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20565" yWindow="30" windowWidth="15480" windowHeight="11640"/>
  </bookViews>
  <sheets>
    <sheet name="양악" sheetId="1" r:id="rId1"/>
  </sheets>
  <definedNames>
    <definedName name="_xlnm._FilterDatabase" localSheetId="0" hidden="1">양악!$A$4:$T$7410</definedName>
  </definedNames>
  <calcPr calcId="125725"/>
</workbook>
</file>

<file path=xl/calcChain.xml><?xml version="1.0" encoding="utf-8"?>
<calcChain xmlns="http://schemas.openxmlformats.org/spreadsheetml/2006/main">
  <c r="J7696" i="1"/>
  <c r="I7696"/>
  <c r="XFD7425"/>
  <c r="XFD7424"/>
  <c r="XFD7423"/>
  <c r="XFD7422"/>
  <c r="XFD7421"/>
  <c r="XFD7420"/>
  <c r="XFD7419"/>
  <c r="XFD7418"/>
  <c r="XFD7417"/>
  <c r="XFD7416"/>
  <c r="XFD7415"/>
  <c r="XFD7414"/>
  <c r="XFD7413"/>
  <c r="XFD7412"/>
  <c r="XFD7411"/>
  <c r="XFD7410"/>
  <c r="XFD7409"/>
  <c r="XFD7408"/>
  <c r="XFD7407"/>
  <c r="XFD7406"/>
  <c r="XFD7405"/>
  <c r="XFD7404"/>
  <c r="XFD7403"/>
  <c r="XFD7402"/>
  <c r="XFD7401"/>
  <c r="XFD7400"/>
  <c r="XFD7399"/>
  <c r="XFD7398"/>
  <c r="XFD7397"/>
  <c r="XFD7396"/>
  <c r="XFD7395"/>
  <c r="XFD7394"/>
  <c r="XFD7393"/>
  <c r="XFD7392"/>
  <c r="XFD7391"/>
  <c r="XFD7390"/>
  <c r="XFD7389"/>
  <c r="XFD7388"/>
  <c r="XFD7387"/>
  <c r="XFD7386"/>
  <c r="XFD7385"/>
  <c r="XFD7384"/>
  <c r="XFD7383"/>
  <c r="XFD7382"/>
  <c r="XFD7381"/>
  <c r="XFD7380"/>
  <c r="XFD7379"/>
  <c r="XFD7378"/>
  <c r="XFD7377"/>
  <c r="XFD7376"/>
  <c r="XFD7375"/>
  <c r="XFD7374"/>
  <c r="XFD7373"/>
  <c r="XFD7372"/>
  <c r="XFD7371"/>
  <c r="XFD7370"/>
  <c r="XFD7369"/>
  <c r="XFD7368"/>
  <c r="XFD7367"/>
  <c r="XFD7366"/>
  <c r="XFD7365"/>
  <c r="XFD7364"/>
  <c r="XFD7363"/>
  <c r="XFD7362"/>
  <c r="XFD7361"/>
  <c r="XFD7360"/>
  <c r="XFD7359"/>
  <c r="XFD7358"/>
  <c r="XFD7357"/>
  <c r="XFD7356"/>
  <c r="XFD7355"/>
  <c r="XFD7354"/>
  <c r="XFD7353"/>
  <c r="XFD7352"/>
  <c r="XFD7351"/>
  <c r="XFD7350"/>
  <c r="XFD7349"/>
  <c r="XFD7348"/>
  <c r="XFD7347"/>
  <c r="XFD7346"/>
  <c r="XFD7345"/>
  <c r="XFD7344"/>
  <c r="XFD7343"/>
  <c r="XFD7342"/>
  <c r="XFD7341"/>
  <c r="XFD7340"/>
  <c r="XFD7339"/>
  <c r="XFD7338"/>
  <c r="XFD7337"/>
  <c r="XFD7336"/>
  <c r="XFD7335"/>
  <c r="XFD7334"/>
  <c r="XFD7333"/>
  <c r="XFD7332"/>
  <c r="XFD7331"/>
  <c r="XFD7330"/>
  <c r="XFD7329"/>
  <c r="XFD7328"/>
  <c r="XFD7327"/>
  <c r="XFD7326"/>
  <c r="XFD7325"/>
  <c r="XFD7324"/>
  <c r="XFD7323"/>
  <c r="XFD7322"/>
  <c r="XFD7321"/>
  <c r="XFD7320"/>
  <c r="XFD7319"/>
  <c r="XFD7318"/>
  <c r="XFD7317"/>
  <c r="XFD7316"/>
  <c r="XFD7315"/>
  <c r="XFD7314"/>
  <c r="XFD7313"/>
  <c r="XFD7312"/>
  <c r="XFD7311"/>
  <c r="XFD7310"/>
  <c r="XFD7309"/>
  <c r="XFD7308"/>
  <c r="XFD7307"/>
  <c r="XFD7306"/>
  <c r="XFD7305"/>
  <c r="XFD7304"/>
  <c r="XFD7303"/>
  <c r="XFD7302"/>
  <c r="XFD7301"/>
  <c r="XFD7300"/>
  <c r="XFD7299"/>
  <c r="XFD7298"/>
  <c r="XFD7297"/>
  <c r="XFD7296"/>
  <c r="XFD7295"/>
  <c r="XFD7294"/>
  <c r="XFD7293"/>
  <c r="XFD7292"/>
  <c r="XFD7291"/>
  <c r="XFD7290"/>
  <c r="XFD7289"/>
  <c r="XFD7288"/>
  <c r="XFD7287"/>
  <c r="XFD7286"/>
  <c r="XFD7285"/>
  <c r="XFD7284"/>
  <c r="XFD7283"/>
  <c r="XFD7282"/>
  <c r="XFD7281"/>
  <c r="XFD7280"/>
  <c r="XFD7279"/>
  <c r="XFD7278"/>
  <c r="XFD7277"/>
  <c r="XFD7276"/>
  <c r="XFD7275"/>
  <c r="XFD7274"/>
  <c r="XFD7273"/>
  <c r="XFD7272"/>
  <c r="XFD7271"/>
  <c r="XFD7270"/>
  <c r="XFD7269"/>
  <c r="XFD7268"/>
  <c r="XFD7267"/>
  <c r="XFD7266"/>
  <c r="XFD7265"/>
  <c r="XFD7264"/>
  <c r="XFD7263"/>
  <c r="XFD7262"/>
  <c r="XFD7261"/>
  <c r="XFD7260"/>
  <c r="XFD7259"/>
  <c r="XFD7258"/>
  <c r="XFD7257"/>
  <c r="XFD7256"/>
  <c r="XFD7255"/>
  <c r="XFD7254"/>
  <c r="XFD7253"/>
  <c r="XFD7252"/>
  <c r="XFD7251"/>
  <c r="XFD7250"/>
  <c r="XFD7249"/>
  <c r="XFD7248"/>
  <c r="XFD7247"/>
  <c r="XFD7246"/>
  <c r="XFD7245"/>
  <c r="XFD7244"/>
  <c r="XFD7243"/>
  <c r="XFD7242"/>
  <c r="XFD7241"/>
  <c r="XFD7240"/>
  <c r="XFD7239"/>
  <c r="XFD7238"/>
  <c r="XFD7237"/>
  <c r="XFD7236"/>
  <c r="XFD7235"/>
  <c r="XFD7234"/>
  <c r="XFD7233"/>
  <c r="XFD7232"/>
  <c r="XFD7231"/>
  <c r="XFD7230"/>
  <c r="XFD7229"/>
  <c r="XFD7228"/>
  <c r="XFD7227"/>
  <c r="XFD7226"/>
  <c r="XFD7225"/>
  <c r="XFD7224"/>
  <c r="XFD7223"/>
  <c r="XFD7222"/>
  <c r="XFD7221"/>
  <c r="XFD7220"/>
  <c r="XFD7219"/>
  <c r="XFD7218"/>
  <c r="XFD7217"/>
  <c r="XFD7216"/>
  <c r="XFD7215"/>
  <c r="XFD7214"/>
  <c r="XFD7213"/>
  <c r="XFD7212"/>
  <c r="XFD7211"/>
  <c r="XFD7210"/>
  <c r="XFD7209"/>
  <c r="XFD7208"/>
  <c r="XFD7207"/>
  <c r="XFD7206"/>
  <c r="XFD7205"/>
  <c r="XFD7204"/>
  <c r="XFD7203"/>
  <c r="XFD7202"/>
  <c r="XFD7201"/>
  <c r="XFD7200"/>
  <c r="XFD7199"/>
  <c r="XFD7198"/>
  <c r="XFD7197"/>
  <c r="XFD7196"/>
  <c r="XFD7195"/>
  <c r="XFD7194"/>
  <c r="XFD7193"/>
  <c r="XFD7192"/>
  <c r="XFD7191"/>
  <c r="XFD7190"/>
  <c r="XFD7189"/>
  <c r="XFD7188"/>
  <c r="XFD7187"/>
  <c r="XFD7186"/>
  <c r="XFD7185"/>
  <c r="XFD7184"/>
  <c r="XFD7183"/>
  <c r="XFD7182"/>
  <c r="XFD7181"/>
  <c r="XFD7180"/>
  <c r="XFD7179"/>
  <c r="XFD7178"/>
  <c r="XFD7177"/>
  <c r="XFD7176"/>
  <c r="XFD7175"/>
  <c r="XFD7174"/>
  <c r="XFD7173"/>
  <c r="XFD7172"/>
  <c r="XFD7171"/>
  <c r="XFD7170"/>
  <c r="XFD7169"/>
  <c r="XFD7168"/>
  <c r="XFD7167"/>
  <c r="XFD7166"/>
  <c r="XFD7165"/>
  <c r="XFD7164"/>
  <c r="XFD7163"/>
  <c r="XFD7162"/>
  <c r="XFD7161"/>
  <c r="XFD7160"/>
  <c r="XFD7159"/>
  <c r="XFD7158"/>
  <c r="XFD7157"/>
  <c r="XFD7156"/>
  <c r="XFD7155"/>
  <c r="XFD7154"/>
  <c r="I7154"/>
  <c r="XFD7153"/>
  <c r="XFD7152"/>
  <c r="XFD7151"/>
  <c r="XFD7150"/>
  <c r="XFD7149"/>
  <c r="XFD7148"/>
  <c r="XFD7147"/>
  <c r="XFD7146"/>
  <c r="XFD7145"/>
  <c r="XFD7144"/>
  <c r="XFD7143"/>
  <c r="XFD7142"/>
  <c r="XFD7141"/>
  <c r="XFD7140"/>
  <c r="XFD7139"/>
  <c r="XFD7138"/>
  <c r="XFD7137"/>
  <c r="XFD7136"/>
  <c r="XFD7135"/>
  <c r="XFD7134"/>
  <c r="XFD7133"/>
  <c r="XFD7132"/>
  <c r="XFD7131"/>
  <c r="XFD7130"/>
  <c r="XFD7129"/>
  <c r="XFD7128"/>
  <c r="XFD7127"/>
  <c r="XFD7126"/>
  <c r="XFD7125"/>
  <c r="XFD7124"/>
  <c r="XFD7123"/>
  <c r="XFD7122"/>
  <c r="XFD7121"/>
  <c r="XFD7120"/>
  <c r="XFD7119"/>
  <c r="XFD7118"/>
  <c r="XFD7117"/>
  <c r="XFD7116"/>
  <c r="XFD7115"/>
  <c r="XFD7114"/>
  <c r="XFD7113"/>
  <c r="XFD7112"/>
  <c r="XFD7111"/>
  <c r="XFD7110"/>
  <c r="XFD7109"/>
  <c r="XFD7108"/>
  <c r="XFD7107"/>
  <c r="XFD7106"/>
  <c r="XFD7105"/>
  <c r="XFD7104"/>
  <c r="XFD7103"/>
  <c r="XFD7102"/>
  <c r="XFD7101"/>
  <c r="XFD7100"/>
  <c r="XFD7099"/>
  <c r="XFD7098"/>
  <c r="XFD7097"/>
  <c r="XFD7096"/>
  <c r="XFD7095"/>
  <c r="XFD7094"/>
  <c r="XFD7093"/>
  <c r="XFD7092"/>
  <c r="XFD7091"/>
  <c r="XFD7090"/>
  <c r="XFD7089"/>
  <c r="XFD7088"/>
  <c r="XFD7087"/>
  <c r="XFD7086"/>
  <c r="XFD7085"/>
  <c r="XFD7084"/>
  <c r="XFD7083"/>
  <c r="XFD7082"/>
  <c r="XFD7081"/>
  <c r="XFD7080"/>
  <c r="XFD7079"/>
  <c r="XFD7078"/>
  <c r="XFD7077"/>
  <c r="XFD7076"/>
  <c r="XFD7075"/>
  <c r="XFD7074"/>
  <c r="XFD7073"/>
  <c r="XFD7072"/>
  <c r="XFD7071"/>
  <c r="XFD7070"/>
  <c r="XFD7069"/>
  <c r="XFD7068"/>
  <c r="XFD7067"/>
  <c r="XFD7066"/>
  <c r="XFD7065"/>
  <c r="XFD7064"/>
  <c r="XFD7063"/>
  <c r="XFD7062"/>
  <c r="XFD7061"/>
  <c r="XFD7060"/>
  <c r="XFD7059"/>
  <c r="XFD7058"/>
  <c r="XFD7057"/>
  <c r="XFD7056"/>
  <c r="XFD7055"/>
  <c r="XFD7054"/>
  <c r="XFD7053"/>
  <c r="XFD7052"/>
  <c r="XFD7051"/>
  <c r="XFD7050"/>
  <c r="XFD7049"/>
  <c r="XFD7048"/>
  <c r="XFD7047"/>
  <c r="XFD7046"/>
  <c r="XFD7045"/>
  <c r="XFD7044"/>
  <c r="XFD7043"/>
  <c r="XFD7042"/>
  <c r="XFD7041"/>
  <c r="XFD7040"/>
  <c r="XFD7039"/>
  <c r="XFD7038"/>
  <c r="XFD7037"/>
  <c r="XFD7036"/>
  <c r="XFD7035"/>
  <c r="XFD7034"/>
  <c r="XFD7033"/>
  <c r="XFD7032"/>
  <c r="XFD7031"/>
  <c r="XFD7030"/>
  <c r="XFD7029"/>
  <c r="XFD7028"/>
  <c r="XFD7027"/>
  <c r="XFD7026"/>
  <c r="XFD7025"/>
  <c r="XFD7024"/>
  <c r="XFD7023"/>
  <c r="XFD7022"/>
  <c r="XFD7021"/>
  <c r="XFD7020"/>
  <c r="XFD7019"/>
  <c r="XFD7018"/>
  <c r="XFD7017"/>
  <c r="XFD7016"/>
  <c r="XFD7015"/>
  <c r="XFD7014"/>
  <c r="XFD7013"/>
  <c r="XFD7012"/>
  <c r="XFD7011"/>
  <c r="XFD7010"/>
  <c r="XFD7009"/>
  <c r="XFD7008"/>
  <c r="XFD7007"/>
  <c r="XFD7006"/>
  <c r="XFD7005"/>
  <c r="XFD7004"/>
  <c r="XFD7003"/>
  <c r="XFD7002"/>
  <c r="XFD7001"/>
  <c r="XFD7000"/>
  <c r="XFD6999"/>
  <c r="XFD6998"/>
  <c r="XFD6997"/>
  <c r="XFD6996"/>
  <c r="XFD6995"/>
  <c r="XFD6994"/>
  <c r="XFD6993"/>
  <c r="XFD6992"/>
  <c r="XFD6991"/>
  <c r="XFD6990"/>
  <c r="XFD6989"/>
  <c r="XFD6988"/>
  <c r="XFD6987"/>
  <c r="XFD6986"/>
  <c r="XFD6985"/>
  <c r="XFD6984"/>
  <c r="XFD6983"/>
  <c r="XFD6982"/>
  <c r="XFD6981"/>
  <c r="XFD6980"/>
  <c r="XFD6979"/>
  <c r="XFD6978"/>
  <c r="XFD6977"/>
  <c r="XFD6976"/>
  <c r="XFD6975"/>
  <c r="XFD6974"/>
  <c r="XFD6973"/>
  <c r="XFD6972"/>
  <c r="XFD6971"/>
  <c r="XFD6970"/>
  <c r="XFD6969"/>
  <c r="XFD6968"/>
  <c r="XFD6967"/>
  <c r="XFD6966"/>
  <c r="XFD6965"/>
  <c r="XFD6964"/>
  <c r="XFD6963"/>
  <c r="XFD6962"/>
  <c r="XFD6961"/>
  <c r="XFD6960"/>
  <c r="XFD6959"/>
  <c r="XFD6958"/>
  <c r="XFD6957"/>
  <c r="XFD6956"/>
  <c r="XFD6955"/>
  <c r="XFD6954"/>
  <c r="XFD6953"/>
  <c r="XFD6952"/>
  <c r="XFD6951"/>
  <c r="XFD6950"/>
  <c r="XFD6949"/>
  <c r="XFD6948"/>
  <c r="XFD6947"/>
  <c r="XFD6946"/>
  <c r="XFD6945"/>
  <c r="XFD6944"/>
  <c r="XFD6943"/>
  <c r="XFD6942"/>
  <c r="XFD6941"/>
  <c r="XFD6940"/>
  <c r="XFD6939"/>
  <c r="XFD6938"/>
  <c r="XFD6937"/>
  <c r="XFD6936"/>
  <c r="XFD6935"/>
  <c r="XFD6934"/>
  <c r="XFD6933"/>
  <c r="XFD6932"/>
  <c r="XFD6931"/>
  <c r="XFD6930"/>
  <c r="XFD6929"/>
  <c r="XFD6928"/>
  <c r="XFD6927"/>
  <c r="XFD6926"/>
  <c r="XFD6925"/>
  <c r="XFD6924"/>
  <c r="XFD6923"/>
  <c r="XFD6922"/>
  <c r="XFD6921"/>
  <c r="XFD6920"/>
  <c r="XFD6919"/>
  <c r="XFD6918"/>
  <c r="XFD6917"/>
  <c r="XFD6916"/>
  <c r="XFD6915"/>
  <c r="XFD6913"/>
  <c r="XFD6912"/>
  <c r="XFD6911"/>
  <c r="XFD6910"/>
  <c r="XFD6909"/>
  <c r="XFD6908"/>
  <c r="XFD6907"/>
  <c r="XFD6906"/>
  <c r="XFD6905"/>
  <c r="XFD6904"/>
  <c r="XFD6903"/>
  <c r="XFD6902"/>
  <c r="XFD6901"/>
  <c r="XFD6900"/>
  <c r="XFD6899"/>
  <c r="XFD6898"/>
  <c r="XFD6897"/>
  <c r="XFD6896"/>
  <c r="XFD6895"/>
  <c r="XFD6894"/>
  <c r="XFD6893"/>
  <c r="XFD6892"/>
  <c r="XFD6891"/>
  <c r="XFD6890"/>
  <c r="XFD6889"/>
  <c r="XFD6888"/>
  <c r="XFD6887"/>
  <c r="XFD6886"/>
  <c r="XFD6885"/>
  <c r="XFD6884"/>
  <c r="XFD6883"/>
  <c r="XFD6882"/>
  <c r="XFD6881"/>
  <c r="XFD6880"/>
  <c r="XFD6879"/>
  <c r="XFD6878"/>
  <c r="XFD6877"/>
  <c r="XFD6876"/>
  <c r="XFD6875"/>
  <c r="XFD6874"/>
  <c r="XFD6873"/>
  <c r="XFD6872"/>
  <c r="XFD6871"/>
  <c r="XFD6870"/>
  <c r="XFD6869"/>
  <c r="XFD6868"/>
  <c r="XFD6867"/>
  <c r="XFD6866"/>
  <c r="XFD6865"/>
  <c r="XFD6864"/>
  <c r="XFD6863"/>
  <c r="XFD6862"/>
  <c r="XFD6861"/>
  <c r="XFD6860"/>
  <c r="XFD6859"/>
  <c r="XFD6858"/>
  <c r="XFD6857"/>
  <c r="XFD6856"/>
  <c r="XFD6855"/>
  <c r="XFD6854"/>
  <c r="XFD6853"/>
  <c r="XFD6852"/>
  <c r="XFD6851"/>
  <c r="XFD6850"/>
  <c r="XFD6849"/>
  <c r="XFD6848"/>
  <c r="XFD6847"/>
  <c r="XFD6846"/>
  <c r="XFD6845"/>
  <c r="XFD6844"/>
  <c r="XFD6843"/>
  <c r="XFD6842"/>
  <c r="XFD6841"/>
  <c r="XFD6840"/>
  <c r="XFD6839"/>
  <c r="XFD6838"/>
  <c r="XFD6837"/>
  <c r="XFD6836"/>
  <c r="XFD6835"/>
  <c r="XFD6834"/>
  <c r="XFD6833"/>
  <c r="XFD6832"/>
  <c r="XFD6831"/>
  <c r="XFD6830"/>
  <c r="XFD6829"/>
  <c r="XFD6828"/>
  <c r="XFD6827"/>
  <c r="XFD6826"/>
  <c r="XFD6825"/>
  <c r="XFD6824"/>
  <c r="XFD6823"/>
  <c r="XFD6822"/>
  <c r="XFD6821"/>
  <c r="XFD6820"/>
  <c r="XFD6819"/>
  <c r="XFD6818"/>
  <c r="XFD6817"/>
  <c r="XFD6816"/>
  <c r="XFD6815"/>
  <c r="XFD6814"/>
  <c r="XFD6813"/>
  <c r="XFD6812"/>
  <c r="XFD6811"/>
  <c r="XFD6810"/>
  <c r="XFD6809"/>
  <c r="XFD6808"/>
  <c r="XFD6807"/>
  <c r="XFD6806"/>
  <c r="XFD6805"/>
  <c r="XFD6804"/>
  <c r="XFD6803"/>
  <c r="XFD6802"/>
  <c r="XFD6801"/>
  <c r="XFD6800"/>
  <c r="XFD6799"/>
  <c r="XFD6798"/>
  <c r="XFD6797"/>
  <c r="XFD6796"/>
  <c r="XFD6795"/>
  <c r="XFD6794"/>
  <c r="XFD6793"/>
  <c r="XFD6792"/>
  <c r="XFD6791"/>
  <c r="XFD6790"/>
  <c r="XFD6789"/>
  <c r="XFD6788"/>
  <c r="XFD6787"/>
  <c r="XFD6786"/>
  <c r="XFD6785"/>
  <c r="XFD6784"/>
  <c r="XFD6783"/>
  <c r="XFD6782"/>
  <c r="XFD6781"/>
  <c r="XFD6780"/>
  <c r="XFD6779"/>
  <c r="XFD6778"/>
  <c r="XFD6777"/>
  <c r="XFD6776"/>
  <c r="XFD6775"/>
  <c r="XFD6774"/>
  <c r="XFD6773"/>
  <c r="XFD6772"/>
  <c r="XFD6771"/>
  <c r="XFD6770"/>
  <c r="XFD6769"/>
  <c r="XFD6768"/>
  <c r="XFD6767"/>
  <c r="XFD6766"/>
  <c r="XFD6765"/>
  <c r="XFD6764"/>
  <c r="XFD6763"/>
  <c r="XFD6762"/>
  <c r="XFD6761"/>
  <c r="XFD6760"/>
  <c r="XFD6759"/>
  <c r="XFD6758"/>
  <c r="XFD6757"/>
  <c r="XFD6756"/>
  <c r="XFD6755"/>
  <c r="XFD6754"/>
  <c r="XFD6753"/>
  <c r="XFD6752"/>
  <c r="XFD6751"/>
  <c r="XFD6750"/>
  <c r="XFD6749"/>
  <c r="XFD6748"/>
  <c r="XFD6747"/>
  <c r="XFD6746"/>
  <c r="XFD6745"/>
  <c r="XFD6744"/>
  <c r="XFD6743"/>
  <c r="XFD6742"/>
  <c r="XFD6741"/>
  <c r="XFD6740"/>
  <c r="XFD6739"/>
  <c r="XFD6738"/>
  <c r="XFD6737"/>
  <c r="XFD6736"/>
  <c r="XFD6735"/>
  <c r="XFD6734"/>
  <c r="XFD6733"/>
  <c r="XFD6732"/>
  <c r="XFD6731"/>
  <c r="XFD6730"/>
  <c r="XFD6729"/>
  <c r="XFD6728"/>
  <c r="XFD6727"/>
  <c r="XFD6726"/>
  <c r="XFD6725"/>
  <c r="XFD6724"/>
  <c r="XFD6723"/>
  <c r="XFD6722"/>
  <c r="XFD6721"/>
  <c r="XFD6720"/>
  <c r="XFD6719"/>
  <c r="XFD6718"/>
  <c r="XFD6717"/>
  <c r="XFD6716"/>
  <c r="XFD6715"/>
  <c r="XFD6714"/>
  <c r="XFD6713"/>
  <c r="XFD6712"/>
  <c r="XFD6711"/>
  <c r="XFD6710"/>
  <c r="XFD6709"/>
  <c r="XFD6708"/>
  <c r="XFD6707"/>
  <c r="XFD6706"/>
  <c r="XFD6705"/>
  <c r="XFD6704"/>
  <c r="XFD6703"/>
  <c r="XFD6702"/>
  <c r="XFD6701"/>
  <c r="XFD6700"/>
  <c r="XFD6699"/>
  <c r="XFD6698"/>
  <c r="XFD6697"/>
  <c r="XFD6696"/>
  <c r="XFD6695"/>
  <c r="XFD6694"/>
  <c r="XFD6693"/>
  <c r="XFD6692"/>
  <c r="XFD6691"/>
  <c r="XFD6690"/>
  <c r="XFD6689"/>
  <c r="XFD6688"/>
  <c r="XFD6687"/>
  <c r="XFD6686"/>
  <c r="XFD6685"/>
  <c r="XFD6684"/>
  <c r="XFD6683"/>
  <c r="XFD6682"/>
  <c r="XFD6681"/>
  <c r="XFD6680"/>
  <c r="XFD6679"/>
  <c r="XFD6678"/>
  <c r="XFD6677"/>
  <c r="XFD6676"/>
  <c r="XFD6674"/>
  <c r="XFD6673"/>
  <c r="XFD6672"/>
  <c r="XFD6671"/>
  <c r="XFD6670"/>
  <c r="XFD6669"/>
  <c r="XFD6668"/>
  <c r="XFD6667"/>
  <c r="XFD6666"/>
  <c r="XFD6665"/>
  <c r="XFD6664"/>
  <c r="XFD6663"/>
  <c r="XFD6662"/>
  <c r="XFD6661"/>
  <c r="XFD6660"/>
  <c r="XFD6659"/>
  <c r="XFD6658"/>
  <c r="XFD6657"/>
  <c r="XFD6656"/>
  <c r="XFD6655"/>
  <c r="XFD6654"/>
  <c r="XFD6653"/>
  <c r="XFD6652"/>
  <c r="XFD6651"/>
  <c r="XFD6650"/>
  <c r="XFD6649"/>
  <c r="XFD6648"/>
  <c r="XFD6647"/>
  <c r="XFD6646"/>
  <c r="XFD6645"/>
  <c r="XFD6644"/>
  <c r="XFD6643"/>
  <c r="XFD6642"/>
  <c r="XFD6641"/>
  <c r="XFD6640"/>
  <c r="XFD6639"/>
  <c r="XFD6638"/>
  <c r="XFD6637"/>
  <c r="XFD6636"/>
  <c r="XFD6635"/>
  <c r="XFD6634"/>
  <c r="XFD6633"/>
  <c r="XFD6632"/>
  <c r="XFD6631"/>
  <c r="XFD6630"/>
  <c r="XFD6629"/>
  <c r="XFD6628"/>
  <c r="XFD6627"/>
  <c r="XFD6626"/>
  <c r="XFD6625"/>
  <c r="XFD6624"/>
  <c r="XFD6623"/>
  <c r="XFD6622"/>
  <c r="XFD6621"/>
  <c r="XFD6620"/>
  <c r="XFD6619"/>
  <c r="XFD6618"/>
  <c r="XFD6617"/>
  <c r="XFD6616"/>
  <c r="XFD6615"/>
  <c r="XFD6614"/>
  <c r="XFD6613"/>
  <c r="XFD6612"/>
  <c r="XFD6611"/>
  <c r="XFD6610"/>
  <c r="XFD6609"/>
  <c r="XFD6608"/>
  <c r="XFD6607"/>
  <c r="XFD6606"/>
  <c r="XFD6605"/>
  <c r="XFD6604"/>
  <c r="XFD6603"/>
  <c r="XFD6602"/>
  <c r="XFD6601"/>
  <c r="XFD6600"/>
  <c r="XFD6599"/>
  <c r="XFD6598"/>
  <c r="XFD6597"/>
  <c r="XFD6596"/>
  <c r="XFD6595"/>
  <c r="XFD6594"/>
  <c r="XFD6593"/>
  <c r="XFD6592"/>
  <c r="XFD6591"/>
  <c r="XFD6590"/>
  <c r="XFD6589"/>
  <c r="XFD6588"/>
  <c r="XFD6587"/>
  <c r="XFD6586"/>
  <c r="XFD6585"/>
  <c r="XFD6584"/>
  <c r="XFD6583"/>
  <c r="XFD6582"/>
  <c r="XFD6581"/>
  <c r="XFD6580"/>
  <c r="XFD6579"/>
  <c r="XFD6578"/>
  <c r="XFD6577"/>
  <c r="XFD6576"/>
  <c r="XFD6575"/>
  <c r="XFD6574"/>
  <c r="XFD6573"/>
  <c r="XFD6572"/>
  <c r="XFD6571"/>
  <c r="XFD6570"/>
  <c r="XFD6569"/>
  <c r="XFD6568"/>
  <c r="XFD6567"/>
  <c r="XFD6566"/>
  <c r="XFD6565"/>
  <c r="XFD6564"/>
  <c r="XFD6563"/>
  <c r="XFD6562"/>
  <c r="XFD6561"/>
  <c r="XFD6560"/>
  <c r="XFD6559"/>
  <c r="XFD6558"/>
  <c r="XFD6557"/>
  <c r="XFD6556"/>
  <c r="XFD6555"/>
  <c r="XFD6554"/>
  <c r="XFD6553"/>
  <c r="XFD6552"/>
  <c r="XFD6551"/>
  <c r="XFD6550"/>
  <c r="XFD6549"/>
  <c r="XFD6548"/>
  <c r="XFD6547"/>
  <c r="XFD6546"/>
  <c r="XFD6545"/>
  <c r="XFD6544"/>
  <c r="XFD6543"/>
  <c r="XFD6542"/>
  <c r="XFD6541"/>
  <c r="XFD6540"/>
  <c r="XFD6539"/>
  <c r="XFD6538"/>
  <c r="XFD6537"/>
  <c r="XFD6536"/>
  <c r="XFD6535"/>
  <c r="XFD6534"/>
  <c r="XFD6533"/>
  <c r="XFD6532"/>
  <c r="XFD6531"/>
  <c r="XFD6530"/>
  <c r="XFD6529"/>
  <c r="XFD6528"/>
  <c r="XFD6527"/>
  <c r="XFD6526"/>
  <c r="XFD6525"/>
  <c r="XFD6524"/>
  <c r="XFD6523"/>
  <c r="XFD6522"/>
  <c r="XFD6521"/>
  <c r="XFD6520"/>
  <c r="XFD6519"/>
  <c r="XFD6518"/>
  <c r="XFD6517"/>
  <c r="XFD6516"/>
  <c r="XFD6515"/>
  <c r="XFD6514"/>
  <c r="XFD6513"/>
  <c r="XFD6512"/>
  <c r="XFD6511"/>
  <c r="XFD6510"/>
  <c r="XFD6509"/>
  <c r="XFD6508"/>
  <c r="XFD6507"/>
  <c r="XFD6506"/>
  <c r="XFD6505"/>
  <c r="XFD6504"/>
  <c r="XFD6503"/>
  <c r="XFD6502"/>
  <c r="XFD6501"/>
  <c r="XFD6500"/>
  <c r="XFD6499"/>
  <c r="XFD6498"/>
  <c r="XFD6497"/>
  <c r="XFD6496"/>
  <c r="XFD6495"/>
  <c r="XFD6494"/>
  <c r="XFD6493"/>
  <c r="XFD6492"/>
  <c r="XFD6491"/>
  <c r="XFD6490"/>
  <c r="XFD6489"/>
  <c r="XFD6488"/>
  <c r="XFD6487"/>
  <c r="XFD6486"/>
  <c r="XFD6485"/>
  <c r="XFD6484"/>
  <c r="XFD6483"/>
  <c r="XFD6482"/>
  <c r="XFD6481"/>
  <c r="XFD6480"/>
  <c r="XFD6479"/>
  <c r="XFD6478"/>
  <c r="XFD6477"/>
  <c r="XFD6476"/>
  <c r="XFD6475"/>
  <c r="XFD6474"/>
  <c r="XFD6473"/>
  <c r="XFD6472"/>
  <c r="XFD6471"/>
  <c r="XFD6470"/>
  <c r="XFD6469"/>
  <c r="XFD6468"/>
  <c r="XFD6467"/>
  <c r="XFD6466"/>
  <c r="XFD6465"/>
  <c r="XFD6464"/>
  <c r="XFD6463"/>
  <c r="XFD6462"/>
  <c r="XFD6461"/>
  <c r="XFD6460"/>
  <c r="XFD6459"/>
  <c r="XFD6458"/>
  <c r="XFD6457"/>
  <c r="XFD6456"/>
  <c r="XFD6455"/>
  <c r="XFD6454"/>
  <c r="XFD6453"/>
  <c r="XFD6452"/>
  <c r="XFD6451"/>
  <c r="XFD6450"/>
  <c r="XFD6449"/>
  <c r="XFD6448"/>
  <c r="XFD6447"/>
  <c r="XFD6446"/>
  <c r="XFD6445"/>
  <c r="XFD6444"/>
  <c r="XFD6443"/>
  <c r="XFD6442"/>
  <c r="XFD6441"/>
  <c r="XFD6440"/>
  <c r="XFD6439"/>
  <c r="XFD6438"/>
  <c r="XFD6437"/>
  <c r="XFD6436"/>
  <c r="XFD6435"/>
  <c r="XFD6434"/>
  <c r="XFD6433"/>
  <c r="XFD6432"/>
  <c r="XFD6431"/>
  <c r="XFD6430"/>
  <c r="XFD6429"/>
  <c r="XFD6428"/>
  <c r="XFD6427"/>
  <c r="XFD6426"/>
  <c r="XFD6425"/>
  <c r="XFD6424"/>
  <c r="XFD6423"/>
  <c r="XFD6422"/>
  <c r="XFD6421"/>
  <c r="XFD6420"/>
  <c r="XFD6419"/>
  <c r="XFD6418"/>
  <c r="XFD6417"/>
  <c r="XFD6416"/>
  <c r="XFD6415"/>
  <c r="XFD6414"/>
  <c r="XFD6413"/>
  <c r="XFD6412"/>
  <c r="XFD6411"/>
  <c r="XFD6410"/>
  <c r="XFD6409"/>
  <c r="XFD6408"/>
  <c r="XFD6407"/>
  <c r="XFD6406"/>
  <c r="XFD6405"/>
  <c r="XFD6404"/>
  <c r="XFD6403"/>
  <c r="XFD6402"/>
  <c r="XFD6401"/>
  <c r="XFD6400"/>
  <c r="XFD6399"/>
  <c r="XFD6398"/>
  <c r="XFD6397"/>
  <c r="XFD6396"/>
  <c r="XFD6395"/>
  <c r="S6394"/>
  <c r="XFD6394" s="1"/>
  <c r="XFD6393"/>
  <c r="XFD6392"/>
  <c r="XFD6391"/>
  <c r="XFD6390"/>
  <c r="XFD6389"/>
  <c r="XFD6388"/>
  <c r="XFD6387"/>
  <c r="XFD6386"/>
  <c r="XFD6385"/>
  <c r="XFD6384"/>
  <c r="XFD6383"/>
  <c r="XFD6382"/>
  <c r="XFD6381"/>
  <c r="XFD6380"/>
  <c r="XFD6379"/>
  <c r="XFD6378"/>
  <c r="XFD6377"/>
  <c r="XFD6376"/>
  <c r="XFD6375"/>
  <c r="XFD6374"/>
  <c r="XFD6373"/>
  <c r="XFD6372"/>
  <c r="XFD6371"/>
  <c r="XFD6370"/>
  <c r="XFD6369"/>
  <c r="XFD6368"/>
  <c r="XFD6367"/>
  <c r="XFD6366"/>
  <c r="XFD6365"/>
  <c r="XFD6364"/>
  <c r="XFD6363"/>
  <c r="XFD6362"/>
  <c r="XFD6361"/>
  <c r="XFD6360"/>
  <c r="XFD6359"/>
  <c r="XFD6358"/>
  <c r="XFD6357"/>
  <c r="XFD6356"/>
  <c r="XFD6355"/>
  <c r="XFD6354"/>
  <c r="XFD6353"/>
  <c r="XFD6352"/>
  <c r="XFD6351"/>
  <c r="XFD6350"/>
  <c r="XFD6349"/>
  <c r="XFD6348"/>
  <c r="XFD6347"/>
  <c r="XFD6346"/>
  <c r="XFD6345"/>
  <c r="XFD6344"/>
  <c r="XFD6343"/>
  <c r="XFD6342"/>
  <c r="XFD6341"/>
  <c r="XFD6340"/>
  <c r="XFD6339"/>
  <c r="XFD6338"/>
  <c r="XFD6337"/>
  <c r="XFD6336"/>
  <c r="XFD6335"/>
  <c r="XFD6334"/>
  <c r="XFD6333"/>
  <c r="XFD6332"/>
  <c r="XFD6331"/>
  <c r="XFD6330"/>
  <c r="XFD6329"/>
  <c r="XFD6328"/>
  <c r="XFD6327"/>
  <c r="XFD6326"/>
  <c r="XFD6325"/>
  <c r="XFD6324"/>
  <c r="XFD6323"/>
  <c r="XFD6322"/>
  <c r="XFD6321"/>
  <c r="XFD6320"/>
  <c r="XFD6319"/>
  <c r="XFD6318"/>
  <c r="XFD6317"/>
  <c r="XFD6316"/>
  <c r="XFD6315"/>
  <c r="XFD6314"/>
  <c r="XFD6313"/>
  <c r="XFD6312"/>
  <c r="XFD6311"/>
  <c r="XFD6310"/>
  <c r="XFD6309"/>
  <c r="XFD6308"/>
  <c r="XFD6307"/>
  <c r="XFD6306"/>
  <c r="XFD6305"/>
  <c r="XFD6304"/>
  <c r="XFD6303"/>
  <c r="XFD6302"/>
  <c r="XFD6301"/>
  <c r="XFD6300"/>
  <c r="XFD6299"/>
  <c r="XFD6298"/>
  <c r="XFD6297"/>
  <c r="XFD6296"/>
  <c r="XFD6295"/>
  <c r="XFD6294"/>
  <c r="XFD6293"/>
  <c r="XFD6292"/>
  <c r="XFD6291"/>
  <c r="XFD6290"/>
  <c r="XFD6289"/>
  <c r="XFD6288"/>
  <c r="XFD6287"/>
  <c r="XFD6286"/>
  <c r="XFD6285"/>
  <c r="XFD6284"/>
  <c r="XFD6283"/>
  <c r="XFD6282"/>
  <c r="XFD6281"/>
  <c r="XFD6280"/>
  <c r="XFD6279"/>
  <c r="XFD6278"/>
  <c r="XFD6277"/>
  <c r="XFD6276"/>
  <c r="XFD6275"/>
  <c r="XFD6274"/>
  <c r="XFD6273"/>
  <c r="XFD6272"/>
  <c r="XFD6271"/>
  <c r="XFD6270"/>
  <c r="XFD6269"/>
  <c r="XFD6268"/>
  <c r="XFD6267"/>
  <c r="XFD6266"/>
  <c r="XFD6265"/>
  <c r="XFD6264"/>
  <c r="XFD6263"/>
  <c r="XFD6262"/>
  <c r="XFD6261"/>
  <c r="XFD6260"/>
  <c r="XFD6259"/>
  <c r="XFD6258"/>
  <c r="XFD6257"/>
  <c r="XFD6256"/>
  <c r="XFD6255"/>
  <c r="XFD6254"/>
  <c r="XFD6253"/>
  <c r="XFD6252"/>
  <c r="XFD6251"/>
  <c r="XFD6250"/>
  <c r="XFD6249"/>
  <c r="XFD6248"/>
  <c r="XFD6247"/>
  <c r="XFD6246"/>
  <c r="XFD6245"/>
  <c r="XFD6244"/>
  <c r="XFD6243"/>
  <c r="XFD6242"/>
  <c r="XFD6241"/>
  <c r="XFD6240"/>
  <c r="XFD6239"/>
  <c r="XFD6238"/>
  <c r="XFD6237"/>
  <c r="XFD6236"/>
  <c r="XFD6235"/>
  <c r="XFD6234"/>
  <c r="XFD6233"/>
  <c r="XFD6232"/>
  <c r="XFD6231"/>
  <c r="XFD6230"/>
  <c r="XFD6229"/>
  <c r="XFD6228"/>
  <c r="XFD6227"/>
  <c r="XFD6226"/>
  <c r="XFD6225"/>
  <c r="XFD6224"/>
  <c r="XFD6223"/>
  <c r="XFD6222"/>
  <c r="XFD6221"/>
  <c r="XFD6220"/>
  <c r="XFD6219"/>
  <c r="XFD6218"/>
  <c r="XFD6217"/>
  <c r="XFD6216"/>
  <c r="XFD6215"/>
  <c r="XFD6214"/>
  <c r="XFD6213"/>
  <c r="XFD6212"/>
  <c r="XFD6211"/>
  <c r="XFD6210"/>
  <c r="XFD6209"/>
  <c r="XFD6208"/>
  <c r="XFD6207"/>
  <c r="XFD6206"/>
  <c r="XFD6205"/>
  <c r="XFD6204"/>
  <c r="XFD6203"/>
  <c r="XFD6202"/>
  <c r="XFD6201"/>
  <c r="XFD6200"/>
  <c r="XFD6199"/>
  <c r="XFD6198"/>
  <c r="XFD6197"/>
  <c r="XFD6196"/>
  <c r="XFD6195"/>
  <c r="XFD6194"/>
  <c r="XFD6193"/>
  <c r="XFD6192"/>
  <c r="XFD6191"/>
  <c r="XFD6190"/>
  <c r="XFD6189"/>
  <c r="XFD6188"/>
  <c r="XFD6187"/>
  <c r="XFD6186"/>
  <c r="XFD6185"/>
  <c r="XFD6184"/>
  <c r="XFD6183"/>
  <c r="XFD6182"/>
  <c r="XFD6181"/>
  <c r="XFD6180"/>
  <c r="XFD6179"/>
  <c r="XFD6178"/>
  <c r="XFD6177"/>
  <c r="XFD6176"/>
  <c r="XFD6175"/>
  <c r="XFD6174"/>
  <c r="XFD6173"/>
  <c r="XFD6172"/>
  <c r="XFD6171"/>
  <c r="XFD6170"/>
  <c r="XFD6169"/>
  <c r="XFD6168"/>
  <c r="XFD6167"/>
  <c r="XFD6166"/>
  <c r="XFD6165"/>
  <c r="XFD6164"/>
  <c r="XFD6163"/>
  <c r="XFD6162"/>
  <c r="XFD6161"/>
  <c r="XFD6160"/>
  <c r="XFD6159"/>
  <c r="XFD6158"/>
  <c r="XFD6157"/>
  <c r="XFD6156"/>
  <c r="XFD6155"/>
  <c r="XFD6154"/>
  <c r="XFD6153"/>
  <c r="XFD6152"/>
  <c r="XFD6151"/>
  <c r="XFD6150"/>
  <c r="XFD6149"/>
  <c r="XFD6148"/>
  <c r="XFD6147"/>
  <c r="XFD6146"/>
  <c r="XFD6145"/>
  <c r="XFD6144"/>
  <c r="XFD6143"/>
  <c r="XFD6142"/>
  <c r="XFD6141"/>
  <c r="XFD6140"/>
  <c r="XFD6139"/>
  <c r="XFD6138"/>
  <c r="XFD6137"/>
  <c r="XFD6136"/>
  <c r="XFD6135"/>
  <c r="XFD6134"/>
  <c r="XFD6133"/>
  <c r="XFD6132"/>
  <c r="XFD6131"/>
  <c r="XFD6130"/>
  <c r="XFD6129"/>
  <c r="XFD6128"/>
  <c r="XFD6127"/>
  <c r="XFD6126"/>
  <c r="XFD6125"/>
  <c r="XFD6124"/>
  <c r="XFD6123"/>
  <c r="XFD6122"/>
  <c r="XFD6121"/>
  <c r="XFD6120"/>
  <c r="XFD6119"/>
  <c r="XFD6118"/>
  <c r="XFD6117"/>
  <c r="XFD6116"/>
  <c r="XFD6115"/>
  <c r="XFD6114"/>
  <c r="XFD6113"/>
  <c r="XFD6112"/>
  <c r="XFD6111"/>
  <c r="XFD6110"/>
  <c r="XFD6109"/>
  <c r="XFD6108"/>
  <c r="XFD6107"/>
  <c r="XFD6106"/>
  <c r="XFD6105"/>
  <c r="XFD6104"/>
  <c r="XFD6103"/>
  <c r="XFD6102"/>
  <c r="XFD6101"/>
  <c r="XFD6100"/>
  <c r="XFD6099"/>
  <c r="XFD6098"/>
  <c r="XFD6097"/>
  <c r="XFD6096"/>
  <c r="XFD6095"/>
  <c r="XFD6094"/>
  <c r="XFD6093"/>
  <c r="XFD6092"/>
  <c r="XFD6091"/>
  <c r="XFD6090"/>
  <c r="XFD6089"/>
  <c r="XFD6088"/>
  <c r="XFD6087"/>
  <c r="XFD6086"/>
  <c r="XFD6085"/>
  <c r="XFD6084"/>
  <c r="XFD6083"/>
  <c r="XFD6082"/>
  <c r="XFD6081"/>
  <c r="XFD6080"/>
  <c r="XFD6079"/>
  <c r="XFD6078"/>
  <c r="XFD6077"/>
  <c r="XFD6076"/>
  <c r="XFD6075"/>
  <c r="XFD6074"/>
  <c r="XFD6073"/>
  <c r="XFD6072"/>
  <c r="XFD6071"/>
  <c r="XFD6070"/>
  <c r="XFD6069"/>
  <c r="XFD6068"/>
  <c r="XFD6067"/>
  <c r="XFD6066"/>
  <c r="XFD6065"/>
  <c r="XFD6064"/>
  <c r="XFD6063"/>
  <c r="XFD6062"/>
  <c r="XFD6061"/>
  <c r="XFD6060"/>
  <c r="XFD6059"/>
  <c r="XFD6058"/>
  <c r="XFD6057"/>
  <c r="XFD6056"/>
  <c r="XFD6055"/>
  <c r="XFD6054"/>
  <c r="XFD6053"/>
  <c r="XFD6052"/>
  <c r="XFD6051"/>
  <c r="XFD6050"/>
  <c r="XFD6049"/>
  <c r="XFD6048"/>
  <c r="XFD6047"/>
  <c r="XFD6046"/>
  <c r="XFD6045"/>
  <c r="XFD6044"/>
  <c r="XFD6043"/>
  <c r="XFD6042"/>
  <c r="XFD6041"/>
  <c r="XFD6040"/>
  <c r="XFD6039"/>
  <c r="XFD6038"/>
  <c r="XFD6037"/>
  <c r="XFD6036"/>
  <c r="XFD6035"/>
  <c r="XFD6034"/>
  <c r="XFD6033"/>
  <c r="XFD6032"/>
  <c r="XFD6031"/>
  <c r="XFD6030"/>
  <c r="XFD6029"/>
  <c r="XFD6028"/>
  <c r="XFD6027"/>
  <c r="XFD6026"/>
  <c r="XFD6025"/>
  <c r="XFD6024"/>
  <c r="XFD6023"/>
  <c r="XFD6022"/>
  <c r="XFD6021"/>
  <c r="XFD6020"/>
  <c r="XFD6019"/>
  <c r="XFD6018"/>
  <c r="XFD6017"/>
  <c r="XFD6016"/>
  <c r="XFD6015"/>
  <c r="XFD6014"/>
  <c r="XFD6013"/>
  <c r="XFD6012"/>
  <c r="XFD6011"/>
  <c r="XFD6010"/>
  <c r="XFD6009"/>
  <c r="XFD6008"/>
  <c r="XFD6007"/>
  <c r="XFD6006"/>
  <c r="XFD6005"/>
  <c r="XFD6004"/>
  <c r="XFD6003"/>
  <c r="XFD6002"/>
  <c r="XFD6001"/>
  <c r="XFD6000"/>
  <c r="XFD5999"/>
  <c r="XFD5998"/>
  <c r="XFD5997"/>
  <c r="XFD5996"/>
  <c r="XFD5995"/>
  <c r="XFD5994"/>
  <c r="XFD5993"/>
  <c r="XFD5992"/>
  <c r="XFD5991"/>
  <c r="XFD5990"/>
  <c r="XFD5989"/>
  <c r="XFD5988"/>
  <c r="XFD5987"/>
  <c r="XFD5986"/>
  <c r="XFD5985"/>
  <c r="XFD5984"/>
  <c r="XFD5983"/>
  <c r="XFD5982"/>
  <c r="XFD5981"/>
  <c r="XFD5980"/>
  <c r="XFD5979"/>
  <c r="XFD5978"/>
  <c r="XFD5977"/>
  <c r="XFD5976"/>
  <c r="XFD5975"/>
  <c r="XFD5974"/>
  <c r="XFD5973"/>
  <c r="XFD5972"/>
  <c r="XFD5971"/>
  <c r="XFD5970"/>
  <c r="XFD5969"/>
  <c r="XFD5968"/>
  <c r="XFD5967"/>
  <c r="XFD5966"/>
  <c r="XFD5965"/>
  <c r="XFD5964"/>
  <c r="XFD5963"/>
  <c r="XFD5962"/>
  <c r="XFD5961"/>
  <c r="XFD5960"/>
  <c r="XFD5959"/>
  <c r="XFD5958"/>
  <c r="XFD5957"/>
  <c r="XFD5956"/>
  <c r="XFD5955"/>
  <c r="XFD5954"/>
  <c r="XFD5953"/>
  <c r="XFD5952"/>
  <c r="XFD5951"/>
  <c r="XFD5950"/>
  <c r="XFD5949"/>
  <c r="XFD5948"/>
  <c r="XFD5947"/>
  <c r="XFD5946"/>
  <c r="XFD5945"/>
  <c r="XFD5944"/>
  <c r="XFD5943"/>
  <c r="XFD5942"/>
  <c r="XFD5941"/>
  <c r="XFD5940"/>
  <c r="XFD5939"/>
  <c r="XFD5938"/>
  <c r="XFD5937"/>
  <c r="XFD5936"/>
  <c r="XFD5935"/>
  <c r="XFD5934"/>
  <c r="XFD5933"/>
  <c r="XFD5932"/>
  <c r="XFD5931"/>
  <c r="XFD5930"/>
  <c r="XFD5929"/>
  <c r="XFD5928"/>
  <c r="XFD5927"/>
  <c r="XFD5926"/>
  <c r="XFD5925"/>
  <c r="XFD5924"/>
  <c r="XFD5923"/>
  <c r="XFD5922"/>
  <c r="XFD5921"/>
  <c r="XFD5920"/>
  <c r="XFD5919"/>
  <c r="XFD5918"/>
  <c r="XFD5917"/>
  <c r="XFD5916"/>
  <c r="XFD5915"/>
  <c r="XFD5914"/>
  <c r="XFD5913"/>
  <c r="XFD5912"/>
  <c r="XFD5911"/>
  <c r="XFD5910"/>
  <c r="XFD5909"/>
  <c r="XFD5908"/>
  <c r="XFD5907"/>
  <c r="XFD5906"/>
  <c r="XFD5905"/>
  <c r="XFD5904"/>
  <c r="XFD5903"/>
  <c r="XFD5902"/>
  <c r="XFD5901"/>
  <c r="XFD5900"/>
  <c r="XFD5899"/>
  <c r="XFD5898"/>
  <c r="XFD5897"/>
  <c r="XFD5896"/>
  <c r="XFD5895"/>
  <c r="XFD5894"/>
  <c r="XFD5893"/>
  <c r="XFD5892"/>
  <c r="XFD5891"/>
  <c r="XFD5890"/>
  <c r="XFD5889"/>
  <c r="XFD5888"/>
  <c r="XFD5887"/>
  <c r="XFD5886"/>
  <c r="XFD5885"/>
  <c r="XFD5884"/>
  <c r="XFD5883"/>
  <c r="XFD5882"/>
  <c r="XFD5881"/>
  <c r="XFD5880"/>
  <c r="XFD5879"/>
  <c r="XFD5878"/>
  <c r="XFD5877"/>
  <c r="XFD5876"/>
  <c r="XFD5875"/>
  <c r="XFD5874"/>
  <c r="XFD5873"/>
  <c r="XFD5872"/>
  <c r="XFD5871"/>
  <c r="XFD5870"/>
  <c r="XFD5869"/>
  <c r="XFD5868"/>
  <c r="XFD5867"/>
  <c r="XFD5866"/>
  <c r="XFD5865"/>
  <c r="XFD5864"/>
  <c r="XFD5863"/>
  <c r="XFD5862"/>
  <c r="XFD5861"/>
  <c r="XFD5860"/>
  <c r="XFD5859"/>
  <c r="XFD5858"/>
  <c r="XFD5857"/>
  <c r="XFD5856"/>
  <c r="XFD5855"/>
  <c r="XFD5854"/>
  <c r="XFD5853"/>
  <c r="XFD5852"/>
  <c r="XFD5851"/>
  <c r="XFD5850"/>
  <c r="XFD5849"/>
  <c r="XFD5848"/>
  <c r="XFD5847"/>
  <c r="XFD5846"/>
  <c r="XFD5845"/>
  <c r="XFD5844"/>
  <c r="XFD5843"/>
  <c r="XFD5842"/>
  <c r="XFD5841"/>
  <c r="XFD5840"/>
  <c r="XFD5839"/>
  <c r="XFD5838"/>
  <c r="XFD5837"/>
  <c r="XFD5836"/>
  <c r="XFD5835"/>
  <c r="XFD5834"/>
  <c r="XFD5833"/>
  <c r="XFD5832"/>
  <c r="XFD5831"/>
  <c r="XFD5830"/>
  <c r="XFD5829"/>
  <c r="XFD5828"/>
  <c r="XFD5827"/>
  <c r="XFD5826"/>
  <c r="XFD5825"/>
  <c r="XFD5824"/>
  <c r="XFD5823"/>
  <c r="XFD5822"/>
  <c r="XFD5821"/>
  <c r="XFD5820"/>
  <c r="XFD5819"/>
  <c r="XFD5818"/>
  <c r="XFD5817"/>
  <c r="XFD5816"/>
  <c r="XFD5815"/>
  <c r="XFD5814"/>
  <c r="XFD5813"/>
  <c r="XFD5812"/>
  <c r="XFD5811"/>
  <c r="XFD5810"/>
  <c r="XFD5809"/>
  <c r="XFD5808"/>
  <c r="XFD5807"/>
  <c r="XFD5806"/>
  <c r="XFD5805"/>
  <c r="XFD5804"/>
  <c r="XFD5803"/>
  <c r="XFD5802"/>
  <c r="XFD5801"/>
  <c r="XFD5800"/>
  <c r="XFD5799"/>
  <c r="XFD5798"/>
  <c r="XFD5797"/>
  <c r="XFD5796"/>
  <c r="XFD5795"/>
  <c r="XFD5794"/>
  <c r="XFD5793"/>
  <c r="XFD5792"/>
  <c r="XFD5791"/>
  <c r="XFD5790"/>
  <c r="XFD5789"/>
  <c r="XFD5788"/>
  <c r="XFD5787"/>
  <c r="XFD5786"/>
  <c r="XFD5785"/>
  <c r="XFD5784"/>
  <c r="XFD5783"/>
  <c r="XFD5782"/>
  <c r="XFD5781"/>
  <c r="XFD5780"/>
  <c r="XFD5779"/>
  <c r="XFD5778"/>
  <c r="XFD5777"/>
  <c r="XFD5776"/>
  <c r="XFD5775"/>
  <c r="XFD5774"/>
  <c r="XFD5773"/>
  <c r="XFD5772"/>
  <c r="XFD5771"/>
  <c r="XFD5770"/>
  <c r="XFD5769"/>
  <c r="XFD5768"/>
  <c r="XFD5767"/>
  <c r="XFD5766"/>
  <c r="XFD5765"/>
  <c r="XFD5764"/>
  <c r="XFD5763"/>
  <c r="XFD5762"/>
  <c r="XFD5761"/>
  <c r="XFD5760"/>
  <c r="XFD5759"/>
  <c r="XFD5758"/>
  <c r="XFD5757"/>
  <c r="XFD5756"/>
  <c r="XFD5755"/>
  <c r="XFD5754"/>
  <c r="XFD5753"/>
  <c r="XFD5752"/>
  <c r="XFD5751"/>
  <c r="XFD5750"/>
  <c r="XFD5749"/>
  <c r="XFD5748"/>
  <c r="XFD5747"/>
  <c r="XFD5746"/>
  <c r="XFD5745"/>
  <c r="XFD5744"/>
  <c r="XFD5743"/>
  <c r="XFD5742"/>
  <c r="XFD5741"/>
  <c r="XFD5740"/>
  <c r="XFD5739"/>
  <c r="XFD5738"/>
  <c r="XFD5737"/>
  <c r="XFD5736"/>
  <c r="XFD5735"/>
  <c r="XFD5734"/>
  <c r="XFD5733"/>
  <c r="XFD5732"/>
  <c r="XFD5731"/>
  <c r="XFD5730"/>
  <c r="XFD5729"/>
  <c r="XFD5728"/>
  <c r="XFD5727"/>
  <c r="XFD5726"/>
  <c r="XFD5725"/>
  <c r="XFD5724"/>
  <c r="XFD5723"/>
  <c r="XFD5722"/>
  <c r="XFD5721"/>
  <c r="XFD5720"/>
  <c r="XFD5719"/>
  <c r="XFD5718"/>
  <c r="XFD5717"/>
  <c r="XFD5716"/>
  <c r="XFD5715"/>
  <c r="XFD5714"/>
  <c r="XFD5713"/>
  <c r="XFD5712"/>
  <c r="XFD5711"/>
  <c r="XFD5710"/>
  <c r="XFD5709"/>
  <c r="XFD5708"/>
  <c r="XFD5707"/>
  <c r="XFD5706"/>
  <c r="XFD5705"/>
  <c r="XFD5704"/>
  <c r="XFD5703"/>
  <c r="XFD5702"/>
  <c r="XFD5701"/>
  <c r="XFD5700"/>
  <c r="XFD5699"/>
  <c r="XFD5698"/>
  <c r="XFD5697"/>
  <c r="XFD5696"/>
  <c r="XFD5695"/>
  <c r="XFD5694"/>
  <c r="XFD5693"/>
  <c r="XFD5692"/>
  <c r="XFD5691"/>
  <c r="XFD5690"/>
  <c r="XFD5689"/>
  <c r="XFD5688"/>
  <c r="XFD5687"/>
  <c r="XFD5686"/>
  <c r="XFD5685"/>
  <c r="XFD5684"/>
  <c r="XFD5683"/>
  <c r="XFD5682"/>
  <c r="XFD5681"/>
  <c r="XFD5680"/>
  <c r="XFD5679"/>
  <c r="XFD5678"/>
  <c r="XFD5677"/>
  <c r="XFD5676"/>
  <c r="XFD5675"/>
  <c r="XFD5674"/>
  <c r="XFD5673"/>
  <c r="XFD5672"/>
  <c r="XFD5671"/>
  <c r="XFD5670"/>
  <c r="XFD5669"/>
  <c r="XFD5668"/>
  <c r="XFD5667"/>
  <c r="XFD5666"/>
  <c r="XFD5665"/>
  <c r="XFD5664"/>
  <c r="XFD5663"/>
  <c r="XFD5662"/>
  <c r="XFD5661"/>
  <c r="XFD5660"/>
  <c r="XFD5659"/>
  <c r="XFD5658"/>
  <c r="XFD5657"/>
  <c r="XFD5656"/>
  <c r="XFD5655"/>
  <c r="XFD5654"/>
  <c r="XFD5653"/>
  <c r="XFD5652"/>
  <c r="XFD5651"/>
  <c r="XFD5650"/>
  <c r="XFD5649"/>
  <c r="XFD5648"/>
  <c r="XFD5647"/>
  <c r="XFD5646"/>
  <c r="XFD5645"/>
  <c r="XFD5644"/>
  <c r="XFD5643"/>
  <c r="XFD5642"/>
  <c r="XFD5641"/>
  <c r="XFD5640"/>
  <c r="XFD5639"/>
  <c r="XFD5638"/>
  <c r="XFD5637"/>
  <c r="XFD5636"/>
  <c r="XFD5635"/>
  <c r="XFD5634"/>
  <c r="XFD5633"/>
  <c r="XFD5632"/>
  <c r="XFD5631"/>
  <c r="XFD5630"/>
  <c r="XFD5629"/>
  <c r="XFD5628"/>
  <c r="XFD5627"/>
  <c r="XFD5626"/>
  <c r="XFD5625"/>
  <c r="XFD5624"/>
  <c r="XFD5623"/>
  <c r="XFD5622"/>
  <c r="XFD5621"/>
  <c r="XFD5620"/>
  <c r="XFD5619"/>
  <c r="XFD5618"/>
  <c r="XFD5617"/>
  <c r="XFD5616"/>
  <c r="XFD5615"/>
  <c r="XFD5614"/>
  <c r="XFD5613"/>
  <c r="XFD5612"/>
  <c r="XFD5611"/>
  <c r="XFD5610"/>
  <c r="XFD5609"/>
  <c r="XFD5608"/>
  <c r="XFD5607"/>
  <c r="XFD5606"/>
  <c r="XFD5605"/>
  <c r="XFD5604"/>
  <c r="XFD5603"/>
  <c r="XFD5602"/>
  <c r="XFD5601"/>
  <c r="XFD5600"/>
  <c r="XFD5599"/>
  <c r="XFD5598"/>
  <c r="XFD5597"/>
  <c r="XFD5596"/>
  <c r="XFD5595"/>
  <c r="XFD5594"/>
  <c r="XFD5593"/>
  <c r="XFD5592"/>
  <c r="XFD5591"/>
  <c r="XFD5590"/>
  <c r="XFD5589"/>
  <c r="XFD5588"/>
  <c r="XFD5587"/>
  <c r="XFD5586"/>
  <c r="XFD5585"/>
  <c r="XFD5584"/>
  <c r="XFD5583"/>
  <c r="XFD5582"/>
  <c r="XFD5581"/>
  <c r="XFD5580"/>
  <c r="XFD5579"/>
  <c r="XFD5578"/>
  <c r="XFD5577"/>
  <c r="XFD5576"/>
  <c r="XFD5575"/>
  <c r="XFD5574"/>
  <c r="XFD5573"/>
  <c r="XFD5572"/>
  <c r="XFD5571"/>
  <c r="XFD5570"/>
  <c r="XFD5569"/>
  <c r="XFD5568"/>
  <c r="XFD5567"/>
  <c r="XFD5566"/>
  <c r="XFD5565"/>
  <c r="XFD5564"/>
  <c r="XFD5563"/>
  <c r="XFD5562"/>
  <c r="XFD5561"/>
  <c r="XFD5560"/>
  <c r="XFD5559"/>
  <c r="XFD5558"/>
  <c r="XFD5557"/>
  <c r="XFD5556"/>
  <c r="XFD5555"/>
  <c r="XFD5554"/>
  <c r="XFD5553"/>
  <c r="XFD5552"/>
  <c r="XFD5551"/>
  <c r="XFD5550"/>
  <c r="XFD5549"/>
  <c r="XFD5548"/>
  <c r="XFD5547"/>
  <c r="XFD5546"/>
  <c r="XFD5545"/>
  <c r="XFD5544"/>
  <c r="XFD5543"/>
  <c r="XFD5542"/>
  <c r="XFD5541"/>
  <c r="XFD5540"/>
  <c r="XFD5539"/>
  <c r="XFD5538"/>
  <c r="XFD5537"/>
  <c r="XFD5536"/>
  <c r="XFD5535"/>
  <c r="XFD5534"/>
  <c r="XFD5533"/>
  <c r="XFD5532"/>
  <c r="XFD5531"/>
  <c r="XFD5530"/>
  <c r="XFD5529"/>
  <c r="XFD5528"/>
  <c r="XFD5527"/>
  <c r="XFD5526"/>
  <c r="XFD5525"/>
  <c r="XFD5524"/>
  <c r="XFD5523"/>
  <c r="XFD5522"/>
  <c r="XFD5521"/>
  <c r="XFD5520"/>
  <c r="XFD5519"/>
  <c r="XFD5518"/>
  <c r="XFD5517"/>
  <c r="XFD5516"/>
  <c r="XFD5515"/>
  <c r="XFD5514"/>
  <c r="XFD5513"/>
  <c r="XFD5512"/>
  <c r="XFD5511"/>
  <c r="XFD5510"/>
  <c r="XFD5509"/>
  <c r="XFD5508"/>
  <c r="XFD5507"/>
  <c r="XFD5506"/>
  <c r="XFD5505"/>
  <c r="XFD5504"/>
  <c r="XFD5503"/>
  <c r="XFD5502"/>
  <c r="XFD5501"/>
  <c r="XFD5500"/>
  <c r="XFD5499"/>
  <c r="XFD5498"/>
  <c r="XFD5497"/>
  <c r="XFD5496"/>
  <c r="XFD5495"/>
  <c r="XFD5494"/>
  <c r="XFD5493"/>
  <c r="XFD5492"/>
  <c r="XFD5491"/>
  <c r="XFD5490"/>
  <c r="XFD5489"/>
  <c r="XFD5488"/>
  <c r="XFD5487"/>
  <c r="XFD5486"/>
  <c r="XFD5485"/>
  <c r="XFD5484"/>
  <c r="XFD5483"/>
  <c r="XFD5482"/>
  <c r="XFD5481"/>
  <c r="XFD5480"/>
  <c r="XFD5479"/>
  <c r="XFD5478"/>
  <c r="XFD5477"/>
  <c r="XFD5476"/>
  <c r="XFD5475"/>
  <c r="XFD5474"/>
  <c r="XFD5473"/>
  <c r="XFD5472"/>
  <c r="XFD5471"/>
  <c r="XFD5470"/>
  <c r="XFD5469"/>
  <c r="XFD5468"/>
  <c r="XFD5467"/>
  <c r="XFD5466"/>
  <c r="XFD5465"/>
  <c r="XFD5464"/>
  <c r="XFD5463"/>
  <c r="XFD5462"/>
  <c r="XFD5461"/>
  <c r="XFD5460"/>
  <c r="XFD5459"/>
  <c r="XFD5458"/>
  <c r="XFD5457"/>
  <c r="XFD5456"/>
  <c r="XFD5455"/>
  <c r="XFD5454"/>
  <c r="XFD5453"/>
  <c r="XFD5452"/>
  <c r="XFD5451"/>
  <c r="XFD5450"/>
  <c r="XFD5449"/>
  <c r="XFD5448"/>
  <c r="XFD5447"/>
  <c r="XFD5446"/>
  <c r="XFD5445"/>
  <c r="XFD5444"/>
  <c r="XFD5443"/>
  <c r="XFD5442"/>
  <c r="XFD5441"/>
  <c r="XFD5440"/>
  <c r="XFD5439"/>
  <c r="XFD5438"/>
  <c r="XFD5437"/>
  <c r="XFD5436"/>
  <c r="XFD5435"/>
  <c r="XFD5434"/>
  <c r="XFD5433"/>
  <c r="XFD5432"/>
  <c r="XFD5431"/>
  <c r="XFD5430"/>
  <c r="XFD5429"/>
  <c r="XFD5428"/>
  <c r="XFD5427"/>
  <c r="XFD5426"/>
  <c r="XFD5425"/>
  <c r="XFD5424"/>
  <c r="XFD5423"/>
  <c r="XFD5422"/>
  <c r="XFD5421"/>
  <c r="XFD5420"/>
  <c r="XFD5419"/>
  <c r="XFD5418"/>
  <c r="XFD5417"/>
  <c r="XFD5416"/>
  <c r="XFD5415"/>
  <c r="XFD5414"/>
  <c r="XFD5413"/>
  <c r="XFD5412"/>
  <c r="XFD5411"/>
  <c r="XFD5410"/>
  <c r="XFD5409"/>
  <c r="XFD5408"/>
  <c r="XFD5407"/>
  <c r="XFD5406"/>
  <c r="XFD5405"/>
  <c r="XFD5404"/>
  <c r="XFD5403"/>
  <c r="XFD5402"/>
  <c r="XFD5401"/>
  <c r="XFD5400"/>
  <c r="XFD5399"/>
  <c r="XFD5398"/>
  <c r="XFD5397"/>
  <c r="XFD5396"/>
  <c r="XFD5395"/>
  <c r="XFD5394"/>
  <c r="XFD5393"/>
  <c r="XFD5392"/>
  <c r="XFD5391"/>
  <c r="XFD5390"/>
  <c r="XFD5389"/>
  <c r="XFD5388"/>
  <c r="XFD5387"/>
  <c r="XFD5386"/>
  <c r="XFD5385"/>
  <c r="XFD5384"/>
  <c r="XFD5383"/>
  <c r="XFD5382"/>
  <c r="XFD5381"/>
  <c r="XFD5380"/>
  <c r="XFD5379"/>
  <c r="XFD5378"/>
  <c r="XFD5377"/>
  <c r="XFD5376"/>
  <c r="XFD5375"/>
  <c r="XFD5374"/>
  <c r="XFD5373"/>
  <c r="XFD5372"/>
  <c r="XFD5371"/>
  <c r="XFD5370"/>
  <c r="XFD5369"/>
  <c r="XFD5368"/>
  <c r="XFD5367"/>
  <c r="XFD5366"/>
  <c r="XFD5365"/>
  <c r="XFD5364"/>
  <c r="XFD5363"/>
  <c r="XFD5362"/>
  <c r="XFD5361"/>
  <c r="XFD5360"/>
  <c r="XFD5359"/>
  <c r="XFD5358"/>
  <c r="XFD5357"/>
  <c r="XFD5356"/>
  <c r="XFD5355"/>
  <c r="XFD5354"/>
  <c r="XFD5353"/>
  <c r="XFD5352"/>
  <c r="XFD5351"/>
  <c r="XFD5350"/>
  <c r="XFD5349"/>
  <c r="XFD5348"/>
  <c r="XFD5347"/>
  <c r="XFD5346"/>
  <c r="XFD5345"/>
  <c r="XFD5344"/>
  <c r="XFD5343"/>
  <c r="XFD5342"/>
  <c r="XFD5341"/>
  <c r="XFD5340"/>
  <c r="XFD5339"/>
  <c r="XFD5338"/>
  <c r="XFD5337"/>
  <c r="XFD5336"/>
  <c r="XFD5335"/>
  <c r="XFD5334"/>
  <c r="XFD5333"/>
  <c r="XFD5332"/>
  <c r="XFD5331"/>
  <c r="XFD5330"/>
  <c r="XFD5329"/>
  <c r="XFD5328"/>
  <c r="XFD5327"/>
  <c r="XFD5326"/>
  <c r="XFD5325"/>
  <c r="XFD5324"/>
  <c r="XFD5323"/>
  <c r="XFD5322"/>
  <c r="XFD5321"/>
  <c r="XFD5320"/>
  <c r="XFD5319"/>
  <c r="XFD5318"/>
  <c r="XFD5317"/>
  <c r="XFD5316"/>
  <c r="XFD5315"/>
  <c r="XFD5314"/>
  <c r="XFD5313"/>
  <c r="XFD5312"/>
  <c r="XFD5311"/>
  <c r="XFD5310"/>
  <c r="XFD5309"/>
  <c r="XFD5308"/>
  <c r="XFD5307"/>
  <c r="XFD5306"/>
  <c r="XFD5305"/>
  <c r="XFD5304"/>
  <c r="XFD5303"/>
  <c r="XFD5302"/>
  <c r="XFD5301"/>
  <c r="XFD5300"/>
  <c r="XFD5299"/>
  <c r="XFD5298"/>
  <c r="XFD5297"/>
  <c r="XFD5296"/>
  <c r="XFD5295"/>
  <c r="XFD5294"/>
  <c r="XFD5293"/>
  <c r="XFD5292"/>
  <c r="XFD5291"/>
  <c r="XFD5290"/>
  <c r="XFD5289"/>
  <c r="XFD5288"/>
  <c r="XFD5287"/>
  <c r="XFD5286"/>
  <c r="XFD5285"/>
  <c r="XFD5284"/>
  <c r="XFD5283"/>
  <c r="XFD5282"/>
  <c r="XFD5281"/>
  <c r="XFD5280"/>
  <c r="XFD5279"/>
  <c r="XFD5278"/>
  <c r="XFD5277"/>
  <c r="XFD5276"/>
  <c r="XFD5275"/>
  <c r="XFD5274"/>
  <c r="XFD5273"/>
  <c r="XFD5272"/>
  <c r="XFD5271"/>
  <c r="XFD5270"/>
  <c r="XFD5269"/>
  <c r="XFD5268"/>
  <c r="XFD5267"/>
  <c r="XFD5266"/>
  <c r="XFD5265"/>
  <c r="XFD5264"/>
  <c r="XFD5263"/>
  <c r="XFD5262"/>
  <c r="XFD5261"/>
  <c r="XFD5260"/>
  <c r="XFD5259"/>
  <c r="XFD5258"/>
  <c r="XFD5257"/>
  <c r="XFD5256"/>
  <c r="XFD5255"/>
  <c r="XFD5254"/>
  <c r="XFD5253"/>
  <c r="XFD5252"/>
  <c r="XFD5251"/>
  <c r="XFD5250"/>
  <c r="XFD5249"/>
  <c r="XFD5248"/>
  <c r="XFD5247"/>
  <c r="XFD5246"/>
  <c r="XFD5245"/>
  <c r="XFD5244"/>
  <c r="XFD5243"/>
  <c r="XFD5242"/>
  <c r="XFD5241"/>
  <c r="XFD5240"/>
  <c r="XFD5239"/>
  <c r="XFD5238"/>
  <c r="XFD5237"/>
  <c r="XFD5236"/>
  <c r="XFD5235"/>
  <c r="XFD5234"/>
  <c r="XFD5233"/>
  <c r="XFD5232"/>
  <c r="XFD5231"/>
  <c r="XFD5230"/>
  <c r="XFD5229"/>
  <c r="XFD5228"/>
  <c r="XFD5227"/>
  <c r="XFD5226"/>
  <c r="XFD5225"/>
  <c r="XFD5224"/>
  <c r="XFD5223"/>
  <c r="XFD5222"/>
  <c r="XFD5221"/>
  <c r="XFD5220"/>
  <c r="XFD5219"/>
  <c r="XFD5218"/>
  <c r="XFD5217"/>
  <c r="XFD5216"/>
  <c r="XFD5215"/>
  <c r="XFD5214"/>
  <c r="XFD5213"/>
  <c r="XFD5212"/>
  <c r="XFD5211"/>
  <c r="XFD5210"/>
  <c r="XFD5209"/>
  <c r="XFD5208"/>
  <c r="XFD5207"/>
  <c r="XFD5206"/>
  <c r="XFD5205"/>
  <c r="XFD5204"/>
  <c r="XFD5203"/>
  <c r="XFD5202"/>
  <c r="XFD5201"/>
  <c r="XFD5200"/>
  <c r="XFD5199"/>
  <c r="XFD5198"/>
  <c r="XFD5197"/>
  <c r="XFD5196"/>
  <c r="XFD5195"/>
  <c r="XFD5194"/>
  <c r="XFD5193"/>
  <c r="XFD5192"/>
  <c r="XFD5191"/>
  <c r="XFD5190"/>
  <c r="XFD5189"/>
  <c r="XFD5188"/>
  <c r="XFD5187"/>
  <c r="XFD5186"/>
  <c r="XFD5185"/>
  <c r="XFD5184"/>
  <c r="XFD5183"/>
  <c r="XFD5182"/>
  <c r="XFD5181"/>
  <c r="XFD5180"/>
  <c r="XFD5179"/>
  <c r="XFD5178"/>
  <c r="XFD5177"/>
  <c r="XFD5176"/>
  <c r="XFD5175"/>
  <c r="XFD5174"/>
  <c r="XFD5173"/>
  <c r="XFD5172"/>
  <c r="XFD5171"/>
  <c r="XFD5170"/>
  <c r="XFD5169"/>
  <c r="XFD5168"/>
  <c r="XFD5167"/>
  <c r="XFD5166"/>
  <c r="XFD5165"/>
  <c r="XFD5164"/>
  <c r="XFD5163"/>
  <c r="XFD5162"/>
  <c r="XFD5161"/>
  <c r="XFD5160"/>
  <c r="XFD5159"/>
  <c r="XFD5158"/>
  <c r="XFD5157"/>
  <c r="XFD5156"/>
  <c r="XFD5155"/>
  <c r="XFD5154"/>
  <c r="XFD5153"/>
  <c r="XFD5152"/>
  <c r="XFD5151"/>
  <c r="XFD5150"/>
  <c r="XFD5149"/>
  <c r="XFD5148"/>
  <c r="XFD5147"/>
  <c r="XFD5146"/>
  <c r="XFD5145"/>
  <c r="XFD5144"/>
  <c r="XFD5143"/>
  <c r="XFD5142"/>
  <c r="XFD5141"/>
  <c r="XFD5140"/>
  <c r="XFD5139"/>
  <c r="XFD5138"/>
  <c r="XFD5137"/>
  <c r="XFD5136"/>
  <c r="XFD5135"/>
  <c r="XFD5134"/>
  <c r="XFD5133"/>
  <c r="XFD5132"/>
  <c r="XFD5131"/>
  <c r="XFD5130"/>
  <c r="XFD5129"/>
  <c r="XFD5128"/>
  <c r="XFD5127"/>
  <c r="XFD5126"/>
  <c r="XFD5125"/>
  <c r="XFD5124"/>
  <c r="XFD5123"/>
  <c r="XFD5122"/>
  <c r="XFD5121"/>
  <c r="XFD5120"/>
  <c r="XFD5119"/>
  <c r="XFD5118"/>
  <c r="XFD5117"/>
  <c r="XFD5116"/>
  <c r="XFD5115"/>
  <c r="XFD5114"/>
  <c r="XFD5113"/>
  <c r="XFD5112"/>
  <c r="XFD5111"/>
  <c r="XFD5110"/>
  <c r="XFD5109"/>
  <c r="XFD5108"/>
  <c r="XFD5107"/>
  <c r="XFD5106"/>
  <c r="XFD5105"/>
  <c r="XFD5104"/>
  <c r="XFD5103"/>
  <c r="XFD5102"/>
  <c r="XFD5101"/>
  <c r="XFD5100"/>
  <c r="XFD5099"/>
  <c r="XFD5098"/>
  <c r="XFD5097"/>
  <c r="XFD5096"/>
  <c r="XFD5095"/>
  <c r="XFD5094"/>
  <c r="XFD5093"/>
  <c r="XFD5092"/>
  <c r="XFD5091"/>
  <c r="XFD5090"/>
  <c r="XFD5089"/>
  <c r="XFD5088"/>
  <c r="XFD5087"/>
  <c r="XFD5086"/>
  <c r="XFD5085"/>
  <c r="XFD5084"/>
  <c r="XFD5083"/>
  <c r="XFD5082"/>
  <c r="XFD5081"/>
  <c r="XFD5080"/>
  <c r="XFD5079"/>
  <c r="XFD5078"/>
  <c r="XFD5077"/>
  <c r="XFD5076"/>
  <c r="XFD5075"/>
  <c r="XFD5074"/>
  <c r="XFD5073"/>
  <c r="XFD5072"/>
  <c r="XFD5071"/>
  <c r="XFD5070"/>
  <c r="XFD5069"/>
  <c r="XFD5068"/>
  <c r="XFD5067"/>
  <c r="XFD5066"/>
  <c r="XFD5065"/>
  <c r="XFD5064"/>
  <c r="XFD5063"/>
  <c r="XFD5062"/>
  <c r="XFD5061"/>
  <c r="XFD5060"/>
  <c r="XFD5059"/>
  <c r="XFD5058"/>
  <c r="XFD5057"/>
  <c r="XFD5056"/>
  <c r="XFD5055"/>
  <c r="XFD5054"/>
  <c r="XFD5053"/>
  <c r="XFD5052"/>
  <c r="XFD5051"/>
  <c r="XFD5050"/>
  <c r="XFD5049"/>
  <c r="XFD5048"/>
  <c r="XFD5047"/>
  <c r="XFD5046"/>
  <c r="XFD5045"/>
  <c r="XFD5044"/>
  <c r="XFD5043"/>
  <c r="XFD5042"/>
  <c r="XFD5041"/>
  <c r="XFD5040"/>
  <c r="XFD5039"/>
  <c r="XFD5038"/>
  <c r="XFD5037"/>
  <c r="XFD5036"/>
  <c r="XFD5035"/>
  <c r="XFD5034"/>
  <c r="XFD5033"/>
  <c r="XFD5032"/>
  <c r="XFD5031"/>
  <c r="XFD5030"/>
  <c r="XFD5029"/>
  <c r="XFD5028"/>
  <c r="XFD5027"/>
  <c r="XFD5026"/>
  <c r="XFD5025"/>
  <c r="XFD5024"/>
  <c r="XFD5023"/>
  <c r="XFD5022"/>
  <c r="XFD5021"/>
  <c r="XFD5020"/>
  <c r="XFD5019"/>
  <c r="XFD5018"/>
  <c r="XFD5017"/>
  <c r="XFD5016"/>
  <c r="XFD5015"/>
  <c r="XFD5014"/>
  <c r="XFD5013"/>
  <c r="XFD5012"/>
  <c r="XFD5011"/>
  <c r="XFD5010"/>
  <c r="XFD5009"/>
  <c r="XFD5008"/>
  <c r="XFD5007"/>
  <c r="XFD5006"/>
  <c r="XFD5005"/>
  <c r="XFD5004"/>
  <c r="XFD5003"/>
  <c r="XFD5002"/>
  <c r="XFD5001"/>
  <c r="XFD5000"/>
  <c r="XFD4999"/>
  <c r="XFD4998"/>
  <c r="XFD4997"/>
  <c r="XFD4996"/>
  <c r="XFD4995"/>
  <c r="XFD4994"/>
  <c r="XFD4993"/>
  <c r="XFD4992"/>
  <c r="XFD4991"/>
  <c r="XFD4990"/>
  <c r="XFD4989"/>
  <c r="XFD4988"/>
  <c r="XFD4987"/>
  <c r="XFD4986"/>
  <c r="XFD4985"/>
  <c r="XFD4984"/>
  <c r="XFD4983"/>
  <c r="XFD4982"/>
  <c r="XFD4981"/>
  <c r="XFD4980"/>
  <c r="XFD4979"/>
  <c r="XFD4978"/>
  <c r="XFD4977"/>
  <c r="XFD4976"/>
  <c r="XFD4975"/>
  <c r="XFD4974"/>
  <c r="XFD4973"/>
  <c r="XFD4972"/>
  <c r="XFD4971"/>
  <c r="XFD4970"/>
  <c r="XFD4969"/>
  <c r="XFD4968"/>
  <c r="XFD4967"/>
  <c r="XFD4966"/>
  <c r="XFD4965"/>
  <c r="XFD4964"/>
  <c r="XFD4963"/>
  <c r="XFD4962"/>
  <c r="XFD4961"/>
  <c r="XFD4960"/>
  <c r="XFD4959"/>
  <c r="XFD4958"/>
  <c r="XFD4957"/>
  <c r="XFD4956"/>
  <c r="XFD4955"/>
  <c r="XFD4954"/>
  <c r="XFD4953"/>
  <c r="XFD4952"/>
  <c r="XFD4951"/>
  <c r="XFD4950"/>
  <c r="XFD4949"/>
  <c r="XFD4948"/>
  <c r="XFD4947"/>
  <c r="XFD4946"/>
  <c r="XFD4945"/>
  <c r="XFD4944"/>
  <c r="XFD4943"/>
  <c r="XFD4942"/>
  <c r="XFD4941"/>
  <c r="XFD4940"/>
  <c r="XFD4939"/>
  <c r="XFD4938"/>
  <c r="XFD4937"/>
  <c r="XFD4936"/>
  <c r="XFD4935"/>
  <c r="XFD4934"/>
  <c r="XFD4933"/>
  <c r="XFD4932"/>
  <c r="XFD4931"/>
  <c r="XFD4930"/>
  <c r="XFD4929"/>
  <c r="XFD4928"/>
  <c r="XFD4927"/>
  <c r="XFD4926"/>
  <c r="XFD4925"/>
  <c r="XFD4924"/>
  <c r="XFD4923"/>
  <c r="XFD4922"/>
  <c r="XFD4921"/>
  <c r="XFD4920"/>
  <c r="XFD4919"/>
  <c r="XFD4918"/>
  <c r="XFD4917"/>
  <c r="XFD4916"/>
  <c r="XFD4915"/>
  <c r="XFD4914"/>
  <c r="XFD4913"/>
  <c r="XFD4912"/>
  <c r="XFD4911"/>
  <c r="XFD4910"/>
  <c r="XFD4909"/>
  <c r="XFD4908"/>
  <c r="XFD4907"/>
  <c r="XFD4906"/>
  <c r="XFD4905"/>
  <c r="XFD4904"/>
  <c r="XFD4903"/>
  <c r="XFD4902"/>
  <c r="XFD4901"/>
  <c r="XFD4900"/>
  <c r="XFD4899"/>
  <c r="XFD4898"/>
  <c r="XFD4897"/>
  <c r="XFD4896"/>
  <c r="XFD4895"/>
  <c r="XFD4894"/>
  <c r="XFD4893"/>
  <c r="XFD4892"/>
  <c r="XFD4891"/>
  <c r="XFD4890"/>
  <c r="XFD4889"/>
  <c r="XFD4888"/>
  <c r="XFD4887"/>
  <c r="XFD4886"/>
  <c r="XFD4885"/>
  <c r="XFD4884"/>
  <c r="XFD4883"/>
  <c r="XFD4882"/>
  <c r="XFD4881"/>
  <c r="XFD4880"/>
  <c r="XFD4879"/>
  <c r="XFD4878"/>
  <c r="XFD4877"/>
  <c r="XFD4876"/>
  <c r="XFD4875"/>
  <c r="XFD4874"/>
  <c r="XFD4873"/>
  <c r="XFD4872"/>
  <c r="XFD4871"/>
  <c r="XFD4870"/>
  <c r="XFD4869"/>
  <c r="XFD4868"/>
  <c r="XFD4867"/>
  <c r="XFD4866"/>
  <c r="XFD4865"/>
  <c r="XFD4864"/>
  <c r="XFD4863"/>
  <c r="XFD4862"/>
  <c r="XFD4861"/>
  <c r="XFD4860"/>
  <c r="XFD4859"/>
  <c r="XFD4858"/>
  <c r="XFD4857"/>
  <c r="XFD4856"/>
  <c r="XFD4855"/>
  <c r="XFD4854"/>
  <c r="XFD4853"/>
  <c r="XFD4852"/>
  <c r="XFD4851"/>
  <c r="XFD4850"/>
  <c r="XFD4849"/>
  <c r="XFD4848"/>
  <c r="XFD4847"/>
  <c r="XFD4846"/>
  <c r="XFD4845"/>
  <c r="XFD4844"/>
  <c r="XFD4843"/>
  <c r="XFD4842"/>
  <c r="XFD4841"/>
  <c r="XFD4840"/>
  <c r="XFD4839"/>
  <c r="XFD4838"/>
  <c r="XFD4837"/>
  <c r="XFD4836"/>
  <c r="XFD4835"/>
  <c r="XFD4834"/>
  <c r="XFD4833"/>
  <c r="XFD4832"/>
  <c r="XFD4831"/>
  <c r="XFD4830"/>
  <c r="XFD4829"/>
  <c r="XFD4828"/>
  <c r="XFD4827"/>
  <c r="XFD4826"/>
  <c r="XFD4825"/>
  <c r="XFD4824"/>
  <c r="XFD4823"/>
  <c r="XFD4822"/>
  <c r="XFD4821"/>
  <c r="XFD4820"/>
  <c r="XFD4819"/>
  <c r="XFD4818"/>
  <c r="XFD4817"/>
  <c r="XFD4816"/>
  <c r="XFD4815"/>
  <c r="XFD4814"/>
  <c r="XFD4813"/>
  <c r="XFD4812"/>
  <c r="XFD4811"/>
  <c r="XFD4810"/>
  <c r="XFD4809"/>
  <c r="XFD4808"/>
  <c r="XFD4807"/>
  <c r="XFD4806"/>
  <c r="XFD4805"/>
  <c r="XFD4804"/>
  <c r="XFD4803"/>
  <c r="XFD4802"/>
  <c r="XFD4801"/>
  <c r="XFD4800"/>
  <c r="XFD4799"/>
  <c r="XFD4798"/>
  <c r="XFD4797"/>
  <c r="XFD4796"/>
  <c r="XFD4795"/>
  <c r="XFD4794"/>
  <c r="XFD4793"/>
  <c r="XFD4792"/>
  <c r="XFD4791"/>
  <c r="XFD4790"/>
  <c r="XFD4789"/>
  <c r="XFD4788"/>
  <c r="XFD4787"/>
  <c r="XFD4786"/>
  <c r="XFD4785"/>
  <c r="XFD4784"/>
  <c r="XFD4783"/>
  <c r="XFD4782"/>
  <c r="XFD4781"/>
  <c r="XFD4780"/>
  <c r="XFD4779"/>
  <c r="XFD4778"/>
  <c r="XFD4777"/>
  <c r="XFD4776"/>
  <c r="XFD4775"/>
  <c r="XFD4774"/>
  <c r="XFD4773"/>
  <c r="XFD4772"/>
  <c r="XFD4771"/>
  <c r="XFD4770"/>
  <c r="XFD4769"/>
  <c r="XFD4768"/>
  <c r="XFD4767"/>
  <c r="XFD4766"/>
  <c r="XFD4765"/>
  <c r="XFD4764"/>
  <c r="XFD4763"/>
  <c r="XFD4762"/>
  <c r="XFD4761"/>
  <c r="XFD4760"/>
  <c r="XFD4759"/>
  <c r="XFD4758"/>
  <c r="XFD4757"/>
  <c r="XFD4756"/>
  <c r="XFD4755"/>
  <c r="XFD4754"/>
  <c r="XFD4753"/>
  <c r="XFD4752"/>
  <c r="XFD4751"/>
  <c r="XFD4750"/>
  <c r="XFD4749"/>
  <c r="XFD4748"/>
  <c r="XFD4747"/>
  <c r="XFD4746"/>
  <c r="XFD4745"/>
  <c r="XFD4744"/>
  <c r="XFD4743"/>
  <c r="XFD4742"/>
  <c r="XFD4741"/>
  <c r="XFD4740"/>
  <c r="XFD4739"/>
  <c r="XFD4738"/>
  <c r="XFD4737"/>
  <c r="XFD4736"/>
  <c r="XFD4735"/>
  <c r="XFD4734"/>
  <c r="XFD4733"/>
  <c r="XFD4732"/>
  <c r="XFD4731"/>
  <c r="XFD4730"/>
  <c r="XFD4729"/>
  <c r="XFD4728"/>
  <c r="XFD4727"/>
  <c r="XFD4726"/>
  <c r="XFD4725"/>
  <c r="XFD4724"/>
  <c r="XFD4723"/>
  <c r="XFD4722"/>
  <c r="XFD4721"/>
  <c r="XFD4720"/>
  <c r="XFD4719"/>
  <c r="XFD4718"/>
  <c r="XFD4717"/>
  <c r="XFD4716"/>
  <c r="XFD4715"/>
  <c r="XFD4714"/>
  <c r="XFD4713"/>
  <c r="XFD4712"/>
  <c r="XFD4711"/>
  <c r="XFD4710"/>
  <c r="XFD4709"/>
  <c r="XFD4708"/>
  <c r="XFD4707"/>
  <c r="XFD4706"/>
  <c r="XFD4705"/>
  <c r="XFD4704"/>
  <c r="XFD4703"/>
  <c r="XFD4702"/>
  <c r="XFD4701"/>
  <c r="XFD4700"/>
  <c r="XFD4699"/>
  <c r="XFD4698"/>
  <c r="XFD4697"/>
  <c r="XFD4696"/>
  <c r="XFD4695"/>
  <c r="XFD4694"/>
  <c r="XFD4693"/>
  <c r="XFD4692"/>
  <c r="XFD4691"/>
  <c r="XFD4690"/>
  <c r="XFD4689"/>
  <c r="XFD4688"/>
  <c r="XFD4687"/>
  <c r="XFD4686"/>
  <c r="XFD4685"/>
  <c r="XFD4684"/>
  <c r="XFD4683"/>
  <c r="XFD4682"/>
  <c r="XFD4681"/>
  <c r="XFD4680"/>
  <c r="XFD4679"/>
  <c r="XFD4678"/>
  <c r="XFD4677"/>
  <c r="XFD4676"/>
  <c r="XFD4675"/>
  <c r="XFD4674"/>
  <c r="XFD4673"/>
  <c r="XFD4672"/>
  <c r="XFD4671"/>
  <c r="XFD4670"/>
  <c r="XFD4669"/>
  <c r="XFD4668"/>
  <c r="XFD4667"/>
  <c r="XFD4666"/>
  <c r="XFD4665"/>
  <c r="XFD4664"/>
  <c r="XFD4663"/>
  <c r="XFD4662"/>
  <c r="XFD4661"/>
  <c r="XFD4660"/>
  <c r="XFD4659"/>
  <c r="XFD4658"/>
  <c r="XFD4657"/>
  <c r="XFD4656"/>
  <c r="XFD4655"/>
  <c r="XFD4654"/>
  <c r="XFD4653"/>
  <c r="XFD4652"/>
  <c r="XFD4651"/>
  <c r="XFD4650"/>
  <c r="XFD4649"/>
  <c r="XFD4648"/>
  <c r="XFD4647"/>
  <c r="XFD4646"/>
  <c r="XFD4645"/>
  <c r="XFD4644"/>
  <c r="XFD4643"/>
  <c r="XFD4642"/>
  <c r="XFD4641"/>
  <c r="XFD4640"/>
  <c r="XFD4639"/>
  <c r="XFD4638"/>
  <c r="XFD4637"/>
  <c r="XFD4636"/>
  <c r="XFD4635"/>
  <c r="XFD4634"/>
  <c r="XFD4633"/>
  <c r="XFD4632"/>
  <c r="XFD4631"/>
  <c r="XFD4630"/>
  <c r="XFD4629"/>
  <c r="XFD4628"/>
  <c r="XFD4627"/>
  <c r="XFD4626"/>
  <c r="XFD4625"/>
  <c r="XFD4624"/>
  <c r="XFD4623"/>
  <c r="XFD4622"/>
  <c r="XFD4621"/>
  <c r="XFD4620"/>
  <c r="XFD4619"/>
  <c r="XFD4618"/>
  <c r="XFD4617"/>
  <c r="XFD4616"/>
  <c r="XFD4615"/>
  <c r="XFD4614"/>
  <c r="XFD4613"/>
  <c r="XFD4612"/>
  <c r="XFD4611"/>
  <c r="XFD4610"/>
  <c r="XFD4609"/>
  <c r="XFD4608"/>
  <c r="XFD4607"/>
  <c r="XFD4606"/>
  <c r="XFD4605"/>
  <c r="XFD4604"/>
  <c r="XFD4603"/>
  <c r="XFD4602"/>
  <c r="XFD4601"/>
  <c r="XFD4600"/>
  <c r="XFD4599"/>
  <c r="XFD4598"/>
  <c r="XFD4597"/>
  <c r="XFD4596"/>
  <c r="XFD4595"/>
  <c r="XFD4594"/>
  <c r="XFD4593"/>
  <c r="XFD4592"/>
  <c r="XFD4591"/>
  <c r="XFD4590"/>
  <c r="XFD4589"/>
  <c r="XFD4588"/>
  <c r="XFD4587"/>
  <c r="XFD4586"/>
  <c r="XFD4585"/>
  <c r="XFD4584"/>
  <c r="XFD4583"/>
  <c r="XFD4582"/>
  <c r="XFD4581"/>
  <c r="XFD4580"/>
  <c r="XFD4579"/>
  <c r="XFD4578"/>
  <c r="XFD4577"/>
  <c r="XFD4576"/>
  <c r="XFD4575"/>
  <c r="XFD4574"/>
  <c r="XFD4573"/>
  <c r="XFD4572"/>
  <c r="XFD4571"/>
  <c r="XFD4570"/>
  <c r="XFD4569"/>
  <c r="XFD4568"/>
  <c r="XFD4567"/>
  <c r="XFD4566"/>
  <c r="XFD4565"/>
  <c r="XFD4564"/>
  <c r="XFD4563"/>
  <c r="XFD4562"/>
  <c r="XFD4561"/>
  <c r="XFD4560"/>
  <c r="XFD4559"/>
  <c r="XFD4558"/>
  <c r="XFD4557"/>
  <c r="XFD4556"/>
  <c r="XFD4555"/>
  <c r="XFD4554"/>
  <c r="XFD4553"/>
  <c r="XFD4552"/>
  <c r="XFD4551"/>
  <c r="XFD4550"/>
  <c r="XFD4549"/>
  <c r="XFD4548"/>
  <c r="XFD4547"/>
  <c r="XFD4546"/>
  <c r="XFD4545"/>
  <c r="XFD4544"/>
  <c r="XFD4543"/>
  <c r="XFD4542"/>
  <c r="XFD4541"/>
  <c r="XFD4540"/>
  <c r="XFD4539"/>
  <c r="XFD4538"/>
  <c r="XFD4537"/>
  <c r="XFD4536"/>
  <c r="XFD4535"/>
  <c r="XFD4534"/>
  <c r="XFD4533"/>
  <c r="XFD4532"/>
  <c r="XFD4531"/>
  <c r="XFD4530"/>
  <c r="XFD4529"/>
  <c r="XFD4528"/>
  <c r="XFD4527"/>
  <c r="XFD4526"/>
  <c r="XFD4525"/>
  <c r="XFD4524"/>
  <c r="XFD4523"/>
  <c r="XFD4522"/>
  <c r="XFD4521"/>
  <c r="XFD4520"/>
  <c r="XFD4519"/>
  <c r="XFD4518"/>
  <c r="XFD4517"/>
  <c r="XFD4516"/>
  <c r="XFD4515"/>
  <c r="XFD4514"/>
  <c r="XFD4513"/>
  <c r="XFD4512"/>
  <c r="XFD4511"/>
  <c r="XFD4510"/>
  <c r="XFD4509"/>
  <c r="XFD4508"/>
  <c r="XFD4507"/>
  <c r="XFD4506"/>
  <c r="XFD4505"/>
  <c r="XFD4504"/>
  <c r="XFD4503"/>
  <c r="XFD4502"/>
  <c r="XFD4501"/>
  <c r="XFD4500"/>
  <c r="XFD4499"/>
  <c r="XFD4498"/>
  <c r="XFD4497"/>
  <c r="XFD4496"/>
  <c r="XFD4495"/>
  <c r="XFD4494"/>
  <c r="XFD4493"/>
  <c r="XFD4492"/>
  <c r="XFD4491"/>
  <c r="XFD4490"/>
  <c r="XFD4489"/>
  <c r="XFD4488"/>
  <c r="XFD4487"/>
  <c r="XFD4486"/>
  <c r="XFD4485"/>
  <c r="XFD4484"/>
  <c r="XFD4483"/>
  <c r="XFD4482"/>
  <c r="XFD4481"/>
  <c r="XFD4480"/>
  <c r="XFD4479"/>
  <c r="XFD4478"/>
  <c r="XFD4477"/>
  <c r="XFD4476"/>
  <c r="XFD4475"/>
  <c r="XFD4474"/>
  <c r="XFD4473"/>
  <c r="XFD4472"/>
  <c r="XFD4471"/>
  <c r="XFD4470"/>
  <c r="XFD4469"/>
  <c r="XFD4468"/>
  <c r="XFD4467"/>
  <c r="XFD4466"/>
  <c r="XFD4465"/>
  <c r="XFD4464"/>
  <c r="XFD4463"/>
  <c r="XFD4462"/>
  <c r="XFD4461"/>
  <c r="XFD4460"/>
  <c r="XFD4459"/>
  <c r="XFD4458"/>
  <c r="XFD4457"/>
  <c r="XFD4456"/>
  <c r="XFD4455"/>
  <c r="XFD4454"/>
  <c r="XFD4453"/>
  <c r="XFD4452"/>
  <c r="XFD4451"/>
  <c r="XFD4450"/>
  <c r="XFD4449"/>
  <c r="XFD4448"/>
  <c r="XFD4447"/>
  <c r="XFD4446"/>
  <c r="XFD4445"/>
  <c r="XFD4444"/>
  <c r="XFD4443"/>
  <c r="XFD4442"/>
  <c r="XFD4441"/>
  <c r="XFD4440"/>
  <c r="XFD4439"/>
  <c r="XFD4438"/>
  <c r="XFD4437"/>
  <c r="XFD4436"/>
  <c r="XFD4435"/>
  <c r="XFD4434"/>
  <c r="XFD4433"/>
  <c r="XFD4432"/>
  <c r="XFD4431"/>
  <c r="XFD4430"/>
  <c r="XFD4429"/>
  <c r="XFD4428"/>
  <c r="XFD4427"/>
  <c r="XFD4426"/>
  <c r="XFD4425"/>
  <c r="XFD4424"/>
  <c r="XFD4423"/>
  <c r="XFD4422"/>
  <c r="XFD4421"/>
  <c r="XFD4420"/>
  <c r="XFD4419"/>
  <c r="XFD4418"/>
  <c r="XFD4417"/>
  <c r="XFD4416"/>
  <c r="XFD4415"/>
  <c r="XFD4414"/>
  <c r="XFD4413"/>
  <c r="XFD4412"/>
  <c r="XFD4411"/>
  <c r="XFD4410"/>
  <c r="XFD4409"/>
  <c r="XFD4408"/>
  <c r="XFD4407"/>
  <c r="XFD4406"/>
  <c r="XFD4405"/>
  <c r="XFD4404"/>
  <c r="XFD4403"/>
  <c r="XFD4402"/>
  <c r="XFD4401"/>
  <c r="XFD4400"/>
  <c r="XFD4399"/>
  <c r="XFD4398"/>
  <c r="XFD4397"/>
  <c r="XFD4396"/>
  <c r="XFD4395"/>
  <c r="XFD4394"/>
  <c r="XFD4393"/>
  <c r="XFD4392"/>
  <c r="XFD4391"/>
  <c r="XFD4390"/>
  <c r="XFD4389"/>
  <c r="XFD4388"/>
  <c r="XFD4387"/>
  <c r="XFD4386"/>
  <c r="XFD4385"/>
  <c r="XFD4384"/>
  <c r="XFD4383"/>
  <c r="XFD4382"/>
  <c r="XFD4381"/>
  <c r="XFD4380"/>
  <c r="XFD4379"/>
  <c r="XFD4378"/>
  <c r="XFD4377"/>
  <c r="XFD4376"/>
  <c r="XFD4375"/>
  <c r="XFD4374"/>
  <c r="XFD4373"/>
  <c r="XFD4372"/>
  <c r="XFD4371"/>
  <c r="XFD4370"/>
  <c r="XFD4369"/>
  <c r="XFD4368"/>
  <c r="XFD4367"/>
  <c r="XFD4366"/>
  <c r="XFD4365"/>
  <c r="XFD4364"/>
  <c r="XFD4363"/>
  <c r="XFD4362"/>
  <c r="XFD4361"/>
  <c r="XFD4360"/>
  <c r="XFD4359"/>
  <c r="XFD4358"/>
  <c r="XFD4357"/>
  <c r="XFD4356"/>
  <c r="XFD4355"/>
  <c r="XFD4354"/>
  <c r="XFD4353"/>
  <c r="XFD4352"/>
  <c r="XFD4351"/>
  <c r="XFD4350"/>
  <c r="XFD4349"/>
  <c r="XFD4348"/>
  <c r="XFD4347"/>
  <c r="XFD4346"/>
  <c r="XFD4345"/>
  <c r="XFD4344"/>
  <c r="XFD4343"/>
  <c r="XFD4342"/>
  <c r="XFD4341"/>
  <c r="XFD4340"/>
  <c r="XFD4339"/>
  <c r="XFD4338"/>
  <c r="XFD4337"/>
  <c r="XFD4336"/>
  <c r="XFD4335"/>
  <c r="XFD4334"/>
  <c r="XFD4333"/>
  <c r="XFD4332"/>
  <c r="XFD4331"/>
  <c r="XFD4330"/>
  <c r="XFD4329"/>
  <c r="XFD4328"/>
  <c r="XFD4327"/>
  <c r="XFD4326"/>
  <c r="XFD4325"/>
  <c r="XFD4324"/>
  <c r="XFD4323"/>
  <c r="XFD4322"/>
  <c r="XFD4321"/>
  <c r="XFD4320"/>
  <c r="XFD4319"/>
  <c r="XFD4318"/>
  <c r="XFD4317"/>
  <c r="XFD4316"/>
  <c r="XFD4315"/>
  <c r="XFD4314"/>
  <c r="XFD4313"/>
  <c r="XFD4312"/>
  <c r="XFD4311"/>
  <c r="XFD4310"/>
  <c r="XFD4309"/>
  <c r="XFD4308"/>
  <c r="XFD4307"/>
  <c r="XFD4306"/>
  <c r="XFD4305"/>
  <c r="XFD4304"/>
  <c r="XFD4303"/>
  <c r="XFD4302"/>
  <c r="XFD4301"/>
  <c r="XFD4300"/>
  <c r="XFD4299"/>
  <c r="XFD4298"/>
  <c r="XFD4297"/>
  <c r="XFD4296"/>
  <c r="XFD4295"/>
  <c r="XFD4294"/>
  <c r="XFD4293"/>
  <c r="XFD4292"/>
  <c r="XFD4291"/>
  <c r="XFD4290"/>
  <c r="XFD4289"/>
  <c r="XFD4288"/>
  <c r="XFD4287"/>
  <c r="XFD4286"/>
  <c r="XFD4285"/>
  <c r="XFD4284"/>
  <c r="XFD4283"/>
  <c r="XFD4282"/>
  <c r="XFD4281"/>
  <c r="XFD4280"/>
  <c r="XFD4279"/>
  <c r="XFD4278"/>
  <c r="XFD4277"/>
  <c r="XFD4276"/>
  <c r="XFD4275"/>
  <c r="XFD4274"/>
  <c r="XFD4273"/>
  <c r="XFD4272"/>
  <c r="XFD4271"/>
  <c r="XFD4270"/>
  <c r="XFD4269"/>
  <c r="XFD4268"/>
  <c r="XFD4267"/>
  <c r="XFD4266"/>
  <c r="XFD4265"/>
  <c r="XFD4264"/>
  <c r="XFD4263"/>
  <c r="XFD4262"/>
  <c r="XFD4261"/>
  <c r="XFD4260"/>
  <c r="XFD4259"/>
  <c r="XFD4258"/>
  <c r="XFD4257"/>
  <c r="XFD4256"/>
  <c r="XFD4255"/>
  <c r="XFD4254"/>
  <c r="XFD4253"/>
  <c r="XFD4252"/>
  <c r="XFD4251"/>
  <c r="XFD4250"/>
  <c r="XFD4249"/>
  <c r="XFD4248"/>
  <c r="XFD4247"/>
  <c r="XFD4246"/>
  <c r="XFD4245"/>
  <c r="XFD4244"/>
  <c r="XFD4243"/>
  <c r="XFD4242"/>
  <c r="XFD4241"/>
  <c r="XFD4240"/>
  <c r="XFD4239"/>
  <c r="XFD4238"/>
  <c r="XFD4237"/>
  <c r="XFD4236"/>
  <c r="XFD4235"/>
  <c r="XFD4234"/>
  <c r="XFD4233"/>
  <c r="XFD4232"/>
  <c r="XFD4231"/>
  <c r="XFD4230"/>
  <c r="XFD4229"/>
  <c r="XFD4228"/>
  <c r="XFD4227"/>
  <c r="XFD4226"/>
  <c r="XFD4225"/>
  <c r="XFD4224"/>
  <c r="XFD4223"/>
  <c r="XFD4222"/>
  <c r="XFD4221"/>
  <c r="XFD4220"/>
  <c r="XFD4219"/>
  <c r="XFD4218"/>
  <c r="XFD4217"/>
  <c r="XFD4216"/>
  <c r="XFD4215"/>
  <c r="XFD4214"/>
  <c r="XFD4213"/>
  <c r="XFD4212"/>
  <c r="XFD4211"/>
  <c r="XFD4210"/>
  <c r="XFD4209"/>
  <c r="XFD4208"/>
  <c r="XFD4207"/>
  <c r="XFD4206"/>
  <c r="XFD4205"/>
  <c r="XFD4204"/>
  <c r="XFD4203"/>
  <c r="XFD4202"/>
  <c r="XFD4201"/>
  <c r="XFD4200"/>
  <c r="XFD4199"/>
  <c r="XFD4198"/>
  <c r="XFD4197"/>
  <c r="XFD4196"/>
  <c r="XFD4195"/>
  <c r="XFD4194"/>
  <c r="XFD4193"/>
  <c r="XFD4192"/>
  <c r="XFD4191"/>
  <c r="XFD4190"/>
  <c r="XFD4189"/>
  <c r="XFD4188"/>
  <c r="XFD4187"/>
  <c r="XFD4186"/>
  <c r="XFD4185"/>
  <c r="XFD4184"/>
  <c r="XFD4183"/>
  <c r="XFD4182"/>
  <c r="XFD4181"/>
  <c r="XFD4180"/>
  <c r="XFD4179"/>
  <c r="XFD4178"/>
  <c r="XFD4177"/>
  <c r="XFD4176"/>
  <c r="XFD4175"/>
  <c r="XFD4174"/>
  <c r="XFD4173"/>
  <c r="XFD4172"/>
  <c r="XFD4171"/>
  <c r="XFD4170"/>
  <c r="XFD4169"/>
  <c r="XFD4168"/>
  <c r="XFD4167"/>
  <c r="XFD4166"/>
  <c r="XFD4165"/>
  <c r="XFD4164"/>
  <c r="XFD4163"/>
  <c r="XFD4162"/>
  <c r="XFD4161"/>
  <c r="XFD4160"/>
  <c r="XFD4159"/>
  <c r="XFD4158"/>
  <c r="XFD4157"/>
  <c r="XFD4156"/>
  <c r="XFD4155"/>
  <c r="XFD4154"/>
  <c r="XFD4153"/>
  <c r="XFD4152"/>
  <c r="XFD4151"/>
  <c r="XFD4150"/>
  <c r="XFD4149"/>
  <c r="XFD4148"/>
  <c r="XFD4147"/>
  <c r="XFD4146"/>
  <c r="XFD4145"/>
  <c r="XFD4144"/>
  <c r="XFD4143"/>
  <c r="XFD4142"/>
  <c r="XFD4141"/>
  <c r="XFD4140"/>
  <c r="XFD4139"/>
  <c r="XFD4138"/>
  <c r="XFD4137"/>
  <c r="XFD4136"/>
  <c r="XFD4135"/>
  <c r="XFD4134"/>
  <c r="XFD4133"/>
  <c r="XFD4132"/>
  <c r="XFD4131"/>
  <c r="XFD4130"/>
  <c r="XFD4129"/>
  <c r="XFD4128"/>
  <c r="XFD4127"/>
  <c r="XFD4126"/>
  <c r="XFD4125"/>
  <c r="XFD4124"/>
  <c r="XFD4123"/>
  <c r="XFD4122"/>
  <c r="XFD4121"/>
  <c r="XFD4120"/>
  <c r="XFD4119"/>
  <c r="XFD4118"/>
  <c r="XFD4117"/>
  <c r="XFD4116"/>
  <c r="XFD4115"/>
  <c r="XFD4114"/>
  <c r="XFD4113"/>
  <c r="XFD4112"/>
  <c r="XFD4111"/>
  <c r="XFD4110"/>
  <c r="XFD4109"/>
  <c r="XFD4108"/>
  <c r="XFD4107"/>
  <c r="XFD4106"/>
  <c r="XFD4105"/>
  <c r="XFD4104"/>
  <c r="XFD4103"/>
  <c r="XFD4102"/>
  <c r="XFD4101"/>
  <c r="XFD4100"/>
  <c r="XFD4099"/>
  <c r="XFD4098"/>
  <c r="XFD4097"/>
  <c r="XFD4096"/>
  <c r="XFD4095"/>
  <c r="XFD4094"/>
  <c r="XFD4093"/>
  <c r="XFD4092"/>
  <c r="XFD4091"/>
  <c r="XFD4090"/>
  <c r="XFD4089"/>
  <c r="XFD4088"/>
  <c r="XFD4087"/>
  <c r="XFD4086"/>
  <c r="XFD4085"/>
  <c r="XFD4084"/>
  <c r="XFD4083"/>
  <c r="XFD4082"/>
  <c r="XFD4081"/>
  <c r="XFD4080"/>
  <c r="XFD4079"/>
  <c r="XFD4078"/>
  <c r="XFD4077"/>
  <c r="XFD4076"/>
  <c r="XFD4075"/>
  <c r="XFD4074"/>
  <c r="XFD4073"/>
  <c r="XFD4072"/>
  <c r="XFD4071"/>
  <c r="XFD4070"/>
  <c r="XFD4069"/>
  <c r="XFD4068"/>
  <c r="XFD4067"/>
  <c r="XFD4066"/>
  <c r="XFD4065"/>
  <c r="XFD4064"/>
  <c r="XFD4063"/>
  <c r="XFD4062"/>
  <c r="XFD4061"/>
  <c r="XFD4060"/>
  <c r="XFD4059"/>
  <c r="XFD4058"/>
  <c r="XFD4057"/>
  <c r="XFD4056"/>
  <c r="XFD4055"/>
  <c r="XFD4054"/>
  <c r="XFD4053"/>
  <c r="XFD4052"/>
  <c r="XFD4051"/>
  <c r="XFD4050"/>
  <c r="XFD4049"/>
  <c r="XFD4048"/>
  <c r="XFD4047"/>
  <c r="XFD4046"/>
  <c r="XFD4045"/>
  <c r="XFD4044"/>
  <c r="XFD4043"/>
  <c r="XFD4042"/>
  <c r="XFD4041"/>
  <c r="XFD4040"/>
  <c r="XFD4039"/>
  <c r="XFD4038"/>
  <c r="XFD4037"/>
  <c r="XFD4036"/>
  <c r="XFD4035"/>
  <c r="XFD4034"/>
  <c r="XFD4033"/>
  <c r="XFD4032"/>
  <c r="XFD4031"/>
  <c r="XFD4030"/>
  <c r="XFD4029"/>
  <c r="XFD4028"/>
  <c r="XFD4027"/>
  <c r="XFD4026"/>
  <c r="XFD4025"/>
  <c r="XFD4024"/>
  <c r="XFD4023"/>
  <c r="XFD4022"/>
  <c r="XFD4021"/>
  <c r="XFD4020"/>
  <c r="S4019"/>
  <c r="XFD4018"/>
  <c r="XFD4017"/>
  <c r="XFD4016"/>
  <c r="XFD4015"/>
  <c r="XFD4014"/>
  <c r="XFD4013"/>
  <c r="XFD4012"/>
  <c r="XFD4011"/>
  <c r="XFD4010"/>
  <c r="XFD4009"/>
  <c r="XFD4008"/>
  <c r="XFD4007"/>
  <c r="XFD4006"/>
  <c r="XFD4005"/>
  <c r="XFD4004"/>
  <c r="XFD4003"/>
  <c r="XFD4002"/>
  <c r="XFD4001"/>
  <c r="XFD4000"/>
  <c r="XFD3999"/>
  <c r="XFD3998"/>
  <c r="XFD3997"/>
  <c r="XFD3996"/>
  <c r="XFD3995"/>
  <c r="XFD3994"/>
  <c r="XFD3993"/>
  <c r="XFD3992"/>
  <c r="XFD3991"/>
  <c r="XFD3990"/>
  <c r="XFD3989"/>
  <c r="XFD3988"/>
  <c r="XFD3987"/>
  <c r="XFD3986"/>
  <c r="XFD3985"/>
  <c r="XFD3984"/>
  <c r="XFD3983"/>
  <c r="XFD3982"/>
  <c r="XFD3981"/>
  <c r="XFD3980"/>
  <c r="XFD3979"/>
  <c r="XFD3978"/>
  <c r="XFD3977"/>
  <c r="XFD3976"/>
  <c r="XFD3975"/>
  <c r="XFD3974"/>
  <c r="XFD3973"/>
  <c r="XFD3972"/>
  <c r="XFD3971"/>
  <c r="XFD3970"/>
  <c r="XFD3969"/>
  <c r="XFD3968"/>
  <c r="XFD3967"/>
  <c r="XFD3966"/>
  <c r="XFD3965"/>
  <c r="XFD3964"/>
  <c r="XFD3963"/>
  <c r="XFD3962"/>
  <c r="XFD3961"/>
  <c r="XFD3960"/>
  <c r="XFD3959"/>
  <c r="XFD3958"/>
  <c r="XFD3957"/>
  <c r="XFD3956"/>
  <c r="XFD3955"/>
  <c r="XFD3954"/>
  <c r="XFD3953"/>
  <c r="XFD3952"/>
  <c r="XFD3951"/>
  <c r="XFD3950"/>
  <c r="XFD3949"/>
  <c r="XFD3948"/>
  <c r="XFD3947"/>
  <c r="XFD3946"/>
  <c r="XFD3945"/>
  <c r="XFD3944"/>
  <c r="XFD3943"/>
  <c r="XFD3942"/>
  <c r="XFD3941"/>
  <c r="XFD3940"/>
  <c r="XFD3939"/>
  <c r="XFD3938"/>
  <c r="XFD3937"/>
  <c r="XFD3936"/>
  <c r="XFD3935"/>
  <c r="XFD3934"/>
  <c r="XFD3933"/>
  <c r="XFD3932"/>
  <c r="XFD3931"/>
  <c r="XFD3930"/>
  <c r="XFD3929"/>
  <c r="XFD3928"/>
  <c r="XFD3927"/>
  <c r="XFD3926"/>
  <c r="XFD3925"/>
  <c r="XFD3924"/>
  <c r="XFD3923"/>
  <c r="XFD3922"/>
  <c r="XFD3921"/>
  <c r="XFD3920"/>
  <c r="XFD3919"/>
  <c r="XFD3918"/>
  <c r="XFD3917"/>
  <c r="XFD3916"/>
  <c r="XFD3915"/>
  <c r="XFD3914"/>
  <c r="XFD3913"/>
  <c r="XFD3912"/>
  <c r="XFD3911"/>
  <c r="XFD3910"/>
  <c r="XFD3909"/>
  <c r="XFD3908"/>
  <c r="XFD3907"/>
  <c r="XFD3906"/>
  <c r="XFD3905"/>
  <c r="XFD3904"/>
  <c r="XFD3903"/>
  <c r="XFD3902"/>
  <c r="XFD3901"/>
  <c r="XFD3900"/>
  <c r="XFD3899"/>
  <c r="XFD3898"/>
  <c r="XFD3897"/>
  <c r="XFD3896"/>
  <c r="XFD3895"/>
  <c r="XFD3894"/>
  <c r="XFD3893"/>
  <c r="XFD3892"/>
  <c r="XFD3891"/>
  <c r="XFD3890"/>
  <c r="XFD3889"/>
  <c r="XFD3888"/>
  <c r="XFD3887"/>
  <c r="XFD3886"/>
  <c r="XFD3885"/>
  <c r="XFD3884"/>
  <c r="XFD3883"/>
  <c r="XFD3882"/>
  <c r="XFD3881"/>
  <c r="XFD3880"/>
  <c r="XFD3879"/>
  <c r="XFD3878"/>
  <c r="XFD3877"/>
  <c r="XFD3876"/>
  <c r="XFD3875"/>
  <c r="XFD3874"/>
  <c r="XFD3873"/>
  <c r="XFD3872"/>
  <c r="XFD3871"/>
  <c r="XFD3870"/>
  <c r="XFD3869"/>
  <c r="XFD3868"/>
  <c r="XFD3867"/>
  <c r="XFD3866"/>
  <c r="XFD3865"/>
  <c r="XFD3864"/>
  <c r="XFD3863"/>
  <c r="XFD3862"/>
  <c r="XFD3861"/>
  <c r="XFD3860"/>
  <c r="XFD3859"/>
  <c r="XFD3858"/>
  <c r="XFD3857"/>
  <c r="XFD3856"/>
  <c r="XFD3855"/>
  <c r="XFD3854"/>
  <c r="XFD3853"/>
  <c r="XFD3852"/>
  <c r="XFD3851"/>
  <c r="XFD3850"/>
  <c r="XFD3849"/>
  <c r="XFD3848"/>
  <c r="XFD3847"/>
  <c r="XFD3846"/>
  <c r="XFD3845"/>
  <c r="XFD3844"/>
  <c r="XFD3843"/>
  <c r="XFD3842"/>
  <c r="XFD3841"/>
  <c r="XFD3840"/>
  <c r="XFD3839"/>
  <c r="XFD3838"/>
  <c r="XFD3837"/>
  <c r="XFD3836"/>
  <c r="XFD3835"/>
  <c r="XFD3834"/>
  <c r="XFD3833"/>
  <c r="XFD3832"/>
  <c r="XFD3831"/>
  <c r="XFD3830"/>
  <c r="XFD3829"/>
  <c r="XFD3828"/>
  <c r="XFD3827"/>
  <c r="XFD3826"/>
  <c r="XFD3825"/>
  <c r="XFD3824"/>
  <c r="XFD3823"/>
  <c r="XFD3822"/>
  <c r="XFD3821"/>
  <c r="XFD3820"/>
  <c r="XFD3819"/>
  <c r="XFD3818"/>
  <c r="XFD3817"/>
  <c r="XFD3816"/>
  <c r="XFD3815"/>
  <c r="XFD3814"/>
  <c r="XFD3813"/>
  <c r="XFD3812"/>
  <c r="XFD3811"/>
  <c r="XFD3810"/>
  <c r="XFD3809"/>
  <c r="XFD3808"/>
  <c r="XFD3807"/>
  <c r="XFD3806"/>
  <c r="XFD3805"/>
  <c r="XFD3804"/>
  <c r="XFD3803"/>
  <c r="XFD3802"/>
  <c r="XFD3801"/>
  <c r="XFD3800"/>
  <c r="XFD3799"/>
  <c r="XFD3798"/>
  <c r="XFD3797"/>
  <c r="XFD3796"/>
  <c r="XFD3795"/>
  <c r="XFD3794"/>
  <c r="XFD3793"/>
  <c r="XFD3792"/>
  <c r="XFD3791"/>
  <c r="XFD3790"/>
  <c r="XFD3789"/>
  <c r="XFD3788"/>
  <c r="XFD3787"/>
  <c r="XFD3786"/>
  <c r="XFD3785"/>
  <c r="XFD3784"/>
  <c r="XFD3783"/>
  <c r="XFD3782"/>
  <c r="XFD3781"/>
  <c r="XFD3780"/>
  <c r="XFD3779"/>
  <c r="XFD3778"/>
  <c r="XFD3777"/>
  <c r="XFD3776"/>
  <c r="XFD3775"/>
  <c r="XFD3774"/>
  <c r="XFD3773"/>
  <c r="XFD3772"/>
  <c r="XFD3771"/>
  <c r="XFD3770"/>
  <c r="XFD3769"/>
  <c r="XFD3768"/>
  <c r="XFD3767"/>
  <c r="XFD3766"/>
  <c r="XFD3765"/>
  <c r="XFD3764"/>
  <c r="XFD3763"/>
  <c r="XFD3762"/>
  <c r="XFD3761"/>
  <c r="XFD3760"/>
  <c r="XFD3759"/>
  <c r="XFD3758"/>
  <c r="XFD3757"/>
  <c r="XFD3756"/>
  <c r="XFD3755"/>
  <c r="XFD3754"/>
  <c r="XFD3753"/>
  <c r="XFD3752"/>
  <c r="XFD3751"/>
  <c r="XFD3750"/>
  <c r="XFD3749"/>
  <c r="XFD3748"/>
  <c r="XFD3747"/>
  <c r="XFD3746"/>
  <c r="XFD3745"/>
  <c r="XFD3744"/>
  <c r="XFD3743"/>
  <c r="XFD3742"/>
  <c r="XFD3741"/>
  <c r="XFD3740"/>
  <c r="XFD3739"/>
  <c r="XFD3738"/>
  <c r="XFD3737"/>
  <c r="XFD3736"/>
  <c r="XFD3735"/>
  <c r="XFD3734"/>
  <c r="XFD3733"/>
  <c r="XFD3732"/>
  <c r="XFD3731"/>
  <c r="XFD3730"/>
  <c r="XFD3729"/>
  <c r="XFD3728"/>
  <c r="XFD3727"/>
  <c r="XFD3726"/>
  <c r="XFD3725"/>
  <c r="XFD3724"/>
  <c r="XFD3723"/>
  <c r="XFD3722"/>
  <c r="XFD3721"/>
  <c r="XFD3720"/>
  <c r="XFD3719"/>
  <c r="XFD3718"/>
  <c r="XFD3717"/>
  <c r="XFD3716"/>
  <c r="XFD3715"/>
  <c r="XFD3714"/>
  <c r="XFD3713"/>
  <c r="XFD3712"/>
  <c r="XFD3711"/>
  <c r="XFD3710"/>
  <c r="XFD3709"/>
  <c r="XFD3708"/>
  <c r="XFD3707"/>
  <c r="XFD3706"/>
  <c r="XFD3705"/>
  <c r="XFD3704"/>
  <c r="XFD3703"/>
  <c r="XFD3702"/>
  <c r="XFD3701"/>
  <c r="XFD3700"/>
  <c r="XFD3699"/>
  <c r="XFD3698"/>
  <c r="XFD3697"/>
  <c r="XFD3696"/>
  <c r="XFD3695"/>
  <c r="XFD3694"/>
  <c r="XFD3693"/>
  <c r="XFD3692"/>
  <c r="XFD3691"/>
  <c r="XFD3690"/>
  <c r="XFD3689"/>
  <c r="XFD3688"/>
  <c r="XFD3687"/>
  <c r="XFD3686"/>
  <c r="XFD3685"/>
  <c r="XFD3684"/>
  <c r="XFD3683"/>
  <c r="XFD3682"/>
  <c r="XFD3681"/>
  <c r="XFD3680"/>
  <c r="XFD3679"/>
  <c r="XFD3678"/>
  <c r="XFD3677"/>
  <c r="XFD3676"/>
  <c r="XFD3675"/>
  <c r="XFD3674"/>
  <c r="XFD3673"/>
  <c r="XFD3672"/>
  <c r="XFD3671"/>
  <c r="XFD3670"/>
  <c r="XFD3669"/>
  <c r="XFD3668"/>
  <c r="XFD3667"/>
  <c r="XFD3666"/>
  <c r="XFD3665"/>
  <c r="XFD3664"/>
  <c r="XFD3663"/>
  <c r="XFD3662"/>
  <c r="XFD3661"/>
  <c r="XFD3660"/>
  <c r="XFD3659"/>
  <c r="XFD3658"/>
  <c r="XFD3657"/>
  <c r="XFD3656"/>
  <c r="XFD3655"/>
  <c r="XFD3654"/>
  <c r="XFD3653"/>
  <c r="XFD3652"/>
  <c r="XFD3651"/>
  <c r="XFD3650"/>
  <c r="XFD3649"/>
  <c r="XFD3648"/>
  <c r="XFD3647"/>
  <c r="XFD3646"/>
  <c r="XFD3645"/>
  <c r="XFD3644"/>
  <c r="XFD3643"/>
  <c r="XFD3642"/>
  <c r="XFD3641"/>
  <c r="XFD3640"/>
  <c r="XFD3639"/>
  <c r="XFD3638"/>
  <c r="XFD3637"/>
  <c r="XFD3636"/>
  <c r="XFD3635"/>
  <c r="XFD3634"/>
  <c r="XFD3633"/>
  <c r="XFD3632"/>
  <c r="XFD3631"/>
  <c r="XFD3630"/>
  <c r="XFD3629"/>
  <c r="XFD3628"/>
  <c r="XFD3627"/>
  <c r="XFD3626"/>
  <c r="XFD3625"/>
  <c r="XFD3624"/>
  <c r="XFD3623"/>
  <c r="XFD3622"/>
  <c r="XFD3621"/>
  <c r="XFD3620"/>
  <c r="XFD3619"/>
  <c r="XFD3618"/>
  <c r="XFD3617"/>
  <c r="XFD3616"/>
  <c r="XFD3615"/>
  <c r="XFD3614"/>
  <c r="XFD3613"/>
  <c r="XFD3612"/>
  <c r="XFD3611"/>
  <c r="XFD3610"/>
  <c r="XFD3609"/>
  <c r="XFD3608"/>
  <c r="XFD3607"/>
  <c r="XFD3606"/>
  <c r="XFD3605"/>
  <c r="XFD3604"/>
  <c r="XFD3603"/>
  <c r="XFD3602"/>
  <c r="XFD3601"/>
  <c r="XFD3600"/>
  <c r="XFD3599"/>
  <c r="XFD3598"/>
  <c r="XFD3597"/>
  <c r="XFD3596"/>
  <c r="XFD3595"/>
  <c r="XFD3594"/>
  <c r="XFD3593"/>
  <c r="XFD3592"/>
  <c r="XFD3591"/>
  <c r="XFD3590"/>
  <c r="XFD3589"/>
  <c r="XFD3588"/>
  <c r="XFD3587"/>
  <c r="XFD3586"/>
  <c r="XFD3585"/>
  <c r="XFD3584"/>
  <c r="XFD3583"/>
  <c r="XFD3582"/>
  <c r="XFD3581"/>
  <c r="XFD3580"/>
  <c r="XFD3579"/>
  <c r="XFD3578"/>
  <c r="XFD3577"/>
  <c r="XFD3576"/>
  <c r="XFD3575"/>
  <c r="XFD3574"/>
  <c r="XFD3573"/>
  <c r="XFD3572"/>
  <c r="XFD3571"/>
  <c r="XFD3570"/>
  <c r="XFD3569"/>
  <c r="XFD3568"/>
  <c r="XFD3567"/>
  <c r="XFD3566"/>
  <c r="XFD3565"/>
  <c r="XFD3564"/>
  <c r="XFD3563"/>
  <c r="XFD3562"/>
  <c r="XFD3561"/>
  <c r="XFD3560"/>
  <c r="XFD3559"/>
  <c r="XFD3558"/>
  <c r="XFD3557"/>
  <c r="XFD3556"/>
  <c r="XFD3555"/>
  <c r="XFD3554"/>
  <c r="XFD3553"/>
  <c r="XFD3552"/>
  <c r="XFD3551"/>
  <c r="XFD3550"/>
  <c r="XFD3549"/>
  <c r="XFD3548"/>
  <c r="XFD3547"/>
  <c r="XFD3546"/>
  <c r="XFD3545"/>
  <c r="XFD3544"/>
  <c r="XFD3543"/>
  <c r="XFD3542"/>
  <c r="XFD3541"/>
  <c r="XFD3540"/>
  <c r="XFD3539"/>
  <c r="XFD3538"/>
  <c r="XFD3537"/>
  <c r="XFD3536"/>
  <c r="XFD3535"/>
  <c r="XFD3534"/>
  <c r="XFD3533"/>
  <c r="XFD3532"/>
  <c r="XFD3531"/>
  <c r="XFD3530"/>
  <c r="XFD3529"/>
  <c r="XFD3528"/>
  <c r="XFD3527"/>
  <c r="XFD3526"/>
  <c r="XFD3525"/>
  <c r="XFD3524"/>
  <c r="XFD3523"/>
  <c r="XFD3522"/>
  <c r="XFD3521"/>
  <c r="XFD3520"/>
  <c r="XFD3519"/>
  <c r="XFD3518"/>
  <c r="XFD3517"/>
  <c r="XFD3516"/>
  <c r="XFD3515"/>
  <c r="XFD3514"/>
  <c r="XFD3513"/>
  <c r="XFD3512"/>
  <c r="XFD3511"/>
  <c r="XFD3510"/>
  <c r="XFD3509"/>
  <c r="XFD3508"/>
  <c r="XFD3507"/>
  <c r="XFD3506"/>
  <c r="XFD3505"/>
  <c r="XFD3504"/>
  <c r="XFD3503"/>
  <c r="XFD3502"/>
  <c r="XFD3501"/>
  <c r="XFD3500"/>
  <c r="XFD3499"/>
  <c r="XFD3498"/>
  <c r="XFD3497"/>
  <c r="XFD3496"/>
  <c r="XFD3495"/>
  <c r="XFD3494"/>
  <c r="XFD3493"/>
  <c r="XFD3492"/>
  <c r="XFD3491"/>
  <c r="XFD3490"/>
  <c r="XFD3489"/>
  <c r="XFD3488"/>
  <c r="XFD3487"/>
  <c r="XFD3486"/>
  <c r="XFD3485"/>
  <c r="XFD3484"/>
  <c r="XFD3483"/>
  <c r="XFD3482"/>
  <c r="XFD3481"/>
  <c r="XFD3480"/>
  <c r="XFD3479"/>
  <c r="XFD3478"/>
  <c r="XFD3477"/>
  <c r="XFD3476"/>
  <c r="XFD3475"/>
  <c r="XFD3474"/>
  <c r="XFD3473"/>
  <c r="XFD3472"/>
  <c r="XFD3471"/>
  <c r="XFD3470"/>
  <c r="XFD3469"/>
  <c r="XFD3468"/>
  <c r="XFD3467"/>
  <c r="XFD3466"/>
  <c r="XFD3465"/>
  <c r="XFD3464"/>
  <c r="XFD3463"/>
  <c r="XFD3462"/>
  <c r="XFD3461"/>
  <c r="XFD3460"/>
  <c r="XFD3459"/>
  <c r="XFD3458"/>
  <c r="XFD3457"/>
  <c r="XFD3456"/>
  <c r="XFD3455"/>
  <c r="XFD3454"/>
  <c r="XFD3453"/>
  <c r="XFD3452"/>
  <c r="XFD3451"/>
  <c r="XFD3450"/>
  <c r="XFD3449"/>
  <c r="XFD3448"/>
  <c r="XFD3447"/>
  <c r="XFD3446"/>
  <c r="XFD3445"/>
  <c r="XFD3444"/>
  <c r="XFD3443"/>
  <c r="XFD3442"/>
  <c r="XFD3441"/>
  <c r="XFD3440"/>
  <c r="XFD3439"/>
  <c r="XFD3438"/>
  <c r="XFD3437"/>
  <c r="XFD3436"/>
  <c r="XFD3435"/>
  <c r="XFD3434"/>
  <c r="XFD3433"/>
  <c r="XFD3432"/>
  <c r="XFD3431"/>
  <c r="XFD3430"/>
  <c r="XFD3429"/>
  <c r="XFD3428"/>
  <c r="XFD3427"/>
  <c r="XFD3426"/>
  <c r="XFD3425"/>
  <c r="XFD3424"/>
  <c r="XFD3423"/>
  <c r="XFD3422"/>
  <c r="XFD3421"/>
  <c r="XFD3420"/>
  <c r="XFD3419"/>
  <c r="XFD3418"/>
  <c r="XFD3417"/>
  <c r="XFD3416"/>
  <c r="XFD3415"/>
  <c r="XFD3414"/>
  <c r="XFD3413"/>
  <c r="XFD3412"/>
  <c r="XFD3411"/>
  <c r="XFD3410"/>
  <c r="XFD3409"/>
  <c r="XFD3408"/>
  <c r="XFD3407"/>
  <c r="XFD3406"/>
  <c r="XFD3405"/>
  <c r="XFD3404"/>
  <c r="XFD3403"/>
  <c r="XFD3402"/>
  <c r="XFD3401"/>
  <c r="XFD3400"/>
  <c r="XFD3399"/>
  <c r="XFD3398"/>
  <c r="XFD3397"/>
  <c r="XFD3396"/>
  <c r="XFD3395"/>
  <c r="XFD3394"/>
  <c r="XFD3393"/>
  <c r="XFD3392"/>
  <c r="XFD3391"/>
  <c r="XFD3390"/>
  <c r="XFD3389"/>
  <c r="XFD3388"/>
  <c r="XFD3387"/>
  <c r="XFD3386"/>
  <c r="XFD3385"/>
  <c r="XFD3384"/>
  <c r="XFD3383"/>
  <c r="XFD3382"/>
  <c r="XFD3381"/>
  <c r="XFD3380"/>
  <c r="XFD3379"/>
  <c r="XFD3378"/>
  <c r="XFD3377"/>
  <c r="XFD3376"/>
  <c r="XFD3375"/>
  <c r="XFD3374"/>
  <c r="XFD3373"/>
  <c r="XFD3372"/>
  <c r="XFD3371"/>
  <c r="XFD3370"/>
  <c r="XFD3369"/>
  <c r="XFD3368"/>
  <c r="XFD3367"/>
  <c r="XFD3366"/>
  <c r="XFD3365"/>
  <c r="XFD3364"/>
  <c r="XFD3363"/>
  <c r="XFD3362"/>
  <c r="XFD3361"/>
  <c r="XFD3360"/>
  <c r="XFD3359"/>
  <c r="XFD3358"/>
  <c r="XFD3357"/>
  <c r="XFD3356"/>
  <c r="XFD3355"/>
  <c r="XFD3354"/>
  <c r="XFD3353"/>
  <c r="XFD3352"/>
  <c r="XFD3351"/>
  <c r="XFD3350"/>
  <c r="XFD3349"/>
  <c r="XFD3348"/>
  <c r="XFD3347"/>
  <c r="XFD3346"/>
  <c r="XFD3345"/>
  <c r="XFD3344"/>
  <c r="XFD3343"/>
  <c r="XFD3342"/>
  <c r="XFD3341"/>
  <c r="XFD3340"/>
  <c r="XFD3339"/>
  <c r="XFD3338"/>
  <c r="XFD3337"/>
  <c r="XFD3336"/>
  <c r="XFD3335"/>
  <c r="XFD3334"/>
  <c r="XFD3333"/>
  <c r="XFD3332"/>
  <c r="XFD3331"/>
  <c r="XFD3330"/>
  <c r="XFD3329"/>
  <c r="XFD3328"/>
  <c r="XFD3327"/>
  <c r="XFD3326"/>
  <c r="XFD3325"/>
  <c r="XFD3324"/>
  <c r="XFD3323"/>
  <c r="XFD3322"/>
  <c r="XFD3321"/>
  <c r="XFD3320"/>
  <c r="XFD3319"/>
  <c r="XFD3318"/>
  <c r="XFD3317"/>
  <c r="XFD3316"/>
  <c r="XFD3315"/>
  <c r="XFD3314"/>
  <c r="XFD3313"/>
  <c r="XFD3312"/>
  <c r="XFD3311"/>
  <c r="XFD3310"/>
  <c r="XFD3309"/>
  <c r="XFD3308"/>
  <c r="XFD3307"/>
  <c r="XFD3306"/>
  <c r="XFD3305"/>
  <c r="XFD3304"/>
  <c r="XFD3303"/>
  <c r="XFD3302"/>
  <c r="XFD3301"/>
  <c r="XFD3300"/>
  <c r="XFD3299"/>
  <c r="XFD3298"/>
  <c r="XFD3297"/>
  <c r="XFD3296"/>
  <c r="XFD3295"/>
  <c r="XFD3294"/>
  <c r="XFD3293"/>
  <c r="XFD3292"/>
  <c r="XFD3291"/>
  <c r="XFD3290"/>
  <c r="XFD3289"/>
  <c r="XFD3288"/>
  <c r="XFD3287"/>
  <c r="XFD3286"/>
  <c r="XFD3285"/>
  <c r="XFD3284"/>
  <c r="XFD3283"/>
  <c r="XFD3282"/>
  <c r="XFD3281"/>
  <c r="XFD3280"/>
  <c r="XFD3279"/>
  <c r="XFD3278"/>
  <c r="XFD3277"/>
  <c r="XFD3276"/>
  <c r="XFD3275"/>
  <c r="XFD3274"/>
  <c r="XFD3273"/>
  <c r="XFD3272"/>
  <c r="XFD3271"/>
  <c r="XFD3270"/>
  <c r="XFD3269"/>
  <c r="XFD3268"/>
  <c r="XFD3267"/>
  <c r="XFD3266"/>
  <c r="XFD3265"/>
  <c r="XFD3264"/>
  <c r="XFD3263"/>
  <c r="XFD3262"/>
  <c r="XFD3261"/>
  <c r="XFD3260"/>
  <c r="XFD3259"/>
  <c r="XFD3258"/>
  <c r="XFD3257"/>
  <c r="XFD3256"/>
  <c r="XFD3255"/>
  <c r="XFD3254"/>
  <c r="XFD3253"/>
  <c r="XFD3252"/>
  <c r="XFD3251"/>
  <c r="XFD3250"/>
  <c r="XFD3249"/>
  <c r="XFD3248"/>
  <c r="XFD3247"/>
  <c r="XFD3246"/>
  <c r="XFD3245"/>
  <c r="XFD3244"/>
  <c r="XFD3243"/>
  <c r="XFD3242"/>
  <c r="XFD3241"/>
  <c r="XFD3240"/>
  <c r="XFD3239"/>
  <c r="XFD3238"/>
  <c r="XFD3237"/>
  <c r="XFD3236"/>
  <c r="XFD3235"/>
  <c r="XFD3234"/>
  <c r="XFD3233"/>
  <c r="XFD3232"/>
  <c r="XFD3231"/>
  <c r="XFD3230"/>
  <c r="XFD3229"/>
  <c r="XFD3228"/>
  <c r="XFD3227"/>
  <c r="XFD3226"/>
  <c r="XFD3225"/>
  <c r="XFD3224"/>
  <c r="XFD3223"/>
  <c r="XFD3222"/>
  <c r="XFD3221"/>
  <c r="XFD3220"/>
  <c r="XFD3219"/>
  <c r="XFD3218"/>
  <c r="XFD3217"/>
  <c r="XFD3216"/>
  <c r="XFD3215"/>
  <c r="XFD3214"/>
  <c r="XFD3213"/>
  <c r="XFD3212"/>
  <c r="XFD3211"/>
  <c r="XFD3210"/>
  <c r="XFD3209"/>
  <c r="XFD3208"/>
  <c r="XFD3207"/>
  <c r="XFD3206"/>
  <c r="XFD3205"/>
  <c r="XFD3204"/>
  <c r="XFD3203"/>
  <c r="XFD3202"/>
  <c r="XFD3201"/>
  <c r="XFD3200"/>
  <c r="XFD3199"/>
  <c r="XFD3198"/>
  <c r="XFD3197"/>
  <c r="XFD3196"/>
  <c r="XFD3195"/>
  <c r="XFD3194"/>
  <c r="XFD3193"/>
  <c r="XFD3192"/>
  <c r="XFD3191"/>
  <c r="XFD3190"/>
  <c r="XFD3189"/>
  <c r="XFD3188"/>
  <c r="XFD3187"/>
  <c r="XFD3186"/>
  <c r="XFD3185"/>
  <c r="XFD3184"/>
  <c r="XFD3183"/>
  <c r="XFD3182"/>
  <c r="XFD3181"/>
  <c r="XFD3180"/>
  <c r="XFD3179"/>
  <c r="XFD3178"/>
  <c r="XFD3177"/>
  <c r="XFD3176"/>
  <c r="XFD3175"/>
  <c r="XFD3174"/>
  <c r="XFD3173"/>
  <c r="XFD3172"/>
  <c r="XFD3171"/>
  <c r="XFD3170"/>
  <c r="XFD3169"/>
  <c r="XFD3168"/>
  <c r="XFD3167"/>
  <c r="XFD3166"/>
  <c r="XFD3165"/>
  <c r="XFD3164"/>
  <c r="XFD3163"/>
  <c r="XFD3162"/>
  <c r="XFD3161"/>
  <c r="XFD3160"/>
  <c r="XFD3159"/>
  <c r="XFD3158"/>
  <c r="XFD3157"/>
  <c r="XFD3156"/>
  <c r="XFD3155"/>
  <c r="XFD3154"/>
  <c r="XFD3153"/>
  <c r="XFD3152"/>
  <c r="XFD3151"/>
  <c r="XFD3150"/>
  <c r="XFD3149"/>
  <c r="XFD3148"/>
  <c r="XFD3147"/>
  <c r="XFD3146"/>
  <c r="XFD3145"/>
  <c r="XFD3144"/>
  <c r="XFD3143"/>
  <c r="XFD3142"/>
  <c r="XFD3141"/>
  <c r="XFD3140"/>
  <c r="XFD3139"/>
  <c r="XFD3138"/>
  <c r="XFD3137"/>
  <c r="XFD3136"/>
  <c r="XFD3135"/>
  <c r="XFD3134"/>
  <c r="XFD3133"/>
  <c r="XFD3132"/>
  <c r="XFD3131"/>
  <c r="XFD3130"/>
  <c r="XFD3129"/>
  <c r="XFD3128"/>
  <c r="XFD3127"/>
  <c r="XFD3126"/>
  <c r="XFD3125"/>
  <c r="XFD3124"/>
  <c r="XFD3123"/>
  <c r="XFD3122"/>
  <c r="XFD3121"/>
  <c r="XFD3120"/>
  <c r="XFD3119"/>
  <c r="XFD3118"/>
  <c r="XFD3117"/>
  <c r="XFD3116"/>
  <c r="XFD3115"/>
  <c r="XFD3114"/>
  <c r="XFD3113"/>
  <c r="XFD3112"/>
  <c r="XFD3111"/>
  <c r="XFD3110"/>
  <c r="XFD3109"/>
  <c r="XFD3108"/>
  <c r="XFD3107"/>
  <c r="XFD3106"/>
  <c r="XFD3105"/>
  <c r="XFD3104"/>
  <c r="XFD3103"/>
  <c r="XFD3102"/>
  <c r="XFD3101"/>
  <c r="XFD3100"/>
  <c r="XFD3099"/>
  <c r="XFD3098"/>
  <c r="XFD3097"/>
  <c r="XFD3096"/>
  <c r="XFD3095"/>
  <c r="XFD3094"/>
  <c r="XFD3093"/>
  <c r="XFD3092"/>
  <c r="XFD3091"/>
  <c r="XFD3090"/>
  <c r="XFD3089"/>
  <c r="XFD3088"/>
  <c r="XFD3087"/>
  <c r="XFD3086"/>
  <c r="XFD3085"/>
  <c r="XFD3084"/>
  <c r="XFD3083"/>
  <c r="XFD3082"/>
  <c r="XFD3081"/>
  <c r="XFD3080"/>
  <c r="XFD3079"/>
  <c r="XFD3078"/>
  <c r="XFD3077"/>
  <c r="XFD3076"/>
  <c r="XFD3075"/>
  <c r="XFD3074"/>
  <c r="XFD3073"/>
  <c r="XFD3072"/>
  <c r="XFD3071"/>
  <c r="XFD3070"/>
  <c r="XFD3069"/>
  <c r="XFD3068"/>
  <c r="XFD3067"/>
  <c r="XFD3066"/>
  <c r="XFD3065"/>
  <c r="XFD3064"/>
  <c r="XFD3063"/>
  <c r="XFD3062"/>
  <c r="XFD3061"/>
  <c r="XFD3060"/>
  <c r="XFD3059"/>
  <c r="XFD3058"/>
  <c r="XFD3057"/>
  <c r="XFD3056"/>
  <c r="XFD3055"/>
  <c r="XFD3054"/>
  <c r="XFD3053"/>
  <c r="XFD3052"/>
  <c r="XFD3051"/>
  <c r="XFD3050"/>
  <c r="XFD3049"/>
  <c r="XFD3048"/>
  <c r="XFD3047"/>
  <c r="XFD3046"/>
  <c r="XFD3045"/>
  <c r="XFD3044"/>
  <c r="XFD3043"/>
  <c r="XFD3042"/>
  <c r="XFD3041"/>
  <c r="XFD3040"/>
  <c r="XFD3039"/>
  <c r="XFD3038"/>
  <c r="XFD3037"/>
  <c r="XFD3036"/>
  <c r="XFD3035"/>
  <c r="XFD3034"/>
  <c r="XFD3033"/>
  <c r="XFD3032"/>
  <c r="XFD3031"/>
  <c r="XFD3030"/>
  <c r="XFD3029"/>
  <c r="XFD3028"/>
  <c r="XFD3027"/>
  <c r="XFD3026"/>
  <c r="XFD3025"/>
  <c r="XFD3024"/>
  <c r="XFD3023"/>
  <c r="XFD3022"/>
  <c r="XFD3021"/>
  <c r="XFD3020"/>
  <c r="XFD3019"/>
  <c r="XFD3018"/>
  <c r="XFD3017"/>
  <c r="XFD3016"/>
  <c r="XFD3015"/>
  <c r="XFD3014"/>
  <c r="XFD3013"/>
  <c r="XFD3012"/>
  <c r="XFD3011"/>
  <c r="XFD3010"/>
  <c r="XFD3009"/>
  <c r="XFD3008"/>
  <c r="XFD3007"/>
  <c r="XFD3006"/>
  <c r="XFD3005"/>
  <c r="XFD3004"/>
  <c r="XFD3003"/>
  <c r="XFD3002"/>
  <c r="XFD3001"/>
  <c r="XFD3000"/>
  <c r="XFD2999"/>
  <c r="XFD2998"/>
  <c r="XFD2997"/>
  <c r="XFD2996"/>
  <c r="XFD2995"/>
  <c r="XFD2994"/>
  <c r="XFD2993"/>
  <c r="XFD2992"/>
  <c r="XFD2991"/>
  <c r="XFD2990"/>
  <c r="XFD2989"/>
  <c r="XFD2988"/>
  <c r="XFD2987"/>
  <c r="XFD2986"/>
  <c r="XFD2985"/>
  <c r="XFD2984"/>
  <c r="XFD2983"/>
  <c r="XFD2982"/>
  <c r="XFD2981"/>
  <c r="XFD2980"/>
  <c r="XFD2979"/>
  <c r="XFD2978"/>
  <c r="XFD2977"/>
  <c r="XFD2976"/>
  <c r="XFD2975"/>
  <c r="XFD2974"/>
  <c r="XFD2973"/>
  <c r="XFD2972"/>
  <c r="XFD2971"/>
  <c r="XFD2970"/>
  <c r="XFD2969"/>
  <c r="XFD2968"/>
  <c r="XFD2967"/>
  <c r="XFD2966"/>
  <c r="XFD2965"/>
  <c r="XFD2964"/>
  <c r="XFD2963"/>
  <c r="XFD2962"/>
  <c r="XFD2961"/>
  <c r="XFD2960"/>
  <c r="XFD2959"/>
  <c r="XFD2958"/>
  <c r="XFD2957"/>
  <c r="XFD2956"/>
  <c r="XFD2955"/>
  <c r="XFD2954"/>
  <c r="XFD2953"/>
  <c r="XFD2952"/>
  <c r="XFD2951"/>
  <c r="XFD2950"/>
  <c r="XFD2949"/>
  <c r="XFD2948"/>
  <c r="XFD2947"/>
  <c r="XFD2946"/>
  <c r="XFD2945"/>
  <c r="XFD2944"/>
  <c r="XFD2943"/>
  <c r="XFD2942"/>
  <c r="XFD2941"/>
  <c r="XFD2940"/>
  <c r="XFD2939"/>
  <c r="XFD2938"/>
  <c r="XFD2937"/>
  <c r="XFD2936"/>
  <c r="XFD2935"/>
  <c r="XFD2934"/>
  <c r="XFD2933"/>
  <c r="XFD2932"/>
  <c r="XFD2931"/>
  <c r="XFD2930"/>
  <c r="XFD2929"/>
  <c r="XFD2928"/>
  <c r="XFD2927"/>
  <c r="XFD2926"/>
  <c r="XFD2925"/>
  <c r="XFD2924"/>
  <c r="XFD2923"/>
  <c r="XFD2922"/>
  <c r="XFD2921"/>
  <c r="XFD2920"/>
  <c r="XFD2919"/>
  <c r="XFD2918"/>
  <c r="XFD2917"/>
  <c r="XFD2916"/>
  <c r="XFD2915"/>
  <c r="XFD2914"/>
  <c r="XFD2913"/>
  <c r="XFD2912"/>
  <c r="XFD2911"/>
  <c r="XFD2910"/>
  <c r="XFD2909"/>
  <c r="XFD2908"/>
  <c r="XFD2907"/>
  <c r="XFD2906"/>
  <c r="XFD2905"/>
  <c r="XFD2904"/>
  <c r="XFD2903"/>
  <c r="XFD2902"/>
  <c r="XFD2901"/>
  <c r="XFD2900"/>
  <c r="XFD2899"/>
  <c r="XFD2898"/>
  <c r="XFD2897"/>
  <c r="XFD2896"/>
  <c r="XFD2895"/>
  <c r="XFD2894"/>
  <c r="XFD2893"/>
  <c r="XFD2892"/>
  <c r="XFD2891"/>
  <c r="XFD2890"/>
  <c r="XFD2889"/>
  <c r="XFD2888"/>
  <c r="XFD2887"/>
  <c r="XFD2886"/>
  <c r="XFD2885"/>
  <c r="XFD2884"/>
  <c r="XFD2883"/>
  <c r="XFD2882"/>
  <c r="XFD2881"/>
  <c r="XFD2880"/>
  <c r="XFD2879"/>
  <c r="XFD2878"/>
  <c r="XFD2877"/>
  <c r="XFD2876"/>
  <c r="XFD2875"/>
  <c r="XFD2874"/>
  <c r="XFD2873"/>
  <c r="XFD2872"/>
  <c r="XFD2871"/>
  <c r="XFD2870"/>
  <c r="XFD2869"/>
  <c r="XFD2868"/>
  <c r="XFD2867"/>
  <c r="XFD2866"/>
  <c r="XFD2865"/>
  <c r="XFD2864"/>
  <c r="XFD2863"/>
  <c r="XFD2862"/>
  <c r="XFD2861"/>
  <c r="XFD2860"/>
  <c r="XFD2859"/>
  <c r="XFD2858"/>
  <c r="XFD2857"/>
  <c r="XFD2856"/>
  <c r="XFD2855"/>
  <c r="XFD2854"/>
  <c r="XFD2853"/>
  <c r="XFD2852"/>
  <c r="XFD2851"/>
  <c r="XFD2850"/>
  <c r="XFD2849"/>
  <c r="XFD2848"/>
  <c r="XFD2847"/>
  <c r="XFD2846"/>
  <c r="XFD2845"/>
  <c r="XFD2844"/>
  <c r="XFD2843"/>
  <c r="XFD2842"/>
  <c r="XFD2841"/>
  <c r="XFD2840"/>
  <c r="XFD2839"/>
  <c r="XFD2838"/>
  <c r="XFD2837"/>
  <c r="XFD2836"/>
  <c r="XFD2835"/>
  <c r="XFD2834"/>
  <c r="XFD2833"/>
  <c r="XFD2832"/>
  <c r="XFD2831"/>
  <c r="XFD2830"/>
  <c r="XFD2829"/>
  <c r="XFD2828"/>
  <c r="XFD2827"/>
  <c r="XFD2826"/>
  <c r="XFD2825"/>
  <c r="XFD2824"/>
  <c r="XFD2823"/>
  <c r="XFD2822"/>
  <c r="XFD2821"/>
  <c r="XFD2820"/>
  <c r="XFD2819"/>
  <c r="XFD2818"/>
  <c r="XFD2817"/>
  <c r="XFD2816"/>
  <c r="XFD2815"/>
  <c r="XFD2814"/>
  <c r="XFD2813"/>
  <c r="XFD2812"/>
  <c r="XFD2811"/>
  <c r="XFD2810"/>
  <c r="XFD2809"/>
  <c r="XFD2808"/>
  <c r="XFD2807"/>
  <c r="XFD2806"/>
  <c r="XFD2805"/>
  <c r="XFD2804"/>
  <c r="XFD2803"/>
  <c r="XFD2802"/>
  <c r="XFD2801"/>
  <c r="XFD2800"/>
  <c r="XFD2799"/>
  <c r="XFD2798"/>
  <c r="XFD2797"/>
  <c r="XFD2796"/>
  <c r="XFD2795"/>
  <c r="XFD2794"/>
  <c r="XFD2793"/>
  <c r="XFD2792"/>
  <c r="XFD2791"/>
  <c r="XFD2790"/>
  <c r="XFD2789"/>
  <c r="XFD2788"/>
  <c r="XFD2787"/>
  <c r="XFD2786"/>
  <c r="XFD2785"/>
  <c r="XFD2784"/>
  <c r="XFD2783"/>
  <c r="XFD2782"/>
  <c r="XFD2781"/>
  <c r="XFD2780"/>
  <c r="XFD2779"/>
  <c r="XFD2778"/>
  <c r="XFD2777"/>
  <c r="XFD2776"/>
  <c r="XFD2775"/>
  <c r="XFD2774"/>
  <c r="XFD2773"/>
  <c r="XFD2772"/>
  <c r="XFD2771"/>
  <c r="XFD2770"/>
  <c r="XFD2769"/>
  <c r="XFD2768"/>
  <c r="XFD2767"/>
  <c r="XFD2766"/>
  <c r="XFD2765"/>
  <c r="XFD2764"/>
  <c r="XFD2763"/>
  <c r="XFD2762"/>
  <c r="XFD2761"/>
  <c r="XFD2760"/>
  <c r="XFD2759"/>
  <c r="XFD2758"/>
  <c r="XFD2757"/>
  <c r="XFD2756"/>
  <c r="XFD2755"/>
  <c r="XFD2754"/>
  <c r="XFD2753"/>
  <c r="XFD2752"/>
  <c r="XFD2751"/>
  <c r="XFD2750"/>
  <c r="XFD2749"/>
  <c r="XFD2748"/>
  <c r="XFD2747"/>
  <c r="XFD2746"/>
  <c r="XFD2745"/>
  <c r="XFD2744"/>
  <c r="XFD2743"/>
  <c r="XFD2742"/>
  <c r="XFD2741"/>
  <c r="XFD2740"/>
  <c r="XFD2739"/>
  <c r="XFD2738"/>
  <c r="XFD2737"/>
  <c r="XFD2736"/>
  <c r="XFD2735"/>
  <c r="XFD2734"/>
  <c r="XFD2733"/>
  <c r="XFD2732"/>
  <c r="XFD2731"/>
  <c r="XFD2730"/>
  <c r="XFD2729"/>
  <c r="XFD2728"/>
  <c r="XFD2727"/>
  <c r="XFD2726"/>
  <c r="XFD2725"/>
  <c r="XFD2724"/>
  <c r="XFD2723"/>
  <c r="XFD2722"/>
  <c r="XFD2721"/>
  <c r="XFD2720"/>
  <c r="XFD2719"/>
  <c r="XFD2718"/>
  <c r="XFD2717"/>
  <c r="XFD2716"/>
  <c r="XFD2715"/>
  <c r="XFD2714"/>
  <c r="XFD2713"/>
  <c r="XFD2712"/>
  <c r="XFD2711"/>
  <c r="XFD2710"/>
  <c r="XFD2709"/>
  <c r="XFD2708"/>
  <c r="XFD2707"/>
  <c r="XFD2706"/>
  <c r="XFD2705"/>
  <c r="XFD2704"/>
  <c r="XFD2703"/>
  <c r="XFD2702"/>
  <c r="XFD2701"/>
  <c r="XFD2700"/>
  <c r="XFD2699"/>
  <c r="XFD2698"/>
  <c r="XFD2697"/>
  <c r="XFD2696"/>
  <c r="XFD2695"/>
  <c r="XFD2694"/>
  <c r="XFD2693"/>
  <c r="XFD2692"/>
  <c r="XFD2691"/>
  <c r="XFD2690"/>
  <c r="XFD2689"/>
  <c r="XFD2688"/>
  <c r="XFD2687"/>
  <c r="XFD2686"/>
  <c r="XFD2685"/>
  <c r="XFD2684"/>
  <c r="XFD2683"/>
  <c r="XFD2682"/>
  <c r="XFD2681"/>
  <c r="XFD2680"/>
  <c r="XFD2679"/>
  <c r="XFD2678"/>
  <c r="XFD2677"/>
  <c r="XFD2676"/>
  <c r="XFD2675"/>
  <c r="XFD2674"/>
  <c r="XFD2673"/>
  <c r="XFD2672"/>
  <c r="XFD2671"/>
  <c r="XFD2670"/>
  <c r="XFD2669"/>
  <c r="XFD2668"/>
  <c r="XFD2667"/>
  <c r="XFD2666"/>
  <c r="XFD2665"/>
  <c r="XFD2664"/>
  <c r="XFD2663"/>
  <c r="XFD2662"/>
  <c r="XFD2661"/>
  <c r="XFD2660"/>
  <c r="XFD2659"/>
  <c r="XFD2658"/>
  <c r="XFD2657"/>
  <c r="XFD2656"/>
  <c r="XFD2655"/>
  <c r="XFD2654"/>
  <c r="XFD2653"/>
  <c r="XFD2652"/>
  <c r="XFD2651"/>
  <c r="XFD2650"/>
  <c r="XFD2649"/>
  <c r="XFD2648"/>
  <c r="XFD2647"/>
  <c r="XFD2646"/>
  <c r="XFD2645"/>
  <c r="XFD2644"/>
  <c r="XFD2643"/>
  <c r="XFD2642"/>
  <c r="XFD2641"/>
  <c r="XFD2640"/>
  <c r="XFD2639"/>
  <c r="XFD2638"/>
  <c r="XFD2637"/>
  <c r="XFD2636"/>
  <c r="XFD2635"/>
  <c r="XFD2634"/>
  <c r="XFD2633"/>
  <c r="XFD2632"/>
  <c r="XFD2631"/>
  <c r="XFD2630"/>
  <c r="XFD2629"/>
  <c r="XFD2628"/>
  <c r="XFD2627"/>
  <c r="XFD2626"/>
  <c r="XFD2625"/>
  <c r="XFD2624"/>
  <c r="XFD2623"/>
  <c r="XFD2622"/>
  <c r="XFD2621"/>
  <c r="XFD2620"/>
  <c r="XFD2619"/>
  <c r="XFD2618"/>
  <c r="XFD2617"/>
  <c r="XFD2616"/>
  <c r="XFD2615"/>
  <c r="XFD2614"/>
  <c r="XFD2613"/>
  <c r="XFD2612"/>
  <c r="XFD2611"/>
  <c r="XFD2610"/>
  <c r="XFD2609"/>
  <c r="XFD2608"/>
  <c r="XFD2607"/>
  <c r="XFD2606"/>
  <c r="XFD2605"/>
  <c r="XFD2604"/>
  <c r="XFD2603"/>
  <c r="XFD2602"/>
  <c r="XFD2601"/>
  <c r="XFD2600"/>
  <c r="XFD2599"/>
  <c r="XFD2598"/>
  <c r="XFD2597"/>
  <c r="XFD2596"/>
  <c r="XFD2595"/>
  <c r="XFD2594"/>
  <c r="XFD2593"/>
  <c r="XFD2592"/>
  <c r="XFD2591"/>
  <c r="XFD2590"/>
  <c r="XFD2589"/>
  <c r="XFD2588"/>
  <c r="XFD2587"/>
  <c r="XFD2586"/>
  <c r="XFD2585"/>
  <c r="XFD2584"/>
  <c r="XFD2583"/>
  <c r="XFD2582"/>
  <c r="XFD2581"/>
  <c r="XFD2580"/>
  <c r="XFD2579"/>
  <c r="XFD2578"/>
  <c r="XFD2577"/>
  <c r="XFD2576"/>
  <c r="XFD2575"/>
  <c r="XFD2574"/>
  <c r="XFD2573"/>
  <c r="XFD2572"/>
  <c r="XFD2571"/>
  <c r="XFD2570"/>
  <c r="XFD2569"/>
  <c r="XFD2568"/>
  <c r="XFD2567"/>
  <c r="XFD2566"/>
  <c r="XFD2565"/>
  <c r="XFD2564"/>
  <c r="XFD2563"/>
  <c r="XFD2562"/>
  <c r="XFD2561"/>
  <c r="XFD2560"/>
  <c r="XFD2559"/>
  <c r="XFD2558"/>
  <c r="XFD2557"/>
  <c r="XFD2556"/>
  <c r="XFD2555"/>
  <c r="XFD2554"/>
  <c r="XFD2553"/>
  <c r="XFD2552"/>
  <c r="XFD2551"/>
  <c r="XFD2550"/>
  <c r="XFD2549"/>
  <c r="XFD2548"/>
  <c r="XFD2547"/>
  <c r="XFD2546"/>
  <c r="XFD2545"/>
  <c r="XFD2544"/>
  <c r="XFD2543"/>
  <c r="XFD2542"/>
  <c r="XFD2541"/>
  <c r="XFD2540"/>
  <c r="XFD2539"/>
  <c r="XFD2538"/>
  <c r="XFD2537"/>
  <c r="XFD2536"/>
  <c r="XFD2535"/>
  <c r="XFD2534"/>
  <c r="XFD2533"/>
  <c r="XFD2532"/>
  <c r="XFD2531"/>
  <c r="XFD2530"/>
  <c r="XFD2529"/>
  <c r="XFD2528"/>
  <c r="XFD2527"/>
  <c r="XFD2526"/>
  <c r="XFD2525"/>
  <c r="XFD2524"/>
  <c r="XFD2523"/>
  <c r="XFD2522"/>
  <c r="XFD2521"/>
  <c r="XFD2520"/>
  <c r="XFD2519"/>
  <c r="XFD2518"/>
  <c r="XFD2517"/>
  <c r="XFD2516"/>
  <c r="XFD2515"/>
  <c r="XFD2514"/>
  <c r="XFD2513"/>
  <c r="XFD2512"/>
  <c r="XFD2511"/>
  <c r="XFD2510"/>
  <c r="XFD2509"/>
  <c r="XFD2508"/>
  <c r="XFD2507"/>
  <c r="XFD2506"/>
  <c r="XFD2505"/>
  <c r="XFD2504"/>
  <c r="XFD2503"/>
  <c r="XFD2502"/>
  <c r="XFD2501"/>
  <c r="XFD2500"/>
  <c r="XFD2499"/>
  <c r="XFD2498"/>
  <c r="XFD2497"/>
  <c r="XFD2496"/>
  <c r="XFD2495"/>
  <c r="XFD2494"/>
  <c r="XFD2493"/>
  <c r="XFD2492"/>
  <c r="XFD2491"/>
  <c r="XFD2490"/>
  <c r="XFD2489"/>
  <c r="XFD2488"/>
  <c r="XFD2487"/>
  <c r="XFD2486"/>
  <c r="XFD2485"/>
  <c r="XFD2484"/>
  <c r="XFD2483"/>
  <c r="XFD2482"/>
  <c r="XFD2481"/>
  <c r="XFD2480"/>
  <c r="XFD2479"/>
  <c r="XFD2478"/>
  <c r="XFD2477"/>
  <c r="XFD2476"/>
  <c r="XFD2475"/>
  <c r="XFD2474"/>
  <c r="XFD2473"/>
  <c r="XFD2472"/>
  <c r="XFD2471"/>
  <c r="XFD2470"/>
  <c r="XFD2469"/>
  <c r="XFD2468"/>
  <c r="XFD2467"/>
  <c r="XFD2466"/>
  <c r="XFD2465"/>
  <c r="XFD2464"/>
  <c r="XFD2463"/>
  <c r="XFD2462"/>
  <c r="XFD2461"/>
  <c r="XFD2460"/>
  <c r="XFD2459"/>
  <c r="XFD2458"/>
  <c r="XFD2457"/>
  <c r="XFD2456"/>
  <c r="XFD2455"/>
  <c r="XFD2454"/>
  <c r="XFD2453"/>
  <c r="XFD2452"/>
  <c r="XFD2451"/>
  <c r="XFD2450"/>
  <c r="XFD2449"/>
  <c r="XFD2448"/>
  <c r="XFD2447"/>
  <c r="XFD2446"/>
  <c r="XFD2445"/>
  <c r="XFD2444"/>
  <c r="XFD2443"/>
  <c r="XFD2442"/>
  <c r="XFD2441"/>
  <c r="XFD2440"/>
  <c r="XFD2439"/>
  <c r="XFD2438"/>
  <c r="XFD2437"/>
  <c r="XFD2436"/>
  <c r="XFD2435"/>
  <c r="XFD2434"/>
  <c r="XFD2433"/>
  <c r="XFD2432"/>
  <c r="XFD2431"/>
  <c r="XFD2430"/>
  <c r="XFD2429"/>
  <c r="XFD2428"/>
  <c r="XFD2427"/>
  <c r="XFD2426"/>
  <c r="XFD2425"/>
  <c r="XFD2424"/>
  <c r="XFD2423"/>
  <c r="XFD2422"/>
  <c r="XFD2421"/>
  <c r="XFD2420"/>
  <c r="XFD2419"/>
  <c r="XFD2418"/>
  <c r="XFD2417"/>
  <c r="XFD2416"/>
  <c r="XFD2415"/>
  <c r="XFD2414"/>
  <c r="XFD2413"/>
  <c r="XFD2412"/>
  <c r="XFD2411"/>
  <c r="XFD2410"/>
  <c r="XFD2409"/>
  <c r="XFD2408"/>
  <c r="XFD2407"/>
  <c r="XFD2406"/>
  <c r="XFD2405"/>
  <c r="XFD2404"/>
  <c r="XFD2403"/>
  <c r="XFD2402"/>
  <c r="XFD2401"/>
  <c r="XFD2400"/>
  <c r="XFD2399"/>
  <c r="XFD2398"/>
  <c r="XFD2397"/>
  <c r="XFD2396"/>
  <c r="XFD2395"/>
  <c r="XFD2394"/>
  <c r="XFD2393"/>
  <c r="XFD2392"/>
  <c r="XFD2391"/>
  <c r="XFD2390"/>
  <c r="XFD2389"/>
  <c r="XFD2388"/>
  <c r="XFD2387"/>
  <c r="XFD2386"/>
  <c r="XFD2385"/>
  <c r="XFD2384"/>
  <c r="XFD2383"/>
  <c r="XFD2382"/>
  <c r="XFD2381"/>
  <c r="XFD2380"/>
  <c r="XFD2379"/>
  <c r="XFD2378"/>
  <c r="XFD2377"/>
  <c r="XFD2376"/>
  <c r="XFD2375"/>
  <c r="XFD2374"/>
  <c r="XFD2373"/>
  <c r="XFD2372"/>
  <c r="XFD2371"/>
  <c r="XFD2370"/>
  <c r="XFD2369"/>
  <c r="XFD2368"/>
  <c r="XFD2367"/>
  <c r="XFD2366"/>
  <c r="XFD2365"/>
  <c r="XFD2364"/>
  <c r="XFD2363"/>
  <c r="XFD2362"/>
  <c r="XFD2361"/>
  <c r="XFD2360"/>
  <c r="XFD2359"/>
  <c r="XFD2358"/>
  <c r="XFD2357"/>
  <c r="XFD2356"/>
  <c r="XFD2355"/>
  <c r="XFD2354"/>
  <c r="XFD2353"/>
  <c r="XFD2352"/>
  <c r="XFD2351"/>
  <c r="XFD2350"/>
  <c r="XFD2349"/>
  <c r="XFD2348"/>
  <c r="XFD2347"/>
  <c r="XFD2346"/>
  <c r="XFD2345"/>
  <c r="XFD2344"/>
  <c r="XFD2343"/>
  <c r="XFD2342"/>
  <c r="XFD2341"/>
  <c r="XFD2340"/>
  <c r="XFD2339"/>
  <c r="XFD2338"/>
  <c r="XFD2337"/>
  <c r="XFD2336"/>
  <c r="XFD2335"/>
  <c r="XFD2334"/>
  <c r="XFD2333"/>
  <c r="XFD2332"/>
  <c r="XFD2331"/>
  <c r="XFD2330"/>
  <c r="XFD2329"/>
  <c r="XFD2328"/>
  <c r="XFD2327"/>
  <c r="XFD2326"/>
  <c r="XFD2325"/>
  <c r="XFD2324"/>
  <c r="XFD2323"/>
  <c r="XFD2322"/>
  <c r="XFD2321"/>
  <c r="XFD2320"/>
  <c r="XFD2319"/>
  <c r="XFD2318"/>
  <c r="XFD2317"/>
  <c r="XFD2316"/>
  <c r="XFD2315"/>
  <c r="XFD2314"/>
  <c r="XFD2313"/>
  <c r="XFD2312"/>
  <c r="XFD2311"/>
  <c r="XFD2310"/>
  <c r="XFD2309"/>
  <c r="XFD2308"/>
  <c r="XFD2307"/>
  <c r="XFD2306"/>
  <c r="XFD2305"/>
  <c r="XFD2304"/>
  <c r="XFD2303"/>
  <c r="XFD2302"/>
  <c r="XFD2301"/>
  <c r="XFD2300"/>
  <c r="XFD2299"/>
  <c r="XFD2298"/>
  <c r="XFD2297"/>
  <c r="XFD2296"/>
  <c r="XFD2295"/>
  <c r="XFD2294"/>
  <c r="XFD2293"/>
  <c r="XFD2292"/>
  <c r="XFD2291"/>
  <c r="XFD2290"/>
  <c r="XFD2289"/>
  <c r="XFD2288"/>
  <c r="XFD2287"/>
  <c r="XFD2286"/>
  <c r="XFD2285"/>
  <c r="XFD2284"/>
  <c r="XFD2283"/>
  <c r="XFD2282"/>
  <c r="XFD2281"/>
  <c r="XFD2280"/>
  <c r="XFD2279"/>
  <c r="XFD2278"/>
  <c r="XFD2277"/>
  <c r="XFD2276"/>
  <c r="XFD2275"/>
  <c r="XFD2274"/>
  <c r="XFD2273"/>
  <c r="XFD2272"/>
  <c r="XFD2271"/>
  <c r="XFD2270"/>
  <c r="XFD2269"/>
  <c r="XFD2268"/>
  <c r="XFD2267"/>
  <c r="XFD2266"/>
  <c r="XFD2265"/>
  <c r="XFD2264"/>
  <c r="XFD2263"/>
  <c r="XFD2262"/>
  <c r="XFD2261"/>
  <c r="XFD2260"/>
  <c r="XFD2259"/>
  <c r="XFD2258"/>
  <c r="XFD2257"/>
  <c r="XFD2256"/>
  <c r="XFD2255"/>
  <c r="XFD2254"/>
  <c r="XFD2253"/>
  <c r="XFD2252"/>
  <c r="XFD2251"/>
  <c r="XFD2250"/>
  <c r="XFD2249"/>
  <c r="XFD2248"/>
  <c r="XFD2247"/>
  <c r="XFD2246"/>
  <c r="XFD2245"/>
  <c r="XFD2244"/>
  <c r="XFD2243"/>
  <c r="XFD2242"/>
  <c r="XFD2241"/>
  <c r="XFD2240"/>
  <c r="XFD2239"/>
  <c r="XFD2238"/>
  <c r="XFD2237"/>
  <c r="XFD2236"/>
  <c r="XFD2235"/>
  <c r="XFD2234"/>
  <c r="XFD2233"/>
  <c r="XFD2232"/>
  <c r="XFD2231"/>
  <c r="XFD2230"/>
  <c r="XFD2229"/>
  <c r="XFD2228"/>
  <c r="XFD2227"/>
  <c r="XFD2226"/>
  <c r="XFD2225"/>
  <c r="XFD2224"/>
  <c r="XFD2223"/>
  <c r="XFD2222"/>
  <c r="XFD2221"/>
  <c r="XFD2220"/>
  <c r="XFD2219"/>
  <c r="XFD2218"/>
  <c r="XFD2217"/>
  <c r="XFD2216"/>
  <c r="XFD2215"/>
  <c r="XFD2214"/>
  <c r="XFD2213"/>
  <c r="XFD2212"/>
  <c r="XFD2211"/>
  <c r="XFD2210"/>
  <c r="XFD2209"/>
  <c r="XFD2208"/>
  <c r="XFD2207"/>
  <c r="XFD2206"/>
  <c r="XFD2205"/>
  <c r="XFD2204"/>
  <c r="XFD2203"/>
  <c r="XFD2202"/>
  <c r="XFD2201"/>
  <c r="XFD2200"/>
  <c r="XFD2199"/>
  <c r="XFD2198"/>
  <c r="XFD2197"/>
  <c r="XFD2196"/>
  <c r="XFD2195"/>
  <c r="XFD2194"/>
  <c r="XFD2193"/>
  <c r="XFD2192"/>
  <c r="XFD2191"/>
  <c r="XFD2190"/>
  <c r="XFD2189"/>
  <c r="XFD2188"/>
  <c r="XFD2187"/>
  <c r="XFD2186"/>
  <c r="XFD2185"/>
  <c r="XFD2184"/>
  <c r="XFD2183"/>
  <c r="XFD2182"/>
  <c r="XFD2181"/>
  <c r="XFD2180"/>
  <c r="XFD2179"/>
  <c r="XFD2178"/>
  <c r="XFD2177"/>
  <c r="XFD2176"/>
  <c r="XFD2175"/>
  <c r="XFD2174"/>
  <c r="XFD2173"/>
  <c r="XFD2172"/>
  <c r="XFD2171"/>
  <c r="XFD2170"/>
  <c r="XFD2169"/>
  <c r="XFD2168"/>
  <c r="XFD2167"/>
  <c r="XFD2166"/>
  <c r="XFD2165"/>
  <c r="XFD2164"/>
  <c r="XFD2163"/>
  <c r="XFD2162"/>
  <c r="XFD2161"/>
  <c r="XFD2160"/>
  <c r="XFD2159"/>
  <c r="XFD2158"/>
  <c r="XFD2157"/>
  <c r="XFD2156"/>
  <c r="XFD2155"/>
  <c r="XFD2154"/>
  <c r="XFD2153"/>
  <c r="XFD2152"/>
  <c r="XFD2151"/>
  <c r="XFD2150"/>
  <c r="XFD2149"/>
  <c r="XFD2148"/>
  <c r="XFD2147"/>
  <c r="XFD2146"/>
  <c r="XFD2145"/>
  <c r="XFD2144"/>
  <c r="XFD2143"/>
  <c r="XFD2142"/>
  <c r="XFD2141"/>
  <c r="XFD2140"/>
  <c r="XFD2139"/>
  <c r="XFD2138"/>
  <c r="XFD2137"/>
  <c r="XFD2136"/>
  <c r="XFD2135"/>
  <c r="XFD2134"/>
  <c r="XFD2133"/>
  <c r="XFD2132"/>
  <c r="XFD2131"/>
  <c r="XFD2130"/>
  <c r="XFD2129"/>
  <c r="XFD2128"/>
  <c r="XFD2127"/>
  <c r="XFD2126"/>
  <c r="XFD2125"/>
  <c r="XFD2124"/>
  <c r="XFD2123"/>
  <c r="XFD2122"/>
  <c r="XFD2121"/>
  <c r="XFD2120"/>
  <c r="XFD2119"/>
  <c r="XFD2118"/>
  <c r="XFD2117"/>
  <c r="XFD2116"/>
  <c r="XFD2115"/>
  <c r="XFD2114"/>
  <c r="XFD2113"/>
  <c r="XFD2112"/>
  <c r="XFD2111"/>
  <c r="XFD2110"/>
  <c r="XFD2109"/>
  <c r="XFD2108"/>
  <c r="XFD2107"/>
  <c r="XFD2106"/>
  <c r="XFD2105"/>
  <c r="XFD2104"/>
  <c r="XFD2103"/>
  <c r="XFD2102"/>
  <c r="XFD2101"/>
  <c r="XFD2100"/>
  <c r="XFD2099"/>
  <c r="XFD2098"/>
  <c r="XFD2097"/>
  <c r="XFD2096"/>
  <c r="XFD2095"/>
  <c r="XFD2094"/>
  <c r="XFD2093"/>
  <c r="XFD2092"/>
  <c r="XFD2091"/>
  <c r="XFD2090"/>
  <c r="XFD2089"/>
  <c r="XFD2088"/>
  <c r="XFD2087"/>
  <c r="XFD2086"/>
  <c r="XFD2085"/>
  <c r="XFD2084"/>
  <c r="XFD2083"/>
  <c r="XFD2082"/>
  <c r="XFD2081"/>
  <c r="XFD2080"/>
  <c r="XFD2079"/>
  <c r="XFD2078"/>
  <c r="XFD2077"/>
  <c r="XFD2076"/>
  <c r="XFD2075"/>
  <c r="XFD2074"/>
  <c r="XFD2073"/>
  <c r="XFD2072"/>
  <c r="XFD2071"/>
  <c r="XFD2070"/>
  <c r="XFD2069"/>
  <c r="XFD2068"/>
  <c r="XFD2067"/>
  <c r="XFD2066"/>
  <c r="XFD2065"/>
  <c r="XFD2064"/>
  <c r="XFD2063"/>
  <c r="XFD2062"/>
  <c r="XFD2061"/>
  <c r="XFD2060"/>
  <c r="XFD2059"/>
  <c r="XFD2058"/>
  <c r="XFD2057"/>
  <c r="XFD2056"/>
  <c r="XFD2055"/>
  <c r="XFD2054"/>
  <c r="XFD2053"/>
  <c r="XFD2052"/>
  <c r="XFD2051"/>
  <c r="XFD2050"/>
  <c r="XFD2049"/>
  <c r="XFD2048"/>
  <c r="XFD2047"/>
  <c r="XFD2046"/>
  <c r="XFD2045"/>
  <c r="XFD2044"/>
  <c r="XFD2043"/>
  <c r="XFD2042"/>
  <c r="XFD2041"/>
  <c r="XFD2040"/>
  <c r="XFD2039"/>
  <c r="XFD2038"/>
  <c r="XFD2037"/>
  <c r="XFD2036"/>
  <c r="XFD2035"/>
  <c r="XFD2034"/>
  <c r="XFD2033"/>
  <c r="XFD2032"/>
  <c r="XFD2031"/>
  <c r="XFD2030"/>
  <c r="XFD2029"/>
  <c r="XFD2028"/>
  <c r="XFD2027"/>
  <c r="XFD2026"/>
  <c r="XFD2025"/>
  <c r="XFD2024"/>
  <c r="XFD2023"/>
  <c r="XFD2022"/>
  <c r="XFD2021"/>
  <c r="XFD2020"/>
  <c r="XFD2019"/>
  <c r="XFD2018"/>
  <c r="XFD2017"/>
  <c r="XFD2016"/>
  <c r="XFD2015"/>
  <c r="XFD2014"/>
  <c r="XFD2013"/>
  <c r="XFD2012"/>
  <c r="XFD2011"/>
  <c r="XFD2010"/>
  <c r="XFD2009"/>
  <c r="XFD2008"/>
  <c r="XFD2007"/>
  <c r="XFD2006"/>
  <c r="XFD2005"/>
  <c r="XFD2004"/>
  <c r="XFD2003"/>
  <c r="XFD2002"/>
  <c r="XFD2001"/>
  <c r="XFD2000"/>
  <c r="XFD1999"/>
  <c r="XFD1998"/>
  <c r="XFD1997"/>
  <c r="XFD1996"/>
  <c r="XFD1995"/>
  <c r="XFD1994"/>
  <c r="XFD1993"/>
  <c r="XFD1992"/>
  <c r="XFD1991"/>
  <c r="XFD1990"/>
  <c r="XFD1989"/>
  <c r="XFD1988"/>
  <c r="XFD1987"/>
  <c r="XFD1986"/>
  <c r="XFD1985"/>
  <c r="XFD1984"/>
  <c r="XFD1983"/>
  <c r="XFD1982"/>
  <c r="XFD1981"/>
  <c r="XFD1980"/>
  <c r="XFD1979"/>
  <c r="XFD1978"/>
  <c r="XFD1977"/>
  <c r="XFD1976"/>
  <c r="XFD1975"/>
  <c r="XFD1974"/>
  <c r="XFD1973"/>
  <c r="XFD1972"/>
  <c r="XFD1971"/>
  <c r="XFD1970"/>
  <c r="XFD1969"/>
  <c r="XFD1968"/>
  <c r="XFD1967"/>
  <c r="XFD1966"/>
  <c r="XFD1965"/>
  <c r="XFD1964"/>
  <c r="XFD1963"/>
  <c r="XFD1962"/>
  <c r="XFD1961"/>
  <c r="XFD1960"/>
  <c r="XFD1959"/>
  <c r="XFD1958"/>
  <c r="XFD1957"/>
  <c r="XFD1956"/>
  <c r="XFD1955"/>
  <c r="XFD1954"/>
  <c r="XFD1953"/>
  <c r="XFD1952"/>
  <c r="XFD1951"/>
  <c r="XFD1950"/>
  <c r="XFD1949"/>
  <c r="XFD1948"/>
  <c r="XFD1947"/>
  <c r="XFD1946"/>
  <c r="XFD1945"/>
  <c r="XFD1944"/>
  <c r="XFD1943"/>
  <c r="XFD1942"/>
  <c r="XFD1941"/>
  <c r="XFD1940"/>
  <c r="XFD1939"/>
  <c r="XFD1938"/>
  <c r="XFD1937"/>
  <c r="XFD1936"/>
  <c r="XFD1935"/>
  <c r="XFD1934"/>
  <c r="XFD1933"/>
  <c r="XFD1932"/>
  <c r="XFD1931"/>
  <c r="XFD1930"/>
  <c r="XFD1929"/>
  <c r="XFD1928"/>
  <c r="XFD1927"/>
  <c r="XFD1926"/>
  <c r="XFD1925"/>
  <c r="XFD1924"/>
  <c r="XFD1923"/>
  <c r="XFD1922"/>
  <c r="XFD1921"/>
  <c r="XFD1920"/>
  <c r="XFD1919"/>
  <c r="XFD1918"/>
  <c r="XFD1917"/>
  <c r="XFD1916"/>
  <c r="XFD1915"/>
  <c r="XFD1914"/>
  <c r="XFD1913"/>
  <c r="XFD1912"/>
  <c r="XFD1911"/>
  <c r="XFD1910"/>
  <c r="XFD1909"/>
  <c r="XFD1908"/>
  <c r="XFD1907"/>
  <c r="XFD1906"/>
  <c r="XFD1905"/>
  <c r="XFD1904"/>
  <c r="XFD1903"/>
  <c r="XFD1902"/>
  <c r="XFD1901"/>
  <c r="XFD1900"/>
  <c r="XFD1899"/>
  <c r="XFD1898"/>
  <c r="XFD1897"/>
  <c r="XFD1896"/>
  <c r="XFD1895"/>
  <c r="XFD1894"/>
  <c r="XFD1893"/>
  <c r="XFD1892"/>
  <c r="XFD1891"/>
  <c r="XFD1890"/>
  <c r="XFD1889"/>
  <c r="XFD1888"/>
  <c r="XFD1887"/>
  <c r="XFD1886"/>
  <c r="XFD1885"/>
  <c r="XFD1884"/>
  <c r="XFD1883"/>
  <c r="XFD1882"/>
  <c r="XFD1881"/>
  <c r="XFD1880"/>
  <c r="XFD1879"/>
  <c r="XFD1878"/>
  <c r="XFD1877"/>
  <c r="XFD1876"/>
  <c r="XFD1875"/>
  <c r="XFD1874"/>
  <c r="XFD1873"/>
  <c r="XFD1872"/>
  <c r="XFD1871"/>
  <c r="XFD1870"/>
  <c r="XFD1869"/>
  <c r="XFD1868"/>
  <c r="XFD1867"/>
  <c r="XFD1866"/>
  <c r="XFD1865"/>
  <c r="XFD1864"/>
  <c r="XFD1863"/>
  <c r="XFD1862"/>
  <c r="XFD1861"/>
  <c r="XFD1860"/>
  <c r="XFD1859"/>
  <c r="XFD1858"/>
  <c r="XFD1857"/>
  <c r="XFD1856"/>
  <c r="XFD1855"/>
  <c r="XFD1854"/>
  <c r="XFD1853"/>
  <c r="XFD1852"/>
  <c r="XFD1851"/>
  <c r="XFD1850"/>
  <c r="XFD1849"/>
  <c r="XFD1848"/>
  <c r="XFD1847"/>
  <c r="XFD1846"/>
  <c r="XFD1845"/>
  <c r="XFD1844"/>
  <c r="XFD1843"/>
  <c r="XFD1842"/>
  <c r="XFD1841"/>
  <c r="XFD1840"/>
  <c r="XFD1839"/>
  <c r="XFD1838"/>
  <c r="XFD1837"/>
  <c r="XFD1836"/>
  <c r="XFD1835"/>
  <c r="XFD1834"/>
  <c r="XFD1833"/>
  <c r="XFD1832"/>
  <c r="XFD1831"/>
  <c r="XFD1830"/>
  <c r="XFD1829"/>
  <c r="XFD1828"/>
  <c r="XFD1827"/>
  <c r="XFD1826"/>
  <c r="XFD1825"/>
  <c r="XFD1824"/>
  <c r="XFD1823"/>
  <c r="XFD1822"/>
  <c r="XFD1821"/>
  <c r="XFD1820"/>
  <c r="XFD1819"/>
  <c r="XFD1818"/>
  <c r="XFD1817"/>
  <c r="XFD1816"/>
  <c r="XFD1815"/>
  <c r="XFD1814"/>
  <c r="XFD1813"/>
  <c r="XFD1812"/>
  <c r="XFD1811"/>
  <c r="XFD1810"/>
  <c r="XFD1809"/>
  <c r="XFD1808"/>
  <c r="XFD1807"/>
  <c r="XFD1806"/>
  <c r="XFD1805"/>
  <c r="XFD1804"/>
  <c r="XFD1803"/>
  <c r="XFD1802"/>
  <c r="XFD1801"/>
  <c r="XFD1800"/>
  <c r="XFD1799"/>
  <c r="XFD1798"/>
  <c r="XFD1797"/>
  <c r="XFD1796"/>
  <c r="XFD1795"/>
  <c r="XFD1794"/>
  <c r="XFD1793"/>
  <c r="XFD1792"/>
  <c r="XFD1791"/>
  <c r="XFD1790"/>
  <c r="XFD1789"/>
  <c r="XFD1788"/>
  <c r="XFD1787"/>
  <c r="XFD1786"/>
  <c r="XFD1785"/>
  <c r="XFD1784"/>
  <c r="XFD1783"/>
  <c r="XFD1782"/>
  <c r="XFD1781"/>
  <c r="XFD1780"/>
  <c r="XFD1779"/>
  <c r="XFD1778"/>
  <c r="XFD1777"/>
  <c r="XFD1776"/>
  <c r="XFD1775"/>
  <c r="XFD1774"/>
  <c r="XFD1773"/>
  <c r="XFD1772"/>
  <c r="XFD1771"/>
  <c r="XFD1770"/>
  <c r="XFD1769"/>
  <c r="XFD1768"/>
  <c r="XFD1767"/>
  <c r="XFD1766"/>
  <c r="XFD1765"/>
  <c r="XFD1764"/>
  <c r="XFD1763"/>
  <c r="XFD1762"/>
  <c r="XFD1761"/>
  <c r="XFD1760"/>
  <c r="XFD1759"/>
  <c r="XFD1758"/>
  <c r="XFD1757"/>
  <c r="XFD1756"/>
  <c r="XFD1755"/>
  <c r="XFD1754"/>
  <c r="XFD1753"/>
  <c r="XFD1752"/>
  <c r="XFD1751"/>
  <c r="XFD1750"/>
  <c r="XFD1749"/>
  <c r="XFD1748"/>
  <c r="XFD1747"/>
  <c r="XFD1746"/>
  <c r="XFD1745"/>
  <c r="XFD1744"/>
  <c r="XFD1743"/>
  <c r="XFD1742"/>
  <c r="XFD1741"/>
  <c r="XFD1740"/>
  <c r="XFD1739"/>
  <c r="XFD1738"/>
  <c r="XFD1737"/>
  <c r="XFD1736"/>
  <c r="XFD1735"/>
  <c r="XFD1734"/>
  <c r="XFD1733"/>
  <c r="XFD1732"/>
  <c r="XFD1731"/>
  <c r="XFD1730"/>
  <c r="XFD1729"/>
  <c r="XFD1728"/>
  <c r="XFD1727"/>
  <c r="XFD1726"/>
  <c r="XFD1725"/>
  <c r="XFD1724"/>
  <c r="XFD1723"/>
  <c r="XFD1722"/>
  <c r="XFD1721"/>
  <c r="XFD1720"/>
  <c r="XFD1719"/>
  <c r="XFD1718"/>
  <c r="XFD1717"/>
  <c r="XFD1716"/>
  <c r="XFD1715"/>
  <c r="XFD1714"/>
  <c r="XFD1713"/>
  <c r="XFD1712"/>
  <c r="XFD1711"/>
  <c r="XFD1710"/>
  <c r="XFD1709"/>
  <c r="XFD1708"/>
  <c r="XFD1707"/>
  <c r="XFD1706"/>
  <c r="XFD1705"/>
  <c r="XFD1704"/>
  <c r="XFD1703"/>
  <c r="XFD1702"/>
  <c r="XFD1701"/>
  <c r="XFD1700"/>
  <c r="XFD1699"/>
  <c r="XFD1698"/>
  <c r="XFD1697"/>
  <c r="XFD1696"/>
  <c r="XFD1695"/>
  <c r="XFD1694"/>
  <c r="XFD1693"/>
  <c r="XFD1692"/>
  <c r="XFD1691"/>
  <c r="XFD1690"/>
  <c r="XFD1689"/>
  <c r="XFD1688"/>
  <c r="XFD1687"/>
  <c r="XFD1686"/>
  <c r="XFD1685"/>
  <c r="XFD1684"/>
  <c r="XFD1683"/>
  <c r="XFD1682"/>
  <c r="XFD1681"/>
  <c r="XFD1680"/>
  <c r="XFD1679"/>
  <c r="XFD1678"/>
  <c r="XFD1677"/>
  <c r="S1676"/>
  <c r="XFD1676" s="1"/>
  <c r="XFD1675"/>
  <c r="XFD1674"/>
  <c r="XFD1673"/>
  <c r="XFD1672"/>
  <c r="XFD1671"/>
  <c r="XFD1670"/>
  <c r="XFD1669"/>
  <c r="XFD1668"/>
  <c r="XFD1667"/>
  <c r="XFD1666"/>
  <c r="XFD1665"/>
  <c r="XFD1664"/>
  <c r="XFD1663"/>
  <c r="XFD1662"/>
  <c r="XFD1661"/>
  <c r="XFD1660"/>
  <c r="XFD1659"/>
  <c r="XFD1658"/>
  <c r="XFD1657"/>
  <c r="XFD1656"/>
  <c r="XFD1655"/>
  <c r="XFD1654"/>
  <c r="XFD1653"/>
  <c r="XFD1652"/>
  <c r="XFD1651"/>
  <c r="XFD1650"/>
  <c r="XFD1649"/>
  <c r="XFD1648"/>
  <c r="XFD1647"/>
  <c r="XFD1646"/>
  <c r="XFD1645"/>
  <c r="XFD1644"/>
  <c r="XFD1643"/>
  <c r="XFD1642"/>
  <c r="XFD1641"/>
  <c r="XFD1640"/>
  <c r="XFD1639"/>
  <c r="XFD1638"/>
  <c r="XFD1637"/>
  <c r="XFD1636"/>
  <c r="XFD1635"/>
  <c r="XFD1634"/>
  <c r="XFD1633"/>
  <c r="XFD1632"/>
  <c r="XFD1631"/>
  <c r="XFD1630"/>
  <c r="XFD1629"/>
  <c r="XFD1628"/>
  <c r="XFD1627"/>
  <c r="XFD1626"/>
  <c r="XFD1625"/>
  <c r="XFD1624"/>
  <c r="XFD1623"/>
  <c r="XFD1622"/>
  <c r="XFD1621"/>
  <c r="XFD1620"/>
  <c r="XFD1619"/>
  <c r="XFD1618"/>
  <c r="XFD1617"/>
  <c r="XFD1616"/>
  <c r="XFD1615"/>
  <c r="XFD1614"/>
  <c r="XFD1613"/>
  <c r="XFD1612"/>
  <c r="XFD1611"/>
  <c r="XFD1610"/>
  <c r="XFD1609"/>
  <c r="XFD1608"/>
  <c r="XFD1607"/>
  <c r="XFD1606"/>
  <c r="XFD1605"/>
  <c r="XFD1604"/>
  <c r="XFD1603"/>
  <c r="XFD1602"/>
  <c r="XFD1601"/>
  <c r="XFD1600"/>
  <c r="XFD1599"/>
  <c r="XFD1598"/>
  <c r="XFD1597"/>
  <c r="XFD1596"/>
  <c r="XFD1595"/>
  <c r="XFD1594"/>
  <c r="XFD1593"/>
  <c r="XFD1592"/>
  <c r="XFD1591"/>
  <c r="XFD1590"/>
  <c r="XFD1589"/>
  <c r="XFD1588"/>
  <c r="XFD1587"/>
  <c r="XFD1586"/>
  <c r="XFD1585"/>
  <c r="XFD1584"/>
  <c r="XFD1583"/>
  <c r="XFD1582"/>
  <c r="XFD1581"/>
  <c r="XFD1580"/>
  <c r="XFD1579"/>
  <c r="XFD1578"/>
  <c r="XFD1577"/>
  <c r="XFD1576"/>
  <c r="XFD1575"/>
  <c r="XFD1574"/>
  <c r="XFD1573"/>
  <c r="XFD1572"/>
  <c r="XFD1571"/>
  <c r="XFD1570"/>
  <c r="XFD1569"/>
  <c r="XFD1568"/>
  <c r="XFD1567"/>
  <c r="XFD1566"/>
  <c r="XFD1565"/>
  <c r="XFD1564"/>
  <c r="XFD1563"/>
  <c r="XFD1562"/>
  <c r="XFD1561"/>
  <c r="XFD1560"/>
  <c r="XFD1559"/>
  <c r="XFD1558"/>
  <c r="XFD1557"/>
  <c r="XFD1556"/>
  <c r="XFD1555"/>
  <c r="XFD1554"/>
  <c r="XFD1553"/>
  <c r="XFD1552"/>
  <c r="XFD1551"/>
  <c r="XFD1550"/>
  <c r="XFD1549"/>
  <c r="XFD1548"/>
  <c r="XFD1547"/>
  <c r="XFD1546"/>
  <c r="XFD1545"/>
  <c r="XFD1544"/>
  <c r="XFD1543"/>
  <c r="XFD1542"/>
  <c r="XFD1541"/>
  <c r="XFD1540"/>
  <c r="XFD1539"/>
  <c r="XFD1538"/>
  <c r="XFD1537"/>
  <c r="XFD1536"/>
  <c r="XFD1535"/>
  <c r="XFD1534"/>
  <c r="XFD1533"/>
  <c r="XFD1532"/>
  <c r="XFD1531"/>
  <c r="XFD1530"/>
  <c r="XFD1529"/>
  <c r="XFD1528"/>
  <c r="XFD1527"/>
  <c r="XFD1526"/>
  <c r="XFD1525"/>
  <c r="XFD1524"/>
  <c r="XFD1523"/>
  <c r="XFD1522"/>
  <c r="XFD1521"/>
  <c r="XFD1520"/>
  <c r="XFD1519"/>
  <c r="XFD1518"/>
  <c r="XFD1517"/>
  <c r="XFD1516"/>
  <c r="XFD1515"/>
  <c r="XFD1514"/>
  <c r="XFD1513"/>
  <c r="XFD1512"/>
  <c r="XFD1511"/>
  <c r="XFD1510"/>
  <c r="XFD1509"/>
  <c r="XFD1508"/>
  <c r="XFD1507"/>
  <c r="XFD1506"/>
  <c r="XFD1505"/>
  <c r="XFD1504"/>
  <c r="XFD1503"/>
  <c r="XFD1502"/>
  <c r="XFD1501"/>
  <c r="XFD1500"/>
  <c r="XFD1499"/>
  <c r="XFD1498"/>
  <c r="XFD1497"/>
  <c r="XFD1496"/>
  <c r="XFD1495"/>
  <c r="XFD1494"/>
  <c r="XFD1493"/>
  <c r="XFD1492"/>
  <c r="XFD1491"/>
  <c r="XFD1490"/>
  <c r="XFD1489"/>
  <c r="XFD1488"/>
  <c r="XFD1487"/>
  <c r="XFD1486"/>
  <c r="XFD1485"/>
  <c r="XFD1484"/>
  <c r="XFD1483"/>
  <c r="XFD1482"/>
  <c r="XFD1481"/>
  <c r="XFD1480"/>
  <c r="XFD1479"/>
  <c r="XFD1478"/>
  <c r="XFD1477"/>
  <c r="XFD1476"/>
  <c r="XFD1475"/>
  <c r="XFD1474"/>
  <c r="XFD1473"/>
  <c r="XFD1472"/>
  <c r="XFD1471"/>
  <c r="XFD1470"/>
  <c r="XFD1469"/>
  <c r="XFD1468"/>
  <c r="XFD1467"/>
  <c r="XFD1466"/>
  <c r="XFD1465"/>
  <c r="XFD1464"/>
  <c r="XFD1463"/>
  <c r="XFD1462"/>
  <c r="XFD1461"/>
  <c r="XFD1460"/>
  <c r="XFD1459"/>
  <c r="XFD1458"/>
  <c r="XFD1457"/>
  <c r="XFD1456"/>
  <c r="XFD1455"/>
  <c r="XFD1454"/>
  <c r="XFD1453"/>
  <c r="XFD1452"/>
  <c r="XFD1451"/>
  <c r="XFD1450"/>
  <c r="XFD1449"/>
  <c r="XFD1448"/>
  <c r="XFD1447"/>
  <c r="XFD1446"/>
  <c r="XFD1445"/>
  <c r="XFD1444"/>
  <c r="XFD1443"/>
  <c r="XFD1442"/>
  <c r="XFD1441"/>
  <c r="XFD1440"/>
  <c r="XFD1439"/>
  <c r="XFD1438"/>
  <c r="XFD1437"/>
  <c r="XFD1436"/>
  <c r="XFD1435"/>
  <c r="XFD1434"/>
  <c r="XFD1433"/>
  <c r="XFD1432"/>
  <c r="XFD1431"/>
  <c r="XFD1430"/>
  <c r="XFD1429"/>
  <c r="XFD1428"/>
  <c r="XFD1427"/>
  <c r="XFD1426"/>
  <c r="XFD1425"/>
  <c r="XFD1424"/>
  <c r="XFD1423"/>
  <c r="XFD1422"/>
  <c r="XFD1421"/>
  <c r="XFD1420"/>
  <c r="XFD1419"/>
  <c r="XFD1418"/>
  <c r="XFD1417"/>
  <c r="XFD1416"/>
  <c r="XFD1415"/>
  <c r="XFD1414"/>
  <c r="XFD1413"/>
  <c r="XFD1412"/>
  <c r="XFD1411"/>
  <c r="XFD1410"/>
  <c r="XFD1409"/>
  <c r="XFD1408"/>
  <c r="XFD1407"/>
  <c r="XFD1406"/>
  <c r="XFD1405"/>
  <c r="XFD1404"/>
  <c r="XFD1403"/>
  <c r="XFD1402"/>
  <c r="XFD1401"/>
  <c r="XFD1400"/>
  <c r="XFD1399"/>
  <c r="XFD1398"/>
  <c r="XFD1397"/>
  <c r="XFD1396"/>
  <c r="XFD1395"/>
  <c r="XFD1394"/>
  <c r="XFD1393"/>
  <c r="XFD1392"/>
  <c r="XFD1391"/>
  <c r="XFD1390"/>
  <c r="XFD1389"/>
  <c r="XFD1388"/>
  <c r="XFD1387"/>
  <c r="XFD1386"/>
  <c r="XFD1385"/>
  <c r="XFD1384"/>
  <c r="XFD1383"/>
  <c r="XFD1382"/>
  <c r="XFD1381"/>
  <c r="XFD1380"/>
  <c r="XFD1379"/>
  <c r="XFD1378"/>
  <c r="XFD1377"/>
  <c r="XFD1376"/>
  <c r="XFD1375"/>
  <c r="XFD1374"/>
  <c r="XFD1373"/>
  <c r="XFD1372"/>
  <c r="XFD1371"/>
  <c r="XFD1370"/>
  <c r="XFD1369"/>
  <c r="XFD1368"/>
  <c r="XFD1367"/>
  <c r="XFD1366"/>
  <c r="XFD1365"/>
  <c r="XFD1364"/>
  <c r="XFD1363"/>
  <c r="XFD1362"/>
  <c r="XFD1361"/>
  <c r="XFD1360"/>
  <c r="XFD1359"/>
  <c r="XFD1358"/>
  <c r="XFD1357"/>
  <c r="XFD1356"/>
  <c r="XFD1355"/>
  <c r="XFD1354"/>
  <c r="XFD1353"/>
  <c r="XFD1352"/>
  <c r="XFD1351"/>
  <c r="XFD1350"/>
  <c r="XFD1349"/>
  <c r="XFD1348"/>
  <c r="XFD1347"/>
  <c r="XFD1346"/>
  <c r="XFD1345"/>
  <c r="XFD1344"/>
  <c r="XFD1343"/>
  <c r="XFD1342"/>
  <c r="XFD1341"/>
  <c r="XFD1340"/>
  <c r="XFD1339"/>
  <c r="XFD1338"/>
  <c r="XFD1337"/>
  <c r="XFD1336"/>
  <c r="XFD1335"/>
  <c r="XFD1334"/>
  <c r="XFD1333"/>
  <c r="XFD1332"/>
  <c r="XFD1331"/>
  <c r="XFD1330"/>
  <c r="XFD1329"/>
  <c r="XFD1328"/>
  <c r="XFD1327"/>
  <c r="XFD1326"/>
  <c r="XFD1325"/>
  <c r="XFD1324"/>
  <c r="XFD1323"/>
  <c r="XFD1322"/>
  <c r="XFD1321"/>
  <c r="XFD1320"/>
  <c r="XFD1319"/>
  <c r="XFD1318"/>
  <c r="XFD1317"/>
  <c r="XFD1316"/>
  <c r="XFD1315"/>
  <c r="XFD1314"/>
  <c r="XFD1313"/>
  <c r="XFD1312"/>
  <c r="XFD1311"/>
  <c r="XFD1310"/>
  <c r="XFD1309"/>
  <c r="XFD1308"/>
  <c r="XFD1307"/>
  <c r="XFD1306"/>
  <c r="XFD1305"/>
  <c r="XFD1304"/>
  <c r="XFD1303"/>
  <c r="XFD1302"/>
  <c r="XFD1301"/>
  <c r="XFD1300"/>
  <c r="XFD1299"/>
  <c r="XFD1298"/>
  <c r="XFD1297"/>
  <c r="XFD1296"/>
  <c r="XFD1295"/>
  <c r="XFD1294"/>
  <c r="XFD1293"/>
  <c r="XFD1292"/>
  <c r="XFD1291"/>
  <c r="XFD1290"/>
  <c r="XFD1289"/>
  <c r="XFD1288"/>
  <c r="XFD1287"/>
  <c r="XFD1286"/>
  <c r="XFD1285"/>
  <c r="XFD1284"/>
  <c r="XFD1283"/>
  <c r="XFD1282"/>
  <c r="XFD1281"/>
  <c r="XFD1280"/>
  <c r="XFD1279"/>
  <c r="XFD1278"/>
  <c r="XFD1277"/>
  <c r="XFD1276"/>
  <c r="XFD1275"/>
  <c r="XFD1274"/>
  <c r="XFD1273"/>
  <c r="XFD1272"/>
  <c r="XFD1271"/>
  <c r="XFD1270"/>
  <c r="XFD1269"/>
  <c r="XFD1268"/>
  <c r="XFD1267"/>
  <c r="XFD1266"/>
  <c r="XFD1265"/>
  <c r="XFD1264"/>
  <c r="XFD1263"/>
  <c r="XFD1262"/>
  <c r="XFD1261"/>
  <c r="XFD1260"/>
  <c r="XFD1259"/>
  <c r="XFD1258"/>
  <c r="XFD1257"/>
  <c r="XFD1256"/>
  <c r="XFD1255"/>
  <c r="XFD1254"/>
  <c r="XFD1253"/>
  <c r="XFD1252"/>
  <c r="XFD1251"/>
  <c r="XFD1250"/>
  <c r="XFD1249"/>
  <c r="XFD1248"/>
  <c r="XFD1247"/>
  <c r="XFD1246"/>
  <c r="XFD1245"/>
  <c r="XFD1244"/>
  <c r="XFD1243"/>
  <c r="XFD1242"/>
  <c r="XFD1241"/>
  <c r="XFD1240"/>
  <c r="XFD1239"/>
  <c r="XFD1238"/>
  <c r="XFD1237"/>
  <c r="XFD1236"/>
  <c r="XFD1235"/>
  <c r="XFD1234"/>
  <c r="XFD1233"/>
  <c r="XFD1232"/>
  <c r="XFD1231"/>
  <c r="XFD1230"/>
  <c r="XFD1229"/>
  <c r="XFD1228"/>
  <c r="XFD1227"/>
  <c r="XFD1226"/>
  <c r="XFD1225"/>
  <c r="XFD1224"/>
  <c r="XFD1223"/>
  <c r="XFD1222"/>
  <c r="XFD1221"/>
  <c r="XFD1220"/>
  <c r="XFD1219"/>
  <c r="XFD1218"/>
  <c r="XFD1217"/>
  <c r="XFD1216"/>
  <c r="XFD1215"/>
  <c r="XFD1214"/>
  <c r="XFD1213"/>
  <c r="XFD1212"/>
  <c r="XFD1211"/>
  <c r="XFD1210"/>
  <c r="XFD1209"/>
  <c r="XFD1208"/>
  <c r="XFD1207"/>
  <c r="XFD1206"/>
  <c r="XFD1205"/>
  <c r="XFD1204"/>
  <c r="XFD1203"/>
  <c r="XFD1202"/>
  <c r="XFD1201"/>
  <c r="XFD1200"/>
  <c r="XFD1199"/>
  <c r="XFD1198"/>
  <c r="XFD1197"/>
  <c r="XFD1196"/>
  <c r="XFD1195"/>
  <c r="XFD1194"/>
  <c r="XFD1193"/>
  <c r="XFD1192"/>
  <c r="XFD1191"/>
  <c r="XFD1190"/>
  <c r="XFD1189"/>
  <c r="XFD1188"/>
  <c r="XFD1187"/>
  <c r="XFD1186"/>
  <c r="XFD1185"/>
  <c r="XFD1184"/>
  <c r="XFD1183"/>
  <c r="XFD1182"/>
  <c r="XFD1181"/>
  <c r="XFD1180"/>
  <c r="XFD1179"/>
  <c r="XFD1178"/>
  <c r="XFD1177"/>
  <c r="XFD1176"/>
  <c r="XFD1175"/>
  <c r="XFD1174"/>
  <c r="XFD1173"/>
  <c r="XFD1172"/>
  <c r="XFD1171"/>
  <c r="XFD1170"/>
  <c r="XFD1169"/>
  <c r="XFD1168"/>
  <c r="XFD1167"/>
  <c r="XFD1166"/>
  <c r="XFD1165"/>
  <c r="XFD1164"/>
  <c r="XFD1163"/>
  <c r="XFD1162"/>
  <c r="XFD1161"/>
  <c r="XFD1160"/>
  <c r="XFD1159"/>
  <c r="XFD1158"/>
  <c r="XFD1157"/>
  <c r="XFD1156"/>
  <c r="XFD1155"/>
  <c r="XFD1154"/>
  <c r="XFD1153"/>
  <c r="XFD1152"/>
  <c r="XFD1151"/>
  <c r="XFD1150"/>
  <c r="XFD1149"/>
  <c r="XFD1148"/>
  <c r="XFD1147"/>
  <c r="XFD1146"/>
  <c r="XFD1145"/>
  <c r="XFD1144"/>
  <c r="XFD1143"/>
  <c r="XFD1142"/>
  <c r="XFD1141"/>
  <c r="XFD1140"/>
  <c r="XFD1139"/>
  <c r="XFD1138"/>
  <c r="XFD1137"/>
  <c r="XFD1136"/>
  <c r="XFD1135"/>
  <c r="XFD1134"/>
  <c r="XFD1133"/>
  <c r="XFD1132"/>
  <c r="XFD1131"/>
  <c r="XFD1130"/>
  <c r="XFD1129"/>
  <c r="XFD1128"/>
  <c r="XFD1127"/>
  <c r="XFD1126"/>
  <c r="XFD1125"/>
  <c r="XFD1124"/>
  <c r="XFD1123"/>
  <c r="XFD1122"/>
  <c r="XFD1121"/>
  <c r="XFD1120"/>
  <c r="XFD1119"/>
  <c r="XFD1118"/>
  <c r="XFD1117"/>
  <c r="XFD1116"/>
  <c r="XFD1115"/>
  <c r="XFD1114"/>
  <c r="XFD1113"/>
  <c r="XFD1112"/>
  <c r="XFD1111"/>
  <c r="XFD1110"/>
  <c r="XFD1109"/>
  <c r="XFD1108"/>
  <c r="XFD1107"/>
  <c r="XFD1106"/>
  <c r="XFD1105"/>
  <c r="XFD1104"/>
  <c r="XFD1103"/>
  <c r="XFD1102"/>
  <c r="XFD1101"/>
  <c r="XFD1100"/>
  <c r="XFD1099"/>
  <c r="XFD1098"/>
  <c r="XFD1097"/>
  <c r="XFD1096"/>
  <c r="XFD1095"/>
  <c r="XFD1094"/>
  <c r="XFD1093"/>
  <c r="XFD1092"/>
  <c r="XFD1091"/>
  <c r="XFD1090"/>
  <c r="XFD1089"/>
  <c r="XFD1088"/>
  <c r="XFD1087"/>
  <c r="XFD1086"/>
  <c r="XFD1085"/>
  <c r="XFD1084"/>
  <c r="XFD1083"/>
  <c r="XFD1082"/>
  <c r="XFD1081"/>
  <c r="XFD1080"/>
  <c r="XFD1079"/>
  <c r="XFD1078"/>
  <c r="XFD1077"/>
  <c r="XFD1076"/>
  <c r="XFD1075"/>
  <c r="XFD1074"/>
  <c r="XFD1073"/>
  <c r="XFD1072"/>
  <c r="XFD1071"/>
  <c r="XFD1070"/>
  <c r="XFD1069"/>
  <c r="XFD1068"/>
  <c r="XFD1067"/>
  <c r="XFD1066"/>
  <c r="XFD1065"/>
  <c r="XFD1064"/>
  <c r="XFD1063"/>
  <c r="XFD1062"/>
  <c r="XFD1061"/>
  <c r="XFD1060"/>
  <c r="XFD1059"/>
  <c r="XFD1058"/>
  <c r="XFD1057"/>
  <c r="XFD1056"/>
  <c r="XFD1055"/>
  <c r="XFD1054"/>
  <c r="XFD1053"/>
  <c r="XFD1052"/>
  <c r="XFD1051"/>
  <c r="XFD1050"/>
  <c r="XFD1049"/>
  <c r="XFD1048"/>
  <c r="XFD1047"/>
  <c r="XFD1046"/>
  <c r="XFD1045"/>
  <c r="XFD1044"/>
  <c r="XFD1043"/>
  <c r="XFD1042"/>
  <c r="XFD1041"/>
  <c r="XFD1040"/>
  <c r="XFD1039"/>
  <c r="XFD1038"/>
  <c r="XFD1037"/>
  <c r="XFD1036"/>
  <c r="XFD1035"/>
  <c r="XFD1034"/>
  <c r="XFD1033"/>
  <c r="XFD1032"/>
  <c r="XFD1031"/>
  <c r="XFD1030"/>
  <c r="XFD1029"/>
  <c r="XFD1028"/>
  <c r="XFD1027"/>
  <c r="XFD1026"/>
  <c r="XFD1025"/>
  <c r="XFD1024"/>
  <c r="XFD1023"/>
  <c r="XFD1022"/>
  <c r="XFD1021"/>
  <c r="XFD1020"/>
  <c r="XFD1019"/>
  <c r="XFD1018"/>
  <c r="XFD1017"/>
  <c r="XFD1016"/>
  <c r="XFD1015"/>
  <c r="XFD1014"/>
  <c r="XFD1013"/>
  <c r="XFD1012"/>
  <c r="XFD1011"/>
  <c r="XFD1010"/>
  <c r="XFD1009"/>
  <c r="XFD1008"/>
  <c r="XFD1007"/>
  <c r="XFD1006"/>
  <c r="XFD1005"/>
  <c r="XFD1004"/>
  <c r="XFD1003"/>
  <c r="XFD1002"/>
  <c r="XFD1001"/>
  <c r="XFD1000"/>
  <c r="XFD999"/>
  <c r="XFD998"/>
  <c r="XFD997"/>
  <c r="XFD996"/>
  <c r="XFD995"/>
  <c r="XFD994"/>
  <c r="XFD993"/>
  <c r="XFD992"/>
  <c r="XFD991"/>
  <c r="XFD990"/>
  <c r="XFD989"/>
  <c r="XFD988"/>
  <c r="XFD987"/>
  <c r="XFD986"/>
  <c r="XFD985"/>
  <c r="XFD984"/>
  <c r="XFD983"/>
  <c r="XFD982"/>
  <c r="XFD981"/>
  <c r="XFD980"/>
  <c r="XFD979"/>
  <c r="XFD978"/>
  <c r="XFD977"/>
  <c r="XFD976"/>
  <c r="XFD975"/>
  <c r="XFD974"/>
  <c r="XFD973"/>
  <c r="XFD972"/>
  <c r="XFD971"/>
  <c r="XFD970"/>
  <c r="XFD969"/>
  <c r="XFD968"/>
  <c r="XFD967"/>
  <c r="XFD966"/>
  <c r="XFD965"/>
  <c r="XFD964"/>
  <c r="XFD963"/>
  <c r="XFD962"/>
  <c r="XFD961"/>
  <c r="XFD960"/>
  <c r="XFD959"/>
  <c r="XFD958"/>
  <c r="XFD957"/>
  <c r="XFD956"/>
  <c r="XFD955"/>
  <c r="XFD954"/>
  <c r="XFD953"/>
  <c r="XFD952"/>
  <c r="XFD951"/>
  <c r="XFD950"/>
  <c r="XFD949"/>
  <c r="XFD948"/>
  <c r="XFD947"/>
  <c r="XFD946"/>
  <c r="XFD945"/>
  <c r="XFD944"/>
  <c r="XFD943"/>
  <c r="XFD942"/>
  <c r="XFD941"/>
  <c r="XFD940"/>
  <c r="XFD939"/>
  <c r="XFD938"/>
  <c r="XFD937"/>
  <c r="XFD936"/>
  <c r="XFD935"/>
  <c r="XFD934"/>
  <c r="XFD933"/>
  <c r="XFD932"/>
  <c r="XFD931"/>
  <c r="XFD930"/>
  <c r="XFD929"/>
  <c r="XFD928"/>
  <c r="XFD927"/>
  <c r="XFD926"/>
  <c r="XFD925"/>
  <c r="XFD924"/>
  <c r="XFD923"/>
  <c r="XFD922"/>
  <c r="XFD921"/>
  <c r="XFD920"/>
  <c r="XFD919"/>
  <c r="XFD918"/>
  <c r="XFD917"/>
  <c r="XFD916"/>
  <c r="XFD915"/>
  <c r="XFD914"/>
  <c r="XFD913"/>
  <c r="XFD912"/>
  <c r="XFD911"/>
  <c r="XFD910"/>
  <c r="XFD909"/>
  <c r="XFD908"/>
  <c r="XFD907"/>
  <c r="XFD906"/>
  <c r="XFD905"/>
  <c r="XFD904"/>
  <c r="XFD903"/>
  <c r="XFD902"/>
  <c r="XFD901"/>
  <c r="XFD900"/>
  <c r="XFD899"/>
  <c r="XFD898"/>
  <c r="XFD897"/>
  <c r="XFD896"/>
  <c r="XFD895"/>
  <c r="XFD894"/>
  <c r="XFD893"/>
  <c r="XFD892"/>
  <c r="XFD891"/>
  <c r="XFD890"/>
  <c r="XFD889"/>
  <c r="XFD888"/>
  <c r="XFD887"/>
  <c r="XFD886"/>
  <c r="XFD885"/>
  <c r="XFD884"/>
  <c r="XFD883"/>
  <c r="XFD882"/>
  <c r="XFD881"/>
  <c r="XFD880"/>
  <c r="XFD879"/>
  <c r="XFD878"/>
  <c r="XFD877"/>
  <c r="XFD876"/>
  <c r="XFD875"/>
  <c r="XFD874"/>
  <c r="XFD873"/>
  <c r="XFD872"/>
  <c r="XFD871"/>
  <c r="XFD870"/>
  <c r="XFD869"/>
  <c r="XFD868"/>
  <c r="XFD867"/>
  <c r="XFD866"/>
  <c r="XFD865"/>
  <c r="XFD864"/>
  <c r="XFD863"/>
  <c r="XFD862"/>
  <c r="XFD861"/>
  <c r="XFD860"/>
  <c r="XFD859"/>
  <c r="XFD858"/>
  <c r="XFD857"/>
  <c r="XFD856"/>
  <c r="XFD855"/>
  <c r="XFD854"/>
  <c r="XFD853"/>
  <c r="XFD852"/>
  <c r="XFD851"/>
  <c r="XFD850"/>
  <c r="XFD849"/>
  <c r="XFD848"/>
  <c r="XFD847"/>
  <c r="XFD846"/>
  <c r="XFD845"/>
  <c r="XFD844"/>
  <c r="XFD843"/>
  <c r="XFD842"/>
  <c r="XFD841"/>
  <c r="XFD840"/>
  <c r="XFD839"/>
  <c r="XFD838"/>
  <c r="XFD837"/>
  <c r="XFD836"/>
  <c r="XFD835"/>
  <c r="XFD834"/>
  <c r="XFD833"/>
  <c r="XFD832"/>
  <c r="XFD831"/>
  <c r="XFD830"/>
  <c r="XFD829"/>
  <c r="XFD828"/>
  <c r="XFD827"/>
  <c r="XFD826"/>
  <c r="XFD825"/>
  <c r="XFD824"/>
  <c r="XFD823"/>
  <c r="XFD822"/>
  <c r="XFD821"/>
  <c r="XFD820"/>
  <c r="XFD819"/>
  <c r="XFD818"/>
  <c r="XFD817"/>
  <c r="XFD816"/>
  <c r="XFD815"/>
  <c r="XFD814"/>
  <c r="XFD813"/>
  <c r="XFD812"/>
  <c r="XFD811"/>
  <c r="XFD810"/>
  <c r="XFD809"/>
  <c r="XFD808"/>
  <c r="XFD807"/>
  <c r="XFD806"/>
  <c r="XFD805"/>
  <c r="XFD804"/>
  <c r="XFD803"/>
  <c r="XFD802"/>
  <c r="XFD801"/>
  <c r="XFD800"/>
  <c r="XFD799"/>
  <c r="XFD798"/>
  <c r="XFD797"/>
  <c r="XFD796"/>
  <c r="XFD795"/>
  <c r="XFD794"/>
  <c r="XFD793"/>
  <c r="XFD792"/>
  <c r="XFD791"/>
  <c r="XFD790"/>
  <c r="XFD789"/>
  <c r="XFD788"/>
  <c r="XFD787"/>
  <c r="XFD786"/>
  <c r="XFD785"/>
  <c r="XFD784"/>
  <c r="XFD783"/>
  <c r="XFD782"/>
  <c r="XFD781"/>
  <c r="XFD780"/>
  <c r="XFD779"/>
  <c r="XFD778"/>
  <c r="XFD777"/>
  <c r="XFD776"/>
  <c r="XFD775"/>
  <c r="XFD774"/>
  <c r="XFD773"/>
  <c r="XFD772"/>
  <c r="XFD771"/>
  <c r="XFD770"/>
  <c r="XFD769"/>
  <c r="XFD768"/>
  <c r="XFD767"/>
  <c r="XFD766"/>
  <c r="XFD765"/>
  <c r="XFD764"/>
  <c r="XFD763"/>
  <c r="XFD762"/>
  <c r="XFD761"/>
  <c r="XFD760"/>
  <c r="XFD759"/>
  <c r="XFD758"/>
  <c r="XFD757"/>
  <c r="XFD756"/>
  <c r="XFD755"/>
  <c r="XFD754"/>
  <c r="XFD753"/>
  <c r="XFD752"/>
  <c r="XFD751"/>
  <c r="XFD750"/>
  <c r="XFD749"/>
  <c r="XFD748"/>
  <c r="XFD747"/>
  <c r="XFD746"/>
  <c r="XFD745"/>
  <c r="XFD744"/>
  <c r="XFD743"/>
  <c r="XFD742"/>
  <c r="XFD741"/>
  <c r="XFD740"/>
  <c r="XFD739"/>
  <c r="XFD738"/>
  <c r="XFD737"/>
  <c r="XFD736"/>
  <c r="XFD735"/>
  <c r="XFD734"/>
  <c r="XFD733"/>
  <c r="XFD732"/>
  <c r="XFD731"/>
  <c r="XFD730"/>
  <c r="XFD729"/>
  <c r="XFD728"/>
  <c r="XFD727"/>
  <c r="XFD726"/>
  <c r="XFD725"/>
  <c r="XFD724"/>
  <c r="XFD723"/>
  <c r="XFD722"/>
  <c r="XFD721"/>
  <c r="XFD720"/>
  <c r="XFD719"/>
  <c r="XFD718"/>
  <c r="XFD717"/>
  <c r="XFD716"/>
  <c r="XFD715"/>
  <c r="XFD714"/>
  <c r="XFD713"/>
  <c r="XFD712"/>
  <c r="XFD711"/>
  <c r="XFD710"/>
  <c r="XFD709"/>
  <c r="XFD708"/>
  <c r="XFD707"/>
  <c r="XFD706"/>
  <c r="XFD705"/>
  <c r="XFD704"/>
  <c r="XFD703"/>
  <c r="XFD702"/>
  <c r="XFD701"/>
  <c r="XFD700"/>
  <c r="XFD699"/>
  <c r="XFD698"/>
  <c r="XFD697"/>
  <c r="XFD696"/>
  <c r="XFD695"/>
  <c r="XFD694"/>
  <c r="XFD693"/>
  <c r="XFD692"/>
  <c r="XFD691"/>
  <c r="XFD690"/>
  <c r="XFD689"/>
  <c r="XFD688"/>
  <c r="XFD687"/>
  <c r="XFD686"/>
  <c r="XFD685"/>
  <c r="XFD684"/>
  <c r="XFD683"/>
  <c r="XFD682"/>
  <c r="XFD681"/>
  <c r="XFD680"/>
  <c r="XFD679"/>
  <c r="XFD678"/>
  <c r="XFD677"/>
  <c r="XFD676"/>
  <c r="XFD675"/>
  <c r="XFD674"/>
  <c r="XFD673"/>
  <c r="XFD672"/>
  <c r="XFD671"/>
  <c r="XFD670"/>
  <c r="XFD669"/>
  <c r="XFD668"/>
  <c r="XFD667"/>
  <c r="XFD666"/>
  <c r="XFD665"/>
  <c r="XFD664"/>
  <c r="XFD663"/>
  <c r="XFD662"/>
  <c r="XFD661"/>
  <c r="XFD660"/>
  <c r="XFD659"/>
  <c r="XFD658"/>
  <c r="XFD657"/>
  <c r="XFD656"/>
  <c r="XFD655"/>
  <c r="XFD654"/>
  <c r="XFD653"/>
  <c r="XFD652"/>
  <c r="XFD651"/>
  <c r="XFD650"/>
  <c r="XFD649"/>
  <c r="XFD648"/>
  <c r="XFD647"/>
  <c r="XFD646"/>
  <c r="XFD645"/>
  <c r="XFD644"/>
  <c r="XFD643"/>
  <c r="XFD642"/>
  <c r="XFD641"/>
  <c r="XFD640"/>
  <c r="XFD639"/>
  <c r="XFD638"/>
  <c r="XFD637"/>
  <c r="XFD636"/>
  <c r="XFD635"/>
  <c r="XFD634"/>
  <c r="XFD633"/>
  <c r="XFD632"/>
  <c r="XFD631"/>
  <c r="XFD630"/>
  <c r="XFD629"/>
  <c r="XFD628"/>
  <c r="XFD627"/>
  <c r="XFD626"/>
  <c r="XFD625"/>
  <c r="XFD624"/>
  <c r="XFD623"/>
  <c r="XFD622"/>
  <c r="XFD621"/>
  <c r="XFD620"/>
  <c r="XFD619"/>
  <c r="XFD618"/>
  <c r="XFD617"/>
  <c r="XFD616"/>
  <c r="XFD615"/>
  <c r="XFD614"/>
  <c r="XFD613"/>
  <c r="XFD612"/>
  <c r="XFD611"/>
  <c r="XFD610"/>
  <c r="XFD609"/>
  <c r="XFD608"/>
  <c r="XFD607"/>
  <c r="XFD606"/>
  <c r="XFD605"/>
  <c r="XFD604"/>
  <c r="XFD603"/>
  <c r="XFD602"/>
  <c r="XFD601"/>
  <c r="XFD600"/>
  <c r="XFD599"/>
  <c r="XFD598"/>
  <c r="XFD597"/>
  <c r="XFD596"/>
  <c r="XFD595"/>
  <c r="XFD594"/>
  <c r="XFD593"/>
  <c r="XFD592"/>
  <c r="XFD591"/>
  <c r="XFD590"/>
  <c r="XFD589"/>
  <c r="XFD588"/>
  <c r="XFD587"/>
  <c r="XFD586"/>
  <c r="XFD585"/>
  <c r="XFD584"/>
  <c r="XFD583"/>
  <c r="XFD582"/>
  <c r="XFD581"/>
  <c r="XFD580"/>
  <c r="XFD579"/>
  <c r="XFD578"/>
  <c r="XFD577"/>
  <c r="XFD576"/>
  <c r="XFD575"/>
  <c r="XFD574"/>
  <c r="XFD573"/>
  <c r="XFD572"/>
  <c r="XFD571"/>
  <c r="XFD570"/>
  <c r="XFD569"/>
  <c r="XFD568"/>
  <c r="XFD567"/>
  <c r="XFD566"/>
  <c r="XFD565"/>
  <c r="XFD564"/>
  <c r="XFD563"/>
  <c r="XFD562"/>
  <c r="XFD561"/>
  <c r="XFD560"/>
  <c r="XFD559"/>
  <c r="XFD558"/>
  <c r="XFD557"/>
  <c r="XFD556"/>
  <c r="XFD555"/>
  <c r="XFD554"/>
  <c r="XFD553"/>
  <c r="XFD552"/>
  <c r="XFD551"/>
  <c r="XFD550"/>
  <c r="XFD549"/>
  <c r="XFD548"/>
  <c r="XFD547"/>
  <c r="XFD546"/>
  <c r="XFD545"/>
  <c r="XFD544"/>
  <c r="XFD543"/>
  <c r="XFD542"/>
  <c r="XFD541"/>
  <c r="XFD540"/>
  <c r="XFD539"/>
  <c r="XFD538"/>
  <c r="XFD537"/>
  <c r="XFD536"/>
  <c r="XFD535"/>
  <c r="XFD534"/>
  <c r="XFD533"/>
  <c r="XFD532"/>
  <c r="XFD531"/>
  <c r="XFD530"/>
  <c r="XFD529"/>
  <c r="XFD528"/>
  <c r="XFD527"/>
  <c r="XFD526"/>
  <c r="XFD525"/>
  <c r="XFD524"/>
  <c r="XFD523"/>
  <c r="XFD522"/>
  <c r="XFD521"/>
  <c r="XFD520"/>
  <c r="XFD519"/>
  <c r="XFD518"/>
  <c r="XFD517"/>
  <c r="XFD516"/>
  <c r="XFD515"/>
  <c r="XFD514"/>
  <c r="XFD513"/>
  <c r="XFD512"/>
  <c r="XFD511"/>
  <c r="XFD510"/>
  <c r="XFD509"/>
  <c r="XFD508"/>
  <c r="XFD507"/>
  <c r="XFD506"/>
  <c r="XFD505"/>
  <c r="XFD504"/>
  <c r="XFD503"/>
  <c r="XFD502"/>
  <c r="XFD501"/>
  <c r="XFD500"/>
  <c r="XFD499"/>
  <c r="XFD498"/>
  <c r="XFD497"/>
  <c r="XFD496"/>
  <c r="XFD495"/>
  <c r="XFD494"/>
  <c r="XFD493"/>
  <c r="XFD492"/>
  <c r="XFD491"/>
  <c r="XFD490"/>
  <c r="XFD489"/>
  <c r="XFD488"/>
  <c r="XFD487"/>
  <c r="XFD486"/>
  <c r="XFD485"/>
  <c r="XFD484"/>
  <c r="XFD483"/>
  <c r="XFD482"/>
  <c r="XFD481"/>
  <c r="XFD480"/>
  <c r="XFD479"/>
  <c r="XFD478"/>
  <c r="XFD477"/>
  <c r="XFD476"/>
  <c r="XFD475"/>
  <c r="XFD474"/>
  <c r="XFD473"/>
  <c r="XFD472"/>
  <c r="XFD471"/>
  <c r="XFD470"/>
  <c r="XFD469"/>
  <c r="XFD468"/>
  <c r="XFD467"/>
  <c r="XFD466"/>
  <c r="XFD465"/>
  <c r="XFD464"/>
  <c r="XFD463"/>
  <c r="XFD462"/>
  <c r="XFD461"/>
  <c r="XFD460"/>
  <c r="XFD459"/>
  <c r="XFD458"/>
  <c r="XFD457"/>
  <c r="XFD456"/>
  <c r="XFD455"/>
  <c r="XFD454"/>
  <c r="XFD453"/>
  <c r="XFD452"/>
  <c r="XFD451"/>
  <c r="XFD450"/>
  <c r="XFD449"/>
  <c r="XFD448"/>
  <c r="XFD447"/>
  <c r="XFD446"/>
  <c r="XFD445"/>
  <c r="XFD444"/>
  <c r="XFD443"/>
  <c r="XFD442"/>
  <c r="XFD441"/>
  <c r="XFD440"/>
  <c r="XFD439"/>
  <c r="XFD438"/>
  <c r="XFD437"/>
  <c r="XFD436"/>
  <c r="XFD435"/>
  <c r="XFD434"/>
  <c r="XFD433"/>
  <c r="XFD432"/>
  <c r="XFD431"/>
  <c r="XFD430"/>
  <c r="XFD429"/>
  <c r="XFD428"/>
  <c r="XFD427"/>
  <c r="XFD426"/>
  <c r="XFD425"/>
  <c r="XFD424"/>
  <c r="XFD423"/>
  <c r="XFD422"/>
  <c r="XFD421"/>
  <c r="XFD420"/>
  <c r="XFD419"/>
  <c r="XFD418"/>
  <c r="XFD417"/>
  <c r="XFD416"/>
  <c r="XFD415"/>
  <c r="XFD414"/>
  <c r="XFD413"/>
  <c r="XFD412"/>
  <c r="XFD411"/>
  <c r="XFD410"/>
  <c r="XFD409"/>
  <c r="XFD408"/>
  <c r="XFD407"/>
  <c r="XFD406"/>
  <c r="XFD405"/>
  <c r="XFD404"/>
  <c r="XFD403"/>
  <c r="XFD402"/>
  <c r="XFD401"/>
  <c r="XFD400"/>
  <c r="XFD399"/>
  <c r="XFD398"/>
  <c r="XFD397"/>
  <c r="XFD396"/>
  <c r="XFD395"/>
  <c r="XFD394"/>
  <c r="XFD393"/>
  <c r="XFD392"/>
  <c r="XFD391"/>
  <c r="XFD390"/>
  <c r="XFD389"/>
  <c r="XFD388"/>
  <c r="XFD387"/>
  <c r="XFD386"/>
  <c r="XFD385"/>
  <c r="XFD384"/>
  <c r="XFD383"/>
  <c r="XFD382"/>
  <c r="XFD381"/>
  <c r="XFD380"/>
  <c r="XFD379"/>
  <c r="XFD378"/>
  <c r="XFD377"/>
  <c r="XFD376"/>
  <c r="XFD375"/>
  <c r="XFD374"/>
  <c r="XFD373"/>
  <c r="XFD372"/>
  <c r="XFD371"/>
  <c r="XFD370"/>
  <c r="XFD369"/>
  <c r="XFD368"/>
  <c r="XFD367"/>
  <c r="XFD366"/>
  <c r="XFD365"/>
  <c r="XFD364"/>
  <c r="XFD363"/>
  <c r="XFD362"/>
  <c r="XFD361"/>
  <c r="XFD360"/>
  <c r="XFD359"/>
  <c r="XFD358"/>
  <c r="XFD357"/>
  <c r="XFD356"/>
  <c r="XFD355"/>
  <c r="XFD354"/>
  <c r="XFD353"/>
  <c r="XFD352"/>
  <c r="XFD351"/>
  <c r="XFD350"/>
  <c r="XFD349"/>
  <c r="XFD348"/>
  <c r="XFD347"/>
  <c r="XFD346"/>
  <c r="XFD345"/>
  <c r="XFD344"/>
  <c r="XFD343"/>
  <c r="XFD342"/>
  <c r="XFD341"/>
  <c r="XFD340"/>
  <c r="XFD339"/>
  <c r="XFD338"/>
  <c r="XFD337"/>
  <c r="XFD336"/>
  <c r="XFD335"/>
  <c r="XFD334"/>
  <c r="XFD333"/>
  <c r="XFD332"/>
  <c r="XFD331"/>
  <c r="XFD330"/>
  <c r="XFD329"/>
  <c r="XFD328"/>
  <c r="XFD327"/>
  <c r="XFD326"/>
  <c r="XFD325"/>
  <c r="XFD324"/>
  <c r="XFD323"/>
  <c r="XFD322"/>
  <c r="XFD321"/>
  <c r="XFD320"/>
  <c r="XFD319"/>
  <c r="XFD318"/>
  <c r="XFD317"/>
  <c r="XFD316"/>
  <c r="XFD315"/>
  <c r="XFD314"/>
  <c r="XFD313"/>
  <c r="XFD312"/>
  <c r="XFD311"/>
  <c r="XFD310"/>
  <c r="XFD309"/>
  <c r="XFD308"/>
  <c r="XFD307"/>
  <c r="XFD306"/>
  <c r="XFD305"/>
  <c r="XFD304"/>
  <c r="XFD303"/>
  <c r="XFD302"/>
  <c r="XFD301"/>
  <c r="XFD300"/>
  <c r="XFD299"/>
  <c r="XFD298"/>
  <c r="XFD297"/>
  <c r="XFD296"/>
  <c r="XFD295"/>
  <c r="XFD294"/>
  <c r="XFD293"/>
  <c r="XFD292"/>
  <c r="XFD291"/>
  <c r="XFD290"/>
  <c r="XFD289"/>
  <c r="XFD288"/>
  <c r="XFD287"/>
  <c r="XFD286"/>
  <c r="XFD285"/>
  <c r="XFD284"/>
  <c r="XFD283"/>
  <c r="XFD282"/>
  <c r="XFD281"/>
  <c r="XFD280"/>
  <c r="XFD279"/>
  <c r="XFD278"/>
  <c r="XFD277"/>
  <c r="XFD276"/>
  <c r="XFD275"/>
  <c r="XFD274"/>
  <c r="XFD273"/>
  <c r="XFD272"/>
  <c r="XFD271"/>
  <c r="XFD270"/>
  <c r="XFD269"/>
  <c r="XFD268"/>
  <c r="XFD267"/>
  <c r="XFD266"/>
  <c r="XFD265"/>
  <c r="XFD264"/>
  <c r="XFD263"/>
  <c r="XFD262"/>
  <c r="XFD261"/>
  <c r="XFD260"/>
  <c r="XFD259"/>
  <c r="XFD258"/>
  <c r="XFD257"/>
  <c r="XFD256"/>
  <c r="XFD255"/>
  <c r="XFD254"/>
  <c r="XFD253"/>
  <c r="XFD252"/>
  <c r="XFD251"/>
  <c r="XFD250"/>
  <c r="XFD249"/>
  <c r="XFD248"/>
  <c r="XFD247"/>
  <c r="XFD246"/>
  <c r="XFD245"/>
  <c r="XFD244"/>
  <c r="XFD243"/>
  <c r="XFD242"/>
  <c r="XFD241"/>
  <c r="XFD240"/>
  <c r="XFD239"/>
  <c r="XFD238"/>
  <c r="XFD237"/>
  <c r="XFD236"/>
  <c r="XFD235"/>
  <c r="XFD234"/>
  <c r="XFD233"/>
  <c r="XFD232"/>
  <c r="XFD231"/>
  <c r="XFD230"/>
  <c r="XFD229"/>
  <c r="XFD228"/>
  <c r="XFD227"/>
  <c r="XFD226"/>
  <c r="XFD225"/>
  <c r="XFD224"/>
  <c r="XFD223"/>
  <c r="XFD222"/>
  <c r="XFD221"/>
  <c r="XFD220"/>
  <c r="XFD219"/>
  <c r="XFD218"/>
  <c r="XFD217"/>
  <c r="XFD216"/>
  <c r="XFD215"/>
  <c r="XFD214"/>
  <c r="XFD213"/>
  <c r="XFD212"/>
  <c r="XFD211"/>
  <c r="XFD210"/>
  <c r="XFD209"/>
  <c r="XFD208"/>
  <c r="XFD207"/>
  <c r="XFD206"/>
  <c r="XFD205"/>
  <c r="XFD204"/>
  <c r="XFD203"/>
  <c r="XFD202"/>
  <c r="XFD201"/>
  <c r="XFD200"/>
  <c r="XFD199"/>
  <c r="XFD198"/>
  <c r="XFD197"/>
  <c r="XFD196"/>
  <c r="XFD195"/>
  <c r="XFD194"/>
  <c r="XFD193"/>
  <c r="XFD192"/>
  <c r="XFD191"/>
  <c r="XFD190"/>
  <c r="XFD189"/>
  <c r="XFD188"/>
  <c r="XFD187"/>
  <c r="XFD186"/>
  <c r="XFD185"/>
  <c r="XFD184"/>
  <c r="XFD183"/>
  <c r="XFD182"/>
  <c r="XFD181"/>
  <c r="XFD180"/>
  <c r="XFD179"/>
  <c r="XFD178"/>
  <c r="XFD177"/>
  <c r="XFD176"/>
  <c r="XFD175"/>
  <c r="XFD174"/>
  <c r="XFD173"/>
  <c r="XFD172"/>
  <c r="XFD171"/>
  <c r="XFD170"/>
  <c r="XFD169"/>
  <c r="XFD168"/>
  <c r="XFD167"/>
  <c r="XFD166"/>
  <c r="XFD165"/>
  <c r="XFD164"/>
  <c r="XFD163"/>
  <c r="XFD162"/>
  <c r="XFD161"/>
  <c r="XFD160"/>
  <c r="XFD159"/>
  <c r="XFD158"/>
  <c r="XFD157"/>
  <c r="XFD156"/>
  <c r="XFD155"/>
  <c r="XFD154"/>
  <c r="XFD153"/>
  <c r="XFD152"/>
  <c r="XFD151"/>
  <c r="XFD150"/>
  <c r="XFD149"/>
  <c r="XFD148"/>
  <c r="XFD147"/>
  <c r="XFD146"/>
  <c r="XFD145"/>
  <c r="XFD144"/>
  <c r="XFD143"/>
  <c r="XFD142"/>
  <c r="XFD141"/>
  <c r="XFD140"/>
  <c r="XFD139"/>
  <c r="XFD138"/>
  <c r="XFD137"/>
  <c r="XFD136"/>
  <c r="XFD135"/>
  <c r="XFD134"/>
  <c r="XFD133"/>
  <c r="XFD132"/>
  <c r="XFD131"/>
  <c r="XFD130"/>
  <c r="XFD129"/>
  <c r="XFD128"/>
  <c r="XFD127"/>
  <c r="XFD126"/>
  <c r="XFD125"/>
  <c r="XFD124"/>
  <c r="XFD123"/>
  <c r="XFD122"/>
  <c r="XFD121"/>
  <c r="XFD120"/>
  <c r="XFD119"/>
  <c r="XFD118"/>
  <c r="XFD117"/>
  <c r="XFD116"/>
  <c r="XFD115"/>
  <c r="XFD114"/>
  <c r="XFD113"/>
  <c r="XFD112"/>
  <c r="XFD111"/>
  <c r="XFD110"/>
  <c r="XFD109"/>
  <c r="XFD108"/>
  <c r="XFD107"/>
  <c r="XFD106"/>
  <c r="XFD105"/>
  <c r="XFD104"/>
  <c r="XFD103"/>
  <c r="XFD102"/>
  <c r="XFD101"/>
  <c r="XFD100"/>
  <c r="XFD99"/>
  <c r="XFD98"/>
  <c r="XFD97"/>
  <c r="XFD96"/>
  <c r="XFD95"/>
  <c r="XFD94"/>
  <c r="XFD93"/>
  <c r="XFD92"/>
  <c r="XFD91"/>
  <c r="XFD90"/>
  <c r="XFD89"/>
  <c r="XFD88"/>
  <c r="XFD87"/>
  <c r="XFD86"/>
  <c r="XFD85"/>
  <c r="XFD84"/>
  <c r="XFD83"/>
  <c r="XFD82"/>
  <c r="XFD81"/>
  <c r="XFD80"/>
  <c r="XFD79"/>
  <c r="XFD78"/>
  <c r="XFD77"/>
  <c r="XFD76"/>
  <c r="XFD75"/>
  <c r="XFD74"/>
  <c r="XFD73"/>
  <c r="XFD72"/>
  <c r="XFD71"/>
  <c r="XFD70"/>
  <c r="XFD69"/>
  <c r="XFD68"/>
  <c r="XFD67"/>
  <c r="XFD66"/>
  <c r="XFD65"/>
  <c r="XFD64"/>
  <c r="XFD63"/>
  <c r="XFD62"/>
  <c r="XFD61"/>
  <c r="XFD60"/>
  <c r="XFD59"/>
  <c r="XFD58"/>
  <c r="XFD57"/>
  <c r="XFD56"/>
  <c r="XFD55"/>
  <c r="XFD54"/>
  <c r="XFD53"/>
  <c r="XFD52"/>
  <c r="XFD51"/>
  <c r="XFD50"/>
  <c r="XFD49"/>
  <c r="XFD48"/>
  <c r="XFD47"/>
  <c r="XFD46"/>
  <c r="XFD45"/>
  <c r="XFD44"/>
  <c r="XFD43"/>
  <c r="XFD42"/>
  <c r="XFD41"/>
  <c r="XFD40"/>
  <c r="XFD39"/>
  <c r="XFD38"/>
  <c r="XFD37"/>
  <c r="XFD36"/>
  <c r="XFD35"/>
  <c r="XFD34"/>
  <c r="XFD33"/>
  <c r="XFD32"/>
  <c r="XFD31"/>
  <c r="XFD30"/>
  <c r="XFD29"/>
  <c r="XFD28"/>
  <c r="XFD27"/>
  <c r="XFD26"/>
  <c r="XFD25"/>
  <c r="XFD24"/>
  <c r="XFD23"/>
  <c r="XFD22"/>
  <c r="XFD21"/>
  <c r="XFD20"/>
  <c r="XFD19"/>
  <c r="XFD18"/>
  <c r="XFD17"/>
  <c r="XFD16"/>
  <c r="XFD15"/>
  <c r="XFD14"/>
  <c r="XFD13"/>
  <c r="XFD12"/>
  <c r="XFD11"/>
  <c r="XFD10"/>
  <c r="XFD9"/>
  <c r="XFD8"/>
  <c r="XFD7"/>
  <c r="XFD6"/>
  <c r="XFD5"/>
  <c r="S6914"/>
  <c r="S7696" l="1"/>
  <c r="XFD7696" s="1"/>
  <c r="XFD6914"/>
  <c r="XFD4019"/>
</calcChain>
</file>

<file path=xl/comments1.xml><?xml version="1.0" encoding="utf-8"?>
<comments xmlns="http://schemas.openxmlformats.org/spreadsheetml/2006/main">
  <authors>
    <author>NDL</author>
  </authors>
  <commentList>
    <comment ref="C3188" authorId="0">
      <text>
        <r>
          <rPr>
            <b/>
            <sz val="11"/>
            <color indexed="81"/>
            <rFont val="Tahoma"/>
            <family val="2"/>
          </rPr>
          <t>NDL:</t>
        </r>
        <r>
          <rPr>
            <sz val="11"/>
            <color indexed="81"/>
            <rFont val="Tahoma"/>
            <family val="2"/>
          </rPr>
          <t xml:space="preserve">
</t>
        </r>
        <r>
          <rPr>
            <sz val="11"/>
            <color indexed="81"/>
            <rFont val="돋움"/>
            <family val="3"/>
            <charset val="129"/>
          </rPr>
          <t>오라토리오는</t>
        </r>
        <r>
          <rPr>
            <sz val="11"/>
            <color indexed="81"/>
            <rFont val="Tahoma"/>
            <family val="2"/>
          </rPr>
          <t xml:space="preserve"> </t>
        </r>
        <r>
          <rPr>
            <sz val="11"/>
            <color indexed="81"/>
            <rFont val="돋움"/>
            <family val="3"/>
            <charset val="129"/>
          </rPr>
          <t>오페라로</t>
        </r>
        <r>
          <rPr>
            <sz val="11"/>
            <color indexed="81"/>
            <rFont val="Tahoma"/>
            <family val="2"/>
          </rPr>
          <t xml:space="preserve"> </t>
        </r>
        <r>
          <rPr>
            <sz val="11"/>
            <color indexed="81"/>
            <rFont val="돋움"/>
            <family val="3"/>
            <charset val="129"/>
          </rPr>
          <t>해야할까요</t>
        </r>
        <r>
          <rPr>
            <sz val="11"/>
            <color indexed="81"/>
            <rFont val="Tahoma"/>
            <family val="2"/>
          </rPr>
          <t xml:space="preserve"> </t>
        </r>
        <r>
          <rPr>
            <sz val="11"/>
            <color indexed="81"/>
            <rFont val="돋움"/>
            <family val="3"/>
            <charset val="129"/>
          </rPr>
          <t>합창으로</t>
        </r>
        <r>
          <rPr>
            <sz val="11"/>
            <color indexed="81"/>
            <rFont val="Tahoma"/>
            <family val="2"/>
          </rPr>
          <t xml:space="preserve"> </t>
        </r>
        <r>
          <rPr>
            <sz val="11"/>
            <color indexed="81"/>
            <rFont val="돋움"/>
            <family val="3"/>
            <charset val="129"/>
          </rPr>
          <t>해야할까요</t>
        </r>
        <r>
          <rPr>
            <sz val="11"/>
            <color indexed="81"/>
            <rFont val="Tahoma"/>
            <family val="2"/>
          </rPr>
          <t>?</t>
        </r>
      </text>
    </comment>
  </commentList>
</comments>
</file>

<file path=xl/sharedStrings.xml><?xml version="1.0" encoding="utf-8"?>
<sst xmlns="http://schemas.openxmlformats.org/spreadsheetml/2006/main" count="77773" uniqueCount="22191">
  <si>
    <t>공연횟수</t>
  </si>
  <si>
    <t>공연장1</t>
  </si>
  <si>
    <t>양악</t>
    <phoneticPr fontId="2" type="noConversion"/>
  </si>
  <si>
    <t>기악</t>
    <phoneticPr fontId="2" type="noConversion"/>
  </si>
  <si>
    <t>창원시립마산예술단</t>
    <phoneticPr fontId="2" type="noConversion"/>
  </si>
  <si>
    <t>국내</t>
    <phoneticPr fontId="2" type="noConversion"/>
  </si>
  <si>
    <t>경남</t>
    <phoneticPr fontId="2" type="noConversion"/>
  </si>
  <si>
    <t>창원시</t>
    <phoneticPr fontId="2" type="noConversion"/>
  </si>
  <si>
    <t>3.15아트센터</t>
  </si>
  <si>
    <t>대극장</t>
    <phoneticPr fontId="2" type="noConversion"/>
  </si>
  <si>
    <t>합창</t>
    <phoneticPr fontId="2" type="noConversion"/>
  </si>
  <si>
    <t>소극장</t>
    <phoneticPr fontId="2" type="noConversion"/>
  </si>
  <si>
    <t>3·15아트센터</t>
    <phoneticPr fontId="2" type="noConversion"/>
  </si>
  <si>
    <t>김신영</t>
    <phoneticPr fontId="2" type="noConversion"/>
  </si>
  <si>
    <t>창원시립마산교향악단</t>
    <phoneticPr fontId="2" type="noConversion"/>
  </si>
  <si>
    <t>예인예술기획</t>
    <phoneticPr fontId="2" type="noConversion"/>
  </si>
  <si>
    <t>경남쳄버쏘싸이어터</t>
    <phoneticPr fontId="2" type="noConversion"/>
  </si>
  <si>
    <t>창원시립마산합창단</t>
    <phoneticPr fontId="2" type="noConversion"/>
  </si>
  <si>
    <t>기타</t>
    <phoneticPr fontId="2" type="noConversion"/>
  </si>
  <si>
    <t>복합</t>
    <phoneticPr fontId="2" type="noConversion"/>
  </si>
  <si>
    <t>국악 그리고 서양음악의 만남</t>
    <phoneticPr fontId="2" type="noConversion"/>
  </si>
  <si>
    <t>혼합</t>
    <phoneticPr fontId="2" type="noConversion"/>
  </si>
  <si>
    <t>김윤애</t>
    <phoneticPr fontId="2" type="noConversion"/>
  </si>
  <si>
    <t>청소년을 위한 해설음악회</t>
    <phoneticPr fontId="2" type="noConversion"/>
  </si>
  <si>
    <t>창원시청소년교향악단</t>
    <phoneticPr fontId="2" type="noConversion"/>
  </si>
  <si>
    <t xml:space="preserve">김성은 바이올린 독주회 
 </t>
    <phoneticPr fontId="2" type="noConversion"/>
  </si>
  <si>
    <t>김성은</t>
    <phoneticPr fontId="2" type="noConversion"/>
  </si>
  <si>
    <t>4월 토요클래식</t>
    <phoneticPr fontId="2" type="noConversion"/>
  </si>
  <si>
    <t>(주)신세계마산점</t>
    <phoneticPr fontId="2" type="noConversion"/>
  </si>
  <si>
    <t xml:space="preserve">French Music in Black and White Ensemble
</t>
    <phoneticPr fontId="2" type="noConversion"/>
  </si>
  <si>
    <t>2011년 화요명작 예술감상회</t>
    <phoneticPr fontId="2" type="noConversion"/>
  </si>
  <si>
    <t>3.15아트센터</t>
    <phoneticPr fontId="2" type="noConversion"/>
  </si>
  <si>
    <t>제20회 경남장로합창단 정기연주회</t>
    <phoneticPr fontId="2" type="noConversion"/>
  </si>
  <si>
    <t>2011가족사랑음악회</t>
    <phoneticPr fontId="2" type="noConversion"/>
  </si>
  <si>
    <t>가고파 신인음악회</t>
    <phoneticPr fontId="2" type="noConversion"/>
  </si>
  <si>
    <t>청소년을 위한 늘푸른 음악회</t>
    <phoneticPr fontId="2" type="noConversion"/>
  </si>
  <si>
    <t>대공연장</t>
    <phoneticPr fontId="2" type="noConversion"/>
  </si>
  <si>
    <t>성악</t>
    <phoneticPr fontId="2" type="noConversion"/>
  </si>
  <si>
    <t>러브콘서트</t>
    <phoneticPr fontId="2" type="noConversion"/>
  </si>
  <si>
    <t>대웅상사</t>
    <phoneticPr fontId="2" type="noConversion"/>
  </si>
  <si>
    <t>민족문화강좌 400회 기념음악회</t>
    <phoneticPr fontId="2" type="noConversion"/>
  </si>
  <si>
    <t>KBS교향악단</t>
    <phoneticPr fontId="2" type="noConversion"/>
  </si>
  <si>
    <t>허준 바이올린 독주회</t>
    <phoneticPr fontId="2" type="noConversion"/>
  </si>
  <si>
    <t>허준</t>
    <phoneticPr fontId="2" type="noConversion"/>
  </si>
  <si>
    <t>경남쳄버쏘싸이어티 제20회 정기연주회</t>
    <phoneticPr fontId="2" type="noConversion"/>
  </si>
  <si>
    <t>Sol Coham
Concert Duet for Two Violins op.2
G.gershin
Classlcs for String Quartet
T.Harada
Quasi Tango for string Octet
D.Schstakovich
String Quartet No.1 op.49</t>
    <phoneticPr fontId="2" type="noConversion"/>
  </si>
  <si>
    <t>경남대학교</t>
    <phoneticPr fontId="2" type="noConversion"/>
  </si>
  <si>
    <t>모차르트</t>
    <phoneticPr fontId="2" type="noConversion"/>
  </si>
  <si>
    <t xml:space="preserve">창원시립마산교향악단 제144회 정기연주회
</t>
    <phoneticPr fontId="2" type="noConversion"/>
  </si>
  <si>
    <t>이탈리아 깐초네의 밤</t>
    <phoneticPr fontId="2" type="noConversion"/>
  </si>
  <si>
    <t>신세계 토요 클래식</t>
    <phoneticPr fontId="2" type="noConversion"/>
  </si>
  <si>
    <t>협업</t>
    <phoneticPr fontId="2" type="noConversion"/>
  </si>
  <si>
    <t>Requiem &amp; Te Deum</t>
    <phoneticPr fontId="2" type="noConversion"/>
  </si>
  <si>
    <t>하늘공원 콘서트</t>
    <phoneticPr fontId="2" type="noConversion"/>
  </si>
  <si>
    <t>야외특설무대</t>
    <phoneticPr fontId="2" type="noConversion"/>
  </si>
  <si>
    <t>2011청소년 협주곡의 밤</t>
    <phoneticPr fontId="2" type="noConversion"/>
  </si>
  <si>
    <t>창원시립마산교향악단 제145회 정기연주회</t>
    <phoneticPr fontId="2" type="noConversion"/>
  </si>
  <si>
    <t>삼손중창단 팝페라콘서트</t>
    <phoneticPr fontId="2" type="noConversion"/>
  </si>
  <si>
    <t>창원시립마산교향악단 146회 정기연주회</t>
    <phoneticPr fontId="2" type="noConversion"/>
  </si>
  <si>
    <t>마이스터플루트앙상블 정기연주회</t>
    <phoneticPr fontId="2" type="noConversion"/>
  </si>
  <si>
    <t>대지의 노래</t>
    <phoneticPr fontId="2" type="noConversion"/>
  </si>
  <si>
    <t xml:space="preserve">리스트 탄생200주년 및 말러 서거100주년기념
</t>
    <phoneticPr fontId="2" type="noConversion"/>
  </si>
  <si>
    <t>The Real GROUP 리얼그룹 내한공연</t>
    <phoneticPr fontId="2" type="noConversion"/>
  </si>
  <si>
    <t>김계옥 피아노 독주회</t>
    <phoneticPr fontId="2" type="noConversion"/>
  </si>
  <si>
    <t>색소폰리스트 대니정 연주회</t>
    <phoneticPr fontId="2" type="noConversion"/>
  </si>
  <si>
    <t>제23회 경남솔리스트 앙상블 가을음악회</t>
    <phoneticPr fontId="2" type="noConversion"/>
  </si>
  <si>
    <t>이색음악회</t>
    <phoneticPr fontId="2" type="noConversion"/>
  </si>
  <si>
    <t xml:space="preserve">창원시립마산교향악단 148회 정기연주회 </t>
    <phoneticPr fontId="2" type="noConversion"/>
  </si>
  <si>
    <t>차이코프스키,마르퀘스</t>
    <phoneticPr fontId="2" type="noConversion"/>
  </si>
  <si>
    <t>Piano Solo-김계옥
-Ballade no.3.Op.47/F.Chopin
bariton Solo-주상민
                  acc.하은영
-백학(Jurablyei)-(모래시계OST중에서)/Y.Frenkel
-명태/변훈 작곡,양명문 작사
 Flute Durtt-강승희,조성주
                           acc.김연경
-La Sonnambula Op.42/F.Doppler
Tenor Solo-김대욱
                acc.이가은
-산노을/박판길 작곡,유경환 작사
-Una Furtiva Lagrima-Opera"L.Elisir D.Amore"중에서/G.Donizetti
(남몰래 흐르는 눈물-오페라"사랑의 모약"중에서)
Piano Duett (four hands)-오향훈,김태연
-Hungarian Dance No.5,No.1/J.Brahms
Soprano Solo-임성영
                    acc.김현주
-그리운 금강산/최영섭 작곡,한상억 작사
-Quando m'en vo-Opera"La Boheme"중에서/G.Puccini
(내가 거리를 걸을때-오페라"라 보엠"중에서
Saxphone Ensenble-"The #"
-Queen of Ninght-Opera"The Magic Flute"중에서/F.A.Mozart
(밤의 여왕-오페라"마술피리"중에서)
-Oh!Vreneli/Swiss folk
(오!부르넬리/스위스 민요)
-Do Re Mi Song-Musical"Sound of Music"중에서/Rogers
(도레미송-뮤지컬"사운드오브뮤직"중에서)</t>
    <phoneticPr fontId="2" type="noConversion"/>
  </si>
  <si>
    <t>F.Mendelssohn의 밤</t>
    <phoneticPr fontId="2" type="noConversion"/>
  </si>
  <si>
    <t>경남 쳄버 쏘싸이어티 제21회 정기 연주회</t>
    <phoneticPr fontId="2" type="noConversion"/>
  </si>
  <si>
    <t>노래하는 사람들</t>
    <phoneticPr fontId="2" type="noConversion"/>
  </si>
  <si>
    <t>김병호 교수 제자연주회</t>
    <phoneticPr fontId="2" type="noConversion"/>
  </si>
  <si>
    <t>제28회 경남합창제</t>
    <phoneticPr fontId="2" type="noConversion"/>
  </si>
  <si>
    <t>차세대 음악인의 밤</t>
    <phoneticPr fontId="2" type="noConversion"/>
  </si>
  <si>
    <t>바리톤 이근화 독창회</t>
    <phoneticPr fontId="2" type="noConversion"/>
  </si>
  <si>
    <t>김형선 바이올린 독주회</t>
    <phoneticPr fontId="2" type="noConversion"/>
  </si>
  <si>
    <t>(사)경남오페라단</t>
    <phoneticPr fontId="2" type="noConversion"/>
  </si>
  <si>
    <t>경남작곡가협회 창작합창곡 발표회</t>
    <phoneticPr fontId="2" type="noConversion"/>
  </si>
  <si>
    <t xml:space="preserve">경남프리마앙상블
</t>
    <phoneticPr fontId="2" type="noConversion"/>
  </si>
  <si>
    <t>제40회 한국의 얼(한얼)전국음악경연대회</t>
  </si>
  <si>
    <t>경상남도교원단체총연합회,창원교육지원청</t>
    <phoneticPr fontId="2" type="noConversion"/>
  </si>
  <si>
    <t>경남합창지휘자협회</t>
    <phoneticPr fontId="2" type="noConversion"/>
  </si>
  <si>
    <t>제이아트</t>
    <phoneticPr fontId="2" type="noConversion"/>
  </si>
  <si>
    <t>강동아트센터</t>
  </si>
  <si>
    <t>2011 GANGDONG ARTIST FESTIVAL</t>
  </si>
  <si>
    <t>강릉단오문화관</t>
  </si>
  <si>
    <t>강릉문화예술관</t>
  </si>
  <si>
    <t>전국영에이지그랑프리 음악경연대회</t>
  </si>
  <si>
    <t>제8회 대관령국제음악제</t>
  </si>
  <si>
    <t>거제문화예술회관</t>
    <phoneticPr fontId="2" type="noConversion"/>
  </si>
  <si>
    <t xml:space="preserve">이다도시와 함께하는 샹송과 칸초네의 초대
</t>
    <phoneticPr fontId="2" type="noConversion"/>
  </si>
  <si>
    <t xml:space="preserve">사회복지법인 거제도 애광원 창립 60주년 맞이 감사 음악회
</t>
    <phoneticPr fontId="2" type="noConversion"/>
  </si>
  <si>
    <t>국외</t>
    <phoneticPr fontId="2" type="noConversion"/>
  </si>
  <si>
    <t xml:space="preserve">거제청소년오케스트라 연주회
</t>
    <phoneticPr fontId="2" type="noConversion"/>
  </si>
  <si>
    <t>거제청소년오케스트라</t>
    <phoneticPr fontId="2" type="noConversion"/>
  </si>
  <si>
    <t>Die Fledermaus Overture-Johann Strauss2
Serenade No.13 Rondo Allegro-Mozart
Gold and silver Waltz Op.79-Lehar
Symphony No.8 Allegretto Grazioso-Dvorak
Soprano협연-Sop.김성경
Hungarian Dances No.5-Brahm
Opera"Cavalleria Rusticana"中 Intermezzo-Mascagni
The Phantom of the Opera-Andrew Lloyd Webber
Classic Rock-Arr.by배종철</t>
    <phoneticPr fontId="2" type="noConversion"/>
  </si>
  <si>
    <t xml:space="preserve">가을음악여행
</t>
    <phoneticPr fontId="2" type="noConversion"/>
  </si>
  <si>
    <t xml:space="preserve">거제윈드오케스트라와 함께하는 </t>
    <phoneticPr fontId="2" type="noConversion"/>
  </si>
  <si>
    <t xml:space="preserve">희망 콘서트
</t>
    <phoneticPr fontId="2" type="noConversion"/>
  </si>
  <si>
    <t>(사)G콰르텟</t>
    <phoneticPr fontId="2" type="noConversion"/>
  </si>
  <si>
    <t xml:space="preserve">제4회 거제 한음클래식 기타앙상블
</t>
    <phoneticPr fontId="2" type="noConversion"/>
  </si>
  <si>
    <t>Ensemble Berlin Live in Seoul</t>
    <phoneticPr fontId="2" type="noConversion"/>
  </si>
  <si>
    <t xml:space="preserve">2011 앙상블 베를린 내한공연2011
</t>
    <phoneticPr fontId="2" type="noConversion"/>
  </si>
  <si>
    <t xml:space="preserve">SMI엔터테인먼트㈜
</t>
    <phoneticPr fontId="2" type="noConversion"/>
  </si>
  <si>
    <t xml:space="preserve">2011 송년음악회
</t>
    <phoneticPr fontId="2" type="noConversion"/>
  </si>
  <si>
    <t>(사)국제청소년연합</t>
    <phoneticPr fontId="2" type="noConversion"/>
  </si>
  <si>
    <t>불우이웃돕기 자선음악회</t>
    <phoneticPr fontId="2" type="noConversion"/>
  </si>
  <si>
    <t>거제시여성합창단</t>
    <phoneticPr fontId="2" type="noConversion"/>
  </si>
  <si>
    <t>조성은,한태수,예민,손민혜</t>
    <phoneticPr fontId="2" type="noConversion"/>
  </si>
  <si>
    <t>유쾌한 음악회</t>
    <phoneticPr fontId="2" type="noConversion"/>
  </si>
  <si>
    <t xml:space="preserve">제5회 거제지역 이웃사랑 자선 한마음음악회 </t>
    <phoneticPr fontId="2" type="noConversion"/>
  </si>
  <si>
    <t>텔미회</t>
    <phoneticPr fontId="2" type="noConversion"/>
  </si>
  <si>
    <t>사랑과 감사의 콘서트</t>
    <phoneticPr fontId="2" type="noConversion"/>
  </si>
  <si>
    <t>거제시소년소녀합창단</t>
    <phoneticPr fontId="2" type="noConversion"/>
  </si>
  <si>
    <t>이기경,우효원,이수인,레하르,이동훈,카니발,김애경,김현철,프랭크,라라,로시니,정희선,김태원</t>
    <phoneticPr fontId="2" type="noConversion"/>
  </si>
  <si>
    <t xml:space="preserve">거제 화이트 크리스마스
</t>
    <phoneticPr fontId="2" type="noConversion"/>
  </si>
  <si>
    <t xml:space="preserve">신효범과 탱고 익스트리모
</t>
    <phoneticPr fontId="2" type="noConversion"/>
  </si>
  <si>
    <t>아름다운 우리노래</t>
    <phoneticPr fontId="2" type="noConversion"/>
  </si>
  <si>
    <t>거창군</t>
    <phoneticPr fontId="2" type="noConversion"/>
  </si>
  <si>
    <t>거창군 문화센터</t>
    <phoneticPr fontId="2" type="noConversion"/>
  </si>
  <si>
    <t>군민과 하나되는 어울림 음악회</t>
    <phoneticPr fontId="2" type="noConversion"/>
  </si>
  <si>
    <t>국립경찰교향악단 초청</t>
    <phoneticPr fontId="2" type="noConversion"/>
  </si>
  <si>
    <t>국립경찰교향악단</t>
    <phoneticPr fontId="2" type="noConversion"/>
  </si>
  <si>
    <t>해군군악대 초청연주회</t>
    <phoneticPr fontId="2" type="noConversion"/>
  </si>
  <si>
    <t>6.25전쟁 61주년</t>
    <phoneticPr fontId="2" type="noConversion"/>
  </si>
  <si>
    <t>해군군악대</t>
    <phoneticPr fontId="2" type="noConversion"/>
  </si>
  <si>
    <t>해군진해기지사령부,거창군</t>
    <phoneticPr fontId="2" type="noConversion"/>
  </si>
  <si>
    <t>이리나 실리바노바&amp;막심 푸리진스키 피아노 듀오 내한공연</t>
    <phoneticPr fontId="2" type="noConversion"/>
  </si>
  <si>
    <t>경기도문화의전당</t>
  </si>
  <si>
    <t>라이온 가족 음악 콩쿠르</t>
  </si>
  <si>
    <t>경기 Kids Arts Festival</t>
  </si>
  <si>
    <t>Peace &amp; Piano Festival</t>
  </si>
  <si>
    <t>리스트</t>
  </si>
  <si>
    <t>경상남도문화예술회관</t>
    <phoneticPr fontId="2" type="noConversion"/>
  </si>
  <si>
    <t>진주시</t>
    <phoneticPr fontId="2" type="noConversion"/>
  </si>
  <si>
    <t>정지영 피아노 독주회</t>
    <phoneticPr fontId="2" type="noConversion"/>
  </si>
  <si>
    <t xml:space="preserve">◈ Song of Air force  .........................................................  arr.이문석
◈ Dakota
  Ⅰ. The Great Sprit  ........................................................  Jacob de Haan.
  Ⅱ. Buffalo Hunting
  Ⅲ. Somking the pipe
  Ⅳ. The Ghost Dance
  Ⅴ. Pilgrims at Wonund Knee
◈ 성악협연  .................................................................... Ten. 조용훈 / Sop. 조용미
   - 뮤지컬 "지킬 앤 하이드" 中 지금 이 순간
   - 뮤지컬 "오페라의 유령" 中 Think of me
   - 뮤지컬 "오페라의 유령" 中 All I Ask of you
◈ SYMPHONY No.9  ........................................................ Anton Dvorak
   " From the New World" 4th mov.                                        arr. W. G.Leidxen
= Intermission =
◈ Gladiator  ...................................................................  Hans Zimmer &amp; Lisa Gerrard
   (영화 "글래디에이터" OST)                                                arr. Eric Debs
◈ Layla  ........................................................................  Eric Clapton
◈ The Blues Factory  ......................................................  Jacob de Haan.
◈ Stevis Wonder Collection  ..............................................  arr/ John Wasson
◈ 하늘과 땅의 소리  ..........................................................  이병욱
</t>
    <phoneticPr fontId="2" type="noConversion"/>
  </si>
  <si>
    <t xml:space="preserve">달하
</t>
    <phoneticPr fontId="2" type="noConversion"/>
  </si>
  <si>
    <t>1300년의 사랑이야기</t>
    <phoneticPr fontId="2" type="noConversion"/>
  </si>
  <si>
    <t>7인의 음악인들</t>
    <phoneticPr fontId="2" type="noConversion"/>
  </si>
  <si>
    <t>SMI엔터테인먼트</t>
    <phoneticPr fontId="2" type="noConversion"/>
  </si>
  <si>
    <t>경상북도학생문화회관</t>
    <phoneticPr fontId="2" type="noConversion"/>
  </si>
  <si>
    <t>경북</t>
    <phoneticPr fontId="2" type="noConversion"/>
  </si>
  <si>
    <t>포항시</t>
    <phoneticPr fontId="2" type="noConversion"/>
  </si>
  <si>
    <t>오페라</t>
    <phoneticPr fontId="2" type="noConversion"/>
  </si>
  <si>
    <t>구미오페라단</t>
    <phoneticPr fontId="2" type="noConversion"/>
  </si>
  <si>
    <t>대구</t>
    <phoneticPr fontId="2" type="noConversion"/>
  </si>
  <si>
    <t>달서구</t>
    <phoneticPr fontId="2" type="noConversion"/>
  </si>
  <si>
    <t>계명아트센터</t>
    <phoneticPr fontId="2" type="noConversion"/>
  </si>
  <si>
    <t>대구국제오페라축제</t>
  </si>
  <si>
    <t>고양아람누리</t>
  </si>
  <si>
    <t>2011 고양 예술인 페스티벌</t>
  </si>
  <si>
    <t>베토벤</t>
  </si>
  <si>
    <t>고양어울림누리</t>
  </si>
  <si>
    <t>고창문화의전당</t>
  </si>
  <si>
    <t>공주문예회관</t>
  </si>
  <si>
    <t>KAMMER MUSIK REISE 독일편</t>
    <phoneticPr fontId="2" type="noConversion"/>
  </si>
  <si>
    <t>실내악 여행 시리즈</t>
    <phoneticPr fontId="2" type="noConversion"/>
  </si>
  <si>
    <t>REQUIEM (gabriel faure) ADIEMUS (kari jnekins)</t>
    <phoneticPr fontId="2" type="noConversion"/>
  </si>
  <si>
    <t>과천 시립여성합창단 제30회 정기연주회</t>
    <phoneticPr fontId="2" type="noConversion"/>
  </si>
  <si>
    <t>J.S.Bach&lt;1685~1750&gt; Aria
J.S.Bach&lt;1685~1750&gt; Konzert
F.Liszt-Hungarian Rhapsody No.2(Piano Solo)
L.V.Beethoven&lt;1770~1827&gt;-Variationen uber das Thema aus Mozart's
                                        "Don Giovanni"
                                         Theme
                                         Variation1~%
INTERMISSION
A.Vivaldi(1678~1741)-Le quattro stagioni&lt;The Four Seaeons&gt;
                              Concerto Grossofor Violin No.3 in major op.8-3Rv.293.
                              "L'autunno&lt;Autumm&gt;1mv,Allegro
Secret Garden&lt;아일랜드민요&gt;You Raise Me Up
J.Pachelbel&lt;1653-1706&gt;CANON
A.B.Furstenau&lt;1792~1852&gt;Premier Quatour en Fa Majeur
                                     Adagio espressivo-Allegro con fuoco
                                     Hymme nationnal autrichien:L'Hymne de I'Enpereus de Joseph Haydn
                                     Adagio
                                     Variation1~3</t>
    <phoneticPr fontId="2" type="noConversion"/>
  </si>
  <si>
    <t>세계음악여행2</t>
    <phoneticPr fontId="2" type="noConversion"/>
  </si>
  <si>
    <t>가을 세레나데</t>
    <phoneticPr fontId="2" type="noConversion"/>
  </si>
  <si>
    <t>과천 시립아카데미오케스트라 제34회 기획연주회</t>
    <phoneticPr fontId="2" type="noConversion"/>
  </si>
  <si>
    <t>바흐,비발디,파헬벨,차이코프스키</t>
    <phoneticPr fontId="2" type="noConversion"/>
  </si>
  <si>
    <t>이충자 창작곡 발표회</t>
    <phoneticPr fontId="2" type="noConversion"/>
  </si>
  <si>
    <t>어울림남성합창단 제15회 정기연주회</t>
    <phoneticPr fontId="2" type="noConversion"/>
  </si>
  <si>
    <t>백건우 리사이틀</t>
    <phoneticPr fontId="2" type="noConversion"/>
  </si>
  <si>
    <t xml:space="preserve">제7회 페스티벌 필하모닉 오케스트라 정기연주회 </t>
    <phoneticPr fontId="2" type="noConversion"/>
  </si>
  <si>
    <t>크리스마스 콘서트</t>
    <phoneticPr fontId="2" type="noConversion"/>
  </si>
  <si>
    <t>2011과천시립예술단 송년음악회</t>
    <phoneticPr fontId="2" type="noConversion"/>
  </si>
  <si>
    <t>신동호 초청 음악회</t>
    <phoneticPr fontId="2" type="noConversion"/>
  </si>
  <si>
    <t>광양시</t>
    <phoneticPr fontId="2" type="noConversion"/>
  </si>
  <si>
    <t>광양시문화예술회관</t>
    <phoneticPr fontId="2" type="noConversion"/>
  </si>
  <si>
    <t>Song of Sunshine</t>
    <phoneticPr fontId="2" type="noConversion"/>
  </si>
  <si>
    <t>광양시립합창단</t>
    <phoneticPr fontId="2" type="noConversion"/>
  </si>
  <si>
    <t>열린음악회</t>
    <phoneticPr fontId="2" type="noConversion"/>
  </si>
  <si>
    <t xml:space="preserve">찾아가는 산사음악회
</t>
    <phoneticPr fontId="2" type="noConversion"/>
  </si>
  <si>
    <t xml:space="preserve">꿈나눔음악회
</t>
    <phoneticPr fontId="2" type="noConversion"/>
  </si>
  <si>
    <t>광양시립소년소녀합창단</t>
    <phoneticPr fontId="2" type="noConversion"/>
  </si>
  <si>
    <t xml:space="preserve">시립예술단과 함께 하는
한여름 밤의 예술무대
</t>
    <phoneticPr fontId="2" type="noConversion"/>
  </si>
  <si>
    <t>시립예술단</t>
    <phoneticPr fontId="2" type="noConversion"/>
  </si>
  <si>
    <t>한여름 밤의 예술무대</t>
    <phoneticPr fontId="2" type="noConversion"/>
  </si>
  <si>
    <t>우리의 꿈</t>
    <phoneticPr fontId="2" type="noConversion"/>
  </si>
  <si>
    <t xml:space="preserve">광양시립소년소녀합창단 창단연주회 </t>
    <phoneticPr fontId="2" type="noConversion"/>
  </si>
  <si>
    <t>전통과 현대가 소통하는 음악여행</t>
    <phoneticPr fontId="2" type="noConversion"/>
  </si>
  <si>
    <t>일렉쿠키</t>
    <phoneticPr fontId="2" type="noConversion"/>
  </si>
  <si>
    <t>마술피리</t>
    <phoneticPr fontId="2" type="noConversion"/>
  </si>
  <si>
    <t xml:space="preserve">광양시립합창단
</t>
    <phoneticPr fontId="2" type="noConversion"/>
  </si>
  <si>
    <t>2011 행복한동행 송년음악회</t>
    <phoneticPr fontId="2" type="noConversion"/>
  </si>
  <si>
    <t>광주문화예술회관</t>
  </si>
  <si>
    <t>페스티벌 오! 광주 : 정율성 축제</t>
  </si>
  <si>
    <t xml:space="preserve">제3회 광주국제음악제
</t>
  </si>
  <si>
    <t>소공연장</t>
    <phoneticPr fontId="2" type="noConversion"/>
  </si>
  <si>
    <t>헨델</t>
    <phoneticPr fontId="2" type="noConversion"/>
  </si>
  <si>
    <t>구로아트밸리</t>
  </si>
  <si>
    <t>제3회 우리 가곡 축제 한마당</t>
  </si>
  <si>
    <t>2011 구로 다문화 페스티벌</t>
  </si>
  <si>
    <t>구미시</t>
    <phoneticPr fontId="2" type="noConversion"/>
  </si>
  <si>
    <t>구미시문화예술회관</t>
    <phoneticPr fontId="2" type="noConversion"/>
  </si>
  <si>
    <t>구미교향악단</t>
    <phoneticPr fontId="2" type="noConversion"/>
  </si>
  <si>
    <t>구미피아노연구회</t>
    <phoneticPr fontId="2" type="noConversion"/>
  </si>
  <si>
    <t>구미음악협회</t>
    <phoneticPr fontId="2" type="noConversion"/>
  </si>
  <si>
    <t>구미플루트오케스트라</t>
    <phoneticPr fontId="2" type="noConversion"/>
  </si>
  <si>
    <t>경상북도구미교육지청</t>
    <phoneticPr fontId="2" type="noConversion"/>
  </si>
  <si>
    <t>음악협회구미지부외</t>
    <phoneticPr fontId="2" type="noConversion"/>
  </si>
  <si>
    <t>2011 제17회 구미음악제</t>
    <phoneticPr fontId="2" type="noConversion"/>
  </si>
  <si>
    <t>솔롱고스</t>
    <phoneticPr fontId="2" type="noConversion"/>
  </si>
  <si>
    <t>구미시새마을여성합창단</t>
    <phoneticPr fontId="2" type="noConversion"/>
  </si>
  <si>
    <t xml:space="preserve">제45회 구미시립 소년소녀 합창단 정기공연
</t>
    <phoneticPr fontId="2" type="noConversion"/>
  </si>
  <si>
    <t>구미시립소년소녀합창단</t>
    <phoneticPr fontId="2" type="noConversion"/>
  </si>
  <si>
    <t>제22회 경북합창제</t>
  </si>
  <si>
    <t>경상북도합창연합회</t>
    <phoneticPr fontId="2" type="noConversion"/>
  </si>
  <si>
    <t>구미음악교과교육연구회</t>
    <phoneticPr fontId="2" type="noConversion"/>
  </si>
  <si>
    <t>아울로스플루트오케스트라</t>
    <phoneticPr fontId="2" type="noConversion"/>
  </si>
  <si>
    <t>사단법인 한국소극장오페라연합회</t>
    <phoneticPr fontId="5" type="noConversion"/>
  </si>
  <si>
    <t>금산다락원</t>
  </si>
  <si>
    <t>부산</t>
    <phoneticPr fontId="2" type="noConversion"/>
  </si>
  <si>
    <t>금정구</t>
    <phoneticPr fontId="2" type="noConversion"/>
  </si>
  <si>
    <t>금정문화회관</t>
    <phoneticPr fontId="2" type="noConversion"/>
  </si>
  <si>
    <t>금정 수요음악회</t>
    <phoneticPr fontId="2" type="noConversion"/>
  </si>
  <si>
    <t>라모,베토벤,차이코프스키,발라키레프</t>
    <phoneticPr fontId="2" type="noConversion"/>
  </si>
  <si>
    <t xml:space="preserve">  J. P. Rameau
Gavotte &amp; 6 Doubles  in a minor
L. v. Beethoven
Sonata in Eb major, ‘Les Adieux’Op.81a
        I. Adagio - Allegro
        II. Andante espressivo
        III. Vivacissimamente
....   Intermission   ....
P. I. Tchaikovsky
Dumka in c minor, 
‘Scenes From Russian country life’Op.59
M. A. Balakirev
Islamey-an Oriental Fantasy
 J. P. Rameau
Gavotte &amp; 6 Doubles  in a minor
L. v. Beethoven
Sonata in Eb major, ‘Les Adieux’Op.81a
        I. Adagio - Allegro
        II. Andante espressivo
        III. Vivacissimamente
....   Intermission   ....
P. I. Tchaikovsky
Dumka in c minor, 
‘Scenes From Russian country life’Op.59
M. A. Balakirev
Islamey-an Oriental Fantasy
</t>
    <phoneticPr fontId="2" type="noConversion"/>
  </si>
  <si>
    <t>금정문화회관 명품기획공연 리스트탄생200주년 기념음악회</t>
    <phoneticPr fontId="2" type="noConversion"/>
  </si>
  <si>
    <t xml:space="preserve">리스트
</t>
    <phoneticPr fontId="2" type="noConversion"/>
  </si>
  <si>
    <t>부산대학교</t>
    <phoneticPr fontId="2" type="noConversion"/>
  </si>
  <si>
    <t>부산문화회관</t>
    <phoneticPr fontId="2" type="noConversion"/>
  </si>
  <si>
    <t>모차르트 코믹오페라</t>
    <phoneticPr fontId="2" type="noConversion"/>
  </si>
  <si>
    <t>바리톤 고봉수와 좋은 친구들</t>
    <phoneticPr fontId="2" type="noConversion"/>
  </si>
  <si>
    <t>금정 수요음악회&lt;해피콘서트&gt;</t>
    <phoneticPr fontId="2" type="noConversion"/>
  </si>
  <si>
    <t xml:space="preserve">W.A.Mozart  Sonata for Violin and Piano K.296 in C major 
A.Webern 4 piece for Violin and Piano
J. Brahms   Sonata for Violin and Piano op.100  in  A major
M. Ravel Tzigane
</t>
    <phoneticPr fontId="2" type="noConversion"/>
  </si>
  <si>
    <t>명품기획공연 실내악시리즈Ⅴ</t>
    <phoneticPr fontId="2" type="noConversion"/>
  </si>
  <si>
    <t>금호아트홀</t>
    <phoneticPr fontId="3" type="noConversion"/>
  </si>
  <si>
    <t>성지연 귀국 피아노 독주회</t>
    <phoneticPr fontId="2" type="noConversion"/>
  </si>
  <si>
    <t>박혜윤 피아노 독주회</t>
    <phoneticPr fontId="2" type="noConversion"/>
  </si>
  <si>
    <t>지클레프</t>
    <phoneticPr fontId="2" type="noConversion"/>
  </si>
  <si>
    <t>J&amp;R예술기획</t>
    <phoneticPr fontId="2" type="noConversion"/>
  </si>
  <si>
    <t>㈜부암아트</t>
    <phoneticPr fontId="2" type="noConversion"/>
  </si>
  <si>
    <t>지음기획</t>
    <phoneticPr fontId="2" type="noConversion"/>
  </si>
  <si>
    <t>네오클래식매니지먼트</t>
    <phoneticPr fontId="2" type="noConversion"/>
  </si>
  <si>
    <t>㈜음연,thePIANO,string&amp;bow</t>
    <phoneticPr fontId="2" type="noConversion"/>
  </si>
  <si>
    <t>실내악과 함께하는 오후</t>
    <phoneticPr fontId="2" type="noConversion"/>
  </si>
  <si>
    <t>김제문화예술회관</t>
  </si>
  <si>
    <t>모차르트</t>
  </si>
  <si>
    <t>제11회 정기연주회</t>
    <phoneticPr fontId="2" type="noConversion"/>
  </si>
  <si>
    <t>김해문화의전당</t>
  </si>
  <si>
    <t>제4회 김해국제음악제</t>
  </si>
  <si>
    <t>꿈의숲 아트센터</t>
  </si>
  <si>
    <t>2011 꿈의숲 야외축제</t>
  </si>
  <si>
    <t>남산아트센터</t>
  </si>
  <si>
    <t>남원시장애인종합복지관</t>
  </si>
  <si>
    <t>노원문화예술회관</t>
  </si>
  <si>
    <t>멘델스존</t>
  </si>
  <si>
    <t>슈베르트</t>
  </si>
  <si>
    <t>논산문화예술회관</t>
  </si>
  <si>
    <t>달서구첨단문화회관</t>
  </si>
  <si>
    <t>제18회 달서구립합창단 정기연주회</t>
    <phoneticPr fontId="2" type="noConversion"/>
  </si>
  <si>
    <t>달서구립합창단</t>
    <phoneticPr fontId="2" type="noConversion"/>
  </si>
  <si>
    <t>해설이 있는 청소년음악회</t>
    <phoneticPr fontId="2" type="noConversion"/>
  </si>
  <si>
    <t>애플재즈 오케스트라초청</t>
    <phoneticPr fontId="2" type="noConversion"/>
  </si>
  <si>
    <t>당진문예의전당</t>
  </si>
  <si>
    <t>비발디</t>
  </si>
  <si>
    <t>대구소년소녀 관현악단 제30회 정기연주회</t>
    <phoneticPr fontId="2" type="noConversion"/>
  </si>
  <si>
    <t>대구하모니카오케스트라</t>
    <phoneticPr fontId="2" type="noConversion"/>
  </si>
  <si>
    <t xml:space="preserve">장애인후원을위한
</t>
    <phoneticPr fontId="2" type="noConversion"/>
  </si>
  <si>
    <t>한국의학연구소</t>
    <phoneticPr fontId="2" type="noConversion"/>
  </si>
  <si>
    <t xml:space="preserve">대구오페라페스티벌 오케스트라
</t>
    <phoneticPr fontId="2" type="noConversion"/>
  </si>
  <si>
    <t>환경 합창음악극</t>
    <phoneticPr fontId="2" type="noConversion"/>
  </si>
  <si>
    <t>조이오브기타앙상블 정기연주회</t>
    <phoneticPr fontId="2" type="noConversion"/>
  </si>
  <si>
    <t>조이오브기타앙상블</t>
    <phoneticPr fontId="2" type="noConversion"/>
  </si>
  <si>
    <t>보아스합창단 제27회정기연주회</t>
    <phoneticPr fontId="2" type="noConversion"/>
  </si>
  <si>
    <t>보이스합창단</t>
    <phoneticPr fontId="2" type="noConversion"/>
  </si>
  <si>
    <t>교향악단 제376회 정기연주회</t>
    <phoneticPr fontId="2" type="noConversion"/>
  </si>
  <si>
    <t>팝페라의 여왕</t>
    <phoneticPr fontId="2" type="noConversion"/>
  </si>
  <si>
    <t>대구시립예술단</t>
    <phoneticPr fontId="2" type="noConversion"/>
  </si>
  <si>
    <t>일동후디스</t>
    <phoneticPr fontId="2" type="noConversion"/>
  </si>
  <si>
    <t>대구시립소년소녀합창단</t>
    <phoneticPr fontId="2" type="noConversion"/>
  </si>
  <si>
    <t>교향악단 제377회 정기연주회</t>
    <phoneticPr fontId="2" type="noConversion"/>
  </si>
  <si>
    <t>CBS기독교대구방송</t>
    <phoneticPr fontId="2" type="noConversion"/>
  </si>
  <si>
    <t>해설과이야기가 있는 교과서음악회</t>
    <phoneticPr fontId="2" type="noConversion"/>
  </si>
  <si>
    <t xml:space="preserve">대구문화포럼
</t>
    <phoneticPr fontId="2" type="noConversion"/>
  </si>
  <si>
    <t xml:space="preserve">작은음악회 </t>
    <phoneticPr fontId="2" type="noConversion"/>
  </si>
  <si>
    <t xml:space="preserve">시립합창단 특별기획공연
</t>
    <phoneticPr fontId="2" type="noConversion"/>
  </si>
  <si>
    <t>대구시립예술단/시립합창단</t>
    <phoneticPr fontId="2" type="noConversion"/>
  </si>
  <si>
    <t>2011 제4회 대구국제재즈축제</t>
  </si>
  <si>
    <t>대구국제재즈축제조직위</t>
    <phoneticPr fontId="2" type="noConversion"/>
  </si>
  <si>
    <t>2011세계육상선수권대회 축하연주회</t>
    <phoneticPr fontId="2" type="noConversion"/>
  </si>
  <si>
    <t xml:space="preserve">최성환 / 아 리 랑 
G. Puccini _ Chi il bel sogno di Doretta from Opera “La Rondine” 
푸치니 오페라 제비 중에서 “도레타의 아름다운 꿈” - 소프라노/ 박수진 
G. Puccini _ Nessun Dorma. from Opera "Trandot" 
푸치니 오페라 투란도트 중에서 “공주는 잠 못 이루고” - 테너/ 정영수 
F. Lehar _ Lippen Schweigen from Opera "Die Lustige Witwe" 
레하르 오페라타 유쾌한 미망인 중에서 “입술은 침묵하고“ - 소프라노/ 박수진, 테너/ 정영수 
― Intermission - 
A. Khachaturian _ Masquerade 
하차투리안 / 가면무도회 
A. Borodin _ Polovtsian Dance from "Prince Igor" 
보로딘 _ 오페라 &lt;이고르공&gt; 중 “폴로베츠인의 춤” 
</t>
    <phoneticPr fontId="2" type="noConversion"/>
  </si>
  <si>
    <t xml:space="preserve">제4회 대한민국관악경연대회 </t>
  </si>
  <si>
    <t>대구오페라단 제39주년 기념음악회</t>
    <phoneticPr fontId="2" type="noConversion"/>
  </si>
  <si>
    <t xml:space="preserve">Johannes Brahms(1833~1897)Hungrrian dance No.5
Johann Straussll:Persischermarsch/Tritsch-Tritsch-Polka
P.Mascagni(1863~1945)Cavalleria Rusticana Intermezzo
Shostakovich,Dmitriii Dmitrievich(1906~1975)Waltz-Jazz SuitNo.2
Sviridov]Snow-Storm Musical llustrations to A.Pushkin's Story/Troika
Aram ll'ich Khachaturian(1903~1978)Lezginka From the Ballet[Gayane]
-INTERMISSION-
E.Elgar"Salut D'amour"(기장청소년리코더합주단)
Verdi,Giuseppe Fortunino Francesco"Brindisi"(기장청소년리코더힙주단)
J.Strauss Unter Donner Und Blitz Polka op.324
O.ffenbach Can-Can from Overture"Orpheus in the underworld"
J.Strauss Sport Polka
</t>
    <phoneticPr fontId="2" type="noConversion"/>
  </si>
  <si>
    <t>대구여성오케스트라</t>
    <phoneticPr fontId="2" type="noConversion"/>
  </si>
  <si>
    <t>백혈병 어린이를 위한음악회</t>
    <phoneticPr fontId="2" type="noConversion"/>
  </si>
  <si>
    <t>Sejong Soloists ‘The Three Violins’</t>
    <phoneticPr fontId="2" type="noConversion"/>
  </si>
  <si>
    <t>대구필하모닉오케스트라</t>
    <phoneticPr fontId="2" type="noConversion"/>
  </si>
  <si>
    <t>2011 대구월드뮤직 페스티벌</t>
  </si>
  <si>
    <t>대구오페라하우스</t>
    <phoneticPr fontId="2" type="noConversion"/>
  </si>
  <si>
    <t>봄을깨우는 가곡과 아리아의 만남</t>
    <phoneticPr fontId="2" type="noConversion"/>
  </si>
  <si>
    <t xml:space="preserve">요한슈트라우스 봄의 소리왈츠 외 가곡과 아리아 </t>
    <phoneticPr fontId="2" type="noConversion"/>
  </si>
  <si>
    <t>막심 므라비차 내한공연 (2)</t>
    <phoneticPr fontId="2" type="noConversion"/>
  </si>
  <si>
    <t>메밀꽃필무렵&amp;천생연분</t>
    <phoneticPr fontId="2" type="noConversion"/>
  </si>
  <si>
    <t>서울시오페라단 특별초청 오페라토스카</t>
    <phoneticPr fontId="2" type="noConversion"/>
  </si>
  <si>
    <t>대구시립오페라단</t>
    <phoneticPr fontId="2" type="noConversion"/>
  </si>
  <si>
    <t>위대한 성악가들</t>
    <phoneticPr fontId="2" type="noConversion"/>
  </si>
  <si>
    <t>매일신문</t>
    <phoneticPr fontId="2" type="noConversion"/>
  </si>
  <si>
    <t>제9회 대구국제오페라축제</t>
    <phoneticPr fontId="2" type="noConversion"/>
  </si>
  <si>
    <t xml:space="preserve">박쥐 </t>
    <phoneticPr fontId="2" type="noConversion"/>
  </si>
  <si>
    <t>로얄오페라단</t>
    <phoneticPr fontId="2" type="noConversion"/>
  </si>
  <si>
    <t>대구학생문화센터</t>
    <phoneticPr fontId="2" type="noConversion"/>
  </si>
  <si>
    <t xml:space="preserve">대구남성합창단
</t>
    <phoneticPr fontId="2" type="noConversion"/>
  </si>
  <si>
    <t xml:space="preserve">대구영재유스오케스트라
</t>
    <phoneticPr fontId="2" type="noConversion"/>
  </si>
  <si>
    <t xml:space="preserve">대구학생문화센터
</t>
    <phoneticPr fontId="2" type="noConversion"/>
  </si>
  <si>
    <t>경북예술고등학교</t>
    <phoneticPr fontId="2" type="noConversion"/>
  </si>
  <si>
    <t>대구중등교사합창단</t>
    <phoneticPr fontId="2" type="noConversion"/>
  </si>
  <si>
    <t xml:space="preserve">공군군수사령부 군악대와 함께하는
</t>
    <phoneticPr fontId="2" type="noConversion"/>
  </si>
  <si>
    <t xml:space="preserve">대구관악합주단
</t>
    <phoneticPr fontId="2" type="noConversion"/>
  </si>
  <si>
    <t>뉴퍼커션 타악앙상블</t>
    <phoneticPr fontId="2" type="noConversion"/>
  </si>
  <si>
    <t xml:space="preserve">대구학생문화센터
</t>
    <phoneticPr fontId="2" type="noConversion"/>
  </si>
  <si>
    <t>비바브라스밴드</t>
    <phoneticPr fontId="2" type="noConversion"/>
  </si>
  <si>
    <t xml:space="preserve">대구스트링스심포니오케스트라
</t>
    <phoneticPr fontId="2" type="noConversion"/>
  </si>
  <si>
    <t>경상여자고등학교</t>
    <phoneticPr fontId="2" type="noConversion"/>
  </si>
  <si>
    <t>얘노을뮤직센터</t>
    <phoneticPr fontId="2" type="noConversion"/>
  </si>
  <si>
    <t>동요지도자협회</t>
    <phoneticPr fontId="2" type="noConversion"/>
  </si>
  <si>
    <t>대전문화예술의전당</t>
  </si>
  <si>
    <t>2011 대전실내악축제</t>
  </si>
  <si>
    <t>2011 그랜드 페스티벌</t>
  </si>
  <si>
    <t>2011 대전현대음악제</t>
  </si>
  <si>
    <t xml:space="preserve">2011 대전국제 기타페스티벌 </t>
  </si>
  <si>
    <t>말러</t>
  </si>
  <si>
    <t>동구</t>
    <phoneticPr fontId="2" type="noConversion"/>
  </si>
  <si>
    <t>동구문화체육회관</t>
    <phoneticPr fontId="2" type="noConversion"/>
  </si>
  <si>
    <t>아미치아트컴퍼니</t>
    <phoneticPr fontId="2" type="noConversion"/>
  </si>
  <si>
    <t>한여름밤 생생콘서트</t>
    <phoneticPr fontId="2" type="noConversion"/>
  </si>
  <si>
    <t>어린이를위한 가을음악회</t>
    <phoneticPr fontId="2" type="noConversion"/>
  </si>
  <si>
    <t>아트쉐어</t>
    <phoneticPr fontId="2" type="noConversion"/>
  </si>
  <si>
    <t>2011대구가톨릭대학교 음악대학</t>
    <phoneticPr fontId="2" type="noConversion"/>
  </si>
  <si>
    <t>제13회대구시지적장애인합창단 발표회</t>
    <phoneticPr fontId="2" type="noConversion"/>
  </si>
  <si>
    <t>현대자동차그룹과 함께하는 찾아가는문화공연</t>
    <phoneticPr fontId="2" type="noConversion"/>
  </si>
  <si>
    <t>피플음악치료연구소</t>
    <phoneticPr fontId="2" type="noConversion"/>
  </si>
  <si>
    <t>동래구</t>
    <phoneticPr fontId="2" type="noConversion"/>
  </si>
  <si>
    <t>인코리안심포니오케스트라</t>
    <phoneticPr fontId="2" type="noConversion"/>
  </si>
  <si>
    <t>계절을여는 음악회</t>
    <phoneticPr fontId="2" type="noConversion"/>
  </si>
  <si>
    <t>일본 남성합창단 초청</t>
    <phoneticPr fontId="2" type="noConversion"/>
  </si>
  <si>
    <t>부산뮤지컬오페라앙상블</t>
    <phoneticPr fontId="2" type="noConversion"/>
  </si>
  <si>
    <t>동래구(문화공보과)</t>
    <phoneticPr fontId="2" type="noConversion"/>
  </si>
  <si>
    <t>도니제티 음악회</t>
    <phoneticPr fontId="2" type="noConversion"/>
  </si>
  <si>
    <t>Pf. 이동섬
Sonate in B Minor -------------- F. Liszt
Vc. 유진희, Acc. 김정우
Ave Maria ----------------- G. Caccini
Les larmes de Jacqueline (재클린의 눈물) ---
  -- J. Offenbach
Guitar. 홍광현
Tango en Skai
Sop. 박현정
Once upon a dream
I dreamt I dwelt in marble halls
Ten. 허동권, Acc. 김정우
목련화 ------------------- 김동진
오페라 Tosca (토스카) 중에서 ------  G.Puccini 
   'E lucevan le stelle' 
Bas. 유형광, Acc. 김정우
산아 ----------------- 신동수 작곡
오페라 Le Nozze Di Figaro (피가로의 결혼) 중에서 
   ---------- W.A. Mozart
   'Le Vendetta, Oh, La Vendetta'</t>
    <phoneticPr fontId="2" type="noConversion"/>
  </si>
  <si>
    <t>월드유니언필하모닉오케스트라</t>
    <phoneticPr fontId="2" type="noConversion"/>
  </si>
  <si>
    <t>동래문화회관,부산문화재단,부산지방보훈청</t>
    <phoneticPr fontId="2" type="noConversion"/>
  </si>
  <si>
    <t>부산리코드아카데미</t>
    <phoneticPr fontId="2" type="noConversion"/>
  </si>
  <si>
    <t>소극장뮤지컬오페라앙상블</t>
    <phoneticPr fontId="2" type="noConversion"/>
  </si>
  <si>
    <t>듀오음악사</t>
    <phoneticPr fontId="2" type="noConversion"/>
  </si>
  <si>
    <t xml:space="preserve">Anonymous/Virgo Splenders
Anonymous/Estampie Retrove from the Robertsbridge codex
J.J. Van Eyck(1590-1657)/The English Nichtingale
J.P. Sweelinck(1562-1621)/Ballo del granduca
Anonymous/Madame d'Amours
H. Isaac (1450-1517)/A la Bataglia
J. Pachelbel (1653-1706)/ canon
A. Vivaldi (1678-1741)/Concerto in op.3 no.8
--------intermission-------
J.S. Bach(1685-1750)/Jesu, meine Freude
G.Ph. Telemann(1681-1767)/Concerto in F
J.Strauss(1825-1899)zzicato Polka
F.Geysen(-1936)/On the bottle
F.Geysen(-1936)/The bottle on(World premiere)
V.Monti(1868-1922)/Czardas
W.A. Mozart(1756-1791)/The Bumble Bee
L. von Beethoven(1770-1827)/Tango Fur Herr Ryoo
</t>
    <phoneticPr fontId="2" type="noConversion"/>
  </si>
  <si>
    <t>아트피아 트리오</t>
    <phoneticPr fontId="2" type="noConversion"/>
  </si>
  <si>
    <t>비외탕 바이올린 협주곡 5번 1악장
모차르트 피아노 협주곡 외 다수곡</t>
    <phoneticPr fontId="2" type="noConversion"/>
  </si>
  <si>
    <t>이예경피아노스튜디오</t>
    <phoneticPr fontId="2" type="noConversion"/>
  </si>
  <si>
    <t>옥샘합창단</t>
    <phoneticPr fontId="2" type="noConversion"/>
  </si>
  <si>
    <t>동탄복합문화센터</t>
  </si>
  <si>
    <t>동해시</t>
    <phoneticPr fontId="2" type="noConversion"/>
  </si>
  <si>
    <t>찾아가는 숲속음악회</t>
    <phoneticPr fontId="2" type="noConversion"/>
  </si>
  <si>
    <t xml:space="preserve">제33회 동해시립합창단 정기연주회 </t>
    <phoneticPr fontId="2" type="noConversion"/>
  </si>
  <si>
    <t>두산아트센터</t>
  </si>
  <si>
    <t>디큐브아트센터</t>
  </si>
  <si>
    <t>마포아트센터</t>
  </si>
  <si>
    <t>목포문화예술회관</t>
  </si>
  <si>
    <t>2011 목포예술제</t>
  </si>
  <si>
    <t>전남음악제</t>
  </si>
  <si>
    <t>목포시민문화체육센터</t>
  </si>
  <si>
    <t>세광음악출판사 피아노 경연대회</t>
  </si>
  <si>
    <t>음악교육신문 피아노 경연대회</t>
  </si>
  <si>
    <t>문호아트홀</t>
    <phoneticPr fontId="3" type="noConversion"/>
  </si>
  <si>
    <t>문호아트홀</t>
    <phoneticPr fontId="2" type="noConversion"/>
  </si>
  <si>
    <t>강남구</t>
    <phoneticPr fontId="2" type="noConversion"/>
  </si>
  <si>
    <t>백암아트홀</t>
    <phoneticPr fontId="2" type="noConversion"/>
  </si>
  <si>
    <t>백운아트홀</t>
  </si>
  <si>
    <t>충남</t>
    <phoneticPr fontId="2" type="noConversion"/>
  </si>
  <si>
    <t xml:space="preserve">Summertime/Moonrivere/Fly me to the Moon/Let it be/Hye Jude/L-O-V-E/My Funny valentine/All The Things You Are/Girl From Lpanema/Somewhere Over line Rainbow/Autumn Leaves외
</t>
    <phoneticPr fontId="2" type="noConversion"/>
  </si>
  <si>
    <t>부산시립교향악단</t>
    <phoneticPr fontId="2" type="noConversion"/>
  </si>
  <si>
    <t>슈베르트 겨울 나그네 전곡연주회</t>
    <phoneticPr fontId="2" type="noConversion"/>
  </si>
  <si>
    <t>세르게이 바바얀 피아노 독주회</t>
    <phoneticPr fontId="2" type="noConversion"/>
  </si>
  <si>
    <t>레이디스필앙상블 정기연주회</t>
    <phoneticPr fontId="2" type="noConversion"/>
  </si>
  <si>
    <t>영화 속의 클래식 불멸의 연인과 베토벤의 음악</t>
    <phoneticPr fontId="2" type="noConversion"/>
  </si>
  <si>
    <t>클래식이 보인다Ⅰ</t>
    <phoneticPr fontId="2" type="noConversion"/>
  </si>
  <si>
    <t>리스트</t>
    <phoneticPr fontId="2" type="noConversion"/>
  </si>
  <si>
    <t>부산시립합창단 제136회 정기연주회</t>
    <phoneticPr fontId="2" type="noConversion"/>
  </si>
  <si>
    <t>부산시립교향악단 제467회 정기연주회</t>
    <phoneticPr fontId="2" type="noConversion"/>
  </si>
  <si>
    <t xml:space="preserve">󰏚 창작 합창
․ 바닷가에서 - 김성덕 곡
․ 할머니의 장맛 - 조한조 곡
․ 굴렁쇠 - 박봉렬 곡
󰏚 특별출연 남성중창
․ 고향길 - 이동훈 곡
․ 이슬맺힌 이 아침에 - 김동현 편
․ 얼레꼴라리 - 박정선 곡 
󰏚 특별출연 부산베데스다합창단(지휘 박성환)
․ Radetzky Marsch - J. Strauss
․ Festival sanctus - J. Leavitt
․ Kalinka - Russian Folk Song
․ 아리랑모음곡「밀양․진도․강원도․경기도․홀로아리랑」- 이선택 편
- 휴 식 -
󰏚 모차르트 ‘대관식 미사’
독창자 : Sop. 장은영, Alto. 강희영, ten. 김지호, Bass. 김정대
반 주 : 부산메트로폴리탄 팝스오케스트라
합 창 : 부산시립합창단 남성단원
(김추리, 강은태, 김웅태, 최춘식, 안재형, 최기호, 최성규, 장용균, 이현성)
․ 우리를 불쌍히 여기소서(Kyrie)
․ 영광(Gloria)
․ 사도신경(Credo)
․ 거룩(Sanctus)
․ 복있도다(Benedictus)
․ 하나님의 어린양(Agnus Dei)
</t>
    <phoneticPr fontId="2" type="noConversion"/>
  </si>
  <si>
    <t>사단법인 부산심포니오케스트라 설립기념음악회</t>
    <phoneticPr fontId="2" type="noConversion"/>
  </si>
  <si>
    <t>부산심포니오케스트라</t>
    <phoneticPr fontId="2" type="noConversion"/>
  </si>
  <si>
    <t>프랑스 최고의 샹송 뮤지션 무롱(MOURON) 초청 콘서트</t>
    <phoneticPr fontId="2" type="noConversion"/>
  </si>
  <si>
    <t>1.MADELEINE
 BREL
2.VIS-A-VIS                         MOURON
-TRUCK
3.L'ACCORDEONISTE               EMER
4.LE DISQUE USE                    EMER
5.QUAND ON N'A QUE L'AMOUR       BREL
6.PARIS CANAILLE
FERRE
7.LA VIE EN ROSE                PIAF-LOUIGUY
8.BOUM                             TRENET
9.TANT QU'IL  Y AURA DES CLOWNS             MOURON-DIDIER
10.LA MER                          TRENET
11.LESTROIS CLOCHES          VILLARD-GILLES
12.NE ME QUITTE PAS          J.BREL-G.JOUANNEST
13.LA JAVANAISE                 GAINSBOURG
14.UN DESSERT DANS LE DESERT           MOURON-TRUCK
15.LAFOULE                         RIVGAUCHE-CABRAL
16.LESFEUILLES MORTES        PREVERTKOSMA     
17.HYMNE A L'AMOUR         PIAF-MONNOT
18.JE NE REGRETTE RIEN        VAUCAIRE-DUMONT</t>
    <phoneticPr fontId="2" type="noConversion"/>
  </si>
  <si>
    <t>봄, 그리고 그리움</t>
    <phoneticPr fontId="2" type="noConversion"/>
  </si>
  <si>
    <t>오케스트라와 함께하는 가곡과 아리아의 밤</t>
    <phoneticPr fontId="2" type="noConversion"/>
  </si>
  <si>
    <t>미래오케스트라</t>
    <phoneticPr fontId="2" type="noConversion"/>
  </si>
  <si>
    <t>부산시립 청소년교향악단 제37회 정기연주회</t>
    <phoneticPr fontId="2" type="noConversion"/>
  </si>
  <si>
    <t>베토벤 선율이 전하는 행복바이러스</t>
    <phoneticPr fontId="2" type="noConversion"/>
  </si>
  <si>
    <t>솔오페라단</t>
    <phoneticPr fontId="2" type="noConversion"/>
  </si>
  <si>
    <t xml:space="preserve">부산 시립소년소녀합창단 제133회 정기연주회
</t>
    <phoneticPr fontId="2" type="noConversion"/>
  </si>
  <si>
    <t>부산시립소년소녀합창단</t>
    <phoneticPr fontId="2" type="noConversion"/>
  </si>
  <si>
    <t>인코리안아카데믹오케스트라</t>
    <phoneticPr fontId="2" type="noConversion"/>
  </si>
  <si>
    <t>브람스</t>
    <phoneticPr fontId="2" type="noConversion"/>
  </si>
  <si>
    <t>부산하모니 합창단 제8회 정기연주회</t>
    <phoneticPr fontId="2" type="noConversion"/>
  </si>
  <si>
    <t>제12회 한가지꿈 음악 교육연구소 정기연주회</t>
    <phoneticPr fontId="2" type="noConversion"/>
  </si>
  <si>
    <t xml:space="preserve">소년소녀와 함께하는 듀오콘서트 테너 주종식, 바리톤 최성규 '고향그리고엄마'
</t>
    <phoneticPr fontId="2" type="noConversion"/>
  </si>
  <si>
    <t xml:space="preserve">Lowell Liebermann (1961-)       Nocturne No.2, Op.31 (1990) 
Franz Schubert (1797-1828)      Theme(Andante) with Variations Op.142, No.3 
L. v. Beethoven (1770-1827)     Sonata No.28 in A Major, Op.101  
I. Etwas lebhabt und mit der innigsten Empfindung 
II. Lebhaft. Marschmaßig 
III. Langsam und sehnsuchtvoll 
IV. Geschwinde, doch nicht zu sehr, und mit Entschlossenheit 
Intermission 
Frederic Chopin (1810-1849)    Sonata No.3 in b minor, Op.58 
I.Allegro maestoso 
II. Scherzo: Molto vivace 
III. Largo 
IV. Finale: Presto, non tanto 
</t>
    <phoneticPr fontId="2" type="noConversion"/>
  </si>
  <si>
    <t>부산아마추어클라리넷앙상블</t>
    <phoneticPr fontId="2" type="noConversion"/>
  </si>
  <si>
    <t>부산믈라디클라리넷컴퍼니</t>
    <phoneticPr fontId="2" type="noConversion"/>
  </si>
  <si>
    <t>부산클라리넷콰이어</t>
    <phoneticPr fontId="2" type="noConversion"/>
  </si>
  <si>
    <t xml:space="preserve">Tchaikovsky, Opera "Eugene Onegin" Op.24 中 “polonaise"(act 3-1)
Pablo de Sarasate, Zigeunerweisen op.20 
Schubert, Rosamunde 中 제 3 간주곡
우정출연 소프라노 김유진
je veux vivre - opera "Romeo &amp; Juliet 중 - C.Gounod
You raise me up   
2부
차이코프스키, 바이올린 협주곡
Tchaikovsky, Violin Concerto in D major Op.35
1악장 - Allegro moderato
2악장 - Canzonetta Andante 
3악장 - Finale Allegro Vivacissimo 
</t>
    <phoneticPr fontId="2" type="noConversion"/>
  </si>
  <si>
    <t>2011 악기가족이야기 종합편</t>
    <phoneticPr fontId="2" type="noConversion"/>
  </si>
  <si>
    <t xml:space="preserve">부산 YMCA오케스트라 제16회 정기연주회
</t>
    <phoneticPr fontId="2" type="noConversion"/>
  </si>
  <si>
    <t xml:space="preserve">도쿄시티필하모닉오케스트라
</t>
    <phoneticPr fontId="2" type="noConversion"/>
  </si>
  <si>
    <t>2011 제2회 부산마루국제음악제</t>
    <phoneticPr fontId="2" type="noConversion"/>
  </si>
  <si>
    <t>시립청소년교향악단</t>
    <phoneticPr fontId="2" type="noConversion"/>
  </si>
  <si>
    <t xml:space="preserve">시립청소년교향악단
</t>
    <phoneticPr fontId="2" type="noConversion"/>
  </si>
  <si>
    <t>인코리안유스오케스트라</t>
    <phoneticPr fontId="2" type="noConversion"/>
  </si>
  <si>
    <t>락그룹 '퀸' 결성40주년기념 부산오페라합창단 특별기획공연</t>
    <phoneticPr fontId="2" type="noConversion"/>
  </si>
  <si>
    <t>부산오페라합창단</t>
    <phoneticPr fontId="2" type="noConversion"/>
  </si>
  <si>
    <t>2011 웰빙콘서트</t>
    <phoneticPr fontId="2" type="noConversion"/>
  </si>
  <si>
    <t>해설과함께하는 오페라여행</t>
    <phoneticPr fontId="2" type="noConversion"/>
  </si>
  <si>
    <t>2011년 부산예술제 개막공연</t>
    <phoneticPr fontId="2" type="noConversion"/>
  </si>
  <si>
    <t xml:space="preserve">Don Quichotte à Dulcinée                     M. Ravel 
Ⅰ. Chanson romanesque 
Ⅱ. Chanson épique 
Ⅲ. Chanson à boire
Quatre Chansons de Don Quichotte        J. Ibert    
Ⅰ. Chanson du départ  
Ⅱ. Chanson á Dulcinée  
Ⅲ. Chanson du Duc  
Ⅳ. Chanson de la mort  
from the opera 'Don Quichotte'             J. Massenet
Comment peut-on penser du bien
    -------------- intermission ------------------
 아무도 모르라고                            임원식
 못잊어                                         김동진
 해곡                                             이상근
 기다림(雅歌Ⅰ中)                                     
 눈이 내린다(雅歌Ⅱ中)
 거기                                             이기경
 산아                                             신동수   
피아노 : 하예라
</t>
    <phoneticPr fontId="2" type="noConversion"/>
  </si>
  <si>
    <t>독우회</t>
    <phoneticPr fontId="2" type="noConversion"/>
  </si>
  <si>
    <t>윤호간의 피아노와 이빨</t>
    <phoneticPr fontId="2" type="noConversion"/>
  </si>
  <si>
    <t>이른둥이를 위한 나눔자리</t>
    <phoneticPr fontId="2" type="noConversion"/>
  </si>
  <si>
    <t>한새오카리나</t>
    <phoneticPr fontId="2" type="noConversion"/>
  </si>
  <si>
    <t>토브여성합창단</t>
    <phoneticPr fontId="2" type="noConversion"/>
  </si>
  <si>
    <t>부산시립청소년교향악단</t>
    <phoneticPr fontId="2" type="noConversion"/>
  </si>
  <si>
    <t>피아니스트김정원과 야나첵스트링콰르텟이 들려주는</t>
    <phoneticPr fontId="2" type="noConversion"/>
  </si>
  <si>
    <t xml:space="preserve">with뷔르템베르크 챔버오케스트라
</t>
    <phoneticPr fontId="2" type="noConversion"/>
  </si>
  <si>
    <t>로시니</t>
    <phoneticPr fontId="2" type="noConversion"/>
  </si>
  <si>
    <t>2011 대학합창페스티벌</t>
  </si>
  <si>
    <t>토요상설무대</t>
    <phoneticPr fontId="2" type="noConversion"/>
  </si>
  <si>
    <t>부산 시립청소년교향악단 특별연주회</t>
    <phoneticPr fontId="2" type="noConversion"/>
  </si>
  <si>
    <t>2011 부산 국제 합창제</t>
    <phoneticPr fontId="2" type="noConversion"/>
  </si>
  <si>
    <t>2011 부산 국제 합창제</t>
  </si>
  <si>
    <t xml:space="preserve">C.Saint-Saens     Sonata Op.167
(1835-1921)
Jean Francaix  Tema con variazioni pour clarinette en la piano
(1912-1997)
Luigi Bassi   Fantasia on Themes from 'I Puritani' by Bellini 
(1883-1871)
</t>
    <phoneticPr fontId="2" type="noConversion"/>
  </si>
  <si>
    <t>2011 대학교향악축제</t>
  </si>
  <si>
    <t>부산YWCA합창단</t>
    <phoneticPr fontId="2" type="noConversion"/>
  </si>
  <si>
    <t>독일가곡연구회</t>
    <phoneticPr fontId="2" type="noConversion"/>
  </si>
  <si>
    <t>제1회 한국청소년 합창축제</t>
  </si>
  <si>
    <t>부산센텀합창단</t>
    <phoneticPr fontId="2" type="noConversion"/>
  </si>
  <si>
    <t>시립교향악단(금관5중주)</t>
    <phoneticPr fontId="2" type="noConversion"/>
  </si>
  <si>
    <t xml:space="preserve">F. Chopin - Mazurkas op. 59
Moderato
Allegretto
Vivace 
F. Chopin - Ballade No. 4 op. 52  
F. Chopin - Sonata No. 2 op. 35
Grave - Doppio movimento
Scherzo.
Marche funebre
Finale. Presto 
- Intermission - 
F. Liszt  - Sonata in b minor 
</t>
    <phoneticPr fontId="2" type="noConversion"/>
  </si>
  <si>
    <t>부산시민회관</t>
    <phoneticPr fontId="2" type="noConversion"/>
  </si>
  <si>
    <t>D.popper_Suite for Two Cellos.Op.16
Elena Kats-Chernin-Phoenix Story
A.Dvorak_Slavonic Dance in e minor,Op.72 No.2
A.Piazzolla_Libertango.Oblivion
Luis Bacatov_it Postine</t>
    <phoneticPr fontId="2" type="noConversion"/>
  </si>
  <si>
    <t>제30회 부산관악제</t>
  </si>
  <si>
    <t>제4회 대한민국 청소년 합창제</t>
  </si>
  <si>
    <t>장사익 특별출연</t>
    <phoneticPr fontId="2" type="noConversion"/>
  </si>
  <si>
    <t xml:space="preserve">1. Sachmo A Tribute to Louis Armstrong
2. Children of Sanchez Chuck Mangione
3. Danzas Cubanas Robert Sheldon
4. Jump Swing Fever Duke Ellington
5. Don't get around much anymore Duke Ellington
6. Give it all you got Chuck Mangione
7. A touch of Jazz Duke Ellington, Thelonious Monk, Neal Hefti 
8. Autumn leaves Joseph Kosma
9. Misty Erroll Garner
</t>
    <phoneticPr fontId="2" type="noConversion"/>
  </si>
  <si>
    <t>부안예술회관</t>
  </si>
  <si>
    <t>부천시민회관</t>
  </si>
  <si>
    <t>북구문화예술회관</t>
    <phoneticPr fontId="2" type="noConversion"/>
  </si>
  <si>
    <t>요한슈트라우스</t>
  </si>
  <si>
    <t>아듀2011,오라2012</t>
    <phoneticPr fontId="2" type="noConversion"/>
  </si>
  <si>
    <t>빛고을시민문화관</t>
  </si>
  <si>
    <t>2011 광주월드뮤직페스티벌</t>
  </si>
  <si>
    <t>j.s.Bach-Das Wohltemperoerte Klavier BWV.848
L.V.Beethoven-Piano Sonata No.17"The Tempest"Op.31-2
                                                1,Large-Allegro
                                                2.Adagio
                                                3.Allegretto
F.Chopin-Etude Op.10 No.10
                      op.25 no.10
-INTERMISSION-
LISZT-Phantasie und Fuge uber dcs THema BACH
M.Balakirev-Islamay:an Oriental Fantasy</t>
    <phoneticPr fontId="2" type="noConversion"/>
  </si>
  <si>
    <t>삼국유사교육문화회관</t>
    <phoneticPr fontId="2" type="noConversion"/>
  </si>
  <si>
    <t>1부
1.Broadway Shoestoppers Charles Sayre 뮤지컬팝스오케스트라
2.EL Cumban Chere 뮤지컬팝스오케스트라
3.Oh my own(뮤지컬세미제라블 중) 뮤지컬배우 김선아
4.Listen(뮤지컬 드림걸스 중) 뮤지컬배우 김선아
5.The prince of egypt(이집트의 왕자) 뮤지컬팝스 오케스트라
6.The impossible dream(뮤지컬 돈키호테  중) 뮤지컬배우 이강민
7.This is moment (뮤지컬 지킬&amp;하이드 중) 뮤지컬배우 이강민
8.Pirates of the carribbean(캐리비언의 해적) 뮤지컬팝스 오케스트라
2부
인순이
1.무인도
2.거위의 꿈
3.처녀뱃사공&amp;찔레꽃&amp;소양강처녀(트로트메들리)
4.열정(MR)
5.돌아가리라</t>
    <phoneticPr fontId="2" type="noConversion"/>
  </si>
  <si>
    <t>2011 Yamaha Grand Piano Fair (1)</t>
    <phoneticPr fontId="2" type="noConversion"/>
  </si>
  <si>
    <t>엘렉톤 오케스트라와 콘체르토의 밤</t>
    <phoneticPr fontId="2" type="noConversion"/>
  </si>
  <si>
    <t>Rachmaninov concerto no.3 with Electone 피아니스트 조재혁, 엘렉톤 연주 사쿠라이 유키호</t>
    <phoneticPr fontId="2" type="noConversion"/>
  </si>
  <si>
    <t>피아니스트 임동혁 리사이틀</t>
    <phoneticPr fontId="2" type="noConversion"/>
  </si>
  <si>
    <t>Solist Ensemble</t>
    <phoneticPr fontId="2" type="noConversion"/>
  </si>
  <si>
    <t>삼척문화예술회관</t>
  </si>
  <si>
    <t>상명아트센터</t>
  </si>
  <si>
    <t>서산문화회관</t>
    <phoneticPr fontId="5" type="noConversion"/>
  </si>
  <si>
    <t>서울 광진교 리버뷰</t>
  </si>
  <si>
    <t>서울남산국악당</t>
  </si>
  <si>
    <t>섬진아트홀</t>
    <phoneticPr fontId="5" type="noConversion"/>
  </si>
  <si>
    <t>성산아트홀</t>
    <phoneticPr fontId="2" type="noConversion"/>
  </si>
  <si>
    <t>마에스토로정치용의 클래식명곡 순례시리즈1</t>
    <phoneticPr fontId="2" type="noConversion"/>
  </si>
  <si>
    <t>도니제티,구노,푸치니,베르디,마이어베어,바흐</t>
    <phoneticPr fontId="2" type="noConversion"/>
  </si>
  <si>
    <t xml:space="preserve">Washington Post------------------------------------------------------------------------John Phillio Sousa
Arr. Bill Holcombe
․Cinema Paradise------------------------------------------------------------------------Ennio Morricone
Arr. Lim. Y. O
․Sonata C Major------------------------------------------------------------------------G. Friedrich Handel
Solo. 강 은 경
․사랑의 인사-----------------------------------------------------------------------------E. Elgar
Arr. Soo Kil Jang
․Carnaval De Venice Opus 14------------------------------------------------------Paul Agricol Genin
Solo. 황 윤 정
․What Child Is This?------------------------------------------------------------------Greensleeves
Arr. Gordon Schuster
․Concertino for flute and piano-----------------------------------------------------Gaetano Donizetti
Solo. 임 정 미
․Non piu andrai-------------------------------------------------------------------------W. A. Mozart
Arr. Chris May
</t>
    <phoneticPr fontId="2" type="noConversion"/>
  </si>
  <si>
    <t>콰르텟엑스와함께하는 조윤범의 파워클래식</t>
    <phoneticPr fontId="2" type="noConversion"/>
  </si>
  <si>
    <t xml:space="preserve">1  안단테 칸타빌레  ANDANTE CANTABILE
Pyotr Ilyiich Tchaikovsky  String Quartet No.1  Op.11  2nd, 3rd mov.
2  네 마리 백조의 춤  DANCE FOR SWANS  Pyotr Ilyiich Tchaikovsky
3  콘스탄틴  CONSTANTINE
Pyotr Ilyiich Tchaikovsky  String Quartet No.2  Op.22  4th mov.
4  파리에서의 눈물  TEARS IN PARIS
Pyotr Ilich Tchaikovsky  String Quartet No.3  Op.30  1st mov. 
5  갈대 피리의 춤  DANCE OF THE REED PIPES  Pyotr Ilyiich Tchaikovsky  
</t>
    <phoneticPr fontId="2" type="noConversion"/>
  </si>
  <si>
    <t xml:space="preserve">  F.Liszt Ballade No.2 
Nacht - R.Strauss
Opera Luise 中 Depuis le jour - G. Charpentier
C.Debussy -Arabesque No.1
F.Poulenc - Napoli suite 中 3.caprice italien
강 건너 봄이 오듯 / 임긍수, E strano!...Ah, fors’e lui , Opera La Traviata 중 / G.Verdi
J.Mrahms piano sonata No.2 Op.2-mov.1Allegro non troppo, ma energico
             C.Debussy - L'isle joyeuse
Joseph Haydn Coocerto No.1 In C Major  Mov.1  Allegro moderato
Adouard Lalo Symphonie Espagnole Op.21  Mov.1  Allegro non troppo
F.Mendelssohn -Violin Concerto in E minor Op.
Franz von Liszt - Waltz from the Opera Faust by Gounod
</t>
    <phoneticPr fontId="2" type="noConversion"/>
  </si>
  <si>
    <t>La Pizza conFunghi</t>
    <phoneticPr fontId="2" type="noConversion"/>
  </si>
  <si>
    <t xml:space="preserve">Annie    Maybe     Charles Strouse
            It's the Hard Knock Life
           Tomorrow
           Dressed
           Cabinet Tomorrow
           I Don't Need Anything But You
The Sound of Music     The Sound of Music      Richard Rodgers
                                  My Favorite Things(Duet)
                                  Do-Re-Mi
                                  My Favorite Things
                                  The Sound of Music(Reprise)
                                  The Lonely Goatherd
                                  Edelweiss
                                  So Long, Farewell 
                                  Climb Ev'ry Mountain
</t>
    <phoneticPr fontId="2" type="noConversion"/>
  </si>
  <si>
    <t xml:space="preserve">CLASSICAL SECTION
TCHAIKOVSKY -DUMKA
CHOPIN NOCTURNO
SKRJABIN -ETUDE PATETIQUE
THE FLIGHT OF THE BUMBLE BEE
KOLIBRE
CARNIVAL
TRAMUNTANA
SWAN
CARMEN
RACHMANINOF PAGANINI VARIATIONS
EXODUS
CLAUDINE
CHILD IN PARADISE
NOSTRADAMUS
</t>
    <phoneticPr fontId="2" type="noConversion"/>
  </si>
  <si>
    <t>마에스트로정치용의 클래식 명곡순례 시리즈_3</t>
    <phoneticPr fontId="2" type="noConversion"/>
  </si>
  <si>
    <t xml:space="preserve">Ludwig van Beethoven(1770∼1827) 
오페라에 속하는 4개의 서곡 중에서 가장 뛰어난 작품이며, 예술의 향기가 가장 높은 곡으로 평가되고 있는 작품!
서곡『레오노레』제3번 다 장조 작품 72a
Jakob Ludwig Felix Mendelssohn(1809∼1847)
세계 4대 바이올린 협주곡으로 손꼽히는 명곡으로서 그의 작품 가운데서 가장 기품 있고 독창적인 최고의 명곡!
바이올린 협주곡 마 단조 작품 64
Jakob Ludwig Felix Mendelssohn, 1809∼1847
멘델스존 특유의 낭만성보다는 신앙적인 엄숙함과 경건미가 장하게 드러나는 곡이다. 
또한 곡의 구상이나 수법에서 표제음악적인 경향을 보여주는 작품!
교향곡 제5번 ‘종교개혁’ 라 장조 작품 107
</t>
    <phoneticPr fontId="2" type="noConversion"/>
  </si>
  <si>
    <t>경남오페라단 창단20주년 기념 신춘음악회</t>
    <phoneticPr fontId="2" type="noConversion"/>
  </si>
  <si>
    <t>이수인,조두남,베르디,토스티</t>
    <phoneticPr fontId="2" type="noConversion"/>
  </si>
  <si>
    <t xml:space="preserve">Richard Strauss; Sonata for Cello and Piano in F Major Op. 6
Allegro con brio
Andante ma non troppo
Allegro vivo
Cesar Franck; Sonata in A major 
Allegro ben moderato
Allegro
Recitativo fantasia. Ben moderato
Allegro poco mosso
</t>
    <phoneticPr fontId="2" type="noConversion"/>
  </si>
  <si>
    <t xml:space="preserve">김한나, 김연희 : F. Poulenc / Concerto for 2 Pianos D minor
1악장 Allegro ma non troppo 
정한나, 우지수 : F. Poulenc / Concerto for 2 Pianos D minor
2악장 Larghetto 
3악장 Finale (Allegro Molto) 
공보미 : W. A. Mozart / Piano concerto No.23 K.488 in A Major
1악장 Allegro 
이소담 : L.V. Beethoven / Piano concerto no.3 in C Minor, op. 37 
1악장 Allegro con brio 
이에스더 : F. Mendelssohn / Piano Concerto No.1 Op.25 in G minor 
1악장 Molto allegro con fuoco 
박시현 : S. Prokofieff / Piano Concert No.3 Op.26 in C Major
1악장 Andante-Allegro
전경주 : C. Saint-Saens / Piano Concerto No.2 Op.22 in G minor 
1악장 Andante sostenuto 
배지희, 이미정 : F.Mendelssohn / Concerto for Two Pianos in E Major 
1악장 Allegro vivace 
이광민교수님 : F.Liszt / Hungarian Fantasia 
</t>
    <phoneticPr fontId="2" type="noConversion"/>
  </si>
  <si>
    <t>마에스트로정치용의 클래식 명곡순례 시리즈Ⅳ</t>
    <phoneticPr fontId="2" type="noConversion"/>
  </si>
  <si>
    <t xml:space="preserve">라벨/어릿광대의 아침노래
차이코프스키/ 로코코주제에 의한 변주곡 작품33
스트라빈스키/무용모음곡「불새」
</t>
    <phoneticPr fontId="2" type="noConversion"/>
  </si>
  <si>
    <t xml:space="preserve">Rondo for Violin and Piano K.V.373 W. A. Mozart
Violin Sonata F. M. Veracini
바이올린과 피아노를 위한 변주곡 ”아리랑” Op.154D 김 한기
"Arirang" for Violin and Piano Op.154D Composed by Han-Ki Kim
Violin Sonata C. A. Debussy
</t>
    <phoneticPr fontId="2" type="noConversion"/>
  </si>
  <si>
    <t xml:space="preserve">󰋮Eine Kleine Nachtmusik .................................................. W.A.Mozart 
1.mov Allegro 
󰋮 Concerto for Cello in C .................................................... F.J.Haydn
1. mov : Moderato
2. mov :Adagio
3. mov :. Allegro molto
휴식 
󰋮 Bass Solo .......................................................................... 장 재 석 
. 노을 김봉천
Tu ca nun chiagne E.D.Chritis
󰋮 Divertimento ................................................................. W.A.Mozart 
1. mov : Allegro molto
2. mov : Menuetto - Andantino (Var.I~III)Andantino
3. mov :. Menuetto (Var.I~III)Andantino 
4. mov : Rondo
5. mov : Marcia
</t>
    <phoneticPr fontId="2" type="noConversion"/>
  </si>
  <si>
    <t>창원시립교향악단</t>
    <phoneticPr fontId="2" type="noConversion"/>
  </si>
  <si>
    <t xml:space="preserve">1. Soprano 윤 현 주 : Qui la voce sua soave 
- Opera "I Puritani" 中 -
2. M. Soprano 박 지 현 : Havanera 
- Opera "Carmen" 中 -
3. Soprano 이 나 원 : Je dis que rien ne m'epouvante 
- Opera "Carmen" 中 -
4. Soprano 정 혜 원 : Caro nome 
- Opera "Rigoletto" 中 -
5. Duet 최 요 섭 &amp; 정 혜 원 : E il sol Dell` anima ... Addio addio 
(마음의 태양은 생명과 사랑 ... 안녕히 안녕히)
- Opera "Rigoletto" 中 -
6. M. Soprano 조 난 영 : O don fatale 
- Opera "Don carlos" 中 -
7. Soprano 이 주 희 : O patria mia
- Opera "Aida" 中 -
8. Duet 박 지 현 &amp; 최 요 섭 : Tonight
- Musical "West Side Story" 中 -
9. Tenor 박 해 승 : 지금 이 순간 
- Musical "지킬 &amp; 하이드" 中 
10. Duet 정 세 영 &amp; 박 해 승 : Take me as i am
- Musical "지킬 &amp; 하이드" 中 -
11. Corus : 
- Movie Soundtrack Highlights -
</t>
    <phoneticPr fontId="2" type="noConversion"/>
  </si>
  <si>
    <t>앙상블 디토리사이틀</t>
    <phoneticPr fontId="2" type="noConversion"/>
  </si>
  <si>
    <t xml:space="preserve">* Schubert (1797-1828)
Fantasie C-Dur op .15 "Wandererfantasie"
*J.Brahms (1833-1897)
ueber ein Thema von Niccolo Paganini Op.35 I
-intermission(휴식)-
*Robert Schumann (1810-1856)
Sinfonische Etueden op.13
</t>
    <phoneticPr fontId="2" type="noConversion"/>
  </si>
  <si>
    <t>트루바의 오페라, 팝페라, 퐁페라</t>
    <phoneticPr fontId="2" type="noConversion"/>
  </si>
  <si>
    <t>제6회 창원그랑프리합창제</t>
    <phoneticPr fontId="2" type="noConversion"/>
  </si>
  <si>
    <t>신포니아 제47회 정기연주회</t>
    <phoneticPr fontId="2" type="noConversion"/>
  </si>
  <si>
    <t xml:space="preserve">Qando men vo
La chanson d'Olympia
Questa o quella
Ah! Non credea mirarti
Una voce poco fa
Ernani, involami
je veux vivre
Sanctus
Air des bijoux
</t>
    <phoneticPr fontId="2" type="noConversion"/>
  </si>
  <si>
    <t>제19회 전국시립소년소녀합창 페스티벌</t>
    <phoneticPr fontId="2" type="noConversion"/>
  </si>
  <si>
    <t>한중 청소년 교류음악회</t>
    <phoneticPr fontId="2" type="noConversion"/>
  </si>
  <si>
    <t>광복66주년 경축 음악회</t>
    <phoneticPr fontId="2" type="noConversion"/>
  </si>
  <si>
    <t xml:space="preserve">1.      이홍주               Brahms - Sonata Op.2 Mov.1
2.      김보혜                Beethoven - Sonata Op.31 No.2 Mov.1
3.      서가원                Chopin - Polonaise Op.40 No.1
4.      김지현                Poulenc - “Napoli Suite 3. Caprice Italien”
5.      전미소                Chopin - Scherzo Op.31 No.2
6.      최유정                Liszt - Venezia e Napoli III Tarantella
7.      남궁민지            Liszt - Concerto No.2
8.      김희준                Chopin - Sonata Op.58 No.2 Mov.1
9.      김태균                Liszt - Mephisto Waltz No.1
</t>
    <phoneticPr fontId="2" type="noConversion"/>
  </si>
  <si>
    <t>작곡발표</t>
    <phoneticPr fontId="2" type="noConversion"/>
  </si>
  <si>
    <t>창원의 예술인을 위한 창작가곡의 밤</t>
    <phoneticPr fontId="2" type="noConversion"/>
  </si>
  <si>
    <t xml:space="preserve">1부
- L. v. Beethoven : Overture "Egmont" op.84
- F. Mendelssohn : Piano Concerto No. 2 in d minor, op.40
Ⅰ. Allegro appassionato
Ⅱ. Adagio
Ⅲ. Presto scherzando
2부
- F. Mendelssohn : Symphony No.4 in A Major op.90 'Itallian'
Ⅰ. Allegro vivace
Ⅱ. Andante con moto
Ⅲ. Con moto moderato
Ⅳ. Saltarello, Presto
</t>
    <phoneticPr fontId="2" type="noConversion"/>
  </si>
  <si>
    <t>경남오페라단</t>
    <phoneticPr fontId="2" type="noConversion"/>
  </si>
  <si>
    <t>비제,베르디,푸치니</t>
    <phoneticPr fontId="2" type="noConversion"/>
  </si>
  <si>
    <t>카프리치오첼로앙상블</t>
    <phoneticPr fontId="2" type="noConversion"/>
  </si>
  <si>
    <t>Nelly Decamp의 클래식퓨전 "아스튜리아스" 내한공연</t>
    <phoneticPr fontId="2" type="noConversion"/>
  </si>
  <si>
    <t>재음회 제3회 정기연주회</t>
    <phoneticPr fontId="2" type="noConversion"/>
  </si>
  <si>
    <t>세종문화회관</t>
  </si>
  <si>
    <t>국제현대음악제</t>
  </si>
  <si>
    <t>서울재즈페스티벌2011</t>
  </si>
  <si>
    <t xml:space="preserve">2011 SSF 서울스프링스 실내악 축제
</t>
  </si>
  <si>
    <t>봄 별밤 페스티벌</t>
  </si>
  <si>
    <t>브람스</t>
  </si>
  <si>
    <t>라흐마니노프</t>
  </si>
  <si>
    <t>광화문 문화마당 : 봄 별밤 페스티벌</t>
  </si>
  <si>
    <t>광화문 문화마당 : 월드뮤직 페스티벌</t>
  </si>
  <si>
    <t>실내악 페스티벌</t>
  </si>
  <si>
    <t>광화문 문화마당 : 가을 별밤 페스티벌</t>
  </si>
  <si>
    <t xml:space="preserve">서울드럼페스티벌 2011 
</t>
  </si>
  <si>
    <t>차이코프스키</t>
  </si>
  <si>
    <t>수원제1야외음악당</t>
  </si>
  <si>
    <t>순창여중</t>
  </si>
  <si>
    <t xml:space="preserve">소년소녀합창단 교과음악회 </t>
    <phoneticPr fontId="2" type="noConversion"/>
  </si>
  <si>
    <t xml:space="preserve">순천악회 정기연주회 </t>
    <phoneticPr fontId="2" type="noConversion"/>
  </si>
  <si>
    <t xml:space="preserve">레이디스 싱어즈 합창단 정기공연 </t>
    <phoneticPr fontId="2" type="noConversion"/>
  </si>
  <si>
    <t>안동문화예술의전당</t>
  </si>
  <si>
    <t>안동시민회관</t>
  </si>
  <si>
    <t>안산문화예술의전다</t>
  </si>
  <si>
    <t>안양아트센터</t>
  </si>
  <si>
    <t xml:space="preserve">제2회 연우합창단 공연 
</t>
    <phoneticPr fontId="2" type="noConversion"/>
  </si>
  <si>
    <t>금난새의 해설이 있는 음악회</t>
    <phoneticPr fontId="2" type="noConversion"/>
  </si>
  <si>
    <t>베토벤 음악여행</t>
    <phoneticPr fontId="2" type="noConversion"/>
  </si>
  <si>
    <t>연천수레울아트홀</t>
  </si>
  <si>
    <t>뉴프라임오케스트라</t>
    <phoneticPr fontId="2" type="noConversion"/>
  </si>
  <si>
    <t>슈베르트</t>
    <phoneticPr fontId="2" type="noConversion"/>
  </si>
  <si>
    <t>영화의전당</t>
  </si>
  <si>
    <t>예산군민을 위한 음악회</t>
    <phoneticPr fontId="2" type="noConversion"/>
  </si>
  <si>
    <t>가을의 선율</t>
    <phoneticPr fontId="2" type="noConversion"/>
  </si>
  <si>
    <t xml:space="preserve">제6회 예산군립합창단 정기연주회
</t>
    <phoneticPr fontId="2" type="noConversion"/>
  </si>
  <si>
    <t>예술의전당</t>
  </si>
  <si>
    <t>Philip Glass  Metamorphosis Two (1988) 한국초연
Maurice Ravel  Gaspard de la Nuit (1908)
   Trois poemes pour piano d’apres 
   Aloysius Bertrand
        I. Ondine. Lent
        II. Le Gibet. Tres lent
        III. Scarbo. Modere
Intermission
Henry Cowell  The Banshee (1925) 한국초연
                   Aeolian Harp (1923) 한국초연
Sergei Prokofiev Piano Sonata No.7 in Bb Major, Op.83 (1952)
    I. Allegro inquieto - Andantino
    II. Andante caloroso
    III. Precipitato</t>
    <phoneticPr fontId="2" type="noConversion"/>
  </si>
  <si>
    <t>공감 Ⅲ</t>
    <phoneticPr fontId="2" type="noConversion"/>
  </si>
  <si>
    <t xml:space="preserve">J. Brahms (1833-1897)
Intermezzo Op. 116 No. 2            
Intermezzo Op. 118 No. 2
L. v. Beethoven (1770-1827)
Sonata No. 23 in f minor, Op. 57 “Appassionata”         
Allegro assai
Andante con moto
Allegro ma non troppo
Intermission
F. Chopin (1810-1849)
Mazurka Op. 17, No. 4            
Mazurka Op. 63, No. 3
S. Barber (1910-1981)
Sonata Op. 26            
Allegro energico
Allegro vivace e leggero
Adagio mesto
Fuga-Allegro con spirito
</t>
    <phoneticPr fontId="2" type="noConversion"/>
  </si>
  <si>
    <t>안드라스 쉬프 피아노 리사이틀 (1)</t>
    <phoneticPr fontId="2" type="noConversion"/>
  </si>
  <si>
    <t>KBS교향악단 마스터즈시리즈</t>
    <phoneticPr fontId="2" type="noConversion"/>
  </si>
  <si>
    <t>2011 교향악 축제</t>
  </si>
  <si>
    <t>슈만</t>
  </si>
  <si>
    <t xml:space="preserve">2011 서울스프링실내악축제    </t>
  </si>
  <si>
    <t>신세계와 함께하는 예술의전당 토요 콘서트 (4)</t>
    <phoneticPr fontId="2" type="noConversion"/>
  </si>
  <si>
    <t xml:space="preserve">제2회 대한민국 오페라 페스티벌
</t>
  </si>
  <si>
    <t xml:space="preserve">한화와 함께하는 예술의전당 가족음악축제 2011    
</t>
  </si>
  <si>
    <t>한화와 함께하는 예술의전당 가족음악축제 2011 (2)</t>
    <phoneticPr fontId="2" type="noConversion"/>
  </si>
  <si>
    <t>한화와 함께하는 예술의전당 가족음악축제 2011 (5)</t>
    <phoneticPr fontId="2" type="noConversion"/>
  </si>
  <si>
    <t>하이든</t>
  </si>
  <si>
    <t>2011 예술의전당 대학오페라페스티벌</t>
  </si>
  <si>
    <t xml:space="preserve">2011 대한민국 국제관악제 
</t>
  </si>
  <si>
    <t xml:space="preserve">2011 제29회 대한민국국제음악제
</t>
  </si>
  <si>
    <t>예술의전당 IBK챔버홀 개관 기념 페스티벌</t>
  </si>
  <si>
    <t>2011 한국합창대제전</t>
  </si>
  <si>
    <t>인천종합문화예술회관</t>
  </si>
  <si>
    <t>오산문화예술술회관</t>
    <phoneticPr fontId="5" type="noConversion"/>
  </si>
  <si>
    <t>옥천문화예술회관</t>
  </si>
  <si>
    <t>완도문화예술의전당</t>
  </si>
  <si>
    <t>완주중학교</t>
  </si>
  <si>
    <t>울릉한마음회관</t>
    <phoneticPr fontId="2" type="noConversion"/>
  </si>
  <si>
    <t>1부:클래식기타 앙상블연주
2부:관현악 및 flute 초청연주
3부:클래식기타 앙상블 연주</t>
    <phoneticPr fontId="2" type="noConversion"/>
  </si>
  <si>
    <t>울산문화예술회관</t>
    <phoneticPr fontId="2" type="noConversion"/>
  </si>
  <si>
    <t>Domenico Scarlatti: Sonata in b minor, K.87 (L.33)
Wolfgang Amadeus Mozart: Sonata in a minor, Kv 310 (300d)
Claude Debussy: Images Book Ⅱ
안진: Mongeumpo (몽금포), Nil-lili(닐리리)
Sergei Rachmaninoff: Sonata No.2 in b flat minor, Op.36 (revised in 1931)</t>
    <phoneticPr fontId="2" type="noConversion"/>
  </si>
  <si>
    <t>울산문화예술회관</t>
  </si>
  <si>
    <t>2011 울산 전국여성합창대회</t>
  </si>
  <si>
    <t>제22회 울산합창페스티벌</t>
  </si>
  <si>
    <t>울주문화예술회관</t>
  </si>
  <si>
    <t>유앤아이센터</t>
  </si>
  <si>
    <t>을숙도문화회관</t>
  </si>
  <si>
    <t xml:space="preserve">새봄을깨우는 을숙도문화회관 2011년 특별기획공연
</t>
    <phoneticPr fontId="2" type="noConversion"/>
  </si>
  <si>
    <t xml:space="preserve">테너 이은민의 테마가 있는 봄 향기 콘서트 </t>
    <phoneticPr fontId="2" type="noConversion"/>
  </si>
  <si>
    <t>클래식의 진수</t>
    <phoneticPr fontId="2" type="noConversion"/>
  </si>
  <si>
    <t xml:space="preserve">청소년을위한 해설이있는 음악회
</t>
    <phoneticPr fontId="2" type="noConversion"/>
  </si>
  <si>
    <t>그리그</t>
    <phoneticPr fontId="2" type="noConversion"/>
  </si>
  <si>
    <t>제1회 을숙도 소년소녀 합창 대축제</t>
  </si>
  <si>
    <t>의정부예술의전당</t>
  </si>
  <si>
    <t>익산 제7557부재 제32특전대대</t>
  </si>
  <si>
    <t>인천시립교향악단</t>
    <phoneticPr fontId="2" type="noConversion"/>
  </si>
  <si>
    <t>2011 펜타포트 음악축제</t>
  </si>
  <si>
    <t>음악으로 떠나는 먼나라 이웃나라</t>
    <phoneticPr fontId="2" type="noConversion"/>
  </si>
  <si>
    <t>인천학생교육문화회관</t>
    <phoneticPr fontId="2" type="noConversion"/>
  </si>
  <si>
    <t>라스페란자의 팝페라 콘서트</t>
    <phoneticPr fontId="2" type="noConversion"/>
  </si>
  <si>
    <t>크레용의 영상음악회</t>
    <phoneticPr fontId="2" type="noConversion"/>
  </si>
  <si>
    <t>신나고 유쾌한 브라스의 향연 조이브라스밴드</t>
    <phoneticPr fontId="2" type="noConversion"/>
  </si>
  <si>
    <t>세레노 클라리넷 앙상블 제4회 정기연주회</t>
    <phoneticPr fontId="2" type="noConversion"/>
  </si>
  <si>
    <t>봄!봄 음악회</t>
    <phoneticPr fontId="2" type="noConversion"/>
  </si>
  <si>
    <t>위더스 챔버 콰이어 창단 연주회</t>
    <phoneticPr fontId="2" type="noConversion"/>
  </si>
  <si>
    <t>위더스챔버콰이어</t>
    <phoneticPr fontId="2" type="noConversion"/>
  </si>
  <si>
    <t>퍼니밴드의 Fun Fun한 음악회</t>
    <phoneticPr fontId="2" type="noConversion"/>
  </si>
  <si>
    <t>KAI CHAMBER ORCHESTRA 첫번째이야기</t>
    <phoneticPr fontId="2" type="noConversion"/>
  </si>
  <si>
    <t>카이챔버오케스트라</t>
    <phoneticPr fontId="2" type="noConversion"/>
  </si>
  <si>
    <t>청소년을 위한 협주곡의 밤</t>
    <phoneticPr fontId="2" type="noConversion"/>
  </si>
  <si>
    <t>정읍사예술회관</t>
  </si>
  <si>
    <t>정읍태인초등학교</t>
  </si>
  <si>
    <t>제주문예회관</t>
  </si>
  <si>
    <t>2011 모던아츠 창작가 레지던스 프로그램 창작 발표회</t>
  </si>
  <si>
    <t>제주아트센터</t>
  </si>
  <si>
    <t>진안안천초/중/고교</t>
  </si>
  <si>
    <t>2011천마아트센터 수요음악회</t>
    <phoneticPr fontId="2" type="noConversion"/>
  </si>
  <si>
    <t>조이브라스밴드</t>
    <phoneticPr fontId="2" type="noConversion"/>
  </si>
  <si>
    <t>경북도립교향악단</t>
    <phoneticPr fontId="2" type="noConversion"/>
  </si>
  <si>
    <t>경산필하모닉오케스트라</t>
    <phoneticPr fontId="2" type="noConversion"/>
  </si>
  <si>
    <t>라트라비아타</t>
    <phoneticPr fontId="2" type="noConversion"/>
  </si>
  <si>
    <t>충북도립교향악단</t>
    <phoneticPr fontId="2" type="noConversion"/>
  </si>
  <si>
    <t>또 다른 시작</t>
    <phoneticPr fontId="2" type="noConversion"/>
  </si>
  <si>
    <t>청주시립합창단</t>
    <phoneticPr fontId="2" type="noConversion"/>
  </si>
  <si>
    <t>STAGE1
FIVE HEBREW LOVE SONG-Eric Whitacre
1.Temuna(A Picture)
2.Kala Kalla(Light bride)
3.Larov(Mostly)
4.Eyze sheleg!(What snow!)
5.Rakut(Tenderness)
STAGE@
-Ain-a That Good News!-William L.Dawson
-Precious Lord-Arr.by Arnold Servier
-Ev'ry time I feel the spirit-Arr.by Bod Chilcott
-Dry Bones-Arr.by Livingston Gearhart
STAGE3
-Triumphal March(개선행진곡)오페라'Aida'中-G.Verdi
-Habanera(하바네라)오페라'Carmen'中(Solo,메조소프라노 신현선)-G.Bizet
-Nach dem Ballet(The Waltz)오페라'박쥐'中-J.Strauss
STAGE4
-THE ARMED MAN-KarlJenkins
1.The Armed Man
5,Sanctus
7.Change!
12.Benedictus
13.Better is Peace</t>
    <phoneticPr fontId="2" type="noConversion"/>
  </si>
  <si>
    <t>청소년 협연의 밤</t>
    <phoneticPr fontId="2" type="noConversion"/>
  </si>
  <si>
    <t>싱그러운 여름이야기</t>
    <phoneticPr fontId="2" type="noConversion"/>
  </si>
  <si>
    <t>예술도시1번지</t>
    <phoneticPr fontId="2" type="noConversion"/>
  </si>
  <si>
    <t>튼튼이 태교음악회</t>
    <phoneticPr fontId="2" type="noConversion"/>
  </si>
  <si>
    <t>서음회</t>
    <phoneticPr fontId="2" type="noConversion"/>
  </si>
  <si>
    <t>나눔의 하모니</t>
    <phoneticPr fontId="2" type="noConversion"/>
  </si>
  <si>
    <t>사랑 The Dream 음악회</t>
    <phoneticPr fontId="2" type="noConversion"/>
  </si>
  <si>
    <t>베토벤시리즈1</t>
    <phoneticPr fontId="2" type="noConversion"/>
  </si>
  <si>
    <t xml:space="preserve">청주시립교향악단 제102회 정기연주회 </t>
    <phoneticPr fontId="2" type="noConversion"/>
  </si>
  <si>
    <t>베토벤</t>
    <phoneticPr fontId="2" type="noConversion"/>
  </si>
  <si>
    <t>코리올란서곡
피아노협주곡 제1번
교향곡제1번</t>
    <phoneticPr fontId="2" type="noConversion"/>
  </si>
  <si>
    <t>청주콘서트 밴드 10주년 기념 음악회</t>
    <phoneticPr fontId="2" type="noConversion"/>
  </si>
  <si>
    <t>베르디</t>
    <phoneticPr fontId="2" type="noConversion"/>
  </si>
  <si>
    <t>2011여름방학 음악캠프 우수참가자 협연의 밤</t>
    <phoneticPr fontId="2" type="noConversion"/>
  </si>
  <si>
    <t>전다미 피아노 리사이틀</t>
    <phoneticPr fontId="2" type="noConversion"/>
  </si>
  <si>
    <t xml:space="preserve">김미영 유효선 피아노 듀오리사이틀 </t>
    <phoneticPr fontId="2" type="noConversion"/>
  </si>
  <si>
    <t xml:space="preserve">J.C.Bach-Sonata in G major
-Allegro
-Tempo di Minuetto
ㅡMoszkowski-Five Spanish dance op.12
1.Allegro brioso
2.Moderato
3.Con moto
4.Allegro comodo
5.Con Spirito
INTERMISSION
A.Piazzolla-La muerte del angel(천사의 죽음)
               -Adios nonino(노니노여안녕)
               -Libertango(리베르탱고)
D.Shostakovich-Concertino op.94
</t>
    <phoneticPr fontId="2" type="noConversion"/>
  </si>
  <si>
    <t>베토벤시리즈2</t>
    <phoneticPr fontId="2" type="noConversion"/>
  </si>
  <si>
    <t>어울림</t>
    <phoneticPr fontId="2" type="noConversion"/>
  </si>
  <si>
    <t>춘천문화예술회관</t>
  </si>
  <si>
    <t>충무아트홀</t>
  </si>
  <si>
    <t>충청북도학생교육문화원</t>
  </si>
  <si>
    <t>치악예술관</t>
  </si>
  <si>
    <t>칠곡군교육문화회관</t>
    <phoneticPr fontId="2" type="noConversion"/>
  </si>
  <si>
    <t>세계적인첼리스트 정명화초청</t>
    <phoneticPr fontId="2" type="noConversion"/>
  </si>
  <si>
    <t>태백문화예술회관</t>
  </si>
  <si>
    <t>통영시민문화회관</t>
  </si>
  <si>
    <t>2011 통영국제음악제(TIMF)</t>
  </si>
  <si>
    <t>2011 윤이상국제음악콩쿠르</t>
  </si>
  <si>
    <t>평촌아트홀</t>
  </si>
  <si>
    <t>평택시합창단</t>
    <phoneticPr fontId="2" type="noConversion"/>
  </si>
  <si>
    <t>평택문예회관</t>
    <phoneticPr fontId="2" type="noConversion"/>
  </si>
  <si>
    <t xml:space="preserve">평택시교향악단 신춘 음악회 </t>
    <phoneticPr fontId="2" type="noConversion"/>
  </si>
  <si>
    <t>평택시교향악단</t>
    <phoneticPr fontId="2" type="noConversion"/>
  </si>
  <si>
    <t xml:space="preserve">시민과 함께하는 5월의 행복음악회 </t>
    <phoneticPr fontId="2" type="noConversion"/>
  </si>
  <si>
    <t xml:space="preserve">팝스앙상블 
</t>
    <phoneticPr fontId="2" type="noConversion"/>
  </si>
  <si>
    <t xml:space="preserve">오케스트라 정기연주회 </t>
    <phoneticPr fontId="2" type="noConversion"/>
  </si>
  <si>
    <t>조윤범의 파워클래식</t>
    <phoneticPr fontId="2" type="noConversion"/>
  </si>
  <si>
    <t xml:space="preserve">평택시 여성합창단 정기연주회 
</t>
    <phoneticPr fontId="2" type="noConversion"/>
  </si>
  <si>
    <t xml:space="preserve">목원윈드오케스트라 초청공연 </t>
    <phoneticPr fontId="2" type="noConversion"/>
  </si>
  <si>
    <t>제6회 평택 재즈 앙상블 정기연주회</t>
    <phoneticPr fontId="2" type="noConversion"/>
  </si>
  <si>
    <t>청소년! 클래식과 친해지기</t>
    <phoneticPr fontId="2" type="noConversion"/>
  </si>
  <si>
    <t>국악은 인간의 마음을 감동시키는 치세지 음악</t>
    <phoneticPr fontId="2" type="noConversion"/>
  </si>
  <si>
    <t xml:space="preserve">소사벌 남성합창단 정기연주회 </t>
    <phoneticPr fontId="2" type="noConversion"/>
  </si>
  <si>
    <t xml:space="preserve">시민을 위한 휴스앙상블 정기공연 </t>
    <phoneticPr fontId="2" type="noConversion"/>
  </si>
  <si>
    <t xml:space="preserve">서울팝스오케스트라 함께하는 송년음악회 </t>
    <phoneticPr fontId="2" type="noConversion"/>
  </si>
  <si>
    <t>포천반월아트홀</t>
  </si>
  <si>
    <t>포항문화예술회관</t>
  </si>
  <si>
    <t>포항시립중앙아트홀</t>
  </si>
  <si>
    <t>포항시청</t>
  </si>
  <si>
    <t>하남문화예술회관</t>
  </si>
  <si>
    <t>한국공연예술센터</t>
    <phoneticPr fontId="5" type="noConversion"/>
  </si>
  <si>
    <t>한국소리문화의전당</t>
  </si>
  <si>
    <t xml:space="preserve">2011 전주세계소리축제 </t>
  </si>
  <si>
    <t>함안문화예술회관</t>
  </si>
  <si>
    <t>내 마음의 강물
박연폭포
청산은 나를 보고
비목 등</t>
    <phoneticPr fontId="2" type="noConversion"/>
  </si>
  <si>
    <t>향토예술문화회관</t>
    <phoneticPr fontId="5" type="noConversion"/>
  </si>
  <si>
    <t>현대예술관</t>
  </si>
  <si>
    <t>현장아트홀</t>
    <phoneticPr fontId="5" type="noConversion"/>
  </si>
  <si>
    <t>제37회 중앙음악콩쿠르 본선</t>
  </si>
  <si>
    <t>2011 서울스프링실내악페스티벌</t>
    <phoneticPr fontId="5" type="noConversion"/>
  </si>
  <si>
    <t>2011 디토 페스티벌</t>
  </si>
  <si>
    <t>홍주문화회관</t>
  </si>
  <si>
    <t xml:space="preserve">홍천문화예술회관 </t>
    <phoneticPr fontId="2" type="noConversion"/>
  </si>
  <si>
    <t xml:space="preserve">가족과 함께하는 행복나눔 음악회 
</t>
    <phoneticPr fontId="2" type="noConversion"/>
  </si>
  <si>
    <t>효자아트홀</t>
  </si>
  <si>
    <t>CMB엑스포아트홀</t>
  </si>
  <si>
    <t>Travelling Paganini</t>
    <phoneticPr fontId="2" type="noConversion"/>
  </si>
  <si>
    <t>Journey to the sun
Paganini to Piazzolla</t>
    <phoneticPr fontId="2" type="noConversion"/>
  </si>
  <si>
    <t>배성은 피아노 독주회</t>
    <phoneticPr fontId="2" type="noConversion"/>
  </si>
  <si>
    <t>영산아트홀</t>
    <phoneticPr fontId="3" type="noConversion"/>
  </si>
  <si>
    <t xml:space="preserve">아르떼 주니어 &amp; 유스 오케스트라 제14회 정기연주회 </t>
    <phoneticPr fontId="2" type="noConversion"/>
  </si>
  <si>
    <t>김소영 귀국 오르간 독주회</t>
    <phoneticPr fontId="2" type="noConversion"/>
  </si>
  <si>
    <t>이문경 귀국 바이올린 독주회</t>
    <phoneticPr fontId="2" type="noConversion"/>
  </si>
  <si>
    <t>소프라노 정은정 귀국 독창회</t>
    <phoneticPr fontId="2" type="noConversion"/>
  </si>
  <si>
    <t>이보림 귀국 피아노 독주회</t>
    <phoneticPr fontId="2" type="noConversion"/>
  </si>
  <si>
    <t>2011 영음예술기획 해설이 있는 청소년 음악회 시즌 18 (1)</t>
    <phoneticPr fontId="2" type="noConversion"/>
  </si>
  <si>
    <t>바리톤 김용찬 독창회</t>
    <phoneticPr fontId="2" type="noConversion"/>
  </si>
  <si>
    <t>A&amp;B Symphony Orchestra와 함께하는 피아노 페스티벌</t>
    <phoneticPr fontId="2" type="noConversion"/>
  </si>
  <si>
    <t>소프라노 김아영 귀국 독창회</t>
    <phoneticPr fontId="2" type="noConversion"/>
  </si>
  <si>
    <t>제14회 국민일보, 한세대 음악콩쿠르 수상자 연주회</t>
    <phoneticPr fontId="2" type="noConversion"/>
  </si>
  <si>
    <t>메조소프라노 조진희 귀국 독창회</t>
    <phoneticPr fontId="2" type="noConversion"/>
  </si>
  <si>
    <t>바리톤 서영종 귀국 독창회</t>
    <phoneticPr fontId="2" type="noConversion"/>
  </si>
  <si>
    <t>2011 우수연주자 데뷔 콘서트 (1)</t>
    <phoneticPr fontId="2" type="noConversion"/>
  </si>
  <si>
    <t>한정덕 피아노 독주회</t>
    <phoneticPr fontId="2" type="noConversion"/>
  </si>
  <si>
    <t>영산아트홀</t>
    <phoneticPr fontId="2" type="noConversion"/>
  </si>
  <si>
    <t>2011 우수연주자 데뷔 콘서트 (2)</t>
    <phoneticPr fontId="2" type="noConversion"/>
  </si>
  <si>
    <t>2011 우수연주자 데뷔 콘서트 (3)</t>
    <phoneticPr fontId="2" type="noConversion"/>
  </si>
  <si>
    <t>제11회 국민일보 신인음악회</t>
    <phoneticPr fontId="2" type="noConversion"/>
  </si>
  <si>
    <t>첼리스트 레오니드 고로코브 초청 독주회</t>
    <phoneticPr fontId="2" type="noConversion"/>
  </si>
  <si>
    <t>2011 우수연주자 데뷔 콘서트 (4)</t>
    <phoneticPr fontId="2" type="noConversion"/>
  </si>
  <si>
    <t>테너 윤도근 귀국 독창회</t>
    <phoneticPr fontId="2" type="noConversion"/>
  </si>
  <si>
    <t>정지강 &amp; 홍은주 피아노 듀오 연주회</t>
    <phoneticPr fontId="2" type="noConversion"/>
  </si>
  <si>
    <t>바이올리니스트 박지혜 클래식 공연</t>
    <phoneticPr fontId="2" type="noConversion"/>
  </si>
  <si>
    <t>조혜경 피아노 독주회</t>
    <phoneticPr fontId="2" type="noConversion"/>
  </si>
  <si>
    <t>이수진 귀국 피아노 독주회</t>
    <phoneticPr fontId="2" type="noConversion"/>
  </si>
  <si>
    <t>안소이 파이프오르간 연주회</t>
    <phoneticPr fontId="2" type="noConversion"/>
  </si>
  <si>
    <t>소프라노 도희선 귀국 독창회</t>
    <phoneticPr fontId="2" type="noConversion"/>
  </si>
  <si>
    <t>2011 신춘음악회</t>
    <phoneticPr fontId="2" type="noConversion"/>
  </si>
  <si>
    <t>연세신포니에타 유망신세대 초청시리즈 XXII</t>
    <phoneticPr fontId="2" type="noConversion"/>
  </si>
  <si>
    <t>제46회 스페인 가곡 연구회 정기연주회</t>
    <phoneticPr fontId="2" type="noConversion"/>
  </si>
  <si>
    <t>오유진 바이올린 독주회</t>
    <phoneticPr fontId="2" type="noConversion"/>
  </si>
  <si>
    <t>양주시립교향악단과 영아티스트의 하모니</t>
    <phoneticPr fontId="2" type="noConversion"/>
  </si>
  <si>
    <t>조윤미 귀국 피아노 독주회</t>
    <phoneticPr fontId="2" type="noConversion"/>
  </si>
  <si>
    <t>영음회 정기연주회</t>
    <phoneticPr fontId="2" type="noConversion"/>
  </si>
  <si>
    <t>2011 음악교육신문사 초청 신춘음악회</t>
    <phoneticPr fontId="2" type="noConversion"/>
  </si>
  <si>
    <t>소프라노 안수희 독창회</t>
    <phoneticPr fontId="2" type="noConversion"/>
  </si>
  <si>
    <t>Klesis trio 연주회</t>
    <phoneticPr fontId="2" type="noConversion"/>
  </si>
  <si>
    <t>4인 피아니스트 연주회</t>
    <phoneticPr fontId="2" type="noConversion"/>
  </si>
  <si>
    <t>박미애 교수 제자음악회</t>
    <phoneticPr fontId="2" type="noConversion"/>
  </si>
  <si>
    <t>피아니스트 송흥주 귀국 독주회</t>
    <phoneticPr fontId="2" type="noConversion"/>
  </si>
  <si>
    <t>서경색소폰 앙상블 제5회 연주회</t>
    <phoneticPr fontId="2" type="noConversion"/>
  </si>
  <si>
    <t>소프라노 오덕선 독창회</t>
    <phoneticPr fontId="2" type="noConversion"/>
  </si>
  <si>
    <t>소프라노 나경혜 독창회</t>
    <phoneticPr fontId="2" type="noConversion"/>
  </si>
  <si>
    <t>나누리글로컬콰이어와 함께하는 2011, 사랑의 음악회</t>
    <phoneticPr fontId="2" type="noConversion"/>
  </si>
  <si>
    <t>제11회 한국야작회 작곡발표회와 함께하는 김은란 피아노 독주회</t>
    <phoneticPr fontId="2" type="noConversion"/>
  </si>
  <si>
    <t>소프라노 어은정 귀국 독창회</t>
    <phoneticPr fontId="2" type="noConversion"/>
  </si>
  <si>
    <t>제31회 아이노스 합창단 정기연주회</t>
    <phoneticPr fontId="2" type="noConversion"/>
  </si>
  <si>
    <t>정호진 바이올린 독주회</t>
    <phoneticPr fontId="2" type="noConversion"/>
  </si>
  <si>
    <t>명지콘서바토리 교수음악회</t>
    <phoneticPr fontId="2" type="noConversion"/>
  </si>
  <si>
    <t>김종환 · 허민규 리사이틀</t>
    <phoneticPr fontId="2" type="noConversion"/>
  </si>
  <si>
    <t>마드리 실내악단 정기연주회</t>
    <phoneticPr fontId="2" type="noConversion"/>
  </si>
  <si>
    <t>바리톤 배종우 독창회</t>
    <phoneticPr fontId="2" type="noConversion"/>
  </si>
  <si>
    <t>남기환 클라리넷 독주회</t>
    <phoneticPr fontId="2" type="noConversion"/>
  </si>
  <si>
    <t>소프라노 문성원 독창회</t>
    <phoneticPr fontId="2" type="noConversion"/>
  </si>
  <si>
    <t>테너 김경여 독창회</t>
    <phoneticPr fontId="2" type="noConversion"/>
  </si>
  <si>
    <t>김윤진 바이올린 독주회</t>
    <phoneticPr fontId="2" type="noConversion"/>
  </si>
  <si>
    <t>소프라노 조선영 귀국 독창회</t>
    <phoneticPr fontId="2" type="noConversion"/>
  </si>
  <si>
    <t>소프라노 신소라 독창회</t>
    <phoneticPr fontId="2" type="noConversion"/>
  </si>
  <si>
    <t>이주순 피아노 독주회</t>
    <phoneticPr fontId="2" type="noConversion"/>
  </si>
  <si>
    <t>소프라노 오진현 귀국 독창회</t>
    <phoneticPr fontId="2" type="noConversion"/>
  </si>
  <si>
    <t>테너 박준원 독창회</t>
    <phoneticPr fontId="2" type="noConversion"/>
  </si>
  <si>
    <t>제4회 국제성악협회 정기연주회</t>
    <phoneticPr fontId="2" type="noConversion"/>
  </si>
  <si>
    <t>아카데미타악기앙상블 제40회 정기연주회</t>
    <phoneticPr fontId="2" type="noConversion"/>
  </si>
  <si>
    <t>소프라노 인수연 독창회</t>
    <phoneticPr fontId="2" type="noConversion"/>
  </si>
  <si>
    <t>김은성 파이프 오르간 연주회</t>
    <phoneticPr fontId="2" type="noConversion"/>
  </si>
  <si>
    <t>5월의 공감_共感</t>
    <phoneticPr fontId="2" type="noConversion"/>
  </si>
  <si>
    <t>안동호 바이올린 독주회</t>
    <phoneticPr fontId="2" type="noConversion"/>
  </si>
  <si>
    <t>민음회 제12회 정기연주회</t>
    <phoneticPr fontId="2" type="noConversion"/>
  </si>
  <si>
    <t>메조소프라노 정은서 독창회</t>
    <phoneticPr fontId="2" type="noConversion"/>
  </si>
  <si>
    <t>천년의 노래</t>
    <phoneticPr fontId="2" type="noConversion"/>
  </si>
  <si>
    <t>소프라노 한희숙 귀국 독창회</t>
    <phoneticPr fontId="2" type="noConversion"/>
  </si>
  <si>
    <t>박지영 바이올린 독주회</t>
    <phoneticPr fontId="2" type="noConversion"/>
  </si>
  <si>
    <t>소프라노 송지선 독창회</t>
    <phoneticPr fontId="2" type="noConversion"/>
  </si>
  <si>
    <t>여미라 귀국 피아노 독주회</t>
    <phoneticPr fontId="2" type="noConversion"/>
  </si>
  <si>
    <t>전지혜 귀국 피아노 독주회</t>
    <phoneticPr fontId="2" type="noConversion"/>
  </si>
  <si>
    <t>메조소프라노 윤영민 귀국 독창회</t>
    <phoneticPr fontId="2" type="noConversion"/>
  </si>
  <si>
    <t>소프라노 고유진 귀국 독창회</t>
    <phoneticPr fontId="2" type="noConversion"/>
  </si>
  <si>
    <t>제47회 성음회 정기연주회</t>
    <phoneticPr fontId="2" type="noConversion"/>
  </si>
  <si>
    <t>테너 윤병길 귀국 독창회</t>
    <phoneticPr fontId="2" type="noConversion"/>
  </si>
  <si>
    <t>오케스트라가 드리는 최고의 행복</t>
    <phoneticPr fontId="2" type="noConversion"/>
  </si>
  <si>
    <t>김주희 귀국 플루트 독주회</t>
    <phoneticPr fontId="2" type="noConversion"/>
  </si>
  <si>
    <t>서울 스트링 앙상블 제39회 정기연주회</t>
    <phoneticPr fontId="2" type="noConversion"/>
  </si>
  <si>
    <t>A&amp;B Sympony Orchestra와 함께하는 교수추천 음악회</t>
    <phoneticPr fontId="2" type="noConversion"/>
  </si>
  <si>
    <t>송문희 피아노 독주회</t>
    <phoneticPr fontId="2" type="noConversion"/>
  </si>
  <si>
    <t>소프라노 이현진 귀국 독창회</t>
    <phoneticPr fontId="2" type="noConversion"/>
  </si>
  <si>
    <t>이유라 귀국 피아노 독주회</t>
    <phoneticPr fontId="2" type="noConversion"/>
  </si>
  <si>
    <t>Handel, Spring in the heart</t>
    <phoneticPr fontId="2" type="noConversion"/>
  </si>
  <si>
    <t>소프라노 김윤희 귀국 독창회</t>
    <phoneticPr fontId="2" type="noConversion"/>
  </si>
  <si>
    <t>김민정 귀국 피아노 독주회</t>
    <phoneticPr fontId="2" type="noConversion"/>
  </si>
  <si>
    <t>소프라노 박이화 귀국 독창회</t>
    <phoneticPr fontId="2" type="noConversion"/>
  </si>
  <si>
    <t>정희진, 강소연 Piano Duo Recital</t>
    <phoneticPr fontId="2" type="noConversion"/>
  </si>
  <si>
    <t>서울오케스트라 유망신예콘서트</t>
    <phoneticPr fontId="2" type="noConversion"/>
  </si>
  <si>
    <t>소프라노 한빛나 귀국 독창회</t>
    <phoneticPr fontId="2" type="noConversion"/>
  </si>
  <si>
    <t>모스틀리 필하모닉 오케스트라와 함께하는 우수신예초청음악회</t>
    <phoneticPr fontId="2" type="noConversion"/>
  </si>
  <si>
    <t>홍영주교수 퇴임기념 제자음악회</t>
    <phoneticPr fontId="2" type="noConversion"/>
  </si>
  <si>
    <t>소프라노 이승희 독창회</t>
    <phoneticPr fontId="2" type="noConversion"/>
  </si>
  <si>
    <t>2011 아르떼 유스 오케스트라 여름 정기연주회</t>
    <phoneticPr fontId="2" type="noConversion"/>
  </si>
  <si>
    <t>제13회 여름방학 청소년을 위한 해설음악회 클래식 나들이 (1)</t>
    <phoneticPr fontId="2" type="noConversion"/>
  </si>
  <si>
    <t>제13회 여름방학 청소년을 위한 해설음악회 클래식 나들이 (2)</t>
    <phoneticPr fontId="2" type="noConversion"/>
  </si>
  <si>
    <t>제13회 여름방학 청소년을 위한 해설음악회 클래식 나들이 (3)</t>
    <phoneticPr fontId="2" type="noConversion"/>
  </si>
  <si>
    <t>제13회 여름방학 청소년을 위한 해설음악회 클래식 나들이 (4)</t>
    <phoneticPr fontId="2" type="noConversion"/>
  </si>
  <si>
    <t>제13회 여름방학 청소년을 위한 해설음악회 클래식 나들이 (5)</t>
    <phoneticPr fontId="2" type="noConversion"/>
  </si>
  <si>
    <t>제13회 여름방학 청소년을 위한 해설음악회 클래식 나들이 (6)</t>
    <phoneticPr fontId="2" type="noConversion"/>
  </si>
  <si>
    <t xml:space="preserve">2011 해설이 있는 청소년 음악회 시즌19 스마트 클래식 시리즈 Ⅱ </t>
    <phoneticPr fontId="2" type="noConversion"/>
  </si>
  <si>
    <t xml:space="preserve">2011 해설이 있는 청소년 음악회 시즌19 스마트 클래식 시리즈 Ⅲ </t>
    <phoneticPr fontId="2" type="noConversion"/>
  </si>
  <si>
    <t>2011 해설이 있는 청소년 음악회 시즌19 스마트 클래식 시리즈 Ⅴ</t>
    <phoneticPr fontId="2" type="noConversion"/>
  </si>
  <si>
    <t xml:space="preserve">2011 해설이 있는 청소년 음악회 시즌19 스마트 클래식 시리즈 Ⅵ </t>
    <phoneticPr fontId="2" type="noConversion"/>
  </si>
  <si>
    <t xml:space="preserve">2011 해설이 있는 청소년 음악회 시즌19 스마트 클래식 시리즈 Ⅶ </t>
    <phoneticPr fontId="2" type="noConversion"/>
  </si>
  <si>
    <t>소프라노 김예영과 함께하는 한 여름 밤의 사랑이야기</t>
    <phoneticPr fontId="2" type="noConversion"/>
  </si>
  <si>
    <t>클래식 비타민 F</t>
    <phoneticPr fontId="2" type="noConversion"/>
  </si>
  <si>
    <t>강지혜 피아노 독주회</t>
    <phoneticPr fontId="2" type="noConversion"/>
  </si>
  <si>
    <t>소프라노 정민희 귀국 독창회</t>
    <phoneticPr fontId="2" type="noConversion"/>
  </si>
  <si>
    <t>조혜은 플루트 독주회</t>
    <phoneticPr fontId="2" type="noConversion"/>
  </si>
  <si>
    <t>테너 정윤수 귀국 독창회</t>
    <phoneticPr fontId="2" type="noConversion"/>
  </si>
  <si>
    <t>주성희 피아노 독주회</t>
    <phoneticPr fontId="2" type="noConversion"/>
  </si>
  <si>
    <t>Sketch of Spain</t>
    <phoneticPr fontId="2" type="noConversion"/>
  </si>
  <si>
    <t>테너 김훈 귀국 독창회</t>
    <phoneticPr fontId="2" type="noConversion"/>
  </si>
  <si>
    <t xml:space="preserve">김병훈 교수 정년퇴임 기념음악회 </t>
    <phoneticPr fontId="2" type="noConversion"/>
  </si>
  <si>
    <t>이아경, 강형규와 함께 담아내는 이 훈의 노래 薰…</t>
    <phoneticPr fontId="2" type="noConversion"/>
  </si>
  <si>
    <t>제47회 스페인 가곡 연구회 정기연주회</t>
    <phoneticPr fontId="2" type="noConversion"/>
  </si>
  <si>
    <t>이탈리아 성악회 제54회 정기연주회</t>
    <phoneticPr fontId="2" type="noConversion"/>
  </si>
  <si>
    <t>소프라노 이세희 귀국 독창회</t>
    <phoneticPr fontId="2" type="noConversion"/>
  </si>
  <si>
    <t>성연주 귀국 피아노 독주회</t>
    <phoneticPr fontId="2" type="noConversion"/>
  </si>
  <si>
    <t>제11회 작곡동인 지음(知音) 정기발표회</t>
    <phoneticPr fontId="2" type="noConversion"/>
  </si>
  <si>
    <t>DULON 가을콘서트</t>
    <phoneticPr fontId="2" type="noConversion"/>
  </si>
  <si>
    <t>조윤경, 조소연 피아노 듀오 연주회</t>
    <phoneticPr fontId="2" type="noConversion"/>
  </si>
  <si>
    <t>기악앙상블, 오블리가토와 함께하는 영미가곡</t>
    <phoneticPr fontId="2" type="noConversion"/>
  </si>
  <si>
    <t>소프라노 김현나 귀국 독창회</t>
    <phoneticPr fontId="2" type="noConversion"/>
  </si>
  <si>
    <t>소프라노 홍은영 귀국 독창회</t>
    <phoneticPr fontId="2" type="noConversion"/>
  </si>
  <si>
    <t>사랑나눔콘서트</t>
    <phoneticPr fontId="2" type="noConversion"/>
  </si>
  <si>
    <t>이현정 피아노 독주회</t>
    <phoneticPr fontId="2" type="noConversion"/>
  </si>
  <si>
    <t>정지강 피아노 독주회</t>
    <phoneticPr fontId="2" type="noConversion"/>
  </si>
  <si>
    <t>이은영 파이프 오르간 독주회</t>
    <phoneticPr fontId="2" type="noConversion"/>
  </si>
  <si>
    <t>소프라노 김민수 독창회</t>
    <phoneticPr fontId="2" type="noConversion"/>
  </si>
  <si>
    <t>소프라노 백윤미 귀국 독창회</t>
    <phoneticPr fontId="2" type="noConversion"/>
  </si>
  <si>
    <t>소프라노 최영주 독창회</t>
    <phoneticPr fontId="2" type="noConversion"/>
  </si>
  <si>
    <t>경기OB남성합창단 제10회 정기연주회</t>
    <phoneticPr fontId="2" type="noConversion"/>
  </si>
  <si>
    <t>김효진 피아노 독주회</t>
    <phoneticPr fontId="2" type="noConversion"/>
  </si>
  <si>
    <t>바리톤 이재현 귀국 독창회</t>
    <phoneticPr fontId="2" type="noConversion"/>
  </si>
  <si>
    <t>박지나 피아노 독주회</t>
    <phoneticPr fontId="2" type="noConversion"/>
  </si>
  <si>
    <t>제12회 전주시립합창단과 함께하는 한국야작회</t>
    <phoneticPr fontId="2" type="noConversion"/>
  </si>
  <si>
    <t>김정미 피아노 독주회</t>
    <phoneticPr fontId="2" type="noConversion"/>
  </si>
  <si>
    <t>김연진 귀국 첼로 독주회</t>
    <phoneticPr fontId="2" type="noConversion"/>
  </si>
  <si>
    <t>베이스 장영근 귀국 독창회</t>
    <phoneticPr fontId="2" type="noConversion"/>
  </si>
  <si>
    <t>제12회 연세대학교 음악대학 피아노과 동문회 정기연주회</t>
    <phoneticPr fontId="2" type="noConversion"/>
  </si>
  <si>
    <t>유민주 파이프 오르간 독주회</t>
    <phoneticPr fontId="2" type="noConversion"/>
  </si>
  <si>
    <t>소프라노 손영아 귀국 독창회</t>
    <phoneticPr fontId="2" type="noConversion"/>
  </si>
  <si>
    <t>테너 강신옥 독창회</t>
    <phoneticPr fontId="2" type="noConversion"/>
  </si>
  <si>
    <t>테너 김호석 귀국 독창회</t>
    <phoneticPr fontId="2" type="noConversion"/>
  </si>
  <si>
    <t>피아니스트 이양숙 초청 연주회</t>
    <phoneticPr fontId="2" type="noConversion"/>
  </si>
  <si>
    <t>십자가상의 칠언</t>
    <phoneticPr fontId="2" type="noConversion"/>
  </si>
  <si>
    <t>제7회 GSGQ 남성합창단 정기공연</t>
    <phoneticPr fontId="2" type="noConversion"/>
  </si>
  <si>
    <t>프랑스 가곡과 아리아의 밤</t>
    <phoneticPr fontId="2" type="noConversion"/>
  </si>
  <si>
    <t>테너 김종호 독창회</t>
    <phoneticPr fontId="2" type="noConversion"/>
  </si>
  <si>
    <t>이윤정 피아노 독주회</t>
    <phoneticPr fontId="2" type="noConversion"/>
  </si>
  <si>
    <t>테너 김한수 독창회</t>
    <phoneticPr fontId="2" type="noConversion"/>
  </si>
  <si>
    <t>소프라노 백호정 독창회</t>
    <phoneticPr fontId="2" type="noConversion"/>
  </si>
  <si>
    <t>윤승현 작곡 발표회</t>
    <phoneticPr fontId="2" type="noConversion"/>
  </si>
  <si>
    <t>이은진 피아노 독주회</t>
    <phoneticPr fontId="2" type="noConversion"/>
  </si>
  <si>
    <t>바리톤 김형기 독창회</t>
    <phoneticPr fontId="2" type="noConversion"/>
  </si>
  <si>
    <t>국제 키비탄 한국본부 자선음악회</t>
    <phoneticPr fontId="2" type="noConversion"/>
  </si>
  <si>
    <t>하늘소리 찬양단 정기연주회</t>
    <phoneticPr fontId="2" type="noConversion"/>
  </si>
  <si>
    <t>테너 이민영 독창회</t>
    <phoneticPr fontId="2" type="noConversion"/>
  </si>
  <si>
    <t>제14회 호렙산 선교합창단 정기연주회</t>
    <phoneticPr fontId="2" type="noConversion"/>
  </si>
  <si>
    <t>효음회 창단 연주회</t>
    <phoneticPr fontId="2" type="noConversion"/>
  </si>
  <si>
    <t>테너 이승원 귀국 독창회</t>
    <phoneticPr fontId="2" type="noConversion"/>
  </si>
  <si>
    <t>김세룡 파이프 오르간 독주회</t>
    <phoneticPr fontId="2" type="noConversion"/>
  </si>
  <si>
    <t>김옥현 &amp; 알렉산더 스비아트킨 피아노 두오 리사이틀</t>
    <phoneticPr fontId="2" type="noConversion"/>
  </si>
  <si>
    <t>모스틀리필하모닉오케스트라와 함께하는 우수 신예 초청음악회</t>
    <phoneticPr fontId="2" type="noConversion"/>
  </si>
  <si>
    <t>남기혜 귀국 피아노 독주회</t>
    <phoneticPr fontId="2" type="noConversion"/>
  </si>
  <si>
    <t>제2회 아니마 체임버 정기연주회</t>
    <phoneticPr fontId="2" type="noConversion"/>
  </si>
  <si>
    <t>박정애 귀국 피아노 독주회</t>
    <phoneticPr fontId="2" type="noConversion"/>
  </si>
  <si>
    <t>I Beati(이 베아띠) 정기연주회</t>
    <phoneticPr fontId="2" type="noConversion"/>
  </si>
  <si>
    <t>4인 음악회</t>
    <phoneticPr fontId="2" type="noConversion"/>
  </si>
  <si>
    <t>時와 음악이 있는 밤 크리스마스 콘서트</t>
    <phoneticPr fontId="2" type="noConversion"/>
  </si>
  <si>
    <t>Leipzig Grassi 앙상블 연주회</t>
    <phoneticPr fontId="2" type="noConversion"/>
  </si>
  <si>
    <t>이웅희 오르간 독주회</t>
    <phoneticPr fontId="2" type="noConversion"/>
  </si>
  <si>
    <t>프레미에 필하모닉 오케스트라 2011 송년음악회</t>
    <phoneticPr fontId="2" type="noConversion"/>
  </si>
  <si>
    <t xml:space="preserve">영산그레이스홀 금요초청음악회 </t>
    <phoneticPr fontId="2" type="noConversion"/>
  </si>
  <si>
    <t>이경미 첼로 독주회</t>
    <phoneticPr fontId="2" type="noConversion"/>
  </si>
  <si>
    <t>전해연 피아노 독주회</t>
    <phoneticPr fontId="2" type="noConversion"/>
  </si>
  <si>
    <t>장하얀&amp;오수정 연주회</t>
    <phoneticPr fontId="2" type="noConversion"/>
  </si>
  <si>
    <t>김빛나리 &amp; 한예진 두오 연주회</t>
    <phoneticPr fontId="2" type="noConversion"/>
  </si>
  <si>
    <t>홍수정 피아노 독주회</t>
    <phoneticPr fontId="2" type="noConversion"/>
  </si>
  <si>
    <t>황수진 &amp; 이현승 2인 음악회</t>
    <phoneticPr fontId="2" type="noConversion"/>
  </si>
  <si>
    <t xml:space="preserve">김지애 피아노 리사이틀 </t>
    <phoneticPr fontId="2" type="noConversion"/>
  </si>
  <si>
    <t>Ensemble VITA 연주회</t>
    <phoneticPr fontId="2" type="noConversion"/>
  </si>
  <si>
    <t>차복희 플루트 독주회</t>
    <phoneticPr fontId="2" type="noConversion"/>
  </si>
  <si>
    <t>소프라노 김혜영 독창회</t>
    <phoneticPr fontId="2" type="noConversion"/>
  </si>
  <si>
    <t>원지혜 첼로 독주회</t>
    <phoneticPr fontId="2" type="noConversion"/>
  </si>
  <si>
    <t>이승연 바이올린 독주회</t>
    <phoneticPr fontId="2" type="noConversion"/>
  </si>
  <si>
    <t>이유미 &amp; 표민성 피아노 두오 연주회</t>
    <phoneticPr fontId="2" type="noConversion"/>
  </si>
  <si>
    <t xml:space="preserve">이지윤 바이올린 독주회 </t>
    <phoneticPr fontId="2" type="noConversion"/>
  </si>
  <si>
    <t>민지혜 피아노 독주회</t>
    <phoneticPr fontId="2" type="noConversion"/>
  </si>
  <si>
    <t>J.E.S.Y PIANO DUO RECITAL</t>
    <phoneticPr fontId="2" type="noConversion"/>
  </si>
  <si>
    <t>2011 KSPTA 제2회 정기연주회</t>
    <phoneticPr fontId="2" type="noConversion"/>
  </si>
  <si>
    <t>김민희 바이올린 독주회</t>
    <phoneticPr fontId="2" type="noConversion"/>
  </si>
  <si>
    <t>한명숙 클라리넷 독주회</t>
    <phoneticPr fontId="2" type="noConversion"/>
  </si>
  <si>
    <t>이수민 피아노 독주회</t>
    <phoneticPr fontId="2" type="noConversion"/>
  </si>
  <si>
    <t>이은혜 피아노 독주회</t>
    <phoneticPr fontId="2" type="noConversion"/>
  </si>
  <si>
    <t>이지원 &amp; 지영윌러 피아노 두오 연주회</t>
    <phoneticPr fontId="2" type="noConversion"/>
  </si>
  <si>
    <t>장현아 바이올린 독주회</t>
    <phoneticPr fontId="2" type="noConversion"/>
  </si>
  <si>
    <t>최은경 &amp; 배상희 피아노 두오 연주회</t>
    <phoneticPr fontId="2" type="noConversion"/>
  </si>
  <si>
    <t>김인선 바이올린 독주회</t>
    <phoneticPr fontId="2" type="noConversion"/>
  </si>
  <si>
    <t>문화인재 음악회</t>
    <phoneticPr fontId="2" type="noConversion"/>
  </si>
  <si>
    <t>신영숙과 함께하는 신트리오 연주회</t>
    <phoneticPr fontId="2" type="noConversion"/>
  </si>
  <si>
    <t>박선화 피아노 독주회</t>
    <phoneticPr fontId="2" type="noConversion"/>
  </si>
  <si>
    <t>이지현 피아노 독주회</t>
    <phoneticPr fontId="2" type="noConversion"/>
  </si>
  <si>
    <t>소프라노 박금란 독창회</t>
    <phoneticPr fontId="2" type="noConversion"/>
  </si>
  <si>
    <t>이승혜 피아노 독주회</t>
    <phoneticPr fontId="2" type="noConversion"/>
  </si>
  <si>
    <t>클라비노바 창단연주회</t>
    <phoneticPr fontId="2" type="noConversion"/>
  </si>
  <si>
    <t>홍지연 첼로 독주회</t>
    <phoneticPr fontId="2" type="noConversion"/>
  </si>
  <si>
    <t>김동환 색소폰 독주회</t>
    <phoneticPr fontId="2" type="noConversion"/>
  </si>
  <si>
    <t>유예리 피아노 독주회</t>
    <phoneticPr fontId="2" type="noConversion"/>
  </si>
  <si>
    <t>BOSTON TRIO 연주회</t>
    <phoneticPr fontId="2" type="noConversion"/>
  </si>
  <si>
    <t>변지영 &amp; 김은지 바이올린 두오 연주회</t>
    <phoneticPr fontId="2" type="noConversion"/>
  </si>
  <si>
    <t>4인 음악회 시월</t>
    <phoneticPr fontId="2" type="noConversion"/>
  </si>
  <si>
    <t>방지영 제자음악회</t>
    <phoneticPr fontId="2" type="noConversion"/>
  </si>
  <si>
    <t>이아란 피아노 독주회</t>
    <phoneticPr fontId="2" type="noConversion"/>
  </si>
  <si>
    <t>Opus -K 피아노 두오 연주회</t>
    <phoneticPr fontId="2" type="noConversion"/>
  </si>
  <si>
    <t>한정민 피아노 독주회</t>
    <phoneticPr fontId="2" type="noConversion"/>
  </si>
  <si>
    <t>한국 스즈키 피아노 협회 정기연주회</t>
    <phoneticPr fontId="2" type="noConversion"/>
  </si>
  <si>
    <t>한병호 피아노 독주회</t>
    <phoneticPr fontId="2" type="noConversion"/>
  </si>
  <si>
    <t>김연주 피아노 독주회</t>
    <phoneticPr fontId="2" type="noConversion"/>
  </si>
  <si>
    <t>강민욱&amp;조선화 크리스마스 피아노 듀오 콘서트</t>
    <phoneticPr fontId="2" type="noConversion"/>
  </si>
  <si>
    <t>강주희, 조연경 두오 리사이틀</t>
    <phoneticPr fontId="2" type="noConversion"/>
  </si>
  <si>
    <t>김문주, 김진희 피아노 두오 연주회</t>
    <phoneticPr fontId="2" type="noConversion"/>
  </si>
  <si>
    <t>모미나 피아노 독주회</t>
    <phoneticPr fontId="2" type="noConversion"/>
  </si>
  <si>
    <t>Dream 연주회</t>
    <phoneticPr fontId="2" type="noConversion"/>
  </si>
  <si>
    <t>구현화 피아노 독주회</t>
    <phoneticPr fontId="2" type="noConversion"/>
  </si>
  <si>
    <t>최빛날 피아노 독주회</t>
    <phoneticPr fontId="2" type="noConversion"/>
  </si>
  <si>
    <t>안요엘 피아노 독주회</t>
    <phoneticPr fontId="2" type="noConversion"/>
  </si>
  <si>
    <t>부천시민회관</t>
    <phoneticPr fontId="2" type="noConversion"/>
  </si>
  <si>
    <t>베토벤 Violin concerto in D major, Op.61
Symphony No.4 in Bb Major, Op.60</t>
    <phoneticPr fontId="2" type="noConversion"/>
  </si>
  <si>
    <t>서울바로크합주단 2011 신년음악회</t>
    <phoneticPr fontId="2" type="noConversion"/>
  </si>
  <si>
    <t>서울바로크합주단</t>
    <phoneticPr fontId="2" type="noConversion"/>
  </si>
  <si>
    <t>세 여자 두 남자</t>
    <phoneticPr fontId="2" type="noConversion"/>
  </si>
  <si>
    <t>서울시립미술관 작은음악회</t>
    <phoneticPr fontId="2" type="noConversion"/>
  </si>
  <si>
    <t>서울시립미술관</t>
    <phoneticPr fontId="2" type="noConversion"/>
  </si>
  <si>
    <t>Lisztian Legacy 리스트의 유산</t>
    <phoneticPr fontId="2" type="noConversion"/>
  </si>
  <si>
    <t>리스트의 다양한 피아노 독주곡들</t>
    <phoneticPr fontId="2" type="noConversion"/>
  </si>
  <si>
    <t>Seraphique vs Diabolique</t>
    <phoneticPr fontId="2" type="noConversion"/>
  </si>
  <si>
    <t>제주지부 창단연주회</t>
    <phoneticPr fontId="2" type="noConversion"/>
  </si>
  <si>
    <t>강릉원주대학교</t>
    <phoneticPr fontId="2" type="noConversion"/>
  </si>
  <si>
    <t>제주대학교</t>
    <phoneticPr fontId="2" type="noConversion"/>
  </si>
  <si>
    <t>폴 루이스 피아노 리사이틀</t>
    <phoneticPr fontId="2" type="noConversion"/>
  </si>
  <si>
    <t>색채의 마술사 샤갈, 음악으로 만나다</t>
    <phoneticPr fontId="2" type="noConversion"/>
  </si>
  <si>
    <t>대구시립교향악단의 2011 신년음악회</t>
    <phoneticPr fontId="2" type="noConversion"/>
  </si>
  <si>
    <t>헝가리의 유럽연합순회 의장국 수행기념</t>
    <phoneticPr fontId="2" type="noConversion"/>
  </si>
  <si>
    <t>계명대학교</t>
    <phoneticPr fontId="2" type="noConversion"/>
  </si>
  <si>
    <t>예진매니지먼트</t>
    <phoneticPr fontId="2" type="noConversion"/>
  </si>
  <si>
    <t>아티너스</t>
    <phoneticPr fontId="2" type="noConversion"/>
  </si>
  <si>
    <t>모차르트홀</t>
    <phoneticPr fontId="2" type="noConversion"/>
  </si>
  <si>
    <t>안혜선 피아노 독주회</t>
    <phoneticPr fontId="2" type="noConversion"/>
  </si>
  <si>
    <t>A.Scriabin: 24 Preludes op.11 중에서
S.Prokofieff: Sonata No.2 op.14 in d-minor
M.Mussorgsky: Pictures at an Exhibition</t>
    <phoneticPr fontId="2" type="noConversion"/>
  </si>
  <si>
    <t>Chamber Music</t>
    <phoneticPr fontId="2" type="noConversion"/>
  </si>
  <si>
    <t>피아니스트 조지현의 Mozart Hightlight Series Ⅰ</t>
    <phoneticPr fontId="2" type="noConversion"/>
  </si>
  <si>
    <t>KMS공연기획</t>
    <phoneticPr fontId="2" type="noConversion"/>
  </si>
  <si>
    <t xml:space="preserve">성남시립교향악단 2011년 신년음악회 </t>
    <phoneticPr fontId="2" type="noConversion"/>
  </si>
  <si>
    <t>앙상블선율의 이야기있는 콘서트</t>
    <phoneticPr fontId="2" type="noConversion"/>
  </si>
  <si>
    <t xml:space="preserve">LIBERTANGO 구속받지 않는 사랑 </t>
    <phoneticPr fontId="2" type="noConversion"/>
  </si>
  <si>
    <t>슈투트가르트 카메라따 유로피아나 내한연주회</t>
    <phoneticPr fontId="2" type="noConversion"/>
  </si>
  <si>
    <t>성남시립교향악단 경제살리기 희망콘서트 천원의 행복</t>
    <phoneticPr fontId="2" type="noConversion"/>
  </si>
  <si>
    <t>바흐듀오 리사이틀</t>
    <phoneticPr fontId="2" type="noConversion"/>
  </si>
  <si>
    <t>바흐듀오</t>
    <phoneticPr fontId="2" type="noConversion"/>
  </si>
  <si>
    <t>그랜드 기타 페스티벌</t>
    <phoneticPr fontId="2" type="noConversion"/>
  </si>
  <si>
    <t>2011 마티네콘서트 5월</t>
    <phoneticPr fontId="2" type="noConversion"/>
  </si>
  <si>
    <t>2011 마티네콘서트 6월</t>
    <phoneticPr fontId="2" type="noConversion"/>
  </si>
  <si>
    <t>성남시립교향악단 제82회 정기연주회</t>
    <phoneticPr fontId="2" type="noConversion"/>
  </si>
  <si>
    <t>성일 자이안OB남성합창단 제14회 정기연주회</t>
    <phoneticPr fontId="2" type="noConversion"/>
  </si>
  <si>
    <t>소리얼 필과 함께하는 소프라노 임청화 독창회</t>
    <phoneticPr fontId="2" type="noConversion"/>
  </si>
  <si>
    <t>제8최 소리얼 필하모닉 오케스트라 정기연주회</t>
    <phoneticPr fontId="2" type="noConversion"/>
  </si>
  <si>
    <t>브람스 피아노와 바이올린을 위한 소나타 전곡 연주</t>
    <phoneticPr fontId="2" type="noConversion"/>
  </si>
  <si>
    <t>이석우 기타 독주회</t>
    <phoneticPr fontId="2" type="noConversion"/>
  </si>
  <si>
    <t>테헤란밸리 심포니오케스트라 제7회 정기연주회</t>
    <phoneticPr fontId="2" type="noConversion"/>
  </si>
  <si>
    <t>성남윈드오케스트라 제10회 정기연주회</t>
    <phoneticPr fontId="2" type="noConversion"/>
  </si>
  <si>
    <t>타리스트 정성하 콘서트 투어</t>
    <phoneticPr fontId="2" type="noConversion"/>
  </si>
  <si>
    <t>콰르텟엑스와 함께하는 조윤범의 파워클래식</t>
    <phoneticPr fontId="2" type="noConversion"/>
  </si>
  <si>
    <t>벨칸토 여성합창단 제9회 정기연주회</t>
    <phoneticPr fontId="2" type="noConversion"/>
  </si>
  <si>
    <t>제4회 파리앙상블 정기연주회</t>
    <phoneticPr fontId="2" type="noConversion"/>
  </si>
  <si>
    <t>성남시민회관</t>
    <phoneticPr fontId="2" type="noConversion"/>
  </si>
  <si>
    <t>메조소프라노 백남옥 독창회</t>
    <phoneticPr fontId="2" type="noConversion"/>
  </si>
  <si>
    <t>제10회 협성대학교 예술대학 음악학부 협주곡의 밤</t>
    <phoneticPr fontId="2" type="noConversion"/>
  </si>
  <si>
    <t>듀오 피아노 리사이틀</t>
    <phoneticPr fontId="2" type="noConversion"/>
  </si>
  <si>
    <t>성남시립교향악단 제84회 정기연주회</t>
    <phoneticPr fontId="2" type="noConversion"/>
  </si>
  <si>
    <t>성남시 여성합창단 제38회 정기연주회</t>
    <phoneticPr fontId="2" type="noConversion"/>
  </si>
  <si>
    <t xml:space="preserve">사랑나눔 콘서트 시리즈 제30회 분당윈드오케스트라 정기연주회
</t>
    <phoneticPr fontId="2" type="noConversion"/>
  </si>
  <si>
    <t>코리아 뮤직 아티스트 연주자 시리즈 1</t>
    <phoneticPr fontId="2" type="noConversion"/>
  </si>
  <si>
    <t>송이와 함께하는 청소년 음악회</t>
    <phoneticPr fontId="2" type="noConversion"/>
  </si>
  <si>
    <t>성남시립합창단 제110회 정기연주회</t>
    <phoneticPr fontId="2" type="noConversion"/>
  </si>
  <si>
    <t>행복한 가족 스마트콘서트</t>
    <phoneticPr fontId="2" type="noConversion"/>
  </si>
  <si>
    <t>체코의 거장 피아니스트 잔 시몬 초청연주회</t>
    <phoneticPr fontId="2" type="noConversion"/>
  </si>
  <si>
    <t>제일광장가족과 함께하는 오페라 갈라 콘서트</t>
    <phoneticPr fontId="2" type="noConversion"/>
  </si>
  <si>
    <t>하이든 '천지창조'</t>
    <phoneticPr fontId="2" type="noConversion"/>
  </si>
  <si>
    <t>고우오케스트라 제11회 정기연주회</t>
    <phoneticPr fontId="2" type="noConversion"/>
  </si>
  <si>
    <t>월드비전 선명회 합창단</t>
    <phoneticPr fontId="2" type="noConversion"/>
  </si>
  <si>
    <t>클래식에서 팝으로</t>
    <phoneticPr fontId="2" type="noConversion"/>
  </si>
  <si>
    <t>제12회 한국조이앙상블 정기연주회</t>
    <phoneticPr fontId="2" type="noConversion"/>
  </si>
  <si>
    <t>미르메일콰이어 제5회 정기연주회</t>
    <phoneticPr fontId="2" type="noConversion"/>
  </si>
  <si>
    <t>한소리 앙상블 그리고 나</t>
    <phoneticPr fontId="2" type="noConversion"/>
  </si>
  <si>
    <t xml:space="preserve">드레스덴 필하모닉 소년소녀 합창단 내한공연
</t>
    <phoneticPr fontId="2" type="noConversion"/>
  </si>
  <si>
    <t>한독 청소년 우호증진을 위한 청소년 빅밴드 재즈 콘서트</t>
    <phoneticPr fontId="2" type="noConversion"/>
  </si>
  <si>
    <t>성남아트센터</t>
    <phoneticPr fontId="2" type="noConversion"/>
  </si>
  <si>
    <t>concert 1</t>
    <phoneticPr fontId="2" type="noConversion"/>
  </si>
  <si>
    <t>concert 2</t>
    <phoneticPr fontId="2" type="noConversion"/>
  </si>
  <si>
    <t>다양한 선율의 콘체르토 여행</t>
    <phoneticPr fontId="2" type="noConversion"/>
  </si>
  <si>
    <t>장한나의 앱솔루트 클래식 III (2)</t>
    <phoneticPr fontId="2" type="noConversion"/>
  </si>
  <si>
    <t>장한나의 앱솔루트 클래식 III (1)</t>
    <phoneticPr fontId="2" type="noConversion"/>
  </si>
  <si>
    <t>알함브라 Summer 기타 콘서트</t>
    <phoneticPr fontId="2" type="noConversion"/>
  </si>
  <si>
    <t>협성대학교 관현악 정기연주회</t>
    <phoneticPr fontId="2" type="noConversion"/>
  </si>
  <si>
    <t>함께하는 아름다운 세상을 위하여</t>
    <phoneticPr fontId="2" type="noConversion"/>
  </si>
  <si>
    <t>장애인 연주자와 함께하는 뉴스리더 창립 8주년기념 희망 프로젝트 Ⅰ - 희망의 콘서트</t>
    <phoneticPr fontId="2" type="noConversion"/>
  </si>
  <si>
    <t>2011 12인의 첼리시모 CELLISSIMO Episode I</t>
    <phoneticPr fontId="2" type="noConversion"/>
  </si>
  <si>
    <t xml:space="preserve">성남시립합창단 Music in Cinema
</t>
    <phoneticPr fontId="2" type="noConversion"/>
  </si>
  <si>
    <t>작곡가신성아+Graycode작품연주회</t>
    <phoneticPr fontId="2" type="noConversion"/>
  </si>
  <si>
    <t>Soprano 황원희 Baroque music 독창회</t>
    <phoneticPr fontId="2" type="noConversion"/>
  </si>
  <si>
    <t xml:space="preserve">앙상블 오감 정기연주회 Ah~! merica </t>
    <phoneticPr fontId="2" type="noConversion"/>
  </si>
  <si>
    <t>수성아트피아</t>
    <phoneticPr fontId="2" type="noConversion"/>
  </si>
  <si>
    <t>시티필하모니오케스트라 제2회 정기연주회</t>
    <phoneticPr fontId="2" type="noConversion"/>
  </si>
  <si>
    <t>크마앙상블과 함께하는 협주곡의 밤</t>
    <phoneticPr fontId="2" type="noConversion"/>
  </si>
  <si>
    <t>알렉상드로 타로와 함께하는 가을밤의 랑데부</t>
    <phoneticPr fontId="2" type="noConversion"/>
  </si>
  <si>
    <t>알렉상드르 타로 피아노 독주회</t>
    <phoneticPr fontId="2" type="noConversion"/>
  </si>
  <si>
    <t>2011 성남 문화예술제 음악제 (1)</t>
    <phoneticPr fontId="2" type="noConversion"/>
  </si>
  <si>
    <t>2011 성남 문화예술제 음악제 (2)</t>
    <phoneticPr fontId="2" type="noConversion"/>
  </si>
  <si>
    <t>아주남성합창단 제9회 정기연주회</t>
    <phoneticPr fontId="2" type="noConversion"/>
  </si>
  <si>
    <t>사랑</t>
    <phoneticPr fontId="2" type="noConversion"/>
  </si>
  <si>
    <t>성남YMCA여성합창단 창립30주년 기념음악회</t>
    <phoneticPr fontId="2" type="noConversion"/>
  </si>
  <si>
    <t>가을의 동행</t>
    <phoneticPr fontId="2" type="noConversion"/>
  </si>
  <si>
    <t>파이널 판타지 오케스트라 콘서트 II</t>
    <phoneticPr fontId="2" type="noConversion"/>
  </si>
  <si>
    <t>디스턴트 월드</t>
    <phoneticPr fontId="2" type="noConversion"/>
  </si>
  <si>
    <t>스페인 국민 오페라 Luisa Fernanda 루이사 페르난다</t>
    <phoneticPr fontId="2" type="noConversion"/>
  </si>
  <si>
    <t>창단19주년기념 중원여성합창단 제16회 정기음악회</t>
    <phoneticPr fontId="2" type="noConversion"/>
  </si>
  <si>
    <t>부암아트홀</t>
    <phoneticPr fontId="3" type="noConversion"/>
  </si>
  <si>
    <t>모차르트홀</t>
    <phoneticPr fontId="3" type="noConversion"/>
  </si>
  <si>
    <t>부암아트홀</t>
    <phoneticPr fontId="2" type="noConversion"/>
  </si>
  <si>
    <t>한양대학교</t>
    <phoneticPr fontId="3" type="noConversion"/>
  </si>
  <si>
    <t>충남대학교</t>
    <phoneticPr fontId="3" type="noConversion"/>
  </si>
  <si>
    <t>유스퀘어문화관</t>
    <phoneticPr fontId="3" type="noConversion"/>
  </si>
  <si>
    <t>정우영&amp;김지혜 피아노 듀오 연주회</t>
    <phoneticPr fontId="2" type="noConversion"/>
  </si>
  <si>
    <t>임진각 평화누리공원</t>
    <phoneticPr fontId="3" type="noConversion"/>
  </si>
  <si>
    <t>울산문화예술회관</t>
    <phoneticPr fontId="3" type="noConversion"/>
  </si>
  <si>
    <t>안성문화회관</t>
    <phoneticPr fontId="3" type="noConversion"/>
  </si>
  <si>
    <t>제4회 에포니아 정기연주회</t>
    <phoneticPr fontId="2" type="noConversion"/>
  </si>
  <si>
    <t>제주대학교</t>
    <phoneticPr fontId="3" type="noConversion"/>
  </si>
  <si>
    <t>LIG아트홀</t>
    <phoneticPr fontId="3" type="noConversion"/>
  </si>
  <si>
    <t>강릉원주대학교</t>
    <phoneticPr fontId="3" type="noConversion"/>
  </si>
  <si>
    <t>순천대학교</t>
    <phoneticPr fontId="3" type="noConversion"/>
  </si>
  <si>
    <t>유니버설아트센터</t>
    <phoneticPr fontId="3" type="noConversion"/>
  </si>
  <si>
    <t>ECOLAB</t>
    <phoneticPr fontId="3" type="noConversion"/>
  </si>
  <si>
    <t>KBS홀</t>
    <phoneticPr fontId="3" type="noConversion"/>
  </si>
  <si>
    <t>수성아트피아</t>
    <phoneticPr fontId="3" type="noConversion"/>
  </si>
  <si>
    <t>이숙영 교수님께 드리는 감사음악회 '사랑 그리고 감사'</t>
    <phoneticPr fontId="2" type="noConversion"/>
  </si>
  <si>
    <t>일신홀</t>
    <phoneticPr fontId="3" type="noConversion"/>
  </si>
  <si>
    <t>우진문화공간</t>
    <phoneticPr fontId="3" type="noConversion"/>
  </si>
  <si>
    <t>예인음악예술전문학교</t>
    <phoneticPr fontId="3" type="noConversion"/>
  </si>
  <si>
    <t>서호미술관</t>
    <phoneticPr fontId="3" type="noConversion"/>
  </si>
  <si>
    <t>스페이스C</t>
    <phoneticPr fontId="3" type="noConversion"/>
  </si>
  <si>
    <t>호암아트홀</t>
    <phoneticPr fontId="3" type="noConversion"/>
  </si>
  <si>
    <t>리스트의 영감</t>
    <phoneticPr fontId="2" type="noConversion"/>
  </si>
  <si>
    <t>이유경 정가 독창회</t>
    <phoneticPr fontId="2" type="noConversion"/>
  </si>
  <si>
    <t>토마스 슐츠 피아노 독주회</t>
    <phoneticPr fontId="2" type="noConversion"/>
  </si>
  <si>
    <t>Pianist 글로리아 수 Pianist 홍자영 Piano Cass Duo</t>
    <phoneticPr fontId="2" type="noConversion"/>
  </si>
  <si>
    <t>우인아트홀</t>
    <phoneticPr fontId="3" type="noConversion"/>
  </si>
  <si>
    <t>페럼타워</t>
    <phoneticPr fontId="3" type="noConversion"/>
  </si>
  <si>
    <t>페럼홀</t>
    <phoneticPr fontId="2" type="noConversion"/>
  </si>
  <si>
    <t>이현주 &amp; 정재원 조인트 리사이틀</t>
    <phoneticPr fontId="2" type="noConversion"/>
  </si>
  <si>
    <t>Violin Sonata No.1, Op.78
Violin Sonata No.2, Op.100
violin Sonata No.3 Op.108</t>
    <phoneticPr fontId="2" type="noConversion"/>
  </si>
  <si>
    <t>2011 제6회 부산국제음악제 피날레콘서트 폐막연주회</t>
    <phoneticPr fontId="2" type="noConversion"/>
  </si>
  <si>
    <t>제6회 부산국제음악제</t>
    <phoneticPr fontId="2" type="noConversion"/>
  </si>
  <si>
    <t xml:space="preserve">윤지용 오보에 독주회 </t>
    <phoneticPr fontId="2" type="noConversion"/>
  </si>
  <si>
    <t>불우청소년 장학기금 마련을 위한 '삶과 나눔 콘서트'</t>
    <phoneticPr fontId="2" type="noConversion"/>
  </si>
  <si>
    <t>이럴때 이런음악</t>
    <phoneticPr fontId="2" type="noConversion"/>
  </si>
  <si>
    <t xml:space="preserve">제12회 겨울방학 청소년을 위한 해설음악회 (1)
</t>
    <phoneticPr fontId="2" type="noConversion"/>
  </si>
  <si>
    <t>2011 제6회 부산국제음악제 전야제</t>
    <phoneticPr fontId="2" type="noConversion"/>
  </si>
  <si>
    <t>파라다이스호텔</t>
    <phoneticPr fontId="2" type="noConversion"/>
  </si>
  <si>
    <t>류희윤 &amp; 인가 젝제르 두오 연주회</t>
    <phoneticPr fontId="2" type="noConversion"/>
  </si>
  <si>
    <t>레미 파노시앙 트리오 내한공연</t>
    <phoneticPr fontId="2" type="noConversion"/>
  </si>
  <si>
    <t>모차르트의 밤</t>
    <phoneticPr fontId="2" type="noConversion"/>
  </si>
  <si>
    <t>이지영 첼로 독주회</t>
    <phoneticPr fontId="2" type="noConversion"/>
  </si>
  <si>
    <t xml:space="preserve">막심 므라비차 내한공연 (3)  </t>
    <phoneticPr fontId="2" type="noConversion"/>
  </si>
  <si>
    <t>아지무스오페라단</t>
    <phoneticPr fontId="2" type="noConversion"/>
  </si>
  <si>
    <t xml:space="preserve">채희철 &amp; 어수희 두오 연주회   </t>
    <phoneticPr fontId="2" type="noConversion"/>
  </si>
  <si>
    <t>하지현 &amp; 남자은 '이색공감'</t>
    <phoneticPr fontId="2" type="noConversion"/>
  </si>
  <si>
    <t>제3회 서울국제음악제</t>
    <phoneticPr fontId="2" type="noConversion"/>
  </si>
  <si>
    <t xml:space="preserve">한국·호주 수교 50주년 기념음악회   </t>
    <phoneticPr fontId="2" type="noConversion"/>
  </si>
  <si>
    <t>FIU ENSEMBLE 정기연주회</t>
    <phoneticPr fontId="2" type="noConversion"/>
  </si>
  <si>
    <t xml:space="preserve">상명앙상블 정기연주회
</t>
    <phoneticPr fontId="2" type="noConversion"/>
  </si>
  <si>
    <t>제4회 영음회 정기 연주회</t>
    <phoneticPr fontId="2" type="noConversion"/>
  </si>
  <si>
    <t>콘서트홀</t>
    <phoneticPr fontId="2" type="noConversion"/>
  </si>
  <si>
    <t xml:space="preserve">유 혁 피아노 독주회   </t>
    <phoneticPr fontId="2" type="noConversion"/>
  </si>
  <si>
    <t>ENSEMBLE CHUNG</t>
    <phoneticPr fontId="2" type="noConversion"/>
  </si>
  <si>
    <t>제8회 상명대학교 음악대학 현악연주의 밤</t>
    <phoneticPr fontId="2" type="noConversion"/>
  </si>
  <si>
    <t>Finale -Appassionata- 폐막 공연 '열정'</t>
    <phoneticPr fontId="2" type="noConversion"/>
  </si>
  <si>
    <t>Elegy 비가</t>
    <phoneticPr fontId="2" type="noConversion"/>
  </si>
  <si>
    <t>Walhalla Temple 발할라 전당</t>
    <phoneticPr fontId="2" type="noConversion"/>
  </si>
  <si>
    <t>Chamber Music Symphony 실내악 심포니</t>
    <phoneticPr fontId="2" type="noConversion"/>
  </si>
  <si>
    <t>Aimez-vous Brahms 브람스를 좋아하세요?</t>
    <phoneticPr fontId="2" type="noConversion"/>
  </si>
  <si>
    <t>Habsburg Empire 합스부르크 제국</t>
    <phoneticPr fontId="2" type="noConversion"/>
  </si>
  <si>
    <t>Opening Concert : Pianist - Composers 개막 공연: 피아니스트-작곡가들</t>
    <phoneticPr fontId="2" type="noConversion"/>
  </si>
  <si>
    <t>2013 SSF 서울스프링 실내악 축제 (4)</t>
    <phoneticPr fontId="2" type="noConversion"/>
  </si>
  <si>
    <t>Piano non troppo 피아노는 적당히</t>
    <phoneticPr fontId="2" type="noConversion"/>
  </si>
  <si>
    <t>윤정현 피아노 독주회</t>
    <phoneticPr fontId="2" type="noConversion"/>
  </si>
  <si>
    <t>리처드 용재 오닐의 '기도' with 뷔르템베르크 챔버 오케스트라</t>
    <phoneticPr fontId="2" type="noConversion"/>
  </si>
  <si>
    <t xml:space="preserve">제18회 씨 트리오 정기연주회   </t>
    <phoneticPr fontId="2" type="noConversion"/>
  </si>
  <si>
    <t xml:space="preserve">성신여자대학교 음악대학 제29회 정기연주회 </t>
    <phoneticPr fontId="2" type="noConversion"/>
  </si>
  <si>
    <t xml:space="preserve">아마데우스챔버오케스트라 정기연주회  </t>
    <phoneticPr fontId="2" type="noConversion"/>
  </si>
  <si>
    <t>총신대학교 교회음악과 37주년 기념 제69회 정기연주회</t>
    <phoneticPr fontId="2" type="noConversion"/>
  </si>
  <si>
    <t>이예찬 제31회 바이올린 독주회</t>
    <phoneticPr fontId="2" type="noConversion"/>
  </si>
  <si>
    <t>김호정 첼로 독주회</t>
    <phoneticPr fontId="2" type="noConversion"/>
  </si>
  <si>
    <t>베토벤 Op.5 No.1,2
Op.102 No.4,5</t>
    <phoneticPr fontId="2" type="noConversion"/>
  </si>
  <si>
    <t>이준화 첼로 독주회 'Bach Abned'</t>
    <phoneticPr fontId="2" type="noConversion"/>
  </si>
  <si>
    <t>바흐</t>
    <phoneticPr fontId="2" type="noConversion"/>
  </si>
  <si>
    <t>정경화 바이올린 독주회</t>
    <phoneticPr fontId="2" type="noConversion"/>
  </si>
  <si>
    <t>박지영&amp;권요안의 '브람스 바이올린 소나타 전곡 연주'</t>
    <phoneticPr fontId="2" type="noConversion"/>
  </si>
  <si>
    <t>She's Back</t>
    <phoneticPr fontId="2" type="noConversion"/>
  </si>
  <si>
    <t>Americana</t>
    <phoneticPr fontId="2" type="noConversion"/>
  </si>
  <si>
    <t xml:space="preserve">서울신포니아 솔리스티 제8회 정기연주회   </t>
    <phoneticPr fontId="2" type="noConversion"/>
  </si>
  <si>
    <t>오페라 속 사랑 이야기</t>
    <phoneticPr fontId="2" type="noConversion"/>
  </si>
  <si>
    <t>바로크 열전</t>
    <phoneticPr fontId="2" type="noConversion"/>
  </si>
  <si>
    <t>명연주가 비교</t>
    <phoneticPr fontId="2" type="noConversion"/>
  </si>
  <si>
    <t>대강당</t>
    <phoneticPr fontId="2" type="noConversion"/>
  </si>
  <si>
    <t xml:space="preserve">서정학과 함께하는 코리안팝스오케스트라 신년음악회 </t>
    <phoneticPr fontId="2" type="noConversion"/>
  </si>
  <si>
    <t>부천필하모닉오케스트라 신년음악회</t>
    <phoneticPr fontId="2" type="noConversion"/>
  </si>
  <si>
    <t>KT체임버홀</t>
    <phoneticPr fontId="3" type="noConversion"/>
  </si>
  <si>
    <t>제10회 서울 솔리스트 첼로 앙상블 정기 연주회</t>
    <phoneticPr fontId="2" type="noConversion"/>
  </si>
  <si>
    <t xml:space="preserve">서울시향의 아르스 노바 Ⅰ </t>
    <phoneticPr fontId="2" type="noConversion"/>
  </si>
  <si>
    <t>서울시향의 아르스 노바 II</t>
    <phoneticPr fontId="2" type="noConversion"/>
  </si>
  <si>
    <t>서울시향의 아르스 노바 III</t>
    <phoneticPr fontId="2" type="noConversion"/>
  </si>
  <si>
    <t>LOFT</t>
    <phoneticPr fontId="3" type="noConversion"/>
  </si>
  <si>
    <t>마포아트센터</t>
    <phoneticPr fontId="3" type="noConversion"/>
  </si>
  <si>
    <t>선상의 기쁨 Joy of Strings</t>
    <phoneticPr fontId="2" type="noConversion"/>
  </si>
  <si>
    <t>제13회 빈트리오 정기연주회</t>
    <phoneticPr fontId="2" type="noConversion"/>
  </si>
  <si>
    <t>콰르텟21 창단20주년 기념음악회</t>
    <phoneticPr fontId="2" type="noConversion"/>
  </si>
  <si>
    <t>BACH vs HANDEL</t>
    <phoneticPr fontId="2" type="noConversion"/>
  </si>
  <si>
    <t>ENCORE! TANGO Astor Piazzolla</t>
    <phoneticPr fontId="2" type="noConversion"/>
  </si>
  <si>
    <t>최재원 피아노 독주회 '쇼팽을 기리며'</t>
    <phoneticPr fontId="2" type="noConversion"/>
  </si>
  <si>
    <t>코리안심포니오케스트라</t>
    <phoneticPr fontId="2" type="noConversion"/>
  </si>
  <si>
    <t>제1회 서울바로크챔버홀 소나타 듀오 페스티벌</t>
    <phoneticPr fontId="3" type="noConversion"/>
  </si>
  <si>
    <t>Trio fLOA 연주회</t>
    <phoneticPr fontId="2" type="noConversion"/>
  </si>
  <si>
    <t>KAIST</t>
    <phoneticPr fontId="3" type="noConversion"/>
  </si>
  <si>
    <t xml:space="preserve">성정문화재단 창립 30주년 기념음악회  </t>
    <phoneticPr fontId="2" type="noConversion"/>
  </si>
  <si>
    <t>킹스 싱어즈 내한공연</t>
    <phoneticPr fontId="2" type="noConversion"/>
  </si>
  <si>
    <t xml:space="preserve">신수정과 나덕성의 베토벤 피아노와 첼로를 위한 소나타 전곡 연주회    </t>
    <phoneticPr fontId="2" type="noConversion"/>
  </si>
  <si>
    <t>강원대학교</t>
    <phoneticPr fontId="3" type="noConversion"/>
  </si>
  <si>
    <t>김주현 바이올린 독주회</t>
    <phoneticPr fontId="2" type="noConversion"/>
  </si>
  <si>
    <t>빈 소년 합창단과 함께 JUMP!</t>
    <phoneticPr fontId="2" type="noConversion"/>
  </si>
  <si>
    <t>세종문화회관</t>
    <phoneticPr fontId="3" type="noConversion"/>
  </si>
  <si>
    <t>(주)인프로덕션,SK마케팅앤컴퍼니</t>
    <phoneticPr fontId="2" type="noConversion"/>
  </si>
  <si>
    <t>로랑 코르샤 내한공연</t>
    <phoneticPr fontId="2" type="noConversion"/>
  </si>
  <si>
    <t>서울대학교</t>
    <phoneticPr fontId="3" type="noConversion"/>
  </si>
  <si>
    <t>안네 소피 무터 인 리사이틀</t>
    <phoneticPr fontId="2" type="noConversion"/>
  </si>
  <si>
    <t>갤러리에뽀끄</t>
    <phoneticPr fontId="3" type="noConversion"/>
  </si>
  <si>
    <t xml:space="preserve">2011 프랑스 쌩마르크 합창단 내한공연   </t>
    <phoneticPr fontId="2" type="noConversion"/>
  </si>
  <si>
    <t>2011 동덕여자대학교 예술대학 제30회 정기연주회</t>
    <phoneticPr fontId="2" type="noConversion"/>
  </si>
  <si>
    <t>헤리츠아트센터</t>
    <phoneticPr fontId="3" type="noConversion"/>
  </si>
  <si>
    <t>천안시청</t>
    <phoneticPr fontId="3" type="noConversion"/>
  </si>
  <si>
    <t>서원대학교</t>
    <phoneticPr fontId="3" type="noConversion"/>
  </si>
  <si>
    <t>권혁주 &amp; 손열음의 아름다운 동행</t>
    <phoneticPr fontId="2" type="noConversion"/>
  </si>
  <si>
    <t>서울종합예술학교</t>
    <phoneticPr fontId="3" type="noConversion"/>
  </si>
  <si>
    <t>장천아트홀</t>
    <phoneticPr fontId="3" type="noConversion"/>
  </si>
  <si>
    <t>과천시립아카데미오케스트라 제27회 정기연주회</t>
    <phoneticPr fontId="2" type="noConversion"/>
  </si>
  <si>
    <t>World-Class Pianist Series Ⅰ '차이코프스키'</t>
    <phoneticPr fontId="2" type="noConversion"/>
  </si>
  <si>
    <t xml:space="preserve">성남시립교향악단 제85회 정기연주회 </t>
    <phoneticPr fontId="2" type="noConversion"/>
  </si>
  <si>
    <t>과천시립아카데미오케스트라 제33회 기획연주회</t>
    <phoneticPr fontId="2" type="noConversion"/>
  </si>
  <si>
    <t>제14회 매일클래식</t>
    <phoneticPr fontId="2" type="noConversion"/>
  </si>
  <si>
    <t>서울 브람스 트리오 정기연주회</t>
    <phoneticPr fontId="2" type="noConversion"/>
  </si>
  <si>
    <t>2011 제29회 대한민국 국제음악제 (1)</t>
    <phoneticPr fontId="2" type="noConversion"/>
  </si>
  <si>
    <t>제10회 서울타악기앙상블 정기연주회</t>
    <phoneticPr fontId="2" type="noConversion"/>
  </si>
  <si>
    <t>버섯피자</t>
    <phoneticPr fontId="2" type="noConversion"/>
  </si>
  <si>
    <t>내년</t>
    <phoneticPr fontId="2" type="noConversion"/>
  </si>
  <si>
    <t>뮤지컬하우스</t>
    <phoneticPr fontId="2" type="noConversion"/>
  </si>
  <si>
    <t>여자는 다 그래</t>
    <phoneticPr fontId="2" type="noConversion"/>
  </si>
  <si>
    <t>서울시립대학교예술체육대학음악학과</t>
    <phoneticPr fontId="2" type="noConversion"/>
  </si>
  <si>
    <t>서울시립대학교</t>
    <phoneticPr fontId="2" type="noConversion"/>
  </si>
  <si>
    <t>작곡가 1번지' 현대음악의 새주소</t>
    <phoneticPr fontId="2" type="noConversion"/>
  </si>
  <si>
    <t>Il Trovatore 일 트로바토레</t>
    <phoneticPr fontId="2" type="noConversion"/>
  </si>
  <si>
    <t>앙상블 누보 창단 2주년 기념 음악회</t>
    <phoneticPr fontId="2" type="noConversion"/>
  </si>
  <si>
    <t>샤론 캄 클라리넷 콘서트</t>
    <phoneticPr fontId="2" type="noConversion"/>
  </si>
  <si>
    <t>제22회 이건음악회</t>
    <phoneticPr fontId="2" type="noConversion"/>
  </si>
  <si>
    <t>Extreme Brass Quintet</t>
    <phoneticPr fontId="2" type="noConversion"/>
  </si>
  <si>
    <t>제39회 범음악제 Concert 2</t>
    <phoneticPr fontId="2" type="noConversion"/>
  </si>
  <si>
    <t>제39회 범음악제 Concert 4</t>
    <phoneticPr fontId="2" type="noConversion"/>
  </si>
  <si>
    <t>제39회 범음악제</t>
  </si>
  <si>
    <t>제39회 범음악제</t>
    <phoneticPr fontId="2" type="noConversion"/>
  </si>
  <si>
    <t>제39회 범음악제 Concert 3</t>
    <phoneticPr fontId="2" type="noConversion"/>
  </si>
  <si>
    <t xml:space="preserve">미르코 파타리니 아코디언 콘서트  </t>
    <phoneticPr fontId="2" type="noConversion"/>
  </si>
  <si>
    <t>㈜코스모스악기 초청 아코디언 연주회</t>
    <phoneticPr fontId="2" type="noConversion"/>
  </si>
  <si>
    <t xml:space="preserve">이혜선 클라리넷 독주회   </t>
    <phoneticPr fontId="2" type="noConversion"/>
  </si>
  <si>
    <t>Coincidence</t>
    <phoneticPr fontId="2" type="noConversion"/>
  </si>
  <si>
    <t>Violin Masterpiece All B - Ⅱ</t>
    <phoneticPr fontId="2" type="noConversion"/>
  </si>
  <si>
    <t>부천필하모닉오케스트라 해설음악회</t>
    <phoneticPr fontId="2" type="noConversion"/>
  </si>
  <si>
    <t>제17회 2011 합포만현대음악제</t>
    <phoneticPr fontId="2" type="noConversion"/>
  </si>
  <si>
    <t>제17회 2011 합포만현대음악제 CONCERT 2</t>
    <phoneticPr fontId="2" type="noConversion"/>
  </si>
  <si>
    <t>전통가곡과 서양가곡을 위한 창작음악회</t>
    <phoneticPr fontId="2" type="noConversion"/>
  </si>
  <si>
    <t>문신미술관</t>
    <phoneticPr fontId="2" type="noConversion"/>
  </si>
  <si>
    <t>가곡전수관</t>
    <phoneticPr fontId="2" type="noConversion"/>
  </si>
  <si>
    <t>합포만현대음악제운영위원회</t>
    <phoneticPr fontId="2" type="noConversion"/>
  </si>
  <si>
    <t>K-Classic 한국 명가곡선</t>
    <phoneticPr fontId="2" type="noConversion"/>
  </si>
  <si>
    <t>우간다 빈민지역 복지센터 건립기금 지원콘서트</t>
    <phoneticPr fontId="2" type="noConversion"/>
  </si>
  <si>
    <t>세인트 최경환</t>
    <phoneticPr fontId="2" type="noConversion"/>
  </si>
  <si>
    <t>(사)코리아콘서트오케스트라</t>
    <phoneticPr fontId="2" type="noConversion"/>
  </si>
  <si>
    <t>제24회 협성대학교 예술대학 음악학부 정기연주회</t>
    <phoneticPr fontId="2" type="noConversion"/>
  </si>
  <si>
    <t>협성대학교예쑬대학음악학부</t>
    <phoneticPr fontId="2" type="noConversion"/>
  </si>
  <si>
    <t>앙상블 루미나시아 창단연주회</t>
    <phoneticPr fontId="2" type="noConversion"/>
  </si>
  <si>
    <t>앙상블루미나시아</t>
    <phoneticPr fontId="2" type="noConversion"/>
  </si>
  <si>
    <t>한국·벨기에 수교기념 음악회</t>
    <phoneticPr fontId="2" type="noConversion"/>
  </si>
  <si>
    <t>오르가니스트 박준호 독주회</t>
    <phoneticPr fontId="2" type="noConversion"/>
  </si>
  <si>
    <t>2011 대전국제 기타페스티벌 (2)</t>
    <phoneticPr fontId="2" type="noConversion"/>
  </si>
  <si>
    <t>평송청소년문화센터</t>
    <phoneticPr fontId="2" type="noConversion"/>
  </si>
  <si>
    <t>대전문화예술의전당</t>
    <phoneticPr fontId="2" type="noConversion"/>
  </si>
  <si>
    <t>야외놀이마당</t>
    <phoneticPr fontId="2" type="noConversion"/>
  </si>
  <si>
    <t>젊은 작곡가 작품 연주회</t>
    <phoneticPr fontId="2" type="noConversion"/>
  </si>
  <si>
    <t>오페라 하이라이트</t>
    <phoneticPr fontId="2" type="noConversion"/>
  </si>
  <si>
    <t>쇼팽의 가을</t>
    <phoneticPr fontId="2" type="noConversion"/>
  </si>
  <si>
    <t>대전시립교향악단 마스터즈 시리즈 4</t>
    <phoneticPr fontId="2" type="noConversion"/>
  </si>
  <si>
    <t>서울앙상블오케스트라</t>
    <phoneticPr fontId="2" type="noConversion"/>
  </si>
  <si>
    <t>코리아솔로이츠오케스트라와 함께하는 10월의 어느 멋진 날에</t>
    <phoneticPr fontId="2" type="noConversion"/>
  </si>
  <si>
    <t>죠 파워스와의 세 번째 연주무대</t>
    <phoneticPr fontId="2" type="noConversion"/>
  </si>
  <si>
    <t xml:space="preserve">2011 음악춘추 우수신인 데뷔 연주회   </t>
    <phoneticPr fontId="2" type="noConversion"/>
  </si>
  <si>
    <t>인천광역시</t>
    <phoneticPr fontId="2" type="noConversion"/>
  </si>
  <si>
    <t>Opera M 송년음악회</t>
    <phoneticPr fontId="2" type="noConversion"/>
  </si>
  <si>
    <t>뉴마 트리오 제3회 정기연주회</t>
    <phoneticPr fontId="2" type="noConversion"/>
  </si>
  <si>
    <t>백령윈드오케스트라 제18회 정기연주회</t>
    <phoneticPr fontId="2" type="noConversion"/>
  </si>
  <si>
    <t>(사)제주특별자치도음악학회</t>
    <phoneticPr fontId="2" type="noConversion"/>
  </si>
  <si>
    <t>경주예술의전당</t>
  </si>
  <si>
    <t>제주</t>
    <phoneticPr fontId="2" type="noConversion"/>
  </si>
  <si>
    <t>동대문구</t>
    <phoneticPr fontId="2" type="noConversion"/>
  </si>
  <si>
    <t>피아니스트 이경숙 '내 마음속의 피아노'</t>
    <phoneticPr fontId="2" type="noConversion"/>
  </si>
  <si>
    <t>2011 아트엠 콘서트 (2)</t>
    <phoneticPr fontId="2" type="noConversion"/>
  </si>
  <si>
    <t>아비람 라이케르트</t>
    <phoneticPr fontId="2" type="noConversion"/>
  </si>
  <si>
    <t xml:space="preserve">김숙희, 베르트랑 지로 두오 리사이틀 </t>
    <phoneticPr fontId="2" type="noConversion"/>
  </si>
  <si>
    <t>이은숙, 채수아 듀오 피아노 리사이틀</t>
    <phoneticPr fontId="2" type="noConversion"/>
  </si>
  <si>
    <t>창악회 창립 53주년 정기발표회 (2)</t>
    <phoneticPr fontId="2" type="noConversion"/>
  </si>
  <si>
    <t>헝가리 리스트음악원 SÁNDOR FALVAI 샨도르 팔바이 교수 초청 피아노 독주회</t>
    <phoneticPr fontId="2" type="noConversion"/>
  </si>
  <si>
    <t>헝가리리스트음악원 JENO JANDO 예노 얀도 초청 피아노 독주회</t>
    <phoneticPr fontId="2" type="noConversion"/>
  </si>
  <si>
    <t>대구시립교향악단 제373회 정기연주회</t>
    <phoneticPr fontId="2" type="noConversion"/>
  </si>
  <si>
    <t>군산시민문화회관</t>
    <phoneticPr fontId="3" type="noConversion"/>
  </si>
  <si>
    <t>강남대학교 개교 65주년 음악학과 정기연주회</t>
    <phoneticPr fontId="2" type="noConversion"/>
  </si>
  <si>
    <t>(사)한국음악협회거제지부</t>
    <phoneticPr fontId="2" type="noConversion"/>
  </si>
  <si>
    <t>거제윈드오케스트라</t>
    <phoneticPr fontId="2" type="noConversion"/>
  </si>
  <si>
    <t>광양포에버윈드오케스트라</t>
    <phoneticPr fontId="2" type="noConversion"/>
  </si>
  <si>
    <t>광양시,광양시립소년소녀합창단</t>
    <phoneticPr fontId="2" type="noConversion"/>
  </si>
  <si>
    <t>계명대학교음악대학성악과동문회,창신대학음악과</t>
    <phoneticPr fontId="2" type="noConversion"/>
  </si>
  <si>
    <t>곡성군,문화체육관광부</t>
    <phoneticPr fontId="2" type="noConversion"/>
  </si>
  <si>
    <t xml:space="preserve">트루베르쳄버오케스트라 제20회 정기 연주회
</t>
    <phoneticPr fontId="2" type="noConversion"/>
  </si>
  <si>
    <t>한중일음악교류협회</t>
    <phoneticPr fontId="2" type="noConversion"/>
  </si>
  <si>
    <t>서울</t>
    <phoneticPr fontId="2" type="noConversion"/>
  </si>
  <si>
    <t>경남CBS소년소녀합창단</t>
    <phoneticPr fontId="2" type="noConversion"/>
  </si>
  <si>
    <t>금난새와 함께하는 2011 신년음악회</t>
    <phoneticPr fontId="2" type="noConversion"/>
  </si>
  <si>
    <t>베스트 클래식</t>
    <phoneticPr fontId="2" type="noConversion"/>
  </si>
  <si>
    <t>김신영피아노독주회</t>
    <phoneticPr fontId="2" type="noConversion"/>
  </si>
  <si>
    <t>창원시립마산교향악단 제141회 정기연주회</t>
    <phoneticPr fontId="2" type="noConversion"/>
  </si>
  <si>
    <t>말러 서거 100주년 기념 말러 교향곡 7번 &lt;밤의 노래&gt;</t>
    <phoneticPr fontId="2" type="noConversion"/>
  </si>
  <si>
    <t>경남쳄버쏘싸이어티 제19회 정기연주회</t>
    <phoneticPr fontId="2" type="noConversion"/>
  </si>
  <si>
    <t>하이든,브루흐,김호준,조두남,이수인,아루튜니안,슈트라우스2세</t>
    <phoneticPr fontId="2" type="noConversion"/>
  </si>
  <si>
    <t>3·15아트센터문예기획부</t>
    <phoneticPr fontId="2" type="noConversion"/>
  </si>
  <si>
    <t>경남장로합창단</t>
    <phoneticPr fontId="2" type="noConversion"/>
  </si>
  <si>
    <t>경남윈드오케스트라</t>
    <phoneticPr fontId="2" type="noConversion"/>
  </si>
  <si>
    <t>팝페라그룹&lt;삼손중창단&gt;</t>
    <phoneticPr fontId="2" type="noConversion"/>
  </si>
  <si>
    <t xml:space="preserve">김계옥피아노연구회
</t>
    <phoneticPr fontId="2" type="noConversion"/>
  </si>
  <si>
    <t>㈜음연,string&amp;bow</t>
    <phoneticPr fontId="2" type="noConversion"/>
  </si>
  <si>
    <t>한국음악지도협회경남지회</t>
    <phoneticPr fontId="2" type="noConversion"/>
  </si>
  <si>
    <t>2011 아트엠 콘서트 (3)</t>
    <phoneticPr fontId="2" type="noConversion"/>
  </si>
  <si>
    <t>바이올리니스트 이성주</t>
    <phoneticPr fontId="2" type="noConversion"/>
  </si>
  <si>
    <t>애수와 정열</t>
    <phoneticPr fontId="2" type="noConversion"/>
  </si>
  <si>
    <t>쌩마르크합창단</t>
    <phoneticPr fontId="2" type="noConversion"/>
  </si>
  <si>
    <t>강동구</t>
    <phoneticPr fontId="2" type="noConversion"/>
  </si>
  <si>
    <t>대극장한강</t>
    <phoneticPr fontId="2" type="noConversion"/>
  </si>
  <si>
    <t>전영세트리오,러쉬라이프,스포트라이트</t>
    <phoneticPr fontId="2" type="noConversion"/>
  </si>
  <si>
    <t>우리은행과 서울시향이 함께하는 우리동네 음악회</t>
    <phoneticPr fontId="2" type="noConversion"/>
  </si>
  <si>
    <t>2011 유키 구라모토 가을이야기</t>
    <phoneticPr fontId="2" type="noConversion"/>
  </si>
  <si>
    <t>크레디아</t>
    <phoneticPr fontId="2" type="noConversion"/>
  </si>
  <si>
    <t>강동아트센터 개관기념 창작오페라</t>
    <phoneticPr fontId="2" type="noConversion"/>
  </si>
  <si>
    <t>문화체육관광부</t>
    <phoneticPr fontId="2" type="noConversion"/>
  </si>
  <si>
    <t>김지영</t>
    <phoneticPr fontId="2" type="noConversion"/>
  </si>
  <si>
    <t>로맨틱 데이즈 in Jazz &amp; Tango</t>
    <phoneticPr fontId="2" type="noConversion"/>
  </si>
  <si>
    <t>무누스앙상블</t>
    <phoneticPr fontId="2" type="noConversion"/>
  </si>
  <si>
    <t>강동아트센터,㈜무누스</t>
    <phoneticPr fontId="2" type="noConversion"/>
  </si>
  <si>
    <t>강동구립여성합창단</t>
    <phoneticPr fontId="2" type="noConversion"/>
  </si>
  <si>
    <t>강동아트센터</t>
    <phoneticPr fontId="2" type="noConversion"/>
  </si>
  <si>
    <t>15주년 기념 New Vision 새로운 희망</t>
    <phoneticPr fontId="2" type="noConversion"/>
  </si>
  <si>
    <t>강동구립청소년교향악단</t>
    <phoneticPr fontId="2" type="noConversion"/>
  </si>
  <si>
    <t>메노뮤직</t>
    <phoneticPr fontId="2" type="noConversion"/>
  </si>
  <si>
    <t>Prokofiev, Sonata for Violin and Piano No. 1 F minor, Op. 80
Brahms, Hungarian dance No.17 (arr. Kreisler)
Tchaikovsky Aria from "eugene Onegin" Op. 24
Chausson, Poem for Violin Op. 25
Strauss, Violin sonata in E-flat, Op. 18</t>
    <phoneticPr fontId="2" type="noConversion"/>
  </si>
  <si>
    <t>모스크바 필하모닉 오케스트라</t>
    <phoneticPr fontId="2" type="noConversion"/>
  </si>
  <si>
    <t>브라보컴</t>
    <phoneticPr fontId="2" type="noConversion"/>
  </si>
  <si>
    <t xml:space="preserve">M. P. Mussorgsky, Night on Bald Mountain
P. I. Tchaikovsky, Violin Concerto in D Major Op. 35
P. I. Tchaikovsky, Symphony No. 5 in e minor Op. 64 </t>
    <phoneticPr fontId="2" type="noConversion"/>
  </si>
  <si>
    <t>제야음악회</t>
    <phoneticPr fontId="2" type="noConversion"/>
  </si>
  <si>
    <t>2011 가는해 오는해</t>
    <phoneticPr fontId="2" type="noConversion"/>
  </si>
  <si>
    <t>서울튜티오케스트라,그란데오페라합창단,국립발레단</t>
    <phoneticPr fontId="2" type="noConversion"/>
  </si>
  <si>
    <t>희망 나눔 콘서트</t>
    <phoneticPr fontId="2" type="noConversion"/>
  </si>
  <si>
    <t>조트리오</t>
    <phoneticPr fontId="2" type="noConversion"/>
  </si>
  <si>
    <t>2011 ISU 피겨스케이팅 선수권대회 시립예술단 경축음악회</t>
    <phoneticPr fontId="2" type="noConversion"/>
  </si>
  <si>
    <t>강릉시립교향악단</t>
    <phoneticPr fontId="2" type="noConversion"/>
  </si>
  <si>
    <t>전국영에이지그랑프리 음악경연대회</t>
    <phoneticPr fontId="2" type="noConversion"/>
  </si>
  <si>
    <t>봄날 &amp; 사랑</t>
    <phoneticPr fontId="2" type="noConversion"/>
  </si>
  <si>
    <t>강릉시립합창단</t>
    <phoneticPr fontId="2" type="noConversion"/>
  </si>
  <si>
    <t>율곡음악예술위원회</t>
    <phoneticPr fontId="2" type="noConversion"/>
  </si>
  <si>
    <t>강릉시 특별기획</t>
    <phoneticPr fontId="2" type="noConversion"/>
  </si>
  <si>
    <t>제65회 강릉시립합창단 정기연주회</t>
    <phoneticPr fontId="2" type="noConversion"/>
  </si>
  <si>
    <t>실내악의 향연</t>
    <phoneticPr fontId="2" type="noConversion"/>
  </si>
  <si>
    <t>강원솔로이스츠</t>
    <phoneticPr fontId="2" type="noConversion"/>
  </si>
  <si>
    <t>강릉예총</t>
    <phoneticPr fontId="2" type="noConversion"/>
  </si>
  <si>
    <t>강릉시립합창단 기획공연</t>
    <phoneticPr fontId="2" type="noConversion"/>
  </si>
  <si>
    <t>강릉 솔리스트 앙상블의 밤</t>
    <phoneticPr fontId="2" type="noConversion"/>
  </si>
  <si>
    <t>강릉윈드오케스트라 청소년 음악회</t>
    <phoneticPr fontId="2" type="noConversion"/>
  </si>
  <si>
    <t>강릉윈드오케스트라</t>
    <phoneticPr fontId="2" type="noConversion"/>
  </si>
  <si>
    <t>2011 강릉 브라더스악단 정기연주회</t>
    <phoneticPr fontId="2" type="noConversion"/>
  </si>
  <si>
    <t>강릉브라더스악단</t>
    <phoneticPr fontId="2" type="noConversion"/>
  </si>
  <si>
    <t>가을의 음악여행</t>
    <phoneticPr fontId="2" type="noConversion"/>
  </si>
  <si>
    <t>가을의 노래 Herbstlied</t>
    <phoneticPr fontId="2" type="noConversion"/>
  </si>
  <si>
    <t>2011 강릉 춘천 원주 시립합창단 교류음악회</t>
    <phoneticPr fontId="2" type="noConversion"/>
  </si>
  <si>
    <t>강릉시,문화체육관광부</t>
    <phoneticPr fontId="2" type="noConversion"/>
  </si>
  <si>
    <t>강릉시립교향악단 상임단원 양혜진 바이올린독주회</t>
    <phoneticPr fontId="2" type="noConversion"/>
  </si>
  <si>
    <t>한국음악협회강릉시지부</t>
    <phoneticPr fontId="2" type="noConversion"/>
  </si>
  <si>
    <t>한국바로크챔버앙상블 제15회 정기연주회</t>
    <phoneticPr fontId="2" type="noConversion"/>
  </si>
  <si>
    <t>강진군</t>
    <phoneticPr fontId="2" type="noConversion"/>
  </si>
  <si>
    <t>바리톤 김동규와 함께하는 '5월의 멋진날'</t>
    <phoneticPr fontId="2" type="noConversion"/>
  </si>
  <si>
    <t>모차르트 &lt;론도&gt;
쇼팽 &lt;판타지&gt;
라벨 &lt;거울&gt;
히나스테라 &lt;아르헨티나 댄스&gt;
드뷔시 &lt;아라베스크&gt;</t>
    <phoneticPr fontId="2" type="noConversion"/>
  </si>
  <si>
    <t>피아니스트 김경은 독주회</t>
    <phoneticPr fontId="2" type="noConversion"/>
  </si>
  <si>
    <t>테너 이요한 독창회</t>
    <phoneticPr fontId="2" type="noConversion"/>
  </si>
  <si>
    <t>남해안 문화벨트 조인식 및 축하공연</t>
    <phoneticPr fontId="2" type="noConversion"/>
  </si>
  <si>
    <t>한국음악협회거제지부</t>
    <phoneticPr fontId="2" type="noConversion"/>
  </si>
  <si>
    <t>크리스마스 칸타타</t>
    <phoneticPr fontId="2" type="noConversion"/>
  </si>
  <si>
    <t>그라시아스합창단</t>
    <phoneticPr fontId="2" type="noConversion"/>
  </si>
  <si>
    <t>문화체육관광부,한국문화예술위원회,거창군</t>
    <phoneticPr fontId="2" type="noConversion"/>
  </si>
  <si>
    <t>NEW YEAR'S CONCERT</t>
    <phoneticPr fontId="2" type="noConversion"/>
  </si>
  <si>
    <t>수원시립교향악단</t>
    <phoneticPr fontId="2" type="noConversion"/>
  </si>
  <si>
    <t>수원시,수원시립교향악단</t>
    <phoneticPr fontId="2" type="noConversion"/>
  </si>
  <si>
    <t>수원시</t>
    <phoneticPr fontId="2" type="noConversion"/>
  </si>
  <si>
    <t>행복한대극장</t>
    <phoneticPr fontId="2" type="noConversion"/>
  </si>
  <si>
    <t>강남대학교 개교65주년기념 제8회 오페레타 정기공연</t>
    <phoneticPr fontId="2" type="noConversion"/>
  </si>
  <si>
    <t>강남대학교</t>
    <phoneticPr fontId="2" type="noConversion"/>
  </si>
  <si>
    <t>카르디아스청소년플루트오케스트라</t>
    <phoneticPr fontId="2" type="noConversion"/>
  </si>
  <si>
    <t>아늑한소극장</t>
    <phoneticPr fontId="2" type="noConversion"/>
  </si>
  <si>
    <t>격식을 깬 통이 큰 콘서트</t>
    <phoneticPr fontId="2" type="noConversion"/>
  </si>
  <si>
    <t>에듀클래식 가족음악회</t>
    <phoneticPr fontId="2" type="noConversion"/>
  </si>
  <si>
    <t>월간에듀클래식</t>
    <phoneticPr fontId="2" type="noConversion"/>
  </si>
  <si>
    <t>꽃보다 사람이 아름다워~</t>
    <phoneticPr fontId="2" type="noConversion"/>
  </si>
  <si>
    <t>Overture (서 곡) - 
Cinema Paradiso / E. Morricone
아름다운 한국의 가곡 - 수원시립합창단 
보리밭 / 윤 용 하
청산에 살리라 / 김 연 준
임이 오시는지 /김 규 환
名 오페라 아리아 - 수원시립합창단
Nessun Dorma (공주는 잠 못 이루고) / G. Verdi
Quando men vo (나홀로 길을 걸을 때) / G. Puccini
Mon coeur s'ouvre a ta voix (그대 목소리에 내 마음 흔들리고) / C. Saint-Saens
Intermezzo (간주곡) 
Cavalleria Rusticana 간주곡 / P. Mascanni
새해의 인사 - 수원시립합창단
Salut d'amour (사랑의 인사) / E. Elgar
Nella Fantasia (넬라판타시아) / E. Moricone
A love until the end of time(일생에 단 한번 오는 사랑) / L.Holdridge
새해의 축복 - 수원시립합창단
축 복 / C. Evans
천사의 합창 / Ludwig v. Beethoven
시민과 함께 하는 大합창
그리운 금강산 / 최 영 섭
희망의 나라 / 현 제 명</t>
    <phoneticPr fontId="2" type="noConversion"/>
  </si>
  <si>
    <t>맘스클럽 태교음악회</t>
    <phoneticPr fontId="2" type="noConversion"/>
  </si>
  <si>
    <t>맘스클럽</t>
    <phoneticPr fontId="2" type="noConversion"/>
  </si>
  <si>
    <t>월드음악신문사</t>
    <phoneticPr fontId="2" type="noConversion"/>
  </si>
  <si>
    <t>국제라이온스</t>
    <phoneticPr fontId="2" type="noConversion"/>
  </si>
  <si>
    <t>Brahms, Variations on a theme of Joseph Hayden, Op. 56a
Koussevitzky, Concerto for Double Bass
Bizet, Symphony No.1 in C Major</t>
    <phoneticPr fontId="2" type="noConversion"/>
  </si>
  <si>
    <t>모스틀리필하모닉오케스트라</t>
    <phoneticPr fontId="2" type="noConversion"/>
  </si>
  <si>
    <t>경기도문화의전당</t>
    <phoneticPr fontId="2" type="noConversion"/>
  </si>
  <si>
    <t>보헤미안의 봄향기</t>
    <phoneticPr fontId="2" type="noConversion"/>
  </si>
  <si>
    <t>경기필하모닉오케스트라</t>
    <phoneticPr fontId="2" type="noConversion"/>
  </si>
  <si>
    <t>Weber, Der Freischuetz Overture
Tchaikovsky, Violin Concerto in D Major, Op. 35
Dvorak, Symphony No. 8 in G Major, Op.88</t>
    <phoneticPr fontId="2" type="noConversion"/>
  </si>
  <si>
    <t>대한음악예능원</t>
    <phoneticPr fontId="2" type="noConversion"/>
  </si>
  <si>
    <t>청소년 신학기 음악회</t>
    <phoneticPr fontId="2" type="noConversion"/>
  </si>
  <si>
    <t>수원유스챔버오케스트라</t>
    <phoneticPr fontId="2" type="noConversion"/>
  </si>
  <si>
    <t>봄을 부르다</t>
    <phoneticPr fontId="2" type="noConversion"/>
  </si>
  <si>
    <t>김승일의 내 생애 첫번째 공연</t>
    <phoneticPr fontId="2" type="noConversion"/>
  </si>
  <si>
    <t>경기 키즈 아트 페스티벌 '오케스트라야 놀자!'</t>
    <phoneticPr fontId="2" type="noConversion"/>
  </si>
  <si>
    <t>경기모아사랑 태교음악회</t>
    <phoneticPr fontId="2" type="noConversion"/>
  </si>
  <si>
    <t>㈜마스트미디어</t>
    <phoneticPr fontId="2" type="noConversion"/>
  </si>
  <si>
    <t>㈜에듀프라임용인기흥지사</t>
    <phoneticPr fontId="2" type="noConversion"/>
  </si>
  <si>
    <t xml:space="preserve">IMPRESSIONISM </t>
    <phoneticPr fontId="2" type="noConversion"/>
  </si>
  <si>
    <t>앙상블디토</t>
    <phoneticPr fontId="2" type="noConversion"/>
  </si>
  <si>
    <t>마리아칼라스홀</t>
    <phoneticPr fontId="2" type="noConversion"/>
  </si>
  <si>
    <t>헨델의 메시아</t>
    <phoneticPr fontId="2" type="noConversion"/>
  </si>
  <si>
    <t>이루마 콘서트 THE BEST</t>
    <phoneticPr fontId="2" type="noConversion"/>
  </si>
  <si>
    <t>(사)MCF</t>
    <phoneticPr fontId="2" type="noConversion"/>
  </si>
  <si>
    <t>춘향전</t>
    <phoneticPr fontId="2" type="noConversion"/>
  </si>
  <si>
    <t>야외공연장</t>
    <phoneticPr fontId="2" type="noConversion"/>
  </si>
  <si>
    <t>포항시립교향악단</t>
    <phoneticPr fontId="2" type="noConversion"/>
  </si>
  <si>
    <t>2011 알라바마 합창단 내한공연</t>
    <phoneticPr fontId="2" type="noConversion"/>
  </si>
  <si>
    <t>계명교향악단 순회 연주회</t>
    <phoneticPr fontId="2" type="noConversion"/>
  </si>
  <si>
    <t>훈엔터테인먼트</t>
    <phoneticPr fontId="2" type="noConversion"/>
  </si>
  <si>
    <t>이사오 사사키</t>
    <phoneticPr fontId="2" type="noConversion"/>
  </si>
  <si>
    <t>음악교육신문사</t>
    <phoneticPr fontId="2" type="noConversion"/>
  </si>
  <si>
    <t>김보길 피아노 독주회</t>
    <phoneticPr fontId="2" type="noConversion"/>
  </si>
  <si>
    <t>(재)금호아시아나문화재단</t>
    <phoneticPr fontId="2" type="noConversion"/>
  </si>
  <si>
    <t>김정은 바이올린 독주회</t>
    <phoneticPr fontId="2" type="noConversion"/>
  </si>
  <si>
    <t>이대욱 - 소나타의 진화</t>
    <phoneticPr fontId="2" type="noConversion"/>
  </si>
  <si>
    <t>소프라노 이인영 초청 독창회</t>
    <phoneticPr fontId="2" type="noConversion"/>
  </si>
  <si>
    <t>첼리스트 이강호 리사이틀</t>
    <phoneticPr fontId="2" type="noConversion"/>
  </si>
  <si>
    <t>한동일 &amp; 김민지(II)</t>
    <phoneticPr fontId="2" type="noConversion"/>
  </si>
  <si>
    <t>이유정 피아노 독주회</t>
    <phoneticPr fontId="2" type="noConversion"/>
  </si>
  <si>
    <t>2011송년음악회</t>
    <phoneticPr fontId="2" type="noConversion"/>
  </si>
  <si>
    <t>인천시립합창단</t>
    <phoneticPr fontId="2" type="noConversion"/>
  </si>
  <si>
    <t>오프닝 콘서트</t>
    <phoneticPr fontId="2" type="noConversion"/>
  </si>
  <si>
    <t>캄머신포니슈투트가르트</t>
    <phoneticPr fontId="2" type="noConversion"/>
  </si>
  <si>
    <t>라벨</t>
    <phoneticPr fontId="2" type="noConversion"/>
  </si>
  <si>
    <t>화음쳄버오케스트라</t>
    <phoneticPr fontId="2" type="noConversion"/>
  </si>
  <si>
    <t>마스카니</t>
    <phoneticPr fontId="2" type="noConversion"/>
  </si>
  <si>
    <t>서울시유스오케스트라</t>
    <phoneticPr fontId="2" type="noConversion"/>
  </si>
  <si>
    <t>모리스콰르텟</t>
    <phoneticPr fontId="2" type="noConversion"/>
  </si>
  <si>
    <t>실내악 페스티벌 시즌 19</t>
    <phoneticPr fontId="2" type="noConversion"/>
  </si>
  <si>
    <t>두오JP</t>
    <phoneticPr fontId="2" type="noConversion"/>
  </si>
  <si>
    <t xml:space="preserve">Jean-Marie Leclair (1697~1764)
Six Sonatas for Two Violins, Sonata II
Ⅰ. Allegro
Ⅱ. Sarabande - Largo
Ⅲ. Allegro
Arthur Honegger (1892~1955)
Sonatine for Two Violins
Ⅰ. Allegro non tasto
Ⅱ. Andantino
Ⅲ. Allegro moderato
Handel-Halvorsen (1864~1935)
Passacaglia (arranged for two violins)
Intermission 
Sergei Prokofiev (1891~1953)
Sonata for Two Violins, Op.56
Ⅰ. Andante Cantabile
Ⅱ. Allegro
Ⅲ. Commodo - quasi Allegretto
Ⅳ. Allegro con brio
</t>
    <phoneticPr fontId="2" type="noConversion"/>
  </si>
  <si>
    <t>프리마앙상블</t>
    <phoneticPr fontId="2" type="noConversion"/>
  </si>
  <si>
    <t>박흥우, 신수정 슈베르트 3 연가곡 전곡 연주 '아름다운 물방앗간의 아가씨'</t>
    <phoneticPr fontId="2" type="noConversion"/>
  </si>
  <si>
    <t>2011 Summer Music Festival 청소년을 위한 해설음악회</t>
    <phoneticPr fontId="2" type="noConversion"/>
  </si>
  <si>
    <t>Summer Classics</t>
    <phoneticPr fontId="2" type="noConversion"/>
  </si>
  <si>
    <t>포어스트만 콰르텟과 함께하는 청소년 음악회</t>
    <phoneticPr fontId="2" type="noConversion"/>
  </si>
  <si>
    <t>포어스트만콰르텟</t>
    <phoneticPr fontId="2" type="noConversion"/>
  </si>
  <si>
    <t xml:space="preserve">Franz Joseph Haydn 하이든  String Quartet Op.33, No.5 "Bird"
(1732~1809)    현악 4중주 33번 작품 중 5번 "새"
Antonio Vivaldi 비발디   The Four Seasons, "Summer" _Vn. 구자민
(1678~1741)    사계 중 “여름”  
Johann Sebastian Bach 바흐  Goldberg Variations 
(1685~1750)    골드베르크 변주곡 
</t>
    <phoneticPr fontId="2" type="noConversion"/>
  </si>
  <si>
    <t>아름다운 여름, 클래식 음악으로의 초대</t>
    <phoneticPr fontId="2" type="noConversion"/>
  </si>
  <si>
    <t>위 솔로이스츠와 떠나는 한여름의 교과서 음악여행</t>
    <phoneticPr fontId="2" type="noConversion"/>
  </si>
  <si>
    <t>위솔로이스츠</t>
    <phoneticPr fontId="2" type="noConversion"/>
  </si>
  <si>
    <t>박종화 피아노 독주회 Viva Liszt!</t>
    <phoneticPr fontId="2" type="noConversion"/>
  </si>
  <si>
    <t>앙상블유니송</t>
    <phoneticPr fontId="2" type="noConversion"/>
  </si>
  <si>
    <t xml:space="preserve">D.Schostakovich [1906-1975] Two Pieces for String Octet, Op.11 
            Prelude : Adagio
            Scherzo : Allegro Molto
            Vn. 피호영 유은혜 이상희 피예나 Va. 이지은 최하람 Vc. 이숙정 박희정
R.Schumann [1810-1856] Quintet for Piano and Strings in E♭ Major, Op.44
            Vn. 고병우 박지윤 Va. Erwan Richard Vc. 지진경 Pf. 임수연
A.Jolivet [1905-1974] Concerto for Flute and String Orchestra
            Andante cantabile - Allegro scherzando
            Largo 
            Allegro risoluto          협연 Flute 나상아
 S.Barber [1910-1981] String Quartet Op.11 for String Orchestra 
           Molto allegro e appasionato
           Molto adagio
           Molto allegro (come prima) 
</t>
    <phoneticPr fontId="2" type="noConversion"/>
  </si>
  <si>
    <t>소프라노 최훈녀와 함께하는 클래식 향연</t>
    <phoneticPr fontId="2" type="noConversion"/>
  </si>
  <si>
    <t>한국가곡의 어제와 오늘</t>
    <phoneticPr fontId="2" type="noConversion"/>
  </si>
  <si>
    <t>우리가곡연구회</t>
    <phoneticPr fontId="2" type="noConversion"/>
  </si>
  <si>
    <t xml:space="preserve">C. Debussy
Estampes 
Pagodes
La soiree dans Grenade
Jardins sous la pluie
L. v. Beethoven(1770~1827)
Sonata in f minor, Op.57 "Appassionata" 
Allegro assai
Andante con moto
Allegro ma non troppo
ntermission
R. Schumann
Fantasie in C Major, Op.17
Durchaus phantastisch und leidenschaftlich vorzutragen
Maßig
Langsam getragen
</t>
    <phoneticPr fontId="2" type="noConversion"/>
  </si>
  <si>
    <t>오보이스트 이성지와 함께하는 서울튜티 앙상블 특별음악회</t>
    <phoneticPr fontId="2" type="noConversion"/>
  </si>
  <si>
    <t>서울튜티앙상블</t>
    <phoneticPr fontId="2" type="noConversion"/>
  </si>
  <si>
    <t>피아노다카메라</t>
    <phoneticPr fontId="2" type="noConversion"/>
  </si>
  <si>
    <t xml:space="preserve">F. Liszt - F. Liszt Les Preludes Symphonic Poem 
(For One Piano, Four Hands)
G. Verdi - F. Liszt  Rigoletto Paraphrase                            박재은
F. Liszt  "순례의 해" 베네치아와 나폴리 중 3번 Tarantella    권경희
Intermission
A. Siloti - F. Liszt  Totentanz (For Two Pianos, Four Hands)
R. Kleinmichel - F. Liszt Hungarian Rhapsody No.2  
(For Two Pianos , Four Hands)
</t>
    <phoneticPr fontId="2" type="noConversion"/>
  </si>
  <si>
    <t>현대자동차그룹 임직원을 위한 해설이 있는 브런치 콘서트</t>
    <phoneticPr fontId="2" type="noConversion"/>
  </si>
  <si>
    <t>소프라노 이현정 음악회</t>
    <phoneticPr fontId="2" type="noConversion"/>
  </si>
  <si>
    <t>송윤선 오보에</t>
    <phoneticPr fontId="2" type="noConversion"/>
  </si>
  <si>
    <t>김효진 연주회</t>
    <phoneticPr fontId="2" type="noConversion"/>
  </si>
  <si>
    <t xml:space="preserve">L. v. Beethoven (1770-1827)
피아노 소나타 15번 D장조 Op.28 "Pastorale" (전원) 
피아노 소나타 16번 G장조 Op.31-1  
피아노소나타  17번 D단조 Op.31-2 "Tempest" (폭풍)
피아노 소나타 18번 Eb장조 Op.31-3 "Hunt" (사냥) 
</t>
    <phoneticPr fontId="2" type="noConversion"/>
  </si>
  <si>
    <t>트리오라메르</t>
    <phoneticPr fontId="2" type="noConversion"/>
  </si>
  <si>
    <t xml:space="preserve">Joseph Haydn / Trio G-Dur Hob XV:15 for for Piano, 
Flute and Violoncello
    Allegro
    Andante
    FINALE-Allegro moderato
Bohuslav Martinu /  Trio for Flute, Cello and Piano
         Poco Allergetto
         Adagio
         Andante-Allegretto scherzando
Felix Mendelssohn Bartholdy / Trio d-moll 
Op.49 for Piano, Flute and Violoncello
     Molto Allegro agitato
     Andante con moto tranquillo
     SCHERZO-Leggiero e vivace
     FINALE-Allegro assai appassionato
</t>
    <phoneticPr fontId="2" type="noConversion"/>
  </si>
  <si>
    <t>테너 민현기 귀국독창회</t>
    <phoneticPr fontId="2" type="noConversion"/>
  </si>
  <si>
    <t>박유나 피아노 독주회</t>
    <phoneticPr fontId="2" type="noConversion"/>
  </si>
  <si>
    <t xml:space="preserve">F. Liszt (1811-1886)
Les Preludes : Symphonic Poem arranged for Two Pianos       
1st 송지혜 / 2nd 이유빈
F. Liszt (1811-1886)  
Fantasie on Motives from Beethoven's "Ruins of Athens" 
arrangement for Two Pianos, Four Hands      
1st 김태영 / 2nd 권택천 Flute Acc. 윤미선 
F. Liszt (1811-1886)  
Mephisto Waltz                                               
1st 최복진 / 2nd 이공희 
-INTERMISSION-
F. Liszt (1811-1886)
Symphonic Poem 'Orpheus' / 'Prometheus' for One Piano Four Hands  
1st 오세정 / 2nd 류지현 
F. Liszt (1811-1886)
Reminiscenes de Don Juan                                   
1st 전혜수 / 2nd 태수연
F. Liszt (1811-1886)
Hungarian Rhapsody No. 2                     
1st 이공희 최복진 / 2nd 오세정 류지현 
</t>
    <phoneticPr fontId="2" type="noConversion"/>
  </si>
  <si>
    <t>알테무지크서울</t>
    <phoneticPr fontId="2" type="noConversion"/>
  </si>
  <si>
    <t>니르바나솔리스트앙상블</t>
    <phoneticPr fontId="2" type="noConversion"/>
  </si>
  <si>
    <t>BRANDENBURG CONCERTO no.3 in G major, bwv 1048
Violin Sonata No.3 in E major, bwv 1016
Concerto for 2 Violins in D minor, bwv 1043
Suite No.1 for Cello G major, bwv 1007
Chaconne from Partita 02 for solo violin Part 1/2 Arr. 정영빈, bwv 1004
Bach Goldberg Variations select Arr.정영빈, bwv 988</t>
    <phoneticPr fontId="2" type="noConversion"/>
  </si>
  <si>
    <t>광화문 문화마당 (16)</t>
    <phoneticPr fontId="2" type="noConversion"/>
  </si>
  <si>
    <t>모던스트링체임버앙상블,모던솔리스트앙상블</t>
    <phoneticPr fontId="2" type="noConversion"/>
  </si>
  <si>
    <t>빈 챔버 소사이어티 정기연주회</t>
    <phoneticPr fontId="2" type="noConversion"/>
  </si>
  <si>
    <t>Kuartett</t>
    <phoneticPr fontId="2" type="noConversion"/>
  </si>
  <si>
    <t>광화문 문화마당 (17)</t>
    <phoneticPr fontId="2" type="noConversion"/>
  </si>
  <si>
    <t>세상의 모든 소리를 담다</t>
    <phoneticPr fontId="2" type="noConversion"/>
  </si>
  <si>
    <t>아작</t>
    <phoneticPr fontId="2" type="noConversion"/>
  </si>
  <si>
    <t>광화문 문화마당 (18)</t>
    <phoneticPr fontId="2" type="noConversion"/>
  </si>
  <si>
    <t>아프리카의 리듬</t>
    <phoneticPr fontId="2" type="noConversion"/>
  </si>
  <si>
    <t>정유진 바이올린 독주회</t>
    <phoneticPr fontId="2" type="noConversion"/>
  </si>
  <si>
    <t>양승희 바이올린 독주회</t>
    <phoneticPr fontId="2" type="noConversion"/>
  </si>
  <si>
    <t>브릿지오브소울</t>
    <phoneticPr fontId="2" type="noConversion"/>
  </si>
  <si>
    <t>테너 김동현 독창회</t>
    <phoneticPr fontId="2" type="noConversion"/>
  </si>
  <si>
    <t>이윤정 기타콘서트</t>
    <phoneticPr fontId="2" type="noConversion"/>
  </si>
  <si>
    <t>타악궤범 프로젝트</t>
    <phoneticPr fontId="2" type="noConversion"/>
  </si>
  <si>
    <t xml:space="preserve">서울드럼페스티벌 2011 
</t>
    <phoneticPr fontId="2" type="noConversion"/>
  </si>
  <si>
    <t>김양희</t>
    <phoneticPr fontId="2" type="noConversion"/>
  </si>
  <si>
    <t>잼스틱</t>
    <phoneticPr fontId="2" type="noConversion"/>
  </si>
  <si>
    <t>뮤지컬&amp;팝스 콘서트</t>
    <phoneticPr fontId="2" type="noConversion"/>
  </si>
  <si>
    <t>모던팝스오케스트라</t>
    <phoneticPr fontId="2" type="noConversion"/>
  </si>
  <si>
    <t>소프라노 노정애 귀국 독창회</t>
    <phoneticPr fontId="2" type="noConversion"/>
  </si>
  <si>
    <t>호주타악팀 Synergy</t>
    <phoneticPr fontId="2" type="noConversion"/>
  </si>
  <si>
    <t>Synergy</t>
    <phoneticPr fontId="2" type="noConversion"/>
  </si>
  <si>
    <t>광화문 문화마당 (22)</t>
    <phoneticPr fontId="2" type="noConversion"/>
  </si>
  <si>
    <t>삼손과 데릴라</t>
    <phoneticPr fontId="2" type="noConversion"/>
  </si>
  <si>
    <t>베세토오페라단</t>
    <phoneticPr fontId="2" type="noConversion"/>
  </si>
  <si>
    <t>2011서울시 음악영재 장학생콘서트</t>
    <phoneticPr fontId="2" type="noConversion"/>
  </si>
  <si>
    <t>합창의 모든 것</t>
    <phoneticPr fontId="2" type="noConversion"/>
  </si>
  <si>
    <t xml:space="preserve">J.P. Rameau ............... Gigue en Rondeau
                       Gavotte and 6 Doubles 
W.A. Mozart ............... Sonata in B-flat Major  K. 281
F. Chopin ................... 4 Scherzos
                           Scherzo No. 1  in b minor Op. 20
                           Scherzo No. 2  in b-flat minor
                           Scherzo No. 3  in c-sharp minor
                           Scherzo No. 4  in E Major Op. 54
</t>
    <phoneticPr fontId="2" type="noConversion"/>
  </si>
  <si>
    <t>메조 소프라노 장현주 독창회</t>
    <phoneticPr fontId="2" type="noConversion"/>
  </si>
  <si>
    <t>광화문 문화마당 (24)</t>
    <phoneticPr fontId="2" type="noConversion"/>
  </si>
  <si>
    <t>피아졸라를 만나다</t>
    <phoneticPr fontId="2" type="noConversion"/>
  </si>
  <si>
    <t>바리톤 김홍규 독창회</t>
    <phoneticPr fontId="2" type="noConversion"/>
  </si>
  <si>
    <t>광화문 문화마당 (25)</t>
    <phoneticPr fontId="2" type="noConversion"/>
  </si>
  <si>
    <t>첼로, 재즈를 연주하다</t>
    <phoneticPr fontId="2" type="noConversion"/>
  </si>
  <si>
    <t>테너 정재환 귀국독창회</t>
    <phoneticPr fontId="2" type="noConversion"/>
  </si>
  <si>
    <t>세종챔버앙상블 정기연주회</t>
    <phoneticPr fontId="2" type="noConversion"/>
  </si>
  <si>
    <t>세종챔버앙상블</t>
    <phoneticPr fontId="2" type="noConversion"/>
  </si>
  <si>
    <t>광화문 문화마당 (26)</t>
    <phoneticPr fontId="2" type="noConversion"/>
  </si>
  <si>
    <t>매니아합창단</t>
    <phoneticPr fontId="2" type="noConversion"/>
  </si>
  <si>
    <t>사랑의 콘서트</t>
    <phoneticPr fontId="2" type="noConversion"/>
  </si>
  <si>
    <t xml:space="preserve">라파엘 코러스 눈의날 기념연주회 </t>
    <phoneticPr fontId="2" type="noConversion"/>
  </si>
  <si>
    <t>기타리스트 김용주의 리사이틀</t>
    <phoneticPr fontId="2" type="noConversion"/>
  </si>
  <si>
    <t>WEMUSIC</t>
    <phoneticPr fontId="2" type="noConversion"/>
  </si>
  <si>
    <t>윤정아 귀국 피아노 독주회</t>
    <phoneticPr fontId="2" type="noConversion"/>
  </si>
  <si>
    <t>1. Joseph Haydn, Sonata in C major ⅩⅥ 50
2. Robert Shumann, Kreisleriana Op.16
3. Myung-Whun Choi, "Nostalgia Arirang Ⅲ" fur klavier solo / 2011
4. Park Kyung-Hoon, "Peaceful mind", "Tarantella"
5. Claude Debussy, "L'ile Joyeuse"</t>
    <phoneticPr fontId="2" type="noConversion"/>
  </si>
  <si>
    <t xml:space="preserve">한국독일가곡연구회 136회 연주회
</t>
    <phoneticPr fontId="2" type="noConversion"/>
  </si>
  <si>
    <t>요셉 마르크스</t>
    <phoneticPr fontId="2" type="noConversion"/>
  </si>
  <si>
    <t>김연경 피아노 독주회</t>
    <phoneticPr fontId="2" type="noConversion"/>
  </si>
  <si>
    <t>한국성악앙상블Noi</t>
    <phoneticPr fontId="2" type="noConversion"/>
  </si>
  <si>
    <t>행복나눔콘서트</t>
    <phoneticPr fontId="2" type="noConversion"/>
  </si>
  <si>
    <t>세종나눔앙상블</t>
    <phoneticPr fontId="2" type="noConversion"/>
  </si>
  <si>
    <t>제32회 세진음악회</t>
    <phoneticPr fontId="2" type="noConversion"/>
  </si>
  <si>
    <t>한국베토벤협회 창단5주년 기념콘서트 시리즈V</t>
    <phoneticPr fontId="2" type="noConversion"/>
  </si>
  <si>
    <t>운명적 베토벤</t>
    <phoneticPr fontId="2" type="noConversion"/>
  </si>
  <si>
    <t xml:space="preserve">제51회 동아음악콩쿠르 </t>
    <phoneticPr fontId="2" type="noConversion"/>
  </si>
  <si>
    <t>서울어머니 합창단</t>
    <phoneticPr fontId="2" type="noConversion"/>
  </si>
  <si>
    <t xml:space="preserve">Franz Liszt (1811-1886)
Johann Wolfgang von Goethe (1749-1832)
Freudvoll und leidvoll S.280/2 Second version 기쁨과 슬픔
Der du von dem Himmel bist S.279/2 Second version 그대 하늘에서 내려온 이여
Freudvoll und leidvoll S.280/1 First version 기쁨과 슬픔
Der du von dem Himmel bist S.279/1 First version 그대 하늘에서 내려온 이여
Heinrich Heine (1797-1856)
Du bist wie eine Blume S.287 너는 한 송이 꽃과 같이 
Vergiftet sind meine Lieder S.289 내 노래에 중독되었다
Ein Fichtenbaum steht einsam S.309 외로이 서있는 전나무
Die Loreley S.273 로렐라이
Ferdinand Freiligrath (1810-1876)
O lieb so lang du lieben kannst S.298 사랑할 수 있는 한 사랑하라
- Liebestraum No.3
P A U S E
Nikolaus Lenau (1802-1850)
Die drei Zigeuner S.320 세 사람의 집시
Francesco Petrarca (1304-1374)
Tre sonnetti di Petrarca S.270 - 페트라르카 시에 의한 3개의 소네트
1. Pace non trovo 평온을 난 찾을 수 없네
2. Benedetto sia il giorno 축복된 그날
3. I' vidi in terra angelici costumi 난 천사를 이 땅에서 보았네
Victor Hugo (1802-1885)
S'il est un charmant gazon S.284 아름다운 잔디가 있다면
Enfant, si j'etais roi S.283 아이야, 내가 만일 왕이라면
Comment, disaient-ils S.276 그가 말하길, 어떻게?
Oh! quand je dors S.282 꿈에 오소서
</t>
    <phoneticPr fontId="2" type="noConversion"/>
  </si>
  <si>
    <t>슈베르트 명가곡과의 산책</t>
    <phoneticPr fontId="2" type="noConversion"/>
  </si>
  <si>
    <t xml:space="preserve">Du bist die Ruh(그대는 나의 안식처)D.776 
Die Post(우편 마차)D.911 
Ganymed(가니메드)D.544  ten. 박웅철 
pf. 김윤경  
Heidenroßlein(들장미)D.257 
An den Mond(달에게)D.193 
Gretchen am Spinnrade
(실을 잣는 그레트현)D.118  sop. 이미선 
pf. 김윤경  
Der sturmische Morgen
(폭풍우의 아침)D.911 
Der Sanger(가수)D.149  bar. 김대수 
pf. 공희상  
현악4중주 "Der Tod und das Madchen"(죽음과소녀)D.810 
1악장 Allegro vivace  vn1. 유지연/vn2. 김수현 
vla. 김혜용/vc. 김원선  
Der Tod und das Madchen
(죽음과 소녀)D.531 
Seligkeit(행복)D.433 
Standchen(세레나데)D957  mezzo-sop. 정영자 
pf. 공희상  
- P A U S E -  
Suleika 1(줄라이카 1)D.720 
Suleika 2(줄라이카 2)D.717  sop. 박경신 
pf. 김윤경  
An Sylvia(실비아에게)D.891 
Liebe Schwarmt auf allen Wegen(방황하는것은 사랑)D.239 
Die Junge Nonne(젊은 수녀)D.828  mezzo-sop. 김혜선 
pf. 공희상  
피아노5중주 "Die Forelle"(송어)D.667 
4악장 주제-Andantino 
변주곡-Allegretto  pf. 배인경/vn. 유지연/
vla. 김혜용 
vc. 김원선/db. 손치호  
연가곡 Schwanengesang(백조의노래)중에서 D.957 
Liebesbotschaft(사랑의 사자 ) 
Ihr Bild(님의 초상화) 
Der Doppelganger(그림자)  
</t>
    <phoneticPr fontId="2" type="noConversion"/>
  </si>
  <si>
    <t>손국임 연주회</t>
    <phoneticPr fontId="2" type="noConversion"/>
  </si>
  <si>
    <t xml:space="preserve">송주희 트라베르소 귀국 독주회 </t>
    <phoneticPr fontId="2" type="noConversion"/>
  </si>
  <si>
    <t xml:space="preserve">샹송 콘서트 </t>
    <phoneticPr fontId="2" type="noConversion"/>
  </si>
  <si>
    <t>서울, 프라하의 날</t>
    <phoneticPr fontId="2" type="noConversion"/>
  </si>
  <si>
    <t>서울특별시,프라하시</t>
    <phoneticPr fontId="2" type="noConversion"/>
  </si>
  <si>
    <t xml:space="preserve">프라하 현악 4중주 </t>
    <phoneticPr fontId="2" type="noConversion"/>
  </si>
  <si>
    <t>프라하비르투어시현악4중주단</t>
    <phoneticPr fontId="2" type="noConversion"/>
  </si>
  <si>
    <t xml:space="preserve">Armonia dell' opera </t>
    <phoneticPr fontId="2" type="noConversion"/>
  </si>
  <si>
    <t>오페라 속의 하모니</t>
    <phoneticPr fontId="2" type="noConversion"/>
  </si>
  <si>
    <t>소프라노 이은실 독창회</t>
    <phoneticPr fontId="2" type="noConversion"/>
  </si>
  <si>
    <t xml:space="preserve">G. Bizet(1838~1875) Vieille Chanson 
La coccinelle
Serenade espagnol
 Sop. 민숙연
Acc. 홍청의 
F. Poulenc(1899~1963) Voyage a Paris
Priez pour paix 
Souric et mouric
 Sop. 문은주
Acc. 황영희 
C. Debussy(1862~1918) 
2. De greve 
3. De fleurs
 Sop. 김순영
Acc. 홍청의 
G. Charpentier(1860~1956) Depuis le jour
from opera "Louise"
G. Bizet(1838~1875) La fleur que tu m'avais jetee
from opera "Carmen"
Ouvre ton cœur 
from opera "Ivan Ⅳ"
 Ten. 박상현
Acc. 황영희 
- P A U S E -
R. Hahn (1874-1947) D'une Prison 
L'Heure exquise
Fetes galantes
L' Enamouree
 Sop. 윤명자
Acc. 홍청의 
C. Debussy(1862~1918) 
1. Pantomime
2. En sourdine
3. Mandoline
4. Clair de lune
5. Fantoches
 Sop. 박상영
Acc. 황영희 
F. Poulenc(1899~1963) 
1. Air romantique
2. Air champetre 
3. Air grave
4. Air vif Sop. 김반디
Acc. 황영희 
  </t>
    <phoneticPr fontId="2" type="noConversion"/>
  </si>
  <si>
    <t>소프라노 김미미 독창회</t>
    <phoneticPr fontId="2" type="noConversion"/>
  </si>
  <si>
    <t>바리톤 조병욱 독창회</t>
    <phoneticPr fontId="2" type="noConversion"/>
  </si>
  <si>
    <t xml:space="preserve">이인식의 다섯 번째 작품발표회
</t>
    <phoneticPr fontId="2" type="noConversion"/>
  </si>
  <si>
    <t>우리 시 우리 노래</t>
    <phoneticPr fontId="2" type="noConversion"/>
  </si>
  <si>
    <t>월드비전선명회합창단</t>
    <phoneticPr fontId="2" type="noConversion"/>
  </si>
  <si>
    <t>바흐 콜레기움 서울 연주회</t>
    <phoneticPr fontId="2" type="noConversion"/>
  </si>
  <si>
    <t xml:space="preserve">C. P. E. Bach Symphony for Strings no.1 in G-Major Wq 182
W. F. Bach Sinfonia in F-Major
J. S. Bach Violin Concerto in a minor(기리야마 다케시)
J. S. Bach Kantata BWV 82 “나는 만족하나이다＂(정록기) 
</t>
    <phoneticPr fontId="2" type="noConversion"/>
  </si>
  <si>
    <t>2011 서울신문 가을밤 콘서트</t>
    <phoneticPr fontId="2" type="noConversion"/>
  </si>
  <si>
    <t>서울오페라단</t>
    <phoneticPr fontId="2" type="noConversion"/>
  </si>
  <si>
    <t>La Boheme
Tosca
La Traviata
Die Zauberflote
Carmen
피가로의 결혼
코지판투데
오페라의 유령</t>
    <phoneticPr fontId="2" type="noConversion"/>
  </si>
  <si>
    <t>콘서트 RGB</t>
    <phoneticPr fontId="2" type="noConversion"/>
  </si>
  <si>
    <t>서울시합창단 113회 특별연주회</t>
    <phoneticPr fontId="2" type="noConversion"/>
  </si>
  <si>
    <t>서울시향의 음악 이야기</t>
    <phoneticPr fontId="2" type="noConversion"/>
  </si>
  <si>
    <t>제11회 일청합창단 정기연주회</t>
    <phoneticPr fontId="2" type="noConversion"/>
  </si>
  <si>
    <t>일청합창단</t>
    <phoneticPr fontId="2" type="noConversion"/>
  </si>
  <si>
    <t>한국 현대가곡의 거장</t>
    <phoneticPr fontId="2" type="noConversion"/>
  </si>
  <si>
    <t>바로크와현대가곡연구회</t>
    <phoneticPr fontId="2" type="noConversion"/>
  </si>
  <si>
    <t>테너 최상호, 피아니스트 한방원 리더아벤트</t>
    <phoneticPr fontId="2" type="noConversion"/>
  </si>
  <si>
    <t>슈베르트, 아름다운 물방앗간의 아가씨</t>
    <phoneticPr fontId="2" type="noConversion"/>
  </si>
  <si>
    <t>2011 린나이팝스 오케스트라 제25회 정기연주회</t>
    <phoneticPr fontId="2" type="noConversion"/>
  </si>
  <si>
    <t xml:space="preserve">우리가곡연구회 제28회 정기연주회 
</t>
    <phoneticPr fontId="2" type="noConversion"/>
  </si>
  <si>
    <t>김동진</t>
    <phoneticPr fontId="2" type="noConversion"/>
  </si>
  <si>
    <t>한마음음악제</t>
    <phoneticPr fontId="2" type="noConversion"/>
  </si>
  <si>
    <t>한마음선법합창단,국립국악관현악단,이와첼리,하트시각장애인체임버오케스트라,니르바나오케스트라</t>
    <phoneticPr fontId="2" type="noConversion"/>
  </si>
  <si>
    <t>제12회 한음 피아노 콰르텟 정기 연주회</t>
    <phoneticPr fontId="2" type="noConversion"/>
  </si>
  <si>
    <t>손진 연주회</t>
    <phoneticPr fontId="2" type="noConversion"/>
  </si>
  <si>
    <t>삼성전자와 함께하는 베를린 필하모닉 내한공연</t>
    <phoneticPr fontId="2" type="noConversion"/>
  </si>
  <si>
    <t>All Mozart Vocal Ensemble</t>
    <phoneticPr fontId="2" type="noConversion"/>
  </si>
  <si>
    <t>예울성악앙상블</t>
    <phoneticPr fontId="2" type="noConversion"/>
  </si>
  <si>
    <t>바리톤 김범진 독창회</t>
    <phoneticPr fontId="2" type="noConversion"/>
  </si>
  <si>
    <t>Solo &amp; Ensemble</t>
    <phoneticPr fontId="2" type="noConversion"/>
  </si>
  <si>
    <t xml:space="preserve">김성진 Guitar Concert </t>
    <phoneticPr fontId="2" type="noConversion"/>
  </si>
  <si>
    <t>La Traviata 라 트라비아타</t>
    <phoneticPr fontId="2" type="noConversion"/>
  </si>
  <si>
    <t>서울시오페라단</t>
    <phoneticPr fontId="2" type="noConversion"/>
  </si>
  <si>
    <t xml:space="preserve">소프라노 임희재 독창회 </t>
    <phoneticPr fontId="2" type="noConversion"/>
  </si>
  <si>
    <t xml:space="preserve">박수진 귀국 피아노 독주회 </t>
    <phoneticPr fontId="2" type="noConversion"/>
  </si>
  <si>
    <t xml:space="preserve">L.v. Beethoven  Piano Sonata No. 3 in C Major, Op. 2-3 
C. Debussy  Images Ⅰ
R. Schumann  Carnaval Op. 9
</t>
    <phoneticPr fontId="2" type="noConversion"/>
  </si>
  <si>
    <t xml:space="preserve">W.A. Mozart (1756-1791) 
- Divertimento in D major K.136(125a)
              - Allegro
              - Andante
              - Presto
S. Mercadante (1795-1870) 
- Concerto in E minor for Flute and String Orchestra
   협연 플루트 태승희
              - Allegro Maestoso                                 
              - Largo
              - Rondo Russo - Allegro vivace scherzando
F.J. Haydn (1732-1809) 
- Violin Concerto No.1 in C major  협연 바이올린 김수진
               - Allegro Moderato
               - Adagio
               - Presto
W.A. Mozart (1756-1791) 
- Symphony No. 31 in D major K.297 "Paris"
                - Allegro assai
                - Andante
                - Allegro
</t>
    <phoneticPr fontId="2" type="noConversion"/>
  </si>
  <si>
    <t>황의원 바순 연주회</t>
    <phoneticPr fontId="2" type="noConversion"/>
  </si>
  <si>
    <t>니르바나 앙상블 연주</t>
    <phoneticPr fontId="2" type="noConversion"/>
  </si>
  <si>
    <t>니르바나앙상블</t>
    <phoneticPr fontId="2" type="noConversion"/>
  </si>
  <si>
    <t>시민과 함께하는 나눔음악회</t>
    <phoneticPr fontId="2" type="noConversion"/>
  </si>
  <si>
    <t xml:space="preserve">금난새와 함께하는 겨울 사랑이야기 </t>
    <phoneticPr fontId="2" type="noConversion"/>
  </si>
  <si>
    <t xml:space="preserve">소프라노 정유미 독창회 </t>
    <phoneticPr fontId="2" type="noConversion"/>
  </si>
  <si>
    <t>2011 기아자동차와 함께하는 송년음악회</t>
    <phoneticPr fontId="2" type="noConversion"/>
  </si>
  <si>
    <t>김신애 피아노 독주회</t>
    <phoneticPr fontId="2" type="noConversion"/>
  </si>
  <si>
    <t xml:space="preserve">서울시합창단과 함께하는 제23회 외환은행 송년음악회
</t>
    <phoneticPr fontId="2" type="noConversion"/>
  </si>
  <si>
    <t>서울시합창단,국립합창단,서울시소년소녀합창단,강남심포니오케스트라,서울시국악관현악단</t>
    <phoneticPr fontId="2" type="noConversion"/>
  </si>
  <si>
    <t>파리나무십자가소년합창단</t>
    <phoneticPr fontId="2" type="noConversion"/>
  </si>
  <si>
    <t>그라시아스합창단&amp;오케스트라</t>
    <phoneticPr fontId="2" type="noConversion"/>
  </si>
  <si>
    <t xml:space="preserve">Franz Schubert             Moments musicaux  Op.94,  D780
 (1797-1828)     
                                  1. Moderato, C-Dur
                                  2. Andantino, As-Dur
                                  3. Allegro moderato, f-moll
                                  4. Moderato, cis-moll
                                  5. Allegro vivace, f-moll
                                  6. Allegretto, As-Dur
Fryderik Chopin            Fantasie Op. 49
 (1810-1849)                         
                                     Tempo di marcia -Lento sostenuto      
Arthur Honegger           Sept Pieces Bre?ves pour piano
  (1892-1955)
                                     1. Souplement
                                     2. Vir
                                     3. Tr?es Lent
                                     4. Le?gere?ment
                                     5. Lent
                                     6. Rythmique
                                     7. Violent
Ludwig van Beethoven       Klaviersonate c-moll Opus 111
  (1770-1827) 
                             Maestoso-Allegro con brio ed appassionato
                             Arietta Adagio molto semprice e cantabile 
프로필
</t>
    <phoneticPr fontId="2" type="noConversion"/>
  </si>
  <si>
    <t xml:space="preserve">제7회 하트 시각장애인 체임버 오케스트라 정기연주회 </t>
    <phoneticPr fontId="2" type="noConversion"/>
  </si>
  <si>
    <t>하트시각장애인쳄버오케스트라</t>
    <phoneticPr fontId="2" type="noConversion"/>
  </si>
  <si>
    <t xml:space="preserve">First Stage
‘Dances in Hearts’
Giuseppe Verdi      Overture to ‘La Forza del Destino'
Bela Bartok          Rumanian Folk Dances
Johannes Brahms    Hungarian Dance No. 4 in F sharp Minor Op. 6
Johannes Brahms    Hungarian Dance No. 5 in G Minor Op. 6
Antonin Leopold Dvorak      Slavonic Dance No.10 Op.72- No.2
Pyotr Ilyich Tchaikovsky      Valse des Fleurs from Ballet ‘The Nutcracker'
Georges Bizet                Carmen Fantasy
Intermission
Second Stage 
‘Pictures in Hearts’
Richard Rodgers    Sound of Music, Sound of Hearts
Francis Lai          ‘Love Story' Main Theme
Ennio Morricone      Love Theme from ‘Cinema Paradiso'
Michel Legrand      ‘Les Parapluies de Cherbourg' Main Theme
Harold Arlen         Over The Rainbow from ‘The Wizard of Oz'
Korean Folk Song        Arirang! Arirang! 
Stephen Foster           Love America 
</t>
    <phoneticPr fontId="2" type="noConversion"/>
  </si>
  <si>
    <t>소프라노 김미화 독창회</t>
    <phoneticPr fontId="2" type="noConversion"/>
  </si>
  <si>
    <t>2011 비르투오조 M 앙상블 정기연주회</t>
    <phoneticPr fontId="2" type="noConversion"/>
  </si>
  <si>
    <t xml:space="preserve">Pyotr Il'yich Tchaikovsky (1840-1893)
          Serenade for String Orchestra in C Major, Op. 48
          The Seasons Op. 37
</t>
    <phoneticPr fontId="2" type="noConversion"/>
  </si>
  <si>
    <t>피아니스트 박진아 귀국 독주회</t>
    <phoneticPr fontId="2" type="noConversion"/>
  </si>
  <si>
    <t>이종실 하프시코드 독주회</t>
    <phoneticPr fontId="2" type="noConversion"/>
  </si>
  <si>
    <t>Steinway&amp;Sons,㈜코스모스악기</t>
    <phoneticPr fontId="2" type="noConversion"/>
  </si>
  <si>
    <t>리스트 탄생 200주년의 해를 보내며</t>
    <phoneticPr fontId="2" type="noConversion"/>
  </si>
  <si>
    <t>김경미 피아노 독주회</t>
    <phoneticPr fontId="2" type="noConversion"/>
  </si>
  <si>
    <t xml:space="preserve">Ludwig van Beethoven(1770~1827)
Piano Sonata Op.10
1. Moderato cantabile molto espressivo
2. Allegro molto
3. Adagio ma non troppo-Fuga Allegro ma non troppo-L'istesso tempo di Arioso-
L'istesso tempo della Fuga poi a poi di nuovo vivente
Claude Debussy(1862~1918)
Images 1ere Serie
1. Reglets dans l'eau(Andantino molto)
2. Hommage a Rameau(Lent et grave)
3. Mouvemont(Arime)
-INTERMISSION-
Franz Liszt(1811~1886)
Les jeux d'eaux alla villa d'Este
          Troisieme annee de Pelerinage
Sonetto 104 del Petrarca
          Denxieme annee de Pelerinage
Cesar Franck(1822~1890)
Prelude, Choral et Fugue
Prelude(Moderato)-Choral(Poco piu lento-Poco allegro)
           -Fugue(Largamente-come una cadenza-a tempo vivo)
</t>
    <phoneticPr fontId="2" type="noConversion"/>
  </si>
  <si>
    <t xml:space="preserve">독일 오스트리아의 음악을 찾아서 </t>
    <phoneticPr fontId="2" type="noConversion"/>
  </si>
  <si>
    <t xml:space="preserve">F. Haydn           Trio  in D major, Hob. 15  No. 16    
                                Allegro
                                Andantino piuttosto Allegretto
                                Vivace assai
L. v. Beethoven      Trio  in G major, WoO 37 
                                 Allegro
                                 Adagio
                                 Thema andante con Variazioni
INTERMISSION
F. Kuhlau             Trio in G major, Op. 119
                                 Allegro moderato
                                 Adagio Patetico:Sostenuto assai
                                 Allegro - Rondo
J. N. Hummel         Trio in A Major, Op. 78
                                 Introduction:Cantabile
                                 Thema:Quasi Allegretto
                                 Var. 1 ~ Var. 7
</t>
    <phoneticPr fontId="2" type="noConversion"/>
  </si>
  <si>
    <t>Propose 2012</t>
    <phoneticPr fontId="2" type="noConversion"/>
  </si>
  <si>
    <t>설악윈드오케스트라</t>
    <phoneticPr fontId="2" type="noConversion"/>
  </si>
  <si>
    <t>MIK앙상블</t>
    <phoneticPr fontId="2" type="noConversion"/>
  </si>
  <si>
    <t>킹스싱어즈</t>
    <phoneticPr fontId="2" type="noConversion"/>
  </si>
  <si>
    <t xml:space="preserve">Christmas Past 
Veni, veni Emmanuel
Es ist ein Ros’ entsprungen 
Noel nouvelet 
O little one sweet 
Gaudete 
Christmas music from Spain 
Oyd, oyd, una cosa 
Virgen sancta 
El nino querido 
Villancico Catalan 
La Peregrinacion 
Serenade d’hiver 
Joy to the world 
Born on a new day 
There is a flower 
Joy to the world 
Christmas present 
Gabriel’s message 
Lullay my liking 
To us in Bethlehem City 
Mary’s lullaby 
Rise up, shepherd, and follow 
Christmas song 
God rest ye, merry gentlemen 
Stille Nacht 
Jingle Bells 
</t>
    <phoneticPr fontId="2" type="noConversion"/>
  </si>
  <si>
    <t>피날레 파크 콘서트</t>
    <phoneticPr fontId="2" type="noConversion"/>
  </si>
  <si>
    <t xml:space="preserve">해피투게더앙상블 </t>
    <phoneticPr fontId="2" type="noConversion"/>
  </si>
  <si>
    <t>2011 한국소리문화의전당 찾아가는 예술무대</t>
    <phoneticPr fontId="2" type="noConversion"/>
  </si>
  <si>
    <t>해피투게더앙상블</t>
    <phoneticPr fontId="2" type="noConversion"/>
  </si>
  <si>
    <t>한국소리문화의전당학교법인예원예술대학교</t>
    <phoneticPr fontId="2" type="noConversion"/>
  </si>
  <si>
    <t>현대하이스코,아름다운가게</t>
    <phoneticPr fontId="2" type="noConversion"/>
  </si>
  <si>
    <t>오마주AMG</t>
    <phoneticPr fontId="2" type="noConversion"/>
  </si>
  <si>
    <t xml:space="preserve">순천시립합창단
</t>
    <phoneticPr fontId="2" type="noConversion"/>
  </si>
  <si>
    <t>순천시시립소년소녀합창단</t>
    <phoneticPr fontId="2" type="noConversion"/>
  </si>
  <si>
    <t>순천악회김수현</t>
    <phoneticPr fontId="2" type="noConversion"/>
  </si>
  <si>
    <t>레이디스싱어즈합창단</t>
    <phoneticPr fontId="2" type="noConversion"/>
  </si>
  <si>
    <t>레이디스싱어즈</t>
    <phoneticPr fontId="2" type="noConversion"/>
  </si>
  <si>
    <t>순천어머니합창단</t>
    <phoneticPr fontId="2" type="noConversion"/>
  </si>
  <si>
    <t>나투어뮤직김기용</t>
    <phoneticPr fontId="2" type="noConversion"/>
  </si>
  <si>
    <t>전남CBS</t>
    <phoneticPr fontId="2" type="noConversion"/>
  </si>
  <si>
    <t>순천남성합창단</t>
    <phoneticPr fontId="2" type="noConversion"/>
  </si>
  <si>
    <t>순천시시립합창단</t>
    <phoneticPr fontId="2" type="noConversion"/>
  </si>
  <si>
    <t>순천필하모닉오케스트라</t>
    <phoneticPr fontId="2" type="noConversion"/>
  </si>
  <si>
    <t>전남CBS오케스트라</t>
    <phoneticPr fontId="2" type="noConversion"/>
  </si>
  <si>
    <t>오영실과 함께하는 트로트보다 쉬운 JAZZ</t>
    <phoneticPr fontId="2" type="noConversion"/>
  </si>
  <si>
    <t>2011 새해 음악회</t>
    <phoneticPr fontId="2" type="noConversion"/>
  </si>
  <si>
    <t>네 손가락 피아니스트 이희아 희망연주회</t>
    <phoneticPr fontId="2" type="noConversion"/>
  </si>
  <si>
    <t>봄을 알리는 음악회</t>
    <phoneticPr fontId="2" type="noConversion"/>
  </si>
  <si>
    <t>소프라노 강금령 제자 음악회</t>
    <phoneticPr fontId="2" type="noConversion"/>
  </si>
  <si>
    <t>3월 The Classic</t>
    <phoneticPr fontId="2" type="noConversion"/>
  </si>
  <si>
    <t>서울음악학회</t>
    <phoneticPr fontId="2" type="noConversion"/>
  </si>
  <si>
    <t>화이트데이 콘서트</t>
    <phoneticPr fontId="2" type="noConversion"/>
  </si>
  <si>
    <t>3월 하이진의 Jazz Café</t>
    <phoneticPr fontId="2" type="noConversion"/>
  </si>
  <si>
    <t>초기재즈~스윙시대(1900~1945)</t>
    <phoneticPr fontId="2" type="noConversion"/>
  </si>
  <si>
    <t>헨델 오라토리오 메시아</t>
    <phoneticPr fontId="2" type="noConversion"/>
  </si>
  <si>
    <t>메시아콰이어</t>
    <phoneticPr fontId="2" type="noConversion"/>
  </si>
  <si>
    <t>4월 The Classic</t>
    <phoneticPr fontId="2" type="noConversion"/>
  </si>
  <si>
    <t>비발디의 사계와 만나는 The Classic</t>
    <phoneticPr fontId="2" type="noConversion"/>
  </si>
  <si>
    <t>KBS교향악단 특별연주회</t>
    <phoneticPr fontId="2" type="noConversion"/>
  </si>
  <si>
    <t>화앙상블 9번째 정기연주회</t>
    <phoneticPr fontId="2" type="noConversion"/>
  </si>
  <si>
    <t>화앙상블</t>
    <phoneticPr fontId="2" type="noConversion"/>
  </si>
  <si>
    <t>4월 하이진의 Jazz Café</t>
    <phoneticPr fontId="2" type="noConversion"/>
  </si>
  <si>
    <t>Be Bop시대(1945~1960)</t>
    <phoneticPr fontId="2" type="noConversion"/>
  </si>
  <si>
    <t>봄의 향연</t>
    <phoneticPr fontId="2" type="noConversion"/>
  </si>
  <si>
    <t>P. Tchaikovsky, The Nutcracker Suite Op.71a No.1 "Waltz of Flower"
F. Liszt, Annees de Pelerinage 3rd "Les jeux d'eaux a la Villa d'Este"
조성룡, 내 사랑을 말해주리라
           창작오페라 &lt;원이엄마&gt; 중, "그 결혼 해야하는가?
F. Liszt, Annees de Pelerinage 2nd Venezia e Napoli No.3 "Tarantella"
M. Moszkowski, Spanische Tanze Op. 12 for Piano 4 hands
S. Prokofiev, Piano Sonata Op. 1 No.1</t>
    <phoneticPr fontId="2" type="noConversion"/>
  </si>
  <si>
    <t>Dream with me</t>
    <phoneticPr fontId="2" type="noConversion"/>
  </si>
  <si>
    <t>2011 Soprano Sumi Jo</t>
    <phoneticPr fontId="2" type="noConversion"/>
  </si>
  <si>
    <t>5월 The Classic</t>
    <phoneticPr fontId="2" type="noConversion"/>
  </si>
  <si>
    <t xml:space="preserve">L.v.Beethoven  Violin Sonata No.7 in c minor, op.30, no.2
                 Allegro con brio
                 Adagio cantabile
                 Scherzo: Allegro
                 Allegro ma non troppo
                                    Vn. 심정은  Pf. 이기준
J.Brahms       Cello Sonata No.1 in e minor, op.38
                 Allegro non troppo
                 Allegretto quasi minuetto
                 Allegro
                          Vc. Kamellia Kirilova  Pf. 김정근
                  Intermission
R.Schumann    Piano Quintet in E-flat Major, op.44
                 Allegro brillante
                 In modo d`una marcia, un poco largamente
                 Scherzo: Molto vivace - Trio I - Trio II - L`istesso tempo
                 Allegro, ma non troppo
   Vn.I 심정은  Vn.II 이재흥  Va. 오승연  Vc. 김지현  Pf.김정근
</t>
    <phoneticPr fontId="2" type="noConversion"/>
  </si>
  <si>
    <t>미국 Iowa Singers 합동연주</t>
    <phoneticPr fontId="2" type="noConversion"/>
  </si>
  <si>
    <t>안동시립합창단,아이오아싱어즈</t>
    <phoneticPr fontId="2" type="noConversion"/>
  </si>
  <si>
    <t>우광혁교수의 세계의 악기여행</t>
    <phoneticPr fontId="2" type="noConversion"/>
  </si>
  <si>
    <t>5월 하이진의 Jazz Café</t>
    <phoneticPr fontId="2" type="noConversion"/>
  </si>
  <si>
    <t>Modern Jazz시대(1960~1980)</t>
    <phoneticPr fontId="2" type="noConversion"/>
  </si>
  <si>
    <t>440(A) Chamber Ensemble 정기연주회</t>
    <phoneticPr fontId="2" type="noConversion"/>
  </si>
  <si>
    <t>R. Schumann, Three Romances No. 1 - Nicht Schnell
A. Piazzolla, OBLIVION
조성룡, &lt;2011-1&gt; for V. Cello and Piano
G. Goltermann, 2 Morceaux de Salon
 1. Religioso - Sostenuto
 2. Nocturne - Andantino
C. M. Weber, Grand Duo concertante op. 48 2nd mov. Andante
F. Tosti, Vorrei
E. Morricone, Nella Fantasia</t>
    <phoneticPr fontId="2" type="noConversion"/>
  </si>
  <si>
    <t>해설이 있는 음악회</t>
    <phoneticPr fontId="2" type="noConversion"/>
  </si>
  <si>
    <t>안동심포닉밴드</t>
    <phoneticPr fontId="2" type="noConversion"/>
  </si>
  <si>
    <t>6월 The Classic</t>
    <phoneticPr fontId="2" type="noConversion"/>
  </si>
  <si>
    <t>이성우&amp;올리버 파르타쉬 나이니 기타듀오</t>
    <phoneticPr fontId="2" type="noConversion"/>
  </si>
  <si>
    <t>한국인이 가장 사랑하는 자연주의 피아니스트 조지윈스턴</t>
    <phoneticPr fontId="2" type="noConversion"/>
  </si>
  <si>
    <t>6월 하이진의 Jazz Café</t>
    <phoneticPr fontId="2" type="noConversion"/>
  </si>
  <si>
    <t>Fusion&amp;Contemporary시대(1980~현재)</t>
    <phoneticPr fontId="2" type="noConversion"/>
  </si>
  <si>
    <t>Jazz : 하이진 퀸텟</t>
    <phoneticPr fontId="2" type="noConversion"/>
  </si>
  <si>
    <t>독일 고텐하임 브라스 밴드 &amp; 안동심포닉밴드</t>
    <phoneticPr fontId="2" type="noConversion"/>
  </si>
  <si>
    <t>고텐하임브라스밴드,안동심포닉밴드</t>
    <phoneticPr fontId="2" type="noConversion"/>
  </si>
  <si>
    <t>화요상설 (1)</t>
    <phoneticPr fontId="2" type="noConversion"/>
  </si>
  <si>
    <t>낭만음악세계</t>
    <phoneticPr fontId="2" type="noConversion"/>
  </si>
  <si>
    <t>가장 슬픈 사랑</t>
    <phoneticPr fontId="2" type="noConversion"/>
  </si>
  <si>
    <t>컴퓨터를 활용한 명품갈라콘서트</t>
    <phoneticPr fontId="2" type="noConversion"/>
  </si>
  <si>
    <t>안동오페라단</t>
    <phoneticPr fontId="2" type="noConversion"/>
  </si>
  <si>
    <t>화요상설 (2)</t>
    <phoneticPr fontId="2" type="noConversion"/>
  </si>
  <si>
    <t>쉽고 편안한 재즈</t>
    <phoneticPr fontId="2" type="noConversion"/>
  </si>
  <si>
    <t>하이든 할아버지의 음악 이야기</t>
    <phoneticPr fontId="2" type="noConversion"/>
  </si>
  <si>
    <t>프라임필하모닉오케스트라</t>
    <phoneticPr fontId="2" type="noConversion"/>
  </si>
  <si>
    <t>청소년 음악회</t>
    <phoneticPr fontId="2" type="noConversion"/>
  </si>
  <si>
    <t>김남윤 바이올린 리사이틀</t>
    <phoneticPr fontId="2" type="noConversion"/>
  </si>
  <si>
    <t>밀레니엄심포니오케스트라와 함께하는 대형 그림자극</t>
    <phoneticPr fontId="2" type="noConversion"/>
  </si>
  <si>
    <t>사할린 영주 귀국동포와 함께하는 사할린챔버오케스트라 초청연주회</t>
    <phoneticPr fontId="2" type="noConversion"/>
  </si>
  <si>
    <t>김휘은 바이올린 독주회</t>
    <phoneticPr fontId="2" type="noConversion"/>
  </si>
  <si>
    <t>명화와 클래식의 만남</t>
    <phoneticPr fontId="2" type="noConversion"/>
  </si>
  <si>
    <t>아침음악살롱 3</t>
    <phoneticPr fontId="2" type="noConversion"/>
  </si>
  <si>
    <t>재즈 오디세이</t>
    <phoneticPr fontId="2" type="noConversion"/>
  </si>
  <si>
    <t xml:space="preserve">2011 여름특강 해설이있는음악회 </t>
    <phoneticPr fontId="2" type="noConversion"/>
  </si>
  <si>
    <t>타악기로 만나는 쉽고 재미있는 클래식</t>
    <phoneticPr fontId="2" type="noConversion"/>
  </si>
  <si>
    <t>안산팝스오케스트라 해설이 있는 청소년 음악회</t>
    <phoneticPr fontId="2" type="noConversion"/>
  </si>
  <si>
    <t>안산팝스오케스트라,아카데미타악기앙상블</t>
    <phoneticPr fontId="2" type="noConversion"/>
  </si>
  <si>
    <t>G. Bizet, Carmen Overture
H. Arlen, Over the Rainbow
J. E. Jonasson, The Cuckoo Waltz
H. Necke, Csikos Post
F. Schubert, Military March
J. Brahms, Hungarian's Dance
A. Piazzola, Libertango
C. Saint-Saens, The Swan
C. Saint-Saens, Finale
T. A. Brown, Brazilian Street Dance</t>
    <phoneticPr fontId="2" type="noConversion"/>
  </si>
  <si>
    <t>마티네 콘서트 : 오페라를 읽어주는 마에스트로</t>
    <phoneticPr fontId="2" type="noConversion"/>
  </si>
  <si>
    <t>비제</t>
    <phoneticPr fontId="2" type="noConversion"/>
  </si>
  <si>
    <t xml:space="preserve">2011 현대엠코와 함께하는 청소년 해설음악회 </t>
    <phoneticPr fontId="2" type="noConversion"/>
  </si>
  <si>
    <t>홍지연 첼로 리사이틀</t>
    <phoneticPr fontId="2" type="noConversion"/>
  </si>
  <si>
    <t>G. Faure     Elegy for Cello and Piano, Op.24
J.S. Bach    Sonata for Viola da Gamba and Harpsichord, No.2 in D major, BWW 1028
Intermission
D. Popper   Hungarian Rhapsody for Cello and Piano, Op.68
D. Shostakovich Sonata for Cello and Piano in D minor, Op.40</t>
    <phoneticPr fontId="2" type="noConversion"/>
  </si>
  <si>
    <t>안산교향악단</t>
    <phoneticPr fontId="2" type="noConversion"/>
  </si>
  <si>
    <t>아버지의 사랑 Rigoletto</t>
    <phoneticPr fontId="2" type="noConversion"/>
  </si>
  <si>
    <t>색소포니스트 손성제의 낭만</t>
    <phoneticPr fontId="2" type="noConversion"/>
  </si>
  <si>
    <t>아침음악살롱 4</t>
    <phoneticPr fontId="2" type="noConversion"/>
  </si>
  <si>
    <t>뷔템베르그챔버오케스트라</t>
    <phoneticPr fontId="2" type="noConversion"/>
  </si>
  <si>
    <t>현대자동차그룹과 함께하는 찾아가는 문화공연</t>
    <phoneticPr fontId="2" type="noConversion"/>
  </si>
  <si>
    <t>The Jazz Show</t>
    <phoneticPr fontId="2" type="noConversion"/>
  </si>
  <si>
    <t>세란재즈오케스트라</t>
    <phoneticPr fontId="2" type="noConversion"/>
  </si>
  <si>
    <t>한국문화예술,안산문화예술의전당,경기문화재단</t>
    <phoneticPr fontId="2" type="noConversion"/>
  </si>
  <si>
    <t>피아노포르테(PIANOFORTE)</t>
    <phoneticPr fontId="2" type="noConversion"/>
  </si>
  <si>
    <t>ASAC 오픈스페이스 프로젝트4</t>
    <phoneticPr fontId="2" type="noConversion"/>
  </si>
  <si>
    <t>경계없는예술센터</t>
    <phoneticPr fontId="2" type="noConversion"/>
  </si>
  <si>
    <t>21세기를 열어갈 신예지휘자와 함께</t>
    <phoneticPr fontId="2" type="noConversion"/>
  </si>
  <si>
    <t>안산브라보윈드오케스트라 제7회 정기연주회</t>
    <phoneticPr fontId="2" type="noConversion"/>
  </si>
  <si>
    <t>안산브라보윈드오케스트라</t>
    <phoneticPr fontId="2" type="noConversion"/>
  </si>
  <si>
    <t>세계음악 시리즈 1 : 레알 라틴</t>
    <phoneticPr fontId="2" type="noConversion"/>
  </si>
  <si>
    <t xml:space="preserve">안산시립국악단 제39회 정기연주회 </t>
    <phoneticPr fontId="2" type="noConversion"/>
  </si>
  <si>
    <t>안산시립국악단</t>
    <phoneticPr fontId="2" type="noConversion"/>
  </si>
  <si>
    <t>엔젤악기와 함께하는 즐거운 동요세상</t>
    <phoneticPr fontId="2" type="noConversion"/>
  </si>
  <si>
    <t>피아니스트 박종훈의 추억</t>
    <phoneticPr fontId="2" type="noConversion"/>
  </si>
  <si>
    <t>아침음악살롱 5</t>
    <phoneticPr fontId="2" type="noConversion"/>
  </si>
  <si>
    <t>판이와 송이의 헬로 키즈 콘서트</t>
    <phoneticPr fontId="2" type="noConversion"/>
  </si>
  <si>
    <t>브라스통</t>
    <phoneticPr fontId="2" type="noConversion"/>
  </si>
  <si>
    <t>징글벨
어머나
올챙이송
성자의 행진 등</t>
    <phoneticPr fontId="2" type="noConversion"/>
  </si>
  <si>
    <t>신나는 섬의 에코콘서트 소리로 Green 세상</t>
    <phoneticPr fontId="2" type="noConversion"/>
  </si>
  <si>
    <t>ASAC 오픈스페이스 프로젝트7</t>
    <phoneticPr fontId="2" type="noConversion"/>
  </si>
  <si>
    <t>신나는섬</t>
    <phoneticPr fontId="2" type="noConversion"/>
  </si>
  <si>
    <t>블루 크리스마스 La Boheme</t>
    <phoneticPr fontId="2" type="noConversion"/>
  </si>
  <si>
    <t>funny한 크리스마스 콘서트</t>
    <phoneticPr fontId="2" type="noConversion"/>
  </si>
  <si>
    <t>뉴팝스오케스트라의 쉽고 재밌는 클래식 여행</t>
    <phoneticPr fontId="2" type="noConversion"/>
  </si>
  <si>
    <t>뉴팝스오케스트라,퍼니밴드</t>
    <phoneticPr fontId="2" type="noConversion"/>
  </si>
  <si>
    <t>안산시립합창단 제40회 정기연주회</t>
    <phoneticPr fontId="2" type="noConversion"/>
  </si>
  <si>
    <t>헨델, 오라토리오 &lt;메시아&gt;</t>
    <phoneticPr fontId="2" type="noConversion"/>
  </si>
  <si>
    <t>희망나눔콘서트2</t>
    <phoneticPr fontId="2" type="noConversion"/>
  </si>
  <si>
    <t>문화순회사업 특별공연</t>
    <phoneticPr fontId="2" type="noConversion"/>
  </si>
  <si>
    <t>새 봄을 여는 사랑의 왈츠</t>
    <phoneticPr fontId="2" type="noConversion"/>
  </si>
  <si>
    <t>제86회 안양시립합창단 정기연주회</t>
    <phoneticPr fontId="2" type="noConversion"/>
  </si>
  <si>
    <t>안양시립합창단</t>
    <phoneticPr fontId="2" type="noConversion"/>
  </si>
  <si>
    <t>J. Brahms, Lieslieder-Walzer Op. 52 외</t>
    <phoneticPr fontId="2" type="noConversion"/>
  </si>
  <si>
    <t>네손가락 피아니스트 이희아 연주회</t>
    <phoneticPr fontId="2" type="noConversion"/>
  </si>
  <si>
    <t>오케스트라 EMA &amp; 소향의 드림 콘서트</t>
    <phoneticPr fontId="2" type="noConversion"/>
  </si>
  <si>
    <t>소프라노 조수미 세계무대 데뷔25주년 기념 콘서트</t>
    <phoneticPr fontId="2" type="noConversion"/>
  </si>
  <si>
    <t>베르디의 레퀴엠</t>
    <phoneticPr fontId="2" type="noConversion"/>
  </si>
  <si>
    <t>Franz Listz
 5 Hungarian folk songs
 La lugubre gondola Ⅱ
 Romance
 Scherzo und Marsch
 Sunt Lacrymae Rerum
 Sursum Corda
 Sonata in b minor</t>
    <phoneticPr fontId="2" type="noConversion"/>
  </si>
  <si>
    <t>2011 썸머스쿨 클래식 Ⅰ</t>
    <phoneticPr fontId="2" type="noConversion"/>
  </si>
  <si>
    <t>울고 웃는 클래식</t>
    <phoneticPr fontId="2" type="noConversion"/>
  </si>
  <si>
    <t>한국페스티발앙상블</t>
    <phoneticPr fontId="2" type="noConversion"/>
  </si>
  <si>
    <t>F. Kreisler, Liebesfreud / Liebesleid
G. F. Handel, Lascia ch'io pianga from Opera 'Rinaldo' / Largo
A. Dvorak, Humoresque / Als die alte Mutter mich noch lehrte singen
F. Shubert, Der Lindenbaum / Piano Quintet in A major D. 667 '송어'</t>
    <phoneticPr fontId="2" type="noConversion"/>
  </si>
  <si>
    <t>2011 썸머스쿨 클래식 Ⅱ</t>
    <phoneticPr fontId="2" type="noConversion"/>
  </si>
  <si>
    <t>노래하고 춤추는 클래식</t>
    <phoneticPr fontId="2" type="noConversion"/>
  </si>
  <si>
    <t>안양문화예술재단,한국페스티발앙상블</t>
    <phoneticPr fontId="2" type="noConversion"/>
  </si>
  <si>
    <t>J. Brahms, Hungarian Dance No. 1
A. Piazzolla, Le Grand Tango / Libertango
L. v. Beethoven, Ich liebe dich
S. Donaudy, O del mio amato ben
G. Gershwin, Summertime
최영섭, 그리운 금강산
A. Piazzolla, Verano Porteno
C. Cardel, Por Una Cabeza
G. Verdi, La mia letizia infondere from Opera 'I Lombardi'</t>
    <phoneticPr fontId="2" type="noConversion"/>
  </si>
  <si>
    <t>2011 썸머스쿨 클래식 Ⅲ</t>
    <phoneticPr fontId="2" type="noConversion"/>
  </si>
  <si>
    <t>피터와 늑대</t>
    <phoneticPr fontId="2" type="noConversion"/>
  </si>
  <si>
    <t>꾸러기예술단</t>
    <phoneticPr fontId="2" type="noConversion"/>
  </si>
  <si>
    <t>안양시립합창단 제88회 정기연주회</t>
    <phoneticPr fontId="2" type="noConversion"/>
  </si>
  <si>
    <t>이리나 실리바노바 &amp; 막심 푸리진스키 내한공연</t>
    <phoneticPr fontId="2" type="noConversion"/>
  </si>
  <si>
    <t xml:space="preserve">P. Tchaikovsky, "Waltz" from the ballet Nutcracker
A. Khachaturian, "Adagio" from the ballet Spartakus
A. Khachaturian, "Sabre Dance" from the ballet Gayane
M. Mussorgsky, Symphonic poem "The night on the Bald Mountain"
A. Borodin, "Polovetsian" from the Opera Prince Igor
Johann Strauss, Overture to the operetta "Die Fledermaus"
A. Dvorak, "Slavic Dance" No. 2 Op.72
Johannes Brahms, "Hungarian Dance" No. 1, 4, 5, 6
C. Saint-Saens, Symphonic Poem "Dance Macabre" Op. 40
F. Liszt, "Rakoczi-March"
</t>
    <phoneticPr fontId="2" type="noConversion"/>
  </si>
  <si>
    <t>김광민 그리고 이병우 Acoustic Dream</t>
    <phoneticPr fontId="2" type="noConversion"/>
  </si>
  <si>
    <t>별을따는 달빛소리</t>
    <phoneticPr fontId="2" type="noConversion"/>
  </si>
  <si>
    <t>제30회 안양시립소년소녀합창단 정기연주회</t>
    <phoneticPr fontId="2" type="noConversion"/>
  </si>
  <si>
    <t>John Rutter : Magnificant Gloria</t>
    <phoneticPr fontId="2" type="noConversion"/>
  </si>
  <si>
    <t xml:space="preserve">제89회 안양시립합창단 정기연주회
</t>
    <phoneticPr fontId="2" type="noConversion"/>
  </si>
  <si>
    <t>루터</t>
    <phoneticPr fontId="2" type="noConversion"/>
  </si>
  <si>
    <t>강동석과 함께 하는 실내악 여행</t>
    <phoneticPr fontId="2" type="noConversion"/>
  </si>
  <si>
    <t>Handel, Halvorsen Passacaglia in g minor for violin and viola
Brahms, Piano Quartet No. 3 in c minor Op. 60
Beethoven, Trio No.4 for Piano, Clarinet and Cello in Bb major Op. 11
Liszt, Hungarian Rhapsody No. 9 for Piano, Violin and Cello</t>
    <phoneticPr fontId="2" type="noConversion"/>
  </si>
  <si>
    <t>리스트탄생 201주년 기념음악회Ⅱ</t>
    <phoneticPr fontId="2" type="noConversion"/>
  </si>
  <si>
    <t xml:space="preserve">양산시
</t>
    <phoneticPr fontId="2" type="noConversion"/>
  </si>
  <si>
    <t xml:space="preserve">양산시시설관리공단
</t>
    <phoneticPr fontId="2" type="noConversion"/>
  </si>
  <si>
    <t>양산청소년오케스트라</t>
    <phoneticPr fontId="2" type="noConversion"/>
  </si>
  <si>
    <t xml:space="preserve">양산청소년오케스트라(양산문화원부설)
</t>
    <phoneticPr fontId="2" type="noConversion"/>
  </si>
  <si>
    <t>양산시시설관리공단</t>
    <phoneticPr fontId="2" type="noConversion"/>
  </si>
  <si>
    <t xml:space="preserve">(사)한국음악협회양산지부
</t>
    <phoneticPr fontId="2" type="noConversion"/>
  </si>
  <si>
    <t>부산반주연구회</t>
    <phoneticPr fontId="2" type="noConversion"/>
  </si>
  <si>
    <t xml:space="preserve">청라합창단
</t>
    <phoneticPr fontId="2" type="noConversion"/>
  </si>
  <si>
    <t xml:space="preserve">양산시시설관리공단,국립합창단
</t>
    <phoneticPr fontId="2" type="noConversion"/>
  </si>
  <si>
    <t xml:space="preserve">신주중학교
</t>
    <phoneticPr fontId="2" type="noConversion"/>
  </si>
  <si>
    <t xml:space="preserve">양산시민신문
</t>
    <phoneticPr fontId="2" type="noConversion"/>
  </si>
  <si>
    <t xml:space="preserve">양산청소년오케스트라제14회정기연주회
</t>
    <phoneticPr fontId="2" type="noConversion"/>
  </si>
  <si>
    <t>카르멘</t>
    <phoneticPr fontId="2" type="noConversion"/>
  </si>
  <si>
    <t>제10회 이가끼 히데유끼 교수 제자연주회 (2)</t>
    <phoneticPr fontId="2" type="noConversion"/>
  </si>
  <si>
    <t>봄을 노래한 위대한 작곡가 시리즈</t>
    <phoneticPr fontId="2" type="noConversion"/>
  </si>
  <si>
    <t>코리아색소폰 앙상블 초청</t>
    <phoneticPr fontId="2" type="noConversion"/>
  </si>
  <si>
    <t>2011 해설이 있는 프로아트 청소년 음악회</t>
    <phoneticPr fontId="2" type="noConversion"/>
  </si>
  <si>
    <t>금호아트홀체임버뮤직소사이어티</t>
    <phoneticPr fontId="2" type="noConversion"/>
  </si>
  <si>
    <t>올라비올라사운드</t>
    <phoneticPr fontId="2" type="noConversion"/>
  </si>
  <si>
    <t>㈜음연ConcertMate</t>
    <phoneticPr fontId="2" type="noConversion"/>
  </si>
  <si>
    <t xml:space="preserve">
</t>
    <phoneticPr fontId="2" type="noConversion"/>
  </si>
  <si>
    <t xml:space="preserve">고양시립합창단 제28회 정기연주회 신년음악회 
</t>
    <phoneticPr fontId="2" type="noConversion"/>
  </si>
  <si>
    <t>고양시립합창단</t>
    <phoneticPr fontId="2" type="noConversion"/>
  </si>
  <si>
    <t>클래식이 즐거워지는 앙상블</t>
    <phoneticPr fontId="2" type="noConversion"/>
  </si>
  <si>
    <t>카메라타디솔리스티</t>
    <phoneticPr fontId="2" type="noConversion"/>
  </si>
  <si>
    <t>W.A. Mozart ..... Serenade Nr. 13 in G-Dur Kv. 525 
"Eine Kleine Nachtmusik" for Wind Quintet 1st mov
모차르트 세레나데 사장조 제13번 작품 525 "아이네 클라이네 나흐트무지크" 1악장
W.A. Mozart ..... Serenade Nr. 12 in c moll Kv. 388 "Nachtmusik" for Wind Octet
모차르트 세레나데 다단조 제12번 작품 388
N. Hummel ..... Wind Octet-Partita in E flat Major
훔멜 8중주-파르티타 내림마장조
C. Gounod ..... Petite Symphonie
구노 작은 교향곡</t>
    <phoneticPr fontId="2" type="noConversion"/>
  </si>
  <si>
    <t xml:space="preserve">제12회 겨울방학 청소년을 위한 해설음악회 (2)
</t>
    <phoneticPr fontId="2" type="noConversion"/>
  </si>
  <si>
    <t>음악을 그리는 여행</t>
    <phoneticPr fontId="2" type="noConversion"/>
  </si>
  <si>
    <t>이니스앙상블</t>
    <phoneticPr fontId="2" type="noConversion"/>
  </si>
  <si>
    <t>핀란디아, 헬싱키에서 마주한 북구의 거인</t>
    <phoneticPr fontId="2" type="noConversion"/>
  </si>
  <si>
    <t>2011 아람누리 마티네콘서트 1</t>
    <phoneticPr fontId="2" type="noConversion"/>
  </si>
  <si>
    <t>Historie du Quartet</t>
    <phoneticPr fontId="2" type="noConversion"/>
  </si>
  <si>
    <t>2011 고양 예술인 페스티벌</t>
    <phoneticPr fontId="2" type="noConversion"/>
  </si>
  <si>
    <t>서울기타콰르텟</t>
    <phoneticPr fontId="2" type="noConversion"/>
  </si>
  <si>
    <t>G. F. Telemann
G. F. Handel
F. Kleynjans
Maximo D. Pujols
Vicente Amigo
A. Piazzolla 
Concerto for 4 violins, Allegro
The Arrival Of The Queen Of Sheba 
Melodies Op. 48
Berceuse et Partir
Baroque suite 
Grises y Soles
Morente
Farruca
"Quattro Stagioni 
2. Verdant portend
Libertango
Cinema &amp; Pop Story(김인주 편곡) 
1. The Mission (1986) 중 Gabriel′s Oboe 
2. Howl′s Moving Castle(2004) 
3. Of The Rainbow 
4. Spain(Chick Corea)</t>
    <phoneticPr fontId="2" type="noConversion"/>
  </si>
  <si>
    <t>고양필하모닉오케스트라</t>
    <phoneticPr fontId="2" type="noConversion"/>
  </si>
  <si>
    <t xml:space="preserve">테너 최화진의 영혼의 울림 콘서트 </t>
    <phoneticPr fontId="2" type="noConversion"/>
  </si>
  <si>
    <t>(사)한국국제기아대책기구</t>
    <phoneticPr fontId="2" type="noConversion"/>
  </si>
  <si>
    <t>Mix &amp; Match '전람회의 그림과 페르귄트의 모험'</t>
    <phoneticPr fontId="2" type="noConversion"/>
  </si>
  <si>
    <t>칸타벨윈드오케스트라</t>
    <phoneticPr fontId="2" type="noConversion"/>
  </si>
  <si>
    <t>김대진 &amp; 수원시립교향악단</t>
    <phoneticPr fontId="2" type="noConversion"/>
  </si>
  <si>
    <t>봄을 여는 소리</t>
    <phoneticPr fontId="2" type="noConversion"/>
  </si>
  <si>
    <t xml:space="preserve">고양시립합창단 제29회 정기연주회 
</t>
    <phoneticPr fontId="2" type="noConversion"/>
  </si>
  <si>
    <t>콰르텟엑스</t>
    <phoneticPr fontId="2" type="noConversion"/>
  </si>
  <si>
    <t xml:space="preserve">재즈 가수 고아라가 함께하는 재즈 페스티벌 </t>
    <phoneticPr fontId="2" type="noConversion"/>
  </si>
  <si>
    <t>노루목야외극장</t>
    <phoneticPr fontId="2" type="noConversion"/>
  </si>
  <si>
    <t>오세란</t>
    <phoneticPr fontId="2" type="noConversion"/>
  </si>
  <si>
    <t xml:space="preserve">기타로 만나는 비발디 콘체르토 </t>
    <phoneticPr fontId="2" type="noConversion"/>
  </si>
  <si>
    <t xml:space="preserve">영화보다 클래식 </t>
    <phoneticPr fontId="2" type="noConversion"/>
  </si>
  <si>
    <t>영감과열정챔버오케스트라</t>
    <phoneticPr fontId="2" type="noConversion"/>
  </si>
  <si>
    <t>JJ. Strauss, Jr.
D. Shostakovich
J. Pachelbel
최만식
S. Barber
D. Shostakovich
J. S. Bach
An der schönen blauen Donau
Waltz No.2
Canon
영화 ‘친구’, ‘접속’ OST
Adagio for Strings
Spanish Dance from The Gadfly
Orchestral Suite No. 2</t>
    <phoneticPr fontId="2" type="noConversion"/>
  </si>
  <si>
    <t xml:space="preserve">2011 아람누리 에듀클래식 1 </t>
    <phoneticPr fontId="2" type="noConversion"/>
  </si>
  <si>
    <t>Season1. 오케스트라의 악기 - 목관악기 편</t>
    <phoneticPr fontId="2" type="noConversion"/>
  </si>
  <si>
    <t>앙상블에서 피어난 프라하의 봄</t>
    <phoneticPr fontId="2" type="noConversion"/>
  </si>
  <si>
    <t>2011 아람누리 마티네콘서트 2</t>
    <phoneticPr fontId="2" type="noConversion"/>
  </si>
  <si>
    <t>노부스콰르텟</t>
    <phoneticPr fontId="2" type="noConversion"/>
  </si>
  <si>
    <t xml:space="preserve">플라워 인 오케스트라 </t>
    <phoneticPr fontId="2" type="noConversion"/>
  </si>
  <si>
    <t>베세토필하모닉오케스트라</t>
    <phoneticPr fontId="2" type="noConversion"/>
  </si>
  <si>
    <t>㈜주영도가,주영코리아,WeMusic</t>
    <phoneticPr fontId="2" type="noConversion"/>
  </si>
  <si>
    <t>2011 어린이날 가족음악회</t>
    <phoneticPr fontId="2" type="noConversion"/>
  </si>
  <si>
    <t>꽃보다 아름다운 세상</t>
    <phoneticPr fontId="2" type="noConversion"/>
  </si>
  <si>
    <t>꽃보다 아름다운 여인 심청</t>
    <phoneticPr fontId="2" type="noConversion"/>
  </si>
  <si>
    <t>뮤지컬 콘서트</t>
    <phoneticPr fontId="2" type="noConversion"/>
  </si>
  <si>
    <t>고양시립합창단,인천시립무용단,프라임필하모닉오케스트라</t>
    <phoneticPr fontId="2" type="noConversion"/>
  </si>
  <si>
    <t>아람극장</t>
    <phoneticPr fontId="2" type="noConversion"/>
  </si>
  <si>
    <t>김선하</t>
    <phoneticPr fontId="2" type="noConversion"/>
  </si>
  <si>
    <t xml:space="preserve">경기필하모닉오케스트라 제121회 정기연주회 
</t>
    <phoneticPr fontId="2" type="noConversion"/>
  </si>
  <si>
    <t>구자범 예술감독 취임연주회</t>
    <phoneticPr fontId="2" type="noConversion"/>
  </si>
  <si>
    <t>2011 노루목 뮤직피크닉 (1)</t>
    <phoneticPr fontId="2" type="noConversion"/>
  </si>
  <si>
    <t>브라스 뮤직 피크닉 - 윈드 오케스트라의 세계</t>
    <phoneticPr fontId="2" type="noConversion"/>
  </si>
  <si>
    <t>중앙대학교윈드오케스트라</t>
    <phoneticPr fontId="2" type="noConversion"/>
  </si>
  <si>
    <t>재스민 최의 Why not?</t>
    <phoneticPr fontId="2" type="noConversion"/>
  </si>
  <si>
    <t>재스민최 전국투어 Pop 리사이틀</t>
    <phoneticPr fontId="2" type="noConversion"/>
  </si>
  <si>
    <t>CJ아트</t>
    <phoneticPr fontId="2" type="noConversion"/>
  </si>
  <si>
    <t>TIMF앙상블</t>
    <phoneticPr fontId="2" type="noConversion"/>
  </si>
  <si>
    <t>훌</t>
    <phoneticPr fontId="2" type="noConversion"/>
  </si>
  <si>
    <t>이무지치</t>
    <phoneticPr fontId="2" type="noConversion"/>
  </si>
  <si>
    <t>헨젤과 그레텔</t>
    <phoneticPr fontId="2" type="noConversion"/>
  </si>
  <si>
    <t>인씨엠오페라단</t>
    <phoneticPr fontId="2" type="noConversion"/>
  </si>
  <si>
    <t>클랑목관5중주</t>
    <phoneticPr fontId="2" type="noConversion"/>
  </si>
  <si>
    <t>레미파노시앙트리오</t>
    <phoneticPr fontId="2" type="noConversion"/>
  </si>
  <si>
    <t>밀레니엄심포니오케스트라</t>
    <phoneticPr fontId="2" type="noConversion"/>
  </si>
  <si>
    <t>국군교향악단</t>
    <phoneticPr fontId="2" type="noConversion"/>
  </si>
  <si>
    <t xml:space="preserve">칙 코리아의 리턴 투 포에버 Ⅳ 내한공연   </t>
    <phoneticPr fontId="2" type="noConversion"/>
  </si>
  <si>
    <t>리턴투포에버</t>
    <phoneticPr fontId="2" type="noConversion"/>
  </si>
  <si>
    <t>㈜인프로덕션,고양문화재단</t>
    <phoneticPr fontId="2" type="noConversion"/>
  </si>
  <si>
    <t>㈜이건창호,㈜이건그린텍,㈜이건환경,㈜이건산업,㈜이건에너지</t>
    <phoneticPr fontId="2" type="noConversion"/>
  </si>
  <si>
    <t>EnterM</t>
    <phoneticPr fontId="2" type="noConversion"/>
  </si>
  <si>
    <t>㈜뮤직컴퍼스</t>
    <phoneticPr fontId="2" type="noConversion"/>
  </si>
  <si>
    <t>㈜오앤미디어</t>
    <phoneticPr fontId="2" type="noConversion"/>
  </si>
  <si>
    <t>라 트라비아타</t>
    <phoneticPr fontId="2" type="noConversion"/>
  </si>
  <si>
    <t>서울모테트합창단,프라임필하모닉오케스트라</t>
    <phoneticPr fontId="2" type="noConversion"/>
  </si>
  <si>
    <t xml:space="preserve">크리스마스 칸타타 </t>
    <phoneticPr fontId="2" type="noConversion"/>
  </si>
  <si>
    <t>어울림극장</t>
    <phoneticPr fontId="2" type="noConversion"/>
  </si>
  <si>
    <t>일산유스오케스트라</t>
    <phoneticPr fontId="2" type="noConversion"/>
  </si>
  <si>
    <t>아르누보클라리넷앙상블</t>
    <phoneticPr fontId="2" type="noConversion"/>
  </si>
  <si>
    <t>별모래극장</t>
    <phoneticPr fontId="2" type="noConversion"/>
  </si>
  <si>
    <t>밀리니엄심포니오케스트라</t>
    <phoneticPr fontId="2" type="noConversion"/>
  </si>
  <si>
    <t>(사)밀레니엄심포니오케스트라</t>
    <phoneticPr fontId="2" type="noConversion"/>
  </si>
  <si>
    <t>Symphonic Poem Finlandia Op.26 ----------------------- J. Sibelius
Hear and Soul(관악 앙상블) ---------------------------- 편곡: 최영서, 김믿음
Over the Rainbow(관악 앙상블) ------------------------- 편곡: 최영서
아리랑(스트링 앙상블) --------------------------------- 편곡: 임희준
냉정과 열정사이(스트링 앙상블) -------------------------- 편곡: 임희준 
위풍당당행진곡 --------------------------------------- 편곡: 임희준
I/N/T/E/R/M/I/S/S/O/N
Symphony No.1 in C Major, Op.21 ------------------------ L.v.Beethoven
1st movement - Adagio Molto - Allegro con brio
2nd movement - Andante Cantabile con moto
3rd movement - Menuetto
4th movement - Finale, Adagio - Allegro Molto e Vivace</t>
    <phoneticPr fontId="2" type="noConversion"/>
  </si>
  <si>
    <t>다빈아트</t>
    <phoneticPr fontId="2" type="noConversion"/>
  </si>
  <si>
    <t>13회 여름방학 청소년을 위한 해설음악회 (1)</t>
    <phoneticPr fontId="2" type="noConversion"/>
  </si>
  <si>
    <t>레오폴트 모차르트
L. Mozart 장난감 교향곡 다장조
Kindersymphonie in C Major
차이코프스키
P.I. Tchaikovsky ‘호두까기 인형’ 모음곡 
Nutcracker Suite
모차르트
W.A. Mozart 클라리넷 협주곡 가장조 작품 622 - 제1악장
Clarinet Concert in A Major, K. 622 - 1 mov.
모차르트
W.A. Mozart 피아노 협주곡 제21번 다장조 작품 467 - 제2악장 
Piano Concert No. 21 in C Major, K. 467 - 2 mov.
베르디
G. Verdi 대장간의 합창 (오페라 ‘일트로바토레’ 中) 
Vedi! le fosche notturne spoglie (from Opera ′Il Trovatore)
비제
G. Bizet 투우사의 노래 (오페라 ‘카르멘’ 中) 
Chanson du Tréador (from Opera ‘Caremen′)
푸치니
G. Puccini 그리운 아버지여 (오페라 ‘잔니 스키키’ 中 ) 
O mio babbino caro (from Opera ′Gianni Schicchi′)
베르디
G. Verdi 축배의 노래 (오페라 ‘라트라비아타’ 中) 
Brindisi (from Opera ′La Traviata′)</t>
    <phoneticPr fontId="2" type="noConversion"/>
  </si>
  <si>
    <t>현대성악앙상블연주회</t>
    <phoneticPr fontId="2" type="noConversion"/>
  </si>
  <si>
    <t>현대성악앙상블</t>
    <phoneticPr fontId="2" type="noConversion"/>
  </si>
  <si>
    <t>Classic과 Jazz의 '아름다운 우정의 시작'</t>
    <phoneticPr fontId="2" type="noConversion"/>
  </si>
  <si>
    <t xml:space="preserve">일산유스오케스트라와 함께하는 한여름밤의 음악회 </t>
    <phoneticPr fontId="2" type="noConversion"/>
  </si>
  <si>
    <t>청소년을 위한 쉬운 음악회</t>
    <phoneticPr fontId="2" type="noConversion"/>
  </si>
  <si>
    <t>빅토리아오페라단</t>
    <phoneticPr fontId="2" type="noConversion"/>
  </si>
  <si>
    <t>Opera "Carmen"
 1. Habanera
 2. Air de toreador
Opera "Turandot"
 3. In questa reggia
 4. Nessun dorma
Nella fantasia
Ave Maria
I could have danced all night 뮤지컬 "My Fair Lady" 중
Opera "Rigoletto"
 5. Un di se ben rammentomi
Opera "La Traviata"
 6. 축배의 노래</t>
    <phoneticPr fontId="2" type="noConversion"/>
  </si>
  <si>
    <t>피아니스트 이사오 사사키</t>
    <phoneticPr fontId="2" type="noConversion"/>
  </si>
  <si>
    <t xml:space="preserve">Sky Walker 
Moon river 
Always in a heart 
Eyes for you 
Over the rainbow
Ophelia 
When you wish upon a star
</t>
    <phoneticPr fontId="2" type="noConversion"/>
  </si>
  <si>
    <t>사색전</t>
    <phoneticPr fontId="2" type="noConversion"/>
  </si>
  <si>
    <t>Guitar Solo 박우정
Francisco Tarrega, Lagrima / Adelita / Las dos Hermanitas / Capricho Arabe
Guitar Solo 김진수
Heitor Villa-Lobos, Prelude No. 1 E minor
Isaac Albeniz, Asturias(Leyenda)
Guitar Duo 김진수, 박우정
Leo Brouwer, Micro Piezas
Guitar Duo 김인주, 허원경
Mario Castelnuovo-Tedesco
Heitor Villa-Lobos, A Canoa Virou / Therezinha de Jesus</t>
    <phoneticPr fontId="2" type="noConversion"/>
  </si>
  <si>
    <t xml:space="preserve">서울 기독실내악 5회정기연주회 </t>
    <phoneticPr fontId="2" type="noConversion"/>
  </si>
  <si>
    <t>서울기독실내악</t>
    <phoneticPr fontId="2" type="noConversion"/>
  </si>
  <si>
    <t>서울기독실내악연주
 전능왕 오셔서
 저 밭에 농부 나가
해금연주
 내 구주 예수를 더욱 사랑
 내 주를 가까이
성악
 나를 창조하여주옵소서
 내 주는 강한 성이요
서울기독실내악연주
 님이 오시는지
 아리랑
찬조
 당신은 사랑받기 위해 태어난 사람
 그의 빛 안에 살면
서울기독실내악연주
 주 예수 이름 높이어
 위에 계신 나의 친구</t>
    <phoneticPr fontId="2" type="noConversion"/>
  </si>
  <si>
    <t>(사)고양시음악협회</t>
    <phoneticPr fontId="2" type="noConversion"/>
  </si>
  <si>
    <t>2011 어울림누리 아침음악나들이 5</t>
    <phoneticPr fontId="2" type="noConversion"/>
  </si>
  <si>
    <t>피쉬오케스트라</t>
    <phoneticPr fontId="2" type="noConversion"/>
  </si>
  <si>
    <t>스트링 챔버 오케스트라 Ⅰ 1. J. Joplin의 The Entertainer
2. Time to say Goodbye
3. 하얀거탑 ost 중 B Rossette
윈드 앙상블 1. 동요 메들리
2. 문리버
스트링 챔버 오케스트라 Ⅱ 1. 친절한 금자씨 ost 중 A.Vivaldi의 ′Cessate, Omai, Cessate′ RV.684
2. 빨간 머리앤 중 ′Ann′s Theme′
3. You raise me up
Intermission
W.A.Mozart Symphony No.35 in D major ′Haffner′, KV.385
1악장 - Allegro con spirito
2악장 - Andante
3악장 - Menuetto
4악장 - Presto</t>
    <phoneticPr fontId="2" type="noConversion"/>
  </si>
  <si>
    <t>열정적인 쿠바, 브라질, 아르헨티나 남미음악의 무대</t>
    <phoneticPr fontId="2" type="noConversion"/>
  </si>
  <si>
    <t>하늘뮤직</t>
    <phoneticPr fontId="2" type="noConversion"/>
  </si>
  <si>
    <t xml:space="preserve">예나눔 예술단 창단공연 </t>
    <phoneticPr fontId="2" type="noConversion"/>
  </si>
  <si>
    <t>고창어린이합창단</t>
    <phoneticPr fontId="2" type="noConversion"/>
  </si>
  <si>
    <t>아랑(Ah&amp;Rang)듀오</t>
    <phoneticPr fontId="2" type="noConversion"/>
  </si>
  <si>
    <t>실내악! 해설에 빠지다 (1)</t>
    <phoneticPr fontId="2" type="noConversion"/>
  </si>
  <si>
    <t>봄의 소리</t>
    <phoneticPr fontId="2" type="noConversion"/>
  </si>
  <si>
    <t>Shine of April</t>
    <phoneticPr fontId="2" type="noConversion"/>
  </si>
  <si>
    <t>충남교향악단 138회 정기연주회</t>
    <phoneticPr fontId="2" type="noConversion"/>
  </si>
  <si>
    <t>실내악! 해설에 빠지다 (3)</t>
    <phoneticPr fontId="2" type="noConversion"/>
  </si>
  <si>
    <t>공주문예회관</t>
    <phoneticPr fontId="2" type="noConversion"/>
  </si>
  <si>
    <t>충남교향악단 제139회 정기연주회</t>
    <phoneticPr fontId="2" type="noConversion"/>
  </si>
  <si>
    <t>고전과 낭만 Ⅱ</t>
    <phoneticPr fontId="2" type="noConversion"/>
  </si>
  <si>
    <t>충남교향악단 2011 유망신인음악회</t>
    <phoneticPr fontId="2" type="noConversion"/>
  </si>
  <si>
    <t>고전과 낭만 Ⅲ</t>
    <phoneticPr fontId="2" type="noConversion"/>
  </si>
  <si>
    <t xml:space="preserve">紅弦 (홍현) </t>
    <phoneticPr fontId="2" type="noConversion"/>
  </si>
  <si>
    <t xml:space="preserve">  ■  J.S.Bach : French suite No.2 in Cminor, BWV.813 
                         - Allemande 
                         - Courante 
                         - Sarabande 
                         - Air 
                         - Menuet 
                         - Gigue 
 ■  L.V.Beethoven : Sonata No.17 in Dminor, Op.31 
                          - Allegretto 
 ■  C.Saint-Saens : 6 Etude Op.111 No.6 Toccata 
Intermission 
■  F.Chopin : Etude Op.25 No.1 
■  F.Liszt : Paraphrase de Rigoletto-Verdi, S.434 
■  F.Chopin : Scherzo No.2 in B ♭ minor Op.31</t>
    <phoneticPr fontId="2" type="noConversion"/>
  </si>
  <si>
    <t xml:space="preserve">Shall we dance? </t>
    <phoneticPr fontId="2" type="noConversion"/>
  </si>
  <si>
    <t>충남교향악단 제142회 정기연주회</t>
    <phoneticPr fontId="2" type="noConversion"/>
  </si>
  <si>
    <t>실내악! 해설에 빠지다 (6)</t>
    <phoneticPr fontId="2" type="noConversion"/>
  </si>
  <si>
    <t>꿈, 희망으로 채우다!</t>
    <phoneticPr fontId="2" type="noConversion"/>
  </si>
  <si>
    <t>공주대음악교육과 오케스트라 정기연주회</t>
    <phoneticPr fontId="2" type="noConversion"/>
  </si>
  <si>
    <t>충남교향악단 정기연주회</t>
    <phoneticPr fontId="2" type="noConversion"/>
  </si>
  <si>
    <t>공주색소폰앙상블 창단 연주회</t>
    <phoneticPr fontId="2" type="noConversion"/>
  </si>
  <si>
    <t>Tanto Grazie</t>
    <phoneticPr fontId="2" type="noConversion"/>
  </si>
  <si>
    <t>과천시시설관리공단,한국네덜란드음악교류협회</t>
    <phoneticPr fontId="2" type="noConversion"/>
  </si>
  <si>
    <t>중앙대학교음악동문회</t>
    <phoneticPr fontId="2" type="noConversion"/>
  </si>
  <si>
    <t>중앙대학교예술대학음악학부</t>
    <phoneticPr fontId="2" type="noConversion"/>
  </si>
  <si>
    <t>예방백신과 함께하는 조영창의 V콘서트</t>
    <phoneticPr fontId="2" type="noConversion"/>
  </si>
  <si>
    <t>광주</t>
    <phoneticPr fontId="2" type="noConversion"/>
  </si>
  <si>
    <t>마루홀</t>
    <phoneticPr fontId="2" type="noConversion"/>
  </si>
  <si>
    <t xml:space="preserve">광주시향 제262회 정기연주회 </t>
    <phoneticPr fontId="2" type="noConversion"/>
  </si>
  <si>
    <t>광주문화예술회관</t>
    <phoneticPr fontId="2" type="noConversion"/>
  </si>
  <si>
    <t>행복한 문화충전 천원의 낭만</t>
    <phoneticPr fontId="2" type="noConversion"/>
  </si>
  <si>
    <t>아시아아트심포니오케스트라심포니앙상블</t>
    <phoneticPr fontId="2" type="noConversion"/>
  </si>
  <si>
    <t>(사)아시아공연예술위원회</t>
    <phoneticPr fontId="2" type="noConversion"/>
  </si>
  <si>
    <t>광주시립교향악단 제263회 정기연주회</t>
    <phoneticPr fontId="2" type="noConversion"/>
  </si>
  <si>
    <t>새봄을 여는 소리</t>
    <phoneticPr fontId="2" type="noConversion"/>
  </si>
  <si>
    <t>광주시립합창단</t>
    <phoneticPr fontId="2" type="noConversion"/>
  </si>
  <si>
    <t>다문화가족 후원 음악회</t>
    <phoneticPr fontId="2" type="noConversion"/>
  </si>
  <si>
    <t>광주성악아카데미</t>
    <phoneticPr fontId="2" type="noConversion"/>
  </si>
  <si>
    <t>대구현대음악오케스트라</t>
    <phoneticPr fontId="2" type="noConversion"/>
  </si>
  <si>
    <t>광주피아노듀오협회</t>
    <phoneticPr fontId="2" type="noConversion"/>
  </si>
  <si>
    <t>아시아아트심포니오케스트라심포니앙상블,TOP금관5중주</t>
    <phoneticPr fontId="2" type="noConversion"/>
  </si>
  <si>
    <t>제39회 신춘 가곡의 밤</t>
    <phoneticPr fontId="2" type="noConversion"/>
  </si>
  <si>
    <t>한국가곡연구회</t>
    <phoneticPr fontId="2" type="noConversion"/>
  </si>
  <si>
    <t>Jazz in Spring Season 2</t>
    <phoneticPr fontId="2" type="noConversion"/>
  </si>
  <si>
    <t>호남신학대학교음악학과</t>
    <phoneticPr fontId="2" type="noConversion"/>
  </si>
  <si>
    <t>김연주 플루트 독주회</t>
    <phoneticPr fontId="2" type="noConversion"/>
  </si>
  <si>
    <t>초당필하모닉오케스트라</t>
    <phoneticPr fontId="2" type="noConversion"/>
  </si>
  <si>
    <t>피아노 콘체르토 페스티벌</t>
    <phoneticPr fontId="2" type="noConversion"/>
  </si>
  <si>
    <t>광주여성필하모닉오케스트라</t>
    <phoneticPr fontId="2" type="noConversion"/>
  </si>
  <si>
    <t>한마음한소리합창단 제3회 정기연주회</t>
    <phoneticPr fontId="2" type="noConversion"/>
  </si>
  <si>
    <t>차이코프스키 교향곡 제5번</t>
    <phoneticPr fontId="2" type="noConversion"/>
  </si>
  <si>
    <t>P. I. Tchaikovsky Violin Concerto in D Major, Op.35
차이코프스키 바이올린 협주곡 D장조, 작품35
I. Allegro moderato
II. Andante
III. Finale. Allegro vivacissimo
휴 식
P. I. Tchaikovsky Symphony No.5 in e minor, Op.64 
차이코프스키 교향곡 제5번 e단조, 작품 64
I. Andante—Allegro con anima
II. Andante cantabile con alcuna licenza
III. Valse. Allegro moderato
IV. Finale. Andante maestoso—Allegro vivace</t>
    <phoneticPr fontId="2" type="noConversion"/>
  </si>
  <si>
    <t>제40회 창작실내악곡 발표회</t>
    <phoneticPr fontId="2" type="noConversion"/>
  </si>
  <si>
    <t>연작회</t>
    <phoneticPr fontId="2" type="noConversion"/>
  </si>
  <si>
    <t>창립34주년기념 제21회 정기연주회</t>
    <phoneticPr fontId="2" type="noConversion"/>
  </si>
  <si>
    <t>광주엔시안요델클럽</t>
    <phoneticPr fontId="2" type="noConversion"/>
  </si>
  <si>
    <t>제38회 광주피아노아카데미 정기연주회</t>
    <phoneticPr fontId="2" type="noConversion"/>
  </si>
  <si>
    <t>뮤즈 36회 정기연주회</t>
    <phoneticPr fontId="2" type="noConversion"/>
  </si>
  <si>
    <t>뮤즈아카데미</t>
    <phoneticPr fontId="2" type="noConversion"/>
  </si>
  <si>
    <t>전남대학교 관현악과 정기연주회</t>
    <phoneticPr fontId="2" type="noConversion"/>
  </si>
  <si>
    <t>전남대학교예술대학음악학과</t>
    <phoneticPr fontId="2" type="noConversion"/>
  </si>
  <si>
    <t>강숙자오페라단</t>
    <phoneticPr fontId="2" type="noConversion"/>
  </si>
  <si>
    <t>(사)강숙자오페라라인</t>
    <phoneticPr fontId="2" type="noConversion"/>
  </si>
  <si>
    <t>더싱어즈</t>
    <phoneticPr fontId="2" type="noConversion"/>
  </si>
  <si>
    <t>아시아투데이</t>
    <phoneticPr fontId="2" type="noConversion"/>
  </si>
  <si>
    <t>드림필하모닉오케스트라</t>
    <phoneticPr fontId="2" type="noConversion"/>
  </si>
  <si>
    <t xml:space="preserve">국내 </t>
    <phoneticPr fontId="2" type="noConversion"/>
  </si>
  <si>
    <t xml:space="preserve">경상북도립교향악단
</t>
    <phoneticPr fontId="2" type="noConversion"/>
  </si>
  <si>
    <t>청소년과 함께하는 교과서 음악회</t>
    <phoneticPr fontId="2" type="noConversion"/>
  </si>
  <si>
    <t>클래식으로 즐기는 영화음악</t>
    <phoneticPr fontId="2" type="noConversion"/>
  </si>
  <si>
    <t>제21회 전국학생음악콩쿠르 입상자연주회</t>
    <phoneticPr fontId="2" type="noConversion"/>
  </si>
  <si>
    <t>메밀꽃 필무렵</t>
    <phoneticPr fontId="2" type="noConversion"/>
  </si>
  <si>
    <t>제44회 구미 시립소년소녀합창단 정기연주회</t>
    <phoneticPr fontId="2" type="noConversion"/>
  </si>
  <si>
    <t>구미 플루트 오케스트라 제2회 정기연주회</t>
    <phoneticPr fontId="2" type="noConversion"/>
  </si>
  <si>
    <t>경북 학생오케스트라 창단 연주회</t>
    <phoneticPr fontId="2" type="noConversion"/>
  </si>
  <si>
    <t>경북학생오케스트라</t>
    <phoneticPr fontId="2" type="noConversion"/>
  </si>
  <si>
    <t>백천혜 피아노 독주회</t>
    <phoneticPr fontId="2" type="noConversion"/>
  </si>
  <si>
    <t>2011솔롱고그 콰르텟 제2회 정기연주회</t>
    <phoneticPr fontId="2" type="noConversion"/>
  </si>
  <si>
    <t>모스크바 필하모닉 오케스트라 내한공연</t>
    <phoneticPr fontId="2" type="noConversion"/>
  </si>
  <si>
    <t>수험생을 위한 음악회</t>
    <phoneticPr fontId="2" type="noConversion"/>
  </si>
  <si>
    <t>제22회 경북합창제</t>
    <phoneticPr fontId="2" type="noConversion"/>
  </si>
  <si>
    <t>아울로스플루트오케스트라 구미연주회</t>
    <phoneticPr fontId="2" type="noConversion"/>
  </si>
  <si>
    <t>어울림남성충창단</t>
    <phoneticPr fontId="2" type="noConversion"/>
  </si>
  <si>
    <t>달오름극장</t>
    <phoneticPr fontId="2" type="noConversion"/>
  </si>
  <si>
    <t>(사)한국소극장오페라연합회</t>
    <phoneticPr fontId="2" type="noConversion"/>
  </si>
  <si>
    <t>달 / 현명한 여인</t>
    <phoneticPr fontId="2" type="noConversion"/>
  </si>
  <si>
    <t>현의 제왕 파블로 내한공연</t>
    <phoneticPr fontId="2" type="noConversion"/>
  </si>
  <si>
    <t>해오름극장</t>
    <phoneticPr fontId="2" type="noConversion"/>
  </si>
  <si>
    <t xml:space="preserve">Mediterranean Girl, Midnight Dance, Cafe Kastoria, Seleni (Full Moon), Under The Heat, Besame Mucho, Santorini Sunset, Irresistible, Never On Sunday, Fantasia, Latin Love, Little Green Bag </t>
    <phoneticPr fontId="2" type="noConversion"/>
  </si>
  <si>
    <t>Seoul National Pops ESPLANADE ORCHESTRA 창단연주회</t>
    <phoneticPr fontId="2" type="noConversion"/>
  </si>
  <si>
    <t>환희와 감동의 크로그오버 공연무대 Crossover Concert'</t>
    <phoneticPr fontId="2" type="noConversion"/>
  </si>
  <si>
    <t>김효근외 다수</t>
    <phoneticPr fontId="2" type="noConversion"/>
  </si>
  <si>
    <t>YTN 해외위성방송 10주년 서울시향 오케스트라 공연</t>
    <phoneticPr fontId="2" type="noConversion"/>
  </si>
  <si>
    <t>제14회 한국현대음악작곡연구회 발표회</t>
    <phoneticPr fontId="2" type="noConversion"/>
  </si>
  <si>
    <t>작곡가 김영식의 작품세계</t>
    <phoneticPr fontId="2" type="noConversion"/>
  </si>
  <si>
    <t>한국현대음악작곡연구회</t>
    <phoneticPr fontId="2" type="noConversion"/>
  </si>
  <si>
    <t>김명식</t>
    <phoneticPr fontId="2" type="noConversion"/>
  </si>
  <si>
    <t>국립극장</t>
    <phoneticPr fontId="2" type="noConversion"/>
  </si>
  <si>
    <t>모차르트 오페라 시리즈 1 - 한여름특선 오페라</t>
    <phoneticPr fontId="2" type="noConversion"/>
  </si>
  <si>
    <t>French Opera Collection 프랑스 오페라 아리아와 중창</t>
    <phoneticPr fontId="2" type="noConversion"/>
  </si>
  <si>
    <t>창작그룹오기</t>
    <phoneticPr fontId="2" type="noConversion"/>
  </si>
  <si>
    <t>별오름극장</t>
    <phoneticPr fontId="2" type="noConversion"/>
  </si>
  <si>
    <t>임형주의 여름 콘서트</t>
    <phoneticPr fontId="2" type="noConversion"/>
  </si>
  <si>
    <t>Once More</t>
    <phoneticPr fontId="2" type="noConversion"/>
  </si>
  <si>
    <t>중앙관현악단</t>
    <phoneticPr fontId="2" type="noConversion"/>
  </si>
  <si>
    <t>2011 세계국립극장 페스티벌</t>
    <phoneticPr fontId="2" type="noConversion"/>
  </si>
  <si>
    <t>심포니 in 플루트</t>
    <phoneticPr fontId="2" type="noConversion"/>
  </si>
  <si>
    <t>초원의 신기루</t>
    <phoneticPr fontId="2" type="noConversion"/>
  </si>
  <si>
    <t>선농대합창음악회</t>
    <phoneticPr fontId="2" type="noConversion"/>
  </si>
  <si>
    <t>선농합창단</t>
    <phoneticPr fontId="2" type="noConversion"/>
  </si>
  <si>
    <t>소프라노 이은희 귀국독창회</t>
    <phoneticPr fontId="2" type="noConversion"/>
  </si>
  <si>
    <t>New 뉴 버섯피자</t>
    <phoneticPr fontId="2" type="noConversion"/>
  </si>
  <si>
    <t>전문예술법인(사)수원음악진흥원</t>
    <phoneticPr fontId="2" type="noConversion"/>
  </si>
  <si>
    <t>바람불다</t>
    <phoneticPr fontId="2" type="noConversion"/>
  </si>
  <si>
    <t>한음윈드오케스트라</t>
    <phoneticPr fontId="2" type="noConversion"/>
  </si>
  <si>
    <t>달크로즈와 함께하는 어린이음악회</t>
    <phoneticPr fontId="2" type="noConversion"/>
  </si>
  <si>
    <t>HJcorp</t>
    <phoneticPr fontId="2" type="noConversion"/>
  </si>
  <si>
    <t>피아니스트 윤철희의 Legendary Liszt (1)</t>
    <phoneticPr fontId="2" type="noConversion"/>
  </si>
  <si>
    <t>피아니스트 윤철희의 Legendary Liszt (2)</t>
    <phoneticPr fontId="2" type="noConversion"/>
  </si>
  <si>
    <t>국민대학교 피아노 페스티벌 (1)</t>
    <phoneticPr fontId="2" type="noConversion"/>
  </si>
  <si>
    <t>1부 Pianist Carl Cranmer recital</t>
    <phoneticPr fontId="2" type="noConversion"/>
  </si>
  <si>
    <t>국민대학교예술대학음악학부</t>
    <phoneticPr fontId="2" type="noConversion"/>
  </si>
  <si>
    <t>2부</t>
    <phoneticPr fontId="2" type="noConversion"/>
  </si>
  <si>
    <t>삼익악기, 국회 클래식 음악회 (1)</t>
    <phoneticPr fontId="2" type="noConversion"/>
  </si>
  <si>
    <t>영등포구</t>
    <phoneticPr fontId="2" type="noConversion"/>
  </si>
  <si>
    <t>대회실</t>
    <phoneticPr fontId="2" type="noConversion"/>
  </si>
  <si>
    <t>라벨 &lt;죽은 왕녀를 위한 파반느&gt;
이베르 &lt;플루트 협주곡&gt;
드뷔시 &lt;바다&gt;</t>
    <phoneticPr fontId="2" type="noConversion"/>
  </si>
  <si>
    <t>2011 새봄음악회</t>
    <phoneticPr fontId="2" type="noConversion"/>
  </si>
  <si>
    <t>2011 피아니스트 지용 리사이틀</t>
    <phoneticPr fontId="2" type="noConversion"/>
  </si>
  <si>
    <t xml:space="preserve">셰익스피어, 사랑을 말하다 </t>
    <phoneticPr fontId="2" type="noConversion"/>
  </si>
  <si>
    <t>군포시립여성합창단 제27회 정기연주회</t>
    <phoneticPr fontId="2" type="noConversion"/>
  </si>
  <si>
    <t>군포시립여성합창단</t>
    <phoneticPr fontId="2" type="noConversion"/>
  </si>
  <si>
    <t>비발디</t>
    <phoneticPr fontId="2" type="noConversion"/>
  </si>
  <si>
    <t>꽃과 클래식의 밤</t>
    <phoneticPr fontId="2" type="noConversion"/>
  </si>
  <si>
    <t>해피타임 11시 콘서트 - 클래식, 책과 만나다</t>
    <phoneticPr fontId="2" type="noConversion"/>
  </si>
  <si>
    <t>대전시립교향악단</t>
    <phoneticPr fontId="2" type="noConversion"/>
  </si>
  <si>
    <t>숲으로의 초대</t>
    <phoneticPr fontId="2" type="noConversion"/>
  </si>
  <si>
    <t>고영주 피아노 독주회</t>
    <phoneticPr fontId="2" type="noConversion"/>
  </si>
  <si>
    <t>라온제나심포니오케스트라제3회정기연주회</t>
    <phoneticPr fontId="2" type="noConversion"/>
  </si>
  <si>
    <t>리스트탄생200주년 기념음악회</t>
    <phoneticPr fontId="2" type="noConversion"/>
  </si>
  <si>
    <t>테너 이칠성 독창회</t>
    <phoneticPr fontId="2" type="noConversion"/>
  </si>
  <si>
    <t>장예지귀국독주회</t>
    <phoneticPr fontId="2" type="noConversion"/>
  </si>
  <si>
    <t>예원회 제10회 정기연주회</t>
    <phoneticPr fontId="2" type="noConversion"/>
  </si>
  <si>
    <t>소프라노 서윤희 귀국독창회</t>
    <phoneticPr fontId="2" type="noConversion"/>
  </si>
  <si>
    <t>유망주 협주곡의밤</t>
    <phoneticPr fontId="2" type="noConversion"/>
  </si>
  <si>
    <t>말러 서거 100주년 기념 음악회 말러의 노래Ⅰ</t>
    <phoneticPr fontId="2" type="noConversion"/>
  </si>
  <si>
    <t>즐거운나의집</t>
    <phoneticPr fontId="2" type="noConversion"/>
  </si>
  <si>
    <t>아르모니아 성악연구회 정기연주회</t>
    <phoneticPr fontId="2" type="noConversion"/>
  </si>
  <si>
    <t>양욱진 첼로 리사이틀</t>
    <phoneticPr fontId="2" type="noConversion"/>
  </si>
  <si>
    <t>인제대학교음악대학</t>
    <phoneticPr fontId="2" type="noConversion"/>
  </si>
  <si>
    <t>소리마루합창단 창단연주회</t>
    <phoneticPr fontId="2" type="noConversion"/>
  </si>
  <si>
    <t>서양지 &amp; 정수연의 피아노 듀오 “아렌스키의 밤”</t>
    <phoneticPr fontId="2" type="noConversion"/>
  </si>
  <si>
    <t>Pianist 미국 아리조나 대학교 테니스 깁슨(Tannis Gibson) 교수 &amp; 고신대학교 김남숙 교수 2인 음악회"</t>
    <phoneticPr fontId="2" type="noConversion"/>
  </si>
  <si>
    <t xml:space="preserve">아트뱅크코레아
</t>
    <phoneticPr fontId="2" type="noConversion"/>
  </si>
  <si>
    <t>코지 판 투테</t>
    <phoneticPr fontId="2" type="noConversion"/>
  </si>
  <si>
    <t>부산뮤즈플루트앙상블</t>
    <phoneticPr fontId="2" type="noConversion"/>
  </si>
  <si>
    <t>Salon de Jazz</t>
    <phoneticPr fontId="2" type="noConversion"/>
  </si>
  <si>
    <t>JAM 색소폰앙상블</t>
    <phoneticPr fontId="2" type="noConversion"/>
  </si>
  <si>
    <t>소프라노박은미독창회</t>
    <phoneticPr fontId="2" type="noConversion"/>
  </si>
  <si>
    <t xml:space="preserve">최은해 바이올린 귀국독주회 </t>
    <phoneticPr fontId="2" type="noConversion"/>
  </si>
  <si>
    <t>가을에 만나는 합창의 명곡</t>
    <phoneticPr fontId="2" type="noConversion"/>
  </si>
  <si>
    <t>정준수 첼로 리사이틀</t>
    <phoneticPr fontId="2" type="noConversion"/>
  </si>
  <si>
    <t>부산닥터스클라리넷6회정기연주회</t>
    <phoneticPr fontId="2" type="noConversion"/>
  </si>
  <si>
    <t>부산교문오케스트라 10회정기연주회</t>
    <phoneticPr fontId="2" type="noConversion"/>
  </si>
  <si>
    <t>Francois Couperin(1668-1733)  
La Muse Plantine
La Menetou
Les barricades mysterieuses
Le Tic-Toc-Choc ou les Maillotins
Ludwig van  Beethoven(1770-1827)        
Sonata in D-minor, Op.31-2  No.17 
"Tempest“ 
1.      Largo- Allegro 
2.      Adagio 
3.      Allegretto
------------Intermission------------------------
Franz Lizst(1811-1886) 
Sonata in b-minor 
1. Lento assai - Allegro energico
2. Grandioso - Recitativo -
3. Andante sostenuto -
4. Allegro energico - Andante sostenuto - Lento assai
5. Moderato -
6. Andante -
7. Piu sostenuto quasi preludio - Andante semplice</t>
    <phoneticPr fontId="2" type="noConversion"/>
  </si>
  <si>
    <t>서지원 귀국 첼로 독주회</t>
    <phoneticPr fontId="2" type="noConversion"/>
  </si>
  <si>
    <t>조성진 피아노 독주회</t>
    <phoneticPr fontId="2" type="noConversion"/>
  </si>
  <si>
    <t xml:space="preserve">2011 금호영아티스트콘서트 신년음악회 </t>
    <phoneticPr fontId="2" type="noConversion"/>
  </si>
  <si>
    <t>한다우리기획</t>
    <phoneticPr fontId="2" type="noConversion"/>
  </si>
  <si>
    <t>쇼팽</t>
    <phoneticPr fontId="2" type="noConversion"/>
  </si>
  <si>
    <t xml:space="preserve">최정은 첼로 독주회 </t>
    <phoneticPr fontId="2" type="noConversion"/>
  </si>
  <si>
    <t>Power of Harmony</t>
    <phoneticPr fontId="2" type="noConversion"/>
  </si>
  <si>
    <t>민서연 귀국 오보에 독주회</t>
    <phoneticPr fontId="2" type="noConversion"/>
  </si>
  <si>
    <t>윤효린 피아노 독주회</t>
    <phoneticPr fontId="2" type="noConversion"/>
  </si>
  <si>
    <t>베토벤,리스트</t>
    <phoneticPr fontId="2" type="noConversion"/>
  </si>
  <si>
    <t>뮤직필</t>
    <phoneticPr fontId="2" type="noConversion"/>
  </si>
  <si>
    <t>서울신포니에타</t>
    <phoneticPr fontId="2" type="noConversion"/>
  </si>
  <si>
    <t>신수경 피아노 독주회</t>
    <phoneticPr fontId="2" type="noConversion"/>
  </si>
  <si>
    <t>C.Debussy Estampes
L.v. Beethoven Sonata in f minor, Op.57
R.Schumann Fantasie in C Major, Op.17</t>
    <phoneticPr fontId="2" type="noConversion"/>
  </si>
  <si>
    <t>정세준 피아노 독주회</t>
    <phoneticPr fontId="2" type="noConversion"/>
  </si>
  <si>
    <t xml:space="preserve">W.A. Mozart            Piano Sonata No. 12 in F Major KV. 332 
A. Scriabin             Sonata-Fantasy No. 2 in g-sharp minor, Op. 19 
O. Messiaen            Préludes 
                                Ⅶ. Plainte calme 
                                Ⅷ. Un reflet dans le vent 
S. Rachmaninov         Variations on a Theme of Corelli, Op. 42 
</t>
    <phoneticPr fontId="2" type="noConversion"/>
  </si>
  <si>
    <t>이연진 귀국 피아노 독주회</t>
    <phoneticPr fontId="2" type="noConversion"/>
  </si>
  <si>
    <t xml:space="preserve">J.S Bach
Praeludium und Fuga in c sharp minor BWV 849 ⅠBook
(1685~1750)
L.v.Beethoven
Sonata No.32 in c minor Op.111
(1770~1827)                       Maestoso
                                        Adagio Molto Semplice Cantabile
R. Muczynski
Suite for Piano Op.13 
(1929~2010)                       Festival 
                                        Scherzo
F.Chopin
Sonate No.3 in b minor Op.58
(1810~1849)                       Allegro maestoso
                                        Scherzo Molto vivace
                                        Largo
                                        Finale,Presto ma non tanto
</t>
    <phoneticPr fontId="2" type="noConversion"/>
  </si>
  <si>
    <t>허지현 플루트 독주회</t>
    <phoneticPr fontId="2" type="noConversion"/>
  </si>
  <si>
    <t xml:space="preserve">G. Donizetti (1797-1848) 
Sonata for Flute and Piano 
F. Martin (1890-1974)  
Deuxieme Ballade(Second Ballade) 한국초연 
F. Doppler (1821-1883) 
Hungarian Fantasy for Two Flutes and Piano   Flute 유 정 화 
INTERMISSION 
J. Higdon (b.1962) 
Rapid Fire for Solo Flute 한국초연 
C. Franck (1822-1890) 
Sonata in A Major for Flute and Piano 
Allegretto moderato 
Allegro 
Ben moderato 
Allegretto poco mosso 
T. Boehm (1794-1881) 
Grand Polonaise 
</t>
    <phoneticPr fontId="2" type="noConversion"/>
  </si>
  <si>
    <t>사랑에 살고, 음악에 살고…</t>
    <phoneticPr fontId="2" type="noConversion"/>
  </si>
  <si>
    <t>피아니스트 이은정의 리스트 탄생 200주년 기념음악회</t>
    <phoneticPr fontId="2" type="noConversion"/>
  </si>
  <si>
    <t>서울국제음악제</t>
    <phoneticPr fontId="2" type="noConversion"/>
  </si>
  <si>
    <t>한국음악비평가협회,6인비평가그룹</t>
    <phoneticPr fontId="2" type="noConversion"/>
  </si>
  <si>
    <t>소프라노 박성희 독창회</t>
    <phoneticPr fontId="2" type="noConversion"/>
  </si>
  <si>
    <t>클래식 비타민 D</t>
    <phoneticPr fontId="2" type="noConversion"/>
  </si>
  <si>
    <t>음악세계</t>
    <phoneticPr fontId="2" type="noConversion"/>
  </si>
  <si>
    <t>뮤직플러스</t>
    <phoneticPr fontId="2" type="noConversion"/>
  </si>
  <si>
    <t>플루트하우스</t>
    <phoneticPr fontId="2" type="noConversion"/>
  </si>
  <si>
    <t>음악세계,KMS공연기획</t>
    <phoneticPr fontId="2" type="noConversion"/>
  </si>
  <si>
    <t>박수자 피아노 독주회</t>
    <phoneticPr fontId="2" type="noConversion"/>
  </si>
  <si>
    <t>한양대학교음악연구소</t>
    <phoneticPr fontId="2" type="noConversion"/>
  </si>
  <si>
    <t>(사)조이오브스트링스</t>
    <phoneticPr fontId="2" type="noConversion"/>
  </si>
  <si>
    <t>김재준 귀국 첼로 독주회</t>
    <phoneticPr fontId="2" type="noConversion"/>
  </si>
  <si>
    <t>금호아트홀 체임버 뮤직 소사이어티</t>
    <phoneticPr fontId="2" type="noConversion"/>
  </si>
  <si>
    <t>리골레토</t>
    <phoneticPr fontId="2" type="noConversion"/>
  </si>
  <si>
    <t>한국예술종합학교</t>
    <phoneticPr fontId="2" type="noConversion"/>
  </si>
  <si>
    <t>불가리아 슈멘필하모닉 오케스트라 내한공연</t>
    <phoneticPr fontId="2" type="noConversion"/>
  </si>
  <si>
    <t>신춘음악회</t>
    <phoneticPr fontId="2" type="noConversion"/>
  </si>
  <si>
    <t>해피콘서트</t>
    <phoneticPr fontId="2" type="noConversion"/>
  </si>
  <si>
    <t>글락소스미스클라인</t>
    <phoneticPr fontId="2" type="noConversion"/>
  </si>
  <si>
    <t>태교음악회</t>
    <phoneticPr fontId="2" type="noConversion"/>
  </si>
  <si>
    <t>유라시안챔버오케스트라</t>
    <phoneticPr fontId="2" type="noConversion"/>
  </si>
  <si>
    <t>광진구</t>
    <phoneticPr fontId="2" type="noConversion"/>
  </si>
  <si>
    <t>노원구</t>
    <phoneticPr fontId="2" type="noConversion"/>
  </si>
  <si>
    <t>노원문화예술회관</t>
    <phoneticPr fontId="2" type="noConversion"/>
  </si>
  <si>
    <t>서울오페라앙상블</t>
    <phoneticPr fontId="2" type="noConversion"/>
  </si>
  <si>
    <t>프라하방송교향악단</t>
    <phoneticPr fontId="2" type="noConversion"/>
  </si>
  <si>
    <t>한여름밤의 음악여행</t>
    <phoneticPr fontId="2" type="noConversion"/>
  </si>
  <si>
    <t>조용갑, 김진추, 김지현과 함께하는 2011 송년음악회</t>
    <phoneticPr fontId="2" type="noConversion"/>
  </si>
  <si>
    <t>착한 음악가와 함께하는 기부음악회</t>
    <phoneticPr fontId="2" type="noConversion"/>
  </si>
  <si>
    <t>함안군,충남문화예술교육지원센터,(사)하나를위한음악재단</t>
    <phoneticPr fontId="2" type="noConversion"/>
  </si>
  <si>
    <t>논산시</t>
    <phoneticPr fontId="2" type="noConversion"/>
  </si>
  <si>
    <t>세계악기여행</t>
    <phoneticPr fontId="2" type="noConversion"/>
  </si>
  <si>
    <t>월드뮤직앙상블다울</t>
    <phoneticPr fontId="2" type="noConversion"/>
  </si>
  <si>
    <t>눈이 반짝 귀가 뻥 뚫리는 클래식</t>
    <phoneticPr fontId="2" type="noConversion"/>
  </si>
  <si>
    <t>어린이를 위한 신나고 재미있는 음악회</t>
    <phoneticPr fontId="2" type="noConversion"/>
  </si>
  <si>
    <t>Meet the Orchestra!!!</t>
    <phoneticPr fontId="2" type="noConversion"/>
  </si>
  <si>
    <t>첼리스트 양성원과 클라리넷 앙상블 레봉벡의 Fun한 여행</t>
    <phoneticPr fontId="2" type="noConversion"/>
  </si>
  <si>
    <t>클라리넷앙상블레봉벡</t>
    <phoneticPr fontId="2" type="noConversion"/>
  </si>
  <si>
    <t>단국대학교 음악대학 &amp; 일본 교토 시립 예술대학 자매결연 기념 교수음악회</t>
    <phoneticPr fontId="2" type="noConversion"/>
  </si>
  <si>
    <t>단국대학교음악대학</t>
    <phoneticPr fontId="2" type="noConversion"/>
  </si>
  <si>
    <t>용인시</t>
    <phoneticPr fontId="2" type="noConversion"/>
  </si>
  <si>
    <t>2011 한여름밤의 음악축제 수박콘서트</t>
    <phoneticPr fontId="2" type="noConversion"/>
  </si>
  <si>
    <t>제18회 가을밤의 음악회</t>
    <phoneticPr fontId="2" type="noConversion"/>
  </si>
  <si>
    <t xml:space="preserve">티브로이드방송 쳄버오케스트라 초청공연 </t>
    <phoneticPr fontId="2" type="noConversion"/>
  </si>
  <si>
    <t>당진문예의전당</t>
    <phoneticPr fontId="2" type="noConversion"/>
  </si>
  <si>
    <t>당진시</t>
    <phoneticPr fontId="2" type="noConversion"/>
  </si>
  <si>
    <t>클라리넷 리사이틀</t>
    <phoneticPr fontId="2" type="noConversion"/>
  </si>
  <si>
    <t>윤기현 교수 초청</t>
    <phoneticPr fontId="2" type="noConversion"/>
  </si>
  <si>
    <t>아산시교향악단</t>
    <phoneticPr fontId="2" type="noConversion"/>
  </si>
  <si>
    <t>여보 사랑해</t>
    <phoneticPr fontId="2" type="noConversion"/>
  </si>
  <si>
    <t>부부의 날 기념 아임 초청</t>
    <phoneticPr fontId="2" type="noConversion"/>
  </si>
  <si>
    <t>아임</t>
    <phoneticPr fontId="2" type="noConversion"/>
  </si>
  <si>
    <t>착한음악가와 함께하는 기부음악회</t>
    <phoneticPr fontId="2" type="noConversion"/>
  </si>
  <si>
    <t>M4one챔버앙상블</t>
    <phoneticPr fontId="2" type="noConversion"/>
  </si>
  <si>
    <t>당진필하모닉오케스트라 제3회 정기연주회</t>
    <phoneticPr fontId="2" type="noConversion"/>
  </si>
  <si>
    <t>당진시교향악단</t>
    <phoneticPr fontId="2" type="noConversion"/>
  </si>
  <si>
    <t>모차르트, 서곡 '피가로의 결혼'
쇼팽, 피아노 협주곡 제 1번 Op. 11
베토벤, 교향곡 제 3번 Op. 55 '영웅'</t>
    <phoneticPr fontId="2" type="noConversion"/>
  </si>
  <si>
    <t>해나루 나눔의 하모니</t>
    <phoneticPr fontId="2" type="noConversion"/>
  </si>
  <si>
    <t>당진군립합창단</t>
    <phoneticPr fontId="2" type="noConversion"/>
  </si>
  <si>
    <t>출향음악인 초청콘서트</t>
    <phoneticPr fontId="2" type="noConversion"/>
  </si>
  <si>
    <t>당진군</t>
    <phoneticPr fontId="2" type="noConversion"/>
  </si>
  <si>
    <t>클래식의 향기를 맡다</t>
    <phoneticPr fontId="2" type="noConversion"/>
  </si>
  <si>
    <t>플루트와 현악 4중주의 만남</t>
    <phoneticPr fontId="2" type="noConversion"/>
  </si>
  <si>
    <t>제2회 실내악의 향연</t>
    <phoneticPr fontId="2" type="noConversion"/>
  </si>
  <si>
    <t>당진군민과 함께하는 군민음악회</t>
    <phoneticPr fontId="2" type="noConversion"/>
  </si>
  <si>
    <t>비발디 사계</t>
    <phoneticPr fontId="2" type="noConversion"/>
  </si>
  <si>
    <t>교향곡과 함께하는 그림자극 꽃들에게 희망을</t>
    <phoneticPr fontId="2" type="noConversion"/>
  </si>
  <si>
    <t>당진 대합창제</t>
    <phoneticPr fontId="2" type="noConversion"/>
  </si>
  <si>
    <t>2012 품격있는 당진시 출범</t>
    <phoneticPr fontId="2" type="noConversion"/>
  </si>
  <si>
    <t>러브 크리스마스</t>
    <phoneticPr fontId="2" type="noConversion"/>
  </si>
  <si>
    <t>뮤지컬 칸타타</t>
    <phoneticPr fontId="2" type="noConversion"/>
  </si>
  <si>
    <t>경산시</t>
    <phoneticPr fontId="2" type="noConversion"/>
  </si>
  <si>
    <t>효음아트홀</t>
    <phoneticPr fontId="2" type="noConversion"/>
  </si>
  <si>
    <t>팔공홀</t>
    <phoneticPr fontId="2" type="noConversion"/>
  </si>
  <si>
    <t>대구소년소녀관현악단</t>
    <phoneticPr fontId="2" type="noConversion"/>
  </si>
  <si>
    <t>조인성과 함께하는 공군군악대 초청 신년음악회</t>
    <phoneticPr fontId="2" type="noConversion"/>
  </si>
  <si>
    <t xml:space="preserve">대구문화예술회관
</t>
    <phoneticPr fontId="2" type="noConversion"/>
  </si>
  <si>
    <t>천지창조</t>
    <phoneticPr fontId="2" type="noConversion"/>
  </si>
  <si>
    <t xml:space="preserve">대구시립예술단
</t>
    <phoneticPr fontId="2" type="noConversion"/>
  </si>
  <si>
    <t>제5회 대구하모니카 오케스트라 정기연주회</t>
    <phoneticPr fontId="2" type="noConversion"/>
  </si>
  <si>
    <t>사랑과 희망의 신춘음악회</t>
    <phoneticPr fontId="2" type="noConversion"/>
  </si>
  <si>
    <t xml:space="preserve">피제스패밀리 콘서트 </t>
    <phoneticPr fontId="2" type="noConversion"/>
  </si>
  <si>
    <t>비슬홀</t>
    <phoneticPr fontId="2" type="noConversion"/>
  </si>
  <si>
    <t xml:space="preserve">대구오페라페스티벌오케스트라
</t>
    <phoneticPr fontId="2" type="noConversion"/>
  </si>
  <si>
    <t>한국 창작음악의 밤</t>
    <phoneticPr fontId="2" type="noConversion"/>
  </si>
  <si>
    <t xml:space="preserve">대학 신춘음악회 </t>
    <phoneticPr fontId="2" type="noConversion"/>
  </si>
  <si>
    <t>Paganini 24 Caprices와 이탈리안 명기들의 만남</t>
    <phoneticPr fontId="2" type="noConversion"/>
  </si>
  <si>
    <t xml:space="preserve">배은환귀국독주회
</t>
    <phoneticPr fontId="2" type="noConversion"/>
  </si>
  <si>
    <t>(사)한국페스티발앙상블,새늘터</t>
    <phoneticPr fontId="2" type="noConversion"/>
  </si>
  <si>
    <t>Cho.Sang-gu Pavel Khlopvski Guitar Recital</t>
    <phoneticPr fontId="2" type="noConversion"/>
  </si>
  <si>
    <t>환경부,대구광역시</t>
    <phoneticPr fontId="2" type="noConversion"/>
  </si>
  <si>
    <t>열정의 봄</t>
    <phoneticPr fontId="2" type="noConversion"/>
  </si>
  <si>
    <t>기타로 들려주는 바흐</t>
    <phoneticPr fontId="2" type="noConversion"/>
  </si>
  <si>
    <t>가톨릭대 음대오케스트라 정기연주회</t>
    <phoneticPr fontId="2" type="noConversion"/>
  </si>
  <si>
    <t>당신을 위한 세레나데</t>
    <phoneticPr fontId="2" type="noConversion"/>
  </si>
  <si>
    <t>팝페라 가수 로즈 장 내한 공연</t>
    <phoneticPr fontId="2" type="noConversion"/>
  </si>
  <si>
    <t xml:space="preserve">필그림 미션 콰이어 제32회 정기연주회 </t>
    <phoneticPr fontId="2" type="noConversion"/>
  </si>
  <si>
    <t>필그림미션뮤직센터</t>
    <phoneticPr fontId="2" type="noConversion"/>
  </si>
  <si>
    <t xml:space="preserve">일동후디스 태교콘서트 </t>
    <phoneticPr fontId="2" type="noConversion"/>
  </si>
  <si>
    <t>세계를 가슴에 품어라</t>
    <phoneticPr fontId="2" type="noConversion"/>
  </si>
  <si>
    <t xml:space="preserve">왈츠로 행복한 도시 - 대구 </t>
    <phoneticPr fontId="2" type="noConversion"/>
  </si>
  <si>
    <t>야외음악당</t>
    <phoneticPr fontId="2" type="noConversion"/>
  </si>
  <si>
    <t>대신대학교 음악학부 제21회 정기연주회</t>
    <phoneticPr fontId="2" type="noConversion"/>
  </si>
  <si>
    <t xml:space="preserve">소하 가곡보존회 정기연주회 </t>
    <phoneticPr fontId="2" type="noConversion"/>
  </si>
  <si>
    <t xml:space="preserve">향토 창작곡의 향연 </t>
    <phoneticPr fontId="2" type="noConversion"/>
  </si>
  <si>
    <t>사랑의 열린 음악회</t>
    <phoneticPr fontId="2" type="noConversion"/>
  </si>
  <si>
    <t>열린음악봉사단</t>
    <phoneticPr fontId="2" type="noConversion"/>
  </si>
  <si>
    <t>The First &amp; The Best</t>
    <phoneticPr fontId="2" type="noConversion"/>
  </si>
  <si>
    <t xml:space="preserve">CBS 여성합창단제18회 정기연주회 </t>
    <phoneticPr fontId="2" type="noConversion"/>
  </si>
  <si>
    <t>CBS여성합창단</t>
    <phoneticPr fontId="2" type="noConversion"/>
  </si>
  <si>
    <t xml:space="preserve">6월의 가족음악회  </t>
    <phoneticPr fontId="2" type="noConversion"/>
  </si>
  <si>
    <t>한여름 밤의 Jazz와 클래식 향연</t>
    <phoneticPr fontId="2" type="noConversion"/>
  </si>
  <si>
    <t>오감만족 콘서트</t>
    <phoneticPr fontId="2" type="noConversion"/>
  </si>
  <si>
    <t>2011 제4회 대구국제재즈축제</t>
    <phoneticPr fontId="2" type="noConversion"/>
  </si>
  <si>
    <t>서울시유스오케스트라초청</t>
    <phoneticPr fontId="2" type="noConversion"/>
  </si>
  <si>
    <t xml:space="preserve">대구광역시,서울특별시
</t>
    <phoneticPr fontId="2" type="noConversion"/>
  </si>
  <si>
    <t>제29회 2011 대구성악콩쿠르 예선</t>
    <phoneticPr fontId="2" type="noConversion"/>
  </si>
  <si>
    <t>얘노을소년소녀합창단 제7회 정기연주회</t>
    <phoneticPr fontId="2" type="noConversion"/>
  </si>
  <si>
    <t xml:space="preserve">제4회 대한민국관악경연대회 </t>
    <phoneticPr fontId="2" type="noConversion"/>
  </si>
  <si>
    <t xml:space="preserve">2011 소라댄스앙상블 정기연주회 </t>
    <phoneticPr fontId="2" type="noConversion"/>
  </si>
  <si>
    <t>Legend of Classic</t>
    <phoneticPr fontId="2" type="noConversion"/>
  </si>
  <si>
    <t>테마가 있는 콘서트</t>
    <phoneticPr fontId="2" type="noConversion"/>
  </si>
  <si>
    <t>2011대구음악제</t>
    <phoneticPr fontId="2" type="noConversion"/>
  </si>
  <si>
    <t>YoungArtists</t>
    <phoneticPr fontId="2" type="noConversion"/>
  </si>
  <si>
    <t>윤이상,영혼의 울림</t>
    <phoneticPr fontId="2" type="noConversion"/>
  </si>
  <si>
    <t>환경합창경연대회</t>
    <phoneticPr fontId="2" type="noConversion"/>
  </si>
  <si>
    <t xml:space="preserve">대구레이디싱어즈 제16회 정기연주회 </t>
    <phoneticPr fontId="2" type="noConversion"/>
  </si>
  <si>
    <t xml:space="preserve">대구시민을 위한 공군군악연주회 </t>
    <phoneticPr fontId="2" type="noConversion"/>
  </si>
  <si>
    <t>대구시립교향악단 제11회 대학생 협주곡의 밤</t>
    <phoneticPr fontId="2" type="noConversion"/>
  </si>
  <si>
    <t xml:space="preserve">대구사랑의 부부합창단 제23회 정기연주회 </t>
    <phoneticPr fontId="2" type="noConversion"/>
  </si>
  <si>
    <t>오페라와 가곡의 밤</t>
    <phoneticPr fontId="2" type="noConversion"/>
  </si>
  <si>
    <t>인상파의 대가, 라벨</t>
    <phoneticPr fontId="2" type="noConversion"/>
  </si>
  <si>
    <t>계명심포닉밴드 정기연주회</t>
    <phoneticPr fontId="2" type="noConversion"/>
  </si>
  <si>
    <t>대구 스트링스 심포니 오케스트라 리스트 탄생 200주년 기념 우수연주자 초청연주회</t>
    <phoneticPr fontId="2" type="noConversion"/>
  </si>
  <si>
    <t>대구스트링스심포니오케스트라</t>
    <phoneticPr fontId="2" type="noConversion"/>
  </si>
  <si>
    <t>참아름다운사랑</t>
    <phoneticPr fontId="2" type="noConversion"/>
  </si>
  <si>
    <t xml:space="preserve">CBS남성합창단
</t>
    <phoneticPr fontId="2" type="noConversion"/>
  </si>
  <si>
    <t>대구CBS</t>
    <phoneticPr fontId="2" type="noConversion"/>
  </si>
  <si>
    <t xml:space="preserve">문화관광부,한국문화예술위원회,대구문화예술회관
</t>
    <phoneticPr fontId="2" type="noConversion"/>
  </si>
  <si>
    <t>교향악단 수능생을 위한 음악회</t>
    <phoneticPr fontId="2" type="noConversion"/>
  </si>
  <si>
    <t>로마의 소나무</t>
    <phoneticPr fontId="2" type="noConversion"/>
  </si>
  <si>
    <t>제13회 예음색소폰 오케스트라 정기연주회</t>
    <phoneticPr fontId="2" type="noConversion"/>
  </si>
  <si>
    <t>시립소년소녀합창단 제106회 정기연주회</t>
    <phoneticPr fontId="2" type="noConversion"/>
  </si>
  <si>
    <t>시립소년소녀합창단</t>
    <phoneticPr fontId="2" type="noConversion"/>
  </si>
  <si>
    <t>헨델 메시아 오라토리오</t>
    <phoneticPr fontId="2" type="noConversion"/>
  </si>
  <si>
    <t>DG.Phil 2011 좋은친구 좋은만남의 송년음악회</t>
    <phoneticPr fontId="2" type="noConversion"/>
  </si>
  <si>
    <t xml:space="preserve">제5회 뉴퍼커션 정기연주회 </t>
    <phoneticPr fontId="2" type="noConversion"/>
  </si>
  <si>
    <t>시립예술단 찾아오는 공연</t>
    <phoneticPr fontId="2" type="noConversion"/>
  </si>
  <si>
    <t>2011 대구월드뮤직 페스티벌</t>
    <phoneticPr fontId="2" type="noConversion"/>
  </si>
  <si>
    <t>타악그룹HATA</t>
    <phoneticPr fontId="2" type="noConversion"/>
  </si>
  <si>
    <t xml:space="preserve">(사)한국장애인소리예술단
</t>
    <phoneticPr fontId="2" type="noConversion"/>
  </si>
  <si>
    <t xml:space="preserve">푸치니 3대 오페라 갈라콘서트  </t>
    <phoneticPr fontId="2" type="noConversion"/>
  </si>
  <si>
    <t>2011 대구경북 시도민을 위한 경북대학교 신년음악회</t>
    <phoneticPr fontId="2" type="noConversion"/>
  </si>
  <si>
    <t>경북대학교,총동창회</t>
    <phoneticPr fontId="2" type="noConversion"/>
  </si>
  <si>
    <t>새봄 음악회</t>
    <phoneticPr fontId="2" type="noConversion"/>
  </si>
  <si>
    <t xml:space="preserve">카발레리아 루스티카나 </t>
    <phoneticPr fontId="2" type="noConversion"/>
  </si>
  <si>
    <t>아하!오페라</t>
    <phoneticPr fontId="2" type="noConversion"/>
  </si>
  <si>
    <t>KBS교향악단초청연주회</t>
    <phoneticPr fontId="2" type="noConversion"/>
  </si>
  <si>
    <t>KBS대구방송총국</t>
    <phoneticPr fontId="2" type="noConversion"/>
  </si>
  <si>
    <t>우리오페라 우리아리아</t>
    <phoneticPr fontId="2" type="noConversion"/>
  </si>
  <si>
    <t>미야기현의 봄을 위하여</t>
    <phoneticPr fontId="2" type="noConversion"/>
  </si>
  <si>
    <t>PUCCINI TOSCA</t>
    <phoneticPr fontId="2" type="noConversion"/>
  </si>
  <si>
    <t>로미오와 줄리엣</t>
    <phoneticPr fontId="2" type="noConversion"/>
  </si>
  <si>
    <t>2011신인음악회</t>
    <phoneticPr fontId="2" type="noConversion"/>
  </si>
  <si>
    <t>THE GREAT SINGERS IN KOREA 2</t>
    <phoneticPr fontId="2" type="noConversion"/>
  </si>
  <si>
    <t>(사)한국오페라진흥회</t>
    <phoneticPr fontId="2" type="noConversion"/>
  </si>
  <si>
    <t>자선 음악회</t>
    <phoneticPr fontId="2" type="noConversion"/>
  </si>
  <si>
    <t>팔리아치</t>
    <phoneticPr fontId="2" type="noConversion"/>
  </si>
  <si>
    <t>제2회 전국아마추어 성악 콩쿠르</t>
    <phoneticPr fontId="2" type="noConversion"/>
  </si>
  <si>
    <t>대구시립예술단,영남일보</t>
    <phoneticPr fontId="2" type="noConversion"/>
  </si>
  <si>
    <t>왕산허위</t>
    <phoneticPr fontId="2" type="noConversion"/>
  </si>
  <si>
    <t>나비부인</t>
    <phoneticPr fontId="2" type="noConversion"/>
  </si>
  <si>
    <t xml:space="preserve">아이다 </t>
    <phoneticPr fontId="2" type="noConversion"/>
  </si>
  <si>
    <t>돈 파스콸레</t>
    <phoneticPr fontId="2" type="noConversion"/>
  </si>
  <si>
    <t>터키앙카라오페라하우스</t>
    <phoneticPr fontId="2" type="noConversion"/>
  </si>
  <si>
    <t>도시연가</t>
    <phoneticPr fontId="2" type="noConversion"/>
  </si>
  <si>
    <t>가면무도회</t>
    <phoneticPr fontId="2" type="noConversion"/>
  </si>
  <si>
    <t xml:space="preserve">제9회 대구국제오페라축제 폐막식 및 오페라대상 시상식 </t>
    <phoneticPr fontId="2" type="noConversion"/>
  </si>
  <si>
    <t>집시남작</t>
    <phoneticPr fontId="2" type="noConversion"/>
  </si>
  <si>
    <t>우리아리아(2)</t>
    <phoneticPr fontId="2" type="noConversion"/>
  </si>
  <si>
    <t xml:space="preserve">2011 제야음악회 Hi!2012 </t>
    <phoneticPr fontId="2" type="noConversion"/>
  </si>
  <si>
    <t>중앙 Wind-Orchestra 특별연주회</t>
    <phoneticPr fontId="2" type="noConversion"/>
  </si>
  <si>
    <t>제4회 봄의 나래를 펴는 소리</t>
    <phoneticPr fontId="2" type="noConversion"/>
  </si>
  <si>
    <t>아름다운 꿈과 희망의 하모니</t>
    <phoneticPr fontId="2" type="noConversion"/>
  </si>
  <si>
    <t>대구영재유스오케스트라와 함께하는 클래식 여행</t>
    <phoneticPr fontId="2" type="noConversion"/>
  </si>
  <si>
    <t xml:space="preserve">경북도립교향악단과 함께하는 </t>
    <phoneticPr fontId="2" type="noConversion"/>
  </si>
  <si>
    <t xml:space="preserve">경북도립교향악단
</t>
    <phoneticPr fontId="2" type="noConversion"/>
  </si>
  <si>
    <t>경북예술고등학교 제46회 정기음악회</t>
    <phoneticPr fontId="2" type="noConversion"/>
  </si>
  <si>
    <t>아울로스 플루트 오케스트라와 함께하는</t>
    <phoneticPr fontId="2" type="noConversion"/>
  </si>
  <si>
    <t xml:space="preserve">아울로스플루트오케스트라
</t>
    <phoneticPr fontId="2" type="noConversion"/>
  </si>
  <si>
    <t>얘노을합창단 정기연주회</t>
    <phoneticPr fontId="2" type="noConversion"/>
  </si>
  <si>
    <t>센트로필하모닉오케스트라와 함께하는 재미있는 클래식 &amp; 팝재즈콘서트</t>
    <phoneticPr fontId="2" type="noConversion"/>
  </si>
  <si>
    <t>제19회 대구중등교사합창단 정기연주회</t>
    <phoneticPr fontId="2" type="noConversion"/>
  </si>
  <si>
    <t>청소년을 위한 교사음악회</t>
    <phoneticPr fontId="2" type="noConversion"/>
  </si>
  <si>
    <t>시교육청창의인성교육과</t>
    <phoneticPr fontId="2" type="noConversion"/>
  </si>
  <si>
    <t xml:space="preserve">한마음 콘서트 </t>
    <phoneticPr fontId="2" type="noConversion"/>
  </si>
  <si>
    <t xml:space="preserve">공군군수사령부군악대
</t>
    <phoneticPr fontId="2" type="noConversion"/>
  </si>
  <si>
    <t>기쁜소식, 밝은세상 음악회</t>
    <phoneticPr fontId="2" type="noConversion"/>
  </si>
  <si>
    <t>평화방송소년소녀합창단</t>
    <phoneticPr fontId="2" type="noConversion"/>
  </si>
  <si>
    <t>왈츠로 행복한 도시</t>
    <phoneticPr fontId="2" type="noConversion"/>
  </si>
  <si>
    <t>대구관악합주단</t>
    <phoneticPr fontId="2" type="noConversion"/>
  </si>
  <si>
    <t>대구청년합창단 상반기 정기연주회</t>
    <phoneticPr fontId="2" type="noConversion"/>
  </si>
  <si>
    <t xml:space="preserve">뉴퍼커션타악앙상블
</t>
    <phoneticPr fontId="2" type="noConversion"/>
  </si>
  <si>
    <t>제11회 대구청소년국악관현악단 정기발표회</t>
    <phoneticPr fontId="2" type="noConversion"/>
  </si>
  <si>
    <t>아멜모(색소폰앙상블) / 칸투스(남성중창)</t>
    <phoneticPr fontId="2" type="noConversion"/>
  </si>
  <si>
    <t xml:space="preserve">아멜모(색소폰앙상블)/칸투스(남성중창)
</t>
    <phoneticPr fontId="2" type="noConversion"/>
  </si>
  <si>
    <t>베누스토오케스트라 제8회 정기연주회</t>
    <phoneticPr fontId="2" type="noConversion"/>
  </si>
  <si>
    <t>제6회 대구영재유스오케스트라 정기연주회</t>
    <phoneticPr fontId="2" type="noConversion"/>
  </si>
  <si>
    <t>대구경북 4개대학 성악과 교류음악회</t>
    <phoneticPr fontId="2" type="noConversion"/>
  </si>
  <si>
    <t>대구가톨릭대학교성악과</t>
    <phoneticPr fontId="2" type="noConversion"/>
  </si>
  <si>
    <t>우광혁 교수의 세계악기여행</t>
    <phoneticPr fontId="2" type="noConversion"/>
  </si>
  <si>
    <t>우리들의 음악세계</t>
    <phoneticPr fontId="2" type="noConversion"/>
  </si>
  <si>
    <t>빅밴드 볼케이노와 함께하는 재즈스토리</t>
    <phoneticPr fontId="2" type="noConversion"/>
  </si>
  <si>
    <t>제6회 한울림 관악합주단 정기연주회</t>
    <phoneticPr fontId="2" type="noConversion"/>
  </si>
  <si>
    <t xml:space="preserve">시교육청평생체육건강과,한울림관악합주단
</t>
    <phoneticPr fontId="2" type="noConversion"/>
  </si>
  <si>
    <t>Fanfare 2011 세계로 세계로</t>
    <phoneticPr fontId="2" type="noConversion"/>
  </si>
  <si>
    <t>대구심포닉밴드</t>
    <phoneticPr fontId="2" type="noConversion"/>
  </si>
  <si>
    <t>제5회 대구영재유스콰이어 정기연주회</t>
    <phoneticPr fontId="2" type="noConversion"/>
  </si>
  <si>
    <t>제9회 CBS소년소녀합창단 정기연주회</t>
    <phoneticPr fontId="2" type="noConversion"/>
  </si>
  <si>
    <t>(재)대구씨비에스</t>
    <phoneticPr fontId="2" type="noConversion"/>
  </si>
  <si>
    <t>제34회 경상여자고등학교 관악합주단 정기연주회</t>
    <phoneticPr fontId="2" type="noConversion"/>
  </si>
  <si>
    <t>2011 얘노을 뮤직센터 송년음악회</t>
    <phoneticPr fontId="2" type="noConversion"/>
  </si>
  <si>
    <t>드림홀</t>
    <phoneticPr fontId="2" type="noConversion"/>
  </si>
  <si>
    <t xml:space="preserve">대구원로음악가회 2011 콘서트 </t>
    <phoneticPr fontId="2" type="noConversion"/>
  </si>
  <si>
    <t xml:space="preserve">대덕문화전당,대구원로음악가회
</t>
    <phoneticPr fontId="2" type="noConversion"/>
  </si>
  <si>
    <t>에델바이스 제20회 정기 공연</t>
    <phoneticPr fontId="2" type="noConversion"/>
  </si>
  <si>
    <t xml:space="preserve">경북대의대중창동아리
</t>
    <phoneticPr fontId="2" type="noConversion"/>
  </si>
  <si>
    <t>제9회 2011  전국학생음악 경연대회</t>
    <phoneticPr fontId="2" type="noConversion"/>
  </si>
  <si>
    <t xml:space="preserve">대구필21주년
</t>
    <phoneticPr fontId="2" type="noConversion"/>
  </si>
  <si>
    <t>챔버오케스트라와 함께하는 한 여름의 콘서트</t>
    <phoneticPr fontId="2" type="noConversion"/>
  </si>
  <si>
    <t>대구광역시남구문화원</t>
    <phoneticPr fontId="2" type="noConversion"/>
  </si>
  <si>
    <t>대전문화예술의전당,대전시립교향악단</t>
    <phoneticPr fontId="2" type="noConversion"/>
  </si>
  <si>
    <t>아트홀</t>
    <phoneticPr fontId="2" type="noConversion"/>
  </si>
  <si>
    <t>제10회 음악영재 아카데미콘서트</t>
    <phoneticPr fontId="2" type="noConversion"/>
  </si>
  <si>
    <t>앙상블홀</t>
    <phoneticPr fontId="2" type="noConversion"/>
  </si>
  <si>
    <t>베이스 송성강 리사이틀</t>
    <phoneticPr fontId="2" type="noConversion"/>
  </si>
  <si>
    <t>한남대학교</t>
    <phoneticPr fontId="2" type="noConversion"/>
  </si>
  <si>
    <t>A. Scarlatti 
............................................Gia il sole dal Gange 해는 이미 갠지스 강에서 
............................................O Cessate di Piagarmi 오 나를 괴롭히지 마오 
............................................Deh! rendete mi 나에게 다시 돌려다오 
F. Schubert 
............................................Der Tod und das Madchen 죽음과 소녀 
............................................Das Wirtshaus 여인숙 
J. Brahms 
.............................................Sonntag 주일 
............................................Sappische Ode 사포의 노래 
박판길 
............................................나뭇잎 
특별출연 Sop. 노주호 
조두남 
............................................새타령 
J. Strauss 
............................................Fruhlingsstimmen Op. 410 《봄의 소리》왈츠 
V. Bellini 
............................................Vi ravviso, o luoghi ameni 그리운 풍경 
............................................Opera "La Sonnambula" 오페라 몽유병의 여인 中 
W.A. Mozart 
............................................La vendetta 복수하리 
............................................Opera "Le Nozze di Figaro" 오페라 피가로의 결혼 中 
[Duetto_이중창] 
W. A. Mozart 
............................................La ci darem la mano 서로 손을 잡읍시다 
............................................Opera 'Don Giovanni" 오페라 돈 조반니 中</t>
    <phoneticPr fontId="2" type="noConversion"/>
  </si>
  <si>
    <t>대전시립합창단 어린이 음악회</t>
    <phoneticPr fontId="2" type="noConversion"/>
  </si>
  <si>
    <t>대전광역시,대전시립합창단</t>
    <phoneticPr fontId="2" type="noConversion"/>
  </si>
  <si>
    <t>멘토기획</t>
    <phoneticPr fontId="2" type="noConversion"/>
  </si>
  <si>
    <t xml:space="preserve">◾ F. J. Haydn  'Mit Wurd und Hoheit angetan' 
◾ L. V. Beethoven Adeleide(아델라이데), Der Kuss(입맞춤) 
◾ R. A. Schumann  Meine Rose 
◾ R. Strauss  Morgen 
◾ M. Ponce  Estrelita 
◾ P. Mascagni  Ave Maria 
</t>
    <phoneticPr fontId="2" type="noConversion"/>
  </si>
  <si>
    <t>우리 춤과 노래의 정 경</t>
    <phoneticPr fontId="2" type="noConversion"/>
  </si>
  <si>
    <t>대전광역시,한국예술문화총연합회</t>
    <phoneticPr fontId="2" type="noConversion"/>
  </si>
  <si>
    <t>황선경 귀국 첼로 독주회</t>
    <phoneticPr fontId="2" type="noConversion"/>
  </si>
  <si>
    <t>천일야화 - 세헤라자데</t>
    <phoneticPr fontId="2" type="noConversion"/>
  </si>
  <si>
    <t>대전시립교향악단 마스터즈 시리즈 2</t>
    <phoneticPr fontId="2" type="noConversion"/>
  </si>
  <si>
    <t xml:space="preserve">소프라노 강진희 독창회 </t>
    <phoneticPr fontId="2" type="noConversion"/>
  </si>
  <si>
    <t>서울싱어즈소사이어티</t>
    <phoneticPr fontId="2" type="noConversion"/>
  </si>
  <si>
    <t>대전광역시</t>
    <phoneticPr fontId="2" type="noConversion"/>
  </si>
  <si>
    <t>슈투트가르트카메라따유로피아나</t>
    <phoneticPr fontId="2" type="noConversion"/>
  </si>
  <si>
    <t>코리아무지카</t>
    <phoneticPr fontId="2" type="noConversion"/>
  </si>
  <si>
    <t>해설이 있는 음악회 (1)</t>
    <phoneticPr fontId="2" type="noConversion"/>
  </si>
  <si>
    <t>스쿨뮤직콘서트 &amp; 오픈하우스 1</t>
    <phoneticPr fontId="2" type="noConversion"/>
  </si>
  <si>
    <t>오푸스앙상블오케스트라</t>
    <phoneticPr fontId="2" type="noConversion"/>
  </si>
  <si>
    <t>새봄맞이 콘서트</t>
    <phoneticPr fontId="2" type="noConversion"/>
  </si>
  <si>
    <t>조상구, Pavel Khlopovski Guitar Joint Recital</t>
    <phoneticPr fontId="2" type="noConversion"/>
  </si>
  <si>
    <t>빈체로앙상블</t>
    <phoneticPr fontId="2" type="noConversion"/>
  </si>
  <si>
    <t>빈체로성악앙상블</t>
    <phoneticPr fontId="2" type="noConversion"/>
  </si>
  <si>
    <t>피아니스트 한정강의 Chopin &amp; Liszt</t>
    <phoneticPr fontId="2" type="noConversion"/>
  </si>
  <si>
    <t>Contrast : Classic and Jazz</t>
    <phoneticPr fontId="2" type="noConversion"/>
  </si>
  <si>
    <t>참례신학대학교교회음악과</t>
    <phoneticPr fontId="2" type="noConversion"/>
  </si>
  <si>
    <t>2011 오푸스 앙상블 오케스트라 정기연주</t>
    <phoneticPr fontId="2" type="noConversion"/>
  </si>
  <si>
    <t>L. V. Beethoven / String Quartet in G Major Op.18 No.2 
베토벤 / 현악4중주 G장조 작품18 
Allegro 
Adagio Cantabile 
Scherzo 
Allegro molto, quasi Presto 
D. D. Shostakovich / String Quartet No.8 
쇼스타코비치 / 현악4중주 작품8 
Largo 
Allegro molto 
Allegretto 
Largo 
Largo 
Intermission 
R. A. Schumann / Piano Quintet in Eb Major Op.44 
슈만 / 피아노 5중주 Eb장조 작품44 
Allegro brillante 
In modo d’una marcia 
Scherzo 
Allegro ma non troppo</t>
    <phoneticPr fontId="2" type="noConversion"/>
  </si>
  <si>
    <t>2011 대전실내악축제 (4)</t>
    <phoneticPr fontId="2" type="noConversion"/>
  </si>
  <si>
    <t>스토리가 있는 목관 5중주</t>
    <phoneticPr fontId="2" type="noConversion"/>
  </si>
  <si>
    <t>앙상블노리</t>
    <phoneticPr fontId="2" type="noConversion"/>
  </si>
  <si>
    <t>S. Prokofiev 
Peter and the wolf op.67 피터와 늑대 
Transcribed for w.w quintet, narrator and optional percussion by Earl C. North 
1. Peter (피터의 멜로디-합주) 
2. The Bird (작은새의 멜로디-플루트) 
3. The Duck (오리의 멜로디-오보) 
4. The Cat (고양이의 멜로디-클라리넷) 
5. The Grandfather (할아버지의 멜로디-바순) 
6. The Wolf (늑대의 멜로디-호른) 
7. The Hunter’s Shots (사냥꾼의 멜로디-타악기) 
C. Saint-Saens 
Carnival Of The Animals 동물의 사육제 
Arranged for w.w quintet by Bill Holcombe 
1. The Royal March of the Lion (사자왕의 행진) 
2. Chickens and Roosters (수탉과 암탉) 
4. Tortoises(거북이) 
5. The Elephant(코끼리) 
6. Kangaroos(캥거루) 
7. Aquarium(수족관) 
8. People With Long Ears (귀가 긴 사람들) 
9. The Cuckoo In The Bottom Of The Woods(숲속의 뻐꾸기) 
10. Aviary(커다란 새장) 
12. Fossil(화석) 
13. The Swan(백조) 
14. Finale(종곡)</t>
    <phoneticPr fontId="2" type="noConversion"/>
  </si>
  <si>
    <t>2011 대전실내악축제 (5)</t>
    <phoneticPr fontId="2" type="noConversion"/>
  </si>
  <si>
    <t>현악 4중주의 정수</t>
    <phoneticPr fontId="2" type="noConversion"/>
  </si>
  <si>
    <t>쿼르텟프리모</t>
    <phoneticPr fontId="2" type="noConversion"/>
  </si>
  <si>
    <t>F.J. Haydn String Quartet in B flat major, Op.1 No.1 Hob III:1 
하이든   현악4중주 제1번 내림나장조 
C.M.v. Weber Clarinet Quintet in B flat major, J182, Op.34 
베버 클라리넷 5중주 내림나장조 
L.v. Beethoven String Quartet in F major, Op.18 No.1 
베토벤  현악4중주 제1번 F장조</t>
    <phoneticPr fontId="2" type="noConversion"/>
  </si>
  <si>
    <t>2011 대전실내악축제 (6)</t>
    <phoneticPr fontId="2" type="noConversion"/>
  </si>
  <si>
    <t>고전음악의 현대적 해석</t>
    <phoneticPr fontId="2" type="noConversion"/>
  </si>
  <si>
    <t>E. Grieg - Holberg Suite, Op.40 
1. Prelude 
2. Sarabande 
3. Gavotte &amp;musette 
4. Aria 
5. Rigaudon 
W. A. Mozart - Clarinet Concerto in A major, K. 622 
1. Allegro 
2. Adagio 
3. Rondo: Allegro 
P.I. Tchaikovsky - Serenade in C major, Op. 48 
1. Pezzo in forma di Sonatina 
2. Walzer 
3. Elegie 
4. Finale: Tempo russo</t>
    <phoneticPr fontId="2" type="noConversion"/>
  </si>
  <si>
    <t>2011 대전실내악축제 (7)</t>
    <phoneticPr fontId="2" type="noConversion"/>
  </si>
  <si>
    <t>클래식 아방가르드</t>
    <phoneticPr fontId="2" type="noConversion"/>
  </si>
  <si>
    <t>파리퓨전클래식트리오</t>
    <phoneticPr fontId="2" type="noConversion"/>
  </si>
  <si>
    <t>Luys de Narvaez / Guardame las vacas 
나르바에즈 / 소를 지켜라 주제에 의한 변주곡 
A.PICCININI / Ciaccona 
알렉산드로 피치니 / 샤콘느 
M.PONCE / Sonate pour guitare et clavecin 
폰세 / 기타와 쳄발로를 위한 소나타 
Allegro- moderato Andantino 
J.KAPSBERGER / Prélude pour guitare et clavecin 
요한 칼스버그 / 기타와 쳄발로를 위한 전주곡 
Capona (샤콘느) 
Sferraina(스페라이나) 
Canario (카나리오) 
J.L MERLIN / Carnavalito 
호세 루이스 메를린 / 카르나발리또 
VERBA / MENDOZA / Taquirari – Carnaval 
제라드 베르바/ 호세 멘도자 / 타퀴라리, 카르나발 
Gaspar SANZ / Suite espagnole 
가스파르 상스 / 스페인 모음곡 
1. Espanoletas 
2. Pavana 
3. Gallarda 
4. Passacalles 
5. Rujero y Paradetas 
6. Zarabanda 
7. La Cavalleria de Nápoles 
8. Folias 
9. La Minona de Cataluna 
10. Canarios 
Luigi BOCCHERINI / Introduction et Fandango 
루이지 보케리니 / 서주와 판당고 
VERBA / MENDOZA / Dos continentes 
베르바 / 멘도자 / 영원히 
Ernesto CAVOUR / Petit Lama 
에르네스토 카보우르 / 작은 라마</t>
    <phoneticPr fontId="2" type="noConversion"/>
  </si>
  <si>
    <t>2011 대전실내악축제 (8)</t>
    <phoneticPr fontId="2" type="noConversion"/>
  </si>
  <si>
    <t>클래식 오딧세이</t>
    <phoneticPr fontId="2" type="noConversion"/>
  </si>
  <si>
    <t>SNU체임버프로젝트</t>
    <phoneticPr fontId="2" type="noConversion"/>
  </si>
  <si>
    <t>Franz Schubert / String Quartet No. 12 in C minor D703 ‘Quartettsatz' 
슈베르트 / 현악 4중주 작품12 “크바르테트자츠” 
Allegro assai 
Claude Debussy / String Quartet in G Minor op.10 
드비시 / 현악 4중주 G장조 
Animé et très décidé 
Assez vif et bien rythmé 
Andantino, doucement expressif 
Très modéré - En animant peu à peu - Très mouvementé et avec passion 
Intermission 
Johannes Brahms / Piano Quintet in F Minor, Op.34 
브람스 / 피아노 5중주 F단조 
Allegro non troppo 
Andante, un poco adagio 
Scherzo: Allegro 
Finale: Poco sostenuto - Allegro non troppo - Presto, non troppo</t>
    <phoneticPr fontId="2" type="noConversion"/>
  </si>
  <si>
    <t>2011 대전실내악축제 (9)</t>
    <phoneticPr fontId="2" type="noConversion"/>
  </si>
  <si>
    <t>말러, 브람스 그리고 베토벤</t>
    <phoneticPr fontId="2" type="noConversion"/>
  </si>
  <si>
    <t>피르커앙상블</t>
    <phoneticPr fontId="2" type="noConversion"/>
  </si>
  <si>
    <t xml:space="preserve">▪ Piano 김현미 
Frederic Franois Chopin / Scherzo No.2 in B flat minor Op. 31 
▪ Viola 황보영 Piano 권정아 
Georges Enesco(1881-1955) / Concertpiece for viola and piano 
▪ Cello 윤정희 Piano 권정아 
David Popper(1843~1913) / Hungarian Rhapsody Op.68 for cello and piano 
▪ Piano 박소리 
Franz Liszt(1811~1886) / Hungarian Rhapsody No.12 c＃ minor 
▪ Britone 김현범, Piano 권정아 
김연준 / 청산에 살리라 
Giuseppe Verdi(1813~1901) / O Carlo ascolta 
-intermission- 
▪ Piano 강은혜, 정애정 
Georges Bizet(1838-1875) / Carmen Fantasy(Arr.Greg Anderson) 
▪ Piano 류희경, 유자영 
M.Infante(1883-1958) / Danses Andalouses(안달루시아 춤곡) 
I. Ritmo / III. Gracia(El Vito) 
</t>
    <phoneticPr fontId="2" type="noConversion"/>
  </si>
  <si>
    <t>허재영 튜바 독주회</t>
    <phoneticPr fontId="2" type="noConversion"/>
  </si>
  <si>
    <t xml:space="preserve">Henry ECCLEÈS / SONATE pour Tuba basso et piano 
Largo - Allegro con spirito - Adagio - Presto 
Jacques CASTÉRÉDE / SONATINE 
DÉFILÉ - SÉRÉNADÉ - FINAL 
John STEVENS / Salve Venere, Salve Marte for solo Tuba 
Maestoso-powerful - Allegro 
Adagio e molro espressivo - Allegro-presto 
Jan Van der Roost / Obsessions 
Allegro moderato - Moderato - Allegro ritmico 
Eugène Bozza / CONCERTINO pour Tuba en ut et Orchestra 
1. Allegro vivo 
2. Andante non troppo 
3. Allegro vivo </t>
    <phoneticPr fontId="2" type="noConversion"/>
  </si>
  <si>
    <t>추억은 건반위에 머물고</t>
    <phoneticPr fontId="2" type="noConversion"/>
  </si>
  <si>
    <t>이범진 피아노 리사이틀</t>
    <phoneticPr fontId="2" type="noConversion"/>
  </si>
  <si>
    <t>아침을 여는 클래식 (6)</t>
    <phoneticPr fontId="2" type="noConversion"/>
  </si>
  <si>
    <t>이미경 &amp; 최희연 듀오</t>
    <phoneticPr fontId="2" type="noConversion"/>
  </si>
  <si>
    <t>일가르델리노</t>
    <phoneticPr fontId="2" type="noConversion"/>
  </si>
  <si>
    <t>Sens</t>
    <phoneticPr fontId="2" type="noConversion"/>
  </si>
  <si>
    <t>(재)대전문화재단</t>
    <phoneticPr fontId="2" type="noConversion"/>
  </si>
  <si>
    <t>피가로의 결혼</t>
    <phoneticPr fontId="2" type="noConversion"/>
  </si>
  <si>
    <t>선한목자의 음성 제4회 정기연주회</t>
    <phoneticPr fontId="2" type="noConversion"/>
  </si>
  <si>
    <t>선한목자의음성</t>
    <phoneticPr fontId="2" type="noConversion"/>
  </si>
  <si>
    <t>서울스프링실내악축제조직위원회</t>
    <phoneticPr fontId="2" type="noConversion"/>
  </si>
  <si>
    <t>평화의 콘서트</t>
    <phoneticPr fontId="2" type="noConversion"/>
  </si>
  <si>
    <t>새터민들 정착을 위한 사랑 나눔 공연</t>
    <phoneticPr fontId="2" type="noConversion"/>
  </si>
  <si>
    <t>야외공연산책 (1)</t>
    <phoneticPr fontId="2" type="noConversion"/>
  </si>
  <si>
    <t>야외공연산책 (2)</t>
    <phoneticPr fontId="2" type="noConversion"/>
  </si>
  <si>
    <t>선덕여왕</t>
    <phoneticPr fontId="2" type="noConversion"/>
  </si>
  <si>
    <t>동구문화체육회관.아미치아트컴퍼니</t>
    <phoneticPr fontId="2" type="noConversion"/>
  </si>
  <si>
    <t>Soli 청소년챔버오케스트라 창단연주회</t>
    <phoneticPr fontId="2" type="noConversion"/>
  </si>
  <si>
    <t>Soli청소년오케스트라</t>
    <phoneticPr fontId="2" type="noConversion"/>
  </si>
  <si>
    <t>제2회 맑은소리 소년소녀합창단 정기연주회</t>
    <phoneticPr fontId="2" type="noConversion"/>
  </si>
  <si>
    <t>맑은소리어린이합창단</t>
    <phoneticPr fontId="2" type="noConversion"/>
  </si>
  <si>
    <t>동구사랑 행복음악회</t>
    <phoneticPr fontId="2" type="noConversion"/>
  </si>
  <si>
    <t>시민과 함께하는 국군교향악단 초청연주회</t>
    <phoneticPr fontId="2" type="noConversion"/>
  </si>
  <si>
    <t>대구가톨릭대학교음악대학</t>
    <phoneticPr fontId="2" type="noConversion"/>
  </si>
  <si>
    <t>Symphonic Band</t>
    <phoneticPr fontId="2" type="noConversion"/>
  </si>
  <si>
    <t>대구가톨릭대관한악과</t>
    <phoneticPr fontId="2" type="noConversion"/>
  </si>
  <si>
    <t>2011 사랑의 음악회</t>
    <phoneticPr fontId="2" type="noConversion"/>
  </si>
  <si>
    <t>대구시지적장애인합창단</t>
    <phoneticPr fontId="2" type="noConversion"/>
  </si>
  <si>
    <t>(사)대구광역시지적장애인복지협회</t>
    <phoneticPr fontId="2" type="noConversion"/>
  </si>
  <si>
    <t>하나님께 감사와 영광을</t>
    <phoneticPr fontId="2" type="noConversion"/>
  </si>
  <si>
    <t>대한예수교장로회,대구경북지역남전도회연합협의회</t>
    <phoneticPr fontId="2" type="noConversion"/>
  </si>
  <si>
    <t>대구중앙고 윈드 오케스트라 제10회 정기연주회</t>
    <phoneticPr fontId="2" type="noConversion"/>
  </si>
  <si>
    <t>천주교대구대교구가톨릭음악원</t>
    <phoneticPr fontId="2" type="noConversion"/>
  </si>
  <si>
    <t xml:space="preserve">대구청년합창단 </t>
    <phoneticPr fontId="2" type="noConversion"/>
  </si>
  <si>
    <t>DynamicHarmony</t>
    <phoneticPr fontId="2" type="noConversion"/>
  </si>
  <si>
    <t>우리들의 음악이야기</t>
    <phoneticPr fontId="2" type="noConversion"/>
  </si>
  <si>
    <t>사랑의음악회</t>
    <phoneticPr fontId="2" type="noConversion"/>
  </si>
  <si>
    <t>늦게 시작한 피아노클럽 정기연주회</t>
    <phoneticPr fontId="2" type="noConversion"/>
  </si>
  <si>
    <t>토요해피콘서트 (1)</t>
    <phoneticPr fontId="2" type="noConversion"/>
  </si>
  <si>
    <t>토요해피콘서트 (2)</t>
    <phoneticPr fontId="2" type="noConversion"/>
  </si>
  <si>
    <t>봄</t>
    <phoneticPr fontId="2" type="noConversion"/>
  </si>
  <si>
    <t>토요해피콘서트 (3)</t>
    <phoneticPr fontId="2" type="noConversion"/>
  </si>
  <si>
    <t>한일교류음악회</t>
    <phoneticPr fontId="2" type="noConversion"/>
  </si>
  <si>
    <t>5월의 합창축제</t>
    <phoneticPr fontId="2" type="noConversion"/>
  </si>
  <si>
    <t>제1회 숲속의 열린음악회</t>
    <phoneticPr fontId="2" type="noConversion"/>
  </si>
  <si>
    <t>5월의 꽃향기 음악회</t>
    <phoneticPr fontId="2" type="noConversion"/>
  </si>
  <si>
    <t>김미연 Class piano recital</t>
    <phoneticPr fontId="2" type="noConversion"/>
  </si>
  <si>
    <t>김미연</t>
    <phoneticPr fontId="2" type="noConversion"/>
  </si>
  <si>
    <t>토요해피콘서트 (4)</t>
    <phoneticPr fontId="2" type="noConversion"/>
  </si>
  <si>
    <t>피아노스타 정기연주회</t>
    <phoneticPr fontId="2" type="noConversion"/>
  </si>
  <si>
    <t>난파탄생 113주년 기념음악회</t>
    <phoneticPr fontId="2" type="noConversion"/>
  </si>
  <si>
    <t>발레가 있는 음악회</t>
    <phoneticPr fontId="2" type="noConversion"/>
  </si>
  <si>
    <t xml:space="preserve">동탄유스챔버 오케스트라 제1회 정기연주회 &amp; 창단연주
</t>
    <phoneticPr fontId="2" type="noConversion"/>
  </si>
  <si>
    <t>동탄유스챔버오케스트라</t>
    <phoneticPr fontId="2" type="noConversion"/>
  </si>
  <si>
    <t>가곡별곡</t>
    <phoneticPr fontId="2" type="noConversion"/>
  </si>
  <si>
    <t>for Di-Ba</t>
    <phoneticPr fontId="2" type="noConversion"/>
  </si>
  <si>
    <t xml:space="preserve">제5회 삼성 세미콘코러스 정기연주회 </t>
    <phoneticPr fontId="2" type="noConversion"/>
  </si>
  <si>
    <t>삼성세미콘코러스</t>
    <phoneticPr fontId="2" type="noConversion"/>
  </si>
  <si>
    <t>화성페스티벌 오케스트라와 함께하는 2011 송년음악회</t>
    <phoneticPr fontId="2" type="noConversion"/>
  </si>
  <si>
    <t>화성시페스티벌오케스트라</t>
    <phoneticPr fontId="2" type="noConversion"/>
  </si>
  <si>
    <t>김은혜, Hwaseong Fantasy Overture
Mozart, Marriage of Figaro
Mozart, Violin Concerto no. 3 in G Major 1st Movt
C. Stamitz, Flute Concerto, 1st movt
Mascagni, Cavalleria Rusticana - Intermezzo
Bizet, Carmen Suite No. 1
Musical Jekyll&amp;Hyde OST, This is the moment
Titanic OST, My heart will go on
G. Verdi, La Traviata - Brindisi
M. Glinka, Ruslan and Ludmilla</t>
    <phoneticPr fontId="2" type="noConversion"/>
  </si>
  <si>
    <t>무릉계곡 특설무대</t>
    <phoneticPr fontId="2" type="noConversion"/>
  </si>
  <si>
    <t>두산아트센터</t>
    <phoneticPr fontId="2" type="noConversion"/>
  </si>
  <si>
    <t>프로젝트 빅보이</t>
    <phoneticPr fontId="2" type="noConversion"/>
  </si>
  <si>
    <t>스페이스신도림</t>
    <phoneticPr fontId="2" type="noConversion"/>
  </si>
  <si>
    <t>스캇 킨지 그룹 내한공연</t>
    <phoneticPr fontId="2" type="noConversion"/>
  </si>
  <si>
    <t>송영주 뉴욕 트리오의 첫 내한공연</t>
    <phoneticPr fontId="2" type="noConversion"/>
  </si>
  <si>
    <t>잉거마리 내한공연</t>
    <phoneticPr fontId="2" type="noConversion"/>
  </si>
  <si>
    <t>Meridies Quartette 내한</t>
    <phoneticPr fontId="2" type="noConversion"/>
  </si>
  <si>
    <t>명품콘서트 피아졸라 탱고 공연</t>
    <phoneticPr fontId="2" type="noConversion"/>
  </si>
  <si>
    <t>문화홀</t>
    <phoneticPr fontId="2" type="noConversion"/>
  </si>
  <si>
    <t>&lt;Cancion de las venusinas intro&gt;, &lt;Adios nonino&gt;, &lt;Violentango&gt;, &lt;Milonga de angel&gt;, &lt;Tango pour Claude&gt;</t>
    <phoneticPr fontId="2" type="noConversion"/>
  </si>
  <si>
    <t>더모스트</t>
    <phoneticPr fontId="2" type="noConversion"/>
  </si>
  <si>
    <t>㈜피앤피클래식</t>
    <phoneticPr fontId="2" type="noConversion"/>
  </si>
  <si>
    <t>플레이맥</t>
    <phoneticPr fontId="2" type="noConversion"/>
  </si>
  <si>
    <t>참 아름다운 만리현감리교회 창립100주년 기념음악회</t>
    <phoneticPr fontId="2" type="noConversion"/>
  </si>
  <si>
    <t>Haydn, Op. 64-5 'The Lark' - 1st Movement
Mozart, 525 'Eine kleine Nachtmusik' 1st Movement
Saint-saens, Le Carnaval des animaux
Shubert, 'Die Forelle' for Soprano and piano - 4th Movement
Shubert, 550 - 4th Movement
Beethoven , 97 'Archduke' - 1st movement
Elgar, Solutd' amore for Violin and piano
Mozart, KV 265
Grieg, Solveig's song in peer Gynt Op. 23</t>
    <phoneticPr fontId="2" type="noConversion"/>
  </si>
  <si>
    <t>2010 음악세계 피아노 콩쿠르 전국 결선 수상자와 함께하는</t>
    <phoneticPr fontId="2" type="noConversion"/>
  </si>
  <si>
    <t>네이버팝스오케스트라</t>
    <phoneticPr fontId="2" type="noConversion"/>
  </si>
  <si>
    <t xml:space="preserve">W. A. Mozart, Overture
  Die Hochzeit des Figaro
  Don Juan
  Cosi fan tutte
  Die Entfuhrung aus dem Serail
  Die Zauberflote
  Titus
S. Rachmaninoff, Suite No. 2 for two pianos Op.17
   Ⅰ. Introduction
   Ⅳ. Tarantella
D. Milhaud, Scaramouche
J. S. Bach, Brandenburg Concerto No.3 first movement
</t>
    <phoneticPr fontId="2" type="noConversion"/>
  </si>
  <si>
    <t>LESSIX</t>
    <phoneticPr fontId="2" type="noConversion"/>
  </si>
  <si>
    <t>리게티</t>
    <phoneticPr fontId="2" type="noConversion"/>
  </si>
  <si>
    <t>(사)라벨라오페라단</t>
    <phoneticPr fontId="2" type="noConversion"/>
  </si>
  <si>
    <t>한국바로크리코더합주단화음</t>
    <phoneticPr fontId="2" type="noConversion"/>
  </si>
  <si>
    <t>Anonymous, Courante, Barafostus' Dream
J. C. Schickhardt, Concerto No. 2 in d miono
W. A. Mozart, Divertimento No. 12 in F Major K. 252
J. Carey, At the Circus
S. C. Forster, My Old Kentucky Home
H. Arlen, It's only a paper moon
J. Lennon &amp; P. McCartne, Ob-La-Di, Ob-La-Da
Tony Orlando &amp; Dawn, Tie a yellow ribbon round the old oak Tree
Trot Medley
G. de Knight, Rock around the clock</t>
    <phoneticPr fontId="2" type="noConversion"/>
  </si>
  <si>
    <t>전국음악대학 심포니밴드협회 주최</t>
    <phoneticPr fontId="2" type="noConversion"/>
  </si>
  <si>
    <t>전국음악대학심포니밴드협회</t>
    <phoneticPr fontId="2" type="noConversion"/>
  </si>
  <si>
    <t>2011 임산부의 달 특집 가족콘서트</t>
    <phoneticPr fontId="2" type="noConversion"/>
  </si>
  <si>
    <t>일동후디스,(재)마포문화재단</t>
    <phoneticPr fontId="2" type="noConversion"/>
  </si>
  <si>
    <t>어린이 뮤지컬보다 더 재미있는 클래식 음악회</t>
    <phoneticPr fontId="2" type="noConversion"/>
  </si>
  <si>
    <t>곽윤찬 재즈 트리오 with 옥상달빛</t>
    <phoneticPr fontId="2" type="noConversion"/>
  </si>
  <si>
    <t>With indie Series</t>
    <phoneticPr fontId="2" type="noConversion"/>
  </si>
  <si>
    <t>(재)마포문화재단,우리은행</t>
    <phoneticPr fontId="2" type="noConversion"/>
  </si>
  <si>
    <t>한국챔버코랄 2011 정기연주회</t>
    <phoneticPr fontId="2" type="noConversion"/>
  </si>
  <si>
    <t>한국챔버코랄</t>
    <phoneticPr fontId="2" type="noConversion"/>
  </si>
  <si>
    <t>튜티를 빛낸 얼굴들</t>
    <phoneticPr fontId="2" type="noConversion"/>
  </si>
  <si>
    <t>이원정, For Unto us a child is born
A. Vivaldi, Concerto in G minor RV 531 for Two Cellos
W. A. Mozart, Sinfonia Concertante k364
D. Cimarosa, Concerto in G Major for Two Flutes and Orchestra
F. J. Haydn, The Creation 중 Auf starkem Fittige schwinget sich der Adler stolz
F. Lehar, Opera Giuditta 중 Meine Lippen, sie kussen so heiss
E. Curtis, Tu ca' nun ciagne
S. Gastaldon, Musica Proibita</t>
    <phoneticPr fontId="2" type="noConversion"/>
  </si>
  <si>
    <t>레프레르</t>
    <phoneticPr fontId="2" type="noConversion"/>
  </si>
  <si>
    <t>(재)마포문화재단,일본국제교류기금</t>
    <phoneticPr fontId="2" type="noConversion"/>
  </si>
  <si>
    <t>&lt;Piano breaker&gt;, &lt;Piano Pittoresque&gt;, &lt;Piano Sptial&gt;</t>
    <phoneticPr fontId="2" type="noConversion"/>
  </si>
  <si>
    <t>GS챔버오케스트라</t>
    <phoneticPr fontId="2" type="noConversion"/>
  </si>
  <si>
    <t>치유와 회복</t>
    <phoneticPr fontId="2" type="noConversion"/>
  </si>
  <si>
    <t>이반젤리컬싱어즈</t>
    <phoneticPr fontId="2" type="noConversion"/>
  </si>
  <si>
    <t>따뜻하게 찾아가고 초대하는 음악회</t>
    <phoneticPr fontId="2" type="noConversion"/>
  </si>
  <si>
    <t>Poulenc Sonata for Clarinet and Piano
풀랑 클라리넷과 피아노를 위한 소나타
Beethoven Piano Sonata No. 14 in C-sharp minor, Op. 27-2 &amp;lsquoMoonlight&amp;rsquo(월광)
베토벤 월광 소나타
Stravinsky Suite from &amp;lsquoThe Soldier's Tale&amp;rsquo(병사 이야기)
스트라빈스키 병사이야기 (바이올린, 클라리넷, 피아노3중주)
Beethoven Serenade for String Trio in D Major, Op. 8
베토벤 현악 3중주를 위한 세레나데 작품번호 8
Mozart Clarinet Quintet in A Major, KV 581
모차르트 클라리넷 5중주 작품번호 581</t>
    <phoneticPr fontId="2" type="noConversion"/>
  </si>
  <si>
    <t>A. Abreu, Tico Tico
F. &amp; K. Doppler, Rigoletto-Fantasie Op. 38 for Two Flutes
A. Mancini, Peter Gunn
A. Rossini, William Tell Overture
E. A. Edgress, Swedish Folk Melody
전상직, 3 Arirangs for Flute Ensemble
E. Krommer, Concerto for Two Clarinets in Eb Major, Op. 91
J. Strauss, The Blue Danube Waltz Op. 31</t>
    <phoneticPr fontId="2" type="noConversion"/>
  </si>
  <si>
    <t>덴탈코러스</t>
    <phoneticPr fontId="2" type="noConversion"/>
  </si>
  <si>
    <t>레귀엠 : 대관식 미사</t>
    <phoneticPr fontId="2" type="noConversion"/>
  </si>
  <si>
    <t>서울바로크싱어즈</t>
    <phoneticPr fontId="2" type="noConversion"/>
  </si>
  <si>
    <t>레퀴엠</t>
    <phoneticPr fontId="2" type="noConversion"/>
  </si>
  <si>
    <t>서울시음악교사합창단 정기연주회</t>
    <phoneticPr fontId="2" type="noConversion"/>
  </si>
  <si>
    <t>서울시음악교사합창단</t>
    <phoneticPr fontId="2" type="noConversion"/>
  </si>
  <si>
    <t>서울음악교사합창단</t>
    <phoneticPr fontId="2" type="noConversion"/>
  </si>
  <si>
    <t>어느 병사의 이야기</t>
    <phoneticPr fontId="2" type="noConversion"/>
  </si>
  <si>
    <t>스트라빈스키</t>
    <phoneticPr fontId="2" type="noConversion"/>
  </si>
  <si>
    <t>슬픔의 피에스타</t>
    <phoneticPr fontId="2" type="noConversion"/>
  </si>
  <si>
    <t>박주원 기타 콘서트</t>
    <phoneticPr fontId="2" type="noConversion"/>
  </si>
  <si>
    <t>JNH뮤직</t>
    <phoneticPr fontId="2" type="noConversion"/>
  </si>
  <si>
    <t>박주원</t>
    <phoneticPr fontId="2" type="noConversion"/>
  </si>
  <si>
    <t>제9회 평화의 합창제</t>
    <phoneticPr fontId="2" type="noConversion"/>
  </si>
  <si>
    <t>한국선교합창단총연합회</t>
    <phoneticPr fontId="2" type="noConversion"/>
  </si>
  <si>
    <t>서대문구</t>
    <phoneticPr fontId="2" type="noConversion"/>
  </si>
  <si>
    <t>사랑홀</t>
    <phoneticPr fontId="2" type="noConversion"/>
  </si>
  <si>
    <t>임한나 플루트 독주회</t>
    <phoneticPr fontId="2" type="noConversion"/>
  </si>
  <si>
    <t>정주연 귀국 플루트 리사이틀</t>
    <phoneticPr fontId="2" type="noConversion"/>
  </si>
  <si>
    <t>제2회 공원영 교수 제자 음악회</t>
    <phoneticPr fontId="2" type="noConversion"/>
  </si>
  <si>
    <t>J. Brahms                    Hungarian Dances            이수경,신지수
(1833-1897)                  1.2.4.5
F. Chopin                    Ballade Op.23 No.1            임미선
(1810-1849)
M. Ravel                     Gaspard de la Nuit             홍다솔
(1875-1937)                  1. Ondine
C. Debussy                  Pour le Piano                   이애리
(1862-1918)                  1. Prelude
                                  3. Toccata
F. Busoni                     Sonatina No.6                   유경하
(1866-1924)                   Chamber-Fantasy on 
                                             Bizet's 'Carmen'
F. Liszt                        Mephisto Waltz                 장혜윤
(1811-1886)
S. Rachmaninoff /         Liebesleid &amp; Liebesfreud    조수현
F. Kreisler                    
(1875-1962) 
C. Saint-Saens /          Danse Macabre                 김향음
F. Liszt /
V. Horowitz
(1904-1989)
F. Liszt                        Totentanz                          이미향
(1811-1886)</t>
    <phoneticPr fontId="2" type="noConversion"/>
  </si>
  <si>
    <t>김은아 피아노 독주회</t>
    <phoneticPr fontId="2" type="noConversion"/>
  </si>
  <si>
    <t>4 Pianists' 감사콘서트</t>
    <phoneticPr fontId="2" type="noConversion"/>
  </si>
  <si>
    <t>조이어스교회</t>
    <phoneticPr fontId="2" type="noConversion"/>
  </si>
  <si>
    <t>김나윤 클라리넷 독주회</t>
    <phoneticPr fontId="2" type="noConversion"/>
  </si>
  <si>
    <t>하주애 피아노 리사이틀</t>
    <phoneticPr fontId="2" type="noConversion"/>
  </si>
  <si>
    <t>양승애 피아노 독주회</t>
    <phoneticPr fontId="2" type="noConversion"/>
  </si>
  <si>
    <t>중부대학교대학원</t>
    <phoneticPr fontId="2" type="noConversion"/>
  </si>
  <si>
    <t>J. S. Bach (1685-1750) French Suites VI
Allemande
Courante
Sarabande
Gavotte
Polonaise
Menuet
Bourre
Gigue
J. Haydn (1732-1809) Sonate Es-Dur Hob,XVI:28
Allegro Moderato
Menet – Trio
Presto
- INTERMISSION –
M. Ravel (1875-1937) Sonatine
Modere doux et espressif
Mouvement de menuet
Anime</t>
    <phoneticPr fontId="2" type="noConversion"/>
  </si>
  <si>
    <t>임효선 교수 제자 음악회</t>
    <phoneticPr fontId="2" type="noConversion"/>
  </si>
  <si>
    <t>조성문 교수 제자 음악회</t>
    <phoneticPr fontId="2" type="noConversion"/>
  </si>
  <si>
    <t>파벨 플루트 앙상블 제5회 정기연주회</t>
    <phoneticPr fontId="2" type="noConversion"/>
  </si>
  <si>
    <t>1. Divertimento K.136 - W.A. Mozart (arr.김소영) 
Allegro- Andante- presto
2. Le quattro Stagioni (The Four Seasons, 사계) 중 - Antonio Vivaldi (arr.김소영)
1) "La Primavera (Spring)" E Major Op.8 No.1, RV269, 1mov. Allegro
2) "L'estate (Summer)" g minor Op. 8 Mo 2, RV 315, 3rd mov. Presto
3) "L'autunno (Autumn)" F Major Op.8-3, No.3, RV.293, 1mov. Allegro 
4) "L'inverno (Winter)" f minor RV.297, 1mov. Allegro non molto 
3. Bugler's Holiday (나팔수의 휴일) - Leroy Anderson (arr.김소영)
4. Horn Quintet. K.407 (K.386c) - W.A. Mozart (arr.김소영)
1mov. Allegro- 3mov. Rondo *Bass Flute solo- 최다나
5. Quartet in D Major KV. 285- W.A. Mozart (arr.김소영)
1mov. Allegro - 3mov. Rondo * solo. 최민진, 임혜수
6. La Ronde Des Lutins (요정의 춤) Scherzo Fantastique, Op. 25 - Antonio Bazzini (arr.김소영)</t>
    <phoneticPr fontId="2" type="noConversion"/>
  </si>
  <si>
    <t>우영은의 스토리텔링 콘서트</t>
    <phoneticPr fontId="2" type="noConversion"/>
  </si>
  <si>
    <t>김이지 &amp; 배심행 듀오 연주회</t>
    <phoneticPr fontId="2" type="noConversion"/>
  </si>
  <si>
    <t>최영미 &amp; 황성훈 피아노 듀오 연주회</t>
    <phoneticPr fontId="2" type="noConversion"/>
  </si>
  <si>
    <t>오픈피아노포럼,모차르트홀</t>
    <phoneticPr fontId="2" type="noConversion"/>
  </si>
  <si>
    <t>Franz Schubert : Fantasie in F Minor, D.940
Cmitri Shostakovich : Concertino in A Minor Op.94
W.A.Mozart : Sonata for Two Pianos in D major, K.448/375a
Sergei Rachmaninoff: Suite No.1, Op.5</t>
    <phoneticPr fontId="2" type="noConversion"/>
  </si>
  <si>
    <t>Klaviermusik</t>
    <phoneticPr fontId="2" type="noConversion"/>
  </si>
  <si>
    <t>황효숙 피아노 독주회</t>
    <phoneticPr fontId="2" type="noConversion"/>
  </si>
  <si>
    <t>국제대학</t>
    <phoneticPr fontId="2" type="noConversion"/>
  </si>
  <si>
    <t>슈만</t>
    <phoneticPr fontId="2" type="noConversion"/>
  </si>
  <si>
    <t>제6회 프레미에 스트링 콰르텟 정기연주회</t>
    <phoneticPr fontId="2" type="noConversion"/>
  </si>
  <si>
    <t>프레미에필하모닉오케스트라</t>
    <phoneticPr fontId="2" type="noConversion"/>
  </si>
  <si>
    <t>그리그 &lt;현악 사중주, Op.27&gt;
슈베르트 &lt;현악 사중주 9번&gt;
헨델 &lt;하프 협주곡 Op.4-6&gt;</t>
    <phoneticPr fontId="2" type="noConversion"/>
  </si>
  <si>
    <t>창연악회 제3회 정기작품발표회</t>
    <phoneticPr fontId="2" type="noConversion"/>
  </si>
  <si>
    <t>창연악회</t>
    <phoneticPr fontId="2" type="noConversion"/>
  </si>
  <si>
    <t>피아니스트 이수진 제자연주회</t>
    <phoneticPr fontId="2" type="noConversion"/>
  </si>
  <si>
    <t>제6회 은율 정기연주회</t>
    <phoneticPr fontId="2" type="noConversion"/>
  </si>
  <si>
    <t>한영신대대학교</t>
    <phoneticPr fontId="2" type="noConversion"/>
  </si>
  <si>
    <t xml:space="preserve">C. Debussy Image Ⅰ- pf. 김유리
C. Debussy Image Ⅱ - pf. 김승미C. Debussy Petite Suite- 김유리,김승미 
-Intermission- 
C. Saint-Saens Le Carnaval des animaux __ Fantasie Zoologique-1st pf.조윤정,2nd pf.노재승 
</t>
    <phoneticPr fontId="2" type="noConversion"/>
  </si>
  <si>
    <t>황대진 비올라 독주회</t>
    <phoneticPr fontId="2" type="noConversion"/>
  </si>
  <si>
    <t>인터클래식</t>
    <phoneticPr fontId="2" type="noConversion"/>
  </si>
  <si>
    <t xml:space="preserve">J. Fuch "6 Fantasy Piece"
A. Hovanness
B. Britten "Elegy"
R. Clarke Viola Sonata
</t>
    <phoneticPr fontId="2" type="noConversion"/>
  </si>
  <si>
    <t>클라비엘 피아노 앙상블 제2회 정기연주회</t>
    <phoneticPr fontId="2" type="noConversion"/>
  </si>
  <si>
    <t>총신대학교동문회</t>
    <phoneticPr fontId="2" type="noConversion"/>
  </si>
  <si>
    <t>Korea New World Brass 창단 연주회</t>
    <phoneticPr fontId="2" type="noConversion"/>
  </si>
  <si>
    <t>KoreaNewWorldBrass</t>
    <phoneticPr fontId="2" type="noConversion"/>
  </si>
  <si>
    <t xml:space="preserve">Hornissimo - Burtone E. Hardin
Ouverture zu Egmont - L.V. Beethoven
Idylle Und Jagerlust Im Wienerwald _ Rudolf Huber
Jesu, Joy of Man's Desiring - J. S. Bach
Poet and Peasant Overture - F. von Suppe
Overture - Light Cavalry - F. von suppe
Scarborough Fair - Trans by Kangchul
Sextet For Euphonium - Gregory Kerkorian
From Sibelius - Vitali Bujanovski
Beethoven's Binge - Peter Warlock 
</t>
    <phoneticPr fontId="2" type="noConversion"/>
  </si>
  <si>
    <t>원지은 피아노 독주회</t>
    <phoneticPr fontId="2" type="noConversion"/>
  </si>
  <si>
    <t>문용희·이대욱 피아노 듀엣 콘서트</t>
    <phoneticPr fontId="2" type="noConversion"/>
  </si>
  <si>
    <t>모차르트홀 초청 오픈피아노 포럼</t>
    <phoneticPr fontId="2" type="noConversion"/>
  </si>
  <si>
    <t>김재환 피아노 독주회</t>
    <phoneticPr fontId="2" type="noConversion"/>
  </si>
  <si>
    <t>이성채 &amp; 육민경 듀오 리사이틀</t>
    <phoneticPr fontId="2" type="noConversion"/>
  </si>
  <si>
    <t>김진숙 교수 동문음악회</t>
    <phoneticPr fontId="2" type="noConversion"/>
  </si>
  <si>
    <t>표제가 있는 베토벤 소나타</t>
    <phoneticPr fontId="2" type="noConversion"/>
  </si>
  <si>
    <t>강희승 바이올린 독주회</t>
    <phoneticPr fontId="2" type="noConversion"/>
  </si>
  <si>
    <t>예술기획마루</t>
    <phoneticPr fontId="2" type="noConversion"/>
  </si>
  <si>
    <t xml:space="preserve">Wolfgang Amadeus Mozart (1756~1791)
Sonata for Violin and Piano No. 21 in E Minor, K. 304, 
Allegro
Tempo di Minuetto
Ludwig van Beethoven (1770~1827)
Sonata for Violin and Piano in G Major, Op. 30 No. 3 
Allegro assai
Tempo di Minuetto, ma molto moderato e grazioso
Allegro vivace
Intermission
Robert Schumann (1810~1856)
Sonata for Violin and Piano in A Minor, Op. 105
Mit leidenschaftlichen Ausdruck
Allegretto
Lebhaft
</t>
    <phoneticPr fontId="2" type="noConversion"/>
  </si>
  <si>
    <t>앙상블 휘 창단 연주회</t>
    <phoneticPr fontId="2" type="noConversion"/>
  </si>
  <si>
    <t>휘챔버,선화예중고총동문회</t>
    <phoneticPr fontId="2" type="noConversion"/>
  </si>
  <si>
    <t>김금희 쳄발로 독주회</t>
    <phoneticPr fontId="2" type="noConversion"/>
  </si>
  <si>
    <t>김순배 교수 제자 연주회</t>
    <phoneticPr fontId="2" type="noConversion"/>
  </si>
  <si>
    <t>Infante 이은주,조효정 
Astor Piazzolle 
Scaramouche 노유진,이남희
Frank 
Sanucci 조효정,이은주
Parius Milh명
Scaramouche 이남희,노유진
John Thompson 조효정,이은주</t>
    <phoneticPr fontId="2" type="noConversion"/>
  </si>
  <si>
    <t>선한 제자 연주회</t>
    <phoneticPr fontId="2" type="noConversion"/>
  </si>
  <si>
    <t>제2회 젊은 피아니스트의 작은 음악회</t>
    <phoneticPr fontId="2" type="noConversion"/>
  </si>
  <si>
    <t>이혜리 피아노 독주회</t>
    <phoneticPr fontId="2" type="noConversion"/>
  </si>
  <si>
    <t>Russian Romantic</t>
    <phoneticPr fontId="2" type="noConversion"/>
  </si>
  <si>
    <t>이성주 피아노 독주회</t>
    <phoneticPr fontId="2" type="noConversion"/>
  </si>
  <si>
    <t xml:space="preserve">Lowell Liebermann (1961-) Nocturne No.2, Op.31 (1990) 
Franz Schubert (1797-1828) Theme(Andante) with Variations Op.142, No.3 
L. v. Beethoven (1770-1827) Sonata No.28 in A Major, Op.101 
I. Etwas lebhabt und mit der innigsten Empfindung 
II. Lebhaft. Marschmaßig 
III. Langsam und sehnsuchtvoll 
IV. Geschwinde, doch nicht zu sehr, und mit Entschlossenheit 
Intermission 
Frederic Chopin (1810-1849) Sonata No.3 in b minor, Op.58 
I.Allegro maestoso 
II. Scherzo: Molto vivace 
III. Largo 
IV. Finale: Presto, non tanto 
</t>
    <phoneticPr fontId="2" type="noConversion"/>
  </si>
  <si>
    <t>박세나 바이올린 독주회</t>
    <phoneticPr fontId="2" type="noConversion"/>
  </si>
  <si>
    <t>㈜가온누리예술기획</t>
    <phoneticPr fontId="2" type="noConversion"/>
  </si>
  <si>
    <t>노블레뜨 피아노 앙상블 정기연주회</t>
    <phoneticPr fontId="2" type="noConversion"/>
  </si>
  <si>
    <t xml:space="preserve">1. A. Piazzolla - Libertango 
2. W.A Mozart - Eine Kleine Nachtmusik 
3. D. Milhaud - Scaramouche 
4. D. Shostakovich - Concertino 
5. C. Gounod - Faust Walts </t>
    <phoneticPr fontId="2" type="noConversion"/>
  </si>
  <si>
    <t xml:space="preserve">최문정 플루트 독주회 </t>
    <phoneticPr fontId="2" type="noConversion"/>
  </si>
  <si>
    <t>선화예중고,피바디음대</t>
    <phoneticPr fontId="2" type="noConversion"/>
  </si>
  <si>
    <t xml:space="preserve">F. Poulenc 
Sonata for flute and piano
E. Bloch
Concertino for flute, viola, and piano
F. Chopin
Variations on a theme by Rossini for flute and piano
C. Reinecke
Sonata "Undine" for flute and piano
</t>
    <phoneticPr fontId="2" type="noConversion"/>
  </si>
  <si>
    <t xml:space="preserve">주소영교수 제자 음악회 </t>
    <phoneticPr fontId="2" type="noConversion"/>
  </si>
  <si>
    <t>Sonata의 밤</t>
    <phoneticPr fontId="2" type="noConversion"/>
  </si>
  <si>
    <t>F. Haydn Sonata No.38 in F, Hob. XVI : 23 박단비
1. Moderato
2. Adagio
3. Presto
F. Chopin Sonata No.2 in Bb minor, Op.35 최미리
1. Grave- Doppio movimento
E. Grieg Sonata in E minor Op.7 윤계향
1. Allegro moderato
4. Finale: Molto allegro 
F. Chopin Sonata No.3 , Op.58 이혜지
4. Finale : Presto non tanto :Agitato
F.Schubert Sonata D.959 박민형
1 .Allegro
S. Prokofiev Sonata no.7 in Bb major, Op. 83 박혜진
1. Allegro inquieto
S. Barber Sonata in Eb minor, Op.26 이하나
1. Fuga: Allegro con spirito
R. Schumann Symphonic Etudes Op.13 문수나</t>
    <phoneticPr fontId="2" type="noConversion"/>
  </si>
  <si>
    <t>임명한 귀국 피아노 독주회</t>
    <phoneticPr fontId="2" type="noConversion"/>
  </si>
  <si>
    <t>D.Scarlatti Sonata in b minor . 
W.A.Mozart Fantasia in c minor 
F.Liszt Rigoletto Paraphrase 
L.V Beethoven 32 variations in c minor 
Beethoven Sonata op.111 no.32</t>
    <phoneticPr fontId="2" type="noConversion"/>
  </si>
  <si>
    <t>채정미 &amp; 김 준 피아노 두오 콘서트</t>
    <phoneticPr fontId="2" type="noConversion"/>
  </si>
  <si>
    <t xml:space="preserve">F. Poulenc Sonata
Ⅰ. Prologue
Ⅱ. Allegro molto
Ⅲ. Andante lyrico
Ⅳ. Epilogue - Allegro giocoso
R. Schumann Andante and Variations Op.46
Andante espressivo - Un poco piu animato
- Piu animato - Piu lento - Animato
-Intermission-
S. Rachmaninoff Suite No.2, Op.17
Ⅰ. Introduction
Ⅱ. Waltz
Ⅲ. Romance
Ⅳ. Tarantella 
</t>
    <phoneticPr fontId="2" type="noConversion"/>
  </si>
  <si>
    <t>주진서 피아노 독주회</t>
    <phoneticPr fontId="2" type="noConversion"/>
  </si>
  <si>
    <t>윤규일 작곡 발표회</t>
    <phoneticPr fontId="2" type="noConversion"/>
  </si>
  <si>
    <t>윤규일</t>
    <phoneticPr fontId="2" type="noConversion"/>
  </si>
  <si>
    <t>Piano Trio no.2
Psalms for Soprano and Piano
Psalmoi for String Quartet
Les Roses no.15 for Cello and Prepared Sound
String Trio
Breath for Solo Violin and Ensemble</t>
    <phoneticPr fontId="2" type="noConversion"/>
  </si>
  <si>
    <t>이원기 색소폰 리사이틀</t>
    <phoneticPr fontId="2" type="noConversion"/>
  </si>
  <si>
    <t xml:space="preserve">Denis Bédard - Fantaisie for soprano saxophone and piano (1984)
Cesar Franck - Violin Sonata in A major (1886)
I. Allegretto Ben Moderato
II. Allegro
III. Recitativo, Fantasia
IV. Allegretto Poco Mosso
Jean-Michel Damase - Vacances (1990)
Paul Creston - Sonata for alto saxophone and piano (1939)
I. With Vigor
II. With Traquility
III. With Gaiety
William Albright - La Follia nuova (1984)
Pierre Max Dubois - Pieces caracteristiques en forme de suite op.77 (1962)
I. A l'espagnole
II.A la Russe
III. A la francaise
IV.La hongtoise
V. A la parisienne 
</t>
    <phoneticPr fontId="2" type="noConversion"/>
  </si>
  <si>
    <t>제6회 피아니스트 주성희 제자연주회</t>
    <phoneticPr fontId="2" type="noConversion"/>
  </si>
  <si>
    <t xml:space="preserve">마한솔 
R.Schumann - Faschingsschwank aus wien op.26 
1.Allegro
이동욱
F.Chopin - Scherzo No.1 Op.20
이은선
R.Schumann - Sonata No.2 in G minor Op.22 1악장
조현홍
F.Schubert - Sonata D.845 in a minor 1악장
김효정
J. Brahms - Sonata Op.1악장
조은별
F.Chopin - Scherzo No.4 Op.54
intermission
강준수
F. Chopin - Sonata No.3 Op.58 1악장
최호림
F.Chopin - Ballade No.1 Op.23
강하나
F.Liszt - Ballade No.3 Op.47
조은하
F.Liszt - Hungarian Rhabsody No.8
박민정
F. Liszt - Rigoletto Paraphrase von Verdi 
</t>
    <phoneticPr fontId="2" type="noConversion"/>
  </si>
  <si>
    <t>우수 신인 음악회</t>
    <phoneticPr fontId="2" type="noConversion"/>
  </si>
  <si>
    <t>모리아예술기획</t>
    <phoneticPr fontId="2" type="noConversion"/>
  </si>
  <si>
    <t>클랑 듀오 피아노 리사이틀</t>
    <phoneticPr fontId="2" type="noConversion"/>
  </si>
  <si>
    <t>슈베르트 백조의 노래</t>
    <phoneticPr fontId="2" type="noConversion"/>
  </si>
  <si>
    <t>2011 모차르트홀 - 슈베르트 3대 연가곡 연속연주 Ⅲ</t>
    <phoneticPr fontId="2" type="noConversion"/>
  </si>
  <si>
    <t>피아니스트 이귀란 제자연주회</t>
    <phoneticPr fontId="2" type="noConversion"/>
  </si>
  <si>
    <t>베토벤,라벨,슈만,리스트</t>
    <phoneticPr fontId="2" type="noConversion"/>
  </si>
  <si>
    <t>피아니스트 함윤미 제자음악회</t>
    <phoneticPr fontId="2" type="noConversion"/>
  </si>
  <si>
    <t xml:space="preserve">M.Moszkowski Spanish Dances,Op.12중 이숙희,이은영 (1854-1925) I.Allegro brioso 
IV. Allegro comodo
V. Bolero-Cpn spirito 
C.Debussy L'isle joyeuse(기쁨의 섬) 김나영 
(1862-1918) 
F. Liszt Ballade No.2 in b minor 이미리 
(1811-1886) 
D.Shostakovich Concertino for Two Pianos 한지윤(Pf.I)
(1906-1975) in a minor, Op.94 곽아름(Pf.II)
Intermission
S.Prokofiev Ballet "Cinderella" Suite for Two Pianos 박은주(Pf.I)
(1891-1953) Op.87, trans. M.Pletnev 중 조은솔(Pf.II)
No.6 Gavotte
No.9 Finale 
J.Brahms Scherzo in e-flat minor,Op.4 박혜민
(1833-1897) 
F.Chopin Andante Spianato and Grande Polonaise, 김연주
(1810-1849) Op.22
C.Gounod "Waltz" from Opera "Faust" 이미리,김나영(Pf.I) 
(1818-1893) for Two Pianos, Eight Hands 박혜민,김잔듸(Pf.II)
*게스트연주:박은주,한지윤 
</t>
    <phoneticPr fontId="2" type="noConversion"/>
  </si>
  <si>
    <t>H. I. M. 제2회 연주회</t>
    <phoneticPr fontId="2" type="noConversion"/>
  </si>
  <si>
    <t>ArtisEdu</t>
    <phoneticPr fontId="2" type="noConversion"/>
  </si>
  <si>
    <t xml:space="preserve">Haydn Sonata in C Major, Hob. XVI:50
Ravel Le Tombeau de Couperin
Muczynski Desperate Measures (Paganini Variations)
Rachmaninoff Sontata No.2 in b-flat, Op.36 </t>
    <phoneticPr fontId="2" type="noConversion"/>
  </si>
  <si>
    <t>해설이 있는 이상미 피아노 여행</t>
    <phoneticPr fontId="2" type="noConversion"/>
  </si>
  <si>
    <t xml:space="preserve">F. Schubert (1797～1828)
Piano Sonata in A, Op 120
Allegro moderato
Andante
Allegro
Leroy Anderson (1908～ 1975)
The Typewriter
----------------- Intermission -----------------
C. Saint Saëns (1835～ 1921)
The Carnival of the Animals
1. Interoduction and Lion's Royal March
2. Hens and Roosters
3. Tortoises
4. The Elephant
5. Kangaroos
6. Personages with long ears
7. The Cuckoo in the deep woods
8. Fossils
9. The Swan
10. Finale
F. Schubert / James M. Black (1856～ 1938)
Marche Militaire 
- When The Saints Go Marching In 
</t>
    <phoneticPr fontId="2" type="noConversion"/>
  </si>
  <si>
    <t>이영신 교수 제자 음악회</t>
    <phoneticPr fontId="2" type="noConversion"/>
  </si>
  <si>
    <t>5인 5색 String Fall Concert</t>
    <phoneticPr fontId="2" type="noConversion"/>
  </si>
  <si>
    <t>김혜정 바이올린 독주회</t>
    <phoneticPr fontId="2" type="noConversion"/>
  </si>
  <si>
    <t>Beethoven Violin Sonanta No.1 in D major Op.12
Allegro con brio
Andante con moto
Allegro
- Ernest Bloch "NIGUN"
Adagio non troppo- Popo meno leto
-Frank Violin Sonata in D major
Allgretto ben moderatoo
Allegro
Recitativo-Fantasia
Allegretto poco mosso</t>
    <phoneticPr fontId="2" type="noConversion"/>
  </si>
  <si>
    <t>(사)프레미에필하모닉오케스트라</t>
    <phoneticPr fontId="2" type="noConversion"/>
  </si>
  <si>
    <t>윤혜영 피아노 독주회</t>
    <phoneticPr fontId="2" type="noConversion"/>
  </si>
  <si>
    <t>W.A.Mozart sonata kv310
R.Schmann Abegg Variation op.1
F.Mendelssohn Lieder ohne Worte op.19 no1,2,3
F.Liszt Variations on Bach's Cantata Weinen, Klagen, Sorgen, Zagen</t>
    <phoneticPr fontId="2" type="noConversion"/>
  </si>
  <si>
    <t>진현주 바이올린 독주회</t>
    <phoneticPr fontId="2" type="noConversion"/>
  </si>
  <si>
    <t>W.A. Mozart Fantasie No.3 in d minor, K.397
Rondo in a minor , K.511
L. van Beethoven Sonata No.31 in Ab Major, Op.110
1. Moderato cantabile molto espressivo
2. Allegro molto 
3. Adagio ma non troppo
Intermission
F. Chopin Mazurka Op.24
1. Lento
2. Allegro non troppo
3. Moderato
4. Moderato
B. Bartok Suite Op.14
1. Allegretto
2. Scherzo
3. Allegro molto
4. Sostenuto
F. Chopin Trois Valses Brillantes Op.34
1. Vivace
2. Lento
3. Vivace</t>
    <phoneticPr fontId="2" type="noConversion"/>
  </si>
  <si>
    <t>조선주 피아노 독주회</t>
    <phoneticPr fontId="2" type="noConversion"/>
  </si>
  <si>
    <t>Wolfgang Amadeus Mozart (1756-1791)
Piano Sonata No. 10 in C Major, K. 330
Allegro Moderato
Andante Cantabile
Allegretto
Ludwig van Beethoven (1770-1827)
Piano Sonata No. 17 in D Minor, Op. 31, No.2 “Tempest”
Largo-Allegro
Adagio
Allegretto
-Intermission-
Arnold Schönberg (1874-1951)
Sechs Kleine Klavierstücke, Op. 19 (1911)
Franz Liszt (1811-1886)
6 Consolations 中
No. 1 Andante con moto
No. 2 Un poco piú mosso
No. 3 Lento placid
Johannes Brahms (1833-1897)
Klavierstücke, Op. 119
Intermezzo
Intermezzo
Intermezzo
Rhapsody</t>
    <phoneticPr fontId="2" type="noConversion"/>
  </si>
  <si>
    <t>20세기 춤곡으로의 초대</t>
    <phoneticPr fontId="2" type="noConversion"/>
  </si>
  <si>
    <t>S. Rachmaninoff (1873-1943)
  Valse and Romance for 1 Piano, 6 Hands                                               
최미경, 홍정원, 이난주
R. R. Benett (1936-    )
             Four Piece Suite (Divertimento for 2 Pianos)                                           
이난주, 홍정원
                       Samba triste
                       Country blues
                       Ragtime waltz
                       Finale
                                                                     Intermission
 M.de Falla (1876-1946)
              2 Spanish Dances from "La Vie Breve"                                                   최미경, 이난주
A. Piazzolla (1921-1992)
             Adios Nonino                                                                                           최미경, 홍정원
             Libertango
G. Piazza (1937- )
10 Easy Pieces for 1 Piano, 6 Hands 
이난주, 홍정원, 최미경
1. Sankt Anton und die drei Huhner (St. Anthony and the 3 Chickens)
2. Sechziger Jahre (The Sixties)
3. Slow Minimal
4. Jazz-Farben (Jazz Colors)
5. Dolce Diva
6. Klein Blues-Fuge (Little Blues Fugue)
7. Soundtrack
8. Sanfter Swing (Gentle Swing)
9 . Rock-Passacaglia
10. Hanschens Rondo (Johnnie's Rondo)</t>
    <phoneticPr fontId="2" type="noConversion"/>
  </si>
  <si>
    <t>길혜연 &amp; 김재희 두오 콘서트</t>
    <phoneticPr fontId="2" type="noConversion"/>
  </si>
  <si>
    <t>The Great Bach</t>
    <phoneticPr fontId="2" type="noConversion"/>
  </si>
  <si>
    <t>백석예술대학교</t>
    <phoneticPr fontId="2" type="noConversion"/>
  </si>
  <si>
    <t>L.V.Beethoven - 32 Variations in C minor WoO 80
R.Schumann - Piano Sonata Op.22 in G minor 
So rasch wie moglich 
Andantino 
Scherzo 
Rondo Presto
Intermission
F.Poulenc - Trois pieces.
Pastorale 
Hymne
Toccata
G.Gershwin - Rhapsody in Blue</t>
    <phoneticPr fontId="2" type="noConversion"/>
  </si>
  <si>
    <t>세종예술기획</t>
    <phoneticPr fontId="2" type="noConversion"/>
  </si>
  <si>
    <t>난치병 어린이를 위한 사랑 나눔 음악회</t>
    <phoneticPr fontId="2" type="noConversion"/>
  </si>
  <si>
    <t>김민표 작곡발표회</t>
    <phoneticPr fontId="2" type="noConversion"/>
  </si>
  <si>
    <t>Alone for Violoncello Solo
Eclogue for Flute &amp; Clarinet
Unfoldings for Piano
Reflection for Flute, Violoncello, and Piano
The Memory of Ocean for Tape
The Scentless Flower for Flute, Clarinet, Violin, Violoncello, and Piano</t>
    <phoneticPr fontId="2" type="noConversion"/>
  </si>
  <si>
    <t>Franz Schubert(1797-1828) 곡 Wilhelm Müller(1794-1827) 시
1. Gute Nacht (잘자요) 
2. Die Wetterfahne (풍향기) 
3. Gefrorne Tranen (얼어붙은 눈물) 
4. Erstarrung (동결) 
5. Der Lindenbaum (보리수) 
6. Wasserflut (홍수)
7. Auf dem Flusse (강위에서) 
8. Rückblick (회상) 
9. Irrlicht (도깨비불) 
10. Rast (휴식) 
11. Frühlingstraum (봄의 꿈) 
12. Einsamkeit (고독) 
13. Die Post (우편마차) 
14. Der greise Kopf (백발의 머리) 
15. Die Krähe (까마귀) 
16. Letzte Hoffnung (마지막 희망) 
17. Im Dorfe (마을에서) 
18. Der stürmische Morgen (폭풍의 아침) 
19. Täuschung (착각) 
20. Der Wegweiser (이정표) 
21. Das Wirtshaus (여인숙) 
22. Mut! (용기를) 
23. Die Nebensonnen (환영의 태양) 
24. Der Leiermann (거리의 악사)</t>
    <phoneticPr fontId="2" type="noConversion"/>
  </si>
  <si>
    <t>사회복지법인경애원</t>
    <phoneticPr fontId="2" type="noConversion"/>
  </si>
  <si>
    <t>㈜뉴스투데이</t>
    <phoneticPr fontId="2" type="noConversion"/>
  </si>
  <si>
    <t>새암스토리 정기연주회</t>
    <phoneticPr fontId="2" type="noConversion"/>
  </si>
  <si>
    <t>여수 청소년 리코더 합주단 순회연주회</t>
    <phoneticPr fontId="2" type="noConversion"/>
  </si>
  <si>
    <t>여수청소년리코더합주단</t>
    <phoneticPr fontId="2" type="noConversion"/>
  </si>
  <si>
    <t>목포대음악과</t>
    <phoneticPr fontId="2" type="noConversion"/>
  </si>
  <si>
    <t>목포대 음악과 교수 연주회</t>
    <phoneticPr fontId="2" type="noConversion"/>
  </si>
  <si>
    <t>YMCA한울부부클럽 합창제</t>
    <phoneticPr fontId="2" type="noConversion"/>
  </si>
  <si>
    <t>김한림 첼리스트 나눔독주회</t>
    <phoneticPr fontId="2" type="noConversion"/>
  </si>
  <si>
    <t>어린이재단전남지역본부</t>
    <phoneticPr fontId="2" type="noConversion"/>
  </si>
  <si>
    <t>목포대학교 음악과 관현악 정기연주회</t>
    <phoneticPr fontId="2" type="noConversion"/>
  </si>
  <si>
    <t>목포예술제 춘계 음악경연대회</t>
    <phoneticPr fontId="2" type="noConversion"/>
  </si>
  <si>
    <t>목포대 음악과 성악 정기연주회</t>
    <phoneticPr fontId="2" type="noConversion"/>
  </si>
  <si>
    <t>목포시립합창단</t>
    <phoneticPr fontId="2" type="noConversion"/>
  </si>
  <si>
    <t>엠피아</t>
    <phoneticPr fontId="2" type="noConversion"/>
  </si>
  <si>
    <t>목포시립교향악단</t>
    <phoneticPr fontId="2" type="noConversion"/>
  </si>
  <si>
    <t>글로리아 앙상블 피아노 연주회</t>
    <phoneticPr fontId="2" type="noConversion"/>
  </si>
  <si>
    <t>글로리아앙상블</t>
    <phoneticPr fontId="2" type="noConversion"/>
  </si>
  <si>
    <t>전라남도 결식아동 합창발표회</t>
    <phoneticPr fontId="2" type="noConversion"/>
  </si>
  <si>
    <t>하트하트재단</t>
    <phoneticPr fontId="2" type="noConversion"/>
  </si>
  <si>
    <t>목포혜인여자중학교</t>
    <phoneticPr fontId="2" type="noConversion"/>
  </si>
  <si>
    <t>2011 목포예술제</t>
    <phoneticPr fontId="2" type="noConversion"/>
  </si>
  <si>
    <t>전남 음악제</t>
    <phoneticPr fontId="2" type="noConversion"/>
  </si>
  <si>
    <t>목포 필 하모닉 오케스트라 연주회</t>
    <phoneticPr fontId="2" type="noConversion"/>
  </si>
  <si>
    <t>목포대 음악과 정기연주회</t>
    <phoneticPr fontId="2" type="noConversion"/>
  </si>
  <si>
    <t>헤세드미션콰이어</t>
    <phoneticPr fontId="2" type="noConversion"/>
  </si>
  <si>
    <t>목포대 합창콘서트콰이어 연주회</t>
    <phoneticPr fontId="2" type="noConversion"/>
  </si>
  <si>
    <t>브이썬커뮤니케이션</t>
    <phoneticPr fontId="2" type="noConversion"/>
  </si>
  <si>
    <t>베토벤 바이올린 소나타 전곡 연주 3</t>
    <phoneticPr fontId="2" type="noConversion"/>
  </si>
  <si>
    <t>Ludwig van Beethoven (1770~1827)
String Quartet No.8 in E minor Op.59-2 Rasumovsky No.2</t>
    <phoneticPr fontId="2" type="noConversion"/>
  </si>
  <si>
    <t>포어스트만 콰르텟 초청 연주회</t>
    <phoneticPr fontId="2" type="noConversion"/>
  </si>
  <si>
    <t>바로크 챔버홀 특별기획 시리즈 실내악 페스티벌 초청</t>
    <phoneticPr fontId="2" type="noConversion"/>
  </si>
  <si>
    <t>제1회 서울바로크챔버홀 소나타 듀오 페스티벌 (1)</t>
    <phoneticPr fontId="2" type="noConversion"/>
  </si>
  <si>
    <t>오프닝 콘서트 - Violin 권혁주 &amp; Piano 강효지</t>
    <phoneticPr fontId="2" type="noConversion"/>
  </si>
  <si>
    <t>소나타듀오페스티벌</t>
    <phoneticPr fontId="2" type="noConversion"/>
  </si>
  <si>
    <t>제1회 서울바로크챔버홀 소나타 듀오 페스티벌 (2)</t>
    <phoneticPr fontId="2" type="noConversion"/>
  </si>
  <si>
    <t>제1회 서울바로크챔버홀 소나타 듀오 페스티벌 (3)</t>
    <phoneticPr fontId="2" type="noConversion"/>
  </si>
  <si>
    <t>제1회 서울바로크챔버홀 소나타 듀오 페스티벌 (10)</t>
    <phoneticPr fontId="2" type="noConversion"/>
  </si>
  <si>
    <t>반포아트홀 개관 연주회</t>
    <phoneticPr fontId="2" type="noConversion"/>
  </si>
  <si>
    <t>음악저널 초청 기획 시리즈Ⅰ</t>
    <phoneticPr fontId="2" type="noConversion"/>
  </si>
  <si>
    <t>돈 조반니</t>
    <phoneticPr fontId="2" type="noConversion"/>
  </si>
  <si>
    <t>바리톤 박준서 독창회</t>
    <phoneticPr fontId="2" type="noConversion"/>
  </si>
  <si>
    <t>신금호의 오페라 이야기 (6)</t>
    <phoneticPr fontId="2" type="noConversion"/>
  </si>
  <si>
    <t>파가니니</t>
    <phoneticPr fontId="2" type="noConversion"/>
  </si>
  <si>
    <t xml:space="preserve">* Hungarian Dance in D Major No.6 -------------------- J. Brahms (2’40”)  
* Hungarian Dance in g manor No.5 -------------------- J. Brahms (3’00”) 
* Csardas  ---------------------------------------- V. Monti (5’00’’) 
Park Trio 
* Hesitation-Tango --------------------------------- S. Barber (2’30’’ 
* Vocalise Op.34, No.14 ------------------------- S. Rachmaninoff (3’40’’) 
* Sabre Dance -------------------------------- A. Khachaturian (3’00’’) 
Piano Duo – 박선규, 김성연 
* Hungarian Rhapsody Op.68-------------------------- D. Popper (9’00’’) 
                    Cello Solo – 이수정             acc. 김성연 
* Zigeunerweisen (Gypsy Airs) ----------------------- P. Sarasate (8’00’’) 
Violin Solo – 박윤재               acc. 김성연 
* 화사모 합창단 
- 남촌 
- My Bonnie 
- 향수  
* The Cross -------------------------------------- G. Bennard (4’38’’) 
  (갈보리 산 위에)                                        (Arr. by Hojun Lee) 
* Battle Hymn of The Republic ----------------- American Folk Song (4’30’’) 
(승전가) 
* “SKOPJE” --------------------------------- Valentino Corvino (4’30’’) 
(Macédoniens Skopje Folk Song) 
* TANGO (Por Una Cabeza) ---------------------------- C. Gardel (5’00’’) 
* Libertango -------------------------------------- A. Piazzolla (6’00’’) 
                                                                   Pf. 김성연  
Park Trio </t>
    <phoneticPr fontId="2" type="noConversion"/>
  </si>
  <si>
    <t>중극장</t>
    <phoneticPr fontId="2" type="noConversion"/>
  </si>
  <si>
    <t>U.K.O 유스 오케스트라 창단연주회</t>
    <phoneticPr fontId="2" type="noConversion"/>
  </si>
  <si>
    <t>귀향 연주회</t>
    <phoneticPr fontId="2" type="noConversion"/>
  </si>
  <si>
    <t>재부서울대학교음악대학학부모회,서울대학교음악대학총동창회</t>
    <phoneticPr fontId="2" type="noConversion"/>
  </si>
  <si>
    <t>아마빌레색소폰오케스트라 창단 10주년기념 정기연주회</t>
    <phoneticPr fontId="2" type="noConversion"/>
  </si>
  <si>
    <t>아마빌레색소폰오케스트라</t>
    <phoneticPr fontId="2" type="noConversion"/>
  </si>
  <si>
    <t>메조 소프라노 손자경 독창회</t>
    <phoneticPr fontId="2" type="noConversion"/>
  </si>
  <si>
    <t>우리아트</t>
    <phoneticPr fontId="2" type="noConversion"/>
  </si>
  <si>
    <t>From 라틴 아메리카 &amp; Missa Criolla</t>
    <phoneticPr fontId="2" type="noConversion"/>
  </si>
  <si>
    <t>데이드림과 함께하는 외국인 근로자돕기 자선음악회</t>
    <phoneticPr fontId="2" type="noConversion"/>
  </si>
  <si>
    <t>(사)예술과미래</t>
    <phoneticPr fontId="2" type="noConversion"/>
  </si>
  <si>
    <t>전원</t>
    <phoneticPr fontId="2" type="noConversion"/>
  </si>
  <si>
    <t>Jan Volger Quintet 내한공연</t>
    <phoneticPr fontId="2" type="noConversion"/>
  </si>
  <si>
    <t>부산시립교향악단 금관5중주</t>
    <phoneticPr fontId="2" type="noConversion"/>
  </si>
  <si>
    <t>네오필하모닉오케스트라</t>
    <phoneticPr fontId="2" type="noConversion"/>
  </si>
  <si>
    <t>조지 윈스턴 내한 공연</t>
    <phoneticPr fontId="2" type="noConversion"/>
  </si>
  <si>
    <t>2011한.미 청소년 오케스트라 교류음악회</t>
    <phoneticPr fontId="2" type="noConversion"/>
  </si>
  <si>
    <t>악기나라올림픽</t>
    <phoneticPr fontId="2" type="noConversion"/>
  </si>
  <si>
    <t>(사)한국음악협회부산광역시지회</t>
    <phoneticPr fontId="2" type="noConversion"/>
  </si>
  <si>
    <t>Trio J 창단연주회</t>
    <phoneticPr fontId="2" type="noConversion"/>
  </si>
  <si>
    <t>송언경독주회</t>
    <phoneticPr fontId="2" type="noConversion"/>
  </si>
  <si>
    <t>YOUNG MUSICIANS CHALLENGE</t>
    <phoneticPr fontId="2" type="noConversion"/>
  </si>
  <si>
    <t>사회복지재단애광원</t>
    <phoneticPr fontId="2" type="noConversion"/>
  </si>
  <si>
    <t>프라하의 가을</t>
    <phoneticPr fontId="2" type="noConversion"/>
  </si>
  <si>
    <t>테너 오동주의 시월의이야기</t>
    <phoneticPr fontId="2" type="noConversion"/>
  </si>
  <si>
    <t>GSK와 기아대책이 함께하는 강동석의 희망 콘서트</t>
    <phoneticPr fontId="2" type="noConversion"/>
  </si>
  <si>
    <t>정안선 전경화 Piano Duo연주회</t>
    <phoneticPr fontId="2" type="noConversion"/>
  </si>
  <si>
    <t>슈투트가르트 쳄버오케스트라 내한공연</t>
    <phoneticPr fontId="2" type="noConversion"/>
  </si>
  <si>
    <t>한국국제예술교류협의회</t>
    <phoneticPr fontId="2" type="noConversion"/>
  </si>
  <si>
    <t>권진아 피아노 독주회</t>
    <phoneticPr fontId="2" type="noConversion"/>
  </si>
  <si>
    <t>Maestro + Virtuoso 시리즈Ⅰ</t>
    <phoneticPr fontId="2" type="noConversion"/>
  </si>
  <si>
    <t>부천시</t>
    <phoneticPr fontId="2" type="noConversion"/>
  </si>
  <si>
    <t>부천필하모닉오케스트라 제156회 정기연주회</t>
    <phoneticPr fontId="2" type="noConversion"/>
  </si>
  <si>
    <t>부천필하모닉오케스트라 가족음악회</t>
    <phoneticPr fontId="2" type="noConversion"/>
  </si>
  <si>
    <t>사랑과 상실의 노래</t>
    <phoneticPr fontId="2" type="noConversion"/>
  </si>
  <si>
    <t>부천필하모닉오케스트라 제157회 정기연주회</t>
    <phoneticPr fontId="2" type="noConversion"/>
  </si>
  <si>
    <t>불멸의 클래식 시리즈 Ⅲ</t>
    <phoneticPr fontId="2" type="noConversion"/>
  </si>
  <si>
    <t>부천필하모닉 체임버 뮤직 시리즈</t>
    <phoneticPr fontId="2" type="noConversion"/>
  </si>
  <si>
    <t>The Beethoven Ⅱ</t>
    <phoneticPr fontId="2" type="noConversion"/>
  </si>
  <si>
    <t>부천필하모닉오케스트라 제159회 정기연주회</t>
    <phoneticPr fontId="2" type="noConversion"/>
  </si>
  <si>
    <t xml:space="preserve"> </t>
    <phoneticPr fontId="2" type="noConversion"/>
  </si>
  <si>
    <t>부천문화재단</t>
    <phoneticPr fontId="2" type="noConversion"/>
  </si>
  <si>
    <t>우광혁 교수와 함께하는 세계악기여행</t>
    <phoneticPr fontId="2" type="noConversion"/>
  </si>
  <si>
    <t>아름다운 클래식 3교시</t>
    <phoneticPr fontId="2" type="noConversion"/>
  </si>
  <si>
    <t>불멸의 클래식 시리즈 Ⅴ</t>
    <phoneticPr fontId="2" type="noConversion"/>
  </si>
  <si>
    <t>엄마에게 주고 싶어요</t>
    <phoneticPr fontId="2" type="noConversion"/>
  </si>
  <si>
    <t>아이가</t>
    <phoneticPr fontId="2" type="noConversion"/>
  </si>
  <si>
    <t>해설과 영화로 보는 오페라 아리아</t>
    <phoneticPr fontId="2" type="noConversion"/>
  </si>
  <si>
    <t>미추홀오페라단</t>
    <phoneticPr fontId="2" type="noConversion"/>
  </si>
  <si>
    <t>해누리극장</t>
    <phoneticPr fontId="2" type="noConversion"/>
  </si>
  <si>
    <t>부평아트센터</t>
    <phoneticPr fontId="2" type="noConversion"/>
  </si>
  <si>
    <t>17th 뻬를라오페라단 정기연주회</t>
    <phoneticPr fontId="2" type="noConversion"/>
  </si>
  <si>
    <t>클래식 나들이</t>
    <phoneticPr fontId="2" type="noConversion"/>
  </si>
  <si>
    <t xml:space="preserve">브릴란테심포니 오케스트라 </t>
    <phoneticPr fontId="2" type="noConversion"/>
  </si>
  <si>
    <t>5th 정기연주회</t>
    <phoneticPr fontId="2" type="noConversion"/>
  </si>
  <si>
    <t>제11회 부평유스오케스트라 정기연주회</t>
    <phoneticPr fontId="2" type="noConversion"/>
  </si>
  <si>
    <t>부평유스오케스트라</t>
    <phoneticPr fontId="2" type="noConversion"/>
  </si>
  <si>
    <t>노봉식 작품 발표회</t>
    <phoneticPr fontId="2" type="noConversion"/>
  </si>
  <si>
    <t>인중제고총동창회,예술기획</t>
    <phoneticPr fontId="2" type="noConversion"/>
  </si>
  <si>
    <t>愛 기적의 콘서트</t>
    <phoneticPr fontId="2" type="noConversion"/>
  </si>
  <si>
    <t>해설이 있는 리스트의 밤</t>
    <phoneticPr fontId="2" type="noConversion"/>
  </si>
  <si>
    <t>인천피아노협회</t>
    <phoneticPr fontId="2" type="noConversion"/>
  </si>
  <si>
    <t>한일 기타오케스트라 축제</t>
    <phoneticPr fontId="2" type="noConversion"/>
  </si>
  <si>
    <t>아우름회,미추홀오페라단</t>
    <phoneticPr fontId="2" type="noConversion"/>
  </si>
  <si>
    <t>아토 챔버 오케스트라 제2회 정기연주회</t>
    <phoneticPr fontId="2" type="noConversion"/>
  </si>
  <si>
    <t>아토챔버오케스트라</t>
    <phoneticPr fontId="2" type="noConversion"/>
  </si>
  <si>
    <t>한국음악협회인천광역시지회,아토챔버오케스트라</t>
    <phoneticPr fontId="2" type="noConversion"/>
  </si>
  <si>
    <t>미추홀 오카리나 콰이어 제6회 정기연주회</t>
    <phoneticPr fontId="2" type="noConversion"/>
  </si>
  <si>
    <t xml:space="preserve">울산현대오페라단
</t>
    <phoneticPr fontId="2" type="noConversion"/>
  </si>
  <si>
    <t>동아음악신문</t>
    <phoneticPr fontId="2" type="noConversion"/>
  </si>
  <si>
    <t>청소년을 위한 교과서 음악회</t>
    <phoneticPr fontId="2" type="noConversion"/>
  </si>
  <si>
    <t xml:space="preserve">(사)영남음악진흥원
</t>
    <phoneticPr fontId="2" type="noConversion"/>
  </si>
  <si>
    <t xml:space="preserve">대구필하모니오케스트라,북구문화예술회관
</t>
    <phoneticPr fontId="2" type="noConversion"/>
  </si>
  <si>
    <t>사운드 오브 뮤직</t>
    <phoneticPr fontId="2" type="noConversion"/>
  </si>
  <si>
    <t xml:space="preserve">울산문수오페라단
</t>
    <phoneticPr fontId="2" type="noConversion"/>
  </si>
  <si>
    <t>오월의 사랑</t>
    <phoneticPr fontId="2" type="noConversion"/>
  </si>
  <si>
    <t>대구필창단21주년</t>
    <phoneticPr fontId="2" type="noConversion"/>
  </si>
  <si>
    <t>울산문수오페라단</t>
    <phoneticPr fontId="2" type="noConversion"/>
  </si>
  <si>
    <t>스캇 하트만 초청 트롬본 연주회</t>
    <phoneticPr fontId="2" type="noConversion"/>
  </si>
  <si>
    <t>TBC음악콩쿠르</t>
    <phoneticPr fontId="2" type="noConversion"/>
  </si>
  <si>
    <t>TBC</t>
    <phoneticPr fontId="2" type="noConversion"/>
  </si>
  <si>
    <t xml:space="preserve">브레미아챔버소사이어티
</t>
    <phoneticPr fontId="2" type="noConversion"/>
  </si>
  <si>
    <t>무룡예술제</t>
    <phoneticPr fontId="2" type="noConversion"/>
  </si>
  <si>
    <t>미래의음악영재들</t>
    <phoneticPr fontId="2" type="noConversion"/>
  </si>
  <si>
    <t xml:space="preserve">임산부 감동과 가족사랑 음악회 </t>
    <phoneticPr fontId="2" type="noConversion"/>
  </si>
  <si>
    <t>북구보건소</t>
    <phoneticPr fontId="2" type="noConversion"/>
  </si>
  <si>
    <t>대구필하모닉</t>
    <phoneticPr fontId="2" type="noConversion"/>
  </si>
  <si>
    <t>서양음악과 정기연주회</t>
    <phoneticPr fontId="2" type="noConversion"/>
  </si>
  <si>
    <t>함지고등학교</t>
    <phoneticPr fontId="2" type="noConversion"/>
  </si>
  <si>
    <t>대구시,군,구 연합합창제</t>
    <phoneticPr fontId="2" type="noConversion"/>
  </si>
  <si>
    <t>김민정 독창회</t>
    <phoneticPr fontId="2" type="noConversion"/>
  </si>
  <si>
    <t>강북색소폰 따뜻한 겨울5</t>
    <phoneticPr fontId="2" type="noConversion"/>
  </si>
  <si>
    <t>강북색소폰</t>
    <phoneticPr fontId="2" type="noConversion"/>
  </si>
  <si>
    <t>대구북구문화예술회관,팔공신문</t>
    <phoneticPr fontId="2" type="noConversion"/>
  </si>
  <si>
    <t>빵 만드는 공연</t>
    <phoneticPr fontId="2" type="noConversion"/>
  </si>
  <si>
    <t>전남대 예술대학 음악학과 교류 음악회</t>
    <phoneticPr fontId="2" type="noConversion"/>
  </si>
  <si>
    <t>뷰티풀아시아</t>
    <phoneticPr fontId="2" type="noConversion"/>
  </si>
  <si>
    <t>아시아민족음악교류협회</t>
    <phoneticPr fontId="2" type="noConversion"/>
  </si>
  <si>
    <t>블랙코미디 오페라</t>
    <phoneticPr fontId="2" type="noConversion"/>
  </si>
  <si>
    <t>푸른 행진곡</t>
    <phoneticPr fontId="2" type="noConversion"/>
  </si>
  <si>
    <t>사랑의 선율을 노래하는 남자들 정기연주회</t>
    <phoneticPr fontId="2" type="noConversion"/>
  </si>
  <si>
    <t>퍼시픽 컬스 Pacific Curls</t>
    <phoneticPr fontId="2" type="noConversion"/>
  </si>
  <si>
    <t>2011 광주월드뮤직페스티벌</t>
    <phoneticPr fontId="2" type="noConversion"/>
  </si>
  <si>
    <t>퍼시픽컬스</t>
    <phoneticPr fontId="2" type="noConversion"/>
  </si>
  <si>
    <t>문화체육관광부아시아문화중심도시추진단</t>
    <phoneticPr fontId="2" type="noConversion"/>
  </si>
  <si>
    <t>(사)아시아민족음악교류협회</t>
    <phoneticPr fontId="2" type="noConversion"/>
  </si>
  <si>
    <t xml:space="preserve">소통(疏通,Interact) </t>
    <phoneticPr fontId="2" type="noConversion"/>
  </si>
  <si>
    <t>화합(和合,Harmony)</t>
    <phoneticPr fontId="2" type="noConversion"/>
  </si>
  <si>
    <t>유럽 최정상 앙상블 초청 공연</t>
    <phoneticPr fontId="2" type="noConversion"/>
  </si>
  <si>
    <t>비엔나앙상블</t>
    <phoneticPr fontId="2" type="noConversion"/>
  </si>
  <si>
    <t>카메라타꼴레기움 정기연주회</t>
    <phoneticPr fontId="2" type="noConversion"/>
  </si>
  <si>
    <t>광주YMCA Dream 청소년 오케스트라 정기연주회</t>
    <phoneticPr fontId="2" type="noConversion"/>
  </si>
  <si>
    <t>광주YMCA'DREAM'청소년오케스트라</t>
    <phoneticPr fontId="2" type="noConversion"/>
  </si>
  <si>
    <t>CBS소년소녀합창단</t>
    <phoneticPr fontId="2" type="noConversion"/>
  </si>
  <si>
    <t>그랜드피아노 페스티벌</t>
    <phoneticPr fontId="2" type="noConversion"/>
  </si>
  <si>
    <t>광주대음악학과</t>
    <phoneticPr fontId="2" type="noConversion"/>
  </si>
  <si>
    <t>광주대학교</t>
    <phoneticPr fontId="2" type="noConversion"/>
  </si>
  <si>
    <t>한국학원총연합회광주광역시음악교육협의회</t>
    <phoneticPr fontId="2" type="noConversion"/>
  </si>
  <si>
    <t xml:space="preserve">P. I. Tchaikovsky, Tchaikovsky's Greatest Hits
P. A. Piazzolla, Libertango
J. Offenbach, Can Can
Ennio Morricone, Nella Fantasia
로망스 변주곡
S. Rachmaninoff, Prelude in C# minor Op.3 No.2
                        Polichinello Op.3 No.4
박태준, 찔레꽃
박춘석, 섬마을 선생님
아름다운 사람
강샤론, 뛰어 놀고 싶어요
조라미, 김치타령
박지훈, 들국화
</t>
    <phoneticPr fontId="2" type="noConversion"/>
  </si>
  <si>
    <t>광주광역시치과의사회</t>
    <phoneticPr fontId="2" type="noConversion"/>
  </si>
  <si>
    <t>제6회 라포르색소폰앙상블 정기연주회</t>
    <phoneticPr fontId="2" type="noConversion"/>
  </si>
  <si>
    <t>라포르색소폰앙상블</t>
    <phoneticPr fontId="2" type="noConversion"/>
  </si>
  <si>
    <t>CNS윈드앙상블</t>
    <phoneticPr fontId="2" type="noConversion"/>
  </si>
  <si>
    <t>동구합창단,삼성무용단,칸토룸</t>
    <phoneticPr fontId="2" type="noConversion"/>
  </si>
  <si>
    <t>광주오페라단 창작음악극</t>
    <phoneticPr fontId="2" type="noConversion"/>
  </si>
  <si>
    <t>(사)문화예술진흥회</t>
    <phoneticPr fontId="2" type="noConversion"/>
  </si>
  <si>
    <t>경희음악학원</t>
    <phoneticPr fontId="2" type="noConversion"/>
  </si>
  <si>
    <t>사천시</t>
    <phoneticPr fontId="2" type="noConversion"/>
  </si>
  <si>
    <t>(주)매일유업</t>
    <phoneticPr fontId="2" type="noConversion"/>
  </si>
  <si>
    <t>2011인순이와 뮤지컬팝스오케스트라가 함께하는 봄맞이 드림콘서트</t>
    <phoneticPr fontId="2" type="noConversion"/>
  </si>
  <si>
    <t>군위군</t>
    <phoneticPr fontId="2" type="noConversion"/>
  </si>
  <si>
    <t>김동건과 함께하는 아름다운 우리노래</t>
    <phoneticPr fontId="2" type="noConversion"/>
  </si>
  <si>
    <t>군위군,농어촌희망재단</t>
    <phoneticPr fontId="2" type="noConversion"/>
  </si>
  <si>
    <t>기장청소년리코더합주단 &amp; 현악크로스앙상블 초청공연</t>
    <phoneticPr fontId="2" type="noConversion"/>
  </si>
  <si>
    <t>Snow city ensemble</t>
    <phoneticPr fontId="2" type="noConversion"/>
  </si>
  <si>
    <t>스노우시티앙상블</t>
    <phoneticPr fontId="2" type="noConversion"/>
  </si>
  <si>
    <t>2011 KBS 고향악단 초청 송년음악회</t>
    <phoneticPr fontId="2" type="noConversion"/>
  </si>
  <si>
    <t>고현섭, 이욱철 카운터테너 듀엣콘서트</t>
    <phoneticPr fontId="2" type="noConversion"/>
  </si>
  <si>
    <t>예회</t>
    <phoneticPr fontId="2" type="noConversion"/>
  </si>
  <si>
    <t>계당홀</t>
    <phoneticPr fontId="2" type="noConversion"/>
  </si>
  <si>
    <t>가을밤의 추억</t>
    <phoneticPr fontId="2" type="noConversion"/>
  </si>
  <si>
    <t>G. Rossini, &lt;ll Barbiere Di Siviglia&gt; Overture
L. v. Beethoven, Piano Concerto No. 5 in Eb Major Op. 73
G. Puccini, 'O mio babbino caro' &lt;Gianni Schicchi&gt;
C. F. Gounod, 'Waltz Song' &lt;Romeo et Juliette&gt;
F. Lehar, 'Dein ist mein ganzes Herz' &lt;Das Land des Lechelns&gt;
G. Verdi, 'La donna e mobile' &lt;Rigoletto&gt;
L. v. Beethoven, Symphony No. 5 in c minor Op. 67 'Schicksal'
G. Bizet, Symphony No.1 in C major
A. Dvorak, Symphony No. 8 in G Major Op. 88
P. I. Tchaikovsky, Symphony No. 5 in e minor Op. 64</t>
    <phoneticPr fontId="2" type="noConversion"/>
  </si>
  <si>
    <t>상명희망콘서트</t>
    <phoneticPr fontId="2" type="noConversion"/>
  </si>
  <si>
    <t>상명오케스트라,상명합창단,박진희한오름무용단</t>
    <phoneticPr fontId="2" type="noConversion"/>
  </si>
  <si>
    <t>유니버셜 오페라컴퍼니와 함께하는 송년음악회</t>
    <phoneticPr fontId="2" type="noConversion"/>
  </si>
  <si>
    <t>다문화 가족과 함께하는 YTN 크리스마스 콘서트</t>
    <phoneticPr fontId="2" type="noConversion"/>
  </si>
  <si>
    <t>서울발레단</t>
    <phoneticPr fontId="2" type="noConversion"/>
  </si>
  <si>
    <t>착한 음악가와 함께 하는 기부 음악회</t>
    <phoneticPr fontId="2" type="noConversion"/>
  </si>
  <si>
    <t xml:space="preserve">서산시/문화체육관광부/한국문화예술위원회
</t>
    <phoneticPr fontId="2" type="noConversion"/>
  </si>
  <si>
    <t xml:space="preserve">충남교향악단
</t>
    <phoneticPr fontId="2" type="noConversion"/>
  </si>
  <si>
    <t>제2회 정기연주회 플루트앙상블 라온의 어울림</t>
    <phoneticPr fontId="2" type="noConversion"/>
  </si>
  <si>
    <t>일본 전통 문화 소개 공연</t>
    <phoneticPr fontId="2" type="noConversion"/>
  </si>
  <si>
    <t>작곡가 강은수의 Ad Lib II</t>
    <phoneticPr fontId="2" type="noConversion"/>
  </si>
  <si>
    <t>bidan-string Ad Lib</t>
    <phoneticPr fontId="2" type="noConversion"/>
  </si>
  <si>
    <t>관악구</t>
    <phoneticPr fontId="2" type="noConversion"/>
  </si>
  <si>
    <t>테너 조풍상 고희 기념 독창회</t>
    <phoneticPr fontId="2" type="noConversion"/>
  </si>
  <si>
    <t>예술관콘서트홀</t>
    <phoneticPr fontId="2" type="noConversion"/>
  </si>
  <si>
    <t>북가주 서울음대 동문 음악회</t>
    <phoneticPr fontId="2" type="noConversion"/>
  </si>
  <si>
    <t>Leonard Bernstein: Candid Overture for on piano, four hands
Suehye Kim: "Rendez-vous" for Gayageum and Cello
Dominick Argento: Spring, Hymn and Diaphenia from Six Elizabethan Songs
Igor Stravinsky: Suite Italienne for Cello and Piano
Jean Ahn: "A Flash of Ravel" for Piano, violin and Cello
William Bolcom: Recuerdos for 2 Pianos
Ingolf Dahl: Quodibet on American Folk Tunes for 2 Pianos 8 Hands</t>
    <phoneticPr fontId="2" type="noConversion"/>
  </si>
  <si>
    <t>김형석 비올라 독주회</t>
    <phoneticPr fontId="2" type="noConversion"/>
  </si>
  <si>
    <t>세미나실</t>
    <phoneticPr fontId="2" type="noConversion"/>
  </si>
  <si>
    <t>시민들과 함께하는 '3人3色 피아노앙상블의 밤'</t>
    <phoneticPr fontId="2" type="noConversion"/>
  </si>
  <si>
    <t>Seibert &amp; Lee Yujin</t>
    <phoneticPr fontId="2" type="noConversion"/>
  </si>
  <si>
    <t>서원대학교</t>
    <phoneticPr fontId="2" type="noConversion"/>
  </si>
  <si>
    <t>찾아가는 즐거운 연주회</t>
    <phoneticPr fontId="2" type="noConversion"/>
  </si>
  <si>
    <t>구례군</t>
    <phoneticPr fontId="2" type="noConversion"/>
  </si>
  <si>
    <t>문화뱅크</t>
    <phoneticPr fontId="2" type="noConversion"/>
  </si>
  <si>
    <t>시벨리우스</t>
    <phoneticPr fontId="2" type="noConversion"/>
  </si>
  <si>
    <t>앙상블시어터</t>
    <phoneticPr fontId="2" type="noConversion"/>
  </si>
  <si>
    <t>사랑의바이올린</t>
    <phoneticPr fontId="2" type="noConversion"/>
  </si>
  <si>
    <t>2011 영 뮤즈와 용인필하모니의 열정 콘서트</t>
    <phoneticPr fontId="2" type="noConversion"/>
  </si>
  <si>
    <t>아산교향악단</t>
    <phoneticPr fontId="2" type="noConversion"/>
  </si>
  <si>
    <t>슈트라우스,라너,베버</t>
    <phoneticPr fontId="2" type="noConversion"/>
  </si>
  <si>
    <t>박종호의 오페라 글라스 (1)</t>
    <phoneticPr fontId="2" type="noConversion"/>
  </si>
  <si>
    <t>감성과 지성의 만남</t>
    <phoneticPr fontId="2" type="noConversion"/>
  </si>
  <si>
    <t>성일자이안OB남성합창단</t>
    <phoneticPr fontId="2" type="noConversion"/>
  </si>
  <si>
    <t xml:space="preserve">FREDERIC CHOPIN (1810-1849)
Mazurkas, Op. 33
Mesto
Vivace
Simplice
Mesto
ALEXANDER SCRIABIN (1872-1915)
Sonata No. 2 (Sonate-Fantaisie)
Andante
Presto 
FRANZ LISZT (1811-1886)
Concerto Etude, No. 2, La Leggierezza
FELIX BLUMENFELD (1863-1931)
Etude for the Left Hand Alone, Op. 36
Intermission
FRANZ SCHUBERT (1797-1828) 
Piano Sonata in A minor, Op. 42, D 845
Moderato 
Andante: poco moto 
Scherzo: Allegro vivace - Trio: Un poco piu lento 
Rondo: Allegro vivace 
</t>
    <phoneticPr fontId="2" type="noConversion"/>
  </si>
  <si>
    <t>성남기타페스티벌</t>
    <phoneticPr fontId="2" type="noConversion"/>
  </si>
  <si>
    <t>성남시립소년소녀합창단 제37회 정기 연주회</t>
    <phoneticPr fontId="2" type="noConversion"/>
  </si>
  <si>
    <t>성남기타문화협회</t>
    <phoneticPr fontId="2" type="noConversion"/>
  </si>
  <si>
    <t>2011 스쿨 오브 뮤직 (1)</t>
    <phoneticPr fontId="2" type="noConversion"/>
  </si>
  <si>
    <t xml:space="preserve">W 필하모닉 오케스트라 &amp; 성남희망오케스트라
</t>
    <phoneticPr fontId="2" type="noConversion"/>
  </si>
  <si>
    <t>박종호의 오페라 글라스 (2)</t>
    <phoneticPr fontId="2" type="noConversion"/>
  </si>
  <si>
    <t>지음클라리넷앙상블</t>
    <phoneticPr fontId="2" type="noConversion"/>
  </si>
  <si>
    <t>(사)성남윈드오케스트라</t>
    <phoneticPr fontId="2" type="noConversion"/>
  </si>
  <si>
    <t>쇼스타코비치,차이코프스키</t>
    <phoneticPr fontId="2" type="noConversion"/>
  </si>
  <si>
    <t>슈베르트 스페셜리스트</t>
    <phoneticPr fontId="2" type="noConversion"/>
  </si>
  <si>
    <t>2011 스쿨 오브 뮤직 (2)</t>
    <phoneticPr fontId="2" type="noConversion"/>
  </si>
  <si>
    <t>서울장신대학교교회음악과총동문회</t>
    <phoneticPr fontId="2" type="noConversion"/>
  </si>
  <si>
    <t>한국기타협회</t>
    <phoneticPr fontId="2" type="noConversion"/>
  </si>
  <si>
    <t>앙상블소아베</t>
    <phoneticPr fontId="2" type="noConversion"/>
  </si>
  <si>
    <t>Clair de Lune
Apprition (L'Extrait de Quatre melodies de jeunesse)
Ariettes oubliees 1. C'est I'Extase Langoureuse
2. II pleure dans Mon coeur
3. L'Ombre des Arbres
4. Chevaux de Bois
5. Green
6. Spleen
Trois Poemes de Stephane Mallarme 1. Soupir
2. Placet futile
3. Eventail
Trois Gymnopedie Erik satie (1866~1925)
!. Lent et douloureux
2. Lent et triste
3. Lent et grave
Fetes Galantes I 1. Ensourdine
3. Claire de lune
Proses Lyriques 1. De Reve
3. De Fleurs
Chansons de Bilitis 1. La Flute de Pan
2. La Chevelure
3. Le Tombeau des Naiades</t>
    <phoneticPr fontId="2" type="noConversion"/>
  </si>
  <si>
    <t xml:space="preserve">코리아메이저오케스트라
</t>
    <phoneticPr fontId="2" type="noConversion"/>
  </si>
  <si>
    <t>뮤즈와 비너스의 아름다움</t>
    <phoneticPr fontId="2" type="noConversion"/>
  </si>
  <si>
    <t>코리아맘스플륫앙상블</t>
    <phoneticPr fontId="2" type="noConversion"/>
  </si>
  <si>
    <t>박종호의 오페라 글라스 (3)</t>
    <phoneticPr fontId="2" type="noConversion"/>
  </si>
  <si>
    <t>joy놀이연구회</t>
    <phoneticPr fontId="2" type="noConversion"/>
  </si>
  <si>
    <t>하늘소리홈스쿨오케스트라아카데미</t>
    <phoneticPr fontId="2" type="noConversion"/>
  </si>
  <si>
    <t>바흐,비발디,멘델스존,하이든</t>
    <phoneticPr fontId="2" type="noConversion"/>
  </si>
  <si>
    <t>성남시립교향악단</t>
    <phoneticPr fontId="2" type="noConversion"/>
  </si>
  <si>
    <t>J. Brahms &lt;Tragic Overture&gt;
A. Arutunian &lt;Concerto for trumpet and orchestra&gt;
W. A. Mozart &lt;Missa No.14&gt;
L. V. Beethoven &lt;Symphony No.6(Pastoral) in F Major Op.68&gt;</t>
    <phoneticPr fontId="2" type="noConversion"/>
  </si>
  <si>
    <t>코리아아트필</t>
    <phoneticPr fontId="2" type="noConversion"/>
  </si>
  <si>
    <t xml:space="preserve">구노 &lt;로미오와 줄리엣 Romeo et Juliette&gt; </t>
    <phoneticPr fontId="2" type="noConversion"/>
  </si>
  <si>
    <t>고려대학교관현악단교육회</t>
    <phoneticPr fontId="2" type="noConversion"/>
  </si>
  <si>
    <t>SCHUMANN Piano concerto in a minor Op.54
TCHAIKOVSKY Symphony No. 1 in g minor Op.13 "Winter Daydreams"</t>
    <phoneticPr fontId="2" type="noConversion"/>
  </si>
  <si>
    <t>전혜수</t>
    <phoneticPr fontId="2" type="noConversion"/>
  </si>
  <si>
    <t>아르스필하모닉</t>
    <phoneticPr fontId="2" type="noConversion"/>
  </si>
  <si>
    <t>보훈의 달 기념</t>
    <phoneticPr fontId="2" type="noConversion"/>
  </si>
  <si>
    <t>OneHeartEnsemble</t>
    <phoneticPr fontId="2" type="noConversion"/>
  </si>
  <si>
    <t xml:space="preserve">1st Stage 
Missa Brevis...................................................G.P. da Palestrina 
1) Kyrie 
2) Gloria 
3) Credo 
4) Sanctus 
5) Benedictus 
6) Agnus Dei (1) 
7) Agnus Dei (2)
2nd Stage 테너 정문준 
1) 무정한 마음(Core'n grato)................................Salvatore Cardillo 
2) 여자의 마음(La Donna e mobile) ...................................G.Verdi 
3rd Stage 
1) 사공의 그리움...............................................................신동수 
2) 국민체조................구령 배정열.......................................김준범 
3) 밀양 아리랑........Solo 이상철...........................................진규영 
3) 장닭.......닭소리 윤경식,까마귀 장종혁................................문정웅 
.................................Intermission......................... 
4th Stage 
1) Oh! Happy day............Solo 정문준..........................E.R.Hawkins 
2) Oh! Mary Don't you weep..Solo홍성일,정태영...............I.D.Genuchi 
3) 만세! 마시자!...............................................................G.Verdi 
4) 여자보다 귀한것은 없네.......................................Richard Rodgers 
5th Stage 테너 이상철 
1) La Tabernera del Puerto "No puede ser"...............Pablo Sorozabal 
항구의 선술집 여주인 " 그럴수 없어" 
2) Granada ........................................................... Augustin Lara
6th Stage 서울레이디스싱어즈 
1) Po Karekare Ana......................................................안효영 편곡 
2) 늴리리야..................................................................안효영 편곡 
3) 비목..............................................................................조성은 
4) Cielito Lindo............................................................안효영 편곡 
5) Jambo....................................................................안효영 편곡 
7th Stage 연합혼성합창 
1) Nella Fantasia...................................................Ennio Morricone 
2) Quantanamera..............................................Jose Fernandez dias 
3)사랑으로.........다함께부르기..................................................이주호 
</t>
    <phoneticPr fontId="2" type="noConversion"/>
  </si>
  <si>
    <t>치마로사,멘델스존</t>
    <phoneticPr fontId="2" type="noConversion"/>
  </si>
  <si>
    <t>Concerto in G Major - D. cinmarosa
Duo - Wil offermans
Star wars - John Williams
본향 - 사헌순
Trio No.1 D minor Op.49 - Feliz Mendelssohn
First Waltz - Martin yates
Just like you - J. H. Kim
Spain : Chick Corea
fly me to the moon - bart Howard</t>
    <phoneticPr fontId="2" type="noConversion"/>
  </si>
  <si>
    <t>Antonio Vivaldi (1678-1741) Concerto for Lute RV 93
Andrew York (1958-) Pacific Coast Highway
George Gershwin (1898-1937) 's Wonderful
Quintet 5중주
Georges Bizet (1838-1875) Carmen Suite
특별출연 해금과 기타
Heitor Villa-Lovos (1887-1959) Bachianas Brasileiras No.5
김영재 (1947-) 적념 (해금:원나경, 기타: 김우재)
Astor Piazolla (1921-1992) Invierno Porteno
Carlo Domeniconi (1947-) Malamatina</t>
    <phoneticPr fontId="2" type="noConversion"/>
  </si>
  <si>
    <t>Espressivo Celli</t>
    <phoneticPr fontId="2" type="noConversion"/>
  </si>
  <si>
    <t>Ensemble C</t>
    <phoneticPr fontId="2" type="noConversion"/>
  </si>
  <si>
    <t xml:space="preserve">L.v.Beethoven Piano Trio in D Major, Op. 70, No. 1, "Ghost" 
I. Allegro vivace e con brio 
(바이올린_이혜정, 첼로_이재은, 피아노_한지은)
A.Dvorak String Quartet No.12 in F Major, op. 96”American”(아메리칸)
Ⅰ. Allegro ma non troppo
Ⅳ. Vivace ma non troppo
(바이올린_ 김대환/이혜정, 비올라_김도연, 첼로_이재은)
R.Schumann Piano Quartet in E flat Major op. 47 
Ⅲ .Andante cantabile
(바이올린_ 이혜정, 비올라_ 김도연, 첼로_ 이재은, 피아노_ 한지은)
A.Vivaldi The Four Seasons 
Ⅰ. Allegro non troppo
Ⅱ. Largo
Ⅲ. Allegro
(바이올린_ 김대환/이혜정, 비올라_ 김도연, 첼로_ 이재은, 더블베이스_조영호, 피아노_한지은)
F.Schubert Piano Quintet in A Major, D. 667 “The Trout”(송어)
Ⅳ. Thema with Variation: Andante
Ⅴ. Finale: Allegro giusto
(바이올린_ 이혜정, 비올라_ 김도연, 첼로_ 이재은, 더블베이스_ 조영호, 피아노_ 한지은)
</t>
    <phoneticPr fontId="2" type="noConversion"/>
  </si>
  <si>
    <t>BiggiefriedProduction</t>
    <phoneticPr fontId="2" type="noConversion"/>
  </si>
  <si>
    <t xml:space="preserve">(사)서울오케스트라,(사)사람사랑
</t>
    <phoneticPr fontId="2" type="noConversion"/>
  </si>
  <si>
    <t xml:space="preserve">성남오페라단
</t>
    <phoneticPr fontId="2" type="noConversion"/>
  </si>
  <si>
    <t>푸치니 &lt;라 보엠 La Boheme&gt;</t>
    <phoneticPr fontId="2" type="noConversion"/>
  </si>
  <si>
    <t xml:space="preserve">Johann Sebastian Bach (1685∼1750) 
St. John Passion, BWV 245 요한 수난곡 
‘Ich folge dir gleichfalls’
내가 주님을 따르리
St. Matthew Passion, BWV 244 마태 수난곡 
‘Aus Liebe will mein Heiland Sterben’
사랑으로 나의 주님께서 돌아가셨네
Cantata BWV 51 ‘Hochster mache deiner susse’
지극히 높은 곳에서
Cantata BWV 151 ‘Sußer Trost,mein Jesus kommt‘
부드러운 위로가 되시는, 나의 예수가 오셨네
Cantata BWV 211 ‘Ei! wie schmeckt der Coffee suße’
아, 커피가 얼마나 달콤한지
INTERMISSION
Georg Friedrich Handel (1685∼1759)
from the Opera ‘Giulio Cesare’ 
‘Piangero la sorte mia’
나의 운명에 울리라
from the Opera ‘Giulio Cesare’ 
‘Vadoro,pupille’
사랑하는 그대 눈동자
from the Opera ‘Alcina’ 
‘Tornami a vagheggiar’
내게 돌아와 주오 
</t>
    <phoneticPr fontId="2" type="noConversion"/>
  </si>
  <si>
    <t>거장의 위대한 발걸음</t>
    <phoneticPr fontId="2" type="noConversion"/>
  </si>
  <si>
    <t xml:space="preserve">F. Schubert: Piano Sonata in A Major, Op.120, D.664 
Allegro Moderato 
Andante 
Allegro 
F. Schubert: Piano Sonata in a minor, Op.posth. 143, D.784 
Allegro giusto 
Andante 
Allegro vivace 
Intermission 
F. Chopin: 4 Ballades 
No.1 in g minor, Op.23 
No.2 in F Major, Op.38 
No.3 in A♭ Major, Op.47 
No.4 in f minor, Op.52 
</t>
    <phoneticPr fontId="2" type="noConversion"/>
  </si>
  <si>
    <t>박종호의 오페라 글라스 (6)</t>
    <phoneticPr fontId="2" type="noConversion"/>
  </si>
  <si>
    <t xml:space="preserve">베르디 &lt;가면무도회 Un Ballo in Maschera&gt; </t>
    <phoneticPr fontId="2" type="noConversion"/>
  </si>
  <si>
    <t xml:space="preserve">㈜뮤직컴퍼스
</t>
    <phoneticPr fontId="2" type="noConversion"/>
  </si>
  <si>
    <t>성남예총</t>
    <phoneticPr fontId="2" type="noConversion"/>
  </si>
  <si>
    <t>듀오야누스</t>
    <phoneticPr fontId="2" type="noConversion"/>
  </si>
  <si>
    <t xml:space="preserve">1.Green Sleeves .....................L. Fleury 
(The English Renaissance Song) 
2.Variations &amp; Polonase Op.24a............M. Guilianni 
3.Arioso from Cantata No.156 .........J.S.Bach 
....................................................... 
Guitar Solo   
4. La Catedral (대성당)  ...........A.B.Mangore 
I. Preludio 
II. Andante religioso 
III. Allegro solemne 
5. Oblivion  ............................A.Piazzola 
Samba de Orpeus ...............L.Bonfa (arr. j.s.shin) 
&lt; percussion : 김강민&gt; 
6. Suit Buenos Aires ..................M.D.Pujol 
I. Pompeya 
II. Palmero 
III. San Telmo 
</t>
    <phoneticPr fontId="2" type="noConversion"/>
  </si>
  <si>
    <t>W.A Mozart
Violin Concerto No.4 in D Major, K.218
C.Saint-Saens
Violin Concerto No.3 in b minor, Op.61
W.A MoZart
Flute Concerto No.1 in G maor, K313
Wieniawski
Violin Concerto No.1 in f# minor, Op.14
Intermission
G.B Viotti
Violin concerto No.22 in a minor
C.Saint-Saens
Introduction and Rondo Capriccioso in a minor, Op.28
Pablo de sarasate
Zigeunerweisen Op.20</t>
    <phoneticPr fontId="2" type="noConversion"/>
  </si>
  <si>
    <t>분당만돌린오케스트라</t>
    <phoneticPr fontId="2" type="noConversion"/>
  </si>
  <si>
    <t>파구스아트컴퍼니</t>
    <phoneticPr fontId="2" type="noConversion"/>
  </si>
  <si>
    <t>로스아미고스기타합주단</t>
    <phoneticPr fontId="2" type="noConversion"/>
  </si>
  <si>
    <t>SNGF</t>
    <phoneticPr fontId="2" type="noConversion"/>
  </si>
  <si>
    <t>가천대학교음악대학</t>
    <phoneticPr fontId="2" type="noConversion"/>
  </si>
  <si>
    <t>뮤지칸트클래식코리아</t>
    <phoneticPr fontId="2" type="noConversion"/>
  </si>
  <si>
    <t>마스네 &lt;베르테르 Werther&gt;</t>
    <phoneticPr fontId="2" type="noConversion"/>
  </si>
  <si>
    <t>마세네</t>
    <phoneticPr fontId="2" type="noConversion"/>
  </si>
  <si>
    <t>동덕여자대학교</t>
    <phoneticPr fontId="2" type="noConversion"/>
  </si>
  <si>
    <t xml:space="preserve">G. Holst(1874-1934)          The Planets Op. 32, Mars
최영섭(1929-    )            그리운 금강산                             Sop. 홍수경
G. Verdi(1813-1901)          "Pace, pace mio Dio" 
                                  -La Forza del Destino 오페라: 운명의 힘" 중에서
M. Bruch(1838-1920)          Scottish Fantasy, Op. 46                  Violin 최예나
                              Intermission
P. I. Tchaikovsky(1840-1893)    Symphony No.5 in E minor, Op.64 
                                Andante            
                        Andante cantabile
                        Allegro moderato
                        Andante maestoso  
</t>
    <phoneticPr fontId="2" type="noConversion"/>
  </si>
  <si>
    <t>2011 스쿨 오브 뮤직 (5)</t>
    <phoneticPr fontId="2" type="noConversion"/>
  </si>
  <si>
    <t>가천대학교음악대학작곡과</t>
    <phoneticPr fontId="2" type="noConversion"/>
  </si>
  <si>
    <t>분당여성합창단</t>
    <phoneticPr fontId="2" type="noConversion"/>
  </si>
  <si>
    <t>분당뮤젠필하모닉오케스트라</t>
    <phoneticPr fontId="2" type="noConversion"/>
  </si>
  <si>
    <t>서울장신대교회음악화침례신학대학교교회음악과</t>
    <phoneticPr fontId="2" type="noConversion"/>
  </si>
  <si>
    <t>경기교사리코더합창단</t>
    <phoneticPr fontId="2" type="noConversion"/>
  </si>
  <si>
    <t>로망스기타합주단</t>
    <phoneticPr fontId="2" type="noConversion"/>
  </si>
  <si>
    <t>이듀스매스터코랄</t>
    <phoneticPr fontId="2" type="noConversion"/>
  </si>
  <si>
    <t>서울칸티클합창단</t>
    <phoneticPr fontId="2" type="noConversion"/>
  </si>
  <si>
    <t>모니제티</t>
    <phoneticPr fontId="2" type="noConversion"/>
  </si>
  <si>
    <t>성남오라토리오합창단</t>
    <phoneticPr fontId="2" type="noConversion"/>
  </si>
  <si>
    <t>SPA엔터테인먼트㈜</t>
    <phoneticPr fontId="2" type="noConversion"/>
  </si>
  <si>
    <t>오르겔클랑 오르간 음악회</t>
    <phoneticPr fontId="2" type="noConversion"/>
  </si>
  <si>
    <t>오르겔클랑</t>
    <phoneticPr fontId="2" type="noConversion"/>
  </si>
  <si>
    <t>베토벤 교향곡 9번 (합창)</t>
    <phoneticPr fontId="2" type="noConversion"/>
  </si>
  <si>
    <t>김경미 귀국 독주회</t>
    <phoneticPr fontId="2" type="noConversion"/>
  </si>
  <si>
    <t xml:space="preserve">창원시립교향악단 제106회 정기연주회 </t>
    <phoneticPr fontId="2" type="noConversion"/>
  </si>
  <si>
    <t>신포니아 제44회 정기연주회 오페라 갈라 콘서트</t>
    <phoneticPr fontId="2" type="noConversion"/>
  </si>
  <si>
    <t>창원플루트앙상블</t>
    <phoneticPr fontId="2" type="noConversion"/>
  </si>
  <si>
    <t>(재)창원문화재단</t>
    <phoneticPr fontId="2" type="noConversion"/>
  </si>
  <si>
    <t>창원문화재단</t>
    <phoneticPr fontId="2" type="noConversion"/>
  </si>
  <si>
    <t>이솔리스티</t>
    <phoneticPr fontId="2" type="noConversion"/>
  </si>
  <si>
    <t>갈라 콘서트 LOVE</t>
    <phoneticPr fontId="2" type="noConversion"/>
  </si>
  <si>
    <t>종교개혁</t>
    <phoneticPr fontId="2" type="noConversion"/>
  </si>
  <si>
    <t>아르끼쳄버오케스트라 제8회 정기연주회</t>
    <phoneticPr fontId="2" type="noConversion"/>
  </si>
  <si>
    <t>경남이마에스트리</t>
    <phoneticPr fontId="2" type="noConversion"/>
  </si>
  <si>
    <t>백건우 피아노 리사이틀</t>
    <phoneticPr fontId="2" type="noConversion"/>
  </si>
  <si>
    <t>첼리스트 양성원의 첼로가 들려주는 이야기</t>
    <phoneticPr fontId="2" type="noConversion"/>
  </si>
  <si>
    <t>슈트라우스,프랭크</t>
    <phoneticPr fontId="2" type="noConversion"/>
  </si>
  <si>
    <t>PianoConcert</t>
    <phoneticPr fontId="2" type="noConversion"/>
  </si>
  <si>
    <t>김한기 바이올린 독주회</t>
    <phoneticPr fontId="2" type="noConversion"/>
  </si>
  <si>
    <t>팝필오케스트라와 함께하는 나눔콘서트</t>
    <phoneticPr fontId="2" type="noConversion"/>
  </si>
  <si>
    <t>창원일보㈜</t>
    <phoneticPr fontId="2" type="noConversion"/>
  </si>
  <si>
    <t>(주)CJ헬로비전경남방송</t>
    <phoneticPr fontId="2" type="noConversion"/>
  </si>
  <si>
    <t>창원시립소년소녀합창단 51회 정기연주회</t>
    <phoneticPr fontId="2" type="noConversion"/>
  </si>
  <si>
    <t>앙상블 새바의 컬러풀 클래식</t>
    <phoneticPr fontId="2" type="noConversion"/>
  </si>
  <si>
    <t>(주)KNN</t>
    <phoneticPr fontId="2" type="noConversion"/>
  </si>
  <si>
    <t>바그너,쇼팽,쇼스타코비치</t>
    <phoneticPr fontId="2" type="noConversion"/>
  </si>
  <si>
    <t xml:space="preserve">귀염둥이 음악회 </t>
    <phoneticPr fontId="2" type="noConversion"/>
  </si>
  <si>
    <t>창원교사합창단 제4회 정기연주회</t>
    <phoneticPr fontId="2" type="noConversion"/>
  </si>
  <si>
    <t>경남관악단 제3회 정기연주회</t>
    <phoneticPr fontId="2" type="noConversion"/>
  </si>
  <si>
    <t>경남관악단</t>
    <phoneticPr fontId="2" type="noConversion"/>
  </si>
  <si>
    <t>창원청소년오케스트라</t>
    <phoneticPr fontId="2" type="noConversion"/>
  </si>
  <si>
    <t>칸타타  조국</t>
    <phoneticPr fontId="2" type="noConversion"/>
  </si>
  <si>
    <t>해설과 함께하는「필라델피아 콰르텟」</t>
    <phoneticPr fontId="2" type="noConversion"/>
  </si>
  <si>
    <t>쏘레의 네번째 이야기</t>
    <phoneticPr fontId="2" type="noConversion"/>
  </si>
  <si>
    <t>아이네플루트앙상블</t>
    <phoneticPr fontId="2" type="noConversion"/>
  </si>
  <si>
    <t>해군군악대 정기연주회</t>
    <phoneticPr fontId="2" type="noConversion"/>
  </si>
  <si>
    <t>해군진해기지사령부</t>
    <phoneticPr fontId="2" type="noConversion"/>
  </si>
  <si>
    <t>트루베르쳄버오케스트라 제19회 정기연주회</t>
    <phoneticPr fontId="2" type="noConversion"/>
  </si>
  <si>
    <t>경남음악협회</t>
    <phoneticPr fontId="2" type="noConversion"/>
  </si>
  <si>
    <t>쳄임버앙상블꼬니-니꼬</t>
    <phoneticPr fontId="2" type="noConversion"/>
  </si>
  <si>
    <t>heeah1004</t>
    <phoneticPr fontId="2" type="noConversion"/>
  </si>
  <si>
    <t>제16회 푸른음악회</t>
    <phoneticPr fontId="2" type="noConversion"/>
  </si>
  <si>
    <t>창원시기독교연합회</t>
    <phoneticPr fontId="2" type="noConversion"/>
  </si>
  <si>
    <t>첼리스트 송영훈의 열정의 소나타</t>
    <phoneticPr fontId="2" type="noConversion"/>
  </si>
  <si>
    <t>경남팝스오케스트라 여름 정기연주회</t>
    <phoneticPr fontId="2" type="noConversion"/>
  </si>
  <si>
    <t>경남팝스오케스트라</t>
    <phoneticPr fontId="2" type="noConversion"/>
  </si>
  <si>
    <t>Tchaikovsky Music Tour from Russia</t>
    <phoneticPr fontId="2" type="noConversion"/>
  </si>
  <si>
    <t>경남필하모닉오케스트라</t>
    <phoneticPr fontId="2" type="noConversion"/>
  </si>
  <si>
    <t>경남아방가르드앙상블</t>
    <phoneticPr fontId="2" type="noConversion"/>
  </si>
  <si>
    <t>경남프리모앙상블 제11회 정기연주회</t>
    <phoneticPr fontId="2" type="noConversion"/>
  </si>
  <si>
    <t>제12회 청소년 합창 페스티벌 사랑으로 하나되어</t>
    <phoneticPr fontId="2" type="noConversion"/>
  </si>
  <si>
    <t>VIVACELLO앙상블</t>
    <phoneticPr fontId="2" type="noConversion"/>
  </si>
  <si>
    <t>창원시여성합창단</t>
    <phoneticPr fontId="2" type="noConversion"/>
  </si>
  <si>
    <t>제1회 성가합창제</t>
    <phoneticPr fontId="2" type="noConversion"/>
  </si>
  <si>
    <t>창원대학교 음악과 제28회 오케스트라 정기연주회</t>
    <phoneticPr fontId="2" type="noConversion"/>
  </si>
  <si>
    <t>창원시립교향악단 제113회 정기연주회</t>
    <phoneticPr fontId="2" type="noConversion"/>
  </si>
  <si>
    <t>카프리치오 첼로앙상블 연주회</t>
    <phoneticPr fontId="2" type="noConversion"/>
  </si>
  <si>
    <t>클래식 소풍</t>
    <phoneticPr fontId="2" type="noConversion"/>
  </si>
  <si>
    <t>창원YWCA</t>
    <phoneticPr fontId="2" type="noConversion"/>
  </si>
  <si>
    <t>창원시남성합창단</t>
    <phoneticPr fontId="2" type="noConversion"/>
  </si>
  <si>
    <t>제6회 임산부의 날 기념 태교음악회</t>
    <phoneticPr fontId="2" type="noConversion"/>
  </si>
  <si>
    <t>경상남도,아이낳기좋은세상경남운동본부</t>
    <phoneticPr fontId="2" type="noConversion"/>
  </si>
  <si>
    <t>청아합창단 제14회 정기연주회</t>
    <phoneticPr fontId="2" type="noConversion"/>
  </si>
  <si>
    <t>청아합창단</t>
    <phoneticPr fontId="2" type="noConversion"/>
  </si>
  <si>
    <t xml:space="preserve">평택대기타합주단
</t>
    <phoneticPr fontId="2" type="noConversion"/>
  </si>
  <si>
    <t>소르기타실내합주단</t>
    <phoneticPr fontId="2" type="noConversion"/>
  </si>
  <si>
    <t>바리톤 공병우 리사이틀</t>
    <phoneticPr fontId="2" type="noConversion"/>
  </si>
  <si>
    <t>(재)창원문화재단(성산아트홀),동아일보</t>
    <phoneticPr fontId="2" type="noConversion"/>
  </si>
  <si>
    <t>피아노포르테</t>
    <phoneticPr fontId="2" type="noConversion"/>
  </si>
  <si>
    <t>2011 대한민국 국제관악제 (5)</t>
    <phoneticPr fontId="2" type="noConversion"/>
  </si>
  <si>
    <t>세종대극장</t>
    <phoneticPr fontId="2" type="noConversion"/>
  </si>
  <si>
    <t>유니코</t>
    <phoneticPr fontId="2" type="noConversion"/>
  </si>
  <si>
    <t>KCO스트링콰르텟</t>
    <phoneticPr fontId="2" type="noConversion"/>
  </si>
  <si>
    <t>SBS</t>
    <phoneticPr fontId="2" type="noConversion"/>
  </si>
  <si>
    <t>피아니스트 김강희의 렉처 리사이틀</t>
    <phoneticPr fontId="2" type="noConversion"/>
  </si>
  <si>
    <t>My Love My Valentine</t>
    <phoneticPr fontId="2" type="noConversion"/>
  </si>
  <si>
    <t>노비아스</t>
    <phoneticPr fontId="2" type="noConversion"/>
  </si>
  <si>
    <t xml:space="preserve">G.F.Handel(1685-1758)
 Tornami a Vagheggiar (못내 그리워 하는 내게로 돌아와줘요)
- Opera Alcina -
J.P Rameau(1683-1764)
 Soleil fuis de ces lieux (태양은 이곳에서 자취를 감추었네)
- Opera Platee -
C.Debussy
 Quatre Chansons De Jeunesse(젊은 날의 4개의 노래) 
(1862-1918)   Pantomine 무언극 
Clair de Lune 달빛 
Pierrot 광대 
Apparition 환영
Intermission
F.Schubert(1797-1828)
 Der Hirt auf demFelsen 바위의 목동 
윤용하
(1922-1965)조이진편곡
 보리밭 
김동진
(1913-2009) 
조이진편곡
 신아리랑 
L .Bernstein(1918-1990)
 LA BONNE CUISINE4 레시피 맛있는 요리
FOUR RECIPES
    1. Plum Pudding플럼 푸딩 
2. Queues de Boeuf(Ox-tails)소꼬리 스튜 
3. Tabouk Gaeunksis타부크강시스 
4. Civet a toute Vitesse (Rabbit at Top Speed)빠른 토끼 스튜
L .Bernstein(1918-1990)
 Glitter And Be Gay 기쁘고 즐겁게
-Opera Candide-
</t>
    <phoneticPr fontId="2" type="noConversion"/>
  </si>
  <si>
    <t>홍지연 귀국 첼로 독주회</t>
    <phoneticPr fontId="2" type="noConversion"/>
  </si>
  <si>
    <t xml:space="preserve">L. v. Beethoven     Sonata for Cello and Piano in F Major, Op. 5 No. 1
A. Ginastera         Pampeana No. 2, Op. 21
S. Rachmaninoff     Sonata for Cello and Piano in g minor Op. 19
</t>
    <phoneticPr fontId="2" type="noConversion"/>
  </si>
  <si>
    <t>월드디바 로즈장 내한공연</t>
    <phoneticPr fontId="2" type="noConversion"/>
  </si>
  <si>
    <t>우리노래세계화협회,로즈뮤직</t>
    <phoneticPr fontId="2" type="noConversion"/>
  </si>
  <si>
    <t>말러, 피아노 4중주
쳄린스키, 클라리넷 3중주
슈베르트, 8중주</t>
    <phoneticPr fontId="2" type="noConversion"/>
  </si>
  <si>
    <t>소프라노 김강미 귀국 독창회</t>
    <phoneticPr fontId="2" type="noConversion"/>
  </si>
  <si>
    <t>신경아, 이정민 듀오연주회</t>
    <phoneticPr fontId="2" type="noConversion"/>
  </si>
  <si>
    <t>서혜정 피아노 독주회</t>
    <phoneticPr fontId="2" type="noConversion"/>
  </si>
  <si>
    <t>소프라노 이숙영 독창회</t>
    <phoneticPr fontId="2" type="noConversion"/>
  </si>
  <si>
    <t>리마주타악기앙상블</t>
    <phoneticPr fontId="2" type="noConversion"/>
  </si>
  <si>
    <t>㈜코리아나매니지먼트</t>
    <phoneticPr fontId="2" type="noConversion"/>
  </si>
  <si>
    <t xml:space="preserve">G. Tartini Sonata for violin and Piano in g minor "Didone abbandanata" 
J.S. Bach Sonata for Violin and Piano E Major BWV 1016 
G.B. Vitali Chaconne in g minor 
W. Lutoslavski Partita for Violin and Piano 
K. Szymanowski Notturno e Tarantella Op. 28 No. 1 
</t>
    <phoneticPr fontId="2" type="noConversion"/>
  </si>
  <si>
    <t>오페라 오디세이</t>
    <phoneticPr fontId="2" type="noConversion"/>
  </si>
  <si>
    <t>첸트로 무지카레 정기연주</t>
    <phoneticPr fontId="2" type="noConversion"/>
  </si>
  <si>
    <t>서울시합창단 121회 정기연주회</t>
    <phoneticPr fontId="2" type="noConversion"/>
  </si>
  <si>
    <t>제13회 한국소극장 오페라축제 '현대오페라 세계로의 초대' (2)</t>
    <phoneticPr fontId="2" type="noConversion"/>
  </si>
  <si>
    <t>메노티</t>
    <phoneticPr fontId="2" type="noConversion"/>
  </si>
  <si>
    <t>독일 E-Mex 앙상블 초청 실내악 연주회</t>
    <phoneticPr fontId="2" type="noConversion"/>
  </si>
  <si>
    <t>최호정 피아노 독주회</t>
    <phoneticPr fontId="2" type="noConversion"/>
  </si>
  <si>
    <t xml:space="preserve">프랑스음악연구회 제16회 정기연주회 </t>
    <phoneticPr fontId="2" type="noConversion"/>
  </si>
  <si>
    <t>윤명자 독창회</t>
    <phoneticPr fontId="2" type="noConversion"/>
  </si>
  <si>
    <t xml:space="preserve">PIANO FOREVER 피아노 포에버 정기연주회 </t>
    <phoneticPr fontId="2" type="noConversion"/>
  </si>
  <si>
    <t>봄이 오는 길목에서</t>
    <phoneticPr fontId="2" type="noConversion"/>
  </si>
  <si>
    <t xml:space="preserve">테너 오성환 독창회 </t>
    <phoneticPr fontId="2" type="noConversion"/>
  </si>
  <si>
    <t>바리톤 왕광열 독창회</t>
    <phoneticPr fontId="2" type="noConversion"/>
  </si>
  <si>
    <t>Virtuoso F. Liszt가 들려주는 그의 가곡 이야기</t>
    <phoneticPr fontId="2" type="noConversion"/>
  </si>
  <si>
    <t>봄을 노래하는 마음</t>
    <phoneticPr fontId="2" type="noConversion"/>
  </si>
  <si>
    <t>Gyorgy Ligeti Complete Etudes</t>
    <phoneticPr fontId="2" type="noConversion"/>
  </si>
  <si>
    <t>유터피 목관오중주단 제5회 정기연주회</t>
    <phoneticPr fontId="2" type="noConversion"/>
  </si>
  <si>
    <t xml:space="preserve">A Special Day with Euterpe！ 어린이 날
</t>
    <phoneticPr fontId="2" type="noConversion"/>
  </si>
  <si>
    <t>유터피목관5중주단</t>
    <phoneticPr fontId="2" type="noConversion"/>
  </si>
  <si>
    <t>예가 연주회</t>
    <phoneticPr fontId="2" type="noConversion"/>
  </si>
  <si>
    <t xml:space="preserve">Antante Spianato
 Grande Polonaise brlliante(Op. 22)                   Frederic Chopin
 Sarcasms                                           Sergei Prokofiev
  Tempestoso
  Allegro Rubato
  Allegro precipitato
  Smanioso
  Precipitosissimo
Intermission
Carnaval                                           Robert Schumann
  Preambule
  Pierrot
  Arlequin
  Valse noble
  Eusebius
  Florestan
  Coquette
  Replique
  Papillons
  A.S.C.H.-S.C.H.A
  Chiarina
  Chopin
  Estrella
  Reconnaissance
  Pantalon et Colombine
  Valse allemande
  Aveu
  Promenade
  Pause
  Marche des Davidsbundler contre les Philistins   
</t>
    <phoneticPr fontId="2" type="noConversion"/>
  </si>
  <si>
    <t>세종꿈나무하모니 오케스트라 창단연주회</t>
    <phoneticPr fontId="2" type="noConversion"/>
  </si>
  <si>
    <t>꿈나무하모니오케스트라</t>
    <phoneticPr fontId="2" type="noConversion"/>
  </si>
  <si>
    <t>이돈웅</t>
    <phoneticPr fontId="2" type="noConversion"/>
  </si>
  <si>
    <t>This is Kolleen!</t>
    <phoneticPr fontId="2" type="noConversion"/>
  </si>
  <si>
    <t>서울재즈페스티벌 2011</t>
    <phoneticPr fontId="2" type="noConversion"/>
  </si>
  <si>
    <t>SBS,프라이빗커브</t>
    <phoneticPr fontId="2" type="noConversion"/>
  </si>
  <si>
    <t>팻 메스니 &amp; 프렌즈</t>
    <phoneticPr fontId="2" type="noConversion"/>
  </si>
  <si>
    <t>2011 SSF 서울스프링 실내악 축제 (1)</t>
    <phoneticPr fontId="2" type="noConversion"/>
  </si>
  <si>
    <t>재즈의 전설, 듀크엘링턴을 만나다</t>
    <phoneticPr fontId="2" type="noConversion"/>
  </si>
  <si>
    <t>소프라노 이정아 귀국 독창회</t>
    <phoneticPr fontId="2" type="noConversion"/>
  </si>
  <si>
    <t>왈츠에 붙인 사랑의 노래</t>
    <phoneticPr fontId="2" type="noConversion"/>
  </si>
  <si>
    <t xml:space="preserve">W.A. Mozart  Sonata for Violin and Piano in e minor K. 304
S. Prokofiev  Violin Sonata No. 2 Op. 94a
H. Wieniawski  Fantasie brillante on Gounod's "Faust", Op. 20 
E. Ysaÿe  Sonata for Solo Violin No. 3 Op. 27 
F. Waxman  Carmen Fantasy
</t>
    <phoneticPr fontId="2" type="noConversion"/>
  </si>
  <si>
    <t>광화문 문화마당 (7)</t>
    <phoneticPr fontId="2" type="noConversion"/>
  </si>
  <si>
    <t>재즈의 전설, 빌에반스를 만나다</t>
    <phoneticPr fontId="2" type="noConversion"/>
  </si>
  <si>
    <t>선우지현 클라리넷 독주회</t>
    <phoneticPr fontId="2" type="noConversion"/>
  </si>
  <si>
    <t xml:space="preserve">.A Mozart (1756-1791)       Sop. 이영숙, 정혜욱 
Sull’aria 편지의 이중창
- from the Opera 'Le Nozze di Figaro’
G. Rossini (1801-1835)       Sop. 정혜욱
Una voce poco fa 방금 들린 그대 음성
- from the Opera 'Il Barbiere di Siviglia'
V. Bellini (1801-1835)        Sop. 이영숙
Qui la voce 당신의 부드러운 목소리
- from the Opera 'I Puritani'
G. Puccini (1858-1924)       Sop. 김지현
Vissi darte 노래에 살고
- from the Opera 'Tosca'
G. Vizet (1838-1815)            M.Sop. 김순미
Habanera 하바네라
- from the Opera 'Carmen'
V. Bellini (1801-1835)       Sop. 김지현 M.Sop. 김순미
Mira O Norma 보라, 노르마여
- from the Opera 'Norma'
INTERMISSION
조두남 (1912-1984)        Ten. 김병오
뱃노래
이수인 (1954-1979)        Sop. 이영숙
내 마음의 강물
조두남 (1912-1984)            M.Sop. 김순미
산촌
김동진 (1913-2009)        Sop. 정혜욱
수선화
이수인 (1954-1979)        Bar. 김관현
산아      
최영섭 (b. 1929)        Sop. 김지현
그리운 금강산
이흥렬 (1909-1980)          Sop. 정혜욱 Ten. 김병오
꽃구름 속에
김성태 (b. 1910)         Sop. 이영숙 M.Sop. 김순미 Ten. 김병오
동심초
김동진 (1913-2009)           Sop. 김지현 Bar. 김관현
봄이 오면
현제명 (1902-1960)
나물캐는 처녀
김규환 (1925-2011)      Sop. 김지현, 이영숙, 정혜욱 M.Sop. 김순미
남촌
민요
울산 아가씨
</t>
    <phoneticPr fontId="2" type="noConversion"/>
  </si>
  <si>
    <t>예방백신과 함께 하는 조영창의 V콘서트</t>
    <phoneticPr fontId="2" type="noConversion"/>
  </si>
  <si>
    <t>광화문 문화마당 (8)</t>
    <phoneticPr fontId="2" type="noConversion"/>
  </si>
  <si>
    <t>오페라의 전설, 오페라의 모든 것</t>
    <phoneticPr fontId="2" type="noConversion"/>
  </si>
  <si>
    <t>앙상블 에피오네 정기연주회</t>
    <phoneticPr fontId="2" type="noConversion"/>
  </si>
  <si>
    <t>박규연 피아노 독주회</t>
    <phoneticPr fontId="2" type="noConversion"/>
  </si>
  <si>
    <t>프렐류드의 세계로…</t>
    <phoneticPr fontId="2" type="noConversion"/>
  </si>
  <si>
    <t xml:space="preserve">김혜령 귀국 바이올린 독주회 </t>
    <phoneticPr fontId="2" type="noConversion"/>
  </si>
  <si>
    <t>광화문 문화마당 (11)</t>
    <phoneticPr fontId="2" type="noConversion"/>
  </si>
  <si>
    <t>뉴웨이브 in 아메리카, 뉴웨이브 클럽</t>
    <phoneticPr fontId="2" type="noConversion"/>
  </si>
  <si>
    <t xml:space="preserve">홍민영 오보에 독주회 </t>
    <phoneticPr fontId="2" type="noConversion"/>
  </si>
  <si>
    <t>김주희 첼로 독주회</t>
    <phoneticPr fontId="2" type="noConversion"/>
  </si>
  <si>
    <t>광화문 문화마당 (13)</t>
    <phoneticPr fontId="2" type="noConversion"/>
  </si>
  <si>
    <t>알프스의 아침, 평화의 노래</t>
    <phoneticPr fontId="2" type="noConversion"/>
  </si>
  <si>
    <t>드레스덴어린이합창단</t>
    <phoneticPr fontId="2" type="noConversion"/>
  </si>
  <si>
    <t xml:space="preserve">소프라노 이지혜 귀국 독창회 </t>
    <phoneticPr fontId="2" type="noConversion"/>
  </si>
  <si>
    <t xml:space="preserve">F. J. Haydn (1732-1809)
Variation in f minor, Hob. XVII: 6
F. Chopin (1810-1849)     
Berceuse in D♭Major, Op. 57
F. Liszt (1811-1886)
Annees de Pelerinage I, Suisse 中 
Vallee d'Obermann 
(순례연보 I, 스위스 중 오베르만의 골짜기)
Intermission
L. Janacek (1854-1928)
Sonata I. X. 1905
1. Predtucha - The Presentiment
2. Smrt - The Death
N. Galbraith (b.1951)   
Piano Sonata No. 1 (1997)
I. Allegro, with energy
II. Lento con molto rubaro
III. Allegro
</t>
    <phoneticPr fontId="2" type="noConversion"/>
  </si>
  <si>
    <t>광화문 문화마당 (14)</t>
    <phoneticPr fontId="2" type="noConversion"/>
  </si>
  <si>
    <t>카리브해의 추억, 멕시코의 향수</t>
    <phoneticPr fontId="2" type="noConversion"/>
  </si>
  <si>
    <t>앙상블 톤퀸 창단연주회</t>
    <phoneticPr fontId="2" type="noConversion"/>
  </si>
  <si>
    <t>앙상블톤퀸</t>
    <phoneticPr fontId="2" type="noConversion"/>
  </si>
  <si>
    <t>광화문 문화마당 (15)</t>
    <phoneticPr fontId="2" type="noConversion"/>
  </si>
  <si>
    <t>프라하의 연인, 프라하의 리듬&amp;러브</t>
    <phoneticPr fontId="2" type="noConversion"/>
  </si>
  <si>
    <t>프라하앙상블브라스밴드</t>
    <phoneticPr fontId="2" type="noConversion"/>
  </si>
  <si>
    <t>박미정 피아노 독주회</t>
    <phoneticPr fontId="2" type="noConversion"/>
  </si>
  <si>
    <t>듀오 반디니 ＆ 끼아끼아레타의 '구름의 탱고'</t>
    <phoneticPr fontId="2" type="noConversion"/>
  </si>
  <si>
    <t>리얼그룹 내한공연</t>
    <phoneticPr fontId="2" type="noConversion"/>
  </si>
  <si>
    <t>나를 미소 짓게하는 하모니</t>
    <phoneticPr fontId="2" type="noConversion"/>
  </si>
  <si>
    <t>빈체로</t>
    <phoneticPr fontId="2" type="noConversion"/>
  </si>
  <si>
    <t>(사)나누리</t>
    <phoneticPr fontId="2" type="noConversion"/>
  </si>
  <si>
    <t>(사)아시아문화발전센터</t>
    <phoneticPr fontId="2" type="noConversion"/>
  </si>
  <si>
    <t>한국독일가곡연구회</t>
    <phoneticPr fontId="2" type="noConversion"/>
  </si>
  <si>
    <t>베를린방송교향악단 내한공연</t>
    <phoneticPr fontId="2" type="noConversion"/>
  </si>
  <si>
    <t>사회복지법인한빛재단</t>
    <phoneticPr fontId="2" type="noConversion"/>
  </si>
  <si>
    <t>(사)기독교세진회</t>
    <phoneticPr fontId="2" type="noConversion"/>
  </si>
  <si>
    <t>한국베토벤협회</t>
    <phoneticPr fontId="2" type="noConversion"/>
  </si>
  <si>
    <t>표바이올린</t>
    <phoneticPr fontId="2" type="noConversion"/>
  </si>
  <si>
    <t>CompanyEMA</t>
    <phoneticPr fontId="2" type="noConversion"/>
  </si>
  <si>
    <t xml:space="preserve">J. S. Bach The Well-Tempered Clavier Book Ⅱ
Prelude and Fugue in c minor, BWV 871
L. v. Beethoven Piano Sonata No. 30 in E Major, Op. 109
Vivace, ma non troppo
Prestissimo
Andante molto cantabile ed espressivo
Intermission
F. Liszt Rhapsodie Espagnole, S. 254
S. Prokofiev Piano Sonata No. 7 in B-flat Major, Op. 83
Allegro inquieto
Andante caloroso
Precipitato
</t>
    <phoneticPr fontId="2" type="noConversion"/>
  </si>
  <si>
    <t xml:space="preserve">D. Scarlatti Sonata in C Major, L. 104 
Sonata in d minor, L. 422
L. v. Beethoven Piano Sonata No. 32, Op. 111
Maestoso - Allegro con brio ed appassionato 
Arietta. Adagio molto semplice e cantabile 
Intermission
F. Liszt Aprés une Lecture du Dante "Fantasia quasi Sonata" 
</t>
    <phoneticPr fontId="2" type="noConversion"/>
  </si>
  <si>
    <t xml:space="preserve">W. A. Mozart Piano Sonata for Two Pianos in D Major, K. 448 
Allegro con spirito
Andante 
Allegro molto 
M. Infante Danses andalouses
Ritmo
Sentimiento
Gracia
Intermission 
C. Saint-Saëns Danse Macabre Op. 40 
S. Rachmaninov Suite No. 2
Ⅲ Romance
Ⅳ Tarantella
</t>
    <phoneticPr fontId="2" type="noConversion"/>
  </si>
  <si>
    <t xml:space="preserve">M. Clementi .......... Sonata Ⅰ Op. 14, No. 1 
Ⅰ. Allegertto
Ⅱ. Adagio
Ⅲ. Allegero
J. M. Ravel .......... Ma mere l'oye 
Ⅰ. Pavane de la Belle au bois dormant
Ⅱ. Petit Poucet
Ⅲ. Laideronnette, Imperatrice des Pagodes
Ⅳ. Les entretiens de la Belle et la Bete
Ⅴ. Le jardin feerique
Intermission
R. R. Bennett .......... Four Piece Suite
Ⅰ. Samba triste
Ⅱ. Country Blues
Ⅲ. Ragtime Waltz
Ⅳ. Finale
A. Arensky .......... Suite No. 1, Op. 15 
Ⅰ. Romance
Ⅱ. Waltz
Ⅲ. Polonaise
</t>
    <phoneticPr fontId="2" type="noConversion"/>
  </si>
  <si>
    <t>베토벤,브람스,슈만</t>
    <phoneticPr fontId="2" type="noConversion"/>
  </si>
  <si>
    <t xml:space="preserve">L. v. Beethoven
Sonata No. 26 in E-flat Major, Op. 81a
J. Brahms
Sechs Klavierstücke, Op. 118
R. Schumann
Fantasie in C Major, Op. 17
</t>
    <phoneticPr fontId="2" type="noConversion"/>
  </si>
  <si>
    <t>L. v. Beethoven Piano Sonata No. 30 in E Major, Op. 109 
Vivace ma non troppo; Adagio espressivo
Prestissimo
Tema: Molto cantabile ed espressivo; Variazioni I-VI
F. Liszt Transcendental Etude No. 12 in b-flat minor "Chasse-neige" 
Intermission
R. Schumann Fantasie in C Major, Op. 17 
Durchaus phantastisch und leidenschaftlich vorzutragen
Mässig
Langsam getragen</t>
    <phoneticPr fontId="2" type="noConversion"/>
  </si>
  <si>
    <t xml:space="preserve">▶ H. Tomasi .......... Ballade pour Saxophone et Orchestre ou Piano
▶ J. S Bach .......... Sonata ＆ Partita 중 Allegro Final-de la Pour Violin, BWV 1003
▶ J. Matitia .......... The Devil's Rag
Intermission 
▶ R. G. Montbrun .......... Six Pieces Musicales d'Etude pour E-flat Alto Saxophone 
Ⅰ. Ballade - La Souplesse
Ⅱ. Intermezzo - Les Trilles
Ⅲ. Rondo - Le Staccato
Ⅳ. Lied - La Sonorite
Ⅴ. Valse - Le Chromatisme
Ⅵ. Finale - La Velocite
▶ P. Iturralde .......... Pequena Czarda(Czardas) pour E-flat Atlo Saxophone
▶ J. Ibert .......... Concertino da Camera pour Saxophone Alto et Onze instruments
Ⅰ. Allegro con moto
Ⅱ. Larghetto
Ⅲ. Animato molto
</t>
    <phoneticPr fontId="2" type="noConversion"/>
  </si>
  <si>
    <t xml:space="preserve">▶ J. S. Bach
Well-Tempered Clavier BookⅠ 
Prelude &amp; Fuga No. 3 in C-sharp Major, BWV 848
▶ L. v. Beethoven .......... Piano Sonata No. 3 in C Major, Op. 2 
Allegro con brio
Adagio
Scherzo-Allegro
Allegro assai
▶ F. Chopin 
Scherzo No. 4 in E Major, Op. 54
Intermission
▶ F. Liszt
Ballade No. 2 in b minor
▶ C. Debussy
L'isle Joyeuse
</t>
    <phoneticPr fontId="2" type="noConversion"/>
  </si>
  <si>
    <t xml:space="preserve">J. Brahms Variationen über ein thema von J. Haydn Op. 56b 
W. Lutoslawski  Variationen über ein thema von Paganini 
  Intermission 
 A. Arensky Suite Op.15, No. 1
  I. Romance
II. Waltz
III. Polonaise
A. Piazzolla Libertango
D. Milhaud Scaramouche
I. Vif
II. Modere
III. Brazileira
</t>
    <phoneticPr fontId="2" type="noConversion"/>
  </si>
  <si>
    <t>나사렛대학교피아노과</t>
    <phoneticPr fontId="2" type="noConversion"/>
  </si>
  <si>
    <t xml:space="preserve">Domenico Scarlatti (1685-1757) Sonata D Minor, K. 9 (L. 413)
Sonata D Minor, K. 141 (L. 422)
Ludiwigvan Beethoven (1770-1827) Sonata no.23 in F minor, 'Appassionata'
Allgro assai
Andate con moto
Allegro ma non troppo
-Intermission-
Frédéric Chopin (1810-1849) Ballade no.4 in F minor, op.52
Franz Liszt (1811-1886) Spanish Rhapsody, S.254
</t>
    <phoneticPr fontId="2" type="noConversion"/>
  </si>
  <si>
    <t xml:space="preserve">J.S. Bach
Das Wohltemperierte clavier Prelude &amp; Fuga BWV 887 g#minor
J. Haydn
Piano Sonata No.33 Hob.XVI:20, c minor
Moderato-Andante con Moto-Allegro
C. Debussy
Image
Livre 1 
Ⅰ. Rflets dans l'Eau
Ⅱ. Hommage a Rameau
Ⅲ. Mouvement
F. Liszt 
Hungarian Rhapsody Nr.12
PAUSE
S. Prokofiev
Sonata No.6 Op.82
Allegro moderato
Allegretto
Tempo di Valzer lentissimo
Vivace
</t>
    <phoneticPr fontId="2" type="noConversion"/>
  </si>
  <si>
    <t>아르떼필하모닉오케스트라</t>
    <phoneticPr fontId="2" type="noConversion"/>
  </si>
  <si>
    <t xml:space="preserve">Pf. 손정현
J. S. Bach Prelude and Fugue No. 3 in C-sharp Major, BWV 848 
J. Haydn Piano Sonata in C Major, Hob.XVI: 48 
Andante con espressione 
Rondo. Presto 
Pf. 전시현
W. A. Mozart Piano Sonata No. 15 in F Major, K. 533/494 중 Allegro
O. Messiaen Première Communion de la Vierge
C. Debussy Étude pour les arpèges composés 
Pf. 하주형 
S. Prokofiev Piano Sonata No. 7 in B-flat Major, Op. 83         
Allegro inquieto 
Andante Caloroso
Precipitato
-Intermission- 
Vc. 이경미
R. Schumann Cello Concerto in a minor, Op. 129       
Nicht zu schnell
Langsam
Sehr lebhaft
김태영, 조선 DUO 
J. Brahms Violin Sonata No. 1 
Vivace ma non troppo 
Allegro molto moderato  
Ensemble alle 
D. Shostakovich Klavier Quintett in g moll, Op. 57 
Prelude (Lento)
Fugue (Adagio)
Scherzo (Allegretto) 
</t>
    <phoneticPr fontId="2" type="noConversion"/>
  </si>
  <si>
    <t xml:space="preserve">J. S. Bach / M. Machella
Sinfonia dalla Cantata BWV 29 
J. S. Bach / G. Near
Largo from Concerto for two violins in d minor, BWV1043
W. A. Mozart / J. van Oortmerssen
Variations in C Major (Flute Quartet K. V. Anh. 171)
H. M. Dunham
Theme and Variations, Op. 18 
W. A. Goldsworthy
Festival Prelude on "Vigiles et Sancti"
- Intermission -
J. Pachelbel / D. Moore
Canon in D Major
G. Fauré / L. Hollingsworth
Sicilienne 
E. R. Kroeger
Nocturne for piano and organ, Op. 94 
Beomsuk Lee
Symphonic Sketch "Continental Express" for Piano and Organ
(피아노와 오르간을 위한 교향적 스케치 “대륙특급”)
P. Weaver
Exultation (Piece Symphonique) (환희)
</t>
    <phoneticPr fontId="2" type="noConversion"/>
  </si>
  <si>
    <t>러브아트이엔티</t>
    <phoneticPr fontId="2" type="noConversion"/>
  </si>
  <si>
    <t xml:space="preserve">H. Schütz (1585-1672) 
Was hast du verwirket SWV 307
J. S. Bach (1685-1750)
„Betrachte, meine Seel“ 
(aus der „Johannespassion“)
F. P. Schubert (1797-1828)
- Die Schöne Mullerin 
Am Feierabend
Eifersucht und Stolz
Die böse Farbe
- Winterreise
Der Lindenbaum
Wasserflut
Die Post
Der Wanderer
Intermition
R. Schumann(1810-1856)
- Dichterliebe Op. 48 
Im wunderschönen Monat Mai
Aus meinen Tränen sprießen
Die Rose, die Lilie, die Taube, die Sonne 
Wenn ich in deine Augen seh
Ich will meine Seele tauchen
Ich grolle nicht
Allnächtlich im Traume 
- Zwölf Gedichte(Kerner) Op. 35
Sehnsucht nach der Waldgegend
E. Grieg(1843-1907) 
Ein Schwan
Ich liebe dich (Andersen)
G.Mahler (1860-1911) 
„Wenn mein Schatz Hochzeit macht“
(aus den „Lieder eines fahrenden Gesellen“)
</t>
    <phoneticPr fontId="2" type="noConversion"/>
  </si>
  <si>
    <t xml:space="preserve">W. A. Mozart Sonata in C Major K. 330
F. Chopin Prelude Op.28 No. 1~8
Intermission
N. Methner Sonata-Reminiscenza Op. 38, No. 1
S. Prokofiev Sonata Op. 28, No. 3
</t>
    <phoneticPr fontId="2" type="noConversion"/>
  </si>
  <si>
    <t xml:space="preserve">A. Vivaldi (1678-1741) 
Ardi, svena, impiaga, atterra (Burn, bleed, wound, beat to the ground the gods from the heaven)
Cantata RV.667 중 -칸타타 RV.667 중
F.A. Boieldieu (1775-1834) 
Boléro : Profitez de la vie 볼레로 : 인생을 즐겨라 
Opéra comique 중 -오페라 코믹 &lt;이웃마을의 축제&gt; 중
G. Fauré (1845-1924) 
Le papillon et la fleur 나비와 꽃 / Fleur jetée 버려진 꽃 
송길자_작사 / 임긍수_작곡 (1949- )
강 건너 봄이 오듯 
Intermission
J. Offenbach (1819-1880) 
Valse tyrolienne : J'entends, ma belle 티롤 지방의 왈츠 : 들려요, 내 사랑 
Opérette 중 -오페레타 &lt;대문 앞의 남편&gt; 중
R. Strauss (1864–1949) 
Nichts 無 
Ich schwebe 나는 떠오르고 
F. Poulenc (1899-1963) 
Il Vole 그는 날아갔네 / C 
F. Poulenc (1899-1963) 
Non, Monsieur mon mari 싫어요, 나의 남편님! 
Opéra comique &lt; Les Mamelles de Tirésias &gt; 중 -오페라 코믹 &lt;티레지아스의 가슴&gt; 중
</t>
    <phoneticPr fontId="2" type="noConversion"/>
  </si>
  <si>
    <t>음악저널 제21회 신춘음악회</t>
    <phoneticPr fontId="2" type="noConversion"/>
  </si>
  <si>
    <t xml:space="preserve">피아노 양예원
L. v. Beethoven ------------ Piano Sonata No.30 in E Major Op.109 
피아노 김아름
F. Liszt ------------ Ballade no.2 in B minor
피아노 박한샘
F. Schubert ------------ Piano Sonata No.19 in C minor , D.958 
Ⅰ. Allegro
피아노 박한나
J. S. Bach-F. Busoni ------------ Chaconne from Partita No.2 in D minor for Violin BWV1004
피아노 나유민
R. Schumann-F. Liszt ------------ Myrthen Op.25 No.1 'Widmung'
M. Ravel ------------ La Valse
플루트 조성은
E. Burton ------------ Sonatina for Flute and Piano
Ⅰ. Allegretto grazioso 
Ⅱ. Andantino sognando 
Ⅲ. Allegro giocoso
바이올린 류새라
E. Grieg Sonata For Violin and Piano in G major, Op.13 
Ⅰ. Lento doloroso. Allegro vivace
클라리넷 이슬아
E. Bozza Clarinet Concerto
</t>
    <phoneticPr fontId="2" type="noConversion"/>
  </si>
  <si>
    <t xml:space="preserve">SCHUBERT Arpeggione Sonata  Shostakovich - Sonata for cello and piano Op.40 in d min  
Schnittke Suite in Old Style for Cello and Piano  Rimsky-Korsakov (Zimbalist) The Golden Cockerel
Rachmaninoff: Vocalise No.14 Op.34 In A Minor
Tchaikovsky Pezzo-Capriccioso
Tchaikovsky Melody
Tchaikovsky Nocturne
</t>
    <phoneticPr fontId="2" type="noConversion"/>
  </si>
  <si>
    <t xml:space="preserve">Violin 이수진
P.Tchaikovsky - Violin Concerto in D Major Op.35 3rd mov.
Flute 김수미
W.A.Mozart - Flute Concerto No.1 in G Major KV.313 1st mov.
Saxophone 이가은
Claude T.Smith- Fantasia (Arr. by 조은미)
Marimba 김솔휘
Paul Creston - Concertino for Marimba Op.21B 1st &amp; 3rd mov. (Arr. by 조은미)
- Intermission -
Violin 윤도영
J.Sibelius - Violin Concerto in D minor Op.47 1st mov.
Flute 허다연
W.A.Mozart - Flute Concerto No.2 in D Major KV.314 1st mov.
&lt;특별출연&gt;
Piano 공나나
F.Mendelsshon - Piano Concerto No.1 in G minor Op.
</t>
    <phoneticPr fontId="2" type="noConversion"/>
  </si>
  <si>
    <t>중소기업중앙회 문화예술협력 파트너 기념</t>
    <phoneticPr fontId="2" type="noConversion"/>
  </si>
  <si>
    <t xml:space="preserve">C. Debussy(1862~1918) ------------------ Nocturnes
M. Ravel(1875~1937) ------------------ Rapsodie Espagnole 
Intermission
A. Scriabin(1872~1915)------------------ Fantasy in a minor, Op. posth. 
A. Arensky(1861~1906) ------------------ Suite No. 2, Op. 23, "Silhouettes"
</t>
    <phoneticPr fontId="2" type="noConversion"/>
  </si>
  <si>
    <t>카로스타악기앙상블</t>
    <phoneticPr fontId="2" type="noConversion"/>
  </si>
  <si>
    <t xml:space="preserve">Orchestra - 양주시립교향악단
Johann Strauss II (1825 - 1899) ---------Operetta "Die Fledermaus" Overture 
Cello 윤보라 
Joseph Haydn (1732 - 1809) ----------- Cello Concerto No.1 in C Major 
1.mov: Moderato 
Soprano 송지연 
김동환 ----------- 남촌 
Soprano 이경은 
임긍수 ----------- 강 건너 봄이 오듯 
Cello 김나은 
Edward Elgar (1857 - 1934) -------------- Concerto in e minor Op.85 
4. mov : Allegro - Moderato - Allegro ma non troppo
INTREMISSION
Soprano 송지연
Vincenzo Bellini (1801 - 1835) -------------- Per pieta 
Cello 최진실 
Edouard Lalo (1823 - 1892) -------------- Cello Concerto in d minor 
1. mov : Lento - Allegro maestoso 
Soprano 이경은 
Giuseppe Verdi (1813 - 1901) ------------La Zingara 
Violin 서예지 
Henry Vieuxtemps (1820 - 1881)---- ---- Violin Concerto No.5 in a minor Op. 37 
1. mov : Allegro non troppo 
Cello 하진영
Antonin L Dvorak (1841 - 1904) ------------ Cello Concerto No.1 in b minor op. 104 
1 .mov : Allegro 
</t>
    <phoneticPr fontId="2" type="noConversion"/>
  </si>
  <si>
    <t xml:space="preserve">Claude Debussy(1862-1918)
Sonata for Violin and Piano in g minor
Ⅰ. Allegro vivo
Ⅱ. Intermède. Fantasque et léger
Ⅲ. Finale. Très animé
Ernest Chausson(1855-1899) 
Poéme op.25
Intermisson
André Previn(1930- )
Tango Song and Dance
Dance. Jazz feeling
César Franck(1822-1890)
Sonata for Violin and Piano in A Major
Ⅰ. Allegretto moderato
Ⅱ. Allegro
Ⅲ. Recitativo-Fantasia. Moderato-Molto lento
Ⅳ. Allegretto poco mosso
</t>
    <phoneticPr fontId="2" type="noConversion"/>
  </si>
  <si>
    <t xml:space="preserve">(1st. 원성원, 2nd. 권오현) 
W. A. Mozart ----------- Sonata in D Major, K. 448 
Allegro con spirito 
Andante
Allegro molto 
(1st. 권오현, 2nd. 원성원) 
P. Hindemith ---- Sinfonische Metamorphosen - Carl Maria von Weber´scher Themen 
Allegro 
Andantino
March 
Intermission
(1st. 권오현, 2nd. 원성원)
G. Gershin ----------- Fantasy on Porgy and Bess (Arr. by P. A. Grainger)
(1st. 원성원, 2nd. 권오현 ) 
A. Piazzolla ----------- Violentango / Adios Nonino / Libertango (Arr. by I. Tateno) 
</t>
    <phoneticPr fontId="2" type="noConversion"/>
  </si>
  <si>
    <t xml:space="preserve">Petit quatuor pour saxophones - Jean Francaix
I . Gaguenardise 
II. Cantilene
III. Serenade comique
Tango and Twostep - Arthur Frackenpohl
Cs'arda's ----------------------------------V.Monti
Intermission 
ST. Louis Blues ----------------------- Bill Holcombe 
Sing Sing Sing ---------------------- L. Prima
My Heart Will Go On ----------------- Celine Dion
Glenn Miller's Medley ------------------- Y. Koyama
It Don't Mean A Thing -------------------- Duke Ellington
</t>
    <phoneticPr fontId="2" type="noConversion"/>
  </si>
  <si>
    <t xml:space="preserve">J. S. Bach
Toccata, Adagio, and Fugue in C Major, BWV 564
C. Franck
Prière, Op. 20
C. Franck
Fantasy in A Major(1883)
Intermission
M. Dupré
Triptyque
I. Chaconne
II. Musette
Ⅲ. Dithyrambe
O. Messiaen
La Nativit é du Seigneur
IX. “Dieu Parmi Nous” (God Among Us)
</t>
    <phoneticPr fontId="2" type="noConversion"/>
  </si>
  <si>
    <t>한국야작회</t>
    <phoneticPr fontId="2" type="noConversion"/>
  </si>
  <si>
    <t>신화와 전설</t>
    <phoneticPr fontId="2" type="noConversion"/>
  </si>
  <si>
    <t xml:space="preserve">1부 오페라 아리아
G. Verdi - Caro nome from Rigoletto 
Soprano. 김희선 
P. Sorozabal - No Puede ser, la Taberna del Puerto 
Tenor. 김주완 
G. Puccini - Quando m‘en vo from La Boheme 
Soprano. 김지현 
C. Gounod - Avant de quitter ces lieux from Faust 
Baritone. 김관현
C. Gounod - Jewel song from Faust 
Soprano. 김현정
F. Lehár - Dein ist mein ganzes Herz from Das Land des Lächelns 
Tenor. 김병오 
W. A. Mozart - La ci darem la mano from Don Giovanni 
Soprano. 김지현 Baritone. 김관현 
G. Verdi - Oh qual palor. un di, felice, eterea from La Traviata 
Tenor. 김주완 Soprano. 김희선 
F. Lehár - lippen schweigen from Merry Widow 
Soprano. 김현정 Tenor. 김병오 
Intermission
2부 한국가곡
조두남 - 뱃노래 (Tenor. 김병오)
김동진 - 수선화 (Soprano. 김희선) 
한국민요 - 박연폭포 (Tenor. 김주완)
조두남 - 새타령 (Soprano. 김현정)
신동수 - 산아 (Baritone. 김관현)
이흥렬 - 꽃구름 속에 (Soprano. 김지현)
합창 : 최영섭 - 그리운 금강산, 경기도 민요 - 경복궁 타령 (Mezzo Soprano. 강화자 외 6명) 
</t>
    <phoneticPr fontId="2" type="noConversion"/>
  </si>
  <si>
    <t>2011 제13회 차세대 음악제</t>
    <phoneticPr fontId="2" type="noConversion"/>
  </si>
  <si>
    <t xml:space="preserve">Hugo Wolf Italian Serenade for String Orchestra
(1860-1903) 
Luigi Boccherini Sinfonia No.6 D minor "La Casa del Diavolo"
(1743-1805) 
-Intermission-
W. A. Mozart Sinfonia Concertante for Violin, Viola and
(1756-1791) Orchestra in Eb Major
Violin / 김 화림 
Viola / Gorjan Košuta </t>
    <phoneticPr fontId="2" type="noConversion"/>
  </si>
  <si>
    <t>앙상블공간</t>
    <phoneticPr fontId="2" type="noConversion"/>
  </si>
  <si>
    <t xml:space="preserve">J. S. Bach Toccata BWV 914 e moll 
(1685–1750)
C. Franck Prelude, Choral et Fugue
(1822–1890)
INTERMISSION
M. Ravel Jeux D’eau
(1875-1937)
F. Liszt Fantasie und fuge über das Thema B-A-C-H
(1811–1886)
</t>
    <phoneticPr fontId="2" type="noConversion"/>
  </si>
  <si>
    <t>제2회 Canticle 성악 연구회 정기연주</t>
    <phoneticPr fontId="2" type="noConversion"/>
  </si>
  <si>
    <t>더뮤즈앤코</t>
    <phoneticPr fontId="2" type="noConversion"/>
  </si>
  <si>
    <t xml:space="preserve">W. A. Mozart Overture “Die Entfuhrung aus dem Serail" k384
[Vc. 박성빈]
E. Elgar Cello Concerto in E minor Op.85 
4악장:Allegro 
[Vc. 박은혜]
A. Dvorak Concerto in b minor Op.10
3악장:Allegro moderato 
[Vn. 권세인]
E. Lalo Symphonie Espagnole for Violin and Orchestra in D minor, Op. 21 
5악장:Rondo:Allegro 
INTERMISSION 
[Fl. 오은혜]
W. A. Mozart Concerto for Flute &amp; Orchestra No.1 in G Major, K.313 
1악장: Allegro maestoso 
[Pf. 임은주]
D. Shostakovich Piano Concerto No.2 Op.102 
1악장:Allegro 
[Pf. 이나경]
E. Grieg Piano Concerto in A minor, Op.16 
1악장:Allegro molto moderato 
</t>
    <phoneticPr fontId="2" type="noConversion"/>
  </si>
  <si>
    <t>TO KNOW, TO LOVE 2011</t>
    <phoneticPr fontId="2" type="noConversion"/>
  </si>
  <si>
    <t>청소년 교육지원을 위한 음악회</t>
    <phoneticPr fontId="2" type="noConversion"/>
  </si>
  <si>
    <t>서울무지칼리오케스트라</t>
    <phoneticPr fontId="2" type="noConversion"/>
  </si>
  <si>
    <t>SGM공연기획</t>
    <phoneticPr fontId="2" type="noConversion"/>
  </si>
  <si>
    <t>촛불</t>
    <phoneticPr fontId="2" type="noConversion"/>
  </si>
  <si>
    <t>2011 한국 카톨릭 심포니 오케스트라 청소년 음악회</t>
    <phoneticPr fontId="2" type="noConversion"/>
  </si>
  <si>
    <t xml:space="preserve">J. Suk Piano Trio in c minor, Op. 2 
(1874-1935) Allegro
Andante
Vivace
V. Novák Piano Trio quasi una ballata in d minor, Op. 27 
(1870-1949) Andante tragico - Allegro burlesco quasi scherzo - Andante tragico - Allegro
Intermission
B. Smetana Piano Trio in g minor, Op. 15 
(1824-1884) Moderato assai
Allegro, ma non agitato
Finale: Presto 
</t>
    <phoneticPr fontId="2" type="noConversion"/>
  </si>
  <si>
    <t>서경대학교예술대학음악학부</t>
    <phoneticPr fontId="2" type="noConversion"/>
  </si>
  <si>
    <t>운지회</t>
    <phoneticPr fontId="2" type="noConversion"/>
  </si>
  <si>
    <t xml:space="preserve">M.I. Glinka (1804~1857)...................Sonata in d minor (1825~1828)
Allegro moderato
Larghetto ma non troppo
D. Milhaud (1892~1974)....................Quatre visages (1943) 
I. La Californienne-Modéré
II. The Wisconsonian-Vif et gai
III. La Bruxelloise-Lent
IV. La Parisienne-Modérément animé
intermission
J.S. Bach (1685~1750).......................Partita No.2 in g minor BWV 1004 
for solo viola
Allemande
Sarabande
Gigue
E. Bloch (1880~1959)..........................Meditation and Processional
for viola &amp; piano (1951)
</t>
    <phoneticPr fontId="2" type="noConversion"/>
  </si>
  <si>
    <t>Johannes Brahms (1833-1897) _______________ 6 Klavierstücke Op.118 
Claude Achille Debussy (1862-1918) _______________ Images, book 1 
Modest Petrovich Mussorgsky (1839-1881) _______________ Pictures at an Exhibition</t>
    <phoneticPr fontId="2" type="noConversion"/>
  </si>
  <si>
    <t>Zwei Tasteninstrumente</t>
    <phoneticPr fontId="2" type="noConversion"/>
  </si>
  <si>
    <t xml:space="preserve">J.S. Bach Präludium und Fuge a-moll, BWV 543 
F. Liszt Präludium und Fuge über B-A-C-H
J. Demessieux Six Etudes Op. 5 中 Ⅰ. Pointes
J.S. Bach-F. Busoni Chaconne in d minor BWV 1004
F. Liszt Hungarian Rhapsody No. 2
C. Franck Prelude, Fugue and Variation Op.18 for Piano &amp; Organ 
</t>
    <phoneticPr fontId="2" type="noConversion"/>
  </si>
  <si>
    <t>회상</t>
    <phoneticPr fontId="2" type="noConversion"/>
  </si>
  <si>
    <t>김병훈</t>
    <phoneticPr fontId="2" type="noConversion"/>
  </si>
  <si>
    <t xml:space="preserve">[Bar. 이 훈, pf. 육소희]
A. Scarlatti Gia il sole dal Ganze 
F.P. Tosti Preghiera 
[M.Sop 이아경, Pf. 이영민]
F.P. Tosti Vorrei 
G. Faure Clair de lune 
[Bar. 이 훈 ]
G. Faure Autonmne
Fleur jetée 
R. Schumann Stille Liebe 
Frage 
Stille Tränen
[Bar. 강형규, pf. 이영민]
R. Strauss Allerseelen
Heimliche Aufforderung
[Bar. 이 훈 ]
R. Strauss Befreit 
Intermission
[M.Sop. 이아경, Bar. 강형규, pf. 이영민 ]
G. Rossini 
"Dunque io son" 
- from the Oprea "Il Barbiere di Sivilglia 
[Bar. 이 훈 ]
G. Verdi 
"Di provenza il mar, il suol" 
- from the Opera "La Traviata"
[M.Sop. 이아경]
C. Gluck 
"Che faro' senza Euridice"
- from the Opera "Orfeo" 
[Bar. 강형규] 
J. Massenet 
"Vision fugitive" 
- from the Opera "Herodiade" 
[M.Sop. 이아경, Bar. 이 훈]
G. Verdi 
"Ciel! mio padre" 
- from the Opera "Aida" 
</t>
    <phoneticPr fontId="2" type="noConversion"/>
  </si>
  <si>
    <t>피아니스트 김정원과 야나첵 스트링 콰르텟이 들려주는 프라하의 가을</t>
    <phoneticPr fontId="2" type="noConversion"/>
  </si>
  <si>
    <t>㈜음연,thePIANO,이숙영교수동문회</t>
    <phoneticPr fontId="2" type="noConversion"/>
  </si>
  <si>
    <t xml:space="preserve">W.A. Mozart Sonata in D Major, K. 448
J. Brahms Academic Festival Overture, Op. 80
W. Lutoslawski Variations on a Theme by Paganini
P.I. Tschaikowsky The Nutcracker Suite
</t>
    <phoneticPr fontId="2" type="noConversion"/>
  </si>
  <si>
    <t>영미가곡연구회 정기연주회</t>
    <phoneticPr fontId="2" type="noConversion"/>
  </si>
  <si>
    <t xml:space="preserve">
F.Mendessohn / Overture "Hebrides"
W.A.Mozart - Clarinet Concerto in A Major, K.622 (Clarinet 문서현)
INTERMISSION
E.Grieg / Piano Concerto in a minor, Op.16 (Piano 백명진)
A.Dvorak / Slavinic Dances op.72, No.10 in e minor
Slavinic Dances op.46, No.8 in g minor
</t>
    <phoneticPr fontId="2" type="noConversion"/>
  </si>
  <si>
    <t xml:space="preserve">Pianist: 1st. 정자연, 2nd. 황희숙
W.A. Mozart .............................. Symphony No.40 in g minor K.550 I. Molto Allegro 
IV. Allegro Assai 
Pianist: (1 Piano) 1st. 박은경, 2nd. 박향아 / (2 Piano) 1st. 박규연, 2nd. 허 은
M. Wilberg .............................. Fantasy on Themes from Bizet’s Carmen
Pianist: (1 Piano) 1st. 배정인, 2nd. 김재희 / (2 Piano) 1st. 심성희, 2nd. 박용애
F. Schubert .............................. Forellen Quintett Op.114
Pianist: 1st. 박선혜, 2nd.. 김경리, 3rd 김세희
C. Czerny .............................. Brilliant Variations on a Theme from Bellini's "Norma" Op.297 for one piano and six hands
G. Faure .............................. 사랑의 인사
Violinist: 이 활, Pianist: 송하영
V. Monti .............................. Czardas
Violist: 김가영, Pianist: 최양옥
R. Clarke .............................. I’ll bid my heart be still (from Old Scottish Border Melody)
Soprano: 김선영, Pianist: 한방원
A. Piazzolla .............................. Michelangelo ‘70
-Deep River
-Nobody Knows the Trouble that I’ve Seen
-Joshua Fit the Battle of Jericho(Arr. Mark Hayes)
Intermission
1. Classic Guitarist: 안형수 (곡목 미정)
2. 신효범 (곡목 미정)
3. 장재인 (곡목 미정)
4. 정수라 (곡목 미정)
5. 뮤지컬 배우 최주희 (곡목 미정)
</t>
    <phoneticPr fontId="2" type="noConversion"/>
  </si>
  <si>
    <t>움억저널</t>
    <phoneticPr fontId="2" type="noConversion"/>
  </si>
  <si>
    <t>프리즘 Prism</t>
    <phoneticPr fontId="2" type="noConversion"/>
  </si>
  <si>
    <t xml:space="preserve">Echoes for Flute, Clarinet, Violin and Violoncello (2007) 
Spectrum for 3 Kayagums (2011)
Separations for 3 Low Instruments (2009/2011)
Prism for Piano Quartet (2011)
Dawn in the Silence for 7 Instruments (2009)
Refractions for 10 Instruments (2011)
</t>
    <phoneticPr fontId="2" type="noConversion"/>
  </si>
  <si>
    <t xml:space="preserve">마드리 실내악단 정기연주회 </t>
    <phoneticPr fontId="2" type="noConversion"/>
  </si>
  <si>
    <t>미국 음악 회고전 In Retrospect ; American Music</t>
    <phoneticPr fontId="2" type="noConversion"/>
  </si>
  <si>
    <t xml:space="preserve">W.A. Mozart 
"Divertimento" K.V.136 1st Mov. -String Quartet
"Eine kleine nachtmusic" K.525 1st Mov. -Vl. 배정윤, 신아현, Va. 김유나 Vc.이경미
L. Ronald 
A Cycle of life -Tenor 강무림
1. Prelude 전주곡
2. Down in the Forest (Spring) 깊은 숲속에서 
3. Love, I have won you (Summer) 나는 그대의 사랑을 얻었고
4. The winds are calling (Autumn) 바람이 찾아 드네
5. Drift down, drift down (Winter) 하늘에서 흩날리네
V. Bellini
Vaga luna che inargenti 은빛 같은 달빛 -Soprano 조경화
E. Satie
Je te veux 나는 당신을 사랑합니다
W.A. Mozart 
Là ci darem la mano 나는 당신을 원합니다 -Soprano 조경화, Baritone 장유상
- from the Opera 'Don Giovanni' 
W.A. Mozart
Non più andrai 더 이상 날지 못하리 -Baritone 장유상
- from the Opera 'Le nozze di Figaro'
G. Verdi
Di Provenza il mar, il suol 프로벤짜 내고향
- from the Opera 'La Traviata'
Intermission
G. Puccini
Sammut / Musetta's Walz 무젯타의 왈츠 -Marimba 우 리
A. Piazzolla
Sammut / Libertango 리베르탱고 
윤용하 
보리밭 -Tenor 강무림
김동진 
목련화
신 아리랑 -Soprano 조경화
임긍수
강 건너 봄이 오듯
김동환
그리운 마음 -Baritone 장유상
김연준
청산에 살리라
F. Doppler
Fantasie Pastorale Hongroise Op.26 -Flute 최은정, Piano 임성우
김희갑
향 수 -Tenor 강무림, Baritone 장유상
</t>
    <phoneticPr fontId="2" type="noConversion"/>
  </si>
  <si>
    <t xml:space="preserve">앙상블 르네상스 연주회 </t>
    <phoneticPr fontId="2" type="noConversion"/>
  </si>
  <si>
    <t>사계(四季)</t>
    <phoneticPr fontId="2" type="noConversion"/>
  </si>
  <si>
    <t xml:space="preserve">May way............................................................................................... Kevin Griffin
You raise me up.................................................................................. Rolf Lovland
주 만 바라볼 지라............................................................................................. 박성호
거룩한 성.......................................................................................... Stephen Adams
바리톤 독창 Bar. 정재원
Rivolgete a luilo sguardo.................................. W. A. Mozart
첫 번째 노엘................................................................................................ 영국 케롤
합창 하나로합창단
기쁨의 약속............. violin : 김연일 cello : 정희경 ................. Joseph M. Martin 
여호와 내 목자 ................................................................................................ 이동훈
내가 너와 함께 하리라............. 곡중 독창 : 김미진 .............. Dave and Jean Perry 
저 성벽을 향해 ................................................................................................ 박지훈
INTERMITION
독창 Sop.이현주
Il Bacio....................................................................................................... L. Arditi
눈..................................................................................................................... 김효근
Chamber Orchestra 라파 체임버 오케스트라
클라리넷 협주곡 2악장...............,,,,, 협주 : 배성은 ............................. W.A.Mozart
Por una Caveza&lt;영화 "여인의 향기" 中&gt;..................................................... C.Gardel
Hava Naguila......................................................................................... 히브리 민요
Bridge over trouble water...................................................... Arr. Clyde Sechler
샤론에 꽃 예수.................................................................................. C. H. Gabriel
합창 하나로합창단
체임버 오케스트라
아기 예수............................................................................................. Pietro A. Yon 
위로의 소식........................................................................... Arr. Carl J. Nygard, Jr
오 거룩한 밤 ....................... 곡중 독창 : 이현주 ............................. Adolphe Adam
</t>
    <phoneticPr fontId="2" type="noConversion"/>
  </si>
  <si>
    <t xml:space="preserve">강인아 &amp; 이찬우 
Johannes Brahms (1833-1897)
Ungarische Tanze No.1-5
Ⅰ. Allegro molto
Ⅱ. Allegro non assai
Ⅲ. Allegretto
Ⅳ. Poco sostenuto
Ⅴ. Allegro
이난주 
George Fredric Händel (1675-1759)
Chaconne in G Major, HWV 435
김호경 
Robert Alexander Schumann (1810-1856)
Allegro in B minor Op.8 (1831년 作)
정은영 
Frédéric François Chopin (1810-1849)
Ballade No.2 in F Major Op.38 
이관식 
Franz Liszt (1811-1886)
"Tarantella" from Venezia e Napoli
Intermission
김경미 
Claude Debussy (1862-1918) 
Images 1ere Serie
Reflets dans l'eau
Hommage a Rameau
Mouvement 
하순원 
Franz Liszt (1811-1886)
Vallee d'Obermann from Annees de pelerinage
안성은 
Aaron Copland (1900-1990)
Piano Variations (1930)
최효열 &amp; 홍주헌 
Gabriel-Urbain Faure (1845-1924)
"Dolly" from 6 Original Pieces Op.56
Ⅰ. Berceuse(Lullaby)
Ⅱ. Mi-a-ou
Ⅲ. Le jardin de Dolly(Dolly's Garden)
Ⅳ. Kitty-Valse(Kitty Waltz)
Ⅴ. Tendresse(Affection)
Ⅵ. Le Pas Espagnol(The Spanish Dance)
</t>
    <phoneticPr fontId="2" type="noConversion"/>
  </si>
  <si>
    <t xml:space="preserve">Johann Sebastian Bach (1685-1750)
Praeludium und Fuga, Schmieder - Verz. 889
Nr. 20 in a minor
Franz Peter Schubert (1797-1828)
Sonate Op. 143 D. 784 in a minor
Allegro giusto
Andante
Allegro vivace
INTERMISSION 
Franz Liszt (1811-1886)
Après une Lecture de Dante 
Fantasia quasi Sonata
Frédéric Chopin (1810-1849)
Ballades Op.23 No.1 in g minor
Ballades Op.52 No.4 in f minor 
</t>
    <phoneticPr fontId="2" type="noConversion"/>
  </si>
  <si>
    <t>아니마체임버</t>
    <phoneticPr fontId="2" type="noConversion"/>
  </si>
  <si>
    <t xml:space="preserve">▷ W. A. Mozart [Vn. 이영림 Va. 이승애]
12 Variations on "Ah, vous dirai-je Maman" in C major, K. 265 (Arranged for Violin and Viola) 
▷W. A. Mozart [Pf. 이유정 Vn. 배영미 Vc. 김재준]
Piano Trio KV 502
Allegro Larghetto Allegretto 
▷A. Piazzolla [Vn. 배영미, 이영림, Va. 이승애 Vc. 김재준]
Tango For Ballet 
Intermission
▷R. Schumann [Pf. 이유정 Vn. 이영림, 배영미 Va. 이승애 Vc. 김재준]
Piano Quintet in Eb Major Op. 44 
Allegro Brillante
In modo d'una marcia. Un poco largamente
Scherzo: Molto vivace
Allegro ma non troppo
</t>
    <phoneticPr fontId="2" type="noConversion"/>
  </si>
  <si>
    <t xml:space="preserve">F. Haendel
Ombra mai fu
R. Schumann
Liederkreis Op. 39 중 Mondnacht / Fruehlingsnacht
R. Strauss
Vier letzte Lieder
1. Fruehling 
2. September 
3. Beim Schlafengehn
4. Im Abendrot
김동진 시 이수인 곡
수선화
송길자 시 임긍수 곡
강 건너 봄이 오듯
M. Balfe
Opera 「Bohemian Girl」 중 
“I dreamt that i dwelt in marble Halls” 
G. Verdi
Duett Opera 「Il Trovatore」 중
“Udiste?Come albeggi...Vivra! Contende il giubilo” 
(with Baritone 조청연)
U. Giordano
Opera 「Andrea Chenier」 중
"Nemico della patria" 
*찬조출연 Baritone 조청연
G. Verdi
Opera 「La Forza del Destino」 중 
"Pace, pace, mio dio!" </t>
    <phoneticPr fontId="2" type="noConversion"/>
  </si>
  <si>
    <t xml:space="preserve">Louis-Nicolas Clerambault
from Suite du Premier Ton
Grand plein Jeu
Basse et Dessus de Trompette ou de Cornet Séparé, en dialogue
Récits de Cromorne et de Cornet Séparé, en dialogue
Dialogue sur les grands Jeux
D. Buxtehude
Praeludium, BuxWV 149
J. S. Bach
Toccata, Adagio and Fugue in C Major, BWV 564
Intermission
F. Mendelssohn
Sonata Op. 65 Nr. 2 in c minor
Grave
Adagio
Allegro maestoso e vivace
Fuga--Allegro moderato
O. Messiaen
from Messe de la Pentecôte
I. Entrée
III. Consécration
V. Sortie </t>
    <phoneticPr fontId="2" type="noConversion"/>
  </si>
  <si>
    <t>바이올리니스트 스테판 피 재키브 리사이틀</t>
    <phoneticPr fontId="2" type="noConversion"/>
  </si>
  <si>
    <t>강남심포니 2011 신년음악회</t>
    <phoneticPr fontId="2" type="noConversion"/>
  </si>
  <si>
    <t xml:space="preserve">금난새와 한국대학생연합오케스트라의 共感(공감)  </t>
    <phoneticPr fontId="2" type="noConversion"/>
  </si>
  <si>
    <t>한국대학생연합오케스트라</t>
    <phoneticPr fontId="2" type="noConversion"/>
  </si>
  <si>
    <t>㈜유라시아코퍼레이션</t>
    <phoneticPr fontId="2" type="noConversion"/>
  </si>
  <si>
    <t xml:space="preserve">이희승 귀국 바이올린 독주회   </t>
    <phoneticPr fontId="2" type="noConversion"/>
  </si>
  <si>
    <t xml:space="preserve">Ludwig van Beethoven (1770-1827) 
Violin Sonata No. 2 in A Major, Op. 12 No. 2
Allegro vivace
Andante piu tosto Allegretto
Allegro piacevole
Matya Seiber (1905-1960)  
Sonata for Violin and Piano
Appassionato e rapsodico
Grazioso, danzato
Lento e rubato
Fritz Kreisler (1875-1962)
Recitativo and Scherzo-Caprice, Op. 6
INTERMISSION
Edvard Grieg (1843-1907) 
Violin Sonata No. 2 in G Major, Op. 13
Lento doloroso - Allegro vivace
Allegretto tranquillo
Allegro animato
</t>
    <phoneticPr fontId="2" type="noConversion"/>
  </si>
  <si>
    <t>국립오페라단,중국국가대극원</t>
    <phoneticPr fontId="2" type="noConversion"/>
  </si>
  <si>
    <t xml:space="preserve">W. A. Mozart / Sonata for Violin and Piano, KV. 301 in G Major
모차르트 / 바이올린과 피아노를 위한 소나타, 작품번호 301, 사장조
Allegro con spirito
Allegro
E. Grieg / Sonata for Violin and Piano No. 3 in c minor, Opus. 45
그리그 / 바이올린과 피아노를 위한 소나타 제 1번 다단조, 작품번호 45 
Allegro molto ed appassionato
Allegretto espressivo alla romanza
Allegro animato
Intermission
J. Brahms / Sonata for Piano and Violin, No. 3 in d minor, Opus. 108 
브람스 / 피아노와 바이올린을 위한 소나타 제 3번 라단조, 작품번호 108
Allegro
Adagio
Un poco presto e con sentimento
Presto agitato
</t>
    <phoneticPr fontId="2" type="noConversion"/>
  </si>
  <si>
    <t xml:space="preserve">서울필하모닉오케스트라 신년음악회 </t>
    <phoneticPr fontId="2" type="noConversion"/>
  </si>
  <si>
    <t>서울필하모닉</t>
    <phoneticPr fontId="2" type="noConversion"/>
  </si>
  <si>
    <t xml:space="preserve">대우증권과 서울바로크합주단이 함께하는 2011 신년음악회  </t>
    <phoneticPr fontId="2" type="noConversion"/>
  </si>
  <si>
    <t>대우증권</t>
    <phoneticPr fontId="2" type="noConversion"/>
  </si>
  <si>
    <t xml:space="preserve">정지영 피아노 독주회   </t>
    <phoneticPr fontId="2" type="noConversion"/>
  </si>
  <si>
    <t xml:space="preserve"> 1. Die Himmel erzahlen die Ehre Gottes (J. Haydn) - Die Schofpung
 2. Gloria(C. Gounod) - Messesolennelle
 3. Holde Gattin, dir zur Seite(J. Haydn) - Die Schopfung
 4. Sanctus(H. Berlioz) - Requiem
 5. Benedictus(L. v. Beethoven) - Missasolemnis
Intermission
 6. Sanctus(A. Dvorak) - Te Deum
 7. Kyrie(J. Haydn) - Missa in Angustiis(Nelsonmesse)
 8. Liber Scriptus(G. Verdi) - Requiem
 9. Ingemisco(G. Verdi) - Requiem
10. Confutatis(G. Verdi) - Requiem
11. Lacrymosa(G. Verdi) - Requiem
</t>
    <phoneticPr fontId="2" type="noConversion"/>
  </si>
  <si>
    <t xml:space="preserve">라보엠 </t>
    <phoneticPr fontId="2" type="noConversion"/>
  </si>
  <si>
    <t>(사)인씨엠예술단,인씨엠오페라단</t>
    <phoneticPr fontId="2" type="noConversion"/>
  </si>
  <si>
    <t>토월극장</t>
    <phoneticPr fontId="2" type="noConversion"/>
  </si>
  <si>
    <t>대한생명과 함께하는 11시 콘서트 (2)</t>
    <phoneticPr fontId="2" type="noConversion"/>
  </si>
  <si>
    <t>김경은 피아노 독주회</t>
    <phoneticPr fontId="2" type="noConversion"/>
  </si>
  <si>
    <t>Fantasy &amp; Reality</t>
    <phoneticPr fontId="2" type="noConversion"/>
  </si>
  <si>
    <t>말러 100주기 마스터 시리즈Ⅰ</t>
    <phoneticPr fontId="2" type="noConversion"/>
  </si>
  <si>
    <t xml:space="preserve">서울내셔널심포니오케스트라 2011정기연주회    </t>
    <phoneticPr fontId="2" type="noConversion"/>
  </si>
  <si>
    <t>허 은 피아노 독주회</t>
    <phoneticPr fontId="2" type="noConversion"/>
  </si>
  <si>
    <t xml:space="preserve">정남일 바이올린 독주회  </t>
    <phoneticPr fontId="2" type="noConversion"/>
  </si>
  <si>
    <t>W. A. Mozart    
Violin Sonata KV. 376 in F Major
Violin Sonata KV. 380 in E-flat Major 
Violin Sonata KV. 454 in B-flat Major</t>
    <phoneticPr fontId="2" type="noConversion"/>
  </si>
  <si>
    <t xml:space="preserve">줄리앙 보디몽 플루트 리사이틀  </t>
    <phoneticPr fontId="2" type="noConversion"/>
  </si>
  <si>
    <t xml:space="preserve">경기필하모닉 제119회 정기연주회    
</t>
    <phoneticPr fontId="2" type="noConversion"/>
  </si>
  <si>
    <t>북유럽의 서정과 열정</t>
    <phoneticPr fontId="2" type="noConversion"/>
  </si>
  <si>
    <t>신세계와 함께하는 예술의전당 토요 콘서트 (1)</t>
    <phoneticPr fontId="2" type="noConversion"/>
  </si>
  <si>
    <t>Dominico Scarlatti    Sonate A-Dur, K.208
                           Andante Cantabile
                           Sonate D-Dur, K.96
                           Allegrissimo
Robert Schumann    Sonate No.1 Op.11
                           Introduzione
                           Aria
                           Scherzo e Intermezzo
                           Finale
Peter Herrmann      Toccata</t>
    <phoneticPr fontId="2" type="noConversion"/>
  </si>
  <si>
    <t xml:space="preserve">이자흔 바이올린 독주회   </t>
    <phoneticPr fontId="2" type="noConversion"/>
  </si>
  <si>
    <t>J. S. Bach(1685~1750)     Partita No.3 in E Major, BWV1006
    Preludio
    Loure
    Gavotte en Rondeaux
    Menuet I
    Menuet II
    Bouree
    Gigue
L. V. Beethoven(1770~1827)  Sonata for Violin and Piano in F major, Op. 24
    Allegro
    Adagio molto espressivo
    Scherzo,Trio-Allegro molto
    Rondo-Allegro ma non troppo
Intermission
D. Shostakovich(1906~1975)  Five Pieces for Two Violins and Piano
    Prelude
    Gavotte
    Elegy
    Waltz
    Polka
J. Brahms(1833~1897)    Third Sonata for Violin and Piano in d minor Op. 108
    Allegro
    Adagio
    Un poco presto e con sentimento
    Presto agitato</t>
    <phoneticPr fontId="2" type="noConversion"/>
  </si>
  <si>
    <t xml:space="preserve">해설이 있는 태교음악회  </t>
    <phoneticPr fontId="2" type="noConversion"/>
  </si>
  <si>
    <t>나윤주 첼로 독주회</t>
    <phoneticPr fontId="2" type="noConversion"/>
  </si>
  <si>
    <t>멘델스존,브리튼,프랑크</t>
    <phoneticPr fontId="2" type="noConversion"/>
  </si>
  <si>
    <t xml:space="preserve">김문정 피아노 독주회   </t>
    <phoneticPr fontId="2" type="noConversion"/>
  </si>
  <si>
    <t>위대한 작곡가와의 만남 - 시리즈 Ⅱ 베토벤 : 바버</t>
    <phoneticPr fontId="2" type="noConversion"/>
  </si>
  <si>
    <t xml:space="preserve">강윤지 비올라 독주회   </t>
    <phoneticPr fontId="2" type="noConversion"/>
  </si>
  <si>
    <t xml:space="preserve">Wolfgang Amadeus Mozart (1756-1791)
 Adagio in E Major, K. 261
Alfred Schnittke (1934-1998) 
Sonata No. 1 for Violin and Piano
 Andante
 Allegretto
 Largo
 Allegretto scherzando
Maurice Ravel (1875-1937)
 Tzigane
Intermission
Cesar Franck (1822-1890)
Sonata in A major
 Allegretto moderato
 Allegro
 Recitativo-Fantasia: Moderato
 Allegro poco mosso
</t>
    <phoneticPr fontId="2" type="noConversion"/>
  </si>
  <si>
    <t xml:space="preserve">2011 오페라 갈라 콘서트    </t>
    <phoneticPr fontId="2" type="noConversion"/>
  </si>
  <si>
    <t xml:space="preserve">100만 선플 달성기념 </t>
    <phoneticPr fontId="2" type="noConversion"/>
  </si>
  <si>
    <t xml:space="preserve">E.Bloch - Baal Shem(Three Pictures of Chassidic Life)  for Violin and Piano 중 
    2. Nigun ( Improvisation)
M.Bruch - Concerto for Violin and Viola Op.88
    Andante con moto
    Allegro moderato
    Allegro molto
INTERMISSION
L.van.Beethoven - Violin Sonata No.7 in c minor, Op.30 
    Allegro con brio 
    Adagio cantabile 
    Scherzo Allegro
    Finale Allegro vivace
E.Grieg - Violin Sonata No.2 in G Major, Op.13
    Lento Doloroso, Poco Allegro, Allegro Vivace 
    Allegretto Tranquillo 
    Allegro Animato
</t>
    <phoneticPr fontId="2" type="noConversion"/>
  </si>
  <si>
    <t xml:space="preserve">포플레이 데뷔 20주년 내한공연  </t>
    <phoneticPr fontId="2" type="noConversion"/>
  </si>
  <si>
    <t>Fourplay Live in Seoul</t>
    <phoneticPr fontId="2" type="noConversion"/>
  </si>
  <si>
    <t>㈜인프로덕션,SK마케팅앤컴퍼니</t>
    <phoneticPr fontId="2" type="noConversion"/>
  </si>
  <si>
    <t>라이프치히 게반트하우스 오케스트라</t>
    <phoneticPr fontId="2" type="noConversion"/>
  </si>
  <si>
    <t>with 고티에 카퓌송</t>
    <phoneticPr fontId="2" type="noConversion"/>
  </si>
  <si>
    <t>봄 음악회</t>
    <phoneticPr fontId="2" type="noConversion"/>
  </si>
  <si>
    <t>프라임 필하모닉 오케스트라 제69회 정기연주회</t>
    <phoneticPr fontId="2" type="noConversion"/>
  </si>
  <si>
    <t xml:space="preserve">협 스트링 앙상블 제33회 정기 연주회   </t>
    <phoneticPr fontId="2" type="noConversion"/>
  </si>
  <si>
    <t>협스트링앙상블</t>
    <phoneticPr fontId="2" type="noConversion"/>
  </si>
  <si>
    <t>James Curnow ................... Fanfare for Flourishes 
Jan Van der Roost .............. Adagio for Brass
Reinhold Gliere ................ Horn Concerto in Bb Major, Op.91 
George Lloyd ................... King`s Messenger
민요모음곡         태평소 / 문정일
Bertrand Moren ................. Music for Cinema 
Kevin Houben ................... Cry of the Falcon 
Philip Sparke .................. Music of the Spheres</t>
    <phoneticPr fontId="2" type="noConversion"/>
  </si>
  <si>
    <t xml:space="preserve">말러 가곡의 밤 1   </t>
    <phoneticPr fontId="2" type="noConversion"/>
  </si>
  <si>
    <t xml:space="preserve">한기정 피아노 독주회   </t>
    <phoneticPr fontId="2" type="noConversion"/>
  </si>
  <si>
    <t>제653회 정기연주회</t>
    <phoneticPr fontId="2" type="noConversion"/>
  </si>
  <si>
    <t>신세계와 함께하는 예술의전당 토요 콘서트 (2)</t>
    <phoneticPr fontId="2" type="noConversion"/>
  </si>
  <si>
    <t xml:space="preserve">윤민규 오보에 독주회     
</t>
    <phoneticPr fontId="2" type="noConversion"/>
  </si>
  <si>
    <t xml:space="preserve">이문영 &amp; 전나경 바이올린 듀오 콘서트   </t>
    <phoneticPr fontId="2" type="noConversion"/>
  </si>
  <si>
    <t>한화와 함께하는 2011 교향악축제 (9)</t>
    <phoneticPr fontId="2" type="noConversion"/>
  </si>
  <si>
    <t>한화와 함께하는 2011 교향악축제 (10)</t>
    <phoneticPr fontId="2" type="noConversion"/>
  </si>
  <si>
    <t xml:space="preserve">엘가 / 첼로 협주곡 
말러 / 교향곡 제5번   </t>
    <phoneticPr fontId="2" type="noConversion"/>
  </si>
  <si>
    <t>박숙련 피아노 독주회</t>
    <phoneticPr fontId="2" type="noConversion"/>
  </si>
  <si>
    <t>Piano Fantasia 피아노 판타지아</t>
    <phoneticPr fontId="2" type="noConversion"/>
  </si>
  <si>
    <t>전주시립교향악단</t>
    <phoneticPr fontId="2" type="noConversion"/>
  </si>
  <si>
    <t>한화와 함께하는 2011 교향악축제 (17)</t>
    <phoneticPr fontId="2" type="noConversion"/>
  </si>
  <si>
    <t>신세계와 함께하는 예술의전당 토요 콘서트 (3)</t>
    <phoneticPr fontId="2" type="noConversion"/>
  </si>
  <si>
    <t xml:space="preserve">LG와 함께하는 제7회 서울국제음악콩쿠르    </t>
    <phoneticPr fontId="2" type="noConversion"/>
  </si>
  <si>
    <t>㈜동아일보사</t>
    <phoneticPr fontId="2" type="noConversion"/>
  </si>
  <si>
    <t xml:space="preserve">문록선 플루트 독주회   </t>
    <phoneticPr fontId="2" type="noConversion"/>
  </si>
  <si>
    <t xml:space="preserve">신미정 김수연 정선이 트리오 연주회    </t>
    <phoneticPr fontId="2" type="noConversion"/>
  </si>
  <si>
    <t>창악회</t>
    <phoneticPr fontId="2" type="noConversion"/>
  </si>
  <si>
    <t>다울 음악회</t>
    <phoneticPr fontId="2" type="noConversion"/>
  </si>
  <si>
    <t>밀레니엄심포니 오케스트라 정기연주회</t>
    <phoneticPr fontId="2" type="noConversion"/>
  </si>
  <si>
    <t xml:space="preserve">이혜정 바이올린 독주회   </t>
    <phoneticPr fontId="2" type="noConversion"/>
  </si>
  <si>
    <t>마스터즈 시리즈</t>
    <phoneticPr fontId="2" type="noConversion"/>
  </si>
  <si>
    <t>KBS교향악단 제654회 정기연주회</t>
    <phoneticPr fontId="2" type="noConversion"/>
  </si>
  <si>
    <t>김영신 피아노 독주회</t>
    <phoneticPr fontId="2" type="noConversion"/>
  </si>
  <si>
    <t xml:space="preserve">Melody From the Moon     
</t>
    <phoneticPr fontId="2" type="noConversion"/>
  </si>
  <si>
    <t xml:space="preserve">임동민 피아노 리사이틀    
</t>
    <phoneticPr fontId="2" type="noConversion"/>
  </si>
  <si>
    <t>로맨틱 이고이스트 Romantic Egoist</t>
    <phoneticPr fontId="2" type="noConversion"/>
  </si>
  <si>
    <t xml:space="preserve">금혜승 피아노 독주회   </t>
    <phoneticPr fontId="2" type="noConversion"/>
  </si>
  <si>
    <t>피아노 에세이 '사색의 숲'</t>
    <phoneticPr fontId="2" type="noConversion"/>
  </si>
  <si>
    <t xml:space="preserve">서울종합예술학교 그랜드 콘서트   </t>
    <phoneticPr fontId="2" type="noConversion"/>
  </si>
  <si>
    <t>서울종합예술학교</t>
    <phoneticPr fontId="2" type="noConversion"/>
  </si>
  <si>
    <t xml:space="preserve">2011 행복한 동문 가족을 위한 화합음악회    </t>
    <phoneticPr fontId="2" type="noConversion"/>
  </si>
  <si>
    <t>재경전주고북중총동창회</t>
    <phoneticPr fontId="2" type="noConversion"/>
  </si>
  <si>
    <t>Johannes BrahmsⅠ</t>
    <phoneticPr fontId="2" type="noConversion"/>
  </si>
  <si>
    <t xml:space="preserve">제20회 한국피아노학회 정기연주회   </t>
    <phoneticPr fontId="2" type="noConversion"/>
  </si>
  <si>
    <t>Franz Liszt 탄생 200주년 기념</t>
    <phoneticPr fontId="2" type="noConversion"/>
  </si>
  <si>
    <t>한국피아노학회,이원문화센터</t>
    <phoneticPr fontId="2" type="noConversion"/>
  </si>
  <si>
    <t>Annees de pelerinage. Deuxieme annee : Italie / 정서진
Tarantella' de Venezia e Napoli, S.162 / 박지은
Ballade No. 2 in b minor, S. 171 / 박종화
Mephisto Waltz No. 1, S.541 / 김경은
Widmung-Schumann, S.566 
Erlkonig-schubert, S. 375 / 권진아
Paraphrase de Rigoletto-Verdi, S. 434 / 반수진
Liebestraume No.3 in A Flat Major, Op. 62-1
Libestod de Tristan und Isolde-Wagner/ 이소현
Reminiscences de Don Juan-Mozart, S.418 / 배정인, 최윤아</t>
    <phoneticPr fontId="2" type="noConversion"/>
  </si>
  <si>
    <t xml:space="preserve">제8회 밀알 콘서트    </t>
    <phoneticPr fontId="2" type="noConversion"/>
  </si>
  <si>
    <t>밀알복지재단,한국밀알선교단</t>
    <phoneticPr fontId="2" type="noConversion"/>
  </si>
  <si>
    <t xml:space="preserve">권수미 피아노 독주회   </t>
    <phoneticPr fontId="2" type="noConversion"/>
  </si>
  <si>
    <t xml:space="preserve">이인 플루트 독주회   </t>
    <phoneticPr fontId="2" type="noConversion"/>
  </si>
  <si>
    <t xml:space="preserve">제3회 아름다운 우리노래    </t>
    <phoneticPr fontId="2" type="noConversion"/>
  </si>
  <si>
    <t>소년소녀가장돕기 자선음악회</t>
    <phoneticPr fontId="2" type="noConversion"/>
  </si>
  <si>
    <t xml:space="preserve">배종선 플루트 독주회   </t>
    <phoneticPr fontId="2" type="noConversion"/>
  </si>
  <si>
    <t>김은혜</t>
    <phoneticPr fontId="2" type="noConversion"/>
  </si>
  <si>
    <t xml:space="preserve">카르멜회 수녀들의 대화   </t>
    <phoneticPr fontId="2" type="noConversion"/>
  </si>
  <si>
    <t xml:space="preserve">앙상블 디아파종 어린이날 음악회   </t>
    <phoneticPr fontId="2" type="noConversion"/>
  </si>
  <si>
    <t xml:space="preserve">김지호와 함께하는 2011 예술의전당 어린이음악회 </t>
    <phoneticPr fontId="2" type="noConversion"/>
  </si>
  <si>
    <t xml:space="preserve">이홍경 비올라 독주회   </t>
    <phoneticPr fontId="2" type="noConversion"/>
  </si>
  <si>
    <t xml:space="preserve">J.S.Bach      Da gamba Sonata No 3 in G minor
                   Vivace
                   Adagio
                   Allegro
E.Dohnanyi   Serenade op. 10
                  Ⅰ.Marcia ...Allegro
                  Ⅱ.Romanza...Adagio non troppo,quasi andante
                  Ⅲ.Scherzo...Vivace
                  Ⅳ.Tema con variazioni.....Andante con moto
                  Ⅴ.Rondo... Allegro vivace
                                                            Violin :김희선
                                                             Cello :전경원
Intermisson
H.Vieuxtemps  Capriccio for Viola Solo op.posth
H.Vieuxtemps  Sonata for Viola op. 36
                   Maestoso
                   Barcarolla..Andante con moto
                   Finale Scherzando...Allegretto  
                 </t>
    <phoneticPr fontId="2" type="noConversion"/>
  </si>
  <si>
    <t xml:space="preserve">김혜숙 귀국 피아노 독주회   </t>
    <phoneticPr fontId="2" type="noConversion"/>
  </si>
  <si>
    <t xml:space="preserve">조수미 &amp; 아카데미 오브 에인션트 뮤직    </t>
    <phoneticPr fontId="2" type="noConversion"/>
  </si>
  <si>
    <t>아카데미오브에인션트뮤직</t>
    <phoneticPr fontId="2" type="noConversion"/>
  </si>
  <si>
    <t xml:space="preserve">콰트라브라체 정기연주회   </t>
    <phoneticPr fontId="2" type="noConversion"/>
  </si>
  <si>
    <t>Quatrabratsche &amp; Bratschen</t>
    <phoneticPr fontId="2" type="noConversion"/>
  </si>
  <si>
    <t>콰트라브라체</t>
    <phoneticPr fontId="2" type="noConversion"/>
  </si>
  <si>
    <t xml:space="preserve">강릉시립교향악단 음악회    </t>
    <phoneticPr fontId="2" type="noConversion"/>
  </si>
  <si>
    <t>2018 동계올림픽 유치기원</t>
    <phoneticPr fontId="2" type="noConversion"/>
  </si>
  <si>
    <t>강릉시청</t>
    <phoneticPr fontId="2" type="noConversion"/>
  </si>
  <si>
    <t>유레카 시리즈 Ⅴ</t>
    <phoneticPr fontId="2" type="noConversion"/>
  </si>
  <si>
    <t>빈트리오</t>
    <phoneticPr fontId="2" type="noConversion"/>
  </si>
  <si>
    <t xml:space="preserve">Josef Suk (1874~1935)      Piano Trio Op.2
                                    I. Allegro
                                    II. Andante
                                    III. Vivace
한옥미                  &lt; Keep in touch &gt; for trio (violin, cello &amp; piano)
Intermission
Alfred Schnittke (1934~1998)    Piano  Trio
                                       I. Moderato
                                       II. Adagio
Frank  Martin (1890~1974)      For  Piano Trio
                                       I. Allrgro moderato
                                       II. Adagio
                                       III. Gigue-Allegro </t>
    <phoneticPr fontId="2" type="noConversion"/>
  </si>
  <si>
    <t xml:space="preserve">라경숙 플루트 독주회   </t>
    <phoneticPr fontId="2" type="noConversion"/>
  </si>
  <si>
    <t xml:space="preserve">브라부라 콘서트    </t>
    <phoneticPr fontId="2" type="noConversion"/>
  </si>
  <si>
    <t>Un amore cosi Grande 위대한 사랑</t>
    <phoneticPr fontId="2" type="noConversion"/>
  </si>
  <si>
    <t>영음예술기획,브라부라</t>
    <phoneticPr fontId="2" type="noConversion"/>
  </si>
  <si>
    <t>보리스 베레조프스키의 FAVORITE 피아노 콘체르토</t>
    <phoneticPr fontId="2" type="noConversion"/>
  </si>
  <si>
    <t xml:space="preserve">제4회 T's Trio 2011 정기 연주회   </t>
    <phoneticPr fontId="2" type="noConversion"/>
  </si>
  <si>
    <t>T's트리오</t>
    <phoneticPr fontId="2" type="noConversion"/>
  </si>
  <si>
    <t xml:space="preserve">Claude Debussy     Piano Trio in G Major
                         Andantino con moto allegro
                         Scherzo Intermezzo; Moderato con allegro
                         Andante espressivo
                         Finale; Appassionato
Max Bruch           from Eight Pieces 
                         II. Allegro con moto
                         III. Andante con moto
                         VII. Allegro vivace, manon troppo
                         VIII. Moderato
Intermission
Felix Mendelsson     Piano Trio in d minor
                           Molto allegro ed agitato
                           Andante con moto tranquillo
                           Scherzo; Leggiero e vivace
                           Finale; Allegro assa appassionato
</t>
    <phoneticPr fontId="2" type="noConversion"/>
  </si>
  <si>
    <t xml:space="preserve">R.V. Williams  
Mass in g minor
J.S. Bach  
Motet BWV 226 `Der Geist hilft unser Schwachheit auf“
한국곡   
입맞춤(서정주 시, 이건용 곡) 
새야 새야(정덕기 편곡) 
진도아리랑(김지영 편곡) 등  
</t>
    <phoneticPr fontId="2" type="noConversion"/>
  </si>
  <si>
    <t xml:space="preserve">세계음악협회 제3회 정기연주회   </t>
    <phoneticPr fontId="2" type="noConversion"/>
  </si>
  <si>
    <t>스승과 제자의 만남</t>
    <phoneticPr fontId="2" type="noConversion"/>
  </si>
  <si>
    <t xml:space="preserve">Sop. 손민혜
W. A. Mozart   Purdi
(1756-1791)   Als Luise
Sop. 임영신
V. Bellini   Son vergine vezzoza 
(1801-1835)    from opera `I Puritani`
Bar. 신우섭
F. Schubert   Der Lindenbaum
(1797-1828)   Fruhlingstraum   
     from Winterreise
V. Cello 배주희
R. Schumann   Fantasy op.73 for cello and piano
(1810-1856)    Ⅰ. Zart und ausdruck 
     Ⅲ. Rasch und mit feuer
Sop. 김세라
R. Strauss   Allerseelen
(1864-1949)   Zueignung
Sop. 곽우본
B. Smetana   Marenka`s aria
(1824-1884)    from Opera `Prodana nevesta`
Sop. 하성림  Sop. 손민혜
W. A. Mozart   Sull`aria
(1756-1791)    from Opera `Le nozze di Figaro`
Sop. 윤지은, 임영신, 곽우본
W. A. Mozart   Seid uns zum zweiten Mal willkommen
(1756-1791)    from Opera `Die Zauberflote`
V.Cello 정효주
C. Franck   Sonata in A major for Cello and Piano Allegro
(1822-1890)
P A U S E
Sop. 김지영, 하성림
G. Rossini   La regata veneziana
(1792-1868)    from `Serate Musicali`
Sop. 고승희
M. Ravel   Chanson Espagnole
(1875-1937)   Chanson Hebraique
     from `Chant Populaires`
Sop. 이인선
F. Lehar    Vilja-Lied
(1870-1948)    from Operetta `Die lustige Witwe`
Sop. 이인선, 윤지은
G. Rossini   Duetto buffo di due gatti
(1792-1868)
Flute 박은정, Guitar 배장흠
M. D. Pujoi   Suite Buenos Aires pour Flute et guitare
(1957- )           11. Palermo 111. san telmo
Bar. 권용만
A. Rotoli   Mia sposa sara la mia bandiera
(1847-1904)
J. Massenet   Vision fugitive
(1842-1912)    from Opera `Herodiade`
Sop. 정선화
P. Mascagni   Voi lo sapete, o mamma
(1863-1945)    from Opera `Cavalleria Rusticana`
S. Rachmaninoff   Весенние воды
(1873-1943)
</t>
    <phoneticPr fontId="2" type="noConversion"/>
  </si>
  <si>
    <t xml:space="preserve">제22회 부암피아노소사이어티 정기연주회   </t>
    <phoneticPr fontId="2" type="noConversion"/>
  </si>
  <si>
    <t>리스트 탄생 200주년 기념음악회</t>
    <phoneticPr fontId="2" type="noConversion"/>
  </si>
  <si>
    <t>(사)부암뮤직소사이어티</t>
    <phoneticPr fontId="2" type="noConversion"/>
  </si>
  <si>
    <t xml:space="preserve">박해성 플루트 독주회    </t>
    <phoneticPr fontId="2" type="noConversion"/>
  </si>
  <si>
    <t>Sonata in g-minor BWV 1020 / Johann Sebastian Bach (1685-1750)
 Allegro - Adagio - Allegro
Sonata No.9 in g-moll / Johann Philipp Kirnberger (1721-1783)
 Adagio - Allegro - Allegretto
Trietto No.3 for 2 flutes TWV 42:d1 / Georg Philipp Telemann (1681-1767)
 Allegro - Largo - Allegro (Alto-recorder 김수진)
intermision
Salomo, Solo for Alto-flute / 윤이상 (1917-1995)
 from Cantata `Der weise Mann`
Suite Antique / John Rutter (1945-   )
 Prelude - Ostinato - Aria - Waltz - Chanson - Rondeau</t>
    <phoneticPr fontId="2" type="noConversion"/>
  </si>
  <si>
    <t>대한민국 실내악 작곡제전 Ⅴ</t>
    <phoneticPr fontId="2" type="noConversion"/>
  </si>
  <si>
    <t>어린이와 함께하는 현대음악 콘서트</t>
    <phoneticPr fontId="2" type="noConversion"/>
  </si>
  <si>
    <t xml:space="preserve">아울로스 목관5중주 제26회 정기연주회   </t>
    <phoneticPr fontId="2" type="noConversion"/>
  </si>
  <si>
    <t>아울로스목관5중주</t>
    <phoneticPr fontId="2" type="noConversion"/>
  </si>
  <si>
    <t>대한생명과 함께하는 11시 콘서트 (5)</t>
    <phoneticPr fontId="2" type="noConversion"/>
  </si>
  <si>
    <t>(주)에스피에이엔터테인먼트</t>
    <phoneticPr fontId="2" type="noConversion"/>
  </si>
  <si>
    <t>2011 SSF 서울스프링 실내악 축제 (5)</t>
    <phoneticPr fontId="2" type="noConversion"/>
  </si>
  <si>
    <t>음악 무용 그리고 피아니스트들</t>
    <phoneticPr fontId="2" type="noConversion"/>
  </si>
  <si>
    <t>(사)서울스프링실내악축제</t>
    <phoneticPr fontId="2" type="noConversion"/>
  </si>
  <si>
    <t xml:space="preserve">소프라노 김문영 독창회   </t>
    <phoneticPr fontId="2" type="noConversion"/>
  </si>
  <si>
    <t>Amor, non dormir piu                          / Barbara Strozzi
The Blessed Virgin`s Expostulation            / Henry Purcell
Siam navi all`onde algenti                       / Antonio Vivaldi 
(Opera L`Olimpiade) 
Alma sintamos                                    / P. Esteve-A. Dorumsgaard
A la caza, sus, a caza                            / G. Mena-A. Dorumsgaard 
Pampano verde                                   / F. Torre-A. Dorumsgaard    
Con amores, la mi madre                       / J. Anchieta-A. Dorumsgaard
Aux langueurs d`Apollon                       / Jean-Philippe Rameau
(Opera Platee)
Intermission
Let the Bright Seraphim                          / George Frideric Handel
(Samson)
Eternal Source of Light Divine                   / George Frideric Handel
(Birthday Ode for Queen Anne)
I. Aria: Jauchzet Gott in allen Landen          / Johann Sebastian Bach
IV. Chorale: Sei Lob und Preis mit Ehren; Alleluja
(Cantata No.51, Jauchzet Gott in allen Landen)</t>
    <phoneticPr fontId="2" type="noConversion"/>
  </si>
  <si>
    <t xml:space="preserve">연세대학교 음악대학 정기 교향악 연주회    </t>
    <phoneticPr fontId="2" type="noConversion"/>
  </si>
  <si>
    <t xml:space="preserve">The First 목관오중주 정기연주회   </t>
    <phoneticPr fontId="2" type="noConversion"/>
  </si>
  <si>
    <t>더퍼스트목관오중주</t>
    <phoneticPr fontId="2" type="noConversion"/>
  </si>
  <si>
    <t xml:space="preserve">제7회 금파 플루트 앙상블 정기연주회   </t>
    <phoneticPr fontId="2" type="noConversion"/>
  </si>
  <si>
    <t>금파플루트앙상블</t>
    <phoneticPr fontId="2" type="noConversion"/>
  </si>
  <si>
    <t xml:space="preserve">F. Doppler  Rigoletto Fantasie Op.38 Duo Concertant pour deuxflutes et Piano
P. Max    Dubois Quartour for Four Flutes (Flute Ensemble)
G. Schocker  Three Dances for Two Flutes and Piano
J.M. Damase  Trio pour deux Flutes &amp; Piano
G. Schocker  The Further Adventures of Two Flutes and Piano
F. Doppler   Valse di Bravura for Two Flutes Op. 33 
R. Guitot  Divertimento - Jazz for Four Flutes
G. Schocker  Nymphs for Flute Quartet
</t>
    <phoneticPr fontId="2" type="noConversion"/>
  </si>
  <si>
    <t xml:space="preserve">김주원 플루트 독주회   </t>
    <phoneticPr fontId="2" type="noConversion"/>
  </si>
  <si>
    <t>주제 그리고 변주, 환상</t>
    <phoneticPr fontId="2" type="noConversion"/>
  </si>
  <si>
    <t xml:space="preserve">G.Ph.Telemann / Fantasie f?r fl?te ohne Bass a-moll
윤성현 / 플루트 솔로를 위한 환상곡(위촉곡)
 T.Boehm / Fantasie sur un air de Schubert
 Faure / Fantasie Op.79
 R.Schumann / Fantasiest?cke Op.73
 P.Taffanel / Fantasie sur le Freisch?tz
</t>
    <phoneticPr fontId="2" type="noConversion"/>
  </si>
  <si>
    <t xml:space="preserve">2011 미국 알라바마 합창단 내한 공연    
</t>
    <phoneticPr fontId="2" type="noConversion"/>
  </si>
  <si>
    <t>성가곡 &lt;Crist and St. Marie&gt;
민요 &lt;An die Heimet&gt;
창작곡 &lt;I am&gt;
비제 &lt;카르멘&gt; 중 '하바네라'</t>
    <phoneticPr fontId="2" type="noConversion"/>
  </si>
  <si>
    <t xml:space="preserve">염은하 바이올린 독주회  </t>
    <phoneticPr fontId="2" type="noConversion"/>
  </si>
  <si>
    <t>Dmitri Schostakowitsch - Preludes from Op. 34
1. Moderato non troppo 
2. Allegretto
3. Andantino
4. Allegretto
Igor Stravinsky - Suite Italienne
1.Introduzione
2.Serenata
3.Tarantella
4.Gavotta con due Variazioni
5.Scherizino
6.Minuetto e Finale
Sergei Prokofiev - Sonata in D Major, Op. 94
1. Moderato
2. Scherzo
3. Andante
4. Allegro con brio</t>
    <phoneticPr fontId="2" type="noConversion"/>
  </si>
  <si>
    <t>크누아심포니오케스트라</t>
    <phoneticPr fontId="2" type="noConversion"/>
  </si>
  <si>
    <t>Maurice Ravel, Alborada del gracioso (from Miroirs)
Igor Stravinsky, Violin Concerto in D Major
- INTERMISSION - 
Edward Elgar, Symphony No.1 in A flat Major, Op.55</t>
    <phoneticPr fontId="2" type="noConversion"/>
  </si>
  <si>
    <t xml:space="preserve">세종목관챔버앙상블 2011 정기연주회  </t>
    <phoneticPr fontId="2" type="noConversion"/>
  </si>
  <si>
    <t>세종목관챔버앙상블</t>
    <phoneticPr fontId="2" type="noConversion"/>
  </si>
  <si>
    <t xml:space="preserve">다니엘 리 첼로 리사이틀    </t>
    <phoneticPr fontId="2" type="noConversion"/>
  </si>
  <si>
    <t>㈜인넥스트트렌드</t>
    <phoneticPr fontId="2" type="noConversion"/>
  </si>
  <si>
    <t xml:space="preserve">Claude Achille Debussy (1862-1918) 
Sonata for Cello and Piano in d minor, Op. 6
Prologue
Serenade : Moderement anime
Finale : Anime
Johannes Brahms (1833-1897)
Sonata for Cello and Piano No. 2 in F major, Op. 99
Allergo vivace
Adagio affettuoso
Allegro passionato
Adagio molto
INTERMISSION
Zoltan Kodaly (1882-1967)
Sonata for Solo Cello, Op. 8
Allegro maestoso ma appassionato
Adagio (con gran espressiono)
Allegro molto vivace
</t>
    <phoneticPr fontId="2" type="noConversion"/>
  </si>
  <si>
    <t>작곡 50년의 궤적 '인성에 관한 각서'</t>
    <phoneticPr fontId="2" type="noConversion"/>
  </si>
  <si>
    <t xml:space="preserve">백병동 작품전   </t>
    <phoneticPr fontId="2" type="noConversion"/>
  </si>
  <si>
    <t>백병동</t>
    <phoneticPr fontId="2" type="noConversion"/>
  </si>
  <si>
    <t xml:space="preserve">- 제 1부 -
 초기 서정 가곡
  빠알간 석류(1962)
  자장가(1961)
  강강술래(1968)
 시의 표현과 피아노의 영역 
  부다페스트에서의 소녀의 죽음(1960)
  빈약한 올페의 회상(1966)
  곡! 신동엽(1973)
 새로운 반주 형태에 의힌 작품 
  아침 (3 Flute)(1977)
  귀천 (타악기)(1993)
  허행초 (Guitar)(1999)
 서정, 그러나 절박한 서정
  삼매(1987)
  추억(1987)
  바다와 나비(1988)
 근작가곡
  그리움이(2008)
  어둠(2008)
  겨울(1997)
- 제 2부 -
 김영태 시에 의한 무대를 위한 작품 
  물수제비 (차라리 희극이기를)(2011/세계초연)
  파란풍선 (어린이와 죽음에 관한 우화)(1977)
  대사더듬기 (한 시대의 증언)(1975)  
</t>
    <phoneticPr fontId="2" type="noConversion"/>
  </si>
  <si>
    <t xml:space="preserve">루카스 게뉴서스 피아노 콘서트    </t>
    <phoneticPr fontId="2" type="noConversion"/>
  </si>
  <si>
    <t>코리아차이코프스키협회,밀레니엄심포니오케스트라</t>
    <phoneticPr fontId="2" type="noConversion"/>
  </si>
  <si>
    <t xml:space="preserve">현대자동차와 함께하는 서울시향의 마스터피스 시리즈 II    </t>
    <phoneticPr fontId="2" type="noConversion"/>
  </si>
  <si>
    <t>도니체티</t>
    <phoneticPr fontId="2" type="noConversion"/>
  </si>
  <si>
    <t xml:space="preserve">김혜란 바이올린 독주회    </t>
    <phoneticPr fontId="2" type="noConversion"/>
  </si>
  <si>
    <t xml:space="preserve">서울바로크합주단 제134회 정기연주회    </t>
    <phoneticPr fontId="2" type="noConversion"/>
  </si>
  <si>
    <t xml:space="preserve">프랑스가곡연구회 제64회 정기연주회   </t>
    <phoneticPr fontId="2" type="noConversion"/>
  </si>
  <si>
    <t xml:space="preserve">한화와 함께하는 2011 예술의전당 청소년 음악회 </t>
    <phoneticPr fontId="2" type="noConversion"/>
  </si>
  <si>
    <t>모차르트 / 바이올린 협주곡 제5번 A장조 K.219
베토벤 / 교향곡 제7번 A장조 Op.92</t>
    <phoneticPr fontId="2" type="noConversion"/>
  </si>
  <si>
    <t xml:space="preserve">We ♡ Classic! Post 베토벤 Ⅱ 
</t>
    <phoneticPr fontId="2" type="noConversion"/>
  </si>
  <si>
    <t>한화와 함께하는 2011 예술의전당 청소년 음악회</t>
    <phoneticPr fontId="2" type="noConversion"/>
  </si>
  <si>
    <t xml:space="preserve">앙상블 디아파종 정기연주회   </t>
    <phoneticPr fontId="2" type="noConversion"/>
  </si>
  <si>
    <t xml:space="preserve">이현경 피아노 독주회   </t>
    <phoneticPr fontId="2" type="noConversion"/>
  </si>
  <si>
    <t>2011 중앙대학교 윈드오케스트라 정기연주회</t>
    <phoneticPr fontId="2" type="noConversion"/>
  </si>
  <si>
    <t xml:space="preserve">모스코비아 챔버 오케스트라 콘서트    </t>
    <phoneticPr fontId="2" type="noConversion"/>
  </si>
  <si>
    <t>모스코비아챔버오케스트라</t>
    <phoneticPr fontId="2" type="noConversion"/>
  </si>
  <si>
    <t xml:space="preserve">한국독일가곡연구회 135회 연주회   </t>
    <phoneticPr fontId="2" type="noConversion"/>
  </si>
  <si>
    <t>말러 가곡의 밤Ⅱ (G.Mahler LiederabendⅡ)</t>
    <phoneticPr fontId="2" type="noConversion"/>
  </si>
  <si>
    <t xml:space="preserve">오페라 갈라콘서트-프로포즈    </t>
    <phoneticPr fontId="2" type="noConversion"/>
  </si>
  <si>
    <t xml:space="preserve">제8회 뮤즈윈드오케스트라 정기연주회    </t>
    <phoneticPr fontId="2" type="noConversion"/>
  </si>
  <si>
    <t>뮤직윈드오케스트라</t>
    <phoneticPr fontId="2" type="noConversion"/>
  </si>
  <si>
    <t xml:space="preserve">F. Haydn (1732~1809)
String Quartet in C Major Op.76 No.3 `Kaiser`
Ⅰ. Allegro 
Ⅱ. Poco Adagio Cantabile
Ⅲ. Menuett. Allegro
Ⅳ. Finale. Presto
H. Wolf (1860~1903)
Italian Serenade in G Major
E. Grieg (1843~1907)
String Quartet No.1 in g minor Op.27 
I. Un Poco Andante - Allegro Molto Ed Agitato
II. Romanze - Andantino  
III. Intermezzo - Allegro Molto Marcato  
IV. Finale - Lento - Presto Al Saltarello  </t>
    <phoneticPr fontId="2" type="noConversion"/>
  </si>
  <si>
    <t xml:space="preserve">연세신포니에타 제54회 정기연주회   </t>
    <phoneticPr fontId="2" type="noConversion"/>
  </si>
  <si>
    <t>연세신포니에타</t>
    <phoneticPr fontId="2" type="noConversion"/>
  </si>
  <si>
    <t xml:space="preserve">피터 야블론스키 피아노 리사이틀    </t>
    <phoneticPr fontId="2" type="noConversion"/>
  </si>
  <si>
    <t xml:space="preserve">코리안심포니오케스트라 제173회 정기연주회    </t>
    <phoneticPr fontId="2" type="noConversion"/>
  </si>
  <si>
    <t xml:space="preserve">임리라 피아노 독주회   </t>
    <phoneticPr fontId="2" type="noConversion"/>
  </si>
  <si>
    <t>L.v.Beethoven     Piano Sonata No.30 in E Major, Op.109 (1820)
(1770-1827)         I. Vivace-adagio espressivo
                       II. Prestissimo
                       III. Andante Molto cantabile ed espressivo
Intermission
Maurice Ravel     Gaspar de la Nuit 밤의 가스파르
(1875-1937)         Ondine 물의 요정
                       Le Gibet 교수대
                       Scarbo 스카르보
Willaim Bolcom     The Garden of Eden (1969) 에덴 동산
(1938-)                Serpent`s Kiss 사탄의 키스</t>
    <phoneticPr fontId="2" type="noConversion"/>
  </si>
  <si>
    <t xml:space="preserve">김유경 귀국 바이올린 독주회   </t>
    <phoneticPr fontId="2" type="noConversion"/>
  </si>
  <si>
    <t>LA TRAVIATA 라 트라비아타</t>
    <phoneticPr fontId="2" type="noConversion"/>
  </si>
  <si>
    <t>수지오페라단</t>
    <phoneticPr fontId="2" type="noConversion"/>
  </si>
  <si>
    <t>KBS교향악단 마스터즈 시리즈 : 구스타프 말러</t>
    <phoneticPr fontId="2" type="noConversion"/>
  </si>
  <si>
    <t>제655회 정기연주회</t>
    <phoneticPr fontId="2" type="noConversion"/>
  </si>
  <si>
    <t xml:space="preserve">서재희 피아노 독주회   </t>
    <phoneticPr fontId="2" type="noConversion"/>
  </si>
  <si>
    <t xml:space="preserve">서울챔버오케스트라 제78회 정기연주회    </t>
    <phoneticPr fontId="2" type="noConversion"/>
  </si>
  <si>
    <t>서울챔버오케스트라</t>
    <phoneticPr fontId="2" type="noConversion"/>
  </si>
  <si>
    <t xml:space="preserve">안종현 클라리넷 독주회   </t>
    <phoneticPr fontId="2" type="noConversion"/>
  </si>
  <si>
    <t>그대 있음에</t>
    <phoneticPr fontId="2" type="noConversion"/>
  </si>
  <si>
    <t>국내외 한센병 가족을 돕기위한 자선음악회</t>
    <phoneticPr fontId="2" type="noConversion"/>
  </si>
  <si>
    <t>한국예술종합학교산학협력단</t>
    <phoneticPr fontId="2" type="noConversion"/>
  </si>
  <si>
    <t>2011 교과서에 나오는 클래식음악 특별공연</t>
    <phoneticPr fontId="2" type="noConversion"/>
  </si>
  <si>
    <t>아름다운오케스트라</t>
    <phoneticPr fontId="2" type="noConversion"/>
  </si>
  <si>
    <t>공연</t>
    <phoneticPr fontId="2" type="noConversion"/>
  </si>
  <si>
    <t xml:space="preserve">김영은 첼로 독주회   </t>
    <phoneticPr fontId="2" type="noConversion"/>
  </si>
  <si>
    <t xml:space="preserve">송희 피아노 독주회   </t>
    <phoneticPr fontId="2" type="noConversion"/>
  </si>
  <si>
    <t xml:space="preserve">이성은 피아노 독주회  </t>
    <phoneticPr fontId="2" type="noConversion"/>
  </si>
  <si>
    <t>막심 벤게로프 &amp; 에스더 유</t>
    <phoneticPr fontId="2" type="noConversion"/>
  </si>
  <si>
    <t xml:space="preserve">돔-앙상블 제30회 정기연주회   </t>
    <phoneticPr fontId="2" type="noConversion"/>
  </si>
  <si>
    <t>돔앙상블</t>
    <phoneticPr fontId="2" type="noConversion"/>
  </si>
  <si>
    <t xml:space="preserve">수원시립합창단 제135회 정기연주회   </t>
    <phoneticPr fontId="2" type="noConversion"/>
  </si>
  <si>
    <t xml:space="preserve">황윤정 첼로 독주회   </t>
    <phoneticPr fontId="2" type="noConversion"/>
  </si>
  <si>
    <t xml:space="preserve">R. Schumann  
Fantasy Stuecke Op.73 for cello and piano
D. Shostakovich  
Cello sonata No.2 in D minor, Op. 40
A. Schnittke  
Sonata for cello and piano No. 1 (1978)
G. Rossini   
`Une Larme` Tema e Variazioni per Violoncello e Pianoforte
</t>
    <phoneticPr fontId="2" type="noConversion"/>
  </si>
  <si>
    <t>기쁨과 나눔 음악회</t>
    <phoneticPr fontId="2" type="noConversion"/>
  </si>
  <si>
    <t>창립 125주년/동창회100주년/장학재단 출범</t>
    <phoneticPr fontId="2" type="noConversion"/>
  </si>
  <si>
    <t>이화오페라앙상블,이화동창연합합창단,이화페스티발오케스트라</t>
    <phoneticPr fontId="2" type="noConversion"/>
  </si>
  <si>
    <t>이화여자고등학교총동문회,이화여자고등학교</t>
    <phoneticPr fontId="2" type="noConversion"/>
  </si>
  <si>
    <t>앙상블靑</t>
    <phoneticPr fontId="2" type="noConversion"/>
  </si>
  <si>
    <t>한국남성합창단</t>
    <phoneticPr fontId="2" type="noConversion"/>
  </si>
  <si>
    <t xml:space="preserve">서울시향의 명협주곡 시리즈 II </t>
    <phoneticPr fontId="2" type="noConversion"/>
  </si>
  <si>
    <t xml:space="preserve">대장경 </t>
    <phoneticPr fontId="2" type="noConversion"/>
  </si>
  <si>
    <t xml:space="preserve">고려대장경 간행 천년 기념 </t>
    <phoneticPr fontId="2" type="noConversion"/>
  </si>
  <si>
    <t>프라임필하모닉오케스트라,인천오페라합창단,창원시립무용단</t>
    <phoneticPr fontId="2" type="noConversion"/>
  </si>
  <si>
    <t>경상남도음악협회</t>
    <phoneticPr fontId="2" type="noConversion"/>
  </si>
  <si>
    <t>최천희</t>
    <phoneticPr fontId="2" type="noConversion"/>
  </si>
  <si>
    <t xml:space="preserve">지성호 바이올린 독주회   </t>
    <phoneticPr fontId="2" type="noConversion"/>
  </si>
  <si>
    <t xml:space="preserve">최영진 초청 바순 독주회  </t>
    <phoneticPr fontId="2" type="noConversion"/>
  </si>
  <si>
    <t>조국을 사랑한다</t>
    <phoneticPr fontId="2" type="noConversion"/>
  </si>
  <si>
    <t xml:space="preserve">(사)한국페스티발앙상블 제51회정기연주회 </t>
    <phoneticPr fontId="2" type="noConversion"/>
  </si>
  <si>
    <t>CONTEMPORARY CLASSIC</t>
    <phoneticPr fontId="2" type="noConversion"/>
  </si>
  <si>
    <t xml:space="preserve">SCP Solists 정기연주회     
</t>
    <phoneticPr fontId="2" type="noConversion"/>
  </si>
  <si>
    <t>SCP솔리스츠</t>
    <phoneticPr fontId="2" type="noConversion"/>
  </si>
  <si>
    <t>(주)SCP</t>
    <phoneticPr fontId="2" type="noConversion"/>
  </si>
  <si>
    <t>사랑이 머무는 곳에</t>
    <phoneticPr fontId="2" type="noConversion"/>
  </si>
  <si>
    <t>비바보체앙상블,모스틀리필하모닉오케스트라</t>
    <phoneticPr fontId="2" type="noConversion"/>
  </si>
  <si>
    <t>평안의집</t>
    <phoneticPr fontId="2" type="noConversion"/>
  </si>
  <si>
    <t>서경대학교오케스트라 2011 콘서트</t>
    <phoneticPr fontId="2" type="noConversion"/>
  </si>
  <si>
    <t>레인보우 콘서트</t>
    <phoneticPr fontId="2" type="noConversion"/>
  </si>
  <si>
    <t xml:space="preserve">서울신포니에타 제142회 정기연주회 및 환경의날 기념 </t>
    <phoneticPr fontId="2" type="noConversion"/>
  </si>
  <si>
    <t xml:space="preserve">코리아나 챔버 뮤직 소사이어티 제45회 정기연주회   </t>
    <phoneticPr fontId="2" type="noConversion"/>
  </si>
  <si>
    <t xml:space="preserve">Ludwig van Beethoven   String Trio in C Major, Op. 87 for 2Vn.s &amp; Va.
                               Allegro
                               Adagio cantabile
                               Menuetto: Allegro molto
                               Finale: Presto
Vn.s 김영기,  최윤정   Va. 서수민
Felix Mendelssohn      Trio for Piano, Violin, and Violincello No. 2 in c minior, Op. 66
                             Allegro energico e con fuoco 
                             Andante espressivo 
                             Scherzo: Molto allegro - quasi presto 
                             Finale: Allegro appassionato
Pf. 오윤주  Vn. 김복수  Va. 강주이  Vc. 김우진
Johannes Brahms    Quartet No. 1 in g minor for Piano and Strings, Op. 25
                          Allegro
                          Intermezzo
                          Allegro (ma non troppo)
                          Andante con moto
                          Rondo alla Zingarese
Pf. 조재혁  Vn. 양승희  Vc. 이유미
</t>
    <phoneticPr fontId="2" type="noConversion"/>
  </si>
  <si>
    <t>제28회 정기연주회 한국오라토리오 싱어즈</t>
    <phoneticPr fontId="2" type="noConversion"/>
  </si>
  <si>
    <t>한국오라토리오싱어즈</t>
    <phoneticPr fontId="2" type="noConversion"/>
  </si>
  <si>
    <t xml:space="preserve">김연경 바이올린 독주회   </t>
    <phoneticPr fontId="2" type="noConversion"/>
  </si>
  <si>
    <t>Innocence of G Major</t>
    <phoneticPr fontId="2" type="noConversion"/>
  </si>
  <si>
    <t>L.v. Beethoven (1770~1827)
Sonata for Piano and Violin No.8 in G Major Op.30 No.3
Ⅰ. Allegro assai
Ⅱ. Tempo di minuetto ma molto moderato e grazioso
Ⅲ. Allegro vivace
M. Ravel (1875~1937) 
Sonata for Violin and Piano in G Major
Ⅰ. Allegretto
Ⅱ. Blues-moderato
Ⅲ. Perpetuum mobile - allegro
J. Brahms (1833~1897)
Sonata for Piano and Violin No.1 in G Major Op.78
Ⅰ. Vivace ma non troppo
Ⅱ. Adagio
Ⅲ. Allegro molto moderato</t>
    <phoneticPr fontId="2" type="noConversion"/>
  </si>
  <si>
    <t xml:space="preserve">최윤희 피아노 독주회  </t>
    <phoneticPr fontId="2" type="noConversion"/>
  </si>
  <si>
    <t xml:space="preserve">W. A. Mozart           Sonata in B-flat Major, K.333
                             Allegro 
                             Andante cantabile 
                             Allegretto grazioso
C. Debussy            Suite Bergamasque
                             Prelude 
                             Menuet
                             Clair de lune 
                             Passepied
Intermission
F. Liszt                Sonata in b minor
</t>
    <phoneticPr fontId="2" type="noConversion"/>
  </si>
  <si>
    <t xml:space="preserve">이니스 앙상블 정기연주회  </t>
    <phoneticPr fontId="2" type="noConversion"/>
  </si>
  <si>
    <t xml:space="preserve">E. Grieg
String Quartet in g minor, Op. 27
A. Dvorak
Piano Quintet in A Major, Op. 81 </t>
    <phoneticPr fontId="2" type="noConversion"/>
  </si>
  <si>
    <t>포스메가 남성합창단 제20회 정기연주회</t>
    <phoneticPr fontId="2" type="noConversion"/>
  </si>
  <si>
    <t>포스메가남성합창단</t>
    <phoneticPr fontId="2" type="noConversion"/>
  </si>
  <si>
    <t>대한민국 실내악 작곡제전 Ⅵ</t>
    <phoneticPr fontId="2" type="noConversion"/>
  </si>
  <si>
    <t>Piano On과 함께하는 피아노 앙상블과 타악기의 조화</t>
    <phoneticPr fontId="2" type="noConversion"/>
  </si>
  <si>
    <t>권순호, "4 Episodes" for 2 Pianos
박지영, "Forest Murmurs" for 2 Pianos
강순미, Music for 2 Pianos
강훈, "대문놀이 판타지" for 2 Pianos 8 Hands
Alexander Arutiunian "Festive" for Pianos and 2 Percussionists
김미림, 피아노와 타악기를 위한 "축제"
김진우, "꽃염뷸" for Piano, Flute &amp; 2 Percussionists</t>
    <phoneticPr fontId="2" type="noConversion"/>
  </si>
  <si>
    <t xml:space="preserve">서울여자대학교 50주년 기념음악회  </t>
    <phoneticPr fontId="2" type="noConversion"/>
  </si>
  <si>
    <t>서울여자대학교</t>
    <phoneticPr fontId="2" type="noConversion"/>
  </si>
  <si>
    <t xml:space="preserve">한국피아노두오협회 제48회 정기연주회  </t>
    <phoneticPr fontId="2" type="noConversion"/>
  </si>
  <si>
    <t>강남심포니오케스트라 제49회 정기연주회</t>
    <phoneticPr fontId="2" type="noConversion"/>
  </si>
  <si>
    <t>대한생명과 함께하는 11시 콘서트 (6)</t>
    <phoneticPr fontId="2" type="noConversion"/>
  </si>
  <si>
    <t>이윤수 피아노 독주회</t>
    <phoneticPr fontId="2" type="noConversion"/>
  </si>
  <si>
    <t>KBS교향악단 제656회 정기연주회</t>
    <phoneticPr fontId="2" type="noConversion"/>
  </si>
  <si>
    <t>운명</t>
    <phoneticPr fontId="2" type="noConversion"/>
  </si>
  <si>
    <t>(사)서울오케스트라 정기연주회</t>
    <phoneticPr fontId="2" type="noConversion"/>
  </si>
  <si>
    <t>(사)서울오케스트라</t>
    <phoneticPr fontId="2" type="noConversion"/>
  </si>
  <si>
    <t>세르게이 안토노프 첼로 리사이틀</t>
    <phoneticPr fontId="2" type="noConversion"/>
  </si>
  <si>
    <t>러시아 거장 시리즈 Ⅱ</t>
    <phoneticPr fontId="2" type="noConversion"/>
  </si>
  <si>
    <t>메노뮤직,매일경제</t>
    <phoneticPr fontId="2" type="noConversion"/>
  </si>
  <si>
    <t xml:space="preserve">향음 앙상블 정기연주회  </t>
    <phoneticPr fontId="2" type="noConversion"/>
  </si>
  <si>
    <t>향음앙상블</t>
    <phoneticPr fontId="2" type="noConversion"/>
  </si>
  <si>
    <t>R.Schumann--------Quintet for Piano, 2Violins, Viola and Cello in Eb Major
INTERMISSION
W.A.Mozart----------  Grand Quintetto 
                   After the Serenade in Bb Major K.361(”Gran partita”) 
[출연자]</t>
    <phoneticPr fontId="2" type="noConversion"/>
  </si>
  <si>
    <t xml:space="preserve">故백낙호 교수 추모음악회   </t>
    <phoneticPr fontId="2" type="noConversion"/>
  </si>
  <si>
    <t>백낙호교수동문회</t>
    <phoneticPr fontId="2" type="noConversion"/>
  </si>
  <si>
    <t>콰르텟21</t>
    <phoneticPr fontId="2" type="noConversion"/>
  </si>
  <si>
    <t xml:space="preserve">이정아 바이올린 독주회   </t>
    <phoneticPr fontId="2" type="noConversion"/>
  </si>
  <si>
    <t>피아니스트 블라디미르 옵치니코프 내한공연</t>
    <phoneticPr fontId="2" type="noConversion"/>
  </si>
  <si>
    <t>(사)밀레니엄심포니오케스트라,코리아차이코프스키협회</t>
    <phoneticPr fontId="2" type="noConversion"/>
  </si>
  <si>
    <t>이영우 피아노 독주회</t>
    <phoneticPr fontId="2" type="noConversion"/>
  </si>
  <si>
    <t xml:space="preserve">안지윤 바이올린 독주회   </t>
    <phoneticPr fontId="2" type="noConversion"/>
  </si>
  <si>
    <t>이건용 작곡 칸타타 '라자로의 노래'</t>
    <phoneticPr fontId="2" type="noConversion"/>
  </si>
  <si>
    <t>국립합창단 제137회 정기연주회</t>
    <phoneticPr fontId="2" type="noConversion"/>
  </si>
  <si>
    <t xml:space="preserve">J. S. Bach      Sonata in E  BWV 1035
G. Grovlez      Romance and Scherzo
F. Doppler      Airs Valaques Op.10
INTERMISSION
W. A. Mozart    Flute Quartet in A  K.298
W. A. Mozart    Flute Quartet in D  K.285
</t>
    <phoneticPr fontId="2" type="noConversion"/>
  </si>
  <si>
    <t xml:space="preserve">프라임필하모닉오케스트라 제70회 정기연주회 </t>
    <phoneticPr fontId="2" type="noConversion"/>
  </si>
  <si>
    <t xml:space="preserve">이종찬 이사우 작곡발표회  </t>
    <phoneticPr fontId="2" type="noConversion"/>
  </si>
  <si>
    <t>좋은꿈기획</t>
    <phoneticPr fontId="2" type="noConversion"/>
  </si>
  <si>
    <t>앙상블藝</t>
    <phoneticPr fontId="2" type="noConversion"/>
  </si>
  <si>
    <t>이 무지치 내한 공연</t>
    <phoneticPr fontId="2" type="noConversion"/>
  </si>
  <si>
    <t xml:space="preserve">서울아카데미앙상블 창단 45주년 기념음악회   </t>
    <phoneticPr fontId="2" type="noConversion"/>
  </si>
  <si>
    <t xml:space="preserve">김규희 피아노 독주회  </t>
    <phoneticPr fontId="2" type="noConversion"/>
  </si>
  <si>
    <t xml:space="preserve">W.A. Mozart(1756-1791)
9 Variations in Piano D Major, K.573
L.v. Beethoven(1770-1827)
Piano Sonata No.3 in C Major, Op.2-3
Allegro con brio
Adagio
Scherzo &amp; Trio-Allegro
Allegro assai
Intermission
F. Liszt(1811-1886)
3 Etudes de concert S.144 No.3 "Un sospiro" (탄식)
2 Konzertetuden, S.145 No.1 "Waldesrauschen" (숲속의 속삭임)
G. Gershwin(1898~1937) 
Rhapsody in Blue </t>
    <phoneticPr fontId="2" type="noConversion"/>
  </si>
  <si>
    <t>서울필하모닉 창단 20주년기념 정기연주회</t>
    <phoneticPr fontId="2" type="noConversion"/>
  </si>
  <si>
    <t>신세계와 함께하는 예술의전당 토요 콘서트 (5)</t>
    <phoneticPr fontId="2" type="noConversion"/>
  </si>
  <si>
    <t>예술의전당페스티발오케스트라</t>
    <phoneticPr fontId="2" type="noConversion"/>
  </si>
  <si>
    <t>한화와 함께하는 2012 예술의전당 청소년 음악회</t>
    <phoneticPr fontId="2" type="noConversion"/>
  </si>
  <si>
    <t xml:space="preserve">김지환 호른 독주회   </t>
    <phoneticPr fontId="2" type="noConversion"/>
  </si>
  <si>
    <t xml:space="preserve">트리오 나무 정기연주회  </t>
    <phoneticPr fontId="2" type="noConversion"/>
  </si>
  <si>
    <t>트리오나무</t>
    <phoneticPr fontId="2" type="noConversion"/>
  </si>
  <si>
    <t>Francois Couperin 
Concert Royal for Flute, Violocello and Basso continuo
Gabriel Pierne  
Sonata da Camera  Op. 48
Carl Maria von Weber 
Trio in g minor, Op. 63 for Flute, Cello and Piano
Christopher Caliendo 
Tango Andaluz for Flute, Cello and Piano
Enrique Francini  
La vi Ilegar</t>
    <phoneticPr fontId="2" type="noConversion"/>
  </si>
  <si>
    <t>리스트의 환생 '백건우 그리고 리스트 '</t>
    <phoneticPr fontId="2" type="noConversion"/>
  </si>
  <si>
    <t>리스트 탄생 200주년 기념 스페셜 리사이틀 Part1. 문학, 그리고 피아노</t>
    <phoneticPr fontId="2" type="noConversion"/>
  </si>
  <si>
    <t xml:space="preserve">Franz Schubert (1797 - 1828) Sonata Arpeggione D.821 A min
(cello, guitar)
Allegro moderato
Adagio
Allegretto
Niccolo Paganini (1782 - 1840) Terzetto Concertante MS 114 in D Maj
(violin, cello, guitar)
Allegro
Adagio Cantabile
Waltz Rondo (Allegretto con energia)
Pause
Franz Schubert / H.W Ernst (1797 - 1828) Grand Caprice on Der Erlkonig op.26 
(violin)
G.F. Handel / J. Halvorsen (1864 - 1935) Passacaglia Gmin 
(cello, violin)
Denis Sungho Janssens (1975 - ) Moments (extracts)
(guitar)
1. Morning Dew
2. Korean Mountain
Manuel de Falla (1876 - 1946) Spanish Songs
(cello, guitar)
El Pano Moruno
Nana
Cancion
Asturiana
Polo
Astor Piazzolla (1921 - 1992) Nightclub 1960
Fuga Y Mysterio 
(violin, cello, guitar)
</t>
    <phoneticPr fontId="2" type="noConversion"/>
  </si>
  <si>
    <t>서울대학교 음악대학 심포니오케스트라 정기연주회</t>
    <phoneticPr fontId="2" type="noConversion"/>
  </si>
  <si>
    <t>서울대학교음악대학심포니오케스트라</t>
    <phoneticPr fontId="2" type="noConversion"/>
  </si>
  <si>
    <t>서울대학교음악대학</t>
    <phoneticPr fontId="2" type="noConversion"/>
  </si>
  <si>
    <t xml:space="preserve">뤼미에르앙상블 제3회 정기연주회   </t>
    <phoneticPr fontId="2" type="noConversion"/>
  </si>
  <si>
    <t>경쾌</t>
    <phoneticPr fontId="2" type="noConversion"/>
  </si>
  <si>
    <t>뤼미에르앙상블</t>
    <phoneticPr fontId="2" type="noConversion"/>
  </si>
  <si>
    <t xml:space="preserve">소프라노 문혜원 독창회   </t>
    <phoneticPr fontId="2" type="noConversion"/>
  </si>
  <si>
    <t>코리안심포니오케스트라 제174회 정기연주회</t>
    <phoneticPr fontId="2" type="noConversion"/>
  </si>
  <si>
    <t xml:space="preserve">서주희 바이올린 독주회   </t>
    <phoneticPr fontId="2" type="noConversion"/>
  </si>
  <si>
    <t>2011 슈투트가르트체임버오케스트라 내한공연</t>
    <phoneticPr fontId="2" type="noConversion"/>
  </si>
  <si>
    <t xml:space="preserve">서울시향의 익스플로러 시리즈 II </t>
    <phoneticPr fontId="2" type="noConversion"/>
  </si>
  <si>
    <t>청교도 I Puritani</t>
    <phoneticPr fontId="2" type="noConversion"/>
  </si>
  <si>
    <t xml:space="preserve">제2회 대한민국 오페라 페스티벌
</t>
    <phoneticPr fontId="2" type="noConversion"/>
  </si>
  <si>
    <t>글로리아오페라단</t>
    <phoneticPr fontId="2" type="noConversion"/>
  </si>
  <si>
    <t>국립오페라단,대한민국오페라단연합회</t>
    <phoneticPr fontId="2" type="noConversion"/>
  </si>
  <si>
    <t>벨리니</t>
    <phoneticPr fontId="2" type="noConversion"/>
  </si>
  <si>
    <t xml:space="preserve">유혜영 피아노 독주회   </t>
    <phoneticPr fontId="2" type="noConversion"/>
  </si>
  <si>
    <t xml:space="preserve">임명진 클라리넷 독주회   </t>
    <phoneticPr fontId="2" type="noConversion"/>
  </si>
  <si>
    <t>KBS교향악단 마스터즈 시리즈</t>
    <phoneticPr fontId="2" type="noConversion"/>
  </si>
  <si>
    <t>브리튼의 전쟁 레퀴엠</t>
    <phoneticPr fontId="2" type="noConversion"/>
  </si>
  <si>
    <t>브리튼</t>
    <phoneticPr fontId="2" type="noConversion"/>
  </si>
  <si>
    <t>Quintet for clarinet &amp; String Quartet</t>
    <phoneticPr fontId="2" type="noConversion"/>
  </si>
  <si>
    <t xml:space="preserve">앙상블 오푸스 네이처 콘서트Ⅱ   </t>
    <phoneticPr fontId="2" type="noConversion"/>
  </si>
  <si>
    <t>앙상블오푸스</t>
    <phoneticPr fontId="2" type="noConversion"/>
  </si>
  <si>
    <t>㈜오푸스</t>
    <phoneticPr fontId="2" type="noConversion"/>
  </si>
  <si>
    <t>리스트 탄생 200주년 기념 스페셜 리사이틀 Part2. 후기작품, 그리고 소나타</t>
    <phoneticPr fontId="2" type="noConversion"/>
  </si>
  <si>
    <t>디토 스페셜Ⅰ</t>
    <phoneticPr fontId="2" type="noConversion"/>
  </si>
  <si>
    <t>앙상블디토,파커콰르텟</t>
    <phoneticPr fontId="2" type="noConversion"/>
  </si>
  <si>
    <t>D. popper, Suite for Two Cellos, Op. 16
Elena Kats, Chernin_Phoenix Strory
A. Dvorak, Stavonic Dance in e minor, Op. 72 No.2
A. Piazzolla, Libertango, Oblivion
Luis Bacatov, IL Postino</t>
    <phoneticPr fontId="2" type="noConversion"/>
  </si>
  <si>
    <t xml:space="preserve">장소현 피아노 독주회   </t>
    <phoneticPr fontId="2" type="noConversion"/>
  </si>
  <si>
    <t>마르틴 슈타트펠트 피아노 리사이틀</t>
    <phoneticPr fontId="2" type="noConversion"/>
  </si>
  <si>
    <t xml:space="preserve">김주현 바이올린 독주회 </t>
    <phoneticPr fontId="2" type="noConversion"/>
  </si>
  <si>
    <t xml:space="preserve">모차르트 소나타 전곡시리즈 3   </t>
    <phoneticPr fontId="2" type="noConversion"/>
  </si>
  <si>
    <t>베토벤 장엄미사</t>
    <phoneticPr fontId="2" type="noConversion"/>
  </si>
  <si>
    <t>위대한 유산</t>
    <phoneticPr fontId="2" type="noConversion"/>
  </si>
  <si>
    <t>서울오라토리오오케스트라,서울오라토리오합창단,광주시립합창단</t>
    <phoneticPr fontId="2" type="noConversion"/>
  </si>
  <si>
    <t xml:space="preserve">이주현 바이올린 독주회   </t>
    <phoneticPr fontId="2" type="noConversion"/>
  </si>
  <si>
    <t>기쁨과 평화의 노래</t>
    <phoneticPr fontId="2" type="noConversion"/>
  </si>
  <si>
    <t xml:space="preserve">서울모테트합창단 제82회 정기연주회 </t>
    <phoneticPr fontId="2" type="noConversion"/>
  </si>
  <si>
    <t>채유미 바이올린 독주회</t>
    <phoneticPr fontId="2" type="noConversion"/>
  </si>
  <si>
    <t>Prism of Music</t>
    <phoneticPr fontId="2" type="noConversion"/>
  </si>
  <si>
    <t xml:space="preserve">숭실 OB 남성합창단 제31회 정기연주회 </t>
    <phoneticPr fontId="2" type="noConversion"/>
  </si>
  <si>
    <t>숭실OB남성합창단</t>
    <phoneticPr fontId="2" type="noConversion"/>
  </si>
  <si>
    <t>여덟 손의 향연</t>
    <phoneticPr fontId="2" type="noConversion"/>
  </si>
  <si>
    <t>더 피아니시모 정기연주회</t>
    <phoneticPr fontId="2" type="noConversion"/>
  </si>
  <si>
    <t>더피아니시모</t>
    <phoneticPr fontId="2" type="noConversion"/>
  </si>
  <si>
    <t>ThePIANISSIMO,음악예술학회</t>
    <phoneticPr fontId="2" type="noConversion"/>
  </si>
  <si>
    <t xml:space="preserve">국립합창단 데뷔콘서트Ⅴ  </t>
    <phoneticPr fontId="2" type="noConversion"/>
  </si>
  <si>
    <t>조지 윈스턴 내한공연</t>
    <phoneticPr fontId="2" type="noConversion"/>
  </si>
  <si>
    <t>볼쇼이 극장 오페라 갈라 콘서트</t>
    <phoneticPr fontId="2" type="noConversion"/>
  </si>
  <si>
    <t>볼쇼이극장</t>
    <phoneticPr fontId="2" type="noConversion"/>
  </si>
  <si>
    <t>(재)CBS</t>
    <phoneticPr fontId="2" type="noConversion"/>
  </si>
  <si>
    <t>지크프리트의 검</t>
    <phoneticPr fontId="2" type="noConversion"/>
  </si>
  <si>
    <t>바그너</t>
    <phoneticPr fontId="2" type="noConversion"/>
  </si>
  <si>
    <t>박성희 비올라 독주회</t>
    <phoneticPr fontId="2" type="noConversion"/>
  </si>
  <si>
    <t>사랑의 노래 Liebeslideder</t>
    <phoneticPr fontId="2" type="noConversion"/>
  </si>
  <si>
    <t xml:space="preserve">Benjamin Britten
Lachrymae, Op.48
(with J. Dowland`s Original theme)
Charles Martin Loeffler
Quatre Poeme, Op.5
Le Chloche Felee
Dansons La Gigue
Le Son Du Cor safflige vers les bois
Serenade
Inetermission
Johannes Brahms
Zwei Gesange, Op.91
No.1 Gestillte Sehnsucht
No.2 Geistliches Wiegenlied
Robert Schumann
Frauenliebe und Leben, Op.42
</t>
    <phoneticPr fontId="2" type="noConversion"/>
  </si>
  <si>
    <t xml:space="preserve">이지선 피아노 독주회   </t>
    <phoneticPr fontId="2" type="noConversion"/>
  </si>
  <si>
    <t>Invitation to Piano Variations</t>
    <phoneticPr fontId="2" type="noConversion"/>
  </si>
  <si>
    <t xml:space="preserve">L.v.Beethoven   32 Piano Variations in c minor WoO 80
L.v.Beethoven   Piano Sonata No. 30 in E major, Op.109
                    Vivace, ma non troppo-Adagio espressivo-Tempo I
                    Prestissimo
                    Andante molto cantabile ed espressivo
Intermission
Chopin-Liszt     6 Chants Polonais, Op.74
                    Madchen Wunsch(소녀의 소원)
                    Fruhling(봄)
                    Das Ringlein(반지)
                    Bacchanal(술잔치)
                    Meine Freuden(나의 여인)
                    Die Heimkehr(귀향)
J.Brahms        Variation on a theme by Paganini, Op.35 Heft. I
</t>
    <phoneticPr fontId="2" type="noConversion"/>
  </si>
  <si>
    <t>유혜란 피아노 독주회</t>
    <phoneticPr fontId="2" type="noConversion"/>
  </si>
  <si>
    <t xml:space="preserve">This is Ravel! </t>
    <phoneticPr fontId="2" type="noConversion"/>
  </si>
  <si>
    <t>디토 어드벤처Ⅱ</t>
    <phoneticPr fontId="2" type="noConversion"/>
  </si>
  <si>
    <t>앙상블디토,디토오케스트라</t>
    <phoneticPr fontId="2" type="noConversion"/>
  </si>
  <si>
    <t xml:space="preserve">김수희 귀국 피아노 독주회   </t>
    <phoneticPr fontId="2" type="noConversion"/>
  </si>
  <si>
    <t xml:space="preserve">김현경 피아노 독주회   </t>
    <phoneticPr fontId="2" type="noConversion"/>
  </si>
  <si>
    <t>임동혁&amp;신현수 듀오 리사이틀</t>
    <phoneticPr fontId="2" type="noConversion"/>
  </si>
  <si>
    <t>디토 스페셜Ⅱ</t>
    <phoneticPr fontId="2" type="noConversion"/>
  </si>
  <si>
    <t>한국 교수성가단 정기연주회</t>
    <phoneticPr fontId="2" type="noConversion"/>
  </si>
  <si>
    <t>한국교수성가단</t>
    <phoneticPr fontId="2" type="noConversion"/>
  </si>
  <si>
    <t xml:space="preserve">송민정 타악기 독주회   </t>
    <phoneticPr fontId="2" type="noConversion"/>
  </si>
  <si>
    <t xml:space="preserve">P. Cheung  .............................  Etude in e minor
J.S. Bach  ..............................  Cello Suite No.6 in D Major 中 Prelude &amp; Sarabande
Benjamin Finley  ....................... Blade for Solo multupercussion
M. Burritt  ...............................  Rounders
Arr. Min Jeong SONG  ............  We Speak No Americano
G. Bizet(Arr. Eric Sammut)  .....  CARMEN FANTASY in 3 movements
Arr. Eric Sammut  ...................  EDITH PIAF Medley
Eric Sammut  .........................  Sailing for Phil Concerto for Solo Vibraphone
</t>
    <phoneticPr fontId="2" type="noConversion"/>
  </si>
  <si>
    <t xml:space="preserve">이형규 오보에 독주회   </t>
    <phoneticPr fontId="2" type="noConversion"/>
  </si>
  <si>
    <t>W. A. Mozart               
Adagio K. 580a  
Oboe &amp; String Quartet
W. A. Mozart               
Oboe Concerto in C Major K.314                                        
I. Allegro                                               
II. Adagio non troppo                                            
III. Rondo Allegretto                                  
INTERMISSION
W. A. Mozart                 
Grand Quintetto K.361 `Gran Partita`  
arranged by C. F. G. Schwencke                                     
for Oboe, Violin, Viola, Violoncello, Pianoforte                    
Largo, Allegro molto                                   
Menuetto                                    
Adagio                                     
Menuetto                                     
Romance                                      
Thema con Variazioni Andantino                                   
Var. I Andantino                                              
Var. II Andantino                                              
Var. III Andantino                                              
Var. IV Andantino                                              
Var. V Adagio                                              
Var. VI Allegretto, Allegro molto</t>
    <phoneticPr fontId="2" type="noConversion"/>
  </si>
  <si>
    <t>말러 마스터 시리즈 Ⅱ</t>
    <phoneticPr fontId="2" type="noConversion"/>
  </si>
  <si>
    <t>2011 서울내셔널심포니오케스트라 정기연주회</t>
    <phoneticPr fontId="2" type="noConversion"/>
  </si>
  <si>
    <t xml:space="preserve">서울튜티앙상블 창단 23주년 기념음악회   </t>
    <phoneticPr fontId="2" type="noConversion"/>
  </si>
  <si>
    <t>History &amp; Herstory</t>
    <phoneticPr fontId="2" type="noConversion"/>
  </si>
  <si>
    <t>제658회 정기연주회</t>
    <phoneticPr fontId="2" type="noConversion"/>
  </si>
  <si>
    <t xml:space="preserve">박선경 귀국 비올라 독주회   </t>
    <phoneticPr fontId="2" type="noConversion"/>
  </si>
  <si>
    <t>E. Bloch  
Suite Hebraique for Viola and Piano
P. Hindemith   
Sonata for Viola and Piano in F Major, Op. 11, No. 4 
R. Clarke  
Sonata for Viola and Piano</t>
    <phoneticPr fontId="2" type="noConversion"/>
  </si>
  <si>
    <t>현대자동차와 함께하는 서울시향의 마스터피스 시리즈 Ⅲ</t>
    <phoneticPr fontId="2" type="noConversion"/>
  </si>
  <si>
    <t xml:space="preserve">정자영 피아노 독주회   </t>
    <phoneticPr fontId="2" type="noConversion"/>
  </si>
  <si>
    <t xml:space="preserve">보블리스 퀄텟 정기연주회   </t>
    <phoneticPr fontId="2" type="noConversion"/>
  </si>
  <si>
    <t>보블리스퀄텟</t>
    <phoneticPr fontId="2" type="noConversion"/>
  </si>
  <si>
    <t xml:space="preserve">L.v. Beethoven 
String Quartet in G Major, Op. 18, No.2
D. Schostakowitsch 
String Quartet No.8, Op. 110
M. Ravel 
String Quartet in F Major
</t>
    <phoneticPr fontId="2" type="noConversion"/>
  </si>
  <si>
    <t>코리아남성합창단 제12회 정기연주회</t>
    <phoneticPr fontId="2" type="noConversion"/>
  </si>
  <si>
    <t>코리아남성합창단</t>
    <phoneticPr fontId="2" type="noConversion"/>
  </si>
  <si>
    <t xml:space="preserve">김진성 트럼펫 독주회   </t>
    <phoneticPr fontId="2" type="noConversion"/>
  </si>
  <si>
    <t>Leopold Mozart(1719-1787)
Trompetenkonzert in D-Dur
 Andante
 Allegro moderato
Joseph Haydn(1732-1809)
Trompetenkonzert Es-Dur
 Allegro
 Andante
 Allegro
Abraham Geifmann(1919-1941) _한국초연
Romanze
PAUSE
Jean Rivier(1896?1987)    Guest_ Saxophone 손 진
Concerto Pour Trompette, Saxophone Alto Et Orchestre A Cordes
 Allegro Burlesco
 Adagio
 Vivacissimo
Jean Francaix(1912-1997)
Sonatine Pour Trompette Et Piano 
 Prelude
 Sarabande
 Gigue</t>
    <phoneticPr fontId="2" type="noConversion"/>
  </si>
  <si>
    <t>한국원로교향악단 제9회 정기연주회</t>
    <phoneticPr fontId="2" type="noConversion"/>
  </si>
  <si>
    <t>아낌없이 주는 나무</t>
    <phoneticPr fontId="2" type="noConversion"/>
  </si>
  <si>
    <t>한국원로교향악단</t>
    <phoneticPr fontId="2" type="noConversion"/>
  </si>
  <si>
    <t>창단12주년 베누스토 윈드오케스트라 제20회 정기연주회</t>
    <phoneticPr fontId="2" type="noConversion"/>
  </si>
  <si>
    <t>베누스토윈드오케스트라</t>
    <phoneticPr fontId="2" type="noConversion"/>
  </si>
  <si>
    <t>(사)베누스토음악인연합회</t>
    <phoneticPr fontId="2" type="noConversion"/>
  </si>
  <si>
    <t xml:space="preserve">김준희 피아노 독주회   </t>
    <phoneticPr fontId="2" type="noConversion"/>
  </si>
  <si>
    <t>처음 만난 사랑</t>
    <phoneticPr fontId="2" type="noConversion"/>
  </si>
  <si>
    <t>W. A. Mozart      Sonata in B flat Major K. 281
C. Debussy      L`Isle joyeuse
F. Liszt           Ballade No. 2
Intermission
J. Brahms     Variations and Fugue on a Theme by Handel Op. 24</t>
    <phoneticPr fontId="2" type="noConversion"/>
  </si>
  <si>
    <t>청소년 음악 여행</t>
    <phoneticPr fontId="2" type="noConversion"/>
  </si>
  <si>
    <t>서울예고 개교 58주년 기념</t>
    <phoneticPr fontId="2" type="noConversion"/>
  </si>
  <si>
    <t xml:space="preserve">나재령 플루트 독주회   </t>
    <phoneticPr fontId="2" type="noConversion"/>
  </si>
  <si>
    <t xml:space="preserve">김소연 귀국 첼로 독주회   </t>
    <phoneticPr fontId="2" type="noConversion"/>
  </si>
  <si>
    <t>L.v. Beethoven   Sonata No. 4 in C Major Op. 102-1 
                     for Cello &amp; Piano
G. Cassado        Suite for Solo Violoncello
S. Rachmaninov  Sonata for Cello and Piano 
                      in g minor Op. 19
B. Martinu         Variations on a Theme by Rossini, 
                      for Cello and Piano, Op. 290</t>
    <phoneticPr fontId="2" type="noConversion"/>
  </si>
  <si>
    <t xml:space="preserve">VOICE ORCHESTRA IMAESTRI 이마에스트리 제6회 정기연주회 </t>
    <phoneticPr fontId="2" type="noConversion"/>
  </si>
  <si>
    <t>이마에스트리</t>
    <phoneticPr fontId="2" type="noConversion"/>
  </si>
  <si>
    <t>이마에스트리,신한금융투자</t>
    <phoneticPr fontId="2" type="noConversion"/>
  </si>
  <si>
    <t xml:space="preserve">정영안 첼로 독주회   </t>
    <phoneticPr fontId="2" type="noConversion"/>
  </si>
  <si>
    <t>프랑스 음악여행</t>
    <phoneticPr fontId="2" type="noConversion"/>
  </si>
  <si>
    <t xml:space="preserve">F. Francoeur 
Sonata for Cello &amp; Piano in E Major
O. Messiaen 
‘Louange a l`Eternite de Jesus` 
for Cello &amp; Piano
G. Faure 
‘Elegie’ Op. 24 for Cello &amp; Piano
C. Saint-saens 
‘Le Cygne’ for Cello &amp; Piano
‘Allegro Appassionato’ Op. 43 for Cello&amp;Piano
C. Debussy 
‘Intermezzo’ for Cello &amp; Piano
Sonata for Cello &amp; Piano in d Minor
</t>
    <phoneticPr fontId="2" type="noConversion"/>
  </si>
  <si>
    <t>논개</t>
    <phoneticPr fontId="2" type="noConversion"/>
  </si>
  <si>
    <t>호남호페라단</t>
    <phoneticPr fontId="2" type="noConversion"/>
  </si>
  <si>
    <t>호남오페라단,대한민국오페라단연합회</t>
    <phoneticPr fontId="2" type="noConversion"/>
  </si>
  <si>
    <t>지성호</t>
    <phoneticPr fontId="2" type="noConversion"/>
  </si>
  <si>
    <t>제11회 서울 코리아 합창 페스티벌</t>
    <phoneticPr fontId="2" type="noConversion"/>
  </si>
  <si>
    <t>한국일반합창연합회</t>
    <phoneticPr fontId="2" type="noConversion"/>
  </si>
  <si>
    <t xml:space="preserve">이주연 비올라 독주회   </t>
    <phoneticPr fontId="2" type="noConversion"/>
  </si>
  <si>
    <t>All Bach</t>
    <phoneticPr fontId="2" type="noConversion"/>
  </si>
  <si>
    <t>대한생명과 함께하는 11시 콘서트 (7)</t>
    <phoneticPr fontId="2" type="noConversion"/>
  </si>
  <si>
    <t xml:space="preserve">케임브리지 킹스 칼리지 합창단 내한공연  </t>
    <phoneticPr fontId="2" type="noConversion"/>
  </si>
  <si>
    <t>케임브리지킹스칼리지합창단</t>
    <phoneticPr fontId="2" type="noConversion"/>
  </si>
  <si>
    <t xml:space="preserve">정수현 피아노 독주회   </t>
    <phoneticPr fontId="2" type="noConversion"/>
  </si>
  <si>
    <t xml:space="preserve">송연화 귀국 플루트 독주회   </t>
    <phoneticPr fontId="2" type="noConversion"/>
  </si>
  <si>
    <t xml:space="preserve">정승연 귀국 첼로 독주회   </t>
    <phoneticPr fontId="2" type="noConversion"/>
  </si>
  <si>
    <t xml:space="preserve">김현경 귀국 바이올린 독주회   </t>
    <phoneticPr fontId="2" type="noConversion"/>
  </si>
  <si>
    <t xml:space="preserve">W.A. Mozart 
Sonate G-Dur fur Violine und Klavier KV. 379
B. Bartok 
Rhapsody Folk Dances for Violin and Piano No. 2, Sz. 90
E. Ysaye 
Sonata in d minor for Violin Solo, Op. 27, No. 3 `Ballade`
R. Strauss 
Sonate Es-Dur fur Violine und Klavier, Op. 18
</t>
    <phoneticPr fontId="2" type="noConversion"/>
  </si>
  <si>
    <t>삶의 노래</t>
    <phoneticPr fontId="2" type="noConversion"/>
  </si>
  <si>
    <t>행복나무합창단,행복나무오케스트라</t>
    <phoneticPr fontId="2" type="noConversion"/>
  </si>
  <si>
    <t xml:space="preserve">앙상블 M 정기연주회   </t>
    <phoneticPr fontId="2" type="noConversion"/>
  </si>
  <si>
    <t>앙상블M</t>
    <phoneticPr fontId="2" type="noConversion"/>
  </si>
  <si>
    <t xml:space="preserve">최리라 피아노 독주회   </t>
    <phoneticPr fontId="2" type="noConversion"/>
  </si>
  <si>
    <t>재즈 슈퍼 콘서트 SING SING SING</t>
    <phoneticPr fontId="2" type="noConversion"/>
  </si>
  <si>
    <t>제9회 코리아니쉬 플루트 오케스트라 정기연주회</t>
    <phoneticPr fontId="2" type="noConversion"/>
  </si>
  <si>
    <t>코리아니쉬플루트오케스트라</t>
    <phoneticPr fontId="2" type="noConversion"/>
  </si>
  <si>
    <t xml:space="preserve">F.V. Suppe ..................... Light Cavalry Overture
E. Kohler ........................ 4 Flutes Valse de Fleurs Op. 87 (arr. 오경열)
정석용 ............................. “Inexperienced Sonority" for Flute orchestra 
A. Vivaldi ........................ Concerto in g minor “L'estate(Summer)" 
S. Mercadante ................. Clarinet Concerto B-Dur Op. 101   
조두남 ............................. 뱃노래
W.A. Mozart .................... Non piu andrai from Opera "Le Nozze di Figaro"
안정준 ............................. 아리아리랑
F. Lehar .......................... Lippen schweigen from Opera "Die lustige Witwe"
L.v. Beethoven ................ "Pathetique" 3rd mov (arr. 김환구)
아일랜드 민요 ................... You Raise Me Up
D. Koz ............................. Cuban Hideaway
D. Shostakovich ................ Festive Overture
arr. Carlos Margues ........... God Save the "Queen"
</t>
    <phoneticPr fontId="2" type="noConversion"/>
  </si>
  <si>
    <t xml:space="preserve">유희정 귀국 피아노 독주회   </t>
    <phoneticPr fontId="2" type="noConversion"/>
  </si>
  <si>
    <t xml:space="preserve">F. J. Haydn (1732~1809)
Sonate  Nr.59 Es-Dur, Hob.XVI:49
Allegro
Adagio e cantabile
Finale:Tempo di Minuet
C. Debussy (1862~1918)
Images Band I
Reflets dans l'eau (Andantino molto)
Hommage a Rameau (Lent et grave)
Mouvement (Anime)
Pause
F. Liszt (1811~1886)
Sonetto 47 del Petrarca
Sonetto 104 del Petrarca
Sonetto 123 del Petrarca
F. Liszt (1811~1886)
Apres une lecture du Dante, Fantasia quasi Sonata
</t>
    <phoneticPr fontId="2" type="noConversion"/>
  </si>
  <si>
    <t xml:space="preserve">장예진 귀국 플루트 독주회   </t>
    <phoneticPr fontId="2" type="noConversion"/>
  </si>
  <si>
    <t xml:space="preserve">제29회 예원 정기 연주회 </t>
    <phoneticPr fontId="2" type="noConversion"/>
  </si>
  <si>
    <t>창단 23주년 기념 하성호와 서울팝스, Fun Fun한 오케스트라</t>
    <phoneticPr fontId="2" type="noConversion"/>
  </si>
  <si>
    <t>(사)서울팝스오케스트라</t>
    <phoneticPr fontId="2" type="noConversion"/>
  </si>
  <si>
    <t>하성호</t>
    <phoneticPr fontId="2" type="noConversion"/>
  </si>
  <si>
    <t xml:space="preserve">손은정 피아노 독주회   </t>
    <phoneticPr fontId="2" type="noConversion"/>
  </si>
  <si>
    <t xml:space="preserve">하나금융그룹과 함께하는 서울시향의 명협주곡 시리즈 III  </t>
    <phoneticPr fontId="2" type="noConversion"/>
  </si>
  <si>
    <t>메밀꽃 필 무렵</t>
    <phoneticPr fontId="2" type="noConversion"/>
  </si>
  <si>
    <t>우종억</t>
    <phoneticPr fontId="2" type="noConversion"/>
  </si>
  <si>
    <t xml:space="preserve">조지명 바순 독주회  </t>
    <phoneticPr fontId="2" type="noConversion"/>
  </si>
  <si>
    <t xml:space="preserve">임효재 귀국 오보에 독주회   </t>
    <phoneticPr fontId="2" type="noConversion"/>
  </si>
  <si>
    <t>J.B. Loeillet  Sonata in C major
F. Poulenc  Sonata for Oboe and Piano
B. Britten   Temporal Variations 
A. Dorati    Duo Concertante 
               (Dedicated to Heinz Holliger)
A. Pasculli  Omaggio a Bellini fur Englischhorn 
               und Klavier</t>
    <phoneticPr fontId="2" type="noConversion"/>
  </si>
  <si>
    <t>바수니스트 유성권</t>
    <phoneticPr fontId="2" type="noConversion"/>
  </si>
  <si>
    <t>KBS교향악단 기획연주회</t>
    <phoneticPr fontId="2" type="noConversion"/>
  </si>
  <si>
    <t>희망과 나눔 음악회</t>
    <phoneticPr fontId="2" type="noConversion"/>
  </si>
  <si>
    <t>부산소년의집알로이시오&amp;미라클오브뮤직연합오케스트라</t>
    <phoneticPr fontId="2" type="noConversion"/>
  </si>
  <si>
    <t>(사)미라클오브뮤직</t>
    <phoneticPr fontId="2" type="noConversion"/>
  </si>
  <si>
    <t>제13회 최훈차콰이어 정기연주회</t>
    <phoneticPr fontId="2" type="noConversion"/>
  </si>
  <si>
    <t>최훈차콰이어</t>
    <phoneticPr fontId="2" type="noConversion"/>
  </si>
  <si>
    <t>Tales 이야기</t>
    <phoneticPr fontId="2" type="noConversion"/>
  </si>
  <si>
    <t>소리울앙상블</t>
    <phoneticPr fontId="2" type="noConversion"/>
  </si>
  <si>
    <t xml:space="preserve">2011 타악그룹 4plus 제17회 정기연주회   </t>
    <phoneticPr fontId="2" type="noConversion"/>
  </si>
  <si>
    <t>타악그룹4plus</t>
    <phoneticPr fontId="2" type="noConversion"/>
  </si>
  <si>
    <t>John Cage  .............  Third Construction
Toru Takemitsu  .......  Rain Tree
Michael Burritt  ........  Rounders
                           Marimba 송민정</t>
    <phoneticPr fontId="2" type="noConversion"/>
  </si>
  <si>
    <t xml:space="preserve">다이나믹 베토벤    </t>
    <phoneticPr fontId="2" type="noConversion"/>
  </si>
  <si>
    <t xml:space="preserve">한경은 피아노 독주회   </t>
    <phoneticPr fontId="2" type="noConversion"/>
  </si>
  <si>
    <t xml:space="preserve">박선향 피아노 독주회   </t>
    <phoneticPr fontId="2" type="noConversion"/>
  </si>
  <si>
    <t>2011 오페라스타 콘서트</t>
    <phoneticPr fontId="2" type="noConversion"/>
  </si>
  <si>
    <t>희망의 빛, 사랑의 소리</t>
    <phoneticPr fontId="2" type="noConversion"/>
  </si>
  <si>
    <t xml:space="preserve">G. Bizet / Opera &lt;Carmen&gt; 카르멘 中 Overture 서곡
G. Bizet / Opera &lt;Carmen&gt; 카르멘 中 Habanera 하바네라
D. Curtis / Non ti scordar di me 물망초
G. Rossini / Opera &lt;Il Barbiere di Siviglia&gt; 세빌리아의 이발사 中 Dunque io son 그게 나라고?
P. Mascagni / Opera &lt;Cavalleria Rusticana&gt; 카발레리아 루스티카나 中 Intermezzo 간주곡
G. Puccini / Opera &lt;Tosca&gt; 토스카 中 Vissi d'arte, vissi d'amore 노래에서 살고, 사랑에 살고
S. Cardillo / Core'ngrato 무정한 마음 
W. A. Mozart / Opera &lt;Die Zauberflote&gt; 마술피리 中 Der Holle Rache kocht in meinem Herzen 
지옥의 복수심이 내 마음 속에 끓어오른다
G.Rossini / Opera &lt;Il Barbiere di Siviglia&gt; 세빌리아의 이발사 中 Largo al factotum della citta 나는 거리의 만물박사
캐리비안의 해적 Highlight
Golden Lady
Desperado (Eagles)
L. Bernstein / &lt;West side Story&gt; 웨스트 사이드 스토리 中 Tonight 
A. L. Webber / &lt;The Phantom of the Opera&gt; 오페라의 유령 Highlight
V. Herbert / Operetta &lt;Naughty Marietta&gt; 노티 메리에타 中 Italian Street Song
G. Gershwin / Opera &lt;Porgy and Bess&gt; 포기와 베스 中 I Got Plenty of Nothing
G. Verdi / Opera &lt;La Traviata&gt; 라 트라비아타 中 축배의 노래
</t>
    <phoneticPr fontId="2" type="noConversion"/>
  </si>
  <si>
    <t>성남교향취주악단</t>
    <phoneticPr fontId="2" type="noConversion"/>
  </si>
  <si>
    <t xml:space="preserve">앙상블 트리폴리움 정기연주회   </t>
    <phoneticPr fontId="2" type="noConversion"/>
  </si>
  <si>
    <t>앙상블트리폴리움</t>
    <phoneticPr fontId="2" type="noConversion"/>
  </si>
  <si>
    <t xml:space="preserve">조소연 피아노 독주회   </t>
    <phoneticPr fontId="2" type="noConversion"/>
  </si>
  <si>
    <t xml:space="preserve">김형진 피아노 독주회   </t>
    <phoneticPr fontId="2" type="noConversion"/>
  </si>
  <si>
    <t>프레미에 필하모닉 오케스트라 2011 정기연주회</t>
    <phoneticPr fontId="2" type="noConversion"/>
  </si>
  <si>
    <t>리스트의 200번째 생일파티</t>
    <phoneticPr fontId="2" type="noConversion"/>
  </si>
  <si>
    <t>Liszt, Mephisto Waltz No.1
Rachmaninoff, Rhapsody on a Theme of Paganono, op. 43 Variation No. 18
G. Mahler, Das Lied von der Erde No. 3 No. 5
Liszt, Symphonic Poem No.6 "Mazeppa" S.100
Liszt, Symphonic Poem No. 3 "Les Preludes" S.97</t>
    <phoneticPr fontId="2" type="noConversion"/>
  </si>
  <si>
    <t>차라투스트라는 이렇게 말했다</t>
    <phoneticPr fontId="2" type="noConversion"/>
  </si>
  <si>
    <t>경기필하모닉 제123회 정기연주회</t>
    <phoneticPr fontId="2" type="noConversion"/>
  </si>
  <si>
    <t>서울챔버앙상블 제45회 정기연주회 '청소년 음악회'</t>
    <phoneticPr fontId="2" type="noConversion"/>
  </si>
  <si>
    <t xml:space="preserve">장재경 클라리넷 독주회   </t>
    <phoneticPr fontId="2" type="noConversion"/>
  </si>
  <si>
    <t xml:space="preserve">R. Schumann  
Fantasiestucke for Clarinet and Piano, Op. 73
F. Poulenc  
Sonata for Clarinet and Piano, FP 184
I. Stravinsky  
Three Pieces for Clarinet Solo
J. Brahms  
Sonata for Clarinet and Piano in E flat Major, Op. 120 No. 2
</t>
    <phoneticPr fontId="2" type="noConversion"/>
  </si>
  <si>
    <t xml:space="preserve">제79회 매헌 음악제 </t>
    <phoneticPr fontId="2" type="noConversion"/>
  </si>
  <si>
    <t>매헌 윤봉길 의사 상해 의거 79주년 기념</t>
    <phoneticPr fontId="2" type="noConversion"/>
  </si>
  <si>
    <t>예산군립합창단,W필콘서트콰이어,서울센트럴남성합창단,W필하모닉오케스트라</t>
    <phoneticPr fontId="2" type="noConversion"/>
  </si>
  <si>
    <t>(사)매헌윤봉길의사기념사업회</t>
    <phoneticPr fontId="2" type="noConversion"/>
  </si>
  <si>
    <t xml:space="preserve">동아일보 청소년음악회 </t>
    <phoneticPr fontId="2" type="noConversion"/>
  </si>
  <si>
    <t xml:space="preserve">김나정 피아노 독주회   </t>
    <phoneticPr fontId="2" type="noConversion"/>
  </si>
  <si>
    <t xml:space="preserve">L. v. Beethoven(1770~1827) 
Rondo a Capriccio Op.129
"Die Wut uber den verlorenen Groschen"
Sonata in f minor "Appassionata", Op.57
 Allegro assai
 Andante con moto
 Allegro ma non troppo
INTERMISSION
F. Chopin(1810~1849)
4 Mazurkas Op.24
 No.1 g minor, Lento
 No.2 C Major, Allegro non troppo
 No.3 Ab Major, Moderato
 No.4 bb minor, Moderato
Nocturne in c minor, Op.48 No.1
Polonaise - Fantasie in Ab Major, Op.61 
</t>
    <phoneticPr fontId="2" type="noConversion"/>
  </si>
  <si>
    <t xml:space="preserve">2011 청소년을 위한 교향곡 여행 </t>
    <phoneticPr fontId="2" type="noConversion"/>
  </si>
  <si>
    <t xml:space="preserve">김영랑, 송희 피아노 듀오 연주회   </t>
    <phoneticPr fontId="2" type="noConversion"/>
  </si>
  <si>
    <t>아시아 필하모닉 오케스트라</t>
    <phoneticPr fontId="2" type="noConversion"/>
  </si>
  <si>
    <t>찬란하게 아름다운 평화의 하모니</t>
    <phoneticPr fontId="2" type="noConversion"/>
  </si>
  <si>
    <t>아시아필하모닉오케스트라</t>
    <phoneticPr fontId="2" type="noConversion"/>
  </si>
  <si>
    <t>㈜씨엠아이</t>
    <phoneticPr fontId="2" type="noConversion"/>
  </si>
  <si>
    <t xml:space="preserve">비르투오조 트롬본 콰르텟 제3회 정기연주회   </t>
    <phoneticPr fontId="2" type="noConversion"/>
  </si>
  <si>
    <t>비르투오조</t>
    <phoneticPr fontId="2" type="noConversion"/>
  </si>
  <si>
    <t xml:space="preserve">청소년을 위한 노모스트리오 연주회  </t>
    <phoneticPr fontId="2" type="noConversion"/>
  </si>
  <si>
    <t>노모스트리오</t>
    <phoneticPr fontId="2" type="noConversion"/>
  </si>
  <si>
    <t xml:space="preserve">Franz Schubert   Serenade
(1797_1828)
Anton Arensky    Trio in d minor, Op.32         
(1861_1906)         Allegro moderato
                       Scherzo
                       Elegia(adagio)
                       Finale(allegro non troppo)
Intermission
Astor Piazzolla       Oblivion(망각)
(1921_1992)            
                          Verano Porteno(항구의 여름)
                          (Las cuatro estaciones Portenas 사계 中)
Joaqu?n Turina        Circulo, Op.91
(1882_1949)             Amanecer(새벽)
                           Mediodia(정오)
                           Crepusculo(석양)
Frederic  Chopin      Nocturne c# minor 
(1810_1849)             (Arr. Yuki Mori)
Giulio  Caccini   Ave Maria
(1551_1618)     (Arr. Yuki Mori)   찬조출연 : Vn. Yuki Mori
</t>
    <phoneticPr fontId="2" type="noConversion"/>
  </si>
  <si>
    <t>한화와 함께하는 예술의전당 가족음악축제 2011 (1)</t>
    <phoneticPr fontId="2" type="noConversion"/>
  </si>
  <si>
    <t>명협주곡 시리즈</t>
    <phoneticPr fontId="2" type="noConversion"/>
  </si>
  <si>
    <t>영상과 해설이 있는 목관악기와 뮤지컬의 향연</t>
    <phoneticPr fontId="2" type="noConversion"/>
  </si>
  <si>
    <t>코리아 목관앙상블 2011 정기연주회</t>
    <phoneticPr fontId="2" type="noConversion"/>
  </si>
  <si>
    <t>코리아목관앙상블</t>
    <phoneticPr fontId="2" type="noConversion"/>
  </si>
  <si>
    <t xml:space="preserve">2011 서울클라리넷앙상블 정기연주회   </t>
    <phoneticPr fontId="2" type="noConversion"/>
  </si>
  <si>
    <t>서울클라리넷앙상블</t>
    <phoneticPr fontId="2" type="noConversion"/>
  </si>
  <si>
    <t xml:space="preserve">코리아나 챔버 뮤직 소사이어티 제46회 정기연주회   </t>
    <phoneticPr fontId="2" type="noConversion"/>
  </si>
  <si>
    <t xml:space="preserve">김세희 첼로 독주회   </t>
    <phoneticPr fontId="2" type="noConversion"/>
  </si>
  <si>
    <t>코리안심포니 기획연주회</t>
    <phoneticPr fontId="2" type="noConversion"/>
  </si>
  <si>
    <t xml:space="preserve">김아사 피아노 독주회   </t>
    <phoneticPr fontId="2" type="noConversion"/>
  </si>
  <si>
    <t xml:space="preserve">오감만족 콘서트   </t>
    <phoneticPr fontId="2" type="noConversion"/>
  </si>
  <si>
    <t>아이엔티</t>
    <phoneticPr fontId="2" type="noConversion"/>
  </si>
  <si>
    <t>제주국제관악제 - 관악의 금빛 향연</t>
    <phoneticPr fontId="2" type="noConversion"/>
  </si>
  <si>
    <t>R. Schumann 
Adagio and Allegro for Horn and Piano in A flat major,Op.70
T.R. George
Concerto for Bass Trombone
J. Arban
Variations on the Canival of Venice
E. Ewazen
Western Fanfare
J. Pres
Chansons
I. Dahl 
Music for Brass Instruments</t>
    <phoneticPr fontId="2" type="noConversion"/>
  </si>
  <si>
    <t>대우증권 창립 41주년 기념공연</t>
    <phoneticPr fontId="2" type="noConversion"/>
  </si>
  <si>
    <t>웨스트이스턴디반오케스트라</t>
    <phoneticPr fontId="2" type="noConversion"/>
  </si>
  <si>
    <t xml:space="preserve">서울뮤직아카데미  제16회 정기연주회  </t>
    <phoneticPr fontId="2" type="noConversion"/>
  </si>
  <si>
    <t>I Love Schubert</t>
    <phoneticPr fontId="2" type="noConversion"/>
  </si>
  <si>
    <t>서울뮤직아카데미</t>
    <phoneticPr fontId="2" type="noConversion"/>
  </si>
  <si>
    <t>대한생명과 함께하는 11시 콘서트 (8)</t>
    <phoneticPr fontId="2" type="noConversion"/>
  </si>
  <si>
    <t>신민정의 세계음악기행 Ⅶ - 영국·아일랜드</t>
    <phoneticPr fontId="2" type="noConversion"/>
  </si>
  <si>
    <t>사랑의 인사</t>
    <phoneticPr fontId="2" type="noConversion"/>
  </si>
  <si>
    <t>한화와 함께하는 예술의전당 가족음악축제 2011 (3)</t>
    <phoneticPr fontId="2" type="noConversion"/>
  </si>
  <si>
    <t>라이징스타&amp;유스오케스트라</t>
    <phoneticPr fontId="2" type="noConversion"/>
  </si>
  <si>
    <t xml:space="preserve">로시니 l 오페라 &lt;세빌리아의 이발사&gt; 서곡
G. Rossini l Opera &lt; Il Barbiere di Siviglia&gt; Overture
모차르트 l 클라리넷 협주곡 A장조 K.622
W. A. Mozart l Clarinet Concerto in A Major, K.622
베토벤 l &lt;프로메테우스의 창조물&gt; 서곡 Op.43
L. v. Beethoven l Overture, Op.43
그리그 ㅣ 피아노 협주곡 a단조 Op.16
E. Grieg l Piano Concerto in a minor, Op.16
</t>
    <phoneticPr fontId="2" type="noConversion"/>
  </si>
  <si>
    <t xml:space="preserve">신상진 피아노 독주회   </t>
    <phoneticPr fontId="2" type="noConversion"/>
  </si>
  <si>
    <t>지음기획 청소년을 위한 음악회시리즈 2</t>
    <phoneticPr fontId="2" type="noConversion"/>
  </si>
  <si>
    <t>박흥우, 신수정 슈베르트 3 연가곡 전곡 연주 '겨울나그네'</t>
    <phoneticPr fontId="2" type="noConversion"/>
  </si>
  <si>
    <t>Fr.Schubert  “Winterraise - 겨울 나그네” 전곡연주</t>
    <phoneticPr fontId="2" type="noConversion"/>
  </si>
  <si>
    <t xml:space="preserve">김민아 클라리넷 독주회   </t>
    <phoneticPr fontId="2" type="noConversion"/>
  </si>
  <si>
    <t>2011 Summer Music Festival 청소년을 위한 해설음악회 (3)</t>
    <phoneticPr fontId="2" type="noConversion"/>
  </si>
  <si>
    <t xml:space="preserve">소프라노 최훈녀와 함께하는 클래식 향연
</t>
    <phoneticPr fontId="2" type="noConversion"/>
  </si>
  <si>
    <t>한화와 함께하는 예술의전당 가족음악축제 2011 (4)</t>
    <phoneticPr fontId="2" type="noConversion"/>
  </si>
  <si>
    <t xml:space="preserve">시벨리우스 l 교향시 &lt;핀란디아&gt; Op.26
J. Sibelius l Symphonic Poem , Op.26
시벨리우스 l 바이올린 협주곡 d단조 Op.47
J. Sibelius l Violin Concerto in d minor, Op.47
하이든 l 트럼펫 협주곡 E♭장조 Hob.VIIe:1
J. Haydn l Trumpet Concerto in E♭ Major, Hob.VIIe:1
스트라빈스키 l &lt;불새&gt; 모음곡(1919)
I. Stravinsky l Suite(1919)
</t>
    <phoneticPr fontId="2" type="noConversion"/>
  </si>
  <si>
    <t xml:space="preserve">제13회 여름방학 청소년을 위한 해설음악회 </t>
    <phoneticPr fontId="2" type="noConversion"/>
  </si>
  <si>
    <t>뮤즈윈드오케스트라</t>
    <phoneticPr fontId="2" type="noConversion"/>
  </si>
  <si>
    <t>앙상블 제이드</t>
    <phoneticPr fontId="2" type="noConversion"/>
  </si>
  <si>
    <t xml:space="preserve">2011 예술의전당 여름실내악 </t>
    <phoneticPr fontId="2" type="noConversion"/>
  </si>
  <si>
    <t>앙상블제이드</t>
    <phoneticPr fontId="2" type="noConversion"/>
  </si>
  <si>
    <t>코리안심포니오케스트라 목관 앙상블</t>
    <phoneticPr fontId="2" type="noConversion"/>
  </si>
  <si>
    <t>코리안심포니오케스트라목관앙상블</t>
    <phoneticPr fontId="2" type="noConversion"/>
  </si>
  <si>
    <t xml:space="preserve">여름방학 해설이 있는 청소년 음악회 </t>
    <phoneticPr fontId="2" type="noConversion"/>
  </si>
  <si>
    <t xml:space="preserve">파헬벨 | 캐논
Pachelbel | Canon 
바흐  | G선상의 아리아
Bach | Air on G String 
모차르트 | 아이네 크라이네 나흐트뮤직
Mozart | Eine Kleine Nachtmusik 
슈베르트 | 숭어
Schubert |  Die Forelle 
베토벤 | 대공 
Beethoven | Archuduke 
브람스 | 헝가리 무곡
Brahms | Hungarian Dances
멘델스존 | 8중주
Mendelssohn | Octet 
그리그 | 홀베르그 모음곡
Grieg | Holberg suite
</t>
    <phoneticPr fontId="2" type="noConversion"/>
  </si>
  <si>
    <t>2011 서울신문 청소년 음악회</t>
    <phoneticPr fontId="2" type="noConversion"/>
  </si>
  <si>
    <t>앙상블 콘서넌트</t>
    <phoneticPr fontId="2" type="noConversion"/>
  </si>
  <si>
    <t>앙상블콘서넌트</t>
    <phoneticPr fontId="2" type="noConversion"/>
  </si>
  <si>
    <t>조이오브스트링스</t>
    <phoneticPr fontId="2" type="noConversion"/>
  </si>
  <si>
    <t>KCO 스트링 콰르텟</t>
    <phoneticPr fontId="2" type="noConversion"/>
  </si>
  <si>
    <t>하이든 / 종달새 
드뷔시 / 현악 4중주 g단조 Op.10
그리그 / 현악 4중주 제1번 g단조 Op.27</t>
    <phoneticPr fontId="2" type="noConversion"/>
  </si>
  <si>
    <t>신세계와 함께하는 예술의전당 토요 콘서트 (6)</t>
    <phoneticPr fontId="2" type="noConversion"/>
  </si>
  <si>
    <t>세레나데</t>
    <phoneticPr fontId="2" type="noConversion"/>
  </si>
  <si>
    <t>베토벤 / 세레나데
루쎌 / 세레나데  외</t>
    <phoneticPr fontId="2" type="noConversion"/>
  </si>
  <si>
    <t>한화와 함께하는 예술의전당 가족음악축제 2011 (6)</t>
    <phoneticPr fontId="2" type="noConversion"/>
  </si>
  <si>
    <t xml:space="preserve">전진주 귀국 바이올린 독주회     </t>
    <phoneticPr fontId="2" type="noConversion"/>
  </si>
  <si>
    <t xml:space="preserve">S. Prokofiev Violin Sonata No. 1 in f minor, Op. 80
E. Ysaye  Sonata for Solo Violin, Op. 27, No. 6
R. Schumann  Violin Sonata No. 1, in a minor, Op. 105
P.de Sarasate “Carmen Fantasy” from Bizet’s Opera, Op. 25
</t>
    <phoneticPr fontId="2" type="noConversion"/>
  </si>
  <si>
    <t>2011 예술의전당 대학오페라페스티벌</t>
    <phoneticPr fontId="2" type="noConversion"/>
  </si>
  <si>
    <t>추계예술대학교</t>
    <phoneticPr fontId="2" type="noConversion"/>
  </si>
  <si>
    <t xml:space="preserve">Counter Tenor 이동규 &amp; Baritone 이응광 듀오 콘서트    </t>
    <phoneticPr fontId="2" type="noConversion"/>
  </si>
  <si>
    <t xml:space="preserve">작곡동인 소리목 창립22주년 기획 음악회     </t>
    <phoneticPr fontId="2" type="noConversion"/>
  </si>
  <si>
    <t>작곡동인소리목</t>
    <phoneticPr fontId="2" type="noConversion"/>
  </si>
  <si>
    <t xml:space="preserve">G. Bottesini   Elegie in D
                 Fantasia `La sonnambula`
F. Proto    Required No. 5 for Solo Double Bass
최원석   늙은 어미 피라루크의 탱고
A. Misek  Sonata Op. 5
</t>
    <phoneticPr fontId="2" type="noConversion"/>
  </si>
  <si>
    <t>비보컬 아카펠라 그룹 특별 초청공연</t>
    <phoneticPr fontId="2" type="noConversion"/>
  </si>
  <si>
    <t>비보컬</t>
    <phoneticPr fontId="2" type="noConversion"/>
  </si>
  <si>
    <t>(주)SPA엔터테인먼트</t>
    <phoneticPr fontId="2" type="noConversion"/>
  </si>
  <si>
    <t xml:space="preserve">코리안브라스 창단연주회     </t>
    <phoneticPr fontId="2" type="noConversion"/>
  </si>
  <si>
    <t>코리안브라스</t>
    <phoneticPr fontId="2" type="noConversion"/>
  </si>
  <si>
    <t>대한민국국제관악제</t>
    <phoneticPr fontId="2" type="noConversion"/>
  </si>
  <si>
    <t xml:space="preserve">앙상블 해피 바순 제6회 정기연주회     </t>
    <phoneticPr fontId="2" type="noConversion"/>
  </si>
  <si>
    <t>해피바순</t>
    <phoneticPr fontId="2" type="noConversion"/>
  </si>
  <si>
    <t>2011 대한민국 국제관악제 (1)</t>
    <phoneticPr fontId="2" type="noConversion"/>
  </si>
  <si>
    <t>Opening Ceremony</t>
    <phoneticPr fontId="2" type="noConversion"/>
  </si>
  <si>
    <t>한국페스티벌윈드오케스트라</t>
    <phoneticPr fontId="2" type="noConversion"/>
  </si>
  <si>
    <t xml:space="preserve">김수현 피아노 독주회  </t>
    <phoneticPr fontId="2" type="noConversion"/>
  </si>
  <si>
    <t xml:space="preserve">권수미 &amp; 유지수 피아노 두오 연주회   </t>
    <phoneticPr fontId="2" type="noConversion"/>
  </si>
  <si>
    <t>음악이 주는 선물 Ⅵ : 음악동화2</t>
    <phoneticPr fontId="2" type="noConversion"/>
  </si>
  <si>
    <t>Octavio Pinto (1890~1950)
Scenas Infantis (Scenes from Childhood)
for Two Pianos, Four Hands
 1. Run, Run! (달려라, 달려!)
 2. Ring Around the Rosy! (빙글빙글 돌아라!)
 3. March Little Soldier! (행진하는 작은 병정!)
 4. Sleeping Time (꿈속의 나라로)
 5. Hobby-Horse (장난감-말)
W. Lutoslawski (1913-1994)
Paganini Variations (1941) 
for Two pianos
신동일 (b.1965)
노란 우산 : 류재수(b.1954) 원작(2002년 `뉴욕타임즈` 선정 최우수 그림책)
for One Piano, Four Hands
intermission
Percy Pitt (1870-1932)
Cinderella : A Musical Fairy Tale, Op.26 (신데렐라: 음악동화)
for One Piano, Four Hands
1. Poor Cinderella (불쌍한 신데렐라)  
2. The Fairy Godmother (마법의 요정)
3. Echoes of the Dance (춤의 메아리)     
4. Cinderella`s Flight (신데렐라의 도주)
5. Prince Charming  (왕자님의 사랑)
6. The Wedding Procession (행복한 결혼식)        
C. Saint-Saens (1835-1921)
Le Carnaval des Animaux (동물의 사육제)
for Two Pianos, Four Hands
1. Introduction et Marche Royale du Lion (서곡과 사자왕의 행진)
2. Poules et Coqs (수탉과 암탉)
3. Hemiones (당나귀)
4. Tortues (거북이)
5. L’Elephant (코끼리)
6. Kangourous (캥거루)
7. Aquarium (수족관)
8. Personnages a longues oreilles (귀가 긴 등장인물)
9. Le Coucou au fond des bois (숲속의 뻐꾸기)
10. Voliere (커다란 새장)
11. Pianistes (피아니스트)
12. Fossiles (화석)
13. Le Cygne (백조)
14. Final (종곡)</t>
    <phoneticPr fontId="2" type="noConversion"/>
  </si>
  <si>
    <t>2011 대한민국 국제관악제 (2)</t>
    <phoneticPr fontId="2" type="noConversion"/>
  </si>
  <si>
    <t>ConcertⅡ</t>
    <phoneticPr fontId="2" type="noConversion"/>
  </si>
  <si>
    <t>중앙대윈드오케스트라,크누아윈드오케스트라</t>
    <phoneticPr fontId="2" type="noConversion"/>
  </si>
  <si>
    <t>2011 대한민국 국제관악제 (3)</t>
    <phoneticPr fontId="2" type="noConversion"/>
  </si>
  <si>
    <t xml:space="preserve">Pops Concert </t>
    <phoneticPr fontId="2" type="noConversion"/>
  </si>
  <si>
    <t>2011 대한민국 국제관악제 (4)</t>
    <phoneticPr fontId="2" type="noConversion"/>
  </si>
  <si>
    <t>ConcertⅢ - 요한 데 메이 특별 초청공연</t>
    <phoneticPr fontId="2" type="noConversion"/>
  </si>
  <si>
    <t xml:space="preserve">콰르텟 벨루스 정기연주회     </t>
    <phoneticPr fontId="2" type="noConversion"/>
  </si>
  <si>
    <t>퀄텟벨루스</t>
    <phoneticPr fontId="2" type="noConversion"/>
  </si>
  <si>
    <t xml:space="preserve">창단 10주년 제14회 빈트리오 정기연주회     </t>
    <phoneticPr fontId="2" type="noConversion"/>
  </si>
  <si>
    <t xml:space="preserve">제2회 정기연주회 서울센트럴남성합창단 </t>
    <phoneticPr fontId="2" type="noConversion"/>
  </si>
  <si>
    <t>서울센트럴남성합창단</t>
    <phoneticPr fontId="2" type="noConversion"/>
  </si>
  <si>
    <t>한국베토벤협회 창단 5주년 기념 콘서트 시리즈 Ⅳ</t>
    <phoneticPr fontId="2" type="noConversion"/>
  </si>
  <si>
    <t>영웅적 베토벤</t>
    <phoneticPr fontId="2" type="noConversion"/>
  </si>
  <si>
    <t xml:space="preserve">L. v. Beethoven (1770-1827)
Sonata No.3 in C Major, Op.2-3   Piano_최영임
Allegro con brio   
Adagio
Scherzo : Allegro
Allegro assai
Sonata No.7 in D Major, Op.10 -3   Piano_박선희
Presto  
Largo e mesto
Minuet : Allegro
Rondo : Allegro
Sonata No.21 in C Major, Op.53 `Waldstein`  Piano_홍인경 
Allegro con brio
Adagio molto
Rondo : Allegretto moderato
Sonata No.23 in f minor, Op.57 `Appassionata` Piano_최현숙
Allegro assai
Andante con moto
Allegro ma non troppo   
</t>
    <phoneticPr fontId="2" type="noConversion"/>
  </si>
  <si>
    <t>M. P. Mussorgsky, Night on Baid Mountain
P. I. Tchaikovsky, Piano concerto No. 1 in b flat minor Op. 23
M. P. Mussorgsky, Pictures at an Exhibition</t>
    <phoneticPr fontId="2" type="noConversion"/>
  </si>
  <si>
    <t>단국대학교</t>
    <phoneticPr fontId="2" type="noConversion"/>
  </si>
  <si>
    <t xml:space="preserve">조은주 귀국 바이올린 독주회   </t>
    <phoneticPr fontId="2" type="noConversion"/>
  </si>
  <si>
    <t>이화경향음악콩쿠르 60주년 기념음악회</t>
    <phoneticPr fontId="2" type="noConversion"/>
  </si>
  <si>
    <t>㈜경향신문사</t>
    <phoneticPr fontId="2" type="noConversion"/>
  </si>
  <si>
    <t>20세기 전주곡 Ⅱ</t>
    <phoneticPr fontId="2" type="noConversion"/>
  </si>
  <si>
    <t xml:space="preserve">Soloists'93 제18회 정기연주회 '기억의 공유'
</t>
    <phoneticPr fontId="2" type="noConversion"/>
  </si>
  <si>
    <t>솔로이스츠93</t>
    <phoneticPr fontId="2" type="noConversion"/>
  </si>
  <si>
    <t xml:space="preserve">임상희 피아노 독주회    </t>
    <phoneticPr fontId="2" type="noConversion"/>
  </si>
  <si>
    <t>Pops Concert</t>
    <phoneticPr fontId="2" type="noConversion"/>
  </si>
  <si>
    <t xml:space="preserve">제49회 서울예고 정기연주회 </t>
    <phoneticPr fontId="2" type="noConversion"/>
  </si>
  <si>
    <t>서울예고오케스트라,서울예고합창단</t>
    <phoneticPr fontId="2" type="noConversion"/>
  </si>
  <si>
    <t>서울예술고등학교</t>
    <phoneticPr fontId="2" type="noConversion"/>
  </si>
  <si>
    <t>World-Class Pianist Series Ⅲ '브루크너'</t>
    <phoneticPr fontId="2" type="noConversion"/>
  </si>
  <si>
    <t>과천시립아카데미오케스트라 제29회 정기연주회</t>
    <phoneticPr fontId="2" type="noConversion"/>
  </si>
  <si>
    <t>Edvard Grieg, Concerto for Piano and Orchestra in A minor, Op.16
Anton Bruckner, Symphony No.4 in E flat Major "Romanntic"</t>
    <phoneticPr fontId="2" type="noConversion"/>
  </si>
  <si>
    <t xml:space="preserve">베이스 김경훈 독창회   </t>
    <phoneticPr fontId="2" type="noConversion"/>
  </si>
  <si>
    <t xml:space="preserve">1부
Gabriel Faure (1845-1924)   
Lydia, Op. 4 No. 2
Nell, Op. 18 No. 1
Apres un Reve, Op. 7 No. 1 
Hugo Wolf (1860-1903)      
Michelangelo Lieder (미켈란젤로의 시에 의한 3개의 가곡집)
I. Wohl denk` ich oft an mein vergangnes Leben
II. Alles endet, was entstehet 
III. Fuhlt  meine Seele das ersehnte Licht 
Antonio Carlos Gomes (1836-1896)    
Di sposo di Padre  From Opera `Salvatore Rosa`
Intermission 
2부
Roger Quilter (1877-1953)    
Three Shakespeare Songs, Op. 6 (셰익스피어의 시에 의한 3개의 가곡)
I. Come away, death
II. Oh mistress mine 
III. Blow, blow, thou winter wind
신동수    
왕십리
애가
산아
Amilcare Ponchielli (1834-1886)     
Si,  morir ella de`!   From Opera `La Gioconda`
</t>
    <phoneticPr fontId="2" type="noConversion"/>
  </si>
  <si>
    <t>Scheherazede</t>
    <phoneticPr fontId="2" type="noConversion"/>
  </si>
  <si>
    <t>서울오케스트라 심포닉 사이언스 Ⅱ</t>
    <phoneticPr fontId="2" type="noConversion"/>
  </si>
  <si>
    <t xml:space="preserve">김창호 콘트라베이스 독주회    </t>
    <phoneticPr fontId="2" type="noConversion"/>
  </si>
  <si>
    <t>Willem de Fesch, Sonata in G Major
Gabriel Faure, Apres un Reve
Miyaga wa, Nara Yama
Emil Tabakov
Giovanni Bottesini, Une Bouche Aimee
Manuel de falla, Siete Canciones Populares Espanolas
Astro Piazolla, Kicho
김병훈, Romance for Doublebass solo</t>
    <phoneticPr fontId="2" type="noConversion"/>
  </si>
  <si>
    <t>더맨즈콰이어</t>
    <phoneticPr fontId="2" type="noConversion"/>
  </si>
  <si>
    <t xml:space="preserve">전정아 바이올린 독주회    </t>
    <phoneticPr fontId="2" type="noConversion"/>
  </si>
  <si>
    <t xml:space="preserve">A.Vivaldi / Sonata in re per Violin e Basso F.XIII n.6
Moderato(a fantasia)
Allegro Moderato
Largo
Vivace
L.v.Beethoven / Sonata Op.30, No.1
Allegro
 Adagio molto espressivo
Allegro con Variazioni
INTERMISSION
J.Brahms / Sonata No.3 in d minor, Op.108
Allegro
Adagio
Un poco presto e con sentimento
Presto agltato
</t>
    <phoneticPr fontId="2" type="noConversion"/>
  </si>
  <si>
    <t>에버그린 심포니 오케스트라 내한 공연</t>
    <phoneticPr fontId="2" type="noConversion"/>
  </si>
  <si>
    <t>㈜중앙일보문화사업</t>
    <phoneticPr fontId="2" type="noConversion"/>
  </si>
  <si>
    <t xml:space="preserve">서현 피아노 독주회   </t>
    <phoneticPr fontId="2" type="noConversion"/>
  </si>
  <si>
    <t>L. v. Beethoven     Piano Sonata No. 21 in C major, Op. 53, “Waldstein”
(1770-1827)            Allegro con brio
                          Introduzione: Adagio molto
                          Rondo: Allegretto moderato
J. Brahms            Klavierstucke  Op. 118
(1833-1897)            Intermezzo in a minor
                          Intermezzo in A Major
                          Ballade in g minor
                          Intermezzo in f minor
                          Romance in F Major
                          Intermezzo in eb minor
Intermission
M. Ravel             Miroirs
(1875-1937)            Noctuelles
                          Oiseaux tristes
                          Une Barque sur l’ocean
                          Alborada del gracioso
                          La Vallee des cloches</t>
    <phoneticPr fontId="2" type="noConversion"/>
  </si>
  <si>
    <t>울트롬본앙상블</t>
    <phoneticPr fontId="2" type="noConversion"/>
  </si>
  <si>
    <t>2011 앙상블 디토 앙코르 리사이틀</t>
    <phoneticPr fontId="2" type="noConversion"/>
  </si>
  <si>
    <t>우리아버지합창단 제14회 정기연주회</t>
    <phoneticPr fontId="2" type="noConversion"/>
  </si>
  <si>
    <t>우리아버지합창단</t>
    <phoneticPr fontId="2" type="noConversion"/>
  </si>
  <si>
    <t xml:space="preserve">송정민 클라리넷 독주회    </t>
    <phoneticPr fontId="2" type="noConversion"/>
  </si>
  <si>
    <t>프라임필하모닉오케스트라 제71회 정기연주회</t>
    <phoneticPr fontId="2" type="noConversion"/>
  </si>
  <si>
    <t>2018 평창동계올림픽 유치기념</t>
    <phoneticPr fontId="2" type="noConversion"/>
  </si>
  <si>
    <t xml:space="preserve">김수진 바이올린 독주회    </t>
    <phoneticPr fontId="2" type="noConversion"/>
  </si>
  <si>
    <t xml:space="preserve">사티의 자화상  </t>
    <phoneticPr fontId="2" type="noConversion"/>
  </si>
  <si>
    <t>21세기 음악축제</t>
    <phoneticPr fontId="2" type="noConversion"/>
  </si>
  <si>
    <t>사티</t>
    <phoneticPr fontId="2" type="noConversion"/>
  </si>
  <si>
    <t>에릭 사티 - 3개의 짐노페디 / 6개의 그노시엔 / 나는 당신을 좋아해 / 5개의 녹턴 / 3개의 사라방드 외</t>
    <phoneticPr fontId="2" type="noConversion"/>
  </si>
  <si>
    <t>호프만의 이야기</t>
    <phoneticPr fontId="2" type="noConversion"/>
  </si>
  <si>
    <t>경희대학교</t>
    <phoneticPr fontId="2" type="noConversion"/>
  </si>
  <si>
    <t>오펜바흐</t>
    <phoneticPr fontId="2" type="noConversion"/>
  </si>
  <si>
    <t xml:space="preserve">2011 한양대학교 윈드오케스트라 정기연주회  </t>
    <phoneticPr fontId="2" type="noConversion"/>
  </si>
  <si>
    <t>한양대학교윈드오케스트라</t>
    <phoneticPr fontId="2" type="noConversion"/>
  </si>
  <si>
    <t>한양대학교</t>
    <phoneticPr fontId="2" type="noConversion"/>
  </si>
  <si>
    <t xml:space="preserve">신미정 &amp; 오혜전 피아노 두오 리사이틀    </t>
    <phoneticPr fontId="2" type="noConversion"/>
  </si>
  <si>
    <t>클래식 in 드라마 &amp; 영화 I</t>
    <phoneticPr fontId="2" type="noConversion"/>
  </si>
  <si>
    <t xml:space="preserve">7인의 음악인들 </t>
    <phoneticPr fontId="2" type="noConversion"/>
  </si>
  <si>
    <t xml:space="preserve">다문화 가정과 함께하는 추석맞이 특별음악회   </t>
    <phoneticPr fontId="2" type="noConversion"/>
  </si>
  <si>
    <t>서울팝스오케스트라 102회 정기연주회</t>
    <phoneticPr fontId="2" type="noConversion"/>
  </si>
  <si>
    <t>연세대학교음악대학윈드오케스트라</t>
    <phoneticPr fontId="2" type="noConversion"/>
  </si>
  <si>
    <t>연세대학교</t>
    <phoneticPr fontId="2" type="noConversion"/>
  </si>
  <si>
    <t xml:space="preserve">이지연 플루트 독주회   </t>
    <phoneticPr fontId="2" type="noConversion"/>
  </si>
  <si>
    <t>Fernando Carulli, Serenade for flute and guitar
Jakob Friedrich Kleinkneeht, Sonata for flute and basso continuo in B b major
Maximo Diego Pujol, Suite Buenos Aires for flute and guitar
Chunk Holdeman, Sonata en Trio for flute, cello and harpsichod
Franz Doppler, Fantasie Pastorale Hongroise, op. 26 for flute and guitar</t>
    <phoneticPr fontId="2" type="noConversion"/>
  </si>
  <si>
    <t>이상희 바이올린 독주회</t>
    <phoneticPr fontId="2" type="noConversion"/>
  </si>
  <si>
    <t>대한민국 실내악 작곡제전 Ⅶ</t>
    <phoneticPr fontId="2" type="noConversion"/>
  </si>
  <si>
    <t xml:space="preserve">2011 국제윤이상작곡상 결선연주회  </t>
    <phoneticPr fontId="2" type="noConversion"/>
  </si>
  <si>
    <t>(재)윤이상평화재단,국제윤이상협회,경상남도</t>
    <phoneticPr fontId="2" type="noConversion"/>
  </si>
  <si>
    <t>한일 우정이 울려 퍼지는 희망의 콘서트</t>
    <phoneticPr fontId="2" type="noConversion"/>
  </si>
  <si>
    <t xml:space="preserve">손열음 &amp; 쓰지이 노부유키   </t>
    <phoneticPr fontId="2" type="noConversion"/>
  </si>
  <si>
    <t>㈜조선일보사</t>
    <phoneticPr fontId="2" type="noConversion"/>
  </si>
  <si>
    <t xml:space="preserve">한국가곡연구회 정기연주회    </t>
    <phoneticPr fontId="2" type="noConversion"/>
  </si>
  <si>
    <t xml:space="preserve">코리안심포니 제175회 정기연주회   </t>
    <phoneticPr fontId="2" type="noConversion"/>
  </si>
  <si>
    <t xml:space="preserve">김형규 교수 동문 음악회    </t>
    <phoneticPr fontId="2" type="noConversion"/>
  </si>
  <si>
    <t>W.A. Mozart: "Die Zauberflote"(The Magic Flute) Overture for 2 Piano
P.Tschaikovsky: "Nutcracker" for 2 Piano arranged by N.Economou
F.Liszt: "Symphonic Poem" for 2 piano
J. Brahms: Sonata for 2 Piano Op.34</t>
    <phoneticPr fontId="2" type="noConversion"/>
  </si>
  <si>
    <t>국민대학교 개교 65주년 예술대학 음악학부 정기연주회</t>
    <phoneticPr fontId="2" type="noConversion"/>
  </si>
  <si>
    <t>차이코프스키,칼오르프</t>
    <phoneticPr fontId="2" type="noConversion"/>
  </si>
  <si>
    <t>신세계와 함께하는 예술의전당 토요 콘서트 (7)</t>
    <phoneticPr fontId="2" type="noConversion"/>
  </si>
  <si>
    <t>유키 구라모토 가을콘서트</t>
    <phoneticPr fontId="2" type="noConversion"/>
  </si>
  <si>
    <t>In a Beautiful Season</t>
    <phoneticPr fontId="2" type="noConversion"/>
  </si>
  <si>
    <t xml:space="preserve">정선이 첼로 독주회   </t>
    <phoneticPr fontId="2" type="noConversion"/>
  </si>
  <si>
    <t xml:space="preserve">서수민 비올라 독주회    </t>
    <phoneticPr fontId="2" type="noConversion"/>
  </si>
  <si>
    <t xml:space="preserve">신수정 첼로 독주회   </t>
    <phoneticPr fontId="2" type="noConversion"/>
  </si>
  <si>
    <t>머니투데이방송 MTN과 함께하는 3인3색</t>
    <phoneticPr fontId="2" type="noConversion"/>
  </si>
  <si>
    <t>㈜더블유필하모닉오케스트라</t>
    <phoneticPr fontId="2" type="noConversion"/>
  </si>
  <si>
    <t xml:space="preserve">테너 안형일과 함께하는 골든보이스 콘서트  </t>
    <phoneticPr fontId="2" type="noConversion"/>
  </si>
  <si>
    <t xml:space="preserve">2011 오페라 갈라 콘서트 </t>
    <phoneticPr fontId="2" type="noConversion"/>
  </si>
  <si>
    <t>한국장애인고용공단</t>
    <phoneticPr fontId="2" type="noConversion"/>
  </si>
  <si>
    <t xml:space="preserve">김운성 트롬본 독주회    </t>
    <phoneticPr fontId="2" type="noConversion"/>
  </si>
  <si>
    <t xml:space="preserve">S. Rousseau   Piece Concertante
R. Schumann   Drei Romanzen Op. 94
B. Grkovic   Sonatina
J. Jongen   Aria et Polonaise Op. 128
B. Krol   Capriccio da Camera Op. 35
S. Mercadante    Salve Maria
J.S Alschausky   Walzer - Arie Nr. 2 (Mein Ideal)
</t>
    <phoneticPr fontId="2" type="noConversion"/>
  </si>
  <si>
    <t xml:space="preserve">강남심포니 제50회 정기연주회   </t>
    <phoneticPr fontId="2" type="noConversion"/>
  </si>
  <si>
    <t>강남심포니의 브람스 교향곡 전 곡 녹음 기념 공연</t>
    <phoneticPr fontId="2" type="noConversion"/>
  </si>
  <si>
    <t xml:space="preserve">Rest With Vimutti   </t>
    <phoneticPr fontId="2" type="noConversion"/>
  </si>
  <si>
    <t>㈜아이디어랩</t>
    <phoneticPr fontId="2" type="noConversion"/>
  </si>
  <si>
    <t xml:space="preserve">작악회 제49회 작품발표회    </t>
    <phoneticPr fontId="2" type="noConversion"/>
  </si>
  <si>
    <t>창작합창의 밤</t>
    <phoneticPr fontId="2" type="noConversion"/>
  </si>
  <si>
    <t>작악회</t>
    <phoneticPr fontId="2" type="noConversion"/>
  </si>
  <si>
    <t>천안시립합창단</t>
    <phoneticPr fontId="2" type="noConversion"/>
  </si>
  <si>
    <t>Great Concerto Series Ⅳ</t>
    <phoneticPr fontId="2" type="noConversion"/>
  </si>
  <si>
    <t xml:space="preserve">서울색소폰콰르텟 제6회 정기연주회   </t>
    <phoneticPr fontId="2" type="noConversion"/>
  </si>
  <si>
    <t xml:space="preserve">同行  </t>
    <phoneticPr fontId="2" type="noConversion"/>
  </si>
  <si>
    <t>感예술기획</t>
    <phoneticPr fontId="2" type="noConversion"/>
  </si>
  <si>
    <t xml:space="preserve">MBC '가을맞이 가곡의 밤' 40주년 기념 특별공연  </t>
    <phoneticPr fontId="2" type="noConversion"/>
  </si>
  <si>
    <t>MBC문화방송</t>
    <phoneticPr fontId="2" type="noConversion"/>
  </si>
  <si>
    <t>안드레이 가브릴로프 내한공연</t>
    <phoneticPr fontId="2" type="noConversion"/>
  </si>
  <si>
    <t>Selection from Chopin Noctures
Prokofiev, Piano Sonata No.8 in Bb ('War Sonata no.3'), Op. 84</t>
    <phoneticPr fontId="2" type="noConversion"/>
  </si>
  <si>
    <t xml:space="preserve">개교65주년 기념 국민필하모닉 오케스트라 제30회 정기연주회  </t>
    <phoneticPr fontId="2" type="noConversion"/>
  </si>
  <si>
    <t>국민필하모닉오케스트라</t>
    <phoneticPr fontId="2" type="noConversion"/>
  </si>
  <si>
    <t xml:space="preserve">히로타 슌지 초청 피아노 독주회    </t>
    <phoneticPr fontId="2" type="noConversion"/>
  </si>
  <si>
    <t>소프라노 박성희와 함께하는 바로크 음악여행</t>
    <phoneticPr fontId="2" type="noConversion"/>
  </si>
  <si>
    <t>서울튜티앙상블 초청연주회</t>
    <phoneticPr fontId="2" type="noConversion"/>
  </si>
  <si>
    <t xml:space="preserve">2011 예술의전당 회원초청음악회 
</t>
    <phoneticPr fontId="2" type="noConversion"/>
  </si>
  <si>
    <t xml:space="preserve">소프라노 김태연 뮤지컬,재즈 콘서트  </t>
    <phoneticPr fontId="2" type="noConversion"/>
  </si>
  <si>
    <t>sms기획사</t>
    <phoneticPr fontId="2" type="noConversion"/>
  </si>
  <si>
    <t>경희대학교 관악 동문 연주회</t>
    <phoneticPr fontId="2" type="noConversion"/>
  </si>
  <si>
    <t>경희대학교 62주년 기념 고황음악회</t>
    <phoneticPr fontId="2" type="noConversion"/>
  </si>
  <si>
    <t>경희대학교음악대학윈드오케스트라</t>
    <phoneticPr fontId="2" type="noConversion"/>
  </si>
  <si>
    <t>경희대학교음악대학</t>
    <phoneticPr fontId="2" type="noConversion"/>
  </si>
  <si>
    <t xml:space="preserve">손현경 귀국 피아노 독주회    </t>
    <phoneticPr fontId="2" type="noConversion"/>
  </si>
  <si>
    <t>㈜마스트미디어,부산아트매니지먼트</t>
    <phoneticPr fontId="2" type="noConversion"/>
  </si>
  <si>
    <t xml:space="preserve">김수연 바이올린 독주회  </t>
    <phoneticPr fontId="2" type="noConversion"/>
  </si>
  <si>
    <t xml:space="preserve">세계음악여행 Ⅵ 북유럽편  </t>
    <phoneticPr fontId="2" type="noConversion"/>
  </si>
  <si>
    <t xml:space="preserve">청춘의 꿈 </t>
    <phoneticPr fontId="2" type="noConversion"/>
  </si>
  <si>
    <t>엑스폴 오케스트라 창단연주회</t>
    <phoneticPr fontId="2" type="noConversion"/>
  </si>
  <si>
    <t>엑스폴오케스트라</t>
    <phoneticPr fontId="2" type="noConversion"/>
  </si>
  <si>
    <t>로렐뮤직</t>
    <phoneticPr fontId="2" type="noConversion"/>
  </si>
  <si>
    <t xml:space="preserve">홍종화 바이올린 독주회    </t>
    <phoneticPr fontId="2" type="noConversion"/>
  </si>
  <si>
    <t>보는소리 듣는영상 음악회</t>
    <phoneticPr fontId="2" type="noConversion"/>
  </si>
  <si>
    <t xml:space="preserve">오프스 130-701 창작실내악발표회 </t>
    <phoneticPr fontId="2" type="noConversion"/>
  </si>
  <si>
    <t>오프스130-701</t>
    <phoneticPr fontId="2" type="noConversion"/>
  </si>
  <si>
    <t>오프스</t>
    <phoneticPr fontId="2" type="noConversion"/>
  </si>
  <si>
    <t>KBS교향악단 마스터즈시리즈 - 백혜선의 브람스</t>
    <phoneticPr fontId="2" type="noConversion"/>
  </si>
  <si>
    <t>제660회 정기연주회</t>
    <phoneticPr fontId="2" type="noConversion"/>
  </si>
  <si>
    <t xml:space="preserve">이상은 플루트 독주회   </t>
    <phoneticPr fontId="2" type="noConversion"/>
  </si>
  <si>
    <t xml:space="preserve">G. Ph. Telemann
Methodische Sonate g-moll
J. Mouquet
La Flute de Pan Sonate pour Flute et Piano Op. 15
B. Bartok(P. Arma)
Suite Paysanne Hongroise
A. Piazzolla
Tango Etude for Flute Solo No. 3
S. Prokofiev
Sonata for Piano and Flute Op. 94, No. 2
</t>
    <phoneticPr fontId="2" type="noConversion"/>
  </si>
  <si>
    <t xml:space="preserve">재즈파크 빅밴드 &amp; 말로 콘서트   </t>
    <phoneticPr fontId="2" type="noConversion"/>
  </si>
  <si>
    <t>신세계스퀘어 야외무대</t>
    <phoneticPr fontId="2" type="noConversion"/>
  </si>
  <si>
    <t xml:space="preserve">김정권 피아노 독주회    </t>
    <phoneticPr fontId="2" type="noConversion"/>
  </si>
  <si>
    <t xml:space="preserve">제16회 관악심포닉밴드 서울예고 정기연주회    </t>
    <phoneticPr fontId="2" type="noConversion"/>
  </si>
  <si>
    <t>관악심포니밴드</t>
    <phoneticPr fontId="2" type="noConversion"/>
  </si>
  <si>
    <t xml:space="preserve">김 삶 바이올린 독주회   </t>
    <phoneticPr fontId="2" type="noConversion"/>
  </si>
  <si>
    <t xml:space="preserve">2011 아시아투데이 정기콘서트 </t>
    <phoneticPr fontId="2" type="noConversion"/>
  </si>
  <si>
    <t>가을의 유혹</t>
    <phoneticPr fontId="2" type="noConversion"/>
  </si>
  <si>
    <t>코리아타악기오케스트라,라루체</t>
    <phoneticPr fontId="2" type="noConversion"/>
  </si>
  <si>
    <t xml:space="preserve">제임스 골웨이 내한공연  </t>
    <phoneticPr fontId="2" type="noConversion"/>
  </si>
  <si>
    <t xml:space="preserve">김성혜 바이올린 독주회    </t>
    <phoneticPr fontId="2" type="noConversion"/>
  </si>
  <si>
    <t>O. F. Korte        Philosophical Dialogues for Violin and Piano
                     1. Basic Question
                     2. Full Stop to an Old Story
                     3. Between Happiness and Truth
                     4. Answer
B. Martinu         Sonata in d minor for Violin and Piano
                     1. Allegro moderato
                     2. Andante mderato
                     3. Allegro
Intermission
F. Poulenc          Sonata for Violin and Piano
                      1. Allegro con Fuoco
                      2. Intermezzo
                      3. Prest Tragico
M. Ravel           Tzigane Rapsodie de Cncert for Violin and Piano</t>
    <phoneticPr fontId="2" type="noConversion"/>
  </si>
  <si>
    <t>Carnival of Bass</t>
    <phoneticPr fontId="2" type="noConversion"/>
  </si>
  <si>
    <t xml:space="preserve">제10회 현대성악앙상블 정기연주회    </t>
    <phoneticPr fontId="2" type="noConversion"/>
  </si>
  <si>
    <t>가을 풍경이 있는 우리 노래들</t>
    <phoneticPr fontId="2" type="noConversion"/>
  </si>
  <si>
    <t>The Beethoven Ⅳ</t>
    <phoneticPr fontId="2" type="noConversion"/>
  </si>
  <si>
    <t xml:space="preserve">부천필하모닉오케스트라 챔버뮤직 시리즈     
</t>
    <phoneticPr fontId="2" type="noConversion"/>
  </si>
  <si>
    <t>예술의전당 IBK챔버홀 개관 기념 페스티벌 (1)</t>
    <phoneticPr fontId="2" type="noConversion"/>
  </si>
  <si>
    <t>신영옥</t>
    <phoneticPr fontId="2" type="noConversion"/>
  </si>
  <si>
    <t>IBK챔버홀</t>
    <phoneticPr fontId="2" type="noConversion"/>
  </si>
  <si>
    <t xml:space="preserve">한 · 호 수교 50주년 기념음악회   </t>
    <phoneticPr fontId="2" type="noConversion"/>
  </si>
  <si>
    <t>호주챔버오케스트라</t>
    <phoneticPr fontId="2" type="noConversion"/>
  </si>
  <si>
    <t xml:space="preserve">서계숙 교수 동문 음악회   </t>
    <phoneticPr fontId="2" type="noConversion"/>
  </si>
  <si>
    <t>Fairy T</t>
    <phoneticPr fontId="2" type="noConversion"/>
  </si>
  <si>
    <t>예술의전당 IBK챔버홀 개관 기념 페스티벌 (2)</t>
    <phoneticPr fontId="2" type="noConversion"/>
  </si>
  <si>
    <t xml:space="preserve">양성원 &amp; 히비키 스트링스    
</t>
    <phoneticPr fontId="2" type="noConversion"/>
  </si>
  <si>
    <t>히비키스트링스</t>
    <phoneticPr fontId="2" type="noConversion"/>
  </si>
  <si>
    <t>슈만 / 환상 소곡집 Op.73
브람스 / 비올라 소나타 D장조 Op.78
힌데미트/ 비올라 소나타 (1939)</t>
    <phoneticPr fontId="2" type="noConversion"/>
  </si>
  <si>
    <t>예술의전당 IBK챔버홀 개관 기념 페스티벌 (3)</t>
    <phoneticPr fontId="2" type="noConversion"/>
  </si>
  <si>
    <t>김대진 리사이틀</t>
    <phoneticPr fontId="2" type="noConversion"/>
  </si>
  <si>
    <t>제5회 소노리테 목관5중주 정기연주회</t>
    <phoneticPr fontId="2" type="noConversion"/>
  </si>
  <si>
    <t>영국의 목관음악</t>
    <phoneticPr fontId="2" type="noConversion"/>
  </si>
  <si>
    <t>소노리테</t>
    <phoneticPr fontId="2" type="noConversion"/>
  </si>
  <si>
    <t xml:space="preserve">선우지현 클라리넷 독주회    </t>
    <phoneticPr fontId="2" type="noConversion"/>
  </si>
  <si>
    <t>중앙대학교 예술대학 음악학부 정기연주회</t>
    <phoneticPr fontId="2" type="noConversion"/>
  </si>
  <si>
    <t>말러 서거 100주년 기념</t>
    <phoneticPr fontId="2" type="noConversion"/>
  </si>
  <si>
    <t>중앙대학교예술대학</t>
    <phoneticPr fontId="2" type="noConversion"/>
  </si>
  <si>
    <t>예술의전당 IBK챔버홀 개관 기념 페스티벌 (4)</t>
    <phoneticPr fontId="2" type="noConversion"/>
  </si>
  <si>
    <t>커티스 온 투어</t>
    <phoneticPr fontId="2" type="noConversion"/>
  </si>
  <si>
    <t>커티스온투어</t>
    <phoneticPr fontId="2" type="noConversion"/>
  </si>
  <si>
    <t>예술의전당 IBK챔버홀 개관 기념 페스티벌 (5)</t>
    <phoneticPr fontId="2" type="noConversion"/>
  </si>
  <si>
    <t>손열음</t>
    <phoneticPr fontId="2" type="noConversion"/>
  </si>
  <si>
    <t xml:space="preserve">제2회 앙상블포럼 21 정기연주회    </t>
    <phoneticPr fontId="2" type="noConversion"/>
  </si>
  <si>
    <t>앙상블포럼21</t>
    <phoneticPr fontId="2" type="noConversion"/>
  </si>
  <si>
    <t xml:space="preserve">KT&amp;G와 함께하는 언플러그드 에세이  </t>
    <phoneticPr fontId="2" type="noConversion"/>
  </si>
  <si>
    <t>㈜코스모스악기</t>
    <phoneticPr fontId="2" type="noConversion"/>
  </si>
  <si>
    <t>창단 10주년 기념음악회</t>
    <phoneticPr fontId="2" type="noConversion"/>
  </si>
  <si>
    <t>피아노동인회</t>
    <phoneticPr fontId="2" type="noConversion"/>
  </si>
  <si>
    <t xml:space="preserve">제15회 숭실대 콘서바토리 윈드 오케스트라 정기연주회    </t>
    <phoneticPr fontId="2" type="noConversion"/>
  </si>
  <si>
    <t>숭실대학교 개교 114주년 기념</t>
    <phoneticPr fontId="2" type="noConversion"/>
  </si>
  <si>
    <t>숭실대콘서바토리윈드오케스트라</t>
    <phoneticPr fontId="2" type="noConversion"/>
  </si>
  <si>
    <t>숭실대학교</t>
    <phoneticPr fontId="2" type="noConversion"/>
  </si>
  <si>
    <t>예술의전당 IBK챔버홀 개관 기념 페스티벌 (6)</t>
    <phoneticPr fontId="2" type="noConversion"/>
  </si>
  <si>
    <t>올레 크리사 &amp; 김현지 바이올린 듀오 리사이틀</t>
    <phoneticPr fontId="2" type="noConversion"/>
  </si>
  <si>
    <t>예술의전당 IBK챔버홀 개관 기념 페스티벌 (7)</t>
    <phoneticPr fontId="2" type="noConversion"/>
  </si>
  <si>
    <t>하피스트 곽 정</t>
    <phoneticPr fontId="2" type="noConversion"/>
  </si>
  <si>
    <t xml:space="preserve">조트리오 35주년 기념음악회    </t>
    <phoneticPr fontId="2" type="noConversion"/>
  </si>
  <si>
    <t>아버지를 기억하며</t>
    <phoneticPr fontId="2" type="noConversion"/>
  </si>
  <si>
    <t>2011 피아니스트 김지민 리사이틀</t>
    <phoneticPr fontId="2" type="noConversion"/>
  </si>
  <si>
    <t>Beethoven Piano Sonatas</t>
    <phoneticPr fontId="2" type="noConversion"/>
  </si>
  <si>
    <t>대한민국 실내악 작곡제전 Ⅷ</t>
    <phoneticPr fontId="2" type="noConversion"/>
  </si>
  <si>
    <t>작곡가 5인의 작은 음악극</t>
    <phoneticPr fontId="2" type="noConversion"/>
  </si>
  <si>
    <t>예술의전당 IBK챔버홀 개관 기념 페스티벌 (8)</t>
    <phoneticPr fontId="2" type="noConversion"/>
  </si>
  <si>
    <t>임선혜</t>
    <phoneticPr fontId="2" type="noConversion"/>
  </si>
  <si>
    <t xml:space="preserve">아쉬케나지 피아노 듀오 리사이틀   </t>
    <phoneticPr fontId="2" type="noConversion"/>
  </si>
  <si>
    <t>두 대의 피아노를 위한 위대한 순간</t>
    <phoneticPr fontId="2" type="noConversion"/>
  </si>
  <si>
    <t>대한생명과 함께하는 11시 콘서트 (10)</t>
    <phoneticPr fontId="2" type="noConversion"/>
  </si>
  <si>
    <t>클래식 in 드라마 &amp; 영화 II</t>
    <phoneticPr fontId="2" type="noConversion"/>
  </si>
  <si>
    <t>예술의전당 IBK챔버홀 개관 기념 페스티벌 (9)</t>
    <phoneticPr fontId="2" type="noConversion"/>
  </si>
  <si>
    <t>클라라 주미 강</t>
    <phoneticPr fontId="2" type="noConversion"/>
  </si>
  <si>
    <t xml:space="preserve">10월의 어느 멋진 밤  </t>
    <phoneticPr fontId="2" type="noConversion"/>
  </si>
  <si>
    <t>신세계 클래식 페스티벌 II</t>
    <phoneticPr fontId="2" type="noConversion"/>
  </si>
  <si>
    <t>㈜신세계</t>
    <phoneticPr fontId="2" type="noConversion"/>
  </si>
  <si>
    <t xml:space="preserve">소프라노 차수정 독창회    </t>
    <phoneticPr fontId="2" type="noConversion"/>
  </si>
  <si>
    <t xml:space="preserve">미래악회 제36회 작품발표회    </t>
    <phoneticPr fontId="2" type="noConversion"/>
  </si>
  <si>
    <t>미래악회</t>
    <phoneticPr fontId="2" type="noConversion"/>
  </si>
  <si>
    <t>예술의전당 IBK챔버홀 개관 기념 페스티벌 (10)</t>
    <phoneticPr fontId="2" type="noConversion"/>
  </si>
  <si>
    <t xml:space="preserve">서울챔버앙상블 제45회 정기연주회    </t>
    <phoneticPr fontId="2" type="noConversion"/>
  </si>
  <si>
    <t>신세계와 함께하는 예술의전당 토요 콘서트 (8)</t>
    <phoneticPr fontId="2" type="noConversion"/>
  </si>
  <si>
    <t>첼리스트 정명화</t>
    <phoneticPr fontId="2" type="noConversion"/>
  </si>
  <si>
    <t xml:space="preserve">공세정 귀국 비올라 독주회   </t>
    <phoneticPr fontId="2" type="noConversion"/>
  </si>
  <si>
    <t>이사오 사사키 휴(休) 콘서트</t>
    <phoneticPr fontId="2" type="noConversion"/>
  </si>
  <si>
    <t>한국의 첼리스트</t>
    <phoneticPr fontId="2" type="noConversion"/>
  </si>
  <si>
    <t>서울솔리스트 첼로앙상블 창단5주년 기념음악회</t>
    <phoneticPr fontId="2" type="noConversion"/>
  </si>
  <si>
    <t xml:space="preserve">공정원 귀국 피아노 독주회   </t>
    <phoneticPr fontId="2" type="noConversion"/>
  </si>
  <si>
    <t xml:space="preserve">앙상블 디아파종 정기연주회    </t>
    <phoneticPr fontId="2" type="noConversion"/>
  </si>
  <si>
    <t>예술의전당 IBK챔버홀 개관 기념 페스티벌 (11)</t>
    <phoneticPr fontId="2" type="noConversion"/>
  </si>
  <si>
    <t>이경숙</t>
    <phoneticPr fontId="2" type="noConversion"/>
  </si>
  <si>
    <t>2011 한국합창대제전</t>
    <phoneticPr fontId="2" type="noConversion"/>
  </si>
  <si>
    <t>한국합창지휘자협회</t>
    <phoneticPr fontId="2" type="noConversion"/>
  </si>
  <si>
    <t>예술의전당 IBK챔버홀 개관 기념 페스티벌 (12)</t>
    <phoneticPr fontId="2" type="noConversion"/>
  </si>
  <si>
    <t>송영훈</t>
    <phoneticPr fontId="2" type="noConversion"/>
  </si>
  <si>
    <t xml:space="preserve">앙상블 프리즈마 정기연주회    </t>
    <phoneticPr fontId="2" type="noConversion"/>
  </si>
  <si>
    <t>앙상블프리즈마</t>
    <phoneticPr fontId="2" type="noConversion"/>
  </si>
  <si>
    <t>서울국제컴퓨터음악제 2011</t>
    <phoneticPr fontId="2" type="noConversion"/>
  </si>
  <si>
    <t>한국전자음악협회</t>
    <phoneticPr fontId="2" type="noConversion"/>
  </si>
  <si>
    <t>씨트리오</t>
    <phoneticPr fontId="2" type="noConversion"/>
  </si>
  <si>
    <t>예술의전당 IBK챔버홀 개관 기념 페스티벌 (13)</t>
    <phoneticPr fontId="2" type="noConversion"/>
  </si>
  <si>
    <t>골든오페라</t>
    <phoneticPr fontId="2" type="noConversion"/>
  </si>
  <si>
    <t xml:space="preserve">서울시향의 말러 2011 시리즈 III   </t>
    <phoneticPr fontId="2" type="noConversion"/>
  </si>
  <si>
    <t xml:space="preserve">2011 이동우 첼로 독주회   </t>
    <phoneticPr fontId="2" type="noConversion"/>
  </si>
  <si>
    <t>세광유통</t>
    <phoneticPr fontId="2" type="noConversion"/>
  </si>
  <si>
    <t>예술의전당 IBK챔버홀 개관 기념 페스티벌 (14)</t>
    <phoneticPr fontId="2" type="noConversion"/>
  </si>
  <si>
    <t>김수연</t>
    <phoneticPr fontId="2" type="noConversion"/>
  </si>
  <si>
    <t>예술의전당 IBK챔버홀 개관 기념 페스티벌 (15)</t>
    <phoneticPr fontId="2" type="noConversion"/>
  </si>
  <si>
    <t>허트리오</t>
    <phoneticPr fontId="2" type="noConversion"/>
  </si>
  <si>
    <t xml:space="preserve">김민조 클라리넷 독주회   </t>
    <phoneticPr fontId="2" type="noConversion"/>
  </si>
  <si>
    <t>진플루트</t>
    <phoneticPr fontId="2" type="noConversion"/>
  </si>
  <si>
    <t>KBS교향악단 마스터즈시리즈 - 테오파니디스의 위촉곡 "흥부와 놀부" 그리고 재즈와 클래식의 만남</t>
    <phoneticPr fontId="2" type="noConversion"/>
  </si>
  <si>
    <t>제661회 정기연주회</t>
    <phoneticPr fontId="2" type="noConversion"/>
  </si>
  <si>
    <t>프라하필하모니아 아시아 초연</t>
    <phoneticPr fontId="2" type="noConversion"/>
  </si>
  <si>
    <t>프라하필하모니아</t>
    <phoneticPr fontId="2" type="noConversion"/>
  </si>
  <si>
    <t>실버트레인,주한체코대사관</t>
    <phoneticPr fontId="2" type="noConversion"/>
  </si>
  <si>
    <t xml:space="preserve">2011 수원대학교 음악대학 정기연주회 </t>
    <phoneticPr fontId="2" type="noConversion"/>
  </si>
  <si>
    <t>수원대학교오케스트라,수원대학교콘서트콰이어</t>
    <phoneticPr fontId="2" type="noConversion"/>
  </si>
  <si>
    <t>예술의전당 IBK챔버홀 개관 기념 페스티벌 (16)</t>
    <phoneticPr fontId="2" type="noConversion"/>
  </si>
  <si>
    <t>서정학</t>
    <phoneticPr fontId="2" type="noConversion"/>
  </si>
  <si>
    <t>문화햇살콘서트</t>
    <phoneticPr fontId="2" type="noConversion"/>
  </si>
  <si>
    <t>예술의전당,서울지방변호사회</t>
    <phoneticPr fontId="2" type="noConversion"/>
  </si>
  <si>
    <t xml:space="preserve">박현정 플루트 독주회   </t>
    <phoneticPr fontId="2" type="noConversion"/>
  </si>
  <si>
    <t>플루티스트 박현정의 음악 여행 Ⅲ</t>
    <phoneticPr fontId="2" type="noConversion"/>
  </si>
  <si>
    <t xml:space="preserve">재독 피아니스트 박미정 초청 독주회   </t>
    <phoneticPr fontId="2" type="noConversion"/>
  </si>
  <si>
    <t>예술의전당 IBK챔버홀 개관 기념 페스티벌 (17)</t>
    <phoneticPr fontId="2" type="noConversion"/>
  </si>
  <si>
    <t>바이올리니스트 피호영</t>
    <phoneticPr fontId="2" type="noConversion"/>
  </si>
  <si>
    <t xml:space="preserve">변정은 피아노 독주회   </t>
    <phoneticPr fontId="2" type="noConversion"/>
  </si>
  <si>
    <t xml:space="preserve">서울필하모닉 정기연주회 </t>
    <phoneticPr fontId="2" type="noConversion"/>
  </si>
  <si>
    <t>예술의전당 IBK챔버홀 개관 기념 페스티벌 (18)</t>
    <phoneticPr fontId="2" type="noConversion"/>
  </si>
  <si>
    <t>피아니스트 유영욱</t>
    <phoneticPr fontId="2" type="noConversion"/>
  </si>
  <si>
    <t xml:space="preserve">원미동인회 정기연주회   </t>
    <phoneticPr fontId="2" type="noConversion"/>
  </si>
  <si>
    <t>Romantic Night</t>
    <phoneticPr fontId="2" type="noConversion"/>
  </si>
  <si>
    <t>원미동인회</t>
    <phoneticPr fontId="2" type="noConversion"/>
  </si>
  <si>
    <t>Michael Head
 &lt;Over the Rim of the Moon&gt;
 The ships of arcady
 Beloved
 A blackbird singing
 Nocturne
Richard Hageman
 Praise
 Under the Willow
 Do not go, my love
Claude Debussy
 Green
 Mes longs cheveux- from Opera Pelleas et Melisande
 Le Balcom
Francis Poulenc
 Moon cadavre est doux comme un gant
 Violon
 Ce doux petit visage
Erich Wolfgang Korngold
 Sangesmut
 Aussicht
 Mariettas Lied - from Opera Die tote Stadt
Franz Schubert, Mignons Gesang
Hugo Wolf, Mignon</t>
    <phoneticPr fontId="2" type="noConversion"/>
  </si>
  <si>
    <t>예술의전당 IBK챔버홀 개관 기념 페스티벌 (19)</t>
    <phoneticPr fontId="2" type="noConversion"/>
  </si>
  <si>
    <t>바이올리니스트 신현수</t>
    <phoneticPr fontId="2" type="noConversion"/>
  </si>
  <si>
    <t xml:space="preserve">최한원 바이올린 독주회   </t>
    <phoneticPr fontId="2" type="noConversion"/>
  </si>
  <si>
    <t xml:space="preserve">엘 시스테마 II </t>
    <phoneticPr fontId="2" type="noConversion"/>
  </si>
  <si>
    <t>카라카스심포니유스오케스트라</t>
    <phoneticPr fontId="2" type="noConversion"/>
  </si>
  <si>
    <t>나눔과 봉사의 문화를 꽃피우는 향기로운 음악회</t>
    <phoneticPr fontId="2" type="noConversion"/>
  </si>
  <si>
    <t>코리안심포니오케스트라,포천시립합창단</t>
    <phoneticPr fontId="2" type="noConversion"/>
  </si>
  <si>
    <t>한국자원봉사협의회,코리안심포니오케스트라</t>
    <phoneticPr fontId="2" type="noConversion"/>
  </si>
  <si>
    <t xml:space="preserve">민족주의 음악과 함께하는 안익태 2011 기념음악회 </t>
    <phoneticPr fontId="2" type="noConversion"/>
  </si>
  <si>
    <t>KBS교향악단,수원시립합창단,서울모테트합창단</t>
    <phoneticPr fontId="2" type="noConversion"/>
  </si>
  <si>
    <t>(재)안익태기념재단</t>
    <phoneticPr fontId="2" type="noConversion"/>
  </si>
  <si>
    <t>예술의전당 IBK챔버홀 개관 기념 페스티벌 (20)</t>
    <phoneticPr fontId="2" type="noConversion"/>
  </si>
  <si>
    <t>피아니스트 박종화</t>
    <phoneticPr fontId="2" type="noConversion"/>
  </si>
  <si>
    <t>더젬마</t>
    <phoneticPr fontId="2" type="noConversion"/>
  </si>
  <si>
    <t>카네기홀 연주자들의 연주</t>
    <phoneticPr fontId="2" type="noConversion"/>
  </si>
  <si>
    <t xml:space="preserve">새로 편곡된 한국가곡과 민요의 밤   </t>
    <phoneticPr fontId="2" type="noConversion"/>
  </si>
  <si>
    <t xml:space="preserve">제3회 세일 한국 가곡의 밤   </t>
    <phoneticPr fontId="2" type="noConversion"/>
  </si>
  <si>
    <t>(재)세일음악문화재단</t>
    <phoneticPr fontId="2" type="noConversion"/>
  </si>
  <si>
    <t>예술의전당 IBK챔버홀 개관 기념 페스티벌 (21)</t>
    <phoneticPr fontId="2" type="noConversion"/>
  </si>
  <si>
    <t>피아니스트 김태형</t>
    <phoneticPr fontId="2" type="noConversion"/>
  </si>
  <si>
    <t>예술의전당 IBK챔버홀 개관 기념 페스티벌 (22)</t>
    <phoneticPr fontId="2" type="noConversion"/>
  </si>
  <si>
    <t>바이올리니스트 김지연</t>
    <phoneticPr fontId="2" type="noConversion"/>
  </si>
  <si>
    <t>윤영화 피아노 독주회</t>
    <phoneticPr fontId="2" type="noConversion"/>
  </si>
  <si>
    <t xml:space="preserve">마나소누스 앙상블 제3회 정기연주회    </t>
    <phoneticPr fontId="2" type="noConversion"/>
  </si>
  <si>
    <t>마나소누스앙상블</t>
    <phoneticPr fontId="2" type="noConversion"/>
  </si>
  <si>
    <t>예술의전당 IBK챔버홀 개관 기념 페스티벌 (23)</t>
    <phoneticPr fontId="2" type="noConversion"/>
  </si>
  <si>
    <t xml:space="preserve">IBK와 코피온이 함께하는 지구촌 빈곤아동돕기 자선음악  </t>
    <phoneticPr fontId="2" type="noConversion"/>
  </si>
  <si>
    <t>㈜삼익악기</t>
    <phoneticPr fontId="2" type="noConversion"/>
  </si>
  <si>
    <t xml:space="preserve">머레이 페라이어 in RECITAL </t>
    <phoneticPr fontId="2" type="noConversion"/>
  </si>
  <si>
    <t>예술의전당 IBK챔버홀 개관 기념 페스티벌 (24)</t>
    <phoneticPr fontId="2" type="noConversion"/>
  </si>
  <si>
    <t xml:space="preserve">다바쓰 앙상블 정기연주회    </t>
    <phoneticPr fontId="2" type="noConversion"/>
  </si>
  <si>
    <t>다바쓰앙상블</t>
    <phoneticPr fontId="2" type="noConversion"/>
  </si>
  <si>
    <t>카운트 테너 르네 야콥스 내한공연</t>
    <phoneticPr fontId="2" type="noConversion"/>
  </si>
  <si>
    <t>Solo Exhibition</t>
    <phoneticPr fontId="2" type="noConversion"/>
  </si>
  <si>
    <t>예술의전당 IBK챔버홀 개관 기념 페스티벌 (25)</t>
    <phoneticPr fontId="2" type="noConversion"/>
  </si>
  <si>
    <t>더블베이시스트 성민제</t>
    <phoneticPr fontId="2" type="noConversion"/>
  </si>
  <si>
    <t xml:space="preserve">GSK와 기아대책이 함께하는 강동석의 희망 콘서트  </t>
    <phoneticPr fontId="2" type="noConversion"/>
  </si>
  <si>
    <t>상하이오리엔탈심포니오케스트라</t>
    <phoneticPr fontId="2" type="noConversion"/>
  </si>
  <si>
    <t>예술의전당 IBK챔버홀 개관 기념 페스티벌 (26)</t>
    <phoneticPr fontId="2" type="noConversion"/>
  </si>
  <si>
    <t>바이올리니스트 이경선</t>
    <phoneticPr fontId="2" type="noConversion"/>
  </si>
  <si>
    <t xml:space="preserve">권정선 피아노 독주회   </t>
    <phoneticPr fontId="2" type="noConversion"/>
  </si>
  <si>
    <t>11 Pan Festival Ensemble</t>
    <phoneticPr fontId="2" type="noConversion"/>
  </si>
  <si>
    <t xml:space="preserve">르네상스와 현대의 조화  </t>
    <phoneticPr fontId="2" type="noConversion"/>
  </si>
  <si>
    <t>(사)한국페스티발앙상블 52회 정기연주회</t>
    <phoneticPr fontId="2" type="noConversion"/>
  </si>
  <si>
    <t>예술의전당 IBK챔버홀 개관 기념 페스티벌 (27)</t>
    <phoneticPr fontId="2" type="noConversion"/>
  </si>
  <si>
    <t>피아니스트 최희연</t>
    <phoneticPr fontId="2" type="noConversion"/>
  </si>
  <si>
    <t>예술의전당 IBK챔버홀 개관 기념 페스티벌 (28)</t>
    <phoneticPr fontId="2" type="noConversion"/>
  </si>
  <si>
    <t>트리오 탈리아</t>
    <phoneticPr fontId="2" type="noConversion"/>
  </si>
  <si>
    <t>트리오탈리아</t>
    <phoneticPr fontId="2" type="noConversion"/>
  </si>
  <si>
    <t>첼리스트 이종영의 음악 이야기</t>
    <phoneticPr fontId="2" type="noConversion"/>
  </si>
  <si>
    <t>그의 제자들과의 동행</t>
    <phoneticPr fontId="2" type="noConversion"/>
  </si>
  <si>
    <t xml:space="preserve">2011 한양대학교 음악대학 오케스트라 정기연주회 </t>
    <phoneticPr fontId="2" type="noConversion"/>
  </si>
  <si>
    <t>한양대학교음악대학오케스트라</t>
    <phoneticPr fontId="2" type="noConversion"/>
  </si>
  <si>
    <t>예술의전당 IBK챔버홀 개관 기념 페스티벌 (29)</t>
    <phoneticPr fontId="2" type="noConversion"/>
  </si>
  <si>
    <t>아울로스 목관 5중주</t>
    <phoneticPr fontId="2" type="noConversion"/>
  </si>
  <si>
    <t>NOW오페라단</t>
    <phoneticPr fontId="2" type="noConversion"/>
  </si>
  <si>
    <t>장덕산</t>
    <phoneticPr fontId="2" type="noConversion"/>
  </si>
  <si>
    <t xml:space="preserve">김희진 피아노 독주회 </t>
    <phoneticPr fontId="2" type="noConversion"/>
  </si>
  <si>
    <t>슈만 전곡 시리즈 Ⅱ</t>
    <phoneticPr fontId="2" type="noConversion"/>
  </si>
  <si>
    <t>제662회 정기연주회</t>
    <phoneticPr fontId="2" type="noConversion"/>
  </si>
  <si>
    <t xml:space="preserve">숙명여자대학교 음악대학 제69회 정기연주회 </t>
    <phoneticPr fontId="2" type="noConversion"/>
  </si>
  <si>
    <t>숙명여자대학교</t>
    <phoneticPr fontId="2" type="noConversion"/>
  </si>
  <si>
    <t>예술의전당 IBK챔버홀 개관 기념 페스티벌 (30)</t>
    <phoneticPr fontId="2" type="noConversion"/>
  </si>
  <si>
    <t>콰르텟 21</t>
    <phoneticPr fontId="2" type="noConversion"/>
  </si>
  <si>
    <t>2011 음악영재 아카데미콘서트</t>
    <phoneticPr fontId="2" type="noConversion"/>
  </si>
  <si>
    <t>예술의전당 IBK챔버홀 개관 기념 페스티벌 (31)</t>
    <phoneticPr fontId="2" type="noConversion"/>
  </si>
  <si>
    <t>조성진</t>
    <phoneticPr fontId="2" type="noConversion"/>
  </si>
  <si>
    <t xml:space="preserve">제22회 이건음악회 </t>
    <phoneticPr fontId="2" type="noConversion"/>
  </si>
  <si>
    <t xml:space="preserve">샤론 캄 클라리넷 콘서트  </t>
    <phoneticPr fontId="2" type="noConversion"/>
  </si>
  <si>
    <t xml:space="preserve">코리아나챔버뮤직 소사이어티 제47회 정기연주회  </t>
    <phoneticPr fontId="2" type="noConversion"/>
  </si>
  <si>
    <t>예술의전당 IBK챔버홀 개관 기념 페스티벌 (32)</t>
    <phoneticPr fontId="2" type="noConversion"/>
  </si>
  <si>
    <t>김현아</t>
    <phoneticPr fontId="2" type="noConversion"/>
  </si>
  <si>
    <t>황제 그리고 세헤라자데 (2)</t>
    <phoneticPr fontId="2" type="noConversion"/>
  </si>
  <si>
    <t>인천종합문화예술회관</t>
    <phoneticPr fontId="2" type="noConversion"/>
  </si>
  <si>
    <t xml:space="preserve">김정미 바이올린 독주회   </t>
    <phoneticPr fontId="2" type="noConversion"/>
  </si>
  <si>
    <t>예술의전당 IBK챔버홀 개관 기념 페스티벌 (33)</t>
    <phoneticPr fontId="2" type="noConversion"/>
  </si>
  <si>
    <t>벨라보체</t>
    <phoneticPr fontId="2" type="noConversion"/>
  </si>
  <si>
    <t xml:space="preserve">김주영 피아노 독주회    </t>
    <phoneticPr fontId="2" type="noConversion"/>
  </si>
  <si>
    <t>상트 페테르부르크 필하모닉 내한공연</t>
    <phoneticPr fontId="2" type="noConversion"/>
  </si>
  <si>
    <t>SBS 창사 21주년 기념</t>
    <phoneticPr fontId="2" type="noConversion"/>
  </si>
  <si>
    <t>상트페테르부르크필하모닉오케스트라</t>
    <phoneticPr fontId="2" type="noConversion"/>
  </si>
  <si>
    <t>대한민국 실내악 작곡제전 Ⅸ</t>
    <phoneticPr fontId="2" type="noConversion"/>
  </si>
  <si>
    <t>여성, 우정 그리고 자유</t>
    <phoneticPr fontId="2" type="noConversion"/>
  </si>
  <si>
    <t>이복남, Intro. For Kayakeum Solo
박경아, Freiheit for for 9 players
이한신, Intermezzo Ⅰ for Flute solo
박경아, Intermezzo Ⅱ for Clarinet solo
이복남, Frauen for Chamber Ensemble
이한신, Freundschaft for 6 players</t>
    <phoneticPr fontId="2" type="noConversion"/>
  </si>
  <si>
    <t>예술의전당 IBK챔버홀 개관 기념 페스티벌 (34)</t>
    <phoneticPr fontId="2" type="noConversion"/>
  </si>
  <si>
    <t>박종훈 &amp; 이윤수</t>
    <phoneticPr fontId="2" type="noConversion"/>
  </si>
  <si>
    <t>이탈리아 베리즈모 오페라 탄생 120주년 기념공연</t>
    <phoneticPr fontId="2" type="noConversion"/>
  </si>
  <si>
    <t>대한생명과 함께하는 11시 콘서트 (11)</t>
    <phoneticPr fontId="2" type="noConversion"/>
  </si>
  <si>
    <t xml:space="preserve">클래식 in 드라마 &amp; 영화 III
</t>
    <phoneticPr fontId="2" type="noConversion"/>
  </si>
  <si>
    <t xml:space="preserve">하나금융그룹과 함께하는 서울시향의 말러 시리즈 IV  </t>
    <phoneticPr fontId="2" type="noConversion"/>
  </si>
  <si>
    <t>예술의전당 IBK챔버홀 개관 기념 페스티벌 (35)</t>
    <phoneticPr fontId="2" type="noConversion"/>
  </si>
  <si>
    <t>김정은 &amp; 이용규</t>
    <phoneticPr fontId="2" type="noConversion"/>
  </si>
  <si>
    <t>송유진 피아노 독주회</t>
    <phoneticPr fontId="2" type="noConversion"/>
  </si>
  <si>
    <t xml:space="preserve">정수안 플루트 독주회   </t>
    <phoneticPr fontId="2" type="noConversion"/>
  </si>
  <si>
    <t xml:space="preserve">박서영 플루트 독주회   </t>
    <phoneticPr fontId="2" type="noConversion"/>
  </si>
  <si>
    <t>예술의전당 IBK챔버홀 개관 기념 페스티벌 (36)</t>
    <phoneticPr fontId="2" type="noConversion"/>
  </si>
  <si>
    <t>이 마에스트리</t>
    <phoneticPr fontId="2" type="noConversion"/>
  </si>
  <si>
    <t xml:space="preserve">서울챔버오케스트라 제79회 정기연주회 </t>
    <phoneticPr fontId="2" type="noConversion"/>
  </si>
  <si>
    <t xml:space="preserve">임재홍 바이올린 독주회    </t>
    <phoneticPr fontId="2" type="noConversion"/>
  </si>
  <si>
    <t>전곡시리즈Ⅲ 러시아 소나타의 밤</t>
    <phoneticPr fontId="2" type="noConversion"/>
  </si>
  <si>
    <t>예술의전당 IBK챔버홀 개관 기념 페스티벌 (37)</t>
    <phoneticPr fontId="2" type="noConversion"/>
  </si>
  <si>
    <t xml:space="preserve">연세 콘서트홀 신축기금마련 음악회  </t>
    <phoneticPr fontId="2" type="noConversion"/>
  </si>
  <si>
    <t xml:space="preserve">김나영 피아노 독주회    </t>
    <phoneticPr fontId="2" type="noConversion"/>
  </si>
  <si>
    <t>내 마음의 보석 상자 Ⅲ</t>
    <phoneticPr fontId="2" type="noConversion"/>
  </si>
  <si>
    <t xml:space="preserve">돔-앙상블 제31회 정기연주회   </t>
    <phoneticPr fontId="2" type="noConversion"/>
  </si>
  <si>
    <t>세실예술기획,가톨릭전례음악진흥원</t>
    <phoneticPr fontId="2" type="noConversion"/>
  </si>
  <si>
    <t>예술의전당 IBK챔버홀 개관 기념 페스티벌 (38)</t>
    <phoneticPr fontId="2" type="noConversion"/>
  </si>
  <si>
    <t>목관 5중주 아이그룹</t>
    <phoneticPr fontId="2" type="noConversion"/>
  </si>
  <si>
    <t>목관5중주아이그룹</t>
    <phoneticPr fontId="2" type="noConversion"/>
  </si>
  <si>
    <t xml:space="preserve">제53회 크누아 심포니 오케스트라 정기연주회 </t>
    <phoneticPr fontId="2" type="noConversion"/>
  </si>
  <si>
    <t xml:space="preserve">장선아 플루트 독주회    </t>
    <phoneticPr fontId="2" type="noConversion"/>
  </si>
  <si>
    <t>예술의전당 IBK챔버홀 개관 기념 페스티벌 (39)</t>
    <phoneticPr fontId="2" type="noConversion"/>
  </si>
  <si>
    <t>김원</t>
    <phoneticPr fontId="2" type="noConversion"/>
  </si>
  <si>
    <t>올라프 마닝거 첼로 리사이틀</t>
    <phoneticPr fontId="2" type="noConversion"/>
  </si>
  <si>
    <t>독일거장 시리즈 Ⅰ</t>
    <phoneticPr fontId="2" type="noConversion"/>
  </si>
  <si>
    <t>예술의전당 IBK챔버홀 개관 기념 페스티벌 (40)</t>
    <phoneticPr fontId="2" type="noConversion"/>
  </si>
  <si>
    <t>이진상</t>
    <phoneticPr fontId="2" type="noConversion"/>
  </si>
  <si>
    <t>시드니 심포니 첫 내한공연</t>
    <phoneticPr fontId="2" type="noConversion"/>
  </si>
  <si>
    <t>호주 No.1 오케스트라와 함께하는 3명의 레전드</t>
    <phoneticPr fontId="2" type="noConversion"/>
  </si>
  <si>
    <t>시드니심포니오케스트라</t>
    <phoneticPr fontId="2" type="noConversion"/>
  </si>
  <si>
    <t>예술의전당 IBK챔버홀 개관 기념 페스티벌 (41)</t>
    <phoneticPr fontId="2" type="noConversion"/>
  </si>
  <si>
    <t>백주영</t>
    <phoneticPr fontId="2" type="noConversion"/>
  </si>
  <si>
    <t xml:space="preserve">조인숙 타악기 독주회   </t>
    <phoneticPr fontId="2" type="noConversion"/>
  </si>
  <si>
    <t>J.S Bach - Chaconne(in d minor on solo marimba)
J.Psathas - One Study(marimba with recording)
J.Louise - Skating in Central park (*arr. 조인숙)
Y.Hiroyuki - Furyu
N.J.Zikovic - Ultimatum Ⅱ</t>
    <phoneticPr fontId="2" type="noConversion"/>
  </si>
  <si>
    <t xml:space="preserve">라 보엠   </t>
    <phoneticPr fontId="2" type="noConversion"/>
  </si>
  <si>
    <t>누오바 오페라단 정기 공연</t>
    <phoneticPr fontId="2" type="noConversion"/>
  </si>
  <si>
    <t>누오바오페라단</t>
    <phoneticPr fontId="2" type="noConversion"/>
  </si>
  <si>
    <t>코리안심포니오케스트라 제176회 정기연주회</t>
    <phoneticPr fontId="2" type="noConversion"/>
  </si>
  <si>
    <t>Bernstein &lt;Overture to "Candide"&gt;
Gershwin &lt;Concerto for Piano and Orchestra in F&gt;
Puccini &lt;Preludio Sinfonico in A Major&gt;
Respighi &lt;Pini di Rome&gt;</t>
    <phoneticPr fontId="2" type="noConversion"/>
  </si>
  <si>
    <t>예술의전당 IBK챔버홀 개관 기념 페스티벌 (42)</t>
    <phoneticPr fontId="2" type="noConversion"/>
  </si>
  <si>
    <t>김규연</t>
    <phoneticPr fontId="2" type="noConversion"/>
  </si>
  <si>
    <t xml:space="preserve">김정아 바이올린 독주회   </t>
    <phoneticPr fontId="2" type="noConversion"/>
  </si>
  <si>
    <t>신세계와 함께하는 예술의전당 토요 콘서트 (9)</t>
    <phoneticPr fontId="2" type="noConversion"/>
  </si>
  <si>
    <t>베토벤 - 피아노 협주곡 제2번 B♭장조 Op.19 
베토벤 - 교향곡 제3번 E♭장조 Op.55 `영웅`</t>
    <phoneticPr fontId="2" type="noConversion"/>
  </si>
  <si>
    <t xml:space="preserve">한화와 함께하는 2011 예술의전당 청소년 음악회  </t>
    <phoneticPr fontId="2" type="noConversion"/>
  </si>
  <si>
    <t>피아니스트 김정원</t>
    <phoneticPr fontId="2" type="noConversion"/>
  </si>
  <si>
    <t>브람스의 사색(四色)</t>
    <phoneticPr fontId="2" type="noConversion"/>
  </si>
  <si>
    <t xml:space="preserve">손정애 피아노 독주회   </t>
    <phoneticPr fontId="2" type="noConversion"/>
  </si>
  <si>
    <t xml:space="preserve">프라임필의 테너 김우경 초청 스타콘서트  </t>
    <phoneticPr fontId="2" type="noConversion"/>
  </si>
  <si>
    <t>(사)프라임필하모닉,머니투데이</t>
    <phoneticPr fontId="2" type="noConversion"/>
  </si>
  <si>
    <t xml:space="preserve">Spirit of SNU Strings Ⅰ </t>
    <phoneticPr fontId="2" type="noConversion"/>
  </si>
  <si>
    <t>SNUStrings</t>
    <phoneticPr fontId="2" type="noConversion"/>
  </si>
  <si>
    <t>서서울대학교음악대학현악과</t>
    <phoneticPr fontId="2" type="noConversion"/>
  </si>
  <si>
    <t>제8회 한국피아노두오협회 스페셜 콘서트</t>
    <phoneticPr fontId="2" type="noConversion"/>
  </si>
  <si>
    <t>두오 한마당</t>
    <phoneticPr fontId="2" type="noConversion"/>
  </si>
  <si>
    <t xml:space="preserve">노희재 피아노 독주회   </t>
    <phoneticPr fontId="2" type="noConversion"/>
  </si>
  <si>
    <t xml:space="preserve">김나정 &amp; 송승미 피아노 두오 연주회   </t>
    <phoneticPr fontId="2" type="noConversion"/>
  </si>
  <si>
    <t>(주)음연,thePIANO</t>
    <phoneticPr fontId="2" type="noConversion"/>
  </si>
  <si>
    <t xml:space="preserve">서울대학교 관악합주 창단 50주년 기념연주회  </t>
    <phoneticPr fontId="2" type="noConversion"/>
  </si>
  <si>
    <t>서울대학교음악대학관악합주</t>
    <phoneticPr fontId="2" type="noConversion"/>
  </si>
  <si>
    <t>G. F. Handel Oratorio, MESSIAH</t>
    <phoneticPr fontId="2" type="noConversion"/>
  </si>
  <si>
    <t>대건챔버콰이어 제10회 정기연주회</t>
    <phoneticPr fontId="2" type="noConversion"/>
  </si>
  <si>
    <t>대건챔버콰이어</t>
    <phoneticPr fontId="2" type="noConversion"/>
  </si>
  <si>
    <t xml:space="preserve">서울바로크합주단 제135회 정기연주회  </t>
    <phoneticPr fontId="2" type="noConversion"/>
  </si>
  <si>
    <t xml:space="preserve">Soprano 조윤정 독창회   </t>
    <phoneticPr fontId="2" type="noConversion"/>
  </si>
  <si>
    <t>여인의 사랑과 삶, 여인의 사랑과 죽음</t>
    <phoneticPr fontId="2" type="noConversion"/>
  </si>
  <si>
    <t>정명화·이성주·김대진이 함께하는 L. V. Beethoven</t>
    <phoneticPr fontId="2" type="noConversion"/>
  </si>
  <si>
    <t>수원시립교향악단,난파소년소녀합창단,성정뮤지컬단</t>
    <phoneticPr fontId="2" type="noConversion"/>
  </si>
  <si>
    <t>(재)성정문화재단</t>
    <phoneticPr fontId="2" type="noConversion"/>
  </si>
  <si>
    <t xml:space="preserve">연세신포니에타 제55회 정기연주회   </t>
    <phoneticPr fontId="2" type="noConversion"/>
  </si>
  <si>
    <t xml:space="preserve">Ralph Vaughan Williams (1872-1958) - Fantasia on a Theme by Thomas Talis
Wolfgang Amadeus Mozart (1756-1791) - Concerto for Violin &amp; Orchestra No. 5 in A major, K. 219 `Turkish`  (Violin 조혜란)
Allegro aperto
Adagio
Rondo,Tempo di Menuetto
Intermission
Franz Joseph Haydn (1732-1809) - Symphony No.101 in D major, Hob.I:101 `The Clock`
Adagio - Presto
Andante
Menuetto : Allegretto
Finale : Vivace
</t>
    <phoneticPr fontId="2" type="noConversion"/>
  </si>
  <si>
    <t>한-러 우정의 콘서트</t>
    <phoneticPr fontId="2" type="noConversion"/>
  </si>
  <si>
    <t>KOOCOMPANY</t>
    <phoneticPr fontId="2" type="noConversion"/>
  </si>
  <si>
    <t>국립합창단 데뷔콘서트Ⅵ</t>
    <phoneticPr fontId="2" type="noConversion"/>
  </si>
  <si>
    <t xml:space="preserve">서울시향의 익스플로러 시리즈 III  </t>
    <phoneticPr fontId="2" type="noConversion"/>
  </si>
  <si>
    <t>영국음악 특집</t>
    <phoneticPr fontId="2" type="noConversion"/>
  </si>
  <si>
    <t xml:space="preserve">소프라노 이일령 독창회  </t>
    <phoneticPr fontId="2" type="noConversion"/>
  </si>
  <si>
    <t xml:space="preserve">이석준 호른 독주회   </t>
    <phoneticPr fontId="2" type="noConversion"/>
  </si>
  <si>
    <t>TIMF앙상블 연주자 시리즈 7</t>
    <phoneticPr fontId="2" type="noConversion"/>
  </si>
  <si>
    <t>(사)TIMF앙상블</t>
    <phoneticPr fontId="2" type="noConversion"/>
  </si>
  <si>
    <t xml:space="preserve">Wolfgang Amadeus Mozart - Horn Concerto No.2 in E Flat Major, K.417  *arr. Peter Landgren and Ken Bell
김현민 _ Hyeon-Min Kim - Sonata for Horn and Piano 
Vincenzo Bellini - Romance from `Bianca e Fernando  *arr. Jacques Francois Gallay
Vitaly Buyanovsky - Espana from Four Improvisations for Solo Horn
Gyrgy Ligeti - Hamburg Concerto  *한국초연
</t>
    <phoneticPr fontId="2" type="noConversion"/>
  </si>
  <si>
    <t>솔오페라단,Petruzzelli국립극장</t>
    <phoneticPr fontId="2" type="noConversion"/>
  </si>
  <si>
    <t>솔오페라단,이태리바리Petruzzelli국립극장</t>
    <phoneticPr fontId="2" type="noConversion"/>
  </si>
  <si>
    <t>테너 권희준 독창회</t>
    <phoneticPr fontId="2" type="noConversion"/>
  </si>
  <si>
    <t>㈜러브아트이엔티</t>
    <phoneticPr fontId="2" type="noConversion"/>
  </si>
  <si>
    <t>제663회 정기연주회</t>
    <phoneticPr fontId="2" type="noConversion"/>
  </si>
  <si>
    <t xml:space="preserve">이선진 바이올린 독주회   </t>
    <phoneticPr fontId="2" type="noConversion"/>
  </si>
  <si>
    <t>Falling in Fall…</t>
    <phoneticPr fontId="2" type="noConversion"/>
  </si>
  <si>
    <t xml:space="preserve">조윤신 오보에 독주회   </t>
    <phoneticPr fontId="2" type="noConversion"/>
  </si>
  <si>
    <t xml:space="preserve">연세심포니오케스트라 교향악 연주회  </t>
    <phoneticPr fontId="2" type="noConversion"/>
  </si>
  <si>
    <t>연세심포니오케스트라</t>
    <phoneticPr fontId="2" type="noConversion"/>
  </si>
  <si>
    <t>BeautiFL Mozart Ensemble 창단연주회</t>
    <phoneticPr fontId="2" type="noConversion"/>
  </si>
  <si>
    <t>Modern &amp; Modernity</t>
    <phoneticPr fontId="2" type="noConversion"/>
  </si>
  <si>
    <t>When Winter Comes</t>
    <phoneticPr fontId="2" type="noConversion"/>
  </si>
  <si>
    <t xml:space="preserve">사단법인 서울오케스트라 정기연주회    
</t>
    <phoneticPr fontId="2" type="noConversion"/>
  </si>
  <si>
    <t xml:space="preserve">위 솔로이스츠 정기연주회  </t>
    <phoneticPr fontId="2" type="noConversion"/>
  </si>
  <si>
    <t xml:space="preserve">한수혜 바이올린 독주회   </t>
    <phoneticPr fontId="2" type="noConversion"/>
  </si>
  <si>
    <t>Alfred Schnittke - Suite in the Old Style
Pastorale
Ballet
Minuet
Fugue
Pantomime
Ludwig van Beethoven - Violin Sonata No.8 in G Major, Op.30-3
Allegro assai
Tempo di Minuetto
Allegro vivace
Intermission
Wolfgang Amadeus Mozart - Violin Sonata No.10 in B-flast Major, KV 378
Allegro moderato
Andantino sostenuto e cantabile
Rondeau, Allegro
Pablo Sarasate - Zigeunerweisen</t>
    <phoneticPr fontId="2" type="noConversion"/>
  </si>
  <si>
    <t>프리마돈나 앙상블 15주년 제13회 정기연주회</t>
    <phoneticPr fontId="2" type="noConversion"/>
  </si>
  <si>
    <t>프리마돈나앙상블</t>
    <phoneticPr fontId="2" type="noConversion"/>
  </si>
  <si>
    <t xml:space="preserve">이세영 바이올린 독주회   </t>
    <phoneticPr fontId="2" type="noConversion"/>
  </si>
  <si>
    <t xml:space="preserve">드레스덴 슈타츠카펠레 실내관현악단 </t>
    <phoneticPr fontId="2" type="noConversion"/>
  </si>
  <si>
    <t>드레스덴슈타츠카펠레실내관현악단</t>
    <phoneticPr fontId="2" type="noConversion"/>
  </si>
  <si>
    <t xml:space="preserve">한국독일가곡연구회 137회 정기연주회   </t>
    <phoneticPr fontId="2" type="noConversion"/>
  </si>
  <si>
    <t>F. Liszt 가곡의 밤</t>
    <phoneticPr fontId="2" type="noConversion"/>
  </si>
  <si>
    <t>최정은 첼로 독주회</t>
    <phoneticPr fontId="2" type="noConversion"/>
  </si>
  <si>
    <t xml:space="preserve">Magic of Melody  </t>
    <phoneticPr fontId="2" type="noConversion"/>
  </si>
  <si>
    <t xml:space="preserve">R. Schumann - Adagio &amp; Allegro Op. 70
F. Chopin - Nocturne Op. 9 No. 2
G.F. Handel - J. Halborsen - Passacaglia Duo for Violin and Cello
E. Granados - Intermezzo from the Opera Goyescas
M. de Falla - Ritual Fire Dance
성용원 - 메밀꽃 환상곡 for Piano and Cello
L.v. Beethoven - Sonata for Piano and Cello No. 3
</t>
    <phoneticPr fontId="2" type="noConversion"/>
  </si>
  <si>
    <t>세종솔로이스츠 'The Three Violins'</t>
    <phoneticPr fontId="2" type="noConversion"/>
  </si>
  <si>
    <t>세종솔로이스츠</t>
    <phoneticPr fontId="2" type="noConversion"/>
  </si>
  <si>
    <t>세종솔로이스츠,매일경제</t>
    <phoneticPr fontId="2" type="noConversion"/>
  </si>
  <si>
    <t>소프라호른앙상블</t>
    <phoneticPr fontId="2" type="noConversion"/>
  </si>
  <si>
    <t>유림아트홀</t>
    <phoneticPr fontId="2" type="noConversion"/>
  </si>
  <si>
    <t xml:space="preserve">염보영 피아노 독주회   </t>
    <phoneticPr fontId="2" type="noConversion"/>
  </si>
  <si>
    <t xml:space="preserve">2011 앙상블 베를린 내한공연 </t>
    <phoneticPr fontId="2" type="noConversion"/>
  </si>
  <si>
    <t>앙상블베를린</t>
    <phoneticPr fontId="2" type="noConversion"/>
  </si>
  <si>
    <t>1부
W. A. Mozart / arr. W. Renz
Overture and Arias from Opera "Don Giovanni" for Oboe, Bassoon and Strings
C.M.v. Weber, Andante e Rondo ungarese for Basson and Strings
F. Poulenc, Septett for oboe, Basson, and 2 violins, viola, cello, and Doublebass (orig. Oboe Sonata)
F. Liszt, Hungarian Rhapsody No. 3 arr. for Oboe, Bassoon and Strings
2부
G. Rossini, Overture from Opera "La Scala di Seta"
Th. Lalliet, Souvenir de Berlin for Oboe and Strings
G. Bottesini, Elegy for Doublebass and Strings
G. Puccini, I Crysantemi for 2 Violins, Viola, cello, and Doublebass
Pasculli, Le Api for Oboe and Strings</t>
    <phoneticPr fontId="2" type="noConversion"/>
  </si>
  <si>
    <t xml:space="preserve">이 훈 피아노 독주회   </t>
    <phoneticPr fontId="2" type="noConversion"/>
  </si>
  <si>
    <t>Enjoy of BACH &amp; VIVALDI</t>
    <phoneticPr fontId="2" type="noConversion"/>
  </si>
  <si>
    <t>아마데우스챔버오케스트라</t>
    <phoneticPr fontId="2" type="noConversion"/>
  </si>
  <si>
    <t xml:space="preserve">J. S. Bach - Air on the G String
J. S. Bach - Violin Concerto E Major BWV 1042 (바이올린 : 김연진)
J. S. Bach - Violin Concerto A Minore BWV 1041 (바이올린 : 송영)
A. Vivaldi - Two Violin Concerto A Minore Op.3-8
A. Vivaldi - The Four Seasons 사계
The Spring.  The summer (플루트 : 양혜숙)
The Autumn.  The Winter (바이올린 : 김하영)
</t>
    <phoneticPr fontId="2" type="noConversion"/>
  </si>
  <si>
    <t>크누아윈드오케스트라</t>
    <phoneticPr fontId="2" type="noConversion"/>
  </si>
  <si>
    <t>수지오페라단 송년 오페라</t>
    <phoneticPr fontId="2" type="noConversion"/>
  </si>
  <si>
    <t xml:space="preserve">최현수의 겨울나그네  </t>
    <phoneticPr fontId="2" type="noConversion"/>
  </si>
  <si>
    <t>최현수, 슈베르트를 만나다</t>
    <phoneticPr fontId="2" type="noConversion"/>
  </si>
  <si>
    <t xml:space="preserve">현영주 피아노 독주회   </t>
    <phoneticPr fontId="2" type="noConversion"/>
  </si>
  <si>
    <t xml:space="preserve">W. A. Mozart - Adagio in b minor, KV 540
L. v. Beethoven - Piano Sonata No. 23 in f minor, Op. 57 ‘Appassionata’
F. Chopin - Sonata No. 3 in b minor, Op. 58
</t>
    <phoneticPr fontId="2" type="noConversion"/>
  </si>
  <si>
    <t>백건우 &amp; 파리 오케스트라</t>
    <phoneticPr fontId="2" type="noConversion"/>
  </si>
  <si>
    <t>파리오케스트라</t>
    <phoneticPr fontId="2" type="noConversion"/>
  </si>
  <si>
    <t xml:space="preserve">김주연 귀국 피아노 독주회   </t>
    <phoneticPr fontId="2" type="noConversion"/>
  </si>
  <si>
    <t>현악 4중주로 표현되는 현대음악…</t>
    <phoneticPr fontId="2" type="noConversion"/>
  </si>
  <si>
    <t xml:space="preserve">숙명여자대학교 현대음악 콘서트 I     
</t>
    <phoneticPr fontId="2" type="noConversion"/>
  </si>
  <si>
    <t>숙명여자대학교음악대학작곡과</t>
    <phoneticPr fontId="2" type="noConversion"/>
  </si>
  <si>
    <t>김해은 첼로 독주회</t>
    <phoneticPr fontId="2" type="noConversion"/>
  </si>
  <si>
    <t>Twosome of Bach &amp; Piazzolla 음반발매기념 연주회</t>
    <phoneticPr fontId="2" type="noConversion"/>
  </si>
  <si>
    <t xml:space="preserve">장한나 첼로 리사이틀  </t>
    <phoneticPr fontId="2" type="noConversion"/>
  </si>
  <si>
    <t>현대백화점 창사 40주년 기념 콘서트 Ⅳ</t>
    <phoneticPr fontId="2" type="noConversion"/>
  </si>
  <si>
    <t xml:space="preserve">박 현 바이올린 독주회   </t>
    <phoneticPr fontId="2" type="noConversion"/>
  </si>
  <si>
    <t>Folksongs and Jazz</t>
    <phoneticPr fontId="2" type="noConversion"/>
  </si>
  <si>
    <t>박혜진과 김동규의 음악으로 듣는 코스요리</t>
    <phoneticPr fontId="2" type="noConversion"/>
  </si>
  <si>
    <t xml:space="preserve">김주미 피아노 독주회   </t>
    <phoneticPr fontId="2" type="noConversion"/>
  </si>
  <si>
    <t xml:space="preserve">코리안심포니 제177회 정기연주회  </t>
    <phoneticPr fontId="2" type="noConversion"/>
  </si>
  <si>
    <t xml:space="preserve">Giuseppe Nova &amp; 이소영 플루트 연주회   </t>
    <phoneticPr fontId="2" type="noConversion"/>
  </si>
  <si>
    <t xml:space="preserve">Gaetano Donizetti - Sonata in C (Nova )  
Wolfgang Amadeus Mozart - Rondo in D major K 374 ( Nova )
Quantz - Trio D major ( 이소영 , Nova ,이현경)
Wilhelm Popp - Rigoletto Fantasy op.335 ( Nova )
intermission
Franz Doppler - Andante and Rondo ( 이소영 , Nova )
Franz Doppler - Fantasia pastorale ungherese op.26 ( Nova )
Franz Doppler - La  Sonnambula ( Nova , 이소영 )
</t>
    <phoneticPr fontId="2" type="noConversion"/>
  </si>
  <si>
    <t xml:space="preserve">통일부와 함께하는 빈 피아노 콰르텟 초청 연주회  </t>
    <phoneticPr fontId="2" type="noConversion"/>
  </si>
  <si>
    <t xml:space="preserve">제89회 서울윈드앙상블 정기연주회  </t>
    <phoneticPr fontId="2" type="noConversion"/>
  </si>
  <si>
    <t>(사)서울윈드앙상블</t>
    <phoneticPr fontId="2" type="noConversion"/>
  </si>
  <si>
    <t xml:space="preserve">W.A. Mozart - String Quartet No.17 in B flat, KV 458 Hunt
I. Allgro vivace assai
II. Menuetto. Moderato
III. Adagio
IV. Allegroo assai
D.D. Shostakovich - String Quartet No.7 in F sharp minor, Op.108
I. Allegretto
II. Lento
III. Allegro
Pause 휴식
F. Mendelssohn - String Quartet D Major, Op.44 No.1
I. Molto Allegro Vivace 
II.Menuetto Un Poco Allegretto 
III. Andante Espressivo Ma Con Moto 
IV. Presto Con Brio
</t>
    <phoneticPr fontId="2" type="noConversion"/>
  </si>
  <si>
    <t xml:space="preserve">캄머신포니 슈투트가르트 내한연주회  </t>
    <phoneticPr fontId="2" type="noConversion"/>
  </si>
  <si>
    <t xml:space="preserve">J.S.Bach - Concerto for two pianos No.2 in C Major BWV.1062
E.Grieg - Holberg Suite Op.40
F.Mendelssohn - Sinfonia S, b-minor
L.Janacek - Suite for String Orchestra
A.Piazolla - Verano portena for violin and strings
W.A.Mozart - Piano Concerto No.21 in C Major KV.467
</t>
    <phoneticPr fontId="2" type="noConversion"/>
  </si>
  <si>
    <t xml:space="preserve">제28회 서울대 OB합창단 정기연주회   </t>
    <phoneticPr fontId="2" type="noConversion"/>
  </si>
  <si>
    <t>서울대OB합창단</t>
    <phoneticPr fontId="2" type="noConversion"/>
  </si>
  <si>
    <t xml:space="preserve">제14회 기업인을 위한 서경 송년음악회  </t>
    <phoneticPr fontId="2" type="noConversion"/>
  </si>
  <si>
    <t>모스틀리필하모닉오케스트라,유엔젤보이스,광명시립합창단</t>
    <phoneticPr fontId="2" type="noConversion"/>
  </si>
  <si>
    <t>㈜서울경제신문</t>
    <phoneticPr fontId="2" type="noConversion"/>
  </si>
  <si>
    <t xml:space="preserve">조숙현 피아노 독주회   </t>
    <phoneticPr fontId="2" type="noConversion"/>
  </si>
  <si>
    <t>Mendelssohn, Rondo Capriccioso Op. 14
Schumann, Papillons Op.2
Mendelssohn, Variations serieuses Op. 54
Schumann, Kreisleriana Op. 16</t>
    <phoneticPr fontId="2" type="noConversion"/>
  </si>
  <si>
    <t xml:space="preserve">송인정 첼로 독주회   </t>
    <phoneticPr fontId="2" type="noConversion"/>
  </si>
  <si>
    <t>대한생명과 함께하는 11시 콘서트 (12)</t>
    <phoneticPr fontId="2" type="noConversion"/>
  </si>
  <si>
    <t xml:space="preserve">클래식 in 드라마 &amp; 영화 IV
</t>
    <phoneticPr fontId="2" type="noConversion"/>
  </si>
  <si>
    <t>마크 그로웰스와 친구들</t>
    <phoneticPr fontId="2" type="noConversion"/>
  </si>
  <si>
    <t>W.A. Mozart, Divertimento No. 1 in D Major KV 136 for strings
D. Chimarosa, Concerto in G Major for 2 flutes and strings
C. W. Gluck, Menuet from &lt;Orphee et Eurydice&gt; for flute and strings
F. Chopin, Variations on a Theme by Rossini for flute and strings
J. Massenet, "Thais" for violin and strings
F. Devienne, Concerto No. 7 in e minor for flute and strings</t>
    <phoneticPr fontId="2" type="noConversion"/>
  </si>
  <si>
    <t xml:space="preserve">카르멘 &amp; 라 트라비아타 </t>
    <phoneticPr fontId="2" type="noConversion"/>
  </si>
  <si>
    <t>송년 오페라</t>
    <phoneticPr fontId="2" type="noConversion"/>
  </si>
  <si>
    <t xml:space="preserve">서울시향의 말러 2011 시리즈 V  </t>
    <phoneticPr fontId="2" type="noConversion"/>
  </si>
  <si>
    <t xml:space="preserve">김윤진 &amp; 심선민 듀오 콘서트   </t>
    <phoneticPr fontId="2" type="noConversion"/>
  </si>
  <si>
    <t xml:space="preserve">김이정 바이올린 독주회 </t>
    <phoneticPr fontId="2" type="noConversion"/>
  </si>
  <si>
    <t xml:space="preserve">사랑 나눔 콘서트Ⅱ </t>
    <phoneticPr fontId="2" type="noConversion"/>
  </si>
  <si>
    <t xml:space="preserve">김세희 피아노 독주회   </t>
    <phoneticPr fontId="2" type="noConversion"/>
  </si>
  <si>
    <t>Unusual Trombone</t>
    <phoneticPr fontId="2" type="noConversion"/>
  </si>
  <si>
    <t xml:space="preserve">2011 STX와 함께하는 송년음악회  </t>
    <phoneticPr fontId="2" type="noConversion"/>
  </si>
  <si>
    <t>STX</t>
    <phoneticPr fontId="2" type="noConversion"/>
  </si>
  <si>
    <t>예술의전당 IBK챔버홀 개관 기념 페스티벌 (43)</t>
    <phoneticPr fontId="2" type="noConversion"/>
  </si>
  <si>
    <t>에머슨 스트링 콰르텟</t>
    <phoneticPr fontId="2" type="noConversion"/>
  </si>
  <si>
    <t xml:space="preserve">앙상블 홀츠 정기연주회   </t>
    <phoneticPr fontId="2" type="noConversion"/>
  </si>
  <si>
    <t xml:space="preserve">김진선 피아노 독주회  </t>
    <phoneticPr fontId="2" type="noConversion"/>
  </si>
  <si>
    <t>예술의전당 IBK챔버홀 개관 기념 페스티벌 (44)</t>
    <phoneticPr fontId="2" type="noConversion"/>
  </si>
  <si>
    <t>주피터 스트링 콰르텟</t>
    <phoneticPr fontId="2" type="noConversion"/>
  </si>
  <si>
    <t xml:space="preserve">메조소프라노 류현수 독창회  </t>
    <phoneticPr fontId="2" type="noConversion"/>
  </si>
  <si>
    <t>MIK앙상블,서울바로크합주단</t>
    <phoneticPr fontId="2" type="noConversion"/>
  </si>
  <si>
    <t>예술의전당 IBK챔버홀 개관 기념 페스티벌 (45)</t>
    <phoneticPr fontId="2" type="noConversion"/>
  </si>
  <si>
    <t>링컨센터 챔버  뮤직 소사이어티</t>
    <phoneticPr fontId="2" type="noConversion"/>
  </si>
  <si>
    <t>2011 적십자 희망나눔 송년 음악회</t>
    <phoneticPr fontId="2" type="noConversion"/>
  </si>
  <si>
    <t>유라시안필하모닉,희망나눔합창단</t>
    <phoneticPr fontId="2" type="noConversion"/>
  </si>
  <si>
    <t>대한적십자사</t>
    <phoneticPr fontId="2" type="noConversion"/>
  </si>
  <si>
    <t>데이비드 핀켈, 우 한, 필립 세처 트리오</t>
    <phoneticPr fontId="2" type="noConversion"/>
  </si>
  <si>
    <t xml:space="preserve">양혜순 비올라 독주회   </t>
    <phoneticPr fontId="2" type="noConversion"/>
  </si>
  <si>
    <t xml:space="preserve">C. Reinecke (1824-1910) - Drei Fantasiestucke for viola and piano Op. 43
Andante
Allegro molto agitato
Molto vivace
Y. Bowen (1884-1961) - Sonata No.1 for viola and piano
Allegro moderato
Poco lento e cantabile
Presto
-Intermission -
A. Honegger (1892-1955) - Sonata for viola and piano
Andante - vivace
Allegretto molto moderato
Allegro non troppo
A. Piazzolla (1921-1992) - Le Grand Tango for viola and piano
Tempo di Tango - Meno mosso - Piu mosso
</t>
    <phoneticPr fontId="2" type="noConversion"/>
  </si>
  <si>
    <t>대한민국 실내악 작곡제전 Ⅹ</t>
    <phoneticPr fontId="2" type="noConversion"/>
  </si>
  <si>
    <t>이니스앙상블 초청음악회</t>
    <phoneticPr fontId="2" type="noConversion"/>
  </si>
  <si>
    <t xml:space="preserve">차라투스트라는 이렇게 말했다  </t>
    <phoneticPr fontId="2" type="noConversion"/>
  </si>
  <si>
    <t xml:space="preserve">테너 강무림 독창회     </t>
    <phoneticPr fontId="2" type="noConversion"/>
  </si>
  <si>
    <t>피아니스트 김지현 독주회</t>
    <phoneticPr fontId="2" type="noConversion"/>
  </si>
  <si>
    <t>四浪歌 사랑가</t>
    <phoneticPr fontId="2" type="noConversion"/>
  </si>
  <si>
    <t>국립합창단 제140회 정기연주회</t>
    <phoneticPr fontId="2" type="noConversion"/>
  </si>
  <si>
    <t xml:space="preserve">J.S.Bach - Weihnachts-Oratorium BWV248
</t>
    <phoneticPr fontId="2" type="noConversion"/>
  </si>
  <si>
    <t>나윤선 French 크리스마스 콘서트</t>
    <phoneticPr fontId="2" type="noConversion"/>
  </si>
  <si>
    <t xml:space="preserve">제8회 금파 플루트 앙상블 정기연주회 </t>
    <phoneticPr fontId="2" type="noConversion"/>
  </si>
  <si>
    <t>제664회 정기연주회</t>
    <phoneticPr fontId="2" type="noConversion"/>
  </si>
  <si>
    <t>신세계와 함께하는 예술의전당 토요 콘서트 (10)</t>
    <phoneticPr fontId="2" type="noConversion"/>
  </si>
  <si>
    <t xml:space="preserve">We ♡ Classic! Post 베토벤 Ⅱ 
</t>
    <phoneticPr fontId="2" type="noConversion"/>
  </si>
  <si>
    <t>쇼스타코비치</t>
    <phoneticPr fontId="2" type="noConversion"/>
  </si>
  <si>
    <t xml:space="preserve">2011 예술의전당 아티스트 시리즈  </t>
    <phoneticPr fontId="2" type="noConversion"/>
  </si>
  <si>
    <t xml:space="preserve">한미친선음악회  </t>
    <phoneticPr fontId="2" type="noConversion"/>
  </si>
  <si>
    <t>미8군사령부</t>
    <phoneticPr fontId="2" type="noConversion"/>
  </si>
  <si>
    <t xml:space="preserve">서울 스트링 콰르텟 재창단 연주  </t>
    <phoneticPr fontId="2" type="noConversion"/>
  </si>
  <si>
    <t>서울스트링콰르텟</t>
    <phoneticPr fontId="2" type="noConversion"/>
  </si>
  <si>
    <t xml:space="preserve">모차르트 바이올린 소나타 전곡시리즈 Ⅳ </t>
    <phoneticPr fontId="2" type="noConversion"/>
  </si>
  <si>
    <t xml:space="preserve">유터피 목관오중주단 제6회 정기연주회   </t>
    <phoneticPr fontId="2" type="noConversion"/>
  </si>
  <si>
    <t xml:space="preserve">서울대학교 음악대학 심포니 오케스트라 정기연주회   </t>
    <phoneticPr fontId="2" type="noConversion"/>
  </si>
  <si>
    <t xml:space="preserve">테너 구자헌 독창회    </t>
    <phoneticPr fontId="2" type="noConversion"/>
  </si>
  <si>
    <t xml:space="preserve">이상회 비올라 독주회   </t>
    <phoneticPr fontId="2" type="noConversion"/>
  </si>
  <si>
    <t xml:space="preserve">카로스타악기앙상블 정기연주회   </t>
    <phoneticPr fontId="2" type="noConversion"/>
  </si>
  <si>
    <t>Christmas Special Concert</t>
    <phoneticPr fontId="2" type="noConversion"/>
  </si>
  <si>
    <t xml:space="preserve">바흐솔리스텐서울 바흐 칸타타 시리즈Ⅰ   </t>
    <phoneticPr fontId="2" type="noConversion"/>
  </si>
  <si>
    <t>바흐솔리스텐서울</t>
    <phoneticPr fontId="2" type="noConversion"/>
  </si>
  <si>
    <t>2011 강남심포니 송년음악회</t>
    <phoneticPr fontId="2" type="noConversion"/>
  </si>
  <si>
    <t xml:space="preserve">제10회 뮤즈 윈드 오케스트라 정기연주회   </t>
    <phoneticPr fontId="2" type="noConversion"/>
  </si>
  <si>
    <t xml:space="preserve">손형원 귀국 호른 독주회   </t>
    <phoneticPr fontId="2" type="noConversion"/>
  </si>
  <si>
    <t xml:space="preserve">서울시향의 말러 2011 시리즈 VI  </t>
    <phoneticPr fontId="2" type="noConversion"/>
  </si>
  <si>
    <t>아름다운 선물</t>
    <phoneticPr fontId="2" type="noConversion"/>
  </si>
  <si>
    <t>서울신포니아솔리스티</t>
    <phoneticPr fontId="2" type="noConversion"/>
  </si>
  <si>
    <t>겨울나그네</t>
    <phoneticPr fontId="2" type="noConversion"/>
  </si>
  <si>
    <t>현대음악앙상블소리</t>
    <phoneticPr fontId="2" type="noConversion"/>
  </si>
  <si>
    <t xml:space="preserve">서울챔버앙상블 제46회 정기연주회   </t>
    <phoneticPr fontId="2" type="noConversion"/>
  </si>
  <si>
    <t>이병우의 화이트 크리스마스 두번째 이야기</t>
    <phoneticPr fontId="2" type="noConversion"/>
  </si>
  <si>
    <t xml:space="preserve">크리스마스 아르츠 콘서트     </t>
    <phoneticPr fontId="2" type="noConversion"/>
  </si>
  <si>
    <t>아르츠앙상블,루먼브라스</t>
    <phoneticPr fontId="2" type="noConversion"/>
  </si>
  <si>
    <t>그리움이 머무는 콘서트</t>
    <phoneticPr fontId="2" type="noConversion"/>
  </si>
  <si>
    <t xml:space="preserve">서울신포니에타 제143회 정기연주회    
</t>
    <phoneticPr fontId="2" type="noConversion"/>
  </si>
  <si>
    <t>Sharing Love Ⅱ Christmas Strory</t>
    <phoneticPr fontId="2" type="noConversion"/>
  </si>
  <si>
    <t xml:space="preserve">더 피아니시모 크리스마스 콘서트   </t>
    <phoneticPr fontId="2" type="noConversion"/>
  </si>
  <si>
    <t xml:space="preserve">앙상블 피리와 함께하는 크리스마스 인 러브  </t>
    <phoneticPr fontId="2" type="noConversion"/>
  </si>
  <si>
    <t>앙상블피리</t>
    <phoneticPr fontId="2" type="noConversion"/>
  </si>
  <si>
    <t xml:space="preserve">손한요 귀국 클라리넷 독주회   </t>
    <phoneticPr fontId="2" type="noConversion"/>
  </si>
  <si>
    <t xml:space="preserve">크리스마스 콘서트   </t>
    <phoneticPr fontId="2" type="noConversion"/>
  </si>
  <si>
    <t>유키 구라모토와 친구들</t>
    <phoneticPr fontId="2" type="noConversion"/>
  </si>
  <si>
    <t xml:space="preserve">OBS 창사 4주년 기념 2011 크리스마스 콘서트
</t>
    <phoneticPr fontId="2" type="noConversion"/>
  </si>
  <si>
    <t>크레디아,OBS</t>
    <phoneticPr fontId="2" type="noConversion"/>
  </si>
  <si>
    <t xml:space="preserve">바이올리니스트 민유경의 모차르트 바이올린 협주곡 전곡 시리즈II    </t>
    <phoneticPr fontId="2" type="noConversion"/>
  </si>
  <si>
    <t>㈜CMI</t>
    <phoneticPr fontId="2" type="noConversion"/>
  </si>
  <si>
    <t xml:space="preserve">정영하 피아노 독주회   </t>
    <phoneticPr fontId="2" type="noConversion"/>
  </si>
  <si>
    <t xml:space="preserve">제6회 서울마스터즈콰이어 정기연주회  </t>
    <phoneticPr fontId="2" type="noConversion"/>
  </si>
  <si>
    <t>서울마스터즈콰이어</t>
    <phoneticPr fontId="2" type="noConversion"/>
  </si>
  <si>
    <t xml:space="preserve">H. Berlioz - Marche Hongroise for Woodwind Quintet
F. Farkas -  Alte Ungarische Tantze 
J. Brahms - Quartet No. 1 in G Minor, Op. 25  for Piano and Strings 
               arranged for Piano and Woodwind Quintet by Samuel Baron
</t>
    <phoneticPr fontId="2" type="noConversion"/>
  </si>
  <si>
    <t>솔리스트앙상블 제28회 송년음악회</t>
    <phoneticPr fontId="2" type="noConversion"/>
  </si>
  <si>
    <t>쏠리스트앙상블</t>
    <phoneticPr fontId="2" type="noConversion"/>
  </si>
  <si>
    <t xml:space="preserve">장인선 피아노 독주회   </t>
    <phoneticPr fontId="2" type="noConversion"/>
  </si>
  <si>
    <t xml:space="preserve">미시간 주립대와 함께하는 그린 나눔콘서트 2011  </t>
    <phoneticPr fontId="2" type="noConversion"/>
  </si>
  <si>
    <t>신영옥 콘서트 Love, Hope, Joy</t>
    <phoneticPr fontId="2" type="noConversion"/>
  </si>
  <si>
    <t>CBS 창사 57주년 기념</t>
    <phoneticPr fontId="2" type="noConversion"/>
  </si>
  <si>
    <t>CBS</t>
    <phoneticPr fontId="2" type="noConversion"/>
  </si>
  <si>
    <t>La serenate
Song to the moon
Nella Fantasia
Amazing Grace
Sound of Music</t>
    <phoneticPr fontId="2" type="noConversion"/>
  </si>
  <si>
    <t>서울시향 송년음악회</t>
    <phoneticPr fontId="2" type="noConversion"/>
  </si>
  <si>
    <t xml:space="preserve">베토벤, 교향곡 9번 &lt;합창&gt; Beethoven, Symphony No. 9 `Choral`
</t>
    <phoneticPr fontId="2" type="noConversion"/>
  </si>
  <si>
    <t>OPERA GALA BIG NIGHT</t>
    <phoneticPr fontId="2" type="noConversion"/>
  </si>
  <si>
    <t xml:space="preserve">2011 오페라 갈라 콘서트    
</t>
    <phoneticPr fontId="2" type="noConversion"/>
  </si>
  <si>
    <t xml:space="preserve">2011 사랑나눔WECAN 송년음악회   </t>
    <phoneticPr fontId="2" type="noConversion"/>
  </si>
  <si>
    <t>사랑나눔위캔</t>
    <phoneticPr fontId="2" type="noConversion"/>
  </si>
  <si>
    <t>F.Liszt - Nocturne No.3 O Lieb, so lang du lieben kannst Liebestrume S.541
F.Liszt - Totentanz S.525
-Pf. 임수진(숙명여대 음대 졸업 예정)
R. Schumann - Symphonic Etude op.13
-Pf. 이루라(전남대 음대 졸업 예정)
F. Chopin - Fantasie  op.49  in f minor
F. Liszt - Rhapsodie Espagnole
-Pf. 이종민(연세대 음대 졸업 예정)
L.V. Beethoven - Sonata No.28 Op.101 in A Major
I. Allegretto ma non troppo
II. Vivace alla Marcia
III. Adagio, ma non troppo, con affetto - Tempo del primo pezzo - Allegro
-Pf. 장하은(서울대 음대 졸업 예정)</t>
    <phoneticPr fontId="2" type="noConversion"/>
  </si>
  <si>
    <t xml:space="preserve">현대자동차와 함께하는 서울시향의 마스터피스 시리즈 IV    </t>
    <phoneticPr fontId="2" type="noConversion"/>
  </si>
  <si>
    <t xml:space="preserve">첼리스트 홍성은과 함께하는 시네마 클래식  </t>
    <phoneticPr fontId="2" type="noConversion"/>
  </si>
  <si>
    <t xml:space="preserve">김용식 첼로 독주회   </t>
    <phoneticPr fontId="2" type="noConversion"/>
  </si>
  <si>
    <t>Ludwig van Beethoven (1770-1827) - Sonata No.3 in A Major, Op.69
許 芳 子 - `혼돈의 숲` for Cello Solo
Richard Strauss (1864-1949) - Sonata in F Major, Op.6
Astor Piazzolla (1921-1992) - Le Grand Tango</t>
    <phoneticPr fontId="2" type="noConversion"/>
  </si>
  <si>
    <t xml:space="preserve">2011 예술의 전당 제야음악회    
</t>
    <phoneticPr fontId="2" type="noConversion"/>
  </si>
  <si>
    <t xml:space="preserve">표민성 귀국 피아노 독주회   </t>
    <phoneticPr fontId="2" type="noConversion"/>
  </si>
  <si>
    <t>에른스트 놀핑 하우프 피아노 독주회</t>
    <phoneticPr fontId="2" type="noConversion"/>
  </si>
  <si>
    <t>2011 내장산국제음악제</t>
    <phoneticPr fontId="2" type="noConversion"/>
  </si>
  <si>
    <t xml:space="preserve">신효범 바비킴과 함께하는 물오름 신춘음악회 </t>
    <phoneticPr fontId="2" type="noConversion"/>
  </si>
  <si>
    <t>영덕군</t>
    <phoneticPr fontId="2" type="noConversion"/>
  </si>
  <si>
    <t>한여름밤의 낭만콘서트</t>
    <phoneticPr fontId="2" type="noConversion"/>
  </si>
  <si>
    <t>오산시시설관리공단</t>
    <phoneticPr fontId="2" type="noConversion"/>
  </si>
  <si>
    <t>오산시</t>
    <phoneticPr fontId="2" type="noConversion"/>
  </si>
  <si>
    <t>1. Open Book: Nothing In Common (2011/Wamer)
2. Quatto Mani: Duo VIVID (2010/Universal)
3. Ruby' Polka (2008/Universal)
4. Once Upon December  December (2008/Universal)
5. Chopin 4 Ballades (2007/EMI)
6. Rhapsody (2007/EMI)
7. Colors (2006/EMI)
8. White (2006/EMI)
9. Beethoven Sonatas for Piano and Violoncello (2006/EMI)
10. La Seduzione (2005/EMI)
11. I Love You (2005/EMI)
12. Sertimentalism (2004/EMI)
13. Mussorgssky Pictures At An Exhibition (2004/EMI)
14. Andante Tenderly (2002/Universal)
15. Liszt Piano Works(2001/Universal)</t>
    <phoneticPr fontId="2" type="noConversion"/>
  </si>
  <si>
    <t>맛있는 클래식</t>
    <phoneticPr fontId="2" type="noConversion"/>
  </si>
  <si>
    <t>해설이 있는 실내악 with 가이야 콰르텟</t>
    <phoneticPr fontId="2" type="noConversion"/>
  </si>
  <si>
    <t>가이야콰르텟</t>
    <phoneticPr fontId="2" type="noConversion"/>
  </si>
  <si>
    <t>콰르텟엑스와 함께하는 조윤범의 파워 클래식 Ⅰ</t>
    <phoneticPr fontId="2" type="noConversion"/>
  </si>
  <si>
    <t>바로크 시대의 거장들 비발디, 바흐, 헨델</t>
    <phoneticPr fontId="2" type="noConversion"/>
  </si>
  <si>
    <t>콰르텟엑스와 함께하는 조윤범의 파워 클래식 Ⅱ</t>
    <phoneticPr fontId="2" type="noConversion"/>
  </si>
  <si>
    <t>세상을 구원한 음악의 천재, 모차르트</t>
    <phoneticPr fontId="2" type="noConversion"/>
  </si>
  <si>
    <t>플륫과 하프의 suite</t>
    <phoneticPr fontId="2" type="noConversion"/>
  </si>
  <si>
    <t>콰르텟엑스와 함께하는 조윤범의 파워 클래식 Ⅲ</t>
    <phoneticPr fontId="2" type="noConversion"/>
  </si>
  <si>
    <t>적막을 뚫고 피어 오른 환희의 송가, 베토벤</t>
    <phoneticPr fontId="2" type="noConversion"/>
  </si>
  <si>
    <t>한국소리문화의전당청소년교향악단</t>
    <phoneticPr fontId="2" type="noConversion"/>
  </si>
  <si>
    <t>완주군</t>
    <phoneticPr fontId="2" type="noConversion"/>
  </si>
  <si>
    <t>지오바니 미라바시 트리오 내한공연</t>
    <phoneticPr fontId="2" type="noConversion"/>
  </si>
  <si>
    <t>공연기획사HJ</t>
    <phoneticPr fontId="2" type="noConversion"/>
  </si>
  <si>
    <t>우인아트홀</t>
    <phoneticPr fontId="2" type="noConversion"/>
  </si>
  <si>
    <t>Joint Recital 박은진 &amp; 이지영</t>
    <phoneticPr fontId="2" type="noConversion"/>
  </si>
  <si>
    <t>Joint Recital 권다희 &amp; 정현우</t>
    <phoneticPr fontId="2" type="noConversion"/>
  </si>
  <si>
    <t>Joint Recital 정승혜 &amp; 안선영</t>
    <phoneticPr fontId="2" type="noConversion"/>
  </si>
  <si>
    <t>강은하&amp;주성희 듀오연주회</t>
    <phoneticPr fontId="2" type="noConversion"/>
  </si>
  <si>
    <t>우인아트홀 초청 Today's Musician</t>
    <phoneticPr fontId="2" type="noConversion"/>
  </si>
  <si>
    <t>한재선&amp;길혜연 듀오연주회</t>
    <phoneticPr fontId="2" type="noConversion"/>
  </si>
  <si>
    <t>이지은 피아노 독주회</t>
    <phoneticPr fontId="2" type="noConversion"/>
  </si>
  <si>
    <t>송해영 피아노 독주회</t>
    <phoneticPr fontId="2" type="noConversion"/>
  </si>
  <si>
    <t>손연철 피아노 독주회</t>
    <phoneticPr fontId="2" type="noConversion"/>
  </si>
  <si>
    <t>김현숙 피아노 독주회</t>
    <phoneticPr fontId="2" type="noConversion"/>
  </si>
  <si>
    <t>2011 Piano Recital Series</t>
    <phoneticPr fontId="2" type="noConversion"/>
  </si>
  <si>
    <t>서울음악대상 수상기념 이봉기 피아노 독주회</t>
    <phoneticPr fontId="2" type="noConversion"/>
  </si>
  <si>
    <t>포항 고전 기타합주단 찾아가는 음악회 연주회 행사</t>
    <phoneticPr fontId="2" type="noConversion"/>
  </si>
  <si>
    <t>울릉군</t>
    <phoneticPr fontId="2" type="noConversion"/>
  </si>
  <si>
    <t>국립합창단 초청연주회</t>
    <phoneticPr fontId="2" type="noConversion"/>
  </si>
  <si>
    <t>국립합창단,울릉군</t>
    <phoneticPr fontId="2" type="noConversion"/>
  </si>
  <si>
    <t>모닝콘서트 1st</t>
    <phoneticPr fontId="2" type="noConversion"/>
  </si>
  <si>
    <t>홍승찬과 친구들</t>
    <phoneticPr fontId="2" type="noConversion"/>
  </si>
  <si>
    <t>아츠 프랜드 콘서트</t>
    <phoneticPr fontId="2" type="noConversion"/>
  </si>
  <si>
    <t>울산문화예술회관 문예회원을 위한 특별한 음악회</t>
    <phoneticPr fontId="2" type="noConversion"/>
  </si>
  <si>
    <t>모닝콘서트 2nd</t>
    <phoneticPr fontId="2" type="noConversion"/>
  </si>
  <si>
    <t>박원후의 성악앙상블</t>
    <phoneticPr fontId="2" type="noConversion"/>
  </si>
  <si>
    <t>영음과 함께 떠나는 가곡의 세계</t>
    <phoneticPr fontId="2" type="noConversion"/>
  </si>
  <si>
    <t>재 6회 영음정기연주회</t>
    <phoneticPr fontId="2" type="noConversion"/>
  </si>
  <si>
    <t>클래식전문예술단영음</t>
    <phoneticPr fontId="2" type="noConversion"/>
  </si>
  <si>
    <t>(사)영남음악진흥원</t>
    <phoneticPr fontId="2" type="noConversion"/>
  </si>
  <si>
    <t>W. A. Mozart, Divertimento No. 2 String Quartet in D major K.136 mov.1
L. v. Beethoven, Ich liebe dich
E. Elgar, Salut d' Amour
G. Gardel, Por una cabeza
J. Offenbach, Orpheus in the Underworld
O. Irish Tune, Londonderry Air
L. Armstrong, When the Satints go marching in
R. Rodgers, Edelweiss
G. Bizet, Les Toreadors from Oprera Carmen
G. Puccini, O mio babbino caro from Opera "Gianni Schicchi"
E. di Capua, O sole mio
G. Giordani, Caro mio ben
G. Verdi, Brindisi from "La traviata"
The Phantom of Opera "All I ask of you"
F. Sartori, Time to say goodbye</t>
    <phoneticPr fontId="2" type="noConversion"/>
  </si>
  <si>
    <t>독일 국제뮤직페스티벌 초청 기념음악회</t>
    <phoneticPr fontId="2" type="noConversion"/>
  </si>
  <si>
    <t>울산시립합창단</t>
    <phoneticPr fontId="2" type="noConversion"/>
  </si>
  <si>
    <t>울산광역시</t>
    <phoneticPr fontId="2" type="noConversion"/>
  </si>
  <si>
    <t>울산아카데미플루트오케스트라</t>
    <phoneticPr fontId="2" type="noConversion"/>
  </si>
  <si>
    <t>울산광역시,울산시립예술단</t>
    <phoneticPr fontId="2" type="noConversion"/>
  </si>
  <si>
    <t>Dvorak
Slavonic Dances No.1 Op. 46-1
Concerto for 'Cello and Orchestra in b minor, Op. 104
Symphony No. 7 Op. 70</t>
    <phoneticPr fontId="2" type="noConversion"/>
  </si>
  <si>
    <t>울산현대오페라단</t>
    <phoneticPr fontId="2" type="noConversion"/>
  </si>
  <si>
    <t>Family</t>
    <phoneticPr fontId="2" type="noConversion"/>
  </si>
  <si>
    <t>울산남구 구립교향악단 해바라기 초청 열린음악회</t>
    <phoneticPr fontId="2" type="noConversion"/>
  </si>
  <si>
    <t>울산남구구립교향악단</t>
    <phoneticPr fontId="2" type="noConversion"/>
  </si>
  <si>
    <t>신춘 음악회</t>
    <phoneticPr fontId="2" type="noConversion"/>
  </si>
  <si>
    <t>제32회 울산성악회 정기연주회</t>
    <phoneticPr fontId="2" type="noConversion"/>
  </si>
  <si>
    <t>울산성악회</t>
    <phoneticPr fontId="2" type="noConversion"/>
  </si>
  <si>
    <t>음악여행 랄랄라</t>
    <phoneticPr fontId="2" type="noConversion"/>
  </si>
  <si>
    <t>울산대학교 평생교육원 해송합창단 제14회 정기연주회</t>
    <phoneticPr fontId="2" type="noConversion"/>
  </si>
  <si>
    <t>울산대학교평생교육원해송합창단</t>
    <phoneticPr fontId="2" type="noConversion"/>
  </si>
  <si>
    <t>김소령 피아노 독주회</t>
    <phoneticPr fontId="2" type="noConversion"/>
  </si>
  <si>
    <t>- J.Brahms Klavierstucke Op.119
- B.Bartok Out of doors
- intermission -
- F.chopin Prelude Op.28</t>
    <phoneticPr fontId="2" type="noConversion"/>
  </si>
  <si>
    <t>2011 프랑스 쌩마르크 합창단 특별내한공연</t>
    <phoneticPr fontId="2" type="noConversion"/>
  </si>
  <si>
    <t>아이윤안과병원</t>
    <phoneticPr fontId="2" type="noConversion"/>
  </si>
  <si>
    <t>김해원 피아노 독주회</t>
    <phoneticPr fontId="2" type="noConversion"/>
  </si>
  <si>
    <t>J.Sebastian Bach Teil Ⅱ(1685-1750)
prelude&amp;fuga G-Dur 3 voci no 15 BMV884
D.Shostakovich(1906-1975)
prelude&amp;fuga D-Dur 3 voci op87 no 5
Gabriel Urbain Fauré (1845-1924)
Barcarolle op26 no 1
Ludwig van Beethoven(1770-1827)
No 14 in C Scharp Minor op 27-2( Moonlight)
Adagio
Allegretto
Presto agitato
Pause
György Sándor Ligeti(1923-2006)
Musica ricercata (1951-23)</t>
    <phoneticPr fontId="2" type="noConversion"/>
  </si>
  <si>
    <t>5월 가정의달 기념</t>
    <phoneticPr fontId="2" type="noConversion"/>
  </si>
  <si>
    <t>울산시립예술단</t>
    <phoneticPr fontId="2" type="noConversion"/>
  </si>
  <si>
    <t>울산윈드오케스트라</t>
    <phoneticPr fontId="2" type="noConversion"/>
  </si>
  <si>
    <t>Hollywood Blockbuster
 Pirates of the Caribbean
 Ginna fly now(Rocky)
 The From Mission : Impossible
 I will follow him
Drama, Epic &amp; musical
 Nella Fantasia from MISSION
 Think of me from Phantom of the Opera
Animation Movie
 Animation Medley
 Ponyo on the Cliff
 Japanese Graffiti 12
한국 드라마 &amp; 영화
 죽어도 사랑해 
 Don't Let me Misunderstood
 ABBA GOLD (MAMMA MIA)</t>
    <phoneticPr fontId="2" type="noConversion"/>
  </si>
  <si>
    <t>청소년을 위한 오페라, 합창, 아리아 가곡의 밤</t>
    <phoneticPr fontId="2" type="noConversion"/>
  </si>
  <si>
    <t>아이노스합창단 제8회 정기연주회</t>
    <phoneticPr fontId="2" type="noConversion"/>
  </si>
  <si>
    <t>Musica Sacra</t>
    <phoneticPr fontId="2" type="noConversion"/>
  </si>
  <si>
    <t>영혼의 노래</t>
    <phoneticPr fontId="2" type="noConversion"/>
  </si>
  <si>
    <t>울산오페라단</t>
    <phoneticPr fontId="2" type="noConversion"/>
  </si>
  <si>
    <t>*Confession / Confessione / 고백
1.The Stranger of Galilee   　   L.N.Morris               Sop 한희정 
2.Nearer, my God, to Thee      　 L.Mason               Ten 김대로
3. Blessed Assurance　　　　P.P.Knapp               　 Sop 채수미
4. O, Lord my God! When I in awesome wonder 
　　　　　　　　               Sweedish Folk Melody      Bar 양효용
*Thanks / Grazie / 감사
1.Psalm 23       　　　　　  최 덕신                       Sop 채수미
2.있으니                                                            Bar 양효용
3.You Rase me up.           Rolf Lovland                 Sop 한희정
4.서로 사랑하자               김 두완                          Ten 김대로
＊현악4중주2곡
*Glory / Gloria / 영광
1.　The Lord's Prayer             A.H.Malotte          Sop한희정
2.　Agnus Dei           　　　   G. Bizet                 Ten김대로  
3.　Rejoice                  G.Händel           　   　　  Sop채수미
4. The Lord is my shepherd      나 운영                Bar양효용
*Communication / Comunicazione / 나눔
1. Panis angelicus                             C.Frank
2. Someone is praying for you                Lanny Wolfe
3. 은혜 강가로                                Arr. 서영수</t>
    <phoneticPr fontId="2" type="noConversion"/>
  </si>
  <si>
    <t>콘체르티노앙상블</t>
    <phoneticPr fontId="2" type="noConversion"/>
  </si>
  <si>
    <t>J. Haydn, Piano trio No. 25 in G Major, Hob. ⅩⅤ
A. L. Dvorak, Piano trio No. 4 in E minor, Op. 90 "Dumky"
A. S. Arensky, Piano trio No. 1 in D. minor, Op. 32</t>
    <phoneticPr fontId="2" type="noConversion"/>
  </si>
  <si>
    <t>울산 청소년 윈드오케스트라 제8회 정기연주회</t>
    <phoneticPr fontId="2" type="noConversion"/>
  </si>
  <si>
    <t>울산청소년윈드오케스트라</t>
    <phoneticPr fontId="2" type="noConversion"/>
  </si>
  <si>
    <t>The Liberty Bell
Portrai
Weber, Clarinet Concert
Jan de haan, Song of Freedom
Steve Reineke, Fate of the Gods
A Carmen Celebration
Tchaikovsky, Scens from the Nutcracker
Swan Lake
La Esmeralda
Robert Jager, Sinfonia Nobilissima for Band</t>
    <phoneticPr fontId="2" type="noConversion"/>
  </si>
  <si>
    <t>심순보 창작 가곡 발표회</t>
    <phoneticPr fontId="2" type="noConversion"/>
  </si>
  <si>
    <t>심순보</t>
    <phoneticPr fontId="2" type="noConversion"/>
  </si>
  <si>
    <t>2011 오퍼스 원 청소년오케스트라 제3회 정기연주회</t>
    <phoneticPr fontId="2" type="noConversion"/>
  </si>
  <si>
    <t>오퍼스원청소년오케스트라</t>
    <phoneticPr fontId="2" type="noConversion"/>
  </si>
  <si>
    <t>청소년 오케스트라
J. S. Bach, The Brandenburg Concerto No.2
바이올린 앙상블
V. Monti, Czardas
J. Brahms, Hungarian Dance No. 5
바이올린 협연
W. A. Mozart, Violin Concerto No. 3 mov. 1 Allegro
주니어 오케스트라
Ketelbey, Persian Market
G. Braga, Angel's Serenade
G. Anderson, The Battel of Waterloo
청소년 오케스트라
Ennio Morricone, Nella fantasia
김동률, 거위의 꿈
Klaus Badelt, Pirates of the Caribbean</t>
    <phoneticPr fontId="2" type="noConversion"/>
  </si>
  <si>
    <t>제1회 울산블루스카이 정기연주회</t>
    <phoneticPr fontId="2" type="noConversion"/>
  </si>
  <si>
    <t>울산블루스카이</t>
    <phoneticPr fontId="2" type="noConversion"/>
  </si>
  <si>
    <t>울산타악기앙상블</t>
    <phoneticPr fontId="2" type="noConversion"/>
  </si>
  <si>
    <t>Eckhard Kopetzki, Exploration of time
Jesse Monkman, Rite of Passage
Shin-icho kaneda, Sonatine for Eight Percussionists
Aram Kachaturian, Sabre Dance
Steve reich, Music for Pieces of Wood
The golden age of the Xylophone
Kazuhiro Mamada, Visional Train for Percussion Ensemble</t>
    <phoneticPr fontId="2" type="noConversion"/>
  </si>
  <si>
    <t>SOUL String Ensemble 특별연주회</t>
    <phoneticPr fontId="2" type="noConversion"/>
  </si>
  <si>
    <t>소울스트링앙상블</t>
    <phoneticPr fontId="2" type="noConversion"/>
  </si>
  <si>
    <t>S.O.U.L.</t>
    <phoneticPr fontId="2" type="noConversion"/>
  </si>
  <si>
    <t>2011 울산시민을 위한 야외 가족 음악회</t>
    <phoneticPr fontId="2" type="noConversion"/>
  </si>
  <si>
    <t>한국음악협회울산광역시지회</t>
    <phoneticPr fontId="2" type="noConversion"/>
  </si>
  <si>
    <t>2011 울산합창축제</t>
    <phoneticPr fontId="2" type="noConversion"/>
  </si>
  <si>
    <t>제3회 가족과 함께하는 아코디언 오카리나 우쿨렐레의 밤</t>
    <phoneticPr fontId="2" type="noConversion"/>
  </si>
  <si>
    <t>울산챔버오케스트라</t>
    <phoneticPr fontId="2" type="noConversion"/>
  </si>
  <si>
    <t>국제와이즈맨울산클럽</t>
    <phoneticPr fontId="2" type="noConversion"/>
  </si>
  <si>
    <t>모닝콘서트 3rd</t>
    <phoneticPr fontId="2" type="noConversion"/>
  </si>
  <si>
    <t>아르츠콘서트</t>
    <phoneticPr fontId="2" type="noConversion"/>
  </si>
  <si>
    <t>라흐마니노프 교향곡 제2번</t>
    <phoneticPr fontId="2" type="noConversion"/>
  </si>
  <si>
    <t>Grieg, Piano Concerto a minor, Op. 16
Rachmaninov, Symphony No. 2 in e minor, Op. 27</t>
    <phoneticPr fontId="2" type="noConversion"/>
  </si>
  <si>
    <t>영화와 함께하는 클래식 산책</t>
    <phoneticPr fontId="2" type="noConversion"/>
  </si>
  <si>
    <t>제8회 중구 심포니오케스트라 정기연주회</t>
    <phoneticPr fontId="2" type="noConversion"/>
  </si>
  <si>
    <t>울산중구심포니오케스트라</t>
    <phoneticPr fontId="2" type="noConversion"/>
  </si>
  <si>
    <t>W. A. Mozart
 Symphony no. 25 1 mov
 Concerto for Flute &amp; Harp K. 299 2 mov
 Symphony No. 29 1 mov
 Piano Concerto No. 22 K. 482 3 mov
 Piano Concerto No. 20 2mov
 Piano Concerto No. 21 2 mov
김수철, 천년학
이동준, 은행나무침대 OST
P. Mascagni, Intermezzo</t>
    <phoneticPr fontId="2" type="noConversion"/>
  </si>
  <si>
    <t>울산CBS 창립7주년 기념 볼쇼이극장 오페라 갈라 콘서트</t>
    <phoneticPr fontId="2" type="noConversion"/>
  </si>
  <si>
    <t>울산CBS</t>
    <phoneticPr fontId="2" type="noConversion"/>
  </si>
  <si>
    <t xml:space="preserve">Sop. Lolita Semsnina
 S. Rachmaninov, Romance "Ne poy, krasavitsa, pri mne"
 M. Blanter, Russian folk song "Katyusha"
Ten. Oleg Dolgov
 E. di Capua, Canzone Napoletana "O sole mio"
 A. Lara, Mexican song "Granada"
Bass. Mikhail Kazakov
 Hermann, Russian song "Dark eyes"
 P. Tchaikovsky, Romance "I bless you, forests"
Mezzo Sop. Svetlana Shilova
 A. Dargomyzhsky "Laura's song from Opera &lt;The Stone Guest&gt;
 R. Strauss, Zueignung
Bass. Mikhail Kazakov
 Russian song "Along the Piterskaya"
 Frenkel, Russian song "Crane"
Ten. Oleg Dolgov
 Russian song "Ah, you're my heart"
Mezzo Sop. Svetlana Shilova
 M. Blanter, Russian song "Black Eyed Cossack Girl"
All Together
 V. Soloviev, Russian song "Evenings in Moscow Oblast"
Bass. Mikhail Kazakv
 G. Rossini "La calunnia e un venticello" from Opera &lt;Il barbiere di Siviglia&gt;
Mezzo Sop. Svetlana Shilova
 G. Bizet "Habanera" from Opera &lt;Carmen&gt;
 C. Saint-Saens "Mon coeur s'ouvre a ta viox" from Oprera &lt;Samson et Delila&gt;
Ten. Oleg Dolgov
 G. Puccini "Nessun dorma" from Opera &lt;Turandot&gt;
 G. Verdi "La donna e mobile" from Opera &lt;Rigoletto&gt;
Sop. Lolita Semenina
 C. Gounod, Marguerite's Aria "Jewel Song" from Opera &lt;Faust&gt;
 G. Verdi "Pace, pace mio Dio" from Opera &lt;La Forza del Destino&gt;
Bass. Mikhail Kazakov
 G. Verdi "Ella giammai m'amo" from Opera &lt;Don Carlos&gt;
 C. Gounod, Le veau d'or est toujours debout from Opera &lt;Faust&gt;
Sop. Svetlana Shilova &amp; Mezzo Sop. Lolita Semenina
 L. Delibes "Flower Duet" from Opera &lt;Lakme&gt;
Sop. Lolita semenina &amp; Ten. Oleg Dolgov
 G. Verdi "Brindisi" from Opera &lt;La Traviata&gt;
</t>
    <phoneticPr fontId="2" type="noConversion"/>
  </si>
  <si>
    <t>우덕상 창작가곡 발표회</t>
    <phoneticPr fontId="2" type="noConversion"/>
  </si>
  <si>
    <t>울산사랑노래연구회</t>
    <phoneticPr fontId="2" type="noConversion"/>
  </si>
  <si>
    <t>제149회 정기연주회 명작 5</t>
    <phoneticPr fontId="2" type="noConversion"/>
  </si>
  <si>
    <t>울산남구 구립교향악단 정기연주회</t>
    <phoneticPr fontId="2" type="noConversion"/>
  </si>
  <si>
    <t>희망 사랑나눔 콘서트</t>
    <phoneticPr fontId="2" type="noConversion"/>
  </si>
  <si>
    <t>KEPCO 창립50주년기념</t>
    <phoneticPr fontId="2" type="noConversion"/>
  </si>
  <si>
    <t>Nostalgia</t>
    <phoneticPr fontId="2" type="noConversion"/>
  </si>
  <si>
    <t>유진박 부활 콘서트</t>
    <phoneticPr fontId="2" type="noConversion"/>
  </si>
  <si>
    <t>알앤제이뮤직</t>
    <phoneticPr fontId="2" type="noConversion"/>
  </si>
  <si>
    <t>행복콘서트</t>
    <phoneticPr fontId="2" type="noConversion"/>
  </si>
  <si>
    <t>울산시립합창단 특별공연</t>
    <phoneticPr fontId="2" type="noConversion"/>
  </si>
  <si>
    <t>울산시립교향악단 오페라 갈라콘서트</t>
    <phoneticPr fontId="2" type="noConversion"/>
  </si>
  <si>
    <t>무서운 음악회</t>
    <phoneticPr fontId="2" type="noConversion"/>
  </si>
  <si>
    <t>울산시립합창단 특별연주회</t>
    <phoneticPr fontId="2" type="noConversion"/>
  </si>
  <si>
    <t>스캣의 여왕 말로</t>
    <phoneticPr fontId="2" type="noConversion"/>
  </si>
  <si>
    <t>2011 뒤란 Special</t>
    <phoneticPr fontId="2" type="noConversion"/>
  </si>
  <si>
    <t>울산광역시문화예술회관</t>
    <phoneticPr fontId="2" type="noConversion"/>
  </si>
  <si>
    <t>대숲콘서트</t>
    <phoneticPr fontId="2" type="noConversion"/>
  </si>
  <si>
    <t>율산문화예술회관</t>
    <phoneticPr fontId="2" type="noConversion"/>
  </si>
  <si>
    <t>바이올린과 첼로 2인 음악회</t>
    <phoneticPr fontId="2" type="noConversion"/>
  </si>
  <si>
    <t>바로크 시대부터 현대까지</t>
    <phoneticPr fontId="2" type="noConversion"/>
  </si>
  <si>
    <t>아르스노바음악연구회</t>
    <phoneticPr fontId="2" type="noConversion"/>
  </si>
  <si>
    <t>EnterM,전자랜드</t>
    <phoneticPr fontId="2" type="noConversion"/>
  </si>
  <si>
    <t>Shall We Dance?</t>
    <phoneticPr fontId="2" type="noConversion"/>
  </si>
  <si>
    <t>울산시립교향악단 여름특별기획 화음(畵音)시리즈 4탄</t>
    <phoneticPr fontId="2" type="noConversion"/>
  </si>
  <si>
    <t>소프라노 박미란 귀국 독창회</t>
    <phoneticPr fontId="2" type="noConversion"/>
  </si>
  <si>
    <t>합창으로 하나되는 여름밤</t>
    <phoneticPr fontId="2" type="noConversion"/>
  </si>
  <si>
    <t>울산, 부산, 경남 3개 시도 교류음악회</t>
    <phoneticPr fontId="2" type="noConversion"/>
  </si>
  <si>
    <t>休歌 휴가</t>
    <phoneticPr fontId="2" type="noConversion"/>
  </si>
  <si>
    <t>제3회 글리앙상블 정기연주회</t>
    <phoneticPr fontId="2" type="noConversion"/>
  </si>
  <si>
    <t>글리앙상블</t>
    <phoneticPr fontId="2" type="noConversion"/>
  </si>
  <si>
    <t>퍼니밴드 ＆ 콰르텟엑스</t>
    <phoneticPr fontId="2" type="noConversion"/>
  </si>
  <si>
    <t>퍼니밴드,콰르텟엑스</t>
    <phoneticPr fontId="2" type="noConversion"/>
  </si>
  <si>
    <t>울산광역시,울산문화예술회관</t>
    <phoneticPr fontId="2" type="noConversion"/>
  </si>
  <si>
    <t>스페인 밀레니엄 합창단 내한공연</t>
    <phoneticPr fontId="2" type="noConversion"/>
  </si>
  <si>
    <t>스페인밀레니엄합창단</t>
    <phoneticPr fontId="2" type="noConversion"/>
  </si>
  <si>
    <t>김나원 플루트 독주회</t>
    <phoneticPr fontId="2" type="noConversion"/>
  </si>
  <si>
    <t>희망의 선율</t>
    <phoneticPr fontId="2" type="noConversion"/>
  </si>
  <si>
    <t>르네상스 합창음악</t>
    <phoneticPr fontId="2" type="noConversion"/>
  </si>
  <si>
    <t>젊음! 꿈을 노래하다</t>
    <phoneticPr fontId="2" type="noConversion"/>
  </si>
  <si>
    <t>제2회 울산 콘서트 콰이어 정기연주회</t>
    <phoneticPr fontId="2" type="noConversion"/>
  </si>
  <si>
    <t>울산콘서트콰이어</t>
    <phoneticPr fontId="2" type="noConversion"/>
  </si>
  <si>
    <t>이동주 플루트 독주회</t>
    <phoneticPr fontId="2" type="noConversion"/>
  </si>
  <si>
    <t>가을 음악회</t>
    <phoneticPr fontId="2" type="noConversion"/>
  </si>
  <si>
    <t>울산시립합창단 한국합창지휘자협회 추천 지휘자 초청</t>
    <phoneticPr fontId="2" type="noConversion"/>
  </si>
  <si>
    <t>2011 폴포츠 울산공연</t>
    <phoneticPr fontId="2" type="noConversion"/>
  </si>
  <si>
    <t>울산케이블TV</t>
    <phoneticPr fontId="2" type="noConversion"/>
  </si>
  <si>
    <t>秋波 추파</t>
    <phoneticPr fontId="2" type="noConversion"/>
  </si>
  <si>
    <t>제6회 아르모니아 정기연주회</t>
    <phoneticPr fontId="2" type="noConversion"/>
  </si>
  <si>
    <t>아르모니아</t>
    <phoneticPr fontId="2" type="noConversion"/>
  </si>
  <si>
    <t>대바람 소리 Ⅳ</t>
    <phoneticPr fontId="2" type="noConversion"/>
  </si>
  <si>
    <t>반구대 환상곡 헌정 연주회</t>
    <phoneticPr fontId="2" type="noConversion"/>
  </si>
  <si>
    <t>처용국악관현악단</t>
    <phoneticPr fontId="2" type="noConversion"/>
  </si>
  <si>
    <t>로마의 축제</t>
    <phoneticPr fontId="2" type="noConversion"/>
  </si>
  <si>
    <t>Shostakovich, Festive Overture in A Major Op. 96
Beethoven, Piano Concerto No.4
Respighi, Fontane di Roma, Feste Romane</t>
    <phoneticPr fontId="2" type="noConversion"/>
  </si>
  <si>
    <t>2011 영화음악회</t>
    <phoneticPr fontId="2" type="noConversion"/>
  </si>
  <si>
    <t>T.I.F오케스트라,KBS어린이합창단</t>
    <phoneticPr fontId="2" type="noConversion"/>
  </si>
  <si>
    <t>제5회 울산 주니어 오케스트라 정기연주회</t>
    <phoneticPr fontId="2" type="noConversion"/>
  </si>
  <si>
    <t>울산주니어오케스트라</t>
    <phoneticPr fontId="2" type="noConversion"/>
  </si>
  <si>
    <t>2011 다문화 가족과 함께하는 청소년 가을음악회</t>
    <phoneticPr fontId="2" type="noConversion"/>
  </si>
  <si>
    <t>울산구군소년소녀합창연합회</t>
    <phoneticPr fontId="2" type="noConversion"/>
  </si>
  <si>
    <t>제10회 울산가톨릭합창단 정기연주회</t>
    <phoneticPr fontId="2" type="noConversion"/>
  </si>
  <si>
    <t>울산가톨릭합창단</t>
    <phoneticPr fontId="2" type="noConversion"/>
  </si>
  <si>
    <t>하트하트오케스트라 희망나눔 콘서트</t>
    <phoneticPr fontId="2" type="noConversion"/>
  </si>
  <si>
    <t>하트하트오케스트라</t>
    <phoneticPr fontId="2" type="noConversion"/>
  </si>
  <si>
    <t>모차르트 가족오페라</t>
    <phoneticPr fontId="2" type="noConversion"/>
  </si>
  <si>
    <t>현대 창작 작품 연주회</t>
    <phoneticPr fontId="2" type="noConversion"/>
  </si>
  <si>
    <t>울산창작음악협회</t>
    <phoneticPr fontId="2" type="noConversion"/>
  </si>
  <si>
    <t>영국의 젠틀맨 던컨 갤로웨이 내한공연</t>
    <phoneticPr fontId="2" type="noConversion"/>
  </si>
  <si>
    <t>박상진</t>
    <phoneticPr fontId="2" type="noConversion"/>
  </si>
  <si>
    <t>2011 울산MBC 특별기획 창작오페라</t>
    <phoneticPr fontId="2" type="noConversion"/>
  </si>
  <si>
    <t>㈜울산문화방송</t>
    <phoneticPr fontId="2" type="noConversion"/>
  </si>
  <si>
    <t>가을밤 가족 음악회</t>
    <phoneticPr fontId="2" type="noConversion"/>
  </si>
  <si>
    <t>컴퓨터 음악, 실내악, 영상의 만남</t>
    <phoneticPr fontId="2" type="noConversion"/>
  </si>
  <si>
    <t>울산작곡가협회</t>
    <phoneticPr fontId="2" type="noConversion"/>
  </si>
  <si>
    <t>트루바의 오페라 팝페라 뽕페라!</t>
    <phoneticPr fontId="2" type="noConversion"/>
  </si>
  <si>
    <t>2011 울산 전국여성합창대회</t>
    <phoneticPr fontId="2" type="noConversion"/>
  </si>
  <si>
    <t>㈜울산방송</t>
    <phoneticPr fontId="2" type="noConversion"/>
  </si>
  <si>
    <t>열정과 환희</t>
    <phoneticPr fontId="2" type="noConversion"/>
  </si>
  <si>
    <t>울산시립청소년교향악단</t>
    <phoneticPr fontId="2" type="noConversion"/>
  </si>
  <si>
    <t>제3회 클래식 음악제</t>
    <phoneticPr fontId="2" type="noConversion"/>
  </si>
  <si>
    <t>한국예총울산광역시연합회</t>
    <phoneticPr fontId="2" type="noConversion"/>
  </si>
  <si>
    <t>울산문화예술회관 문예회원을 위한 특별음악회</t>
    <phoneticPr fontId="2" type="noConversion"/>
  </si>
  <si>
    <t>제16회 가을밤 문학축제</t>
    <phoneticPr fontId="2" type="noConversion"/>
  </si>
  <si>
    <t>제6회 울산YWCA합창단 정기연주회</t>
    <phoneticPr fontId="2" type="noConversion"/>
  </si>
  <si>
    <t>울산YWCA여성합창단</t>
    <phoneticPr fontId="2" type="noConversion"/>
  </si>
  <si>
    <t>울산YWCA</t>
    <phoneticPr fontId="2" type="noConversion"/>
  </si>
  <si>
    <t>제3회 SMI 청소년 오케스트라 정기연주회</t>
    <phoneticPr fontId="2" type="noConversion"/>
  </si>
  <si>
    <t>SMI청소년오케스트라</t>
    <phoneticPr fontId="2" type="noConversion"/>
  </si>
  <si>
    <t>제16회 울산윈드오케스트라 정기연주회</t>
    <phoneticPr fontId="2" type="noConversion"/>
  </si>
  <si>
    <t xml:space="preserve">J. P. Sousa, The Washington Post
최영섭, 그리운 금강산
G. Gershwin, Summer time
P. I. Tchaikovsky, Swan Lake
J. Swearingen, Centuria
G. Bizet, A Carmen Celebration
J. d. Hann, Concerto D' Amore
하울의 움직이는 성
Amazing Grace
K-POP Medley
F. V. Suppe, Light Cavalry Overture
</t>
    <phoneticPr fontId="2" type="noConversion"/>
  </si>
  <si>
    <t>창작곡 관현악의 밤</t>
    <phoneticPr fontId="2" type="noConversion"/>
  </si>
  <si>
    <t>한국음악지도자협회울산지부</t>
    <phoneticPr fontId="2" type="noConversion"/>
  </si>
  <si>
    <t>황제와 운명</t>
    <phoneticPr fontId="2" type="noConversion"/>
  </si>
  <si>
    <t>청소년을 위한 음악회</t>
    <phoneticPr fontId="2" type="noConversion"/>
  </si>
  <si>
    <t>울산남구소년소녀합창단</t>
    <phoneticPr fontId="2" type="noConversion"/>
  </si>
  <si>
    <t>울산시립청소년교향악단 2011 송년의 밤</t>
    <phoneticPr fontId="2" type="noConversion"/>
  </si>
  <si>
    <t>배장흠/허희정/권성순의 COMMUNION</t>
    <phoneticPr fontId="2" type="noConversion"/>
  </si>
  <si>
    <t>Violin 허희정/ Guitar 배장흠
C. Machado      Pacoca(Choro)
E.Gismonti       Aqua y vino
V. Monti         Czardas
Guitar 배장흠
Stanley Meyer    Cavatina (영화 “디어 헌터”)
Henry Mancini    Sunflower (영화 “해바라기”)
J.Jirmal           Baden Jazz Suite-1.Simplisitas
Soprano 권성순 / Guitar 배장흠
H. Villa-Lobos     Bachianas Brasilleilas No.5
M. D. Pujol        Palermo
Violin 허희정/ Guitar 배장흠
F.Kleynjans        Romance No.1
C.Rodrigez        El Choclo
M.D.Pujol         Suite "Buenos Aires"
San Telmo
A. Piazzola        Histoire du Tango
Bordel 1900 
Cafe 1930 
Nightclub 1960</t>
    <phoneticPr fontId="2" type="noConversion"/>
  </si>
  <si>
    <t>C＆M 어린이합창단 정기연주회</t>
    <phoneticPr fontId="2" type="noConversion"/>
  </si>
  <si>
    <t>울산시립청소년합창단 2011 송년의 밤</t>
    <phoneticPr fontId="2" type="noConversion"/>
  </si>
  <si>
    <t>울산시립청소년합창단</t>
    <phoneticPr fontId="2" type="noConversion"/>
  </si>
  <si>
    <t>소프라노 박수경 귀국 독창회</t>
    <phoneticPr fontId="2" type="noConversion"/>
  </si>
  <si>
    <t>울주군</t>
    <phoneticPr fontId="2" type="noConversion"/>
  </si>
  <si>
    <t>가정의 달 특별연주회</t>
    <phoneticPr fontId="2" type="noConversion"/>
  </si>
  <si>
    <t>울산색소폰오케스트라</t>
    <phoneticPr fontId="2" type="noConversion"/>
  </si>
  <si>
    <t>울주문화예술회관</t>
    <phoneticPr fontId="2" type="noConversion"/>
  </si>
  <si>
    <t>세빌리아의 이발사</t>
    <phoneticPr fontId="2" type="noConversion"/>
  </si>
  <si>
    <t>해설이 있는 오페라 극장</t>
    <phoneticPr fontId="2" type="noConversion"/>
  </si>
  <si>
    <t>울주오페라단</t>
    <phoneticPr fontId="2" type="noConversion"/>
  </si>
  <si>
    <t>울산 리더스 플루트 앙상블 정기연주회</t>
    <phoneticPr fontId="2" type="noConversion"/>
  </si>
  <si>
    <t>2011 울산광역시 찾아가는 문화공연</t>
    <phoneticPr fontId="2" type="noConversion"/>
  </si>
  <si>
    <t>울산리더스플루트앙상블</t>
    <phoneticPr fontId="2" type="noConversion"/>
  </si>
  <si>
    <t>아크 트리오 클레식 연주회</t>
    <phoneticPr fontId="2" type="noConversion"/>
  </si>
  <si>
    <t>아크트리오</t>
    <phoneticPr fontId="2" type="noConversion"/>
  </si>
  <si>
    <t>노영심&amp;박종훈 이야기가 있는 두대의 피아노</t>
    <phoneticPr fontId="2" type="noConversion"/>
  </si>
  <si>
    <t>울주군시설관리공단</t>
    <phoneticPr fontId="2" type="noConversion"/>
  </si>
  <si>
    <t>제자들과 함께하는 교과서 음악회</t>
    <phoneticPr fontId="2" type="noConversion"/>
  </si>
  <si>
    <t>울산중등음악교과연구회</t>
    <phoneticPr fontId="2" type="noConversion"/>
  </si>
  <si>
    <t>제3회 울주군 여성합창단 정기연주회</t>
    <phoneticPr fontId="2" type="noConversion"/>
  </si>
  <si>
    <t>울주군여성합창단</t>
    <phoneticPr fontId="2" type="noConversion"/>
  </si>
  <si>
    <t>열려라 클래식</t>
    <phoneticPr fontId="2" type="noConversion"/>
  </si>
  <si>
    <t>음악의 아버지 바흐와 어머니 헨델</t>
    <phoneticPr fontId="2" type="noConversion"/>
  </si>
  <si>
    <t>J. S. Bach
 Suites for Unaccompanied Cello
 Brandenburg concerti
 Air for the G String
 Minuet in G major 
G. F. Handel
 Ombra mai fu
 Lascia ch'io pianga
 Hallelujah!
 Ah! Mio cor
 Rejoice Greatly
 Water Music suite</t>
    <phoneticPr fontId="2" type="noConversion"/>
  </si>
  <si>
    <t>울주소년소녀합창단 정기연주회</t>
    <phoneticPr fontId="2" type="noConversion"/>
  </si>
  <si>
    <t>울산소년소녀합창단</t>
    <phoneticPr fontId="2" type="noConversion"/>
  </si>
  <si>
    <t>울주소년소녀합창단</t>
    <phoneticPr fontId="2" type="noConversion"/>
  </si>
  <si>
    <t>진보라 재즈 트리오 콘서트</t>
    <phoneticPr fontId="2" type="noConversion"/>
  </si>
  <si>
    <t>금난새와 함께하는 송년음악회</t>
    <phoneticPr fontId="2" type="noConversion"/>
  </si>
  <si>
    <t>Mozart, Divertimento in F major K. 138
Vivaldi, Concerto for violin 'Winter' from &lt;The four Seasons&gt; Op. 8-4 in f minor
Cimarosa, Concerto for Oboe and Orchestra in C Major
Mozart, Symphony No. 40 in g minor K. 550</t>
    <phoneticPr fontId="2" type="noConversion"/>
  </si>
  <si>
    <t>화이트데이 디저트 프로젝트 콘서트</t>
    <phoneticPr fontId="2" type="noConversion"/>
  </si>
  <si>
    <t>새봄맞이 사랑나눔 콘서트</t>
    <phoneticPr fontId="2" type="noConversion"/>
  </si>
  <si>
    <t>몽골 테를지 국립공원 청소년 수련관 건립을 위한</t>
    <phoneticPr fontId="2" type="noConversion"/>
  </si>
  <si>
    <t>북아시아태평양지회세계선교부,청소년부,한국연합회,동중한합회,서중한합회청소년부</t>
    <phoneticPr fontId="2" type="noConversion"/>
  </si>
  <si>
    <t>C. N Piano 제15회 정기연주회</t>
    <phoneticPr fontId="2" type="noConversion"/>
  </si>
  <si>
    <t>리스트 탄생 200주년</t>
    <phoneticPr fontId="2" type="noConversion"/>
  </si>
  <si>
    <t>브람스 &lt;소나타 1번, Op.1&gt;, &lt;파가니니 주제에 의한 변주곡&gt;, &lt;환상곡, Op.116&gt;</t>
    <phoneticPr fontId="2" type="noConversion"/>
  </si>
  <si>
    <t>The First with 하쿠타니·박재연·콰르텟 엑스</t>
    <phoneticPr fontId="2" type="noConversion"/>
  </si>
  <si>
    <t>바흐: 2 Chorale Preludes for 4 hands on 1 Piano(arr.Leonard Duck)
슈만: Piano Quintet Op.44
모차르트: Piano concerto No.9 K.271</t>
    <phoneticPr fontId="2" type="noConversion"/>
  </si>
  <si>
    <t>화성시민과 함께하는 봄맞이음악회</t>
    <phoneticPr fontId="2" type="noConversion"/>
  </si>
  <si>
    <t>AMOROS wind ochestra 창단연주회</t>
    <phoneticPr fontId="2" type="noConversion"/>
  </si>
  <si>
    <t>아모로스윈드오케스트라</t>
    <phoneticPr fontId="2" type="noConversion"/>
  </si>
  <si>
    <t>화성아트홀</t>
    <phoneticPr fontId="2" type="noConversion"/>
  </si>
  <si>
    <t>희망을 노래해요~*</t>
    <phoneticPr fontId="2" type="noConversion"/>
  </si>
  <si>
    <t>케냐 어린이 돕기 자선음악회</t>
    <phoneticPr fontId="2" type="noConversion"/>
  </si>
  <si>
    <t>화성시소년소녀합창단</t>
    <phoneticPr fontId="2" type="noConversion"/>
  </si>
  <si>
    <t>화성시여성합창단</t>
    <phoneticPr fontId="2" type="noConversion"/>
  </si>
  <si>
    <t>수원시립합창단 기획연주회</t>
    <phoneticPr fontId="2" type="noConversion"/>
  </si>
  <si>
    <t>피노키오의 모험</t>
    <phoneticPr fontId="2" type="noConversion"/>
  </si>
  <si>
    <t>친환경 가족 오페라</t>
    <phoneticPr fontId="2" type="noConversion"/>
  </si>
  <si>
    <t>더뮤즈오페라단</t>
    <phoneticPr fontId="2" type="noConversion"/>
  </si>
  <si>
    <t>하은영의 교과서 음악회 Summer Classic 시즌Ⅱ</t>
    <phoneticPr fontId="2" type="noConversion"/>
  </si>
  <si>
    <t xml:space="preserve">화성시민과 함께하는 행복음악회
</t>
    <phoneticPr fontId="2" type="noConversion"/>
  </si>
  <si>
    <t>화성시 청소년 교향악단 제9회 정기연주회</t>
    <phoneticPr fontId="2" type="noConversion"/>
  </si>
  <si>
    <t>화성시청소년교향악단</t>
    <phoneticPr fontId="2" type="noConversion"/>
  </si>
  <si>
    <t>Romentic Fantasia</t>
    <phoneticPr fontId="2" type="noConversion"/>
  </si>
  <si>
    <t>제1회 협성대학교 예술대학원 김미미교수 문하생 연주회</t>
    <phoneticPr fontId="2" type="noConversion"/>
  </si>
  <si>
    <t>협성대학교예술대학원음악대학</t>
    <phoneticPr fontId="2" type="noConversion"/>
  </si>
  <si>
    <t>유키 구라모토의 가을이야기</t>
    <phoneticPr fontId="2" type="noConversion"/>
  </si>
  <si>
    <t>사랑합니다 사랑합니다</t>
    <phoneticPr fontId="2" type="noConversion"/>
  </si>
  <si>
    <t xml:space="preserve">화성시소년소녀합창단 제8회 정기연주회
</t>
    <phoneticPr fontId="2" type="noConversion"/>
  </si>
  <si>
    <t>협성대학교예술대학음악학부</t>
    <phoneticPr fontId="2" type="noConversion"/>
  </si>
  <si>
    <t>화성아트센터</t>
    <phoneticPr fontId="2" type="noConversion"/>
  </si>
  <si>
    <t>Rachmaninov Vocalise Op. 34, No. 14
Rachmaninov Cello Sonata in G Minor Op. 19
De Falla Siete Canciones Populares Espagnolas
Piazzolla "Le Grand Tango"</t>
    <phoneticPr fontId="2" type="noConversion"/>
  </si>
  <si>
    <t>파란산타와 함께하는 희망드림콘서트</t>
    <phoneticPr fontId="2" type="noConversion"/>
  </si>
  <si>
    <t>케냐지라니어린이합창단＆화성시소년소녀합창단</t>
    <phoneticPr fontId="2" type="noConversion"/>
  </si>
  <si>
    <t>화성시소년소녀합창단,케냐지라니어린이합창단</t>
    <phoneticPr fontId="2" type="noConversion"/>
  </si>
  <si>
    <t>부산일보,금정문화회관,영도문화예술회관,동래문화회관,을숙도문화회관</t>
    <phoneticPr fontId="2" type="noConversion"/>
  </si>
  <si>
    <t>사하구</t>
    <phoneticPr fontId="2" type="noConversion"/>
  </si>
  <si>
    <t>을숙도에서 만나는 네오필오케스트라</t>
    <phoneticPr fontId="2" type="noConversion"/>
  </si>
  <si>
    <t>을숙도문화회관</t>
    <phoneticPr fontId="2" type="noConversion"/>
  </si>
  <si>
    <t xml:space="preserve">금요 HappyConcert
</t>
    <phoneticPr fontId="2" type="noConversion"/>
  </si>
  <si>
    <t>임동혁 Piano Story</t>
    <phoneticPr fontId="2" type="noConversion"/>
  </si>
  <si>
    <t>토요뮤직점프 (1)</t>
    <phoneticPr fontId="2" type="noConversion"/>
  </si>
  <si>
    <t>소년의집-알로이시오 오케스트라 초청공연</t>
    <phoneticPr fontId="2" type="noConversion"/>
  </si>
  <si>
    <t>을숙도 명품콘서트 (1)</t>
    <phoneticPr fontId="2" type="noConversion"/>
  </si>
  <si>
    <t>토요뮤직점프 (2)</t>
    <phoneticPr fontId="2" type="noConversion"/>
  </si>
  <si>
    <t>도미니크 피용 트리오 초청공연</t>
    <phoneticPr fontId="2" type="noConversion"/>
  </si>
  <si>
    <t>4인4색 사제(師第)음악회</t>
    <phoneticPr fontId="2" type="noConversion"/>
  </si>
  <si>
    <t>을숙도 명품콘서트 (2)</t>
    <phoneticPr fontId="2" type="noConversion"/>
  </si>
  <si>
    <t xml:space="preserve">5월의 합창축제 </t>
    <phoneticPr fontId="2" type="noConversion"/>
  </si>
  <si>
    <t xml:space="preserve">부산광역시
</t>
    <phoneticPr fontId="2" type="noConversion"/>
  </si>
  <si>
    <t xml:space="preserve">을숙도문화회관,부산일보
</t>
    <phoneticPr fontId="2" type="noConversion"/>
  </si>
  <si>
    <t>토요뮤직점프 (3)</t>
    <phoneticPr fontId="2" type="noConversion"/>
  </si>
  <si>
    <t xml:space="preserve">을숙도 명품콘서트
</t>
    <phoneticPr fontId="2" type="noConversion"/>
  </si>
  <si>
    <t>을숙도 명품콘서트 (3)</t>
    <phoneticPr fontId="2" type="noConversion"/>
  </si>
  <si>
    <t>토요뮤직점프 (4)</t>
    <phoneticPr fontId="2" type="noConversion"/>
  </si>
  <si>
    <t>토요뮤직점프 (5)</t>
    <phoneticPr fontId="2" type="noConversion"/>
  </si>
  <si>
    <t>토요뮤직점프 (6)</t>
    <phoneticPr fontId="2" type="noConversion"/>
  </si>
  <si>
    <t>을숙도 명품콘서트 (4)</t>
    <phoneticPr fontId="2" type="noConversion"/>
  </si>
  <si>
    <t xml:space="preserve">클래식의 진수
</t>
    <phoneticPr fontId="2" type="noConversion"/>
  </si>
  <si>
    <t>여름의 캠프Song</t>
    <phoneticPr fontId="2" type="noConversion"/>
  </si>
  <si>
    <t>을숙도 명품콘서트 (5)</t>
    <phoneticPr fontId="2" type="noConversion"/>
  </si>
  <si>
    <t>I Love Classic</t>
    <phoneticPr fontId="2" type="noConversion"/>
  </si>
  <si>
    <t xml:space="preserve">청소년 여름음악회
</t>
    <phoneticPr fontId="2" type="noConversion"/>
  </si>
  <si>
    <t>토요뮤직점프 (7)</t>
    <phoneticPr fontId="2" type="noConversion"/>
  </si>
  <si>
    <t xml:space="preserve">금요해피콘서트 </t>
    <phoneticPr fontId="2" type="noConversion"/>
  </si>
  <si>
    <t xml:space="preserve">우리들의 꿈과 이야기
</t>
    <phoneticPr fontId="2" type="noConversion"/>
  </si>
  <si>
    <t>을숙도 명품콘서트 (6)</t>
    <phoneticPr fontId="2" type="noConversion"/>
  </si>
  <si>
    <t>토요뮤직점프 (8)</t>
    <phoneticPr fontId="2" type="noConversion"/>
  </si>
  <si>
    <t xml:space="preserve">피아니스트 손열음 초청공연 </t>
    <phoneticPr fontId="2" type="noConversion"/>
  </si>
  <si>
    <t>금요해피콘서트</t>
    <phoneticPr fontId="2" type="noConversion"/>
  </si>
  <si>
    <t>콘서트콰이어</t>
    <phoneticPr fontId="2" type="noConversion"/>
  </si>
  <si>
    <t>동의대학교 현악앙상블 초청공연</t>
    <phoneticPr fontId="2" type="noConversion"/>
  </si>
  <si>
    <t>을숙도 명품콘서트 (7)</t>
    <phoneticPr fontId="2" type="noConversion"/>
  </si>
  <si>
    <t xml:space="preserve">냉정과  열정 사이 </t>
    <phoneticPr fontId="2" type="noConversion"/>
  </si>
  <si>
    <t>토요뮤직점프 (9)</t>
    <phoneticPr fontId="2" type="noConversion"/>
  </si>
  <si>
    <t>제2회 명호여성합창단 정기연주회</t>
    <phoneticPr fontId="2" type="noConversion"/>
  </si>
  <si>
    <t xml:space="preserve">명호여성합창단
</t>
    <phoneticPr fontId="2" type="noConversion"/>
  </si>
  <si>
    <t>제1회 을숙도 소년소녀 합창 대축제</t>
    <phoneticPr fontId="2" type="noConversion"/>
  </si>
  <si>
    <t>Ocober Movie Ost</t>
    <phoneticPr fontId="2" type="noConversion"/>
  </si>
  <si>
    <t>을숙도 명품콘서트 (8)</t>
    <phoneticPr fontId="2" type="noConversion"/>
  </si>
  <si>
    <t>토요뮤직점프 (10)</t>
    <phoneticPr fontId="2" type="noConversion"/>
  </si>
  <si>
    <t xml:space="preserve">금요 Happy 콘서트 </t>
    <phoneticPr fontId="2" type="noConversion"/>
  </si>
  <si>
    <t>김은정,이혜승 피아노 듀오 리사이틀</t>
    <phoneticPr fontId="2" type="noConversion"/>
  </si>
  <si>
    <t>을숙도 명품콘서트 (9)</t>
    <phoneticPr fontId="2" type="noConversion"/>
  </si>
  <si>
    <t>음성군</t>
    <phoneticPr fontId="2" type="noConversion"/>
  </si>
  <si>
    <t>충청북도</t>
    <phoneticPr fontId="2" type="noConversion"/>
  </si>
  <si>
    <t>잘츠부르크모차르테움오케스트라</t>
    <phoneticPr fontId="2" type="noConversion"/>
  </si>
  <si>
    <t>해설이 있는 교과서 음악회</t>
    <phoneticPr fontId="2" type="noConversion"/>
  </si>
  <si>
    <t>슈트트가르트카메라타유로피아나</t>
    <phoneticPr fontId="2" type="noConversion"/>
  </si>
  <si>
    <t>루공연기획</t>
    <phoneticPr fontId="2" type="noConversion"/>
  </si>
  <si>
    <t>2011 한국소리문화의전당 아트스펀지</t>
    <phoneticPr fontId="2" type="noConversion"/>
  </si>
  <si>
    <t>남동구</t>
    <phoneticPr fontId="2" type="noConversion"/>
  </si>
  <si>
    <t>재즈상상여행, 클래식과 락의 지평너머</t>
    <phoneticPr fontId="2" type="noConversion"/>
  </si>
  <si>
    <t>2011펜타포트음악축제</t>
    <phoneticPr fontId="2" type="noConversion"/>
  </si>
  <si>
    <t>1. Led Zeppelin - Stairway To Heaven 
2. Beatles - Something 
3. Queen - We Are The Champion
4. Antonio Carlos Jobim - Corcovado 
5. Nirvana - Smells Like Teen Spirit
6. Adagio - New Trolls
7. Antonio Carlos Jobim - Desafinado 
8. Michael Jackson - You are not alone</t>
    <phoneticPr fontId="2" type="noConversion"/>
  </si>
  <si>
    <t>황제 그리고 세헤라자데 (1)</t>
    <phoneticPr fontId="2" type="noConversion"/>
  </si>
  <si>
    <t>인천시, 고베시 자매도시 결연 1주년 기념 합창단 합동 콘서트</t>
    <phoneticPr fontId="2" type="noConversion"/>
  </si>
  <si>
    <t>인천시립합창단,고베시혼성합창단</t>
    <phoneticPr fontId="2" type="noConversion"/>
  </si>
  <si>
    <t>인천광역시국제협력관실</t>
    <phoneticPr fontId="2" type="noConversion"/>
  </si>
  <si>
    <t>인생에 꼭 한번 봐야 할 공연4</t>
    <phoneticPr fontId="2" type="noConversion"/>
  </si>
  <si>
    <t>싸리재홀</t>
    <phoneticPr fontId="2" type="noConversion"/>
  </si>
  <si>
    <t>어진내(仁川)청소년교향악단</t>
    <phoneticPr fontId="2" type="noConversion"/>
  </si>
  <si>
    <t>세레노클라리넷앙상블</t>
    <phoneticPr fontId="2" type="noConversion"/>
  </si>
  <si>
    <t>인음주니어현악합주단인음청소년플릇앙상블</t>
    <phoneticPr fontId="2" type="noConversion"/>
  </si>
  <si>
    <t>고은영</t>
    <phoneticPr fontId="2" type="noConversion"/>
  </si>
  <si>
    <t>인천학생교육문화회관,인천종합문화예술회관</t>
    <phoneticPr fontId="2" type="noConversion"/>
  </si>
  <si>
    <t>미추홀여성합창단</t>
    <phoneticPr fontId="2" type="noConversion"/>
  </si>
  <si>
    <t>이정섭</t>
    <phoneticPr fontId="2" type="noConversion"/>
  </si>
  <si>
    <t>아트페스티벌디멘션 제9회 국제 현대음악제</t>
    <phoneticPr fontId="2" type="noConversion"/>
  </si>
  <si>
    <t>일신문화센터,강석희음악연구소</t>
    <phoneticPr fontId="2" type="noConversion"/>
  </si>
  <si>
    <t>PIANO DUO SPECTRUM</t>
    <phoneticPr fontId="2" type="noConversion"/>
  </si>
  <si>
    <t>피아노로 풀어내는 현대음악 프로젝트 2011</t>
    <phoneticPr fontId="2" type="noConversion"/>
  </si>
  <si>
    <t>Sound on the Edge 2</t>
    <phoneticPr fontId="2" type="noConversion"/>
  </si>
  <si>
    <t>임수연 피아노 독주회</t>
    <phoneticPr fontId="2" type="noConversion"/>
  </si>
  <si>
    <t>김순배 피아노 독주회</t>
    <phoneticPr fontId="2" type="noConversion"/>
  </si>
  <si>
    <t>제프스키</t>
    <phoneticPr fontId="2" type="noConversion"/>
  </si>
  <si>
    <t>제프스키: 단결된 민중은 결코 패배하지 않으리 주제에 의한 36개의 변주곡</t>
    <phoneticPr fontId="2" type="noConversion"/>
  </si>
  <si>
    <t>베토벤_교향곡 제9번 '합창'</t>
    <phoneticPr fontId="2" type="noConversion"/>
  </si>
  <si>
    <t>김효종 귀국 파이프오르간 독주회</t>
    <phoneticPr fontId="2" type="noConversion"/>
  </si>
  <si>
    <t>한경직기념예배당</t>
    <phoneticPr fontId="2" type="noConversion"/>
  </si>
  <si>
    <t>샬롬싱어즈 제26회 정기연주회</t>
    <phoneticPr fontId="2" type="noConversion"/>
  </si>
  <si>
    <t>해외선교를 위한 음악예배 '내 모든 것을 주께'</t>
    <phoneticPr fontId="2" type="noConversion"/>
  </si>
  <si>
    <t>강남심포니 브런치 콘서트</t>
    <phoneticPr fontId="2" type="noConversion"/>
  </si>
  <si>
    <t>부부성악가들이 전하는 미소 한머금 콘서트</t>
    <phoneticPr fontId="2" type="noConversion"/>
  </si>
  <si>
    <t>THREEBASS</t>
    <phoneticPr fontId="2" type="noConversion"/>
  </si>
  <si>
    <t>LES QUATRES 피아노 4중주단</t>
    <phoneticPr fontId="2" type="noConversion"/>
  </si>
  <si>
    <t>장천아트홀 기획시리즈 1월 The Prestige</t>
    <phoneticPr fontId="2" type="noConversion"/>
  </si>
  <si>
    <t>장천아트홀</t>
    <phoneticPr fontId="2" type="noConversion"/>
  </si>
  <si>
    <t>루크 트리오 창단 연주회 Luke Trio Recital</t>
    <phoneticPr fontId="2" type="noConversion"/>
  </si>
  <si>
    <t>김선희 바이올린 독주회</t>
    <phoneticPr fontId="2" type="noConversion"/>
  </si>
  <si>
    <t>김소연 &amp; Hirota Shunji 히로타 슌지 듀오 리사이틀</t>
    <phoneticPr fontId="2" type="noConversion"/>
  </si>
  <si>
    <t>장천아트홀 기획시리즈 2월 The Prestige</t>
    <phoneticPr fontId="2" type="noConversion"/>
  </si>
  <si>
    <t>TONO STRING QUARTET 토노 스트링 콰르텟</t>
    <phoneticPr fontId="2" type="noConversion"/>
  </si>
  <si>
    <t>박성자 비올라 독주회</t>
    <phoneticPr fontId="2" type="noConversion"/>
  </si>
  <si>
    <t>Alexander Glazunov: Elegy Op.4
Carl Reinecke: Phantasietucke for Viola &amp; Piano Op.43
George Frederic Handel, Johan Halvorsen: Passacaglia for Violin &amp; Viola
Johannes Brahms: Sonata for Viola &amp; Piano in f minor Op.120 No.1</t>
    <phoneticPr fontId="2" type="noConversion"/>
  </si>
  <si>
    <t>국민대합창 후원음악회</t>
    <phoneticPr fontId="2" type="noConversion"/>
  </si>
  <si>
    <t>2018 평창동계올림픽 유치기원</t>
    <phoneticPr fontId="2" type="noConversion"/>
  </si>
  <si>
    <t>(사)월드하모니</t>
    <phoneticPr fontId="2" type="noConversion"/>
  </si>
  <si>
    <t>송재광 바이올린 독주회</t>
    <phoneticPr fontId="2" type="noConversion"/>
  </si>
  <si>
    <t xml:space="preserve">2011년 신년맞이 특별콘서트
 </t>
    <phoneticPr fontId="2" type="noConversion"/>
  </si>
  <si>
    <t>장흥군</t>
    <phoneticPr fontId="2" type="noConversion"/>
  </si>
  <si>
    <t>삼성문화회관</t>
    <phoneticPr fontId="2" type="noConversion"/>
  </si>
  <si>
    <t>제주시</t>
    <phoneticPr fontId="2" type="noConversion"/>
  </si>
  <si>
    <t>아라뮤즈홀</t>
    <phoneticPr fontId="2" type="noConversion"/>
  </si>
  <si>
    <t>(사)제주청소년오케스트라 제35회 정기연주회</t>
    <phoneticPr fontId="2" type="noConversion"/>
  </si>
  <si>
    <t>(사)제주청소년오케스트라</t>
    <phoneticPr fontId="2" type="noConversion"/>
  </si>
  <si>
    <t>서곡, 첼로협주곡, 피아노협주곡, 교향곡 '세헤라자데'</t>
    <phoneticPr fontId="2" type="noConversion"/>
  </si>
  <si>
    <t>김은정 첼로 독주회</t>
    <phoneticPr fontId="2" type="noConversion"/>
  </si>
  <si>
    <t>어린이와 함께하는 현악연주회</t>
    <phoneticPr fontId="2" type="noConversion"/>
  </si>
  <si>
    <t>ALEXANDER BORODIN, POLOVETSIAN DANCES from the Poera "Prince Igor" / FRANZ JOSEPH HAYDN, CELLO CONCERTO No.1  in C Major / GUSTAV  HOLST, THE PLANETS 중 1. MARS,the Bringer of War(화성) / LUDWIG van BEETHOVEN, Symphony No.3  in E-flat Major(Eroica), Op.55</t>
    <phoneticPr fontId="2" type="noConversion"/>
  </si>
  <si>
    <t>제주행진곡, 바이올린 앙상블, 관악합주</t>
    <phoneticPr fontId="2" type="noConversion"/>
  </si>
  <si>
    <t>강현설 트럼펫 독주회</t>
    <phoneticPr fontId="2" type="noConversion"/>
  </si>
  <si>
    <t>- J. Haydn - Concert Es
- P. Hindemith - Sonata
- W. Brandt,Op.11 - Erstes Konzertstueck
- A. Goedicke - Concert Etude Op.49</t>
    <phoneticPr fontId="2" type="noConversion"/>
  </si>
  <si>
    <t>풀잎들이 들려주는 소리</t>
    <phoneticPr fontId="2" type="noConversion"/>
  </si>
  <si>
    <t>도내, 외 어린이 합창단 공연</t>
    <phoneticPr fontId="2" type="noConversion"/>
  </si>
  <si>
    <t>제주불교 특별 기획 공연 신춘음악회</t>
    <phoneticPr fontId="2" type="noConversion"/>
  </si>
  <si>
    <t>관음사마하야나합창단,제주불교우담바라어린이합창단,천태종문강사합창단,제주불교여성합창단</t>
    <phoneticPr fontId="2" type="noConversion"/>
  </si>
  <si>
    <t>사랑과 감사의 축제</t>
    <phoneticPr fontId="2" type="noConversion"/>
  </si>
  <si>
    <t>월드비전 창립 60주년 월드비전 선명회합창단 창단 50주년 기념 전국순회연주회</t>
    <phoneticPr fontId="2" type="noConversion"/>
  </si>
  <si>
    <t>선명회합창단</t>
    <phoneticPr fontId="2" type="noConversion"/>
  </si>
  <si>
    <t>드림뮤직</t>
    <phoneticPr fontId="2" type="noConversion"/>
  </si>
  <si>
    <t>오은아 플루트 독주회</t>
    <phoneticPr fontId="2" type="noConversion"/>
  </si>
  <si>
    <t>G.P TELEMANN
 - 2.fantasie a-Moll TWV 40:3
 - 7.fantasie D-Dur TWV 40:8
R. Schumann
 - Three Romances Op.94
C. REINECKE
 - Sonata (undine)
F. Martin
 - Ballade</t>
    <phoneticPr fontId="2" type="noConversion"/>
  </si>
  <si>
    <t>한라윈드앙상블 제48회 정기연주회</t>
    <phoneticPr fontId="2" type="noConversion"/>
  </si>
  <si>
    <t>한라윈드앙상블</t>
    <phoneticPr fontId="2" type="noConversion"/>
  </si>
  <si>
    <t>CBS 합창단 정기연주회</t>
    <phoneticPr fontId="2" type="noConversion"/>
  </si>
  <si>
    <t>CBS합창단</t>
    <phoneticPr fontId="2" type="noConversion"/>
  </si>
  <si>
    <t>김현경, 김민주 듀오 리사이틀</t>
    <phoneticPr fontId="2" type="noConversion"/>
  </si>
  <si>
    <t>이혜경 바이올린 귀국 독주회</t>
    <phoneticPr fontId="2" type="noConversion"/>
  </si>
  <si>
    <t>제주극동방송빛선교합창단</t>
    <phoneticPr fontId="2" type="noConversion"/>
  </si>
  <si>
    <t>제15회 제주특별자치도 플루트협회 콩쿠르 제13기 평가대회</t>
    <phoneticPr fontId="2" type="noConversion"/>
  </si>
  <si>
    <t>한국기독교총연합회 합창단 제주공연</t>
    <phoneticPr fontId="2" type="noConversion"/>
  </si>
  <si>
    <t>관음사 마하야나 합창단 10주년 기념 정기연주회</t>
    <phoneticPr fontId="2" type="noConversion"/>
  </si>
  <si>
    <t>4.3 평화 음악제</t>
    <phoneticPr fontId="2" type="noConversion"/>
  </si>
  <si>
    <t>제2회 Jeju 시밀레 색소폰 앙상블</t>
    <phoneticPr fontId="2" type="noConversion"/>
  </si>
  <si>
    <t>- 대니보이
- 아메리칸 그래피티 No.1
- 7080 메들리
- 여름이야기</t>
    <phoneticPr fontId="2" type="noConversion"/>
  </si>
  <si>
    <t>제2회 예당 정기연주회</t>
    <phoneticPr fontId="2" type="noConversion"/>
  </si>
  <si>
    <t>Serendipity 뜻밖의 인연</t>
    <phoneticPr fontId="2" type="noConversion"/>
  </si>
  <si>
    <t xml:space="preserve">D. Shostakovich
- String Quartet No. 8 in c minor, Op.110 (1960)
1. Largo
2. Allegro molto
3. Allegretto
4. Largo
5. Largo
L. v. Beethoven
- String Quartet No. 4 in c minor, Op.18/4 (1801)
1. Allegro ma non tanto
2. Andante scherzoso quasi Allegretto
3. Menutto : Allegretto
4. Allegro - Prestissimo
</t>
    <phoneticPr fontId="2" type="noConversion"/>
  </si>
  <si>
    <t>제주불교 연합 봉축 합창제</t>
    <phoneticPr fontId="2" type="noConversion"/>
  </si>
  <si>
    <t xml:space="preserve">- 12팀의 합창단의 각 2곡씩 공연 및 12팀 연합곡 공연
</t>
    <phoneticPr fontId="2" type="noConversion"/>
  </si>
  <si>
    <t>브라보! 재즈라이프</t>
    <phoneticPr fontId="2" type="noConversion"/>
  </si>
  <si>
    <t>창립10주년기념 2011 Jazz in jeju</t>
    <phoneticPr fontId="2" type="noConversion"/>
  </si>
  <si>
    <t>제주특별자치도립예술단 서귀포합창단 제44회 정기연주회</t>
    <phoneticPr fontId="2" type="noConversion"/>
  </si>
  <si>
    <t>3색의 하모니</t>
    <phoneticPr fontId="2" type="noConversion"/>
  </si>
  <si>
    <t>서귀포합창단</t>
    <phoneticPr fontId="2" type="noConversion"/>
  </si>
  <si>
    <t>- Rytmus
- Go! Classic
- Ev'ry time I feel the Spirit
- Hold On!
- Sleep 외 8곡</t>
    <phoneticPr fontId="2" type="noConversion"/>
  </si>
  <si>
    <t>바이올리니스트 박지혜의 공감!</t>
    <phoneticPr fontId="2" type="noConversion"/>
  </si>
  <si>
    <t>어린이합창단 연합 합창제</t>
    <phoneticPr fontId="2" type="noConversion"/>
  </si>
  <si>
    <t xml:space="preserve">- 제주도내 8개 어린이합창단 연합 합창제
</t>
    <phoneticPr fontId="2" type="noConversion"/>
  </si>
  <si>
    <t>제9회 제주윈드오케스트라 정기연주회</t>
    <phoneticPr fontId="2" type="noConversion"/>
  </si>
  <si>
    <t>제주윈드오케스트라</t>
    <phoneticPr fontId="2" type="noConversion"/>
  </si>
  <si>
    <t>- Fantasia G _ Timothy Mahr
- Capriccio Italien _ D. I. Tachaikovsky
- Lohengrin _ W. R. Wagner
- La Danse du Pheonix _ Toshio Mashima  외 관악곡 4~5곡</t>
    <phoneticPr fontId="2" type="noConversion"/>
  </si>
  <si>
    <t>사랑의 합동 연주회</t>
    <phoneticPr fontId="2" type="noConversion"/>
  </si>
  <si>
    <t>화음플루트오케스트라</t>
    <phoneticPr fontId="2" type="noConversion"/>
  </si>
  <si>
    <t>제주체임버오케스트라</t>
    <phoneticPr fontId="2" type="noConversion"/>
  </si>
  <si>
    <t>광주, 제주 피아노협회 듀오 교류 연주</t>
    <phoneticPr fontId="2" type="noConversion"/>
  </si>
  <si>
    <t>나이팅게일 음악회</t>
    <phoneticPr fontId="2" type="noConversion"/>
  </si>
  <si>
    <t>제주특별자치도 간호사회관 개관기념</t>
    <phoneticPr fontId="2" type="noConversion"/>
  </si>
  <si>
    <t>제주특별자치도간호사회</t>
    <phoneticPr fontId="2" type="noConversion"/>
  </si>
  <si>
    <t>제주앙상블 준 제17회 정기연주회</t>
    <phoneticPr fontId="2" type="noConversion"/>
  </si>
  <si>
    <t>제주앙상블준</t>
    <phoneticPr fontId="2" type="noConversion"/>
  </si>
  <si>
    <t>(사)제주청소년오케스트라 2011 특별연주회</t>
    <phoneticPr fontId="2" type="noConversion"/>
  </si>
  <si>
    <t>제주YMCA유스오케스트라 제23회 정기연주회</t>
    <phoneticPr fontId="2" type="noConversion"/>
  </si>
  <si>
    <t>제주YMCA유스오케스트라</t>
    <phoneticPr fontId="2" type="noConversion"/>
  </si>
  <si>
    <t>제22회 탐라합창제</t>
    <phoneticPr fontId="2" type="noConversion"/>
  </si>
  <si>
    <t>대극장, 소극장 동시진행</t>
    <phoneticPr fontId="2" type="noConversion"/>
  </si>
  <si>
    <t>제주체임버오케스트라 제45회 정기연주회</t>
    <phoneticPr fontId="2" type="noConversion"/>
  </si>
  <si>
    <t>제주특별자치도립서귀포 관악단 제37회 정기연주회</t>
    <phoneticPr fontId="2" type="noConversion"/>
  </si>
  <si>
    <t>서귀포관악단</t>
    <phoneticPr fontId="2" type="noConversion"/>
  </si>
  <si>
    <t>제주 평화 음악회</t>
    <phoneticPr fontId="2" type="noConversion"/>
  </si>
  <si>
    <t>세계7대 자연경관 선정기원</t>
    <phoneticPr fontId="2" type="noConversion"/>
  </si>
  <si>
    <t>제주극동방송어린이합창단,유엔젤보이스,다윗과요나단</t>
    <phoneticPr fontId="2" type="noConversion"/>
  </si>
  <si>
    <t>제2회 제주 Beau Piano Duo 정기연주회</t>
    <phoneticPr fontId="2" type="noConversion"/>
  </si>
  <si>
    <t>아마빌레, 카론 플루트 합동공연</t>
    <phoneticPr fontId="2" type="noConversion"/>
  </si>
  <si>
    <t>제주플루트카론앙상블,아마빌레플루트앙상블</t>
    <phoneticPr fontId="2" type="noConversion"/>
  </si>
  <si>
    <t>제20회 제주전국학생음악 콩쿠르</t>
    <phoneticPr fontId="2" type="noConversion"/>
  </si>
  <si>
    <t>What a Wonderful JEJU</t>
    <phoneticPr fontId="2" type="noConversion"/>
  </si>
  <si>
    <t>세계7대자연경관 선정기원 음악회</t>
    <phoneticPr fontId="2" type="noConversion"/>
  </si>
  <si>
    <t>창원플루트앙상블 제2회 정기연주회</t>
    <phoneticPr fontId="2" type="noConversion"/>
  </si>
  <si>
    <t>- 시네마천국 외 다수 (앙상블)
- 시마로자 협주곡 (듀오)
- 날 세우시네 외 (솔로)</t>
    <phoneticPr fontId="2" type="noConversion"/>
  </si>
  <si>
    <t>(사)제주청소년오케스트라 제36회 정기연주회</t>
    <phoneticPr fontId="2" type="noConversion"/>
  </si>
  <si>
    <t>2011 제주국제관악제</t>
    <phoneticPr fontId="2" type="noConversion"/>
  </si>
  <si>
    <t>- 첼로 협주곡 : KONZERT in C / J.Haydn
- 피아노 협주곡 : Piano Concerto No.23 / W.A.Mozart
- 바이올린 협주곡 : Violin Concerto No.3 / W.A.Mozart
- 클라리넷 협주곡 : 클라리넷 콘체르토 No.2 / 베버
- 더블베이스 협주곡 : Concerto in E Major / Dittersdorf</t>
    <phoneticPr fontId="2" type="noConversion"/>
  </si>
  <si>
    <t>제20회 제주대학교 스트링 오케스트라 정기연주회</t>
    <phoneticPr fontId="2" type="noConversion"/>
  </si>
  <si>
    <t>제주주니어신포니에타 10주년 기념 연주회</t>
    <phoneticPr fontId="2" type="noConversion"/>
  </si>
  <si>
    <t>제주주니어신포니에타</t>
    <phoneticPr fontId="2" type="noConversion"/>
  </si>
  <si>
    <t>Serendipity Ⅱ</t>
    <phoneticPr fontId="2" type="noConversion"/>
  </si>
  <si>
    <t>베가피아노트리오</t>
    <phoneticPr fontId="2" type="noConversion"/>
  </si>
  <si>
    <t>제4회 사라 여성 합창단 정기연주회</t>
    <phoneticPr fontId="2" type="noConversion"/>
  </si>
  <si>
    <t>사라여성합창단</t>
    <phoneticPr fontId="2" type="noConversion"/>
  </si>
  <si>
    <t>세계평화의 날 기념음악회</t>
    <phoneticPr fontId="2" type="noConversion"/>
  </si>
  <si>
    <t>제8회 제주콘서트콰이어 정기공연</t>
    <phoneticPr fontId="2" type="noConversion"/>
  </si>
  <si>
    <t xml:space="preserve">2011 가곡의 밤 </t>
    <phoneticPr fontId="2" type="noConversion"/>
  </si>
  <si>
    <t>김규환을 기리며</t>
    <phoneticPr fontId="2" type="noConversion"/>
  </si>
  <si>
    <t>2011 제주남성합창단 정기연주회</t>
    <phoneticPr fontId="2" type="noConversion"/>
  </si>
  <si>
    <t>제주남성합창단</t>
    <phoneticPr fontId="2" type="noConversion"/>
  </si>
  <si>
    <t>카론플루트앙상블 정기연주회</t>
    <phoneticPr fontId="2" type="noConversion"/>
  </si>
  <si>
    <t>카론플루트앙상블</t>
    <phoneticPr fontId="2" type="noConversion"/>
  </si>
  <si>
    <t>주니어화음플루트오케스트라 제4회 정기연주회</t>
    <phoneticPr fontId="2" type="noConversion"/>
  </si>
  <si>
    <t>주니어화음플루트오케스트라</t>
    <phoneticPr fontId="2" type="noConversion"/>
  </si>
  <si>
    <t>2011 제주특별자치도기독교합창단 연합 합창제</t>
    <phoneticPr fontId="2" type="noConversion"/>
  </si>
  <si>
    <t xml:space="preserve">제주장로합창단,제주권사합창단,제주극동방송전속어린이합창단,제주극동방송전속빛선교합창단,제주CBS방송아가페합창단,제주CBS방송소년소녀합창단,세바합창단,카리스합창단,제주YWCA여성합창단
</t>
    <phoneticPr fontId="2" type="noConversion"/>
  </si>
  <si>
    <t>제주나눔오케스트라 창단 및 제1회 정기연주회</t>
    <phoneticPr fontId="2" type="noConversion"/>
  </si>
  <si>
    <t>제주나눔오케스트라</t>
    <phoneticPr fontId="2" type="noConversion"/>
  </si>
  <si>
    <t>천태종 문강사 대웅전 건립기원 문강사합창단 창단 연주회</t>
    <phoneticPr fontId="2" type="noConversion"/>
  </si>
  <si>
    <t>문강사합창단</t>
    <phoneticPr fontId="2" type="noConversion"/>
  </si>
  <si>
    <t xml:space="preserve"> 상월언각대조사 교성곡 8곡
</t>
    <phoneticPr fontId="2" type="noConversion"/>
  </si>
  <si>
    <t>제주가톨릭소년소녀합창단 제5회 정기연주회</t>
    <phoneticPr fontId="2" type="noConversion"/>
  </si>
  <si>
    <t>제주가톨릭소년소녀합창단</t>
    <phoneticPr fontId="2" type="noConversion"/>
  </si>
  <si>
    <t>제주특별자치도립 서귀포관악단 제38회 정기연주회</t>
    <phoneticPr fontId="2" type="noConversion"/>
  </si>
  <si>
    <t>La forza del destino Overture            G. Verdi
Black Heat                               Henk Alkema
Arirang Fantasy for Symphonic Band       김규태
Themes like old times                    arr. Warren Barker
 -Intermission-
Fantasy Variations                        Niccolo Paganini
Piano Concerto No. 5 “Emperor”          L. v. Beethoven
                1 mov. Allegro
Luces Y Sombras                           Ferrer Ferran</t>
    <phoneticPr fontId="2" type="noConversion"/>
  </si>
  <si>
    <t>제주교향악단,제주도립합창단</t>
    <phoneticPr fontId="2" type="noConversion"/>
  </si>
  <si>
    <t>한라윈드앙상블 제주-대구 친선 교류 연주회</t>
    <phoneticPr fontId="2" type="noConversion"/>
  </si>
  <si>
    <t>솔렘남성중창단 제13회 정기연주회</t>
    <phoneticPr fontId="2" type="noConversion"/>
  </si>
  <si>
    <t>솔렘남성중창단</t>
    <phoneticPr fontId="2" type="noConversion"/>
  </si>
  <si>
    <t>돌체우먼코러스 제7회 정기연주회</t>
    <phoneticPr fontId="2" type="noConversion"/>
  </si>
  <si>
    <t>돌체우먼코러스</t>
    <phoneticPr fontId="2" type="noConversion"/>
  </si>
  <si>
    <t>그 길</t>
    <phoneticPr fontId="2" type="noConversion"/>
  </si>
  <si>
    <t xml:space="preserve">예지영 첼로 독주회 </t>
    <phoneticPr fontId="2" type="noConversion"/>
  </si>
  <si>
    <t>추억</t>
    <phoneticPr fontId="2" type="noConversion"/>
  </si>
  <si>
    <t>제주신포니에타 제10회 정기연주회</t>
    <phoneticPr fontId="2" type="noConversion"/>
  </si>
  <si>
    <t>제주신포니에타</t>
    <phoneticPr fontId="2" type="noConversion"/>
  </si>
  <si>
    <t>제21회 우담바라 어린이합창단 정기공연</t>
    <phoneticPr fontId="2" type="noConversion"/>
  </si>
  <si>
    <t>우담바라어린이합창단</t>
    <phoneticPr fontId="2" type="noConversion"/>
  </si>
  <si>
    <t>서울모테트합창단 공연</t>
    <phoneticPr fontId="2" type="noConversion"/>
  </si>
  <si>
    <t>제4회 제주카리스합창단 정기연주회</t>
    <phoneticPr fontId="2" type="noConversion"/>
  </si>
  <si>
    <t>이현극 창작 발표회</t>
    <phoneticPr fontId="2" type="noConversion"/>
  </si>
  <si>
    <t>바람의 노래</t>
    <phoneticPr fontId="2" type="noConversion"/>
  </si>
  <si>
    <t>제주체임버오케스트라 협주곡의 밤</t>
    <phoneticPr fontId="2" type="noConversion"/>
  </si>
  <si>
    <t>폐품 속에서 리듬 찾기</t>
    <phoneticPr fontId="2" type="noConversion"/>
  </si>
  <si>
    <t>창작 타악 넌버벌 퍼포먼스</t>
    <phoneticPr fontId="2" type="noConversion"/>
  </si>
  <si>
    <t>2011 제주음악제</t>
    <phoneticPr fontId="2" type="noConversion"/>
  </si>
  <si>
    <t>한국음악협회제주도지회</t>
    <phoneticPr fontId="2" type="noConversion"/>
  </si>
  <si>
    <t>2011 협주곡의 밤</t>
    <phoneticPr fontId="2" type="noConversion"/>
  </si>
  <si>
    <t>이동용 피아노 독주회</t>
    <phoneticPr fontId="2" type="noConversion"/>
  </si>
  <si>
    <t>한라윈드앙상블 제50회 정기연주회</t>
    <phoneticPr fontId="2" type="noConversion"/>
  </si>
  <si>
    <t>제30회 KBS 제주방송총국 어린이합창단 정기연주회</t>
    <phoneticPr fontId="2" type="noConversion"/>
  </si>
  <si>
    <t>눈내리는 프롬나드 콘서트</t>
    <phoneticPr fontId="2" type="noConversion"/>
  </si>
  <si>
    <t>한라소년합창단 제21회 정기연주회</t>
    <phoneticPr fontId="2" type="noConversion"/>
  </si>
  <si>
    <t>한라소년합창단</t>
    <phoneticPr fontId="2" type="noConversion"/>
  </si>
  <si>
    <t>2011 Simon Young kim 초청 잉글리쉬무무 가족음악회</t>
    <phoneticPr fontId="2" type="noConversion"/>
  </si>
  <si>
    <t>쉽고 재미있는 클래식 이야기</t>
    <phoneticPr fontId="2" type="noConversion"/>
  </si>
  <si>
    <t>잉글리쉬무무</t>
    <phoneticPr fontId="2" type="noConversion"/>
  </si>
  <si>
    <t>제주교향악단</t>
    <phoneticPr fontId="2" type="noConversion"/>
  </si>
  <si>
    <t>G. Rossini : Overture 'Wilhelm Tell'/ L. v. Beethoven : Piano Concerto No. 4 in G Major, Op.58 / A. Dvořàk : Symphony No. 8 in G Major, Op.88</t>
    <phoneticPr fontId="2" type="noConversion"/>
  </si>
  <si>
    <t>제주교향악단 2011 신춘음악회</t>
    <phoneticPr fontId="2" type="noConversion"/>
  </si>
  <si>
    <t>W. A. Mozart : Symphony No. 39 in Eb Major, K. 543, S. V. / Rakhmaniniv : Piano Concerto No. 2 in C minor, Op. 18 / F. Liszt : Symphonic Poems &lt;Les Preludes&gt;</t>
    <phoneticPr fontId="2" type="noConversion"/>
  </si>
  <si>
    <t>제주합창단</t>
    <phoneticPr fontId="2" type="noConversion"/>
  </si>
  <si>
    <t>존 자콥 닐스</t>
    <phoneticPr fontId="2" type="noConversion"/>
  </si>
  <si>
    <t>Rhapsody for the Merry Month of May</t>
    <phoneticPr fontId="2" type="noConversion"/>
  </si>
  <si>
    <t>말러 교향곡 시리즈 Ⅲ</t>
    <phoneticPr fontId="2" type="noConversion"/>
  </si>
  <si>
    <t>G. Mahler / Symphony No. 5 in C# Minor</t>
    <phoneticPr fontId="2" type="noConversion"/>
  </si>
  <si>
    <t>2011 어린이를 위한 음악동화</t>
    <phoneticPr fontId="2" type="noConversion"/>
  </si>
  <si>
    <t>폴 포츠 &amp; 케빈 컨 제주 콘서트</t>
    <phoneticPr fontId="2" type="noConversion"/>
  </si>
  <si>
    <t>2011 단원음악회 Ⅰ</t>
    <phoneticPr fontId="2" type="noConversion"/>
  </si>
  <si>
    <t>알라바마</t>
    <phoneticPr fontId="2" type="noConversion"/>
  </si>
  <si>
    <t>㈜지에이치픽쳐스</t>
    <phoneticPr fontId="2" type="noConversion"/>
  </si>
  <si>
    <t>제주아트센터 개관 1주년 기념</t>
    <phoneticPr fontId="2" type="noConversion"/>
  </si>
  <si>
    <t>제주특별자치도문화예술진흥원</t>
    <phoneticPr fontId="2" type="noConversion"/>
  </si>
  <si>
    <t>P. Mascagni / Inter Mezzo Sinfonico from "Cavalleria Rusticana" // J. Brahms / Double Concerto in A Minor, Op.102 // L. v. Beethoven / Triple Conerto in C-Major, Op.56 // P. I. Tchaikovsky / Overture Solenelle '1812', Op.49</t>
    <phoneticPr fontId="2" type="noConversion"/>
  </si>
  <si>
    <t>2011 청소년 협주곡의 밤</t>
    <phoneticPr fontId="2" type="noConversion"/>
  </si>
  <si>
    <t>E. Lalo / Symphonie Espagnole in D minor, Op.21 // L. v. Beethoven / Piano Concerto No. 1 in C Major, Op.15 // M. Bruch / Violin Concerto No. 1 in G minor, Op.26 // C. Stamitz / Viola Concerto No. 1 in D Major, Op.1 // F. Mendelssohn / Violin Concerto in E minor, Op.64</t>
    <phoneticPr fontId="2" type="noConversion"/>
  </si>
  <si>
    <t>W. A. Mozart / Clarinet Concero in A Major, K.622 // J. Brahms / Symphony No. 4 in E minor, Op.98</t>
    <phoneticPr fontId="2" type="noConversion"/>
  </si>
  <si>
    <t>2011 슈투트가르트 체임버 오케스트라 내한 공연</t>
    <phoneticPr fontId="2" type="noConversion"/>
  </si>
  <si>
    <t>마갈리 모시니어와 함께하는</t>
    <phoneticPr fontId="2" type="noConversion"/>
  </si>
  <si>
    <t>W. A. Mozart “Eine Kleine Nachtmusik", J. S. Bach “Italien concerto“ for Flute and String Orchestra” (12’), Chr. W. Gluck “Dance of the blessed Spirits for flute and strings", Johann Nepumuk Hummel “Fantasy for Viola and String Orchestra”, P. Tschaikowsky “Serenade for Strings C Major Op. 48”</t>
    <phoneticPr fontId="2" type="noConversion"/>
  </si>
  <si>
    <t>제주, 순천 어린이합창단 합동공연</t>
    <phoneticPr fontId="2" type="noConversion"/>
  </si>
  <si>
    <t>한라소년합창단,순천시립소년소녀합창단</t>
    <phoneticPr fontId="2" type="noConversion"/>
  </si>
  <si>
    <t>제4회 대한민국동호인관악단 경연대회</t>
    <phoneticPr fontId="2" type="noConversion"/>
  </si>
  <si>
    <t>Jeju제주특별자치도,(사)제주국제관악제조직위원회</t>
    <phoneticPr fontId="2" type="noConversion"/>
  </si>
  <si>
    <t>제1회 U-13 관악대 경연대회</t>
    <phoneticPr fontId="2" type="noConversion"/>
  </si>
  <si>
    <t>방구대장 모차르트</t>
    <phoneticPr fontId="2" type="noConversion"/>
  </si>
  <si>
    <t>키즈브런치 클래식 시리즈</t>
    <phoneticPr fontId="2" type="noConversion"/>
  </si>
  <si>
    <t>큐직KUSIC</t>
    <phoneticPr fontId="2" type="noConversion"/>
  </si>
  <si>
    <t>유진 코포론 초청연주회</t>
    <phoneticPr fontId="2" type="noConversion"/>
  </si>
  <si>
    <t>제주윈드오케스트라,과천시립브라스콰이어</t>
    <phoneticPr fontId="2" type="noConversion"/>
  </si>
  <si>
    <t>러시아 작곡가의 밤</t>
    <phoneticPr fontId="2" type="noConversion"/>
  </si>
  <si>
    <t>Musorgsky / A Night on Bald Mountain // P. I. Tchaikovsky / Violin Concerto D Major Op.35 // Musorgsky / Pictures at an Exhibition</t>
    <phoneticPr fontId="2" type="noConversion"/>
  </si>
  <si>
    <t>제주선교 음악회</t>
    <phoneticPr fontId="2" type="noConversion"/>
  </si>
  <si>
    <t>미주한인선교 130주년 축하</t>
    <phoneticPr fontId="2" type="noConversion"/>
  </si>
  <si>
    <t>E. Grieg / Suite 'Peer Gynt' No. 1, Op.46 // E. Chausson / Poeme Op.25 // A. Dvořàk / Symphony No. 9 in E minor, "From the New World", Op.95</t>
    <phoneticPr fontId="2" type="noConversion"/>
  </si>
  <si>
    <t>제9회 제주늘푸른음악회</t>
    <phoneticPr fontId="2" type="noConversion"/>
  </si>
  <si>
    <t>행복충전, 미소충전</t>
    <phoneticPr fontId="2" type="noConversion"/>
  </si>
  <si>
    <t>제주늘푸른음악회</t>
    <phoneticPr fontId="2" type="noConversion"/>
  </si>
  <si>
    <t>제주, 세계7대 자연경관 선정기원 음악회</t>
    <phoneticPr fontId="2" type="noConversion"/>
  </si>
  <si>
    <t>안양시립합창단,제주도립제주합창단</t>
    <phoneticPr fontId="2" type="noConversion"/>
  </si>
  <si>
    <t xml:space="preserve">Concert Opera </t>
    <phoneticPr fontId="2" type="noConversion"/>
  </si>
  <si>
    <t>레프레르 한국 순회공연</t>
    <phoneticPr fontId="2" type="noConversion"/>
  </si>
  <si>
    <t>주제주일본국총영사관,제주특별자치도,일본국제교류기금</t>
    <phoneticPr fontId="2" type="noConversion"/>
  </si>
  <si>
    <t>세종솔로이스츠 (The Three Violins)</t>
    <phoneticPr fontId="2" type="noConversion"/>
  </si>
  <si>
    <t xml:space="preserve">Grieg, Holberg Suite, op. 40 / Two Norwegian Dances, op. 63 / Waxman, Carmen Fantasy / Valdi, Concerto con 3 violini F Dur, RV 551 / Schubert, String Quartet no. 14 in D minor, “Death &amp; the Maiden” </t>
    <phoneticPr fontId="2" type="noConversion"/>
  </si>
  <si>
    <t>제주합창단,제주교향악단</t>
    <phoneticPr fontId="2" type="noConversion"/>
  </si>
  <si>
    <t xml:space="preserve">G. Bizet / L'Arlesienne Suite No. 2 // G. Mahler / Lieder eines fahrenden Gesellen // P. I. Tchaikovsky / Symphony No. 5 in E minor, Op.64 </t>
    <phoneticPr fontId="2" type="noConversion"/>
  </si>
  <si>
    <t>2011제주예술단 송년음악회</t>
    <phoneticPr fontId="2" type="noConversion"/>
  </si>
  <si>
    <t>제주-세계7대자연경관 선정 축하</t>
    <phoneticPr fontId="2" type="noConversion"/>
  </si>
  <si>
    <t>제주교향악단,제주합창단</t>
    <phoneticPr fontId="2" type="noConversion"/>
  </si>
  <si>
    <t>㈜삼다이엔티</t>
    <phoneticPr fontId="2" type="noConversion"/>
  </si>
  <si>
    <t>공연마루</t>
    <phoneticPr fontId="2" type="noConversion"/>
  </si>
  <si>
    <t>진안안천 초•중•고등학교와 함께하는 2011 한국소리문화의전당 찾아가는 예술무대</t>
    <phoneticPr fontId="2" type="noConversion"/>
  </si>
  <si>
    <t>전북음악협회빅밴드</t>
    <phoneticPr fontId="2" type="noConversion"/>
  </si>
  <si>
    <t>진안군</t>
    <phoneticPr fontId="2" type="noConversion"/>
  </si>
  <si>
    <t>The Music of Austria</t>
    <phoneticPr fontId="2" type="noConversion"/>
  </si>
  <si>
    <t>클래식배낭 여행시리즈1</t>
    <phoneticPr fontId="2" type="noConversion"/>
  </si>
  <si>
    <t>챔버홀</t>
    <phoneticPr fontId="2" type="noConversion"/>
  </si>
  <si>
    <t>천마피아노 연구회</t>
    <phoneticPr fontId="2" type="noConversion"/>
  </si>
  <si>
    <t>제16회 정기연주회</t>
    <phoneticPr fontId="2" type="noConversion"/>
  </si>
  <si>
    <t>클래식, 공감과 소통 2011</t>
    <phoneticPr fontId="2" type="noConversion"/>
  </si>
  <si>
    <t>그랜드홀</t>
    <phoneticPr fontId="2" type="noConversion"/>
  </si>
  <si>
    <t>아트에비뉴필하모니오케스트라</t>
    <phoneticPr fontId="2" type="noConversion"/>
  </si>
  <si>
    <t>일곱번째 이야기 해설과 함께하는 미국 작곡가의 밤</t>
    <phoneticPr fontId="2" type="noConversion"/>
  </si>
  <si>
    <t>2011 유키 구라모토 피아노 콘서트</t>
    <phoneticPr fontId="2" type="noConversion"/>
  </si>
  <si>
    <t>대구MBC</t>
    <phoneticPr fontId="2" type="noConversion"/>
  </si>
  <si>
    <t>코리아 호른 오케스트라</t>
    <phoneticPr fontId="2" type="noConversion"/>
  </si>
  <si>
    <t>코리아호른오케스트라</t>
    <phoneticPr fontId="2" type="noConversion"/>
  </si>
  <si>
    <t>가을밤의 로맨스 클래식</t>
    <phoneticPr fontId="2" type="noConversion"/>
  </si>
  <si>
    <t>특설무대</t>
    <phoneticPr fontId="2" type="noConversion"/>
  </si>
  <si>
    <t>라틴음악의 향연</t>
    <phoneticPr fontId="2" type="noConversion"/>
  </si>
  <si>
    <t>아트애비뉴필하모닉오케스트라</t>
    <phoneticPr fontId="2" type="noConversion"/>
  </si>
  <si>
    <t>클래식세계여행</t>
    <phoneticPr fontId="2" type="noConversion"/>
  </si>
  <si>
    <t>오페라 프리콘서트</t>
    <phoneticPr fontId="2" type="noConversion"/>
  </si>
  <si>
    <t xml:space="preserve">Night of Moskva </t>
    <phoneticPr fontId="2" type="noConversion"/>
  </si>
  <si>
    <t>클래식 배낭여행 시리즈3</t>
    <phoneticPr fontId="2" type="noConversion"/>
  </si>
  <si>
    <t>ArtAvenuePhilharmonyOrchestra</t>
    <phoneticPr fontId="2" type="noConversion"/>
  </si>
  <si>
    <t>유쾌한 금관악기 친구들</t>
    <phoneticPr fontId="2" type="noConversion"/>
  </si>
  <si>
    <t>제5회 경산필하모닉오케스트라 정기연주회</t>
    <phoneticPr fontId="2" type="noConversion"/>
  </si>
  <si>
    <t>제12회 비상 피아노 정기연주회</t>
    <phoneticPr fontId="2" type="noConversion"/>
  </si>
  <si>
    <t>Autumn Overture 가을의 서곡</t>
    <phoneticPr fontId="2" type="noConversion"/>
  </si>
  <si>
    <t>봉서홀</t>
    <phoneticPr fontId="2" type="noConversion"/>
  </si>
  <si>
    <t>철원군</t>
    <phoneticPr fontId="2" type="noConversion"/>
  </si>
  <si>
    <t>신춘음악회 봄의 선율</t>
    <phoneticPr fontId="2" type="noConversion"/>
  </si>
  <si>
    <t>충남교향악단 청양순회연주회</t>
    <phoneticPr fontId="2" type="noConversion"/>
  </si>
  <si>
    <t>청양군</t>
    <phoneticPr fontId="2" type="noConversion"/>
  </si>
  <si>
    <t>청양군,충남문화예술교육지원센터</t>
    <phoneticPr fontId="2" type="noConversion"/>
  </si>
  <si>
    <t>진보라 재즈 콘서트</t>
    <phoneticPr fontId="2" type="noConversion"/>
  </si>
  <si>
    <t xml:space="preserve">청주오페라단
</t>
    <phoneticPr fontId="2" type="noConversion"/>
  </si>
  <si>
    <t xml:space="preserve">청주시립합창단 제52회 목요정기공연 </t>
    <phoneticPr fontId="2" type="noConversion"/>
  </si>
  <si>
    <t>청주시문화예술체육회관</t>
    <phoneticPr fontId="2" type="noConversion"/>
  </si>
  <si>
    <t>청주시립교향악단 제101회 정기연주회</t>
    <phoneticPr fontId="2" type="noConversion"/>
  </si>
  <si>
    <t>조윤범의 파워클래식 With 배장흠과 기타트리오</t>
    <phoneticPr fontId="2" type="noConversion"/>
  </si>
  <si>
    <t>심포지엄과 자선음악회</t>
    <phoneticPr fontId="2" type="noConversion"/>
  </si>
  <si>
    <t>이정휴먼포럼</t>
    <phoneticPr fontId="2" type="noConversion"/>
  </si>
  <si>
    <t>한국문화예술회관연합회</t>
    <phoneticPr fontId="2" type="noConversion"/>
  </si>
  <si>
    <t>청주청소년교향악단</t>
    <phoneticPr fontId="2" type="noConversion"/>
  </si>
  <si>
    <t>충주대학교</t>
    <phoneticPr fontId="2" type="noConversion"/>
  </si>
  <si>
    <t xml:space="preserve">청주YWCA 합창단 40주년 기념음악회 </t>
    <phoneticPr fontId="2" type="noConversion"/>
  </si>
  <si>
    <t>청주YWCA합창단</t>
    <phoneticPr fontId="2" type="noConversion"/>
  </si>
  <si>
    <t>우수신예음악회</t>
    <phoneticPr fontId="2" type="noConversion"/>
  </si>
  <si>
    <t>아파쇼나타피아노연구회</t>
    <phoneticPr fontId="2" type="noConversion"/>
  </si>
  <si>
    <t>충북예총</t>
    <phoneticPr fontId="2" type="noConversion"/>
  </si>
  <si>
    <t>라포르짜오페라단</t>
    <phoneticPr fontId="2" type="noConversion"/>
  </si>
  <si>
    <t>조예술기획</t>
    <phoneticPr fontId="2" type="noConversion"/>
  </si>
  <si>
    <t>서음회/프리마클라비어앙상블</t>
    <phoneticPr fontId="2" type="noConversion"/>
  </si>
  <si>
    <t xml:space="preserve">청주시립교향악단 제103회 정기연주회 </t>
    <phoneticPr fontId="2" type="noConversion"/>
  </si>
  <si>
    <t xml:space="preserve">시민합창단과 함께하는 대합창 </t>
    <phoneticPr fontId="2" type="noConversion"/>
  </si>
  <si>
    <t>와이플랜.신컴퍼니</t>
    <phoneticPr fontId="2" type="noConversion"/>
  </si>
  <si>
    <t>케냐지라니어린이합창단</t>
    <phoneticPr fontId="2" type="noConversion"/>
  </si>
  <si>
    <t>충청리뷰</t>
    <phoneticPr fontId="2" type="noConversion"/>
  </si>
  <si>
    <t>춘천시문화재단,GTB강원민방</t>
    <phoneticPr fontId="2" type="noConversion"/>
  </si>
  <si>
    <t>이웃 사랑 자선 음악회</t>
    <phoneticPr fontId="2" type="noConversion"/>
  </si>
  <si>
    <t>페스티벌팝스오케스트라</t>
    <phoneticPr fontId="2" type="noConversion"/>
  </si>
  <si>
    <t>춘천시,춘천시문화재단</t>
    <phoneticPr fontId="2" type="noConversion"/>
  </si>
  <si>
    <t>F. Suppe, Poet and Peasant Overture
W. Mozart, Oboe Concerto in C Major, K.314
W. Mozart, Le Nozze di Figaro 중, Aria "Vedro, mentr'io sospiro"
L. Beethoven, Piano Concerto No.1 in C major, Op.15
E. Lalo, Symphonie Espagnole for Violin and Orchestra
D. Popper, COncerto No.2 in E minor Op.24
E. Sachse, Concertino for Bass Trombone and Orchestra in B flat Major
A. Dvorak, Slavonic Dance Op.72 중 2곡</t>
    <phoneticPr fontId="2" type="noConversion"/>
  </si>
  <si>
    <t>G1 창사10주년 기념 가을맞이 가곡의 밤</t>
    <phoneticPr fontId="2" type="noConversion"/>
  </si>
  <si>
    <t>강원도대표방송G1</t>
    <phoneticPr fontId="2" type="noConversion"/>
  </si>
  <si>
    <t>청소년과 함께하는 가을의 밤</t>
    <phoneticPr fontId="2" type="noConversion"/>
  </si>
  <si>
    <t>춘천, 원주, 강릉시립합창단이 꾸며가는 합창의 향연</t>
    <phoneticPr fontId="2" type="noConversion"/>
  </si>
  <si>
    <t>원주시립합창단,강릉시립합창단,춘천시립합창단</t>
    <phoneticPr fontId="2" type="noConversion"/>
  </si>
  <si>
    <t>거장의 최후 스페셜</t>
    <phoneticPr fontId="2" type="noConversion"/>
  </si>
  <si>
    <t>S. Barber, Prelude / Adagio for Strings
W. Mozart, Requiem d minor K.626</t>
    <phoneticPr fontId="2" type="noConversion"/>
  </si>
  <si>
    <t>춘천레이디스 앙상블 제11회 정기연주회</t>
    <phoneticPr fontId="2" type="noConversion"/>
  </si>
  <si>
    <t>춘천레이디스앙상블</t>
    <phoneticPr fontId="2" type="noConversion"/>
  </si>
  <si>
    <t>2011 전국평화통일 창작동요제</t>
    <phoneticPr fontId="2" type="noConversion"/>
  </si>
  <si>
    <t>민주평화통일자문회의,춘천MBC</t>
    <phoneticPr fontId="2" type="noConversion"/>
  </si>
  <si>
    <t>춘천시립예술단</t>
    <phoneticPr fontId="2" type="noConversion"/>
  </si>
  <si>
    <t>THANK YOU FOR THE MUSIC</t>
    <phoneticPr fontId="2" type="noConversion"/>
  </si>
  <si>
    <t>춘천시립청소년합창단</t>
    <phoneticPr fontId="2" type="noConversion"/>
  </si>
  <si>
    <t>아름다운 동행</t>
    <phoneticPr fontId="2" type="noConversion"/>
  </si>
  <si>
    <t>이웃과 함께하는 따뜻한 나눔 콘서트</t>
    <phoneticPr fontId="2" type="noConversion"/>
  </si>
  <si>
    <t>강원일보</t>
    <phoneticPr fontId="2" type="noConversion"/>
  </si>
  <si>
    <t>조재혁, 우예주, 성재창의 송년콘서트</t>
    <phoneticPr fontId="2" type="noConversion"/>
  </si>
  <si>
    <t>춘천시문화재단</t>
    <phoneticPr fontId="2" type="noConversion"/>
  </si>
  <si>
    <t>청소년과 함께하는 송년음악회</t>
    <phoneticPr fontId="2" type="noConversion"/>
  </si>
  <si>
    <t>호반윈드오케스트라</t>
    <phoneticPr fontId="2" type="noConversion"/>
  </si>
  <si>
    <t>유성구</t>
    <phoneticPr fontId="2" type="noConversion"/>
  </si>
  <si>
    <t>백마홀</t>
    <phoneticPr fontId="2" type="noConversion"/>
  </si>
  <si>
    <t>아르츠 콘서트</t>
    <phoneticPr fontId="2" type="noConversion"/>
  </si>
  <si>
    <t>미술, 뮤지컬&amp;오페라를 만나다</t>
    <phoneticPr fontId="2" type="noConversion"/>
  </si>
  <si>
    <t>아르츠앙상블</t>
    <phoneticPr fontId="2" type="noConversion"/>
  </si>
  <si>
    <t>코리아 플루트 솔로이스츠</t>
    <phoneticPr fontId="2" type="noConversion"/>
  </si>
  <si>
    <t>코리아플루트솔로이스츠</t>
    <phoneticPr fontId="2" type="noConversion"/>
  </si>
  <si>
    <t>중극장블랙</t>
    <phoneticPr fontId="2" type="noConversion"/>
  </si>
  <si>
    <t>S. Burnette, Fanfare ⅩⅩⅤ : The Silver Jubilation
                 Flute Fandango
W. A. Mozart, Sonata No.1 for Flute Quartet
M. Garson, Song for Susan for Flute Quartet
P. I. Tchaikovsky, Nutcracker Suite for Flute Quartet
Y. Ryo, 냉정과 열정사이
K. Badelt, Pirates of the Caribbean
R. Vaughan-Williams, The Wasps
N. Rimsky-Korsakov, Scheherazade
G. Holst, The Planets</t>
    <phoneticPr fontId="2" type="noConversion"/>
  </si>
  <si>
    <t>충주시</t>
    <phoneticPr fontId="2" type="noConversion"/>
  </si>
  <si>
    <t>이희아 초청연주회</t>
    <phoneticPr fontId="2" type="noConversion"/>
  </si>
  <si>
    <t>JJ영상기획</t>
    <phoneticPr fontId="2" type="noConversion"/>
  </si>
  <si>
    <t>부처님오신날 봉축 기원 합창제</t>
    <phoneticPr fontId="2" type="noConversion"/>
  </si>
  <si>
    <t>충청북도불교연합회</t>
    <phoneticPr fontId="2" type="noConversion"/>
  </si>
  <si>
    <t>스승과 제자가 함께하는 사랑의 음악회</t>
    <phoneticPr fontId="2" type="noConversion"/>
  </si>
  <si>
    <t>충청북도중등교육과</t>
    <phoneticPr fontId="2" type="noConversion"/>
  </si>
  <si>
    <t>청주유소년오케스트라 정기연주회</t>
    <phoneticPr fontId="2" type="noConversion"/>
  </si>
  <si>
    <t>청주유소년오케스트라</t>
    <phoneticPr fontId="2" type="noConversion"/>
  </si>
  <si>
    <t>충청일보</t>
    <phoneticPr fontId="2" type="noConversion"/>
  </si>
  <si>
    <t>김보미 피아노 독주회</t>
    <phoneticPr fontId="2" type="noConversion"/>
  </si>
  <si>
    <t>그랜드 솔리스트 시리즈 Ⅱ</t>
    <phoneticPr fontId="2" type="noConversion"/>
  </si>
  <si>
    <t xml:space="preserve">원주시립교향악단 제60회 정기연주회
</t>
    <phoneticPr fontId="2" type="noConversion"/>
  </si>
  <si>
    <t>C. Weber, Overture "Euryanthe"
A. Dvorak, Cello concerto in b minor, Op. 104
P. I. Tchaikovsky, Symphony No.4 in f minor, Op.36</t>
    <phoneticPr fontId="2" type="noConversion"/>
  </si>
  <si>
    <t>클래식무지카</t>
    <phoneticPr fontId="2" type="noConversion"/>
  </si>
  <si>
    <t>클라비어 피아노 정기연주회</t>
    <phoneticPr fontId="2" type="noConversion"/>
  </si>
  <si>
    <t>클라비어</t>
    <phoneticPr fontId="2" type="noConversion"/>
  </si>
  <si>
    <t>원주청소년교향악단 음악회</t>
    <phoneticPr fontId="2" type="noConversion"/>
  </si>
  <si>
    <t>원주청소년교향악단</t>
    <phoneticPr fontId="2" type="noConversion"/>
  </si>
  <si>
    <t>원주시립합창단 제54회 정기공연</t>
    <phoneticPr fontId="2" type="noConversion"/>
  </si>
  <si>
    <t>원주시립합창단</t>
    <phoneticPr fontId="2" type="noConversion"/>
  </si>
  <si>
    <t>소프라노 김승회 독창회</t>
    <phoneticPr fontId="2" type="noConversion"/>
  </si>
  <si>
    <t>하이든의 유머</t>
    <phoneticPr fontId="2" type="noConversion"/>
  </si>
  <si>
    <t>원주크리스찬오케스트라</t>
    <phoneticPr fontId="2" type="noConversion"/>
  </si>
  <si>
    <t>테너 최용식 독창회</t>
    <phoneticPr fontId="2" type="noConversion"/>
  </si>
  <si>
    <t>원주오페라단</t>
    <phoneticPr fontId="2" type="noConversion"/>
  </si>
  <si>
    <t>소프라노 권은형 독창회</t>
    <phoneticPr fontId="2" type="noConversion"/>
  </si>
  <si>
    <t>원주·강릉·춘천 시립합창단 교류음악회</t>
    <phoneticPr fontId="2" type="noConversion"/>
  </si>
  <si>
    <t>아파쇼나타 윈드오케스트라 정기연주회</t>
    <phoneticPr fontId="2" type="noConversion"/>
  </si>
  <si>
    <t>아파쇼나타윈드오케스트라</t>
    <phoneticPr fontId="2" type="noConversion"/>
  </si>
  <si>
    <t>원주시립합창단 기획연주회</t>
    <phoneticPr fontId="2" type="noConversion"/>
  </si>
  <si>
    <t>청소년을 위한 클래식 하모니</t>
    <phoneticPr fontId="2" type="noConversion"/>
  </si>
  <si>
    <t>원주예총</t>
    <phoneticPr fontId="2" type="noConversion"/>
  </si>
  <si>
    <t>원주청소년교향악단 연주회</t>
    <phoneticPr fontId="2" type="noConversion"/>
  </si>
  <si>
    <t>원주시립교향악단 야외연주회</t>
    <phoneticPr fontId="2" type="noConversion"/>
  </si>
  <si>
    <t>아리랑팝스오케스트라&amp;가수변진섭이함께하는</t>
    <phoneticPr fontId="2" type="noConversion"/>
  </si>
  <si>
    <t>아리랑팝스오케스트라</t>
    <phoneticPr fontId="2" type="noConversion"/>
  </si>
  <si>
    <t>칠곡군</t>
    <phoneticPr fontId="2" type="noConversion"/>
  </si>
  <si>
    <t>태백시</t>
    <phoneticPr fontId="2" type="noConversion"/>
  </si>
  <si>
    <t>대관령 국제음악제 찾아가는 음악회</t>
    <phoneticPr fontId="2" type="noConversion"/>
  </si>
  <si>
    <t>서울내셔널심포니오케스트라 뮤직 캠프</t>
    <phoneticPr fontId="2" type="noConversion"/>
  </si>
  <si>
    <t>김태용 피아노 독주회</t>
    <phoneticPr fontId="2" type="noConversion"/>
  </si>
  <si>
    <t>태백시합창단 정기연주회</t>
    <phoneticPr fontId="2" type="noConversion"/>
  </si>
  <si>
    <t>태백시합창단</t>
    <phoneticPr fontId="2" type="noConversion"/>
  </si>
  <si>
    <t>KBS 교향악단 송년음악회</t>
    <phoneticPr fontId="2" type="noConversion"/>
  </si>
  <si>
    <t>예총 음악지부 송년음악회</t>
    <phoneticPr fontId="2" type="noConversion"/>
  </si>
  <si>
    <t>2011 태화강에 흐르는 행복의 선율</t>
    <phoneticPr fontId="2" type="noConversion"/>
  </si>
  <si>
    <t>태화강대공원 가족음악회</t>
    <phoneticPr fontId="2" type="noConversion"/>
  </si>
  <si>
    <t>태화강에 흐르는 행복의 시간</t>
    <phoneticPr fontId="2" type="noConversion"/>
  </si>
  <si>
    <t>잘츠부르크 모차르테움 오케스트라 I</t>
    <phoneticPr fontId="2" type="noConversion"/>
  </si>
  <si>
    <t>개막연주회</t>
    <phoneticPr fontId="2" type="noConversion"/>
  </si>
  <si>
    <t>(재)통영국제음악제</t>
    <phoneticPr fontId="2" type="noConversion"/>
  </si>
  <si>
    <t>통영시</t>
    <phoneticPr fontId="2" type="noConversion"/>
  </si>
  <si>
    <t>김재영 &amp; 윤홍천</t>
    <phoneticPr fontId="2" type="noConversion"/>
  </si>
  <si>
    <t xml:space="preserve">윤이상콩쿠르 입상자 시리즈 </t>
    <phoneticPr fontId="2" type="noConversion"/>
  </si>
  <si>
    <t>시그널 앙상블</t>
    <phoneticPr fontId="2" type="noConversion"/>
  </si>
  <si>
    <t>시그널앙상블</t>
    <phoneticPr fontId="2" type="noConversion"/>
  </si>
  <si>
    <t>라이히</t>
    <phoneticPr fontId="2" type="noConversion"/>
  </si>
  <si>
    <t>스티브 라이히를 기리며</t>
    <phoneticPr fontId="2" type="noConversion"/>
  </si>
  <si>
    <t>시너지퍼커션</t>
    <phoneticPr fontId="2" type="noConversion"/>
  </si>
  <si>
    <t>나윤선 with 울프 바케니우스</t>
    <phoneticPr fontId="2" type="noConversion"/>
  </si>
  <si>
    <t>TIMF 2011 레지던스 작곡가</t>
    <phoneticPr fontId="2" type="noConversion"/>
  </si>
  <si>
    <t>진은숙 &amp; 하이너 괴벨스</t>
    <phoneticPr fontId="2" type="noConversion"/>
  </si>
  <si>
    <t>잘츠부르크 모차르테움 오케스트라 II</t>
    <phoneticPr fontId="2" type="noConversion"/>
  </si>
  <si>
    <t>나이트스튜디오 I</t>
    <phoneticPr fontId="2" type="noConversion"/>
  </si>
  <si>
    <t>힐리어드 앙상블</t>
    <phoneticPr fontId="2" type="noConversion"/>
  </si>
  <si>
    <t>힐리어드앙상블</t>
    <phoneticPr fontId="2" type="noConversion"/>
  </si>
  <si>
    <t>TIMF 2011 레지던스 아티스트</t>
    <phoneticPr fontId="2" type="noConversion"/>
  </si>
  <si>
    <t>서예리 &amp; 이고르 레비</t>
    <phoneticPr fontId="2" type="noConversion"/>
  </si>
  <si>
    <t>한국의 작곡가들</t>
    <phoneticPr fontId="2" type="noConversion"/>
  </si>
  <si>
    <t>아시안페스티벌앙상블,목관5중주카르미나앙상블</t>
    <phoneticPr fontId="2" type="noConversion"/>
  </si>
  <si>
    <t>나이트스튜디오 II</t>
    <phoneticPr fontId="2" type="noConversion"/>
  </si>
  <si>
    <t>쿠스 콰르텟</t>
    <phoneticPr fontId="2" type="noConversion"/>
  </si>
  <si>
    <t>쿠스콰르텟</t>
    <phoneticPr fontId="2" type="noConversion"/>
  </si>
  <si>
    <t>I went to the house but did not enter</t>
    <phoneticPr fontId="2" type="noConversion"/>
  </si>
  <si>
    <t>하이너 괴벨스 음악극</t>
    <phoneticPr fontId="2" type="noConversion"/>
  </si>
  <si>
    <t>(재)통영국제음악제,LG아트센터</t>
    <phoneticPr fontId="2" type="noConversion"/>
  </si>
  <si>
    <t>괴벨스</t>
    <phoneticPr fontId="2" type="noConversion"/>
  </si>
  <si>
    <t xml:space="preserve"> I went to the house but did not enter</t>
    <phoneticPr fontId="2" type="noConversion"/>
  </si>
  <si>
    <t>폐막연주회 – 연광철 &amp; TIMF앙상블</t>
    <phoneticPr fontId="2" type="noConversion"/>
  </si>
  <si>
    <t>평화통일 음악회</t>
    <phoneticPr fontId="2" type="noConversion"/>
  </si>
  <si>
    <t>민주평화통일자문회의통영협의회</t>
    <phoneticPr fontId="2" type="noConversion"/>
  </si>
  <si>
    <t>TIMF아카데미 체임버 콘서트</t>
    <phoneticPr fontId="2" type="noConversion"/>
  </si>
  <si>
    <t>Isang Yun         Together für Violine und Kontrabaß (1989)
F. Danzi            Wind Quintet in g minor, Op.56, No. 2
A. Jolivet          Heptade for Trumpet &amp; Percussion
F. Schubert        Octet in F Major, Op.166, D. 803 외</t>
    <phoneticPr fontId="2" type="noConversion"/>
  </si>
  <si>
    <t>통영관악합주단 연주회</t>
    <phoneticPr fontId="2" type="noConversion"/>
  </si>
  <si>
    <t>통영관악합주단</t>
    <phoneticPr fontId="2" type="noConversion"/>
  </si>
  <si>
    <t>2011 윤이상국제음악콩쿠르 SOLD OUT SERIES</t>
    <phoneticPr fontId="2" type="noConversion"/>
  </si>
  <si>
    <t>신현수</t>
    <phoneticPr fontId="2" type="noConversion"/>
  </si>
  <si>
    <t>2011 윤이상국제음악콩쿠르</t>
    <phoneticPr fontId="2" type="noConversion"/>
  </si>
  <si>
    <t>결선</t>
    <phoneticPr fontId="2" type="noConversion"/>
  </si>
  <si>
    <t>제13회 시립소년소녀합창단 정기연주회</t>
    <phoneticPr fontId="2" type="noConversion"/>
  </si>
  <si>
    <t>통영시립소년소녀합창단</t>
    <phoneticPr fontId="2" type="noConversion"/>
  </si>
  <si>
    <t>한국전력과 함께 하는 희망·사랑 나눔 콘서트</t>
    <phoneticPr fontId="2" type="noConversion"/>
  </si>
  <si>
    <t>서울팝스오케스트라 연주회</t>
    <phoneticPr fontId="2" type="noConversion"/>
  </si>
  <si>
    <t>한국전력공사</t>
    <phoneticPr fontId="2" type="noConversion"/>
  </si>
  <si>
    <t>통영플루트앙상블연주회</t>
    <phoneticPr fontId="2" type="noConversion"/>
  </si>
  <si>
    <t>통영플루트앙상블</t>
    <phoneticPr fontId="2" type="noConversion"/>
  </si>
  <si>
    <t>청소년을 위한 한마음 음악회</t>
    <phoneticPr fontId="2" type="noConversion"/>
  </si>
  <si>
    <t>한려리더스클럽</t>
    <phoneticPr fontId="2" type="noConversion"/>
  </si>
  <si>
    <t>엘콰이어 합창단</t>
    <phoneticPr fontId="2" type="noConversion"/>
  </si>
  <si>
    <t>엘콰이어합창단</t>
    <phoneticPr fontId="2" type="noConversion"/>
  </si>
  <si>
    <t>안드레 보아이나인 피아노 독주회</t>
    <phoneticPr fontId="2" type="noConversion"/>
  </si>
  <si>
    <t>오감충족 악기여행 (1)</t>
    <phoneticPr fontId="2" type="noConversion"/>
  </si>
  <si>
    <t>두드림! 타악기의 원초적 본능</t>
    <phoneticPr fontId="2" type="noConversion"/>
  </si>
  <si>
    <t>코윈스아카데미타악기앙상블</t>
    <phoneticPr fontId="2" type="noConversion"/>
  </si>
  <si>
    <t>코윈스예술단</t>
    <phoneticPr fontId="2" type="noConversion"/>
  </si>
  <si>
    <t>Sbre Dance
Over the rainbow
Connon in D
Csikos post
Liber tango
Sing Sing Sing
The William Tell overture
Can Can from Orpheus
A Minute of News
Finale (from Symphony No.5)
Frankenstein
On Fire</t>
    <phoneticPr fontId="2" type="noConversion"/>
  </si>
  <si>
    <t>박종훈과 함께하는 발렌타인 콘서트</t>
    <phoneticPr fontId="2" type="noConversion"/>
  </si>
  <si>
    <t>L.O.V.E.</t>
    <phoneticPr fontId="2" type="noConversion"/>
  </si>
  <si>
    <t>(재)안양문화예술재단</t>
    <phoneticPr fontId="2" type="noConversion"/>
  </si>
  <si>
    <t>Sweet Music Box</t>
    <phoneticPr fontId="2" type="noConversion"/>
  </si>
  <si>
    <t>세상에서 가장 달콤한 화이트데이 콘서트</t>
    <phoneticPr fontId="2" type="noConversion"/>
  </si>
  <si>
    <t>Schumann, 
 Traumerei 
 Piano Quintet No. 44 2nd mov
 Piano Quintet No. 47 3rd mov
Chopin, 
 Etude, Op. 10-3
 Piano Concerto no. 1 in E minor op. 11
 Fantasie Impromptu, Op. 66
Ennio Moriccone, 
 Cinema Paradiso
 Love Affair
Carlos Gardel, Por Una Cabeza
Luis Enriquez Bacalov, IL Postino
료 요시마타, Calmi cuori Appassionati
A. Piazzolla, Libertango</t>
    <phoneticPr fontId="2" type="noConversion"/>
  </si>
  <si>
    <t>2011년 안양시립합창단 기획연주회</t>
    <phoneticPr fontId="2" type="noConversion"/>
  </si>
  <si>
    <t>P. A. Tirindelli, O Primavera!
F. Schubert, Fruhlingsglaube
Er ist' s
T. Weelkes, The nightingale
T. Morley, Now is the Month of Maying
B. Chilcott, The singing heart
R. Clausen, Set me as a Seal Upon Your heart
G. Jasperse, Voice Dance Ⅳ
M. Hamlisch, The way we were
L. Richie, Endless love
Isn't she lovely?
Fly me to the mooon
두껍아 두껍아
꼭꼭 숨어라
시소타기
뻥튀기 아저씨</t>
    <phoneticPr fontId="2" type="noConversion"/>
  </si>
  <si>
    <t>풀밭음악회</t>
    <phoneticPr fontId="2" type="noConversion"/>
  </si>
  <si>
    <t>야외마당</t>
    <phoneticPr fontId="2" type="noConversion"/>
  </si>
  <si>
    <t>문슬기 피아노 독주회</t>
    <phoneticPr fontId="2" type="noConversion"/>
  </si>
  <si>
    <t>초여름에 떠나는 러시아 음악여행</t>
    <phoneticPr fontId="2" type="noConversion"/>
  </si>
  <si>
    <t>고고씽! 콘서트</t>
    <phoneticPr fontId="2" type="noConversion"/>
  </si>
  <si>
    <t>평촌아트홀 여름방학 청소년음악회</t>
    <phoneticPr fontId="2" type="noConversion"/>
  </si>
  <si>
    <t>루첸테앙상블</t>
    <phoneticPr fontId="2" type="noConversion"/>
  </si>
  <si>
    <t xml:space="preserve">탱고, 뜨거운 태양의 음악 </t>
    <phoneticPr fontId="2" type="noConversion"/>
  </si>
  <si>
    <t>평촌아트홀 8월 아침음악회</t>
    <phoneticPr fontId="2" type="noConversion"/>
  </si>
  <si>
    <t>G. M. Rodriguez, La Cumparsita
A. P. Piazzolla, Liber Tango / Oblivion
J. Brahms, Hungarian Dance No. 1 &amp; No. 5
J. Gade, Jealousy
C. Gardel, Por Una Cabeza
A. P. Piazzolla, Yo soy maria
KoN, Fatal Invitation / Piranda / Going Together / Kiss of Gypsy</t>
    <phoneticPr fontId="2" type="noConversion"/>
  </si>
  <si>
    <t>제9회 안겔루스 오케스트라 정기연주회</t>
    <phoneticPr fontId="2" type="noConversion"/>
  </si>
  <si>
    <t>안양시 문화예술 재능 나눔 콘서트</t>
    <phoneticPr fontId="2" type="noConversion"/>
  </si>
  <si>
    <t>안겔루스오케스트라</t>
    <phoneticPr fontId="2" type="noConversion"/>
  </si>
  <si>
    <t>안겔루스예술단</t>
    <phoneticPr fontId="2" type="noConversion"/>
  </si>
  <si>
    <t>F. v. Suppe, Light Cavalry Overture
W. A. Mozart, Konzert fur "Flote" und Orchester No.2 K.314
F. Krommer, Clarinet Concerto in E flat major Op.36 : 1. Allegro
W. A. Mozart, Le Nozze Di Figaro
A. Dvorak, Aontonin's New World
James Barnes, Alvomar Overture
The Bridge on the River Kwai
Besame Mucho
I Feel Pretty
The Phantom of the Opera
Disco Live</t>
    <phoneticPr fontId="2" type="noConversion"/>
  </si>
  <si>
    <t>천원의 행복 콘서트</t>
    <phoneticPr fontId="2" type="noConversion"/>
  </si>
  <si>
    <t>제6회 임산부의 날 기념</t>
    <phoneticPr fontId="2" type="noConversion"/>
  </si>
  <si>
    <t>안양시보건소</t>
    <phoneticPr fontId="2" type="noConversion"/>
  </si>
  <si>
    <t>가곡으로 만나는 로맨틱 이탈리아</t>
    <phoneticPr fontId="2" type="noConversion"/>
  </si>
  <si>
    <t>평촌아트홀 10월 아침음악회</t>
    <phoneticPr fontId="2" type="noConversion"/>
  </si>
  <si>
    <t>성악앙상블일비스</t>
    <phoneticPr fontId="2" type="noConversion"/>
  </si>
  <si>
    <t>Bizet, Opera 'Carmen' - Couplets Du Toreador
Verdi, Opera 'Rigoletto' - La donna e'mobile
Rossini, Opera 'Il Barbiere di Siviglia'
Puccini, Opera 'Turandot' - Nessun Dorma
Canzone Medely
Verdi, Opera 'La Traviata' - Brindisi</t>
    <phoneticPr fontId="2" type="noConversion"/>
  </si>
  <si>
    <t>영혼을 흔드는 색소폰의 세계로…</t>
    <phoneticPr fontId="2" type="noConversion"/>
  </si>
  <si>
    <t>2011 시민과 함께하는 색소폰 콘서트</t>
    <phoneticPr fontId="2" type="noConversion"/>
  </si>
  <si>
    <t>알렉세이 바실레프 첼로독주회</t>
    <phoneticPr fontId="2" type="noConversion"/>
  </si>
  <si>
    <t>웅비뮤직</t>
    <phoneticPr fontId="2" type="noConversion"/>
  </si>
  <si>
    <t>오감충족 악기여행 (2)</t>
    <phoneticPr fontId="2" type="noConversion"/>
  </si>
  <si>
    <t>Brass! 겨울을 물들이는 황금빛 초대</t>
    <phoneticPr fontId="2" type="noConversion"/>
  </si>
  <si>
    <t>아카데미아금관5중주단</t>
    <phoneticPr fontId="2" type="noConversion"/>
  </si>
  <si>
    <t>Morris Dance
Instant Concert
It's snow or never
Amazing Grace
Horn Concerto No. 4
Ⅲ. Rondo_Maxican Folk Medley
The Yellow ribbon and The Oak Tree
Teddy Trombone
Edelweis, Do Re Mi Song
Waltz No. 2
Tiger Rag
Bugler's Holiday
Can Can</t>
    <phoneticPr fontId="2" type="noConversion"/>
  </si>
  <si>
    <t>㈜매일유업</t>
    <phoneticPr fontId="2" type="noConversion"/>
  </si>
  <si>
    <t>오감충족 악기여행 (3)</t>
    <phoneticPr fontId="2" type="noConversion"/>
  </si>
  <si>
    <t>목관악기의 리듬 &amp; 댄스</t>
    <phoneticPr fontId="2" type="noConversion"/>
  </si>
  <si>
    <t>코윈스TheFirst목관5중주단</t>
    <phoneticPr fontId="2" type="noConversion"/>
  </si>
  <si>
    <t>오감충족 악기여행 (4)</t>
    <phoneticPr fontId="2" type="noConversion"/>
  </si>
  <si>
    <t>니들이 색소폰을 알아</t>
    <phoneticPr fontId="2" type="noConversion"/>
  </si>
  <si>
    <t>동백 아가씨
I Left my heart in sanfrancisco
사랑밖에 난 몰라
목포의 눈물
Danny Boy</t>
    <phoneticPr fontId="2" type="noConversion"/>
  </si>
  <si>
    <t>FUN한 여행</t>
    <phoneticPr fontId="2" type="noConversion"/>
  </si>
  <si>
    <t>첼리스트 양성원과 클라리넷앙상블 레봉벡</t>
    <phoneticPr fontId="2" type="noConversion"/>
  </si>
  <si>
    <t>(재)안양문화예술재단,문화체육관광부,한국문화예술위원회</t>
    <phoneticPr fontId="2" type="noConversion"/>
  </si>
  <si>
    <t>J. S. Bach, Arioso from Cantata No.156
First Noel
Santa Claus is comin' to town
G. M. Rodriguez, La Cumparsita
M. T. Lara, Piensa En Mi
F. Kreisler, Liebesfreud
O. Farres, Quizas, Quizas, Quizas
Tannenbaum
Deck the Halls
Rudolph rain deer
L. Prima, Sing Sing Sing
B. Manilow, Copacabana
G. Rossini, La Danza
A. Khachaturian, Sabre Dance
N. Ferrer, Un Ano De Amor
E. Lecuona, La Comparsa
I. Catrillo, Dos Gardenias
Jingle Bells
Silent Night
Joy to the world</t>
    <phoneticPr fontId="2" type="noConversion"/>
  </si>
  <si>
    <t>재즈는 계속 되어야 한다!</t>
    <phoneticPr fontId="2" type="noConversion"/>
  </si>
  <si>
    <t>The Jazz Must Go On</t>
    <phoneticPr fontId="2" type="noConversion"/>
  </si>
  <si>
    <t>코윈스빅밴드</t>
    <phoneticPr fontId="2" type="noConversion"/>
  </si>
  <si>
    <t>한겨울 사랑방 연가</t>
    <phoneticPr fontId="2" type="noConversion"/>
  </si>
  <si>
    <t>평촌아트홀 12월 아침음악회</t>
    <phoneticPr fontId="2" type="noConversion"/>
  </si>
  <si>
    <t>국악앙상블나리랑</t>
    <phoneticPr fontId="2" type="noConversion"/>
  </si>
  <si>
    <t>베이스 박종민 초청음악회</t>
    <phoneticPr fontId="2" type="noConversion"/>
  </si>
  <si>
    <t>차이코프스키 국제콩쿠르 우승자</t>
    <phoneticPr fontId="2" type="noConversion"/>
  </si>
  <si>
    <t>평택시</t>
    <phoneticPr fontId="2" type="noConversion"/>
  </si>
  <si>
    <t>마불러스팝오케스트라</t>
    <phoneticPr fontId="2" type="noConversion"/>
  </si>
  <si>
    <t xml:space="preserve">청소년오케스트라 연주 </t>
    <phoneticPr fontId="2" type="noConversion"/>
  </si>
  <si>
    <t xml:space="preserve">평택 재즈에 빠지다 </t>
    <phoneticPr fontId="2" type="noConversion"/>
  </si>
  <si>
    <t>평택문화예술회관</t>
    <phoneticPr fontId="2" type="noConversion"/>
  </si>
  <si>
    <t xml:space="preserve">경기도립 예술단 초청공연 </t>
    <phoneticPr fontId="2" type="noConversion"/>
  </si>
  <si>
    <t>경기도립예술단</t>
    <phoneticPr fontId="2" type="noConversion"/>
  </si>
  <si>
    <t>평택예총</t>
    <phoneticPr fontId="2" type="noConversion"/>
  </si>
  <si>
    <t xml:space="preserve">소사벌챔버오케스트라
</t>
    <phoneticPr fontId="2" type="noConversion"/>
  </si>
  <si>
    <t>평택시여성합창단</t>
    <phoneticPr fontId="2" type="noConversion"/>
  </si>
  <si>
    <t>평택음악협회</t>
    <phoneticPr fontId="2" type="noConversion"/>
  </si>
  <si>
    <t>평택재즈앙상블</t>
    <phoneticPr fontId="2" type="noConversion"/>
  </si>
  <si>
    <t>청소년문화센터</t>
    <phoneticPr fontId="2" type="noConversion"/>
  </si>
  <si>
    <t xml:space="preserve">제23회 소사벌국악 대공연 </t>
    <phoneticPr fontId="2" type="noConversion"/>
  </si>
  <si>
    <t>평택시국악협회</t>
    <phoneticPr fontId="2" type="noConversion"/>
  </si>
  <si>
    <t xml:space="preserve">소사벌남성합창단
</t>
    <phoneticPr fontId="2" type="noConversion"/>
  </si>
  <si>
    <t xml:space="preserve">휴스트리오앙상블
</t>
    <phoneticPr fontId="2" type="noConversion"/>
  </si>
  <si>
    <t>슈투트가르트 카메라따 유로피아나 연주회</t>
    <phoneticPr fontId="2" type="noConversion"/>
  </si>
  <si>
    <t>포천반월아트홀</t>
    <phoneticPr fontId="2" type="noConversion"/>
  </si>
  <si>
    <t>포천시</t>
    <phoneticPr fontId="2" type="noConversion"/>
  </si>
  <si>
    <t>포천소년소녀합창단 정기공연</t>
    <phoneticPr fontId="2" type="noConversion"/>
  </si>
  <si>
    <t>포천소년소녀합창단</t>
    <phoneticPr fontId="2" type="noConversion"/>
  </si>
  <si>
    <t>청소년을 위한 클래식 음악회</t>
    <phoneticPr fontId="2" type="noConversion"/>
  </si>
  <si>
    <t>쌈지공연 : 오페라 갈라 콘서트</t>
    <phoneticPr fontId="2" type="noConversion"/>
  </si>
  <si>
    <t>야외무대</t>
    <phoneticPr fontId="2" type="noConversion"/>
  </si>
  <si>
    <t>쿼르텟 샌프란시스코 내한 공연</t>
    <phoneticPr fontId="2" type="noConversion"/>
  </si>
  <si>
    <t>샌프란시스코의 춤추는 스트링</t>
    <phoneticPr fontId="2" type="noConversion"/>
  </si>
  <si>
    <t>쿼르텟샌프란시스코</t>
    <phoneticPr fontId="2" type="noConversion"/>
  </si>
  <si>
    <t>대진대오케스트라,대진대합창단,포천시립합창단</t>
    <phoneticPr fontId="2" type="noConversion"/>
  </si>
  <si>
    <t>포천예총</t>
    <phoneticPr fontId="2" type="noConversion"/>
  </si>
  <si>
    <t>포항시립합창단 음악교사 초청 음악회</t>
    <phoneticPr fontId="2" type="noConversion"/>
  </si>
  <si>
    <t>포항시립합창단</t>
    <phoneticPr fontId="2" type="noConversion"/>
  </si>
  <si>
    <t>포항문화예술회관</t>
    <phoneticPr fontId="2" type="noConversion"/>
  </si>
  <si>
    <t>월드비전 합창단 초청연주</t>
    <phoneticPr fontId="2" type="noConversion"/>
  </si>
  <si>
    <t>월드비전합창단</t>
    <phoneticPr fontId="2" type="noConversion"/>
  </si>
  <si>
    <t>한국음악교육공학회</t>
    <phoneticPr fontId="2" type="noConversion"/>
  </si>
  <si>
    <t>포항시립교향악단 신년음악회</t>
    <phoneticPr fontId="2" type="noConversion"/>
  </si>
  <si>
    <t>한국화랑문화협회</t>
    <phoneticPr fontId="2" type="noConversion"/>
  </si>
  <si>
    <t>노영심, 박종훈의 이야기가 있는 두 대의 피아노</t>
    <phoneticPr fontId="2" type="noConversion"/>
  </si>
  <si>
    <t>2011 새해 희망콘서트</t>
    <phoneticPr fontId="2" type="noConversion"/>
  </si>
  <si>
    <t>포항시,아트피아</t>
    <phoneticPr fontId="2" type="noConversion"/>
  </si>
  <si>
    <t>포항시립교향악단 제108회 정기연주회</t>
    <phoneticPr fontId="2" type="noConversion"/>
  </si>
  <si>
    <t>포항CBS 2011 CCM콘서트</t>
    <phoneticPr fontId="2" type="noConversion"/>
  </si>
  <si>
    <t>포항CBS</t>
    <phoneticPr fontId="2" type="noConversion"/>
  </si>
  <si>
    <t>희망 오케스트라</t>
    <phoneticPr fontId="2" type="noConversion"/>
  </si>
  <si>
    <t>포항아트챔버오케스트라</t>
    <phoneticPr fontId="2" type="noConversion"/>
  </si>
  <si>
    <t>포항시립교향악단 정기연주회</t>
    <phoneticPr fontId="2" type="noConversion"/>
  </si>
  <si>
    <t>경북기타오케스트라</t>
    <phoneticPr fontId="2" type="noConversion"/>
  </si>
  <si>
    <t>영남음악진흥원</t>
    <phoneticPr fontId="2" type="noConversion"/>
  </si>
  <si>
    <t>포항시립합창단 제77회 정기연주회</t>
    <phoneticPr fontId="2" type="noConversion"/>
  </si>
  <si>
    <t>조윤범의 파워콘서트</t>
    <phoneticPr fontId="2" type="noConversion"/>
  </si>
  <si>
    <t xml:space="preserve">CBS 봄 음악회 </t>
    <phoneticPr fontId="2" type="noConversion"/>
  </si>
  <si>
    <t>제111회 포항시립교향악단 정기연주회</t>
    <phoneticPr fontId="2" type="noConversion"/>
  </si>
  <si>
    <t>화랑국제문화교류협회</t>
    <phoneticPr fontId="2" type="noConversion"/>
  </si>
  <si>
    <t>포항아가페 합창단 제29회 정기연주회</t>
    <phoneticPr fontId="2" type="noConversion"/>
  </si>
  <si>
    <t>포항아가페합창단</t>
    <phoneticPr fontId="2" type="noConversion"/>
  </si>
  <si>
    <t>20세기의 낭만</t>
    <phoneticPr fontId="2" type="noConversion"/>
  </si>
  <si>
    <t>헨델과 여름밤을…</t>
    <phoneticPr fontId="2" type="noConversion"/>
  </si>
  <si>
    <t>포항시립교향악단, 합창단 합동공연</t>
    <phoneticPr fontId="2" type="noConversion"/>
  </si>
  <si>
    <t>포항시립교향악단,포항시립합창단</t>
    <phoneticPr fontId="2" type="noConversion"/>
  </si>
  <si>
    <t xml:space="preserve">- 헨델/교향악단
    수상곡 2번 중 혼파이프
    왕궁의 불꽃놀이 중 서곡
  - 헨델/교향악단, 합창단
    대관식 찬가 1번
    대관식 찬가 3번
  - 바이올린 독주/박지혜(KBS 교향악단 협연자)
    카르멘 판타지/ 악스만 편곡
  - 합창명곡/합창단
    ROSAS PANDAN
    세계민요 메들리
    Didn't My Lord Deliver Daniel
    Battle of Jericho
</t>
    <phoneticPr fontId="2" type="noConversion"/>
  </si>
  <si>
    <t>브라보! 재즈 라이프</t>
    <phoneticPr fontId="2" type="noConversion"/>
  </si>
  <si>
    <t>한국재즈 1세대 밴드 초청 썸머재즈콘서트</t>
    <phoneticPr fontId="2" type="noConversion"/>
  </si>
  <si>
    <t>중학교 교과서 음악회</t>
    <phoneticPr fontId="2" type="noConversion"/>
  </si>
  <si>
    <t>포항시시설관리공단,MBC</t>
    <phoneticPr fontId="2" type="noConversion"/>
  </si>
  <si>
    <t>포항시립교향악단 정기 연주회</t>
    <phoneticPr fontId="2" type="noConversion"/>
  </si>
  <si>
    <t>송다르뜨 일렉트릭 앙상블 초청공연</t>
    <phoneticPr fontId="2" type="noConversion"/>
  </si>
  <si>
    <t>송다르뜨일렉트릭앙상블</t>
    <phoneticPr fontId="2" type="noConversion"/>
  </si>
  <si>
    <t>한국가곡과 함께하는 가을의 낭만 음악회</t>
    <phoneticPr fontId="2" type="noConversion"/>
  </si>
  <si>
    <t>포항츈 창립 11주년 기념</t>
    <phoneticPr fontId="2" type="noConversion"/>
  </si>
  <si>
    <t>전설의 고향</t>
    <phoneticPr fontId="2" type="noConversion"/>
  </si>
  <si>
    <t>포항시립교향악단 제115회 정기연주회</t>
    <phoneticPr fontId="2" type="noConversion"/>
  </si>
  <si>
    <t>경북음악협회</t>
    <phoneticPr fontId="2" type="noConversion"/>
  </si>
  <si>
    <t>2011 청소년협주곡의 밤</t>
    <phoneticPr fontId="2" type="noConversion"/>
  </si>
  <si>
    <t>G. Rossini, La gazza ladara Overture
Fritz Kreisler, Tambourin chinois
W. A. Mozart, Oboe Concerto in C major, K. 314
L. v. Beethoven, Piano concerto No. 1 in C major, Op. 15
F. Liszt, Fantasy on Hungarian Folk Melodies</t>
    <phoneticPr fontId="2" type="noConversion"/>
  </si>
  <si>
    <t>KBS 교향악단 특별연주회</t>
    <phoneticPr fontId="2" type="noConversion"/>
  </si>
  <si>
    <t>KBS</t>
    <phoneticPr fontId="2" type="noConversion"/>
  </si>
  <si>
    <t>2011 크리스마스 사랑의 콘서트</t>
    <phoneticPr fontId="2" type="noConversion"/>
  </si>
  <si>
    <t>성탄절문화준비위원회</t>
    <phoneticPr fontId="2" type="noConversion"/>
  </si>
  <si>
    <t>제3회 포항 청소년 오케스트라 정기연주회</t>
    <phoneticPr fontId="2" type="noConversion"/>
  </si>
  <si>
    <t>포항청소년오케스트라</t>
    <phoneticPr fontId="2" type="noConversion"/>
  </si>
  <si>
    <t>포항음악협회</t>
    <phoneticPr fontId="2" type="noConversion"/>
  </si>
  <si>
    <t>포항시립교향악단, 합창단 송년연주회</t>
    <phoneticPr fontId="2" type="noConversion"/>
  </si>
  <si>
    <t>포항아트챔버오케스트라 연주회</t>
    <phoneticPr fontId="2" type="noConversion"/>
  </si>
  <si>
    <t>이의주와 함께하는 오페라 파라다이스 (1)</t>
    <phoneticPr fontId="2" type="noConversion"/>
  </si>
  <si>
    <t>오페라 그 신비의 세계, 라 트라비아타</t>
    <phoneticPr fontId="2" type="noConversion"/>
  </si>
  <si>
    <t>포항시시설관리공단</t>
    <phoneticPr fontId="2" type="noConversion"/>
  </si>
  <si>
    <t>5월 차향이 있는 작은 음악회</t>
    <phoneticPr fontId="2" type="noConversion"/>
  </si>
  <si>
    <t>이의주와 함께하는 오페라 파라다이스 (2)</t>
    <phoneticPr fontId="2" type="noConversion"/>
  </si>
  <si>
    <t>포항청소년 토요음악회 (1)</t>
    <phoneticPr fontId="2" type="noConversion"/>
  </si>
  <si>
    <t>6월 차향이 있는 작은 음악회</t>
    <phoneticPr fontId="2" type="noConversion"/>
  </si>
  <si>
    <t>W. A. Mozart, Piano Sonata No. 10 in C Major K. 330
F. Chopin, Scherzo No. 4 in E Major, Op. 54
C. Debussy, L'isle joyeuse</t>
    <phoneticPr fontId="2" type="noConversion"/>
  </si>
  <si>
    <t>7월 차향이 있는 작은 음악회</t>
    <phoneticPr fontId="2" type="noConversion"/>
  </si>
  <si>
    <t>8월 차향이 있는 작은 음악회</t>
    <phoneticPr fontId="2" type="noConversion"/>
  </si>
  <si>
    <t>이의주와 함께하는 오페라 파라다이스 (3)</t>
    <phoneticPr fontId="2" type="noConversion"/>
  </si>
  <si>
    <t>공주와의 결혼, 투란도트</t>
    <phoneticPr fontId="2" type="noConversion"/>
  </si>
  <si>
    <t>포항청소년 토요음악회 (2)</t>
    <phoneticPr fontId="2" type="noConversion"/>
  </si>
  <si>
    <t>소리시인앙상블,에코오카리나</t>
    <phoneticPr fontId="2" type="noConversion"/>
  </si>
  <si>
    <t>9월 차향이 있는 작은 음악회</t>
    <phoneticPr fontId="2" type="noConversion"/>
  </si>
  <si>
    <t>포항시민과 함께하는 토요음악회 (1)</t>
    <phoneticPr fontId="2" type="noConversion"/>
  </si>
  <si>
    <t>10월 차향이 있는 작은 음악회</t>
    <phoneticPr fontId="2" type="noConversion"/>
  </si>
  <si>
    <t>이정윤 &amp; 김수진 듀오재즈피아노</t>
    <phoneticPr fontId="2" type="noConversion"/>
  </si>
  <si>
    <t>고엽/ Joseph Kosma
 유모레스크/Antonin Dvorak
 영화 ＇남과 여＇ 주제곡 / Francis 외</t>
    <phoneticPr fontId="2" type="noConversion"/>
  </si>
  <si>
    <t>이의주와 함께하는 오페라 파라다이스 (4)</t>
    <phoneticPr fontId="2" type="noConversion"/>
  </si>
  <si>
    <t>그랜드오페라의 정수, 아이다</t>
    <phoneticPr fontId="2" type="noConversion"/>
  </si>
  <si>
    <t>포항시민과 함께하는 토요음악회 (2)</t>
    <phoneticPr fontId="2" type="noConversion"/>
  </si>
  <si>
    <t>11월 차향이 있는 작은 음악회</t>
    <phoneticPr fontId="2" type="noConversion"/>
  </si>
  <si>
    <t>포항시민과 함께하는 토요음악회 (3)</t>
    <phoneticPr fontId="2" type="noConversion"/>
  </si>
  <si>
    <t>우리소리와 클래식의 만남</t>
    <phoneticPr fontId="2" type="noConversion"/>
  </si>
  <si>
    <t>12월 차향이 있는 작은음악회</t>
    <phoneticPr fontId="2" type="noConversion"/>
  </si>
  <si>
    <t>극동방송 전속 어린이 합창단 정기연주회</t>
    <phoneticPr fontId="2" type="noConversion"/>
  </si>
  <si>
    <t>대잠홀</t>
    <phoneticPr fontId="2" type="noConversion"/>
  </si>
  <si>
    <t>극동방송 남성합창단 정기연주회</t>
    <phoneticPr fontId="2" type="noConversion"/>
  </si>
  <si>
    <t>라흐마니노프의 밤</t>
    <phoneticPr fontId="2" type="noConversion"/>
  </si>
  <si>
    <t>포항 청소년 오케스트라 연주회</t>
    <phoneticPr fontId="2" type="noConversion"/>
  </si>
  <si>
    <t>(사)한국음악협회포항지부</t>
    <phoneticPr fontId="2" type="noConversion"/>
  </si>
  <si>
    <t>글로리아오케스트라</t>
    <phoneticPr fontId="2" type="noConversion"/>
  </si>
  <si>
    <t>일월을 두손에 담아</t>
    <phoneticPr fontId="2" type="noConversion"/>
  </si>
  <si>
    <t>포항소년소녀합창단</t>
    <phoneticPr fontId="2" type="noConversion"/>
  </si>
  <si>
    <t>일월음악제</t>
    <phoneticPr fontId="2" type="noConversion"/>
  </si>
  <si>
    <t>10월의 어느 멋진 날에</t>
    <phoneticPr fontId="2" type="noConversion"/>
  </si>
  <si>
    <t>포항팝스오케스트라</t>
    <phoneticPr fontId="2" type="noConversion"/>
  </si>
  <si>
    <t>성악 앙상블 가을 음악회</t>
    <phoneticPr fontId="2" type="noConversion"/>
  </si>
  <si>
    <t>두비두비 코앤코 음악회</t>
    <phoneticPr fontId="2" type="noConversion"/>
  </si>
  <si>
    <t>코앤코</t>
    <phoneticPr fontId="2" type="noConversion"/>
  </si>
  <si>
    <t>제9회 포항YWCA합창단 정기연주회</t>
    <phoneticPr fontId="2" type="noConversion"/>
  </si>
  <si>
    <t>포항YWCA합창단</t>
    <phoneticPr fontId="2" type="noConversion"/>
  </si>
  <si>
    <t>포항YWCA</t>
    <phoneticPr fontId="2" type="noConversion"/>
  </si>
  <si>
    <t>포스코플랜텍 - 포항아트쳄버오케스트라 메세나 협약 기념음악회</t>
    <phoneticPr fontId="2" type="noConversion"/>
  </si>
  <si>
    <t>포스코플랜택</t>
    <phoneticPr fontId="2" type="noConversion"/>
  </si>
  <si>
    <t>소리시인 정기연주회</t>
    <phoneticPr fontId="2" type="noConversion"/>
  </si>
  <si>
    <t>소리시인</t>
    <phoneticPr fontId="2" type="noConversion"/>
  </si>
  <si>
    <t>2011 하남시립여성합창단 신년음악회</t>
    <phoneticPr fontId="2" type="noConversion"/>
  </si>
  <si>
    <t>하남시립여성합창단</t>
    <phoneticPr fontId="2" type="noConversion"/>
  </si>
  <si>
    <t>하남시</t>
    <phoneticPr fontId="2" type="noConversion"/>
  </si>
  <si>
    <t>검단홀</t>
    <phoneticPr fontId="2" type="noConversion"/>
  </si>
  <si>
    <t>한밤의 재즈콘서트 (1)</t>
    <phoneticPr fontId="2" type="noConversion"/>
  </si>
  <si>
    <t>김기철 재즈퀸텟</t>
    <phoneticPr fontId="2" type="noConversion"/>
  </si>
  <si>
    <t>하남문화예술회관</t>
    <phoneticPr fontId="2" type="noConversion"/>
  </si>
  <si>
    <t>아랑홀</t>
    <phoneticPr fontId="2" type="noConversion"/>
  </si>
  <si>
    <t>한밤의 재즈콘서트 (2)</t>
    <phoneticPr fontId="2" type="noConversion"/>
  </si>
  <si>
    <t>이인관 Project Jazz Band</t>
    <phoneticPr fontId="2" type="noConversion"/>
  </si>
  <si>
    <t>시크릿 태교음악회</t>
    <phoneticPr fontId="2" type="noConversion"/>
  </si>
  <si>
    <t>J. Pachelbel, Canon
J. S. Bach, Air on the G string
J. P. E. Martini, Plasir D'amour
D. Shostakovich, The Second Waltz
F. P. Schubert, Ave Maria
J. S. Bach, Minuet in G major
My Heart will go on
Ennio Morricone, Gabriel's Oboe
꽃날
할아버지의 시계
R. A. Schumann, Traumerei
인생의 회전목마
Elgar, Salut d'amour
Always with me
When you wish upon a star
Ennio Morricone, Love Thema
Under the Sea</t>
    <phoneticPr fontId="2" type="noConversion"/>
  </si>
  <si>
    <t>하남시팝스오케스트라와 조관우의 5월의 콘서트</t>
    <phoneticPr fontId="2" type="noConversion"/>
  </si>
  <si>
    <t>하남시팝스오케스트라</t>
    <phoneticPr fontId="2" type="noConversion"/>
  </si>
  <si>
    <t>Music Buffet</t>
    <phoneticPr fontId="2" type="noConversion"/>
  </si>
  <si>
    <t>하남시립여성합창단 공연</t>
    <phoneticPr fontId="2" type="noConversion"/>
  </si>
  <si>
    <t>한여름밤의 재즈콘서트 7월</t>
    <phoneticPr fontId="2" type="noConversion"/>
  </si>
  <si>
    <t>퓨전재즈 스포트라이트</t>
    <phoneticPr fontId="2" type="noConversion"/>
  </si>
  <si>
    <t>신나는 클래식 Listen &amp; Song</t>
    <phoneticPr fontId="2" type="noConversion"/>
  </si>
  <si>
    <t>한여름밤의 재즈콘서트 8월</t>
    <phoneticPr fontId="2" type="noConversion"/>
  </si>
  <si>
    <t>전영세 트리오</t>
    <phoneticPr fontId="2" type="noConversion"/>
  </si>
  <si>
    <t>대안교육과 함께하는 윤효간 콘서트</t>
    <phoneticPr fontId="2" type="noConversion"/>
  </si>
  <si>
    <t>대안교육연대,대안교육학부모연대</t>
    <phoneticPr fontId="2" type="noConversion"/>
  </si>
  <si>
    <t>하프 콘서트</t>
    <phoneticPr fontId="2" type="noConversion"/>
  </si>
  <si>
    <t>재즈 파인스트림앙상블</t>
    <phoneticPr fontId="2" type="noConversion"/>
  </si>
  <si>
    <t>파인스트림앙상블</t>
    <phoneticPr fontId="2" type="noConversion"/>
  </si>
  <si>
    <t>명품 이태리 칸초네</t>
    <phoneticPr fontId="2" type="noConversion"/>
  </si>
  <si>
    <t>하남의 미래, 하남의 노래</t>
    <phoneticPr fontId="2" type="noConversion"/>
  </si>
  <si>
    <t>하남시도시개발공사,하남문화예술회관</t>
    <phoneticPr fontId="2" type="noConversion"/>
  </si>
  <si>
    <t>아카펠라그룹 젠틀브리즈 창작공연</t>
    <phoneticPr fontId="2" type="noConversion"/>
  </si>
  <si>
    <t xml:space="preserve">아카펠라와 만나다! </t>
    <phoneticPr fontId="2" type="noConversion"/>
  </si>
  <si>
    <t>젠틀브리즈</t>
    <phoneticPr fontId="2" type="noConversion"/>
  </si>
  <si>
    <t>하남 청소년 오케스트라 창단연주회</t>
    <phoneticPr fontId="2" type="noConversion"/>
  </si>
  <si>
    <t>하남청소년오케스트라</t>
    <phoneticPr fontId="2" type="noConversion"/>
  </si>
  <si>
    <t>미술관 음악회</t>
    <phoneticPr fontId="2" type="noConversion"/>
  </si>
  <si>
    <t>제10회 하남필하모니오케스트라 정기연주회</t>
    <phoneticPr fontId="2" type="noConversion"/>
  </si>
  <si>
    <t>하남필하모니오케스트라</t>
    <phoneticPr fontId="2" type="noConversion"/>
  </si>
  <si>
    <t>하남시소년소녀합창단</t>
    <phoneticPr fontId="2" type="noConversion"/>
  </si>
  <si>
    <t>나무챔버의 음악이야기</t>
    <phoneticPr fontId="2" type="noConversion"/>
  </si>
  <si>
    <t>2011 마로니에 여름축제</t>
    <phoneticPr fontId="2" type="noConversion"/>
  </si>
  <si>
    <t>대학로예술극장 소극장</t>
    <phoneticPr fontId="2" type="noConversion"/>
  </si>
  <si>
    <t>Sersnade for Sting Chamber Orchestra all Movements, Oblivion, Libertango, 'Summer'in four season.1mov</t>
    <phoneticPr fontId="2" type="noConversion"/>
  </si>
  <si>
    <t>전주시립교향악단 2011 신년음악회</t>
    <phoneticPr fontId="2" type="noConversion"/>
  </si>
  <si>
    <t>연지홀</t>
    <phoneticPr fontId="2" type="noConversion"/>
  </si>
  <si>
    <t>Welcome to the Musicracy</t>
    <phoneticPr fontId="2" type="noConversion"/>
  </si>
  <si>
    <t>전북대학교합창단 제38회 정기연주회</t>
    <phoneticPr fontId="2" type="noConversion"/>
  </si>
  <si>
    <t>전북대학교합창단</t>
    <phoneticPr fontId="2" type="noConversion"/>
  </si>
  <si>
    <t>분원공연장</t>
    <phoneticPr fontId="2" type="noConversion"/>
  </si>
  <si>
    <t xml:space="preserve">2011 한국소리문화의전당 신년음악회 </t>
    <phoneticPr fontId="2" type="noConversion"/>
  </si>
  <si>
    <t>모악당</t>
    <phoneticPr fontId="2" type="noConversion"/>
  </si>
  <si>
    <t>전북CBS 창립50주년 기념</t>
    <phoneticPr fontId="2" type="noConversion"/>
  </si>
  <si>
    <t>전북CBS</t>
    <phoneticPr fontId="2" type="noConversion"/>
  </si>
  <si>
    <t>㈜전주문화방송,크레디아</t>
    <phoneticPr fontId="2" type="noConversion"/>
  </si>
  <si>
    <t>클래식음악이 따분하기만 할까요?</t>
    <phoneticPr fontId="2" type="noConversion"/>
  </si>
  <si>
    <t>The FIVE LIVE</t>
    <phoneticPr fontId="2" type="noConversion"/>
  </si>
  <si>
    <t>슈퍼재즈콘서트</t>
    <phoneticPr fontId="2" type="noConversion"/>
  </si>
  <si>
    <t>시와 노래가 있는 한겨울밤 콘서트</t>
    <phoneticPr fontId="2" type="noConversion"/>
  </si>
  <si>
    <t>시인 윤동주 서거 66주년 기념 콘서트</t>
    <phoneticPr fontId="2" type="noConversion"/>
  </si>
  <si>
    <t>전주기전대학</t>
    <phoneticPr fontId="2" type="noConversion"/>
  </si>
  <si>
    <t>차형균 교수 추모음악회</t>
    <phoneticPr fontId="2" type="noConversion"/>
  </si>
  <si>
    <t>한국음악협회전주지부</t>
    <phoneticPr fontId="2" type="noConversion"/>
  </si>
  <si>
    <t xml:space="preserve">이윤지 피아노 리사이틀 </t>
    <phoneticPr fontId="2" type="noConversion"/>
  </si>
  <si>
    <t>이윤지</t>
    <phoneticPr fontId="2" type="noConversion"/>
  </si>
  <si>
    <t>명인홀</t>
    <phoneticPr fontId="2" type="noConversion"/>
  </si>
  <si>
    <t>필하모닉첼리스트앙상블 35회 정기연주회</t>
    <phoneticPr fontId="2" type="noConversion"/>
  </si>
  <si>
    <t>필하모닉첼리스트앙상블</t>
    <phoneticPr fontId="2" type="noConversion"/>
  </si>
  <si>
    <t>낭만 음악의 거장, 멘델스존</t>
    <phoneticPr fontId="2" type="noConversion"/>
  </si>
  <si>
    <t>La Musique de Romance Ⅰ- 음악의 낭만</t>
    <phoneticPr fontId="2" type="noConversion"/>
  </si>
  <si>
    <t>김새로미</t>
    <phoneticPr fontId="2" type="noConversion"/>
  </si>
  <si>
    <t>전북의대관현악단</t>
    <phoneticPr fontId="2" type="noConversion"/>
  </si>
  <si>
    <t>위드더피아노</t>
    <phoneticPr fontId="2" type="noConversion"/>
  </si>
  <si>
    <t>(사)예술기획예루</t>
    <phoneticPr fontId="2" type="noConversion"/>
  </si>
  <si>
    <t>피아노 다이어리 정기연주회</t>
    <phoneticPr fontId="2" type="noConversion"/>
  </si>
  <si>
    <t>피아노다이어리</t>
    <phoneticPr fontId="2" type="noConversion"/>
  </si>
  <si>
    <t>함동균 피아노 독주회</t>
    <phoneticPr fontId="2" type="noConversion"/>
  </si>
  <si>
    <t>햇살퍼포먼스</t>
    <phoneticPr fontId="2" type="noConversion"/>
  </si>
  <si>
    <t>클나무필하모닉오케스트라 정기연주회</t>
    <phoneticPr fontId="2" type="noConversion"/>
  </si>
  <si>
    <t>클나무필하모닉오케스트라</t>
    <phoneticPr fontId="2" type="noConversion"/>
  </si>
  <si>
    <t>전북예술문화원</t>
    <phoneticPr fontId="2" type="noConversion"/>
  </si>
  <si>
    <t xml:space="preserve">J. Strauss 
Overture " Gie Fledermaus "
F. Haydn cello/ 황 선 경
Cello concerto D major Op.101
Allegro moderato
Adagio
Allegro
--- intermission ---
A. Dvorak 
Symphony No.8 G major Op. 88
Allegro con brio
Adagio
Allegretto grazioso
Allegretto ma non troppo
</t>
    <phoneticPr fontId="2" type="noConversion"/>
  </si>
  <si>
    <t>뮤직씨어터슈바빙</t>
    <phoneticPr fontId="2" type="noConversion"/>
  </si>
  <si>
    <t>F. Liszt 탄생 200주년 기념 음악회</t>
    <phoneticPr fontId="2" type="noConversion"/>
  </si>
  <si>
    <t>골드핑거스</t>
    <phoneticPr fontId="2" type="noConversion"/>
  </si>
  <si>
    <t>JoyfluteEnsemble아트코리아</t>
    <phoneticPr fontId="2" type="noConversion"/>
  </si>
  <si>
    <t>Beethoven &amp; Brahms</t>
    <phoneticPr fontId="2" type="noConversion"/>
  </si>
  <si>
    <t>제2회 우나삐우 피아노 정기 연주회</t>
    <phoneticPr fontId="2" type="noConversion"/>
  </si>
  <si>
    <t>우나삐우피아노</t>
    <phoneticPr fontId="2" type="noConversion"/>
  </si>
  <si>
    <t>신기루를 향한 꿈</t>
    <phoneticPr fontId="2" type="noConversion"/>
  </si>
  <si>
    <t>전주 필하모닉 색소폰 앙상블 정기연주회</t>
    <phoneticPr fontId="2" type="noConversion"/>
  </si>
  <si>
    <t>필하모닉색소폰앙상블</t>
    <phoneticPr fontId="2" type="noConversion"/>
  </si>
  <si>
    <t>서성광 비올라 독주회</t>
    <phoneticPr fontId="2" type="noConversion"/>
  </si>
  <si>
    <t>디토보체 4회 정기연주회</t>
    <phoneticPr fontId="2" type="noConversion"/>
  </si>
  <si>
    <t>디토보체</t>
    <phoneticPr fontId="2" type="noConversion"/>
  </si>
  <si>
    <t>Music of the Virtuoso</t>
    <phoneticPr fontId="2" type="noConversion"/>
  </si>
  <si>
    <t>Liszt 탄생 200주년 기념음악회</t>
    <phoneticPr fontId="2" type="noConversion"/>
  </si>
  <si>
    <t>PuroSuono</t>
    <phoneticPr fontId="2" type="noConversion"/>
  </si>
  <si>
    <t>원광대학교 음악과 정기연주회</t>
    <phoneticPr fontId="2" type="noConversion"/>
  </si>
  <si>
    <t>원광대학교음악과</t>
    <phoneticPr fontId="2" type="noConversion"/>
  </si>
  <si>
    <t>전북불교 연합합창제</t>
    <phoneticPr fontId="2" type="noConversion"/>
  </si>
  <si>
    <t>전북부처님오신날봉축위원회</t>
    <phoneticPr fontId="2" type="noConversion"/>
  </si>
  <si>
    <t>전주대학교예체능대학음악학과</t>
    <phoneticPr fontId="2" type="noConversion"/>
  </si>
  <si>
    <t>4 Minds Colors</t>
    <phoneticPr fontId="2" type="noConversion"/>
  </si>
  <si>
    <t>Forty-Fingers</t>
    <phoneticPr fontId="2" type="noConversion"/>
  </si>
  <si>
    <t>전북대학교예술대학음악과</t>
    <phoneticPr fontId="2" type="noConversion"/>
  </si>
  <si>
    <t>열정 그리고 사랑</t>
    <phoneticPr fontId="2" type="noConversion"/>
  </si>
  <si>
    <t>비르투오조 제10회 정기연주회</t>
    <phoneticPr fontId="2" type="noConversion"/>
  </si>
  <si>
    <t>F. Listzt, Hungarian Rhapsody</t>
    <phoneticPr fontId="2" type="noConversion"/>
  </si>
  <si>
    <t>2011 특별기획 공연 전주시립교향악단 어린이 음악회</t>
    <phoneticPr fontId="2" type="noConversion"/>
  </si>
  <si>
    <t>동요작곡발표회</t>
    <phoneticPr fontId="2" type="noConversion"/>
  </si>
  <si>
    <t>전북아동문학회</t>
    <phoneticPr fontId="2" type="noConversion"/>
  </si>
  <si>
    <t>The Bicentennial of Liszt's birth</t>
    <phoneticPr fontId="2" type="noConversion"/>
  </si>
  <si>
    <t>피아니스트 이은영과 함께하는 건반 위의 이야기 네번째</t>
    <phoneticPr fontId="2" type="noConversion"/>
  </si>
  <si>
    <t>로뎀나무</t>
    <phoneticPr fontId="2" type="noConversion"/>
  </si>
  <si>
    <t>이윤정&amp;정진아 피아노 두오 연주회</t>
    <phoneticPr fontId="2" type="noConversion"/>
  </si>
  <si>
    <t>Two piano &amp; Spring</t>
    <phoneticPr fontId="2" type="noConversion"/>
  </si>
  <si>
    <t>가곡의 밤</t>
    <phoneticPr fontId="2" type="noConversion"/>
  </si>
  <si>
    <t>맑은소리</t>
    <phoneticPr fontId="2" type="noConversion"/>
  </si>
  <si>
    <t>아름다운 오월에</t>
    <phoneticPr fontId="2" type="noConversion"/>
  </si>
  <si>
    <t>한국 오페라 아리아와 가곡의 밤</t>
    <phoneticPr fontId="2" type="noConversion"/>
  </si>
  <si>
    <t>보치다르모니아</t>
    <phoneticPr fontId="2" type="noConversion"/>
  </si>
  <si>
    <t>전주대 관악 정기연주회</t>
    <phoneticPr fontId="2" type="noConversion"/>
  </si>
  <si>
    <t>전주대학교음악과</t>
    <phoneticPr fontId="2" type="noConversion"/>
  </si>
  <si>
    <t>아!...</t>
    <phoneticPr fontId="2" type="noConversion"/>
  </si>
  <si>
    <t>우리 소리를 찾아간 클래식</t>
    <phoneticPr fontId="2" type="noConversion"/>
  </si>
  <si>
    <t>클나무필하모닉 오케스트라 기획연주회</t>
    <phoneticPr fontId="2" type="noConversion"/>
  </si>
  <si>
    <t>제31회 이준복 작곡발표회</t>
    <phoneticPr fontId="2" type="noConversion"/>
  </si>
  <si>
    <t>이준복</t>
    <phoneticPr fontId="2" type="noConversion"/>
  </si>
  <si>
    <t xml:space="preserve">소프라노 한선우 독창회 </t>
    <phoneticPr fontId="2" type="noConversion"/>
  </si>
  <si>
    <t>클나무필하모닉오케스트라 모닝콘서트</t>
    <phoneticPr fontId="2" type="noConversion"/>
  </si>
  <si>
    <t>Flying4</t>
    <phoneticPr fontId="2" type="noConversion"/>
  </si>
  <si>
    <t>드림필하모닉 오케스트라 정기연주회</t>
    <phoneticPr fontId="2" type="noConversion"/>
  </si>
  <si>
    <t>(사)드림필</t>
    <phoneticPr fontId="2" type="noConversion"/>
  </si>
  <si>
    <t>벨칸토회</t>
    <phoneticPr fontId="2" type="noConversion"/>
  </si>
  <si>
    <t>한국소리문화의전당 청소년교향악단 제11회 정기연주회</t>
    <phoneticPr fontId="2" type="noConversion"/>
  </si>
  <si>
    <t>지휘자 이일규와 함께하는 세계음악여행-대한민국</t>
    <phoneticPr fontId="2" type="noConversion"/>
  </si>
  <si>
    <t>무지카까메라타심포니오케스트라</t>
    <phoneticPr fontId="2" type="noConversion"/>
  </si>
  <si>
    <t>홍안기 첼로 독주회</t>
    <phoneticPr fontId="2" type="noConversion"/>
  </si>
  <si>
    <t>사랑의 나눔을 아프리카에</t>
    <phoneticPr fontId="2" type="noConversion"/>
  </si>
  <si>
    <t>피아노 듀오 콘서트</t>
    <phoneticPr fontId="2" type="noConversion"/>
  </si>
  <si>
    <t>First피아노음악연구회</t>
    <phoneticPr fontId="2" type="noConversion"/>
  </si>
  <si>
    <t xml:space="preserve">코리안 필하모닉 오케스트라 정기연주회 </t>
    <phoneticPr fontId="2" type="noConversion"/>
  </si>
  <si>
    <t>코리안필하모닉오케스트라</t>
    <phoneticPr fontId="2" type="noConversion"/>
  </si>
  <si>
    <t>2011 창작가곡발표회</t>
    <phoneticPr fontId="2" type="noConversion"/>
  </si>
  <si>
    <t>전북작곡가협회</t>
    <phoneticPr fontId="2" type="noConversion"/>
  </si>
  <si>
    <t>Mendelssohn &amp; Beethoven</t>
    <phoneticPr fontId="2" type="noConversion"/>
  </si>
  <si>
    <t>아르떼 피아노 트리오 정기연주회</t>
    <phoneticPr fontId="2" type="noConversion"/>
  </si>
  <si>
    <t>아르떼피아노트리오</t>
    <phoneticPr fontId="2" type="noConversion"/>
  </si>
  <si>
    <t>2011 중국해양대학 교향악단 한국공연</t>
    <phoneticPr fontId="2" type="noConversion"/>
  </si>
  <si>
    <t>중국해양대학교교향악단</t>
    <phoneticPr fontId="2" type="noConversion"/>
  </si>
  <si>
    <t>전라북도산동사무소</t>
    <phoneticPr fontId="2" type="noConversion"/>
  </si>
  <si>
    <t>안도현과 함께 떠나는 행복한 동요나라</t>
    <phoneticPr fontId="2" type="noConversion"/>
  </si>
  <si>
    <t>전북동요음악연구회</t>
    <phoneticPr fontId="2" type="noConversion"/>
  </si>
  <si>
    <t>김태선</t>
    <phoneticPr fontId="2" type="noConversion"/>
  </si>
  <si>
    <t xml:space="preserve">Piano &amp; Virtuoso </t>
    <phoneticPr fontId="2" type="noConversion"/>
  </si>
  <si>
    <t>Ebony&amp;Ivory</t>
    <phoneticPr fontId="2" type="noConversion"/>
  </si>
  <si>
    <t>MEISTER MUSIC FESTA</t>
    <phoneticPr fontId="2" type="noConversion"/>
  </si>
  <si>
    <t>2011 한국소리문화의전당 독주회시리즈 기획특집 1</t>
    <phoneticPr fontId="2" type="noConversion"/>
  </si>
  <si>
    <t>꿈을 꾼 후에</t>
    <phoneticPr fontId="2" type="noConversion"/>
  </si>
  <si>
    <t>프랑스 가곡의 밤1</t>
    <phoneticPr fontId="2" type="noConversion"/>
  </si>
  <si>
    <t>세계예술가곡연구회</t>
    <phoneticPr fontId="2" type="noConversion"/>
  </si>
  <si>
    <t>전북성악회</t>
    <phoneticPr fontId="2" type="noConversion"/>
  </si>
  <si>
    <t>새만금 칸타타</t>
    <phoneticPr fontId="2" type="noConversion"/>
  </si>
  <si>
    <t>(사)아리울문화예술진흥원</t>
    <phoneticPr fontId="2" type="noConversion"/>
  </si>
  <si>
    <t>군산시립교향악단</t>
    <phoneticPr fontId="2" type="noConversion"/>
  </si>
  <si>
    <t>임신영 졸업 독주회</t>
    <phoneticPr fontId="2" type="noConversion"/>
  </si>
  <si>
    <t>앙상블Farbe</t>
    <phoneticPr fontId="2" type="noConversion"/>
  </si>
  <si>
    <t xml:space="preserve">Ferdinand  Ries  (1784-1838)
    Trio for Clarinet, Cello and Piano, op. 28
        Allegro
        Scherzo, Allegro vivace
        Adagio
        Rondo, Allegro ma non troppo
Pyotr  Il'yich  Tchaikovsky (1840-1893)
    The Seasons op.37b
    June (Barcarolle)
    July (Song of the Reaper)
      I N T E R M I S S I O N
Wilhelm  Berger (1861-1911)
    Trio for Clarinet, Cello and Piano, Op.94
        Allegro
        Adagio
        Poco vivace e con passione
        Allegro con fuoco
</t>
    <phoneticPr fontId="2" type="noConversion"/>
  </si>
  <si>
    <t>크리피아피아노앙상블</t>
    <phoneticPr fontId="2" type="noConversion"/>
  </si>
  <si>
    <t>클래식으로 영화를 듣다</t>
    <phoneticPr fontId="2" type="noConversion"/>
  </si>
  <si>
    <t>쉼</t>
    <phoneticPr fontId="2" type="noConversion"/>
  </si>
  <si>
    <t>여름꽃향기의 추억이야기</t>
    <phoneticPr fontId="2" type="noConversion"/>
  </si>
  <si>
    <t xml:space="preserve">네오스플루트앙상블 정기연주회
</t>
    <phoneticPr fontId="2" type="noConversion"/>
  </si>
  <si>
    <t xml:space="preserve">네오스플루트앙상블정기연주회
</t>
    <phoneticPr fontId="2" type="noConversion"/>
  </si>
  <si>
    <t>네오트플루트앙상블</t>
    <phoneticPr fontId="2" type="noConversion"/>
  </si>
  <si>
    <t>세종색소폰앙상블 4회 정기연주회</t>
    <phoneticPr fontId="2" type="noConversion"/>
  </si>
  <si>
    <t>세종색소폰앙상블</t>
    <phoneticPr fontId="2" type="noConversion"/>
  </si>
  <si>
    <t>그녀들의 첫번째 이야기</t>
    <phoneticPr fontId="2" type="noConversion"/>
  </si>
  <si>
    <t>허밍윈드앙상블 창단연주회</t>
    <phoneticPr fontId="2" type="noConversion"/>
  </si>
  <si>
    <t>허밍윈드앙상블</t>
    <phoneticPr fontId="2" type="noConversion"/>
  </si>
  <si>
    <t>(사)한국음악협회전주지부</t>
    <phoneticPr fontId="2" type="noConversion"/>
  </si>
  <si>
    <t>사할린시립쳄버오케스트라 초청연주</t>
    <phoneticPr fontId="2" type="noConversion"/>
  </si>
  <si>
    <t>사할린시립쳄버오케스트라</t>
    <phoneticPr fontId="2" type="noConversion"/>
  </si>
  <si>
    <t>조윤범의 파워클래식 &amp; 트루바의 오페라 팝페라 퐁페라</t>
    <phoneticPr fontId="2" type="noConversion"/>
  </si>
  <si>
    <t>콰르텟엑스,트루바</t>
    <phoneticPr fontId="2" type="noConversion"/>
  </si>
  <si>
    <t xml:space="preserve">F. Chopin sonata No.2 in Bb minor, Op.35 
F. Chopin ballade No. 4 op.52 
 Liszt ballade No.2 for piano in b minor 
Fritz kreisler / Sargey Rachmaninoff-Libesfreud 
</t>
    <phoneticPr fontId="2" type="noConversion"/>
  </si>
  <si>
    <t>베를린 필하모닉 오케스트라 악장 초청연주회</t>
    <phoneticPr fontId="2" type="noConversion"/>
  </si>
  <si>
    <t>라스페란자</t>
    <phoneticPr fontId="2" type="noConversion"/>
  </si>
  <si>
    <t>2011 토요놀이마당</t>
    <phoneticPr fontId="2" type="noConversion"/>
  </si>
  <si>
    <t>놀이마당</t>
    <phoneticPr fontId="2" type="noConversion"/>
  </si>
  <si>
    <t>소름끼치는 한여름 콘서트</t>
    <phoneticPr fontId="2" type="noConversion"/>
  </si>
  <si>
    <t>JB트롬본앙상블</t>
    <phoneticPr fontId="2" type="noConversion"/>
  </si>
  <si>
    <t>청소년을 위한 Summer Classic Story 1</t>
    <phoneticPr fontId="2" type="noConversion"/>
  </si>
  <si>
    <t>한국소리문화의전당,예원예술대학교</t>
    <phoneticPr fontId="2" type="noConversion"/>
  </si>
  <si>
    <t xml:space="preserve">스크린 영화 음악콘서트 </t>
    <phoneticPr fontId="2" type="noConversion"/>
  </si>
  <si>
    <t>나무소리클라리넷앙상블</t>
    <phoneticPr fontId="2" type="noConversion"/>
  </si>
  <si>
    <t xml:space="preserve">-. Waltz Nr.2                                          D,Schostakowitsch
 aus der suite Nr.2 fuer Jazz-Orchester
-. Klarinette konzert  Op.36                     F.V.Krommer
  Ⅰ.Allegro                                          Solo 박유경
-. Danse                                               Calude Debussy
      pour quartuor de clarinettes
-. Variations on a Theme of paganini       Joseph Horovitz
         1st 서혜인  2rd  김연주  3rd 문희영  4rd 이철경
-. 거위의 꿈                    
-. 마법의 성                                 성악solo  신선영
-. Por una Caveza                             Carlos Gardel
-. A christmas Jazz Medley                arr. Lennie Niehaus
-. West Side Story                             Leonard Bernstein
</t>
    <phoneticPr fontId="2" type="noConversion"/>
  </si>
  <si>
    <t>2011 전주시립교향악단 여름방학특선 청소년음악회</t>
    <phoneticPr fontId="2" type="noConversion"/>
  </si>
  <si>
    <t>청소년을 위한 팝&amp;클래식 콘서트</t>
    <phoneticPr fontId="2" type="noConversion"/>
  </si>
  <si>
    <t>전주트럼펫앙상블</t>
    <phoneticPr fontId="2" type="noConversion"/>
  </si>
  <si>
    <t>친구들과 함께 하는 유럽음악여행</t>
    <phoneticPr fontId="2" type="noConversion"/>
  </si>
  <si>
    <t>프로인데성악연구회</t>
    <phoneticPr fontId="2" type="noConversion"/>
  </si>
  <si>
    <t>해설이 있는 교과서 명품음악수업</t>
    <phoneticPr fontId="2" type="noConversion"/>
  </si>
  <si>
    <t>전북실내악단 제18회 정기연주회</t>
    <phoneticPr fontId="2" type="noConversion"/>
  </si>
  <si>
    <t>전북실내악단</t>
    <phoneticPr fontId="2" type="noConversion"/>
  </si>
  <si>
    <t>W.A. Mozart, Overture 'Le Nozze di Figaro' K.492
A. Vivaldi, four Seasons 중 "Summer" RV315
C. Saint-saens, The Carnival of the Animals for Piano and string Orchestra
J.N. Hummel, Fantasie for Viola &amp; Orchestra
C.L. Chaminade, Concertino for Flute and Orchestra, Op.107
J. Strauss, Pizzicatto Polka
S. Joplin, The Entertainer
C.M. von Weber, Invitation to the Dance Op.65
G.F. Handel, Lascia ch'io Pianga
E. Morricone, Nella Fantagia
G.F. Handel, "Dopo notte" Opera Ariodante
A. Dvorak, Humoresque Op.101, No.7
J.S. Bach, Air on G String
A. Khatchaturian, Sabre Dance from "Gayane"
G.A. Rossini, Comic Cat
F. Lehar, "Gold and Silver" Waltz, Op.79
J. Strauss, Radetzky March Op.228</t>
    <phoneticPr fontId="2" type="noConversion"/>
  </si>
  <si>
    <t>우리들의 아름다운 꿈</t>
    <phoneticPr fontId="2" type="noConversion"/>
  </si>
  <si>
    <t>전북윈드오케스트라</t>
    <phoneticPr fontId="2" type="noConversion"/>
  </si>
  <si>
    <t>호른의 소리를 울리다</t>
    <phoneticPr fontId="2" type="noConversion"/>
  </si>
  <si>
    <t>한마음 호른 앙상블 제16회 정기연주회</t>
    <phoneticPr fontId="2" type="noConversion"/>
  </si>
  <si>
    <t>한마음호른앙상블</t>
    <phoneticPr fontId="2" type="noConversion"/>
  </si>
  <si>
    <t>내츄럴윈드오케스트라 정기연주회</t>
    <phoneticPr fontId="2" type="noConversion"/>
  </si>
  <si>
    <t>내츄럴윈드오케스트라</t>
    <phoneticPr fontId="2" type="noConversion"/>
  </si>
  <si>
    <t>T. Doss, Magic Overture
David, Concertino Op.4
L.v. Beethoven, Piano Concerto No.3
Robert W. Smith, The Ascension
D. Shostakovich, Arr by. Robert Longfield, Symphony No.5 -Finale-
T. Doss, A Little Suite of Horror (from the "Divine Comedy")
Claude-Michel Schonbert, Suite From Miss Saigon
Otto M. Schwarz, Man in the Ice</t>
    <phoneticPr fontId="2" type="noConversion"/>
  </si>
  <si>
    <t>아뮤제오보에앙상블</t>
    <phoneticPr fontId="2" type="noConversion"/>
  </si>
  <si>
    <t>희망의 페스티벌</t>
    <phoneticPr fontId="2" type="noConversion"/>
  </si>
  <si>
    <t>청소년을 위한 Summer Festival</t>
    <phoneticPr fontId="2" type="noConversion"/>
  </si>
  <si>
    <t>전북음악연구회</t>
    <phoneticPr fontId="2" type="noConversion"/>
  </si>
  <si>
    <t>청소년을 위한 Summer Classic Story 2</t>
    <phoneticPr fontId="2" type="noConversion"/>
  </si>
  <si>
    <t>Hommage A Liszt</t>
    <phoneticPr fontId="2" type="noConversion"/>
  </si>
  <si>
    <t>피아노에코</t>
    <phoneticPr fontId="2" type="noConversion"/>
  </si>
  <si>
    <t>F.Liszt, Hungarian Rhapsody No.2 for two Pianos
          Hungarian Rhapsody No.11
          Spanish Rhapsody
F.Liszt, Valse de Mephisto
F.Chopin / F.Liszt, Madchens Wunsch
F. Suchubert / F.Liszt, soirees de vienne Ⅵ
F. Liszt, Reminiscences de Don Juan for 2 pianos</t>
    <phoneticPr fontId="2" type="noConversion"/>
  </si>
  <si>
    <t>전북콘트라베이스 앙상블 정기연주회</t>
    <phoneticPr fontId="2" type="noConversion"/>
  </si>
  <si>
    <t>전북콘트라베이스앙상블</t>
    <phoneticPr fontId="2" type="noConversion"/>
  </si>
  <si>
    <t>오스본</t>
    <phoneticPr fontId="2" type="noConversion"/>
  </si>
  <si>
    <t xml:space="preserve">All in a Day's Work - T.Osborne 외 7곡  </t>
    <phoneticPr fontId="2" type="noConversion"/>
  </si>
  <si>
    <t>춤, 클래식으로 듣다</t>
    <phoneticPr fontId="2" type="noConversion"/>
  </si>
  <si>
    <t xml:space="preserve">클나무필하모닉오케스트라 기획연주회
</t>
    <phoneticPr fontId="2" type="noConversion"/>
  </si>
  <si>
    <t>클라비스 제4회 정기연주회</t>
    <phoneticPr fontId="2" type="noConversion"/>
  </si>
  <si>
    <t>클라비스피아노연구회</t>
    <phoneticPr fontId="2" type="noConversion"/>
  </si>
  <si>
    <t>해피투게더앙상블과 함께하는 '힘내라! 전북' 감성음악회</t>
    <phoneticPr fontId="2" type="noConversion"/>
  </si>
  <si>
    <t>Jekyll and hyde "Once upon a dream"
Hooked on classics
Beethoven, Mondschein
Khachaturian, Sabre dance
Glinka, Ruslan I Lyudmila</t>
    <phoneticPr fontId="2" type="noConversion"/>
  </si>
  <si>
    <t>제5회 클라리넷 에세이 정기연주회</t>
    <phoneticPr fontId="2" type="noConversion"/>
  </si>
  <si>
    <t>한여름밤의 affection</t>
    <phoneticPr fontId="2" type="noConversion"/>
  </si>
  <si>
    <t>클라리넷에세이</t>
    <phoneticPr fontId="2" type="noConversion"/>
  </si>
  <si>
    <t>김자경 리사이틀</t>
    <phoneticPr fontId="2" type="noConversion"/>
  </si>
  <si>
    <t>수뮤직아카데미</t>
    <phoneticPr fontId="2" type="noConversion"/>
  </si>
  <si>
    <t>조수미 세계 무대 데뷔 25주년 기념 콘서트</t>
    <phoneticPr fontId="2" type="noConversion"/>
  </si>
  <si>
    <t>한국소리문화의전당학교법인예원예술대학교,JTV전주방송</t>
    <phoneticPr fontId="2" type="noConversion"/>
  </si>
  <si>
    <t>정가은 바이올린 독주회</t>
    <phoneticPr fontId="2" type="noConversion"/>
  </si>
  <si>
    <t>E. Grieg, Sonata for Violin and piano No.3 in c minor Op.45
H. Wieniawski, Variations on an Original Theme Op.15
C. Franck, Sonata for Violin and Piano in A Major
H. Wieniawski, Carpice No.2 in E flat Major Op.188</t>
    <phoneticPr fontId="2" type="noConversion"/>
  </si>
  <si>
    <t>전주시립교향악단 유망청소년음악회</t>
    <phoneticPr fontId="2" type="noConversion"/>
  </si>
  <si>
    <t>원광윈드오케스트라</t>
    <phoneticPr fontId="2" type="noConversion"/>
  </si>
  <si>
    <t xml:space="preserve">. Olympiada                                          Samuel R.Hazo 
. Bora Bora(Suite for Wind Orchestra)                      S.Boerma                 Ⅰ.Tombstone Mountain(오테까누의 산) 
           Ⅱ.Lagoon(산호초의 호수) 
           Ⅲ.The People(원주민의 풍속) 
. Rhapsody In Blue                                    G. Gershwin 
                                                                Piano:공소연 
. Dance Suite on Spanish and Latin Rhythms              A. Forte                    
           Ⅰ.La Corrida-The Bullfight 
           Ⅱ.El Baile -The Dance 
           Ⅲ.La Comparsa-The Carnival 
                                  intermission  
. Csardas                                                 V. monti 
                                                                violin :오세라                          
. A Mexican Folk Song Symphony for Concert Band      H.O.Reed                  
            ⅠMov. Prelude and Aztec Dance 
            ⅡMov. Mass 
            ⅢMov. Carnival            
</t>
    <phoneticPr fontId="2" type="noConversion"/>
  </si>
  <si>
    <t>클나무 필하모닉 오케스트라 신인음악회</t>
    <phoneticPr fontId="2" type="noConversion"/>
  </si>
  <si>
    <t>필하모닉 첼리스트 앙상블 정기연주회</t>
    <phoneticPr fontId="2" type="noConversion"/>
  </si>
  <si>
    <t>영호남 교류 음악회</t>
    <phoneticPr fontId="2" type="noConversion"/>
  </si>
  <si>
    <t>전주성악아카데미</t>
    <phoneticPr fontId="2" type="noConversion"/>
  </si>
  <si>
    <t>전주시립교향악단 유망신인음악회</t>
    <phoneticPr fontId="2" type="noConversion"/>
  </si>
  <si>
    <t>피온클라앙상블 창단연주회</t>
    <phoneticPr fontId="2" type="noConversion"/>
  </si>
  <si>
    <t>피온클라앙상블</t>
    <phoneticPr fontId="2" type="noConversion"/>
  </si>
  <si>
    <t>대 바람소리</t>
    <phoneticPr fontId="2" type="noConversion"/>
  </si>
  <si>
    <t>신석정 추모 Cantata</t>
    <phoneticPr fontId="2" type="noConversion"/>
  </si>
  <si>
    <t>전주쳄버콰이어</t>
    <phoneticPr fontId="2" type="noConversion"/>
  </si>
  <si>
    <t>김광순</t>
    <phoneticPr fontId="2" type="noConversion"/>
  </si>
  <si>
    <t>테너 김용진 독창회</t>
    <phoneticPr fontId="2" type="noConversion"/>
  </si>
  <si>
    <t xml:space="preserve">1부 - 한국가곡
2부 - 세미클래식 및 아리아 </t>
    <phoneticPr fontId="2" type="noConversion"/>
  </si>
  <si>
    <t>전주교대관현악단</t>
    <phoneticPr fontId="2" type="noConversion"/>
  </si>
  <si>
    <t>전주기전대학 음악과 15회 정기연주회</t>
    <phoneticPr fontId="2" type="noConversion"/>
  </si>
  <si>
    <t>전주기전대학음악과</t>
    <phoneticPr fontId="2" type="noConversion"/>
  </si>
  <si>
    <t>슈퍼맨과 함께 떠나는 유럽여행</t>
    <phoneticPr fontId="2" type="noConversion"/>
  </si>
  <si>
    <t>전라북도어린이교향악단 제15회 정기연주회</t>
    <phoneticPr fontId="2" type="noConversion"/>
  </si>
  <si>
    <t>전라북도어린이교향악단</t>
    <phoneticPr fontId="2" type="noConversion"/>
  </si>
  <si>
    <t>전라북도</t>
    <phoneticPr fontId="2" type="noConversion"/>
  </si>
  <si>
    <t>비올리스트앙상블</t>
    <phoneticPr fontId="2" type="noConversion"/>
  </si>
  <si>
    <t>전북비올리스트앙상블</t>
    <phoneticPr fontId="2" type="noConversion"/>
  </si>
  <si>
    <t xml:space="preserve">1. Sound of music medly 
Va 1.  김병완 이현정 윤남경 한경호 김귀화 
Va 2.  박연주 신은혜 오란 김지은 
Va 3.  박아영 이은정 한애리 한유진 
Va 4.  엄윤정 오숨결 이수경 이중희 성효은 
acc . 정혜란 
2. A.Vivaldi Double concerto G - moll  pv 411 or 2 Viola Solo and Viola Ensemble 
Va 1. 노민영 
Va 2. 김윤신 
3. Astor piazzolla oblivion 
Va 1 .  박아영 박연주 김지은 
Va 2 .  이은정 이현정 
Va 3 .  한애리 이수경 
Va 4 .  한경호 한유진 
----------intermission-------------- 
4.  Saltacello Lullaby 
Va 1. 엄윤정     Va 2. 김귀화    Va 3. 성효은    Va 4. 이중희       acc.  정혜란 
5. Scott Joplin paragon Rag 
Va 1.   박연주 오란 
Va 2.   오숨결 이수경 
Va 3.   신은혜 한애리 
Va 4.   윤남경 김지은 
6.  Schostakovich Romance 
Va 1.  김병완        Va 2.  윤남경      Va 3. 한경호        Va 4.  이중희          Va 5. 이현정          acc . 정혜란 
7.  You raise me up                                  편곡/소중연 
8.  W.A.  Mozart Symphony No. 40  in G minor 
      Allegro molto  ( 1악장 ) 
     Finale Allegro assai   (4악장) 
</t>
    <phoneticPr fontId="2" type="noConversion"/>
  </si>
  <si>
    <t>가을의 로맨스 그리고 맛있는 음악회</t>
    <phoneticPr fontId="2" type="noConversion"/>
  </si>
  <si>
    <t>2011 실내악 페스티벌 (1)</t>
    <phoneticPr fontId="2" type="noConversion"/>
  </si>
  <si>
    <t>관악, 타악 앙상블 연주회</t>
    <phoneticPr fontId="2" type="noConversion"/>
  </si>
  <si>
    <t>2011 실내악 페스티벌 (2)</t>
    <phoneticPr fontId="2" type="noConversion"/>
  </si>
  <si>
    <t>현악 앙상블 연주회</t>
    <phoneticPr fontId="2" type="noConversion"/>
  </si>
  <si>
    <t>오정선 피아노 독주회</t>
    <phoneticPr fontId="2" type="noConversion"/>
  </si>
  <si>
    <t xml:space="preserve">*Wolfgang Amadeus Mozart(1756-1791)
Piano Concerto No.9 in E flat major K.271
1st mov. Allegro
2nd mov. Andantino
3th mov. Rondeau . Presto -Menuetto Cantabile -Presto
*Peter Tchaikovsky(1840-1893)
Piano Concerto No.1 in B flat minor Op.23
1st mov. Allegro non troppo e molto maestoso- Allegro con spirito
2nd mov. Andantino simplice 
3th mov. Allegro con fuoco 
</t>
    <phoneticPr fontId="2" type="noConversion"/>
  </si>
  <si>
    <t>2011 전주세계소리축제 (1)</t>
    <phoneticPr fontId="2" type="noConversion"/>
  </si>
  <si>
    <t>디에고 게레로 (Diego Guerrero)</t>
    <phoneticPr fontId="2" type="noConversion"/>
  </si>
  <si>
    <t>(사)전주세계소리축제조직위원회</t>
    <phoneticPr fontId="2" type="noConversion"/>
  </si>
  <si>
    <t>2011 전주세계소리축제 (2)</t>
    <phoneticPr fontId="2" type="noConversion"/>
  </si>
  <si>
    <t>수자나 바카 (Susana baka)</t>
    <phoneticPr fontId="2" type="noConversion"/>
  </si>
  <si>
    <t>2011 전주세계소리축제 (3)</t>
    <phoneticPr fontId="2" type="noConversion"/>
  </si>
  <si>
    <t>클나무필하모닉오케스트라의 우리소리를 찾아간 클래식</t>
    <phoneticPr fontId="2" type="noConversion"/>
  </si>
  <si>
    <t>2011 전주세계소리축제 (4)</t>
    <phoneticPr fontId="2" type="noConversion"/>
  </si>
  <si>
    <t>소리콘서트</t>
    <phoneticPr fontId="2" type="noConversion"/>
  </si>
  <si>
    <t>뷔르템베르크챔버오케스트라</t>
    <phoneticPr fontId="2" type="noConversion"/>
  </si>
  <si>
    <t>2011 한국소리문화의전당 청소년교향악단</t>
    <phoneticPr fontId="2" type="noConversion"/>
  </si>
  <si>
    <t>피아니스트 Radoslaw Sobczak 초청연주회</t>
    <phoneticPr fontId="2" type="noConversion"/>
  </si>
  <si>
    <t>클나무 필하모닉 오케스트라 명품 기획연주회</t>
    <phoneticPr fontId="2" type="noConversion"/>
  </si>
  <si>
    <t>소프라노 김선옥 교수의 이탈리안 콘서트</t>
    <phoneticPr fontId="2" type="noConversion"/>
  </si>
  <si>
    <t>전주대학교 예체능대학 음악학과</t>
    <phoneticPr fontId="2" type="noConversion"/>
  </si>
  <si>
    <t>성악 정기연주회</t>
    <phoneticPr fontId="2" type="noConversion"/>
  </si>
  <si>
    <t>한일장신대학교성악과</t>
    <phoneticPr fontId="2" type="noConversion"/>
  </si>
  <si>
    <t>아마빌레윈드오케스트라 정기연주회</t>
    <phoneticPr fontId="2" type="noConversion"/>
  </si>
  <si>
    <t>아마빌레윈드오케스트라</t>
    <phoneticPr fontId="2" type="noConversion"/>
  </si>
  <si>
    <t>2011 클라비어 듀오연주회</t>
    <phoneticPr fontId="2" type="noConversion"/>
  </si>
  <si>
    <t>클라비어듀오연주회</t>
    <phoneticPr fontId="2" type="noConversion"/>
  </si>
  <si>
    <t>클라비어듀오연구회</t>
    <phoneticPr fontId="2" type="noConversion"/>
  </si>
  <si>
    <t>피아니스트 리스트와 그의 친구들</t>
    <phoneticPr fontId="2" type="noConversion"/>
  </si>
  <si>
    <t xml:space="preserve">피아니스트 백희영의 독주회
</t>
    <phoneticPr fontId="2" type="noConversion"/>
  </si>
  <si>
    <t>피가로 돈조반니 : 여자는 다그래</t>
    <phoneticPr fontId="2" type="noConversion"/>
  </si>
  <si>
    <t>The Symponic Piano 피아노를 위하여</t>
    <phoneticPr fontId="2" type="noConversion"/>
  </si>
  <si>
    <t xml:space="preserve">*Wolfgang amadeus Mozart   
   Le nozze di Figaro                           1st.임세영 2nd.이화정 3rd.최경아 
*Dmitri Shostakovich, Op.6 Suite for 2 Pianos   
  4악장. Finale                                        Pf 1. 조성희    
                                                      Pf 2. 최영희 
*D.Mihaud scaramouche                               
   1.Vif                                                  Pf 1. 김다솜   
   2.Modere                                              Pf 2. 박보라 
   3.Brazileira 
*Camille Saint-Saëns                              
   Danse Macabre                                        Pf Ⅰ.1st.이화정 
                                                                2nd.임세영 
                                                          Pf Ⅱ.1st.박보라 
                                                                2nd.최경아 
                                   intermission 
*Sergei Rachmaninoff 
      Romance                             1st.박지연 2nd.조성희 3rd.최영희 
*Aram Khachaturian 
 Three Dances from "Gayaneh"                      Pf 1. 이화정  
   1.Nouneh's variation                                    Pf 2. 임세영 
   2.Dance of welcome 
   3.Sabre dance 
Arthur Benjamin                                         
 Jamaican Rumba                                     Pf.1최경아                   
Manuel de Falla                                      Pf.2박지연 
 Fire of Dance 
*Richard Wagner 
 Ouverture de RIENZI                             Pf Ⅰ.1st.최영희 
                                                       2nd.조성희 
                                                   Pf Ⅱ.1st.박지연 
                                                        2nd.김다솜 
</t>
    <phoneticPr fontId="2" type="noConversion"/>
  </si>
  <si>
    <t>동과 서</t>
    <phoneticPr fontId="2" type="noConversion"/>
  </si>
  <si>
    <t>전주 현대 음악제</t>
    <phoneticPr fontId="2" type="noConversion"/>
  </si>
  <si>
    <t>21세기현대음악앙상블</t>
    <phoneticPr fontId="2" type="noConversion"/>
  </si>
  <si>
    <t>열정과 낭만</t>
    <phoneticPr fontId="2" type="noConversion"/>
  </si>
  <si>
    <t>전북레가토색소폰앙상블</t>
    <phoneticPr fontId="2" type="noConversion"/>
  </si>
  <si>
    <t>스물꽃 여인 주논개</t>
    <phoneticPr fontId="2" type="noConversion"/>
  </si>
  <si>
    <t>전주쳄버오케스트라,정읍시립합창단</t>
    <phoneticPr fontId="2" type="noConversion"/>
  </si>
  <si>
    <t>(사)신세계예술</t>
    <phoneticPr fontId="2" type="noConversion"/>
  </si>
  <si>
    <t>한광희</t>
    <phoneticPr fontId="2" type="noConversion"/>
  </si>
  <si>
    <t>악기야 나도 소리내보자!</t>
    <phoneticPr fontId="2" type="noConversion"/>
  </si>
  <si>
    <t>악기체험음악회</t>
    <phoneticPr fontId="2" type="noConversion"/>
  </si>
  <si>
    <t>대한문화예술인협회</t>
    <phoneticPr fontId="2" type="noConversion"/>
  </si>
  <si>
    <t>W. A. Mozart, Overture from Le Nozze di Figaro
F. Danzi, Concertante Op.41 for Clarinet and Flute
P.I. Tchaikovsky, Serenade for Strings 중 "Waltz"
J. Horner, My heart will go on
D. Shostakovich, Jazz Suit No.2 "Waltz"
W. A. Mozart, Concerto for Two Pianos K.365 1악장 Allegro
G. Bizet, L'Arlesienne 중 "Farandole"</t>
    <phoneticPr fontId="2" type="noConversion"/>
  </si>
  <si>
    <t>아미고스 성악 앙상블 창단연주회</t>
    <phoneticPr fontId="2" type="noConversion"/>
  </si>
  <si>
    <t>아미고스성악앙상블</t>
    <phoneticPr fontId="2" type="noConversion"/>
  </si>
  <si>
    <t>영아티스트 콘서트</t>
    <phoneticPr fontId="2" type="noConversion"/>
  </si>
  <si>
    <t>코리안 필과 함께하는 꿈나무</t>
    <phoneticPr fontId="2" type="noConversion"/>
  </si>
  <si>
    <t>Pretty woman &amp; great areas</t>
    <phoneticPr fontId="2" type="noConversion"/>
  </si>
  <si>
    <t>글로리아스트링오케스트라 창단 30주년 기념음악회</t>
    <phoneticPr fontId="2" type="noConversion"/>
  </si>
  <si>
    <t>글로리아스트링오케스트라</t>
    <phoneticPr fontId="2" type="noConversion"/>
  </si>
  <si>
    <t>울림촌 제23회 정기연주회</t>
    <phoneticPr fontId="2" type="noConversion"/>
  </si>
  <si>
    <t>울림촌중창단</t>
    <phoneticPr fontId="2" type="noConversion"/>
  </si>
  <si>
    <t>전주교육대학교울림촌중창단</t>
    <phoneticPr fontId="2" type="noConversion"/>
  </si>
  <si>
    <t>전주장로합창단,광주장로합창단</t>
    <phoneticPr fontId="2" type="noConversion"/>
  </si>
  <si>
    <t>전주장로합창단</t>
    <phoneticPr fontId="2" type="noConversion"/>
  </si>
  <si>
    <t>전북대학교 예술대학 음악과 성악 졸업연주회</t>
    <phoneticPr fontId="2" type="noConversion"/>
  </si>
  <si>
    <t>전북대학교예술대학음악과성악파트</t>
    <phoneticPr fontId="2" type="noConversion"/>
  </si>
  <si>
    <t>러시아 음악여행</t>
    <phoneticPr fontId="2" type="noConversion"/>
  </si>
  <si>
    <t>첼리스트 양성원의 트리오 오원</t>
    <phoneticPr fontId="2" type="noConversion"/>
  </si>
  <si>
    <t>슈만 피아노 트리오 2번 F장조 Op.80
멘델스존 피아노 트리오 1번 d단조 Op. 49
브람스 피아노 트리오 1번 B장조 Op. 8</t>
    <phoneticPr fontId="2" type="noConversion"/>
  </si>
  <si>
    <t>보석의 노래</t>
    <phoneticPr fontId="2" type="noConversion"/>
  </si>
  <si>
    <t>세계예술가곡연주회 - 프랑스 아리아 시리즈 2</t>
    <phoneticPr fontId="2" type="noConversion"/>
  </si>
  <si>
    <t>현대자동차와 함께하는 찾아가는 문화공연</t>
    <phoneticPr fontId="2" type="noConversion"/>
  </si>
  <si>
    <t>한국소리문화의전당학교법인예원예술대학교,현대자동차</t>
    <phoneticPr fontId="2" type="noConversion"/>
  </si>
  <si>
    <t>온고을 빛고을 사랑나눔음악회</t>
    <phoneticPr fontId="2" type="noConversion"/>
  </si>
  <si>
    <t>솔리스트앙상블우니따스,전주교구가톨릭합창단</t>
    <phoneticPr fontId="2" type="noConversion"/>
  </si>
  <si>
    <t>(사)문예사랑세심</t>
    <phoneticPr fontId="2" type="noConversion"/>
  </si>
  <si>
    <t>전주대학교 음악과 제53회 추계정기연주회</t>
    <phoneticPr fontId="2" type="noConversion"/>
  </si>
  <si>
    <t>Classic Story 7</t>
    <phoneticPr fontId="2" type="noConversion"/>
  </si>
  <si>
    <t>김영신 교수 제자음악회</t>
    <phoneticPr fontId="2" type="noConversion"/>
  </si>
  <si>
    <t>Youngshin'sfam</t>
    <phoneticPr fontId="2" type="noConversion"/>
  </si>
  <si>
    <t>한일장신대학교 예술학부 정기연주회</t>
    <phoneticPr fontId="2" type="noConversion"/>
  </si>
  <si>
    <t>한일장신대학교예술학부정기연주회</t>
    <phoneticPr fontId="2" type="noConversion"/>
  </si>
  <si>
    <t>G. Verdi, Fantaisie sur La Traviata
G. Bizet, Carmen Fantasie
G. Verdi, Grand Concerto Fatansie
A. Thomas, Grande Fantasie from "Mignon"</t>
    <phoneticPr fontId="2" type="noConversion"/>
  </si>
  <si>
    <t>Into Autumn</t>
    <phoneticPr fontId="2" type="noConversion"/>
  </si>
  <si>
    <t>제14회 전북대학교 예술대학 음악학과</t>
    <phoneticPr fontId="2" type="noConversion"/>
  </si>
  <si>
    <t>전북대학교예술대학음악학과</t>
    <phoneticPr fontId="2" type="noConversion"/>
  </si>
  <si>
    <t>전주대학교 관악 정기연주회</t>
    <phoneticPr fontId="2" type="noConversion"/>
  </si>
  <si>
    <t>전주대학교</t>
    <phoneticPr fontId="2" type="noConversion"/>
  </si>
  <si>
    <t xml:space="preserve">라 보엠    </t>
    <phoneticPr fontId="2" type="noConversion"/>
  </si>
  <si>
    <t>한국소리문화의전당 10주년, (사)호남오페라단 25주년 기념</t>
    <phoneticPr fontId="2" type="noConversion"/>
  </si>
  <si>
    <t>한국소리문화의전당,학교법인예원예술대학교,전주방송,(사)호남오페라단</t>
    <phoneticPr fontId="2" type="noConversion"/>
  </si>
  <si>
    <t>테너 신우종 독창회</t>
    <phoneticPr fontId="2" type="noConversion"/>
  </si>
  <si>
    <t>사랑의 라면 음악회</t>
    <phoneticPr fontId="2" type="noConversion"/>
  </si>
  <si>
    <t>도미누스앙상블,전주남성합창단,포트리스오케스트라</t>
    <phoneticPr fontId="2" type="noConversion"/>
  </si>
  <si>
    <t>전주 만돌린 자선음악회</t>
    <phoneticPr fontId="2" type="noConversion"/>
  </si>
  <si>
    <t>전주만돌린오케스트라</t>
    <phoneticPr fontId="2" type="noConversion"/>
  </si>
  <si>
    <t>전주시립합창단,군산시립합창단</t>
    <phoneticPr fontId="2" type="noConversion"/>
  </si>
  <si>
    <t>명예교사 장일범과 함께하는 마티네 콘서트</t>
    <phoneticPr fontId="2" type="noConversion"/>
  </si>
  <si>
    <t>한국소리문화의전당 예술교육 프로그램</t>
    <phoneticPr fontId="2" type="noConversion"/>
  </si>
  <si>
    <t>한국문화예술교육진흥원,한국문화예술회관연합회</t>
    <phoneticPr fontId="2" type="noConversion"/>
  </si>
  <si>
    <t>Morzart, Eine Kleine Nachtmusik KV. 525
F. Kreisler, Liebesfreud
               Liebesleid
E. Elgar, salut D'Amour
Animation medley
Peter Heidrich, "Happy Birthday" Variation
The Sound of music highlights
Tango from "Scent of a Woman" - &lt;Por una cabeza&gt;
S. Joplin, Entertainer
             Ragtime dance
Borodin, 현악4중주 중, Nocturne
Haydn, 현악4중주 종달새 1악장 Allegro</t>
    <phoneticPr fontId="2" type="noConversion"/>
  </si>
  <si>
    <t>W 색소폰 앙상블 창단연주회</t>
    <phoneticPr fontId="2" type="noConversion"/>
  </si>
  <si>
    <t>W색소폰앙상블</t>
    <phoneticPr fontId="2" type="noConversion"/>
  </si>
  <si>
    <t>전주한울림합창단</t>
    <phoneticPr fontId="2" type="noConversion"/>
  </si>
  <si>
    <t>두 남자의 음악 이야기</t>
    <phoneticPr fontId="2" type="noConversion"/>
  </si>
  <si>
    <t xml:space="preserve">송기영의 기타음악 이야기 세 번째 공연
</t>
    <phoneticPr fontId="2" type="noConversion"/>
  </si>
  <si>
    <t>코리안필하모닉오케스트라 정기연주회</t>
    <phoneticPr fontId="2" type="noConversion"/>
  </si>
  <si>
    <t>피아니스트 박영애 독주회</t>
    <phoneticPr fontId="2" type="noConversion"/>
  </si>
  <si>
    <t>예솔기획</t>
    <phoneticPr fontId="2" type="noConversion"/>
  </si>
  <si>
    <t xml:space="preserve">Franz Liszt     Trois Etudes de Concert
                   1.Il lamento
                   2.La leggierezza
                   3.Un sospiro
Franz Liszt     Hungarian Rhapsody  No.12
- intermission-
Franz Liszt      Ballade No.2
                 Der Lindenbaum
                 Mephisto-Walzer 1.
</t>
    <phoneticPr fontId="2" type="noConversion"/>
  </si>
  <si>
    <t>관현악 졸업연주회</t>
    <phoneticPr fontId="2" type="noConversion"/>
  </si>
  <si>
    <t>전주대학교음악학과</t>
    <phoneticPr fontId="2" type="noConversion"/>
  </si>
  <si>
    <t>금난새 초청 클나무필하모닉오케스트라 정기연주회</t>
    <phoneticPr fontId="2" type="noConversion"/>
  </si>
  <si>
    <t xml:space="preserve">G. A. Rossin 
      Overture " ll Barbiere di Siviglia" 
A. Vivaldi 
      Four Season "Winter" 
F. Tarrega 
      Variations on 'Carnival of Venice' 
D. Cimarosa 
   Oboe Concerto ------------------------유예동 
G. Bizet 
   Suite "L'Arlesien 
</t>
    <phoneticPr fontId="2" type="noConversion"/>
  </si>
  <si>
    <t>여덟 손의 합창</t>
    <phoneticPr fontId="2" type="noConversion"/>
  </si>
  <si>
    <t>비르투오조 제11회 정기연주회</t>
    <phoneticPr fontId="2" type="noConversion"/>
  </si>
  <si>
    <t xml:space="preserve">P. I. Tchaikovsky (arr. B. A. Miller), Overture to the Nutcracker Suite
C. F. Gounod (arr. R.d. Vilback), Opera "Faust" Music of Ballet Waltz
B. Smetana, Sonata in one movement
G. Rossini, Opera "Wilhelm Tell" overture
J. S. Bach (arr. M. Wilberg), Sicilienne
Eugenie Rocherolle, Jambalaya
P. I. Tchaikovsky (arr. E. Langr), 1812 Overture Op. 49
 </t>
    <phoneticPr fontId="2" type="noConversion"/>
  </si>
  <si>
    <t>첼로 앙상블 첼리첼로 제4회 정기연주회</t>
    <phoneticPr fontId="2" type="noConversion"/>
  </si>
  <si>
    <t>첼로앙상블첼리첼로</t>
    <phoneticPr fontId="2" type="noConversion"/>
  </si>
  <si>
    <t xml:space="preserve">Aus Holberg's Zeit -------------------------- Edvart Grieg
 1. Praelude 
Fruhlingslied ------------------------------- J.L.F.Mendelssohn
Pavane ----------------------------------- Maurice Ravel
Guitare op.45-2 ---------------------------- Moritz Moszkowki
Slavonic dance No.10 in E-minor Op.72 No.2 ----- Antonin Leopold Dvorak
The Swan --------------------------------- Camille Saint-Saens
Allegro appassionato opus 43 ------------------ Camille Saint-Saens
                            INTERMISSION
Canon in D-Major --------------------------- Johann Pachelbel 2-35
Concertino No.1 in F-Major  ------------------ J.Baptiste Breval
  1. Allegro
  2. Adagio
  3. Allegreto
Ra Bamba -------------------------------- 영화 'Ra Bamba' OST
Les Larmes de Jacqueline -------------------  J.Offenbach
Jazz Fatasy on Mozart ---------------------- W.A.Mozart,  Fazil Say
The Sound of Music ------------------------ Richart Rodgers </t>
    <phoneticPr fontId="2" type="noConversion"/>
  </si>
  <si>
    <t>명예교사 장일범과 함께하는 해설이 있는 음악회</t>
    <phoneticPr fontId="2" type="noConversion"/>
  </si>
  <si>
    <t>이은희 독창회</t>
    <phoneticPr fontId="2" type="noConversion"/>
  </si>
  <si>
    <t>클나무필하모닉오케스트라,CBS어린이합창단,베드로합창단</t>
    <phoneticPr fontId="2" type="noConversion"/>
  </si>
  <si>
    <t>The 하모니</t>
    <phoneticPr fontId="2" type="noConversion"/>
  </si>
  <si>
    <t>한국소리문화의전당 청소년교향악단 2011 송년음악회</t>
    <phoneticPr fontId="2" type="noConversion"/>
  </si>
  <si>
    <t>아쉬움과 희망을 나누며</t>
    <phoneticPr fontId="2" type="noConversion"/>
  </si>
  <si>
    <t>베스트스트링챔버오케스트라 창단연주회</t>
    <phoneticPr fontId="2" type="noConversion"/>
  </si>
  <si>
    <t>베스트스트링챔버오케스트라</t>
    <phoneticPr fontId="2" type="noConversion"/>
  </si>
  <si>
    <t>㈜공연마루</t>
    <phoneticPr fontId="2" type="noConversion"/>
  </si>
  <si>
    <t>테너 이우진 독창회</t>
    <phoneticPr fontId="2" type="noConversion"/>
  </si>
  <si>
    <t>고 테너 천길량 지회장 추모음악회</t>
    <phoneticPr fontId="2" type="noConversion"/>
  </si>
  <si>
    <t>(사)한국음악협회전북지회</t>
    <phoneticPr fontId="2" type="noConversion"/>
  </si>
  <si>
    <t>소프라노 송주희 독창회</t>
    <phoneticPr fontId="2" type="noConversion"/>
  </si>
  <si>
    <t>2011 파리나무십자가 소년합창단 크리스마스 콘서트</t>
    <phoneticPr fontId="2" type="noConversion"/>
  </si>
  <si>
    <t>치과인과 함께 하는 사랑의 콘서트</t>
    <phoneticPr fontId="2" type="noConversion"/>
  </si>
  <si>
    <t>전북치과의사신용협동조합</t>
    <phoneticPr fontId="2" type="noConversion"/>
  </si>
  <si>
    <t>전북음악제</t>
    <phoneticPr fontId="2" type="noConversion"/>
  </si>
  <si>
    <t>디지털 춘향전</t>
    <phoneticPr fontId="2" type="noConversion"/>
  </si>
  <si>
    <t>창작 2인 오페라</t>
    <phoneticPr fontId="2" type="noConversion"/>
  </si>
  <si>
    <t>현대음악앙상블플룩서스</t>
    <phoneticPr fontId="2" type="noConversion"/>
  </si>
  <si>
    <t>김종삼</t>
    <phoneticPr fontId="2" type="noConversion"/>
  </si>
  <si>
    <t>Camerata</t>
    <phoneticPr fontId="2" type="noConversion"/>
  </si>
  <si>
    <t xml:space="preserve">김동식, 최유선 선생님 제자 음악회 </t>
    <phoneticPr fontId="2" type="noConversion"/>
  </si>
  <si>
    <t>camerata성악회</t>
    <phoneticPr fontId="2" type="noConversion"/>
  </si>
  <si>
    <t>앙상블피아토</t>
    <phoneticPr fontId="2" type="noConversion"/>
  </si>
  <si>
    <t>새라새클라리넷앙상블</t>
    <phoneticPr fontId="2" type="noConversion"/>
  </si>
  <si>
    <t>KNUA홀</t>
    <phoneticPr fontId="2" type="noConversion"/>
  </si>
  <si>
    <t>임종필 피아노 독주회</t>
    <phoneticPr fontId="2" type="noConversion"/>
  </si>
  <si>
    <t>war Sonatas by Sergei Prokofiev</t>
    <phoneticPr fontId="2" type="noConversion"/>
  </si>
  <si>
    <t>㈜음연,thePIANO,ConcertMate</t>
    <phoneticPr fontId="2" type="noConversion"/>
  </si>
  <si>
    <t>Sergei Prokofiev
Sonata No.6 in A Major, Op.82
Sonata No.7 in Bb Major, Op.83
Sonata No.8 in Bb Major, Op.84</t>
    <phoneticPr fontId="2" type="noConversion"/>
  </si>
  <si>
    <t>미국 Beta Collide 앙상블 초청 젊은 작곡가의 밤</t>
    <phoneticPr fontId="2" type="noConversion"/>
  </si>
  <si>
    <t>(사)한국여성작곡가회 29주년기념 국제현대음악제</t>
    <phoneticPr fontId="2" type="noConversion"/>
  </si>
  <si>
    <t>성동구</t>
    <phoneticPr fontId="2" type="noConversion"/>
  </si>
  <si>
    <t>백남음악관</t>
    <phoneticPr fontId="2" type="noConversion"/>
  </si>
  <si>
    <t>한양대학교 동문 음악회</t>
    <phoneticPr fontId="2" type="noConversion"/>
  </si>
  <si>
    <t>한양대학교음악대학총동문회</t>
    <phoneticPr fontId="2" type="noConversion"/>
  </si>
  <si>
    <t>해운홀</t>
    <phoneticPr fontId="2" type="noConversion"/>
  </si>
  <si>
    <t>고운홀</t>
    <phoneticPr fontId="2" type="noConversion"/>
  </si>
  <si>
    <t>4 Violin</t>
    <phoneticPr fontId="2" type="noConversion"/>
  </si>
  <si>
    <t>끌림 (10)</t>
    <phoneticPr fontId="2" type="noConversion"/>
  </si>
  <si>
    <t>토크가 있는 추억여행1.양하영</t>
    <phoneticPr fontId="2" type="noConversion"/>
  </si>
  <si>
    <t>아드 리비툼 제2회 정기연주회</t>
    <phoneticPr fontId="2" type="noConversion"/>
  </si>
  <si>
    <t>소프라노 신정순, 바리톤 고봉수 부부음악회</t>
    <phoneticPr fontId="2" type="noConversion"/>
  </si>
  <si>
    <t>부산색소폰콰이어 제6회 정기연주회</t>
    <phoneticPr fontId="2" type="noConversion"/>
  </si>
  <si>
    <t>해운대청소년오케스트라 제11회 정기공연</t>
    <phoneticPr fontId="2" type="noConversion"/>
  </si>
  <si>
    <t>아우름 색소폰 러브 제2회 정기발표회</t>
    <phoneticPr fontId="2" type="noConversion"/>
  </si>
  <si>
    <t>한국가곡연구회 제15회 정기공연</t>
    <phoneticPr fontId="2" type="noConversion"/>
  </si>
  <si>
    <t>라일락 기타 가을 정기연주회</t>
    <phoneticPr fontId="2" type="noConversion"/>
  </si>
  <si>
    <t xml:space="preserve">November Rain </t>
    <phoneticPr fontId="2" type="noConversion"/>
  </si>
  <si>
    <t>부산우드윈드앙상블 제7회 정기연주회</t>
    <phoneticPr fontId="2" type="noConversion"/>
  </si>
  <si>
    <t>오퍼스 앙상블 정기연주회</t>
    <phoneticPr fontId="2" type="noConversion"/>
  </si>
  <si>
    <t>오퍼스앙상블</t>
    <phoneticPr fontId="2" type="noConversion"/>
  </si>
  <si>
    <t>제3회 해운대여성합창단 정기공연</t>
    <phoneticPr fontId="2" type="noConversion"/>
  </si>
  <si>
    <t>부산리코더앙상블 제4회 정기연주회</t>
    <phoneticPr fontId="2" type="noConversion"/>
  </si>
  <si>
    <t>솔라피데 남성중창단 정기공연</t>
    <phoneticPr fontId="2" type="noConversion"/>
  </si>
  <si>
    <t>끌림 (11)</t>
    <phoneticPr fontId="2" type="noConversion"/>
  </si>
  <si>
    <t>토크가 있는 추억여행3.둘다섯</t>
    <phoneticPr fontId="2" type="noConversion"/>
  </si>
  <si>
    <t>소프라노 김옥, 박영희 2인 음악회</t>
    <phoneticPr fontId="2" type="noConversion"/>
  </si>
  <si>
    <t>부산교사 오카리나앙상블 소리새 제3회 정기연주회</t>
    <phoneticPr fontId="2" type="noConversion"/>
  </si>
  <si>
    <t>기타신동 정성하 연말콘서트</t>
    <phoneticPr fontId="2" type="noConversion"/>
  </si>
  <si>
    <t>제17회 정기연주회</t>
    <phoneticPr fontId="2" type="noConversion"/>
  </si>
  <si>
    <t>부산페스티벌오케스트라</t>
    <phoneticPr fontId="2" type="noConversion"/>
  </si>
  <si>
    <t>제20회 해운대소년소녀합창단 정기공연</t>
    <phoneticPr fontId="2" type="noConversion"/>
  </si>
  <si>
    <t>해운대소년소녀합창단
지역문화예술진흥을위해활동하고있는구소속문화예술단체인해운대소년소녀합창단의제20회정기공연임</t>
    <phoneticPr fontId="2" type="noConversion"/>
  </si>
  <si>
    <t>부산청소년리코더합주단 제12회 정기연주회</t>
    <phoneticPr fontId="2" type="noConversion"/>
  </si>
  <si>
    <t>제9회 부산페스티벌 기타앙상블 정기연주회</t>
    <phoneticPr fontId="2" type="noConversion"/>
  </si>
  <si>
    <t>생명사랑 음악회</t>
    <phoneticPr fontId="2" type="noConversion"/>
  </si>
  <si>
    <t>한국마사회,농어촌희망재단</t>
    <phoneticPr fontId="2" type="noConversion"/>
  </si>
  <si>
    <t>테너 류정필과 함께하는 Autumn Love</t>
    <phoneticPr fontId="2" type="noConversion"/>
  </si>
  <si>
    <t>AIDA</t>
    <phoneticPr fontId="2" type="noConversion"/>
  </si>
  <si>
    <t>현대예술관</t>
    <phoneticPr fontId="2" type="noConversion"/>
  </si>
  <si>
    <t>금관 5중주 앙상블 보스톤 브라스 내한공연</t>
    <phoneticPr fontId="2" type="noConversion"/>
  </si>
  <si>
    <t>보스턴브라스</t>
    <phoneticPr fontId="2" type="noConversion"/>
  </si>
  <si>
    <t>울산대학교 음악대학 제10회 Symphonic Band 정기연주회</t>
    <phoneticPr fontId="2" type="noConversion"/>
  </si>
  <si>
    <t>울산대학교음악대학</t>
    <phoneticPr fontId="2" type="noConversion"/>
  </si>
  <si>
    <t>고 정주영 현대명예회장 10주기 추모음악회</t>
    <phoneticPr fontId="2" type="noConversion"/>
  </si>
  <si>
    <t>USP챔버오케스트라</t>
    <phoneticPr fontId="2" type="noConversion"/>
  </si>
  <si>
    <t>보리스 베레조프스키 피아노 리사이틀</t>
    <phoneticPr fontId="2" type="noConversion"/>
  </si>
  <si>
    <t>울산대학교 음악대학 제10회 String Orchestra 정기연주회</t>
    <phoneticPr fontId="2" type="noConversion"/>
  </si>
  <si>
    <t>울산대학교음악대학오케스트라</t>
    <phoneticPr fontId="2" type="noConversion"/>
  </si>
  <si>
    <t>지안 왕 첼로 리사이틀</t>
    <phoneticPr fontId="2" type="noConversion"/>
  </si>
  <si>
    <t>R. Schumann, 3 Romances Op. 94 for Cello and Piano
J. Brahms, Sonata for cello &amp; piano No.2 in F major, Op. 99
Rachmaninov, Cello Sonata in G minor, Op. 19</t>
    <phoneticPr fontId="2" type="noConversion"/>
  </si>
  <si>
    <t>앙상블 디토 Ditto 콘서트</t>
    <phoneticPr fontId="2" type="noConversion"/>
  </si>
  <si>
    <t>울산싱어즈소사이어티</t>
    <phoneticPr fontId="2" type="noConversion"/>
  </si>
  <si>
    <t>일 가르델리노 Il Gardellino</t>
    <phoneticPr fontId="2" type="noConversion"/>
  </si>
  <si>
    <t>세계 최고 바로크 앙상블</t>
    <phoneticPr fontId="2" type="noConversion"/>
  </si>
  <si>
    <t>제1회 신인음악회</t>
    <phoneticPr fontId="2" type="noConversion"/>
  </si>
  <si>
    <t>Mozart, Overture to The "Marriage of Figaro" K.492
Saint-Sanens, Introduction and Rondo Carproccioso in am Op.28
Shostakovich, Cello concerto
Monti, Cardas
David Ferdinand, Concertino op.4
Rachmaninoff, Piano concerto No.2</t>
    <phoneticPr fontId="2" type="noConversion"/>
  </si>
  <si>
    <t>이안 보스트리지 ＆ 에우로파 갈란테</t>
    <phoneticPr fontId="2" type="noConversion"/>
  </si>
  <si>
    <t>제13회 울산대학교 음악대학 오케스트라 정기연주회</t>
    <phoneticPr fontId="2" type="noConversion"/>
  </si>
  <si>
    <t>영화관</t>
    <phoneticPr fontId="2" type="noConversion"/>
  </si>
  <si>
    <t>2011 울산동구여성합창단 스무번째 정기연주회</t>
    <phoneticPr fontId="2" type="noConversion"/>
  </si>
  <si>
    <t>울산동구여성합창단</t>
    <phoneticPr fontId="2" type="noConversion"/>
  </si>
  <si>
    <t>제13호 울산대학교 음악대학합창단 정기연주회</t>
    <phoneticPr fontId="2" type="noConversion"/>
  </si>
  <si>
    <t>울산대학교음악대학합창단</t>
    <phoneticPr fontId="2" type="noConversion"/>
  </si>
  <si>
    <t>제9회 울산남성합창단 정기연주회</t>
    <phoneticPr fontId="2" type="noConversion"/>
  </si>
  <si>
    <t>울산남성합창단</t>
    <phoneticPr fontId="2" type="noConversion"/>
  </si>
  <si>
    <t>USP챔버오케스트라 제7회 정기연주회</t>
    <phoneticPr fontId="2" type="noConversion"/>
  </si>
  <si>
    <t>T. Albinoni, Sonata g-moll Op.2 Nr.6 
J. Haydn, Cello Concerto No. 1 in C major, Hob. Ⅶb : 1
Tchaikovsky, Souvenir de Florence Op.70</t>
    <phoneticPr fontId="2" type="noConversion"/>
  </si>
  <si>
    <t>유키 구라모토 피아노 콘서트</t>
    <phoneticPr fontId="2" type="noConversion"/>
  </si>
  <si>
    <t>현대소년소녀합창단 정기연주회</t>
    <phoneticPr fontId="2" type="noConversion"/>
  </si>
  <si>
    <t>싱가포르 초청 기념연주회</t>
    <phoneticPr fontId="2" type="noConversion"/>
  </si>
  <si>
    <t>현대소년소녀합창단</t>
    <phoneticPr fontId="2" type="noConversion"/>
  </si>
  <si>
    <t xml:space="preserve">국내 정상급 성악가와 함께하는 신년음악회 </t>
    <phoneticPr fontId="2" type="noConversion"/>
  </si>
  <si>
    <t>가족송년음악회</t>
    <phoneticPr fontId="2" type="noConversion"/>
  </si>
  <si>
    <t>USP 챔버 오케스트라와 함께하는
현대중공업 임직원을 위한</t>
    <phoneticPr fontId="2" type="noConversion"/>
  </si>
  <si>
    <t>윈디오카리나정기연주회</t>
    <phoneticPr fontId="2" type="noConversion"/>
  </si>
  <si>
    <t>진주윈디오카리나앙상블</t>
    <phoneticPr fontId="2" type="noConversion"/>
  </si>
  <si>
    <t>진주민예총이 여는 봄 2011</t>
    <phoneticPr fontId="2" type="noConversion"/>
  </si>
  <si>
    <t>진주민예총</t>
    <phoneticPr fontId="2" type="noConversion"/>
  </si>
  <si>
    <t>배광수 초청 기타연주회</t>
    <phoneticPr fontId="2" type="noConversion"/>
  </si>
  <si>
    <t>진주클래식기타앙상블</t>
    <phoneticPr fontId="2" type="noConversion"/>
  </si>
  <si>
    <t>Liszt 2011 (1)</t>
    <phoneticPr fontId="2" type="noConversion"/>
  </si>
  <si>
    <t>떠난다는 것, 돌아온다는 것</t>
    <phoneticPr fontId="2" type="noConversion"/>
  </si>
  <si>
    <t>호서대학교음악학과</t>
    <phoneticPr fontId="2" type="noConversion"/>
  </si>
  <si>
    <t>음악관연주홀</t>
    <phoneticPr fontId="2" type="noConversion"/>
  </si>
  <si>
    <t>Liszt 2011 (2)</t>
    <phoneticPr fontId="2" type="noConversion"/>
  </si>
  <si>
    <t>연습곡의 본좌</t>
    <phoneticPr fontId="2" type="noConversion"/>
  </si>
  <si>
    <t>Liszt 2011 (3)</t>
    <phoneticPr fontId="2" type="noConversion"/>
  </si>
  <si>
    <t>음악가이면서 사제이면서</t>
    <phoneticPr fontId="2" type="noConversion"/>
  </si>
  <si>
    <t>Liszt 2011 (4)</t>
    <phoneticPr fontId="2" type="noConversion"/>
  </si>
  <si>
    <t>노래에 날개를 더하다</t>
    <phoneticPr fontId="2" type="noConversion"/>
  </si>
  <si>
    <t>Liszt 2011 (5)</t>
    <phoneticPr fontId="2" type="noConversion"/>
  </si>
  <si>
    <t>영원한 메피스토</t>
    <phoneticPr fontId="2" type="noConversion"/>
  </si>
  <si>
    <t>2011 호암아트홀 앙상블 페스티벌 '봄의 제전' (1)</t>
    <phoneticPr fontId="2" type="noConversion"/>
  </si>
  <si>
    <t>TIMF 앙상블 '프렐류드'</t>
    <phoneticPr fontId="2" type="noConversion"/>
  </si>
  <si>
    <t>호암아트홀,크레디아,TIMF</t>
    <phoneticPr fontId="2" type="noConversion"/>
  </si>
  <si>
    <t>최우정</t>
    <phoneticPr fontId="2" type="noConversion"/>
  </si>
  <si>
    <t>2011 호암아트홀 앙상블 페스티벌 '봄의 제전' (2)</t>
    <phoneticPr fontId="2" type="noConversion"/>
  </si>
  <si>
    <t>화음쳄버오케스트라 &amp; 양성원</t>
    <phoneticPr fontId="2" type="noConversion"/>
  </si>
  <si>
    <t>호암아트홀,크레디아</t>
    <phoneticPr fontId="2" type="noConversion"/>
  </si>
  <si>
    <t xml:space="preserve">METⅠ. 바그너 라인의 황금 </t>
    <phoneticPr fontId="2" type="noConversion"/>
  </si>
  <si>
    <t>호암아트홀,㈜에이치엠엔,크레디아</t>
    <phoneticPr fontId="2" type="noConversion"/>
  </si>
  <si>
    <t>2011 호암아트홀 앙상블 페스티벌 '봄의 제전' (3)</t>
    <phoneticPr fontId="2" type="noConversion"/>
  </si>
  <si>
    <t>더 윈즈 THE WINDS</t>
    <phoneticPr fontId="2" type="noConversion"/>
  </si>
  <si>
    <t>THEWINDS</t>
    <phoneticPr fontId="2" type="noConversion"/>
  </si>
  <si>
    <t>슈투트가르트카메라따</t>
    <phoneticPr fontId="2" type="noConversion"/>
  </si>
  <si>
    <t>코리아무지카,호암아트홀</t>
    <phoneticPr fontId="2" type="noConversion"/>
  </si>
  <si>
    <t>E.Elgar String Serenade in e-minor for String Orchestra Op.20, J.S.Bach Concerto for Violin in a minor- Allegro, Adagio, Allegro, A.Vivaldi Nulla in Mundo pax sincera-domine Deus from Glotia, W.A.Mozart Piano Concerto No.13 in C Maior K.415, W.A.Mozart Divertimento KV 136-Allegro maestoso, Andante, Allegro</t>
    <phoneticPr fontId="2" type="noConversion"/>
  </si>
  <si>
    <t>음악저널,호암아트홀</t>
    <phoneticPr fontId="2" type="noConversion"/>
  </si>
  <si>
    <t>1부 소통 : Henryk Wieniawski-Polnaise de Concert Op.4 /Alexander Gedike-Sonata for Violin and Piano No. 1 A-dur Op. 10(초연) 2부 피아니스트의 꿈 (리스트 탄생 200주년, 발라키레프 탄생 175주년을 기리며)  Franz Liszt-Spanish Rhapsody/ Alexander Alyabiev-Franz Liszt  Nightingale, Mily Balakirev-Islamey</t>
    <phoneticPr fontId="2" type="noConversion"/>
  </si>
  <si>
    <t>제37회 중앙음악콩쿠르 본선</t>
    <phoneticPr fontId="2" type="noConversion"/>
  </si>
  <si>
    <t>중앙일보문화사업</t>
    <phoneticPr fontId="2" type="noConversion"/>
  </si>
  <si>
    <t>3G Summit 울프 바케니우스, 잭 리 &amp; 마틴 테일러</t>
    <phoneticPr fontId="2" type="noConversion"/>
  </si>
  <si>
    <t>플레스히치,호암아트홀</t>
    <phoneticPr fontId="2" type="noConversion"/>
  </si>
  <si>
    <t>2011 호암아트홀 앙상블 페스티벌 '봄의 제전' (4)</t>
    <phoneticPr fontId="2" type="noConversion"/>
  </si>
  <si>
    <t xml:space="preserve">한국페스티발앙상블 '자클린느 뒤 프레' </t>
    <phoneticPr fontId="2" type="noConversion"/>
  </si>
  <si>
    <t>2011 호암아트홀 앙상블 페스티벌 '봄의 제전' (5)</t>
    <phoneticPr fontId="2" type="noConversion"/>
  </si>
  <si>
    <t>AMERICA!</t>
    <phoneticPr fontId="2" type="noConversion"/>
  </si>
  <si>
    <t>미국 근현대음악 연구 및 그 영향</t>
    <phoneticPr fontId="2" type="noConversion"/>
  </si>
  <si>
    <t>㈜음연,ConcertMate,호암아트홀</t>
    <phoneticPr fontId="2" type="noConversion"/>
  </si>
  <si>
    <t xml:space="preserve">Lukas Foss- Capriccio, Antonin Dvorak-String Quartet No.12 in F Major, Op.96 "American", 김솔봉-"Malfunctions" for String Trio, Arthur Foote-Piano Quintet in a minor, Op. 38 </t>
    <phoneticPr fontId="2" type="noConversion"/>
  </si>
  <si>
    <t>피아니스트 탁영아 초청 독주회</t>
    <phoneticPr fontId="2" type="noConversion"/>
  </si>
  <si>
    <t xml:space="preserve">Pure &amp; Elegant Spring          </t>
    <phoneticPr fontId="2" type="noConversion"/>
  </si>
  <si>
    <t>뮤직필,호암아트홀</t>
    <phoneticPr fontId="2" type="noConversion"/>
  </si>
  <si>
    <t xml:space="preserve">L.v. Beethoven:Sonata No.6 in F Major, Op.10, No.2,  Allegro, Allegretto, Presto ㅣF. Schubert / F. Liszt:Three Song Transcriptions, Gretchen am Spinnrade, Standchen von Shakespeare, Erlkonig ㅣ F. Chopin / F. Liszt :Nocturne “Meine Freuden”, J. Strauss / A. Schulz-Evler, Concert Arabesque on “By the Beautiful Blue Danube”  ㅣ F. Schubert :Sonata No.19 in c minor, D. 958, Allegro, Adagio, Menuetto, Allegro, Allegro </t>
    <phoneticPr fontId="2" type="noConversion"/>
  </si>
  <si>
    <t>1830’s Paris</t>
    <phoneticPr fontId="2" type="noConversion"/>
  </si>
  <si>
    <t>장일범의 클래식카페</t>
    <phoneticPr fontId="2" type="noConversion"/>
  </si>
  <si>
    <t>서울시티챔버오케스트라 푸른 지구를 위한 음악회Ⅰ</t>
    <phoneticPr fontId="2" type="noConversion"/>
  </si>
  <si>
    <t>서울시티챔버오케스트라</t>
    <phoneticPr fontId="2" type="noConversion"/>
  </si>
  <si>
    <t xml:space="preserve">F. J. Haydn:String Quartet No. 53 in D major, Op. 64, No 5, Hob.III:63 "The Lark" (I. Allegro moderato, II. Adagio - Cantabile, III. Menuetto, Allegretto, IV. Finale, Vivace), A. Vivaldi: The Four Seasons : La Primavera (Spring) (Allegro, Largo, Allegro, L'Estate(Summer), Allegro, Adagio, Presto), 강은수:소프라노와 String Orchestra를 위한 "아리 아라리" Soprano 조윤조, A. Dvořák:Serenade for Strings in E major, Op. 22 (I. Moderato, II. Tempo di valse, III. Scherzo, Vivace, IV. Larghetto. V. Finale, Allegro vivace) </t>
    <phoneticPr fontId="2" type="noConversion"/>
  </si>
  <si>
    <t>닐스 란 도키 트리오 내한공연</t>
    <phoneticPr fontId="2" type="noConversion"/>
  </si>
  <si>
    <t>Return to Denmark</t>
    <phoneticPr fontId="2" type="noConversion"/>
  </si>
  <si>
    <t>피아니스트 이영인 독주회</t>
    <phoneticPr fontId="2" type="noConversion"/>
  </si>
  <si>
    <t>㈜음연ConcertMate,호암아트홀</t>
    <phoneticPr fontId="2" type="noConversion"/>
  </si>
  <si>
    <t xml:space="preserve">W. A. Mozart :Piano Sonata in C Major, K.330,  A. Scriabin : Preludes 中  (Op.2 No.2, Op.11 No.13, Op.11 No.11, Op.11 No.14, Op.17 No.3, Op.22 No.3, Op.37 No.2, Op.16 No.4, Op.16 No.3) F. Chopin – Polonaise Fantasy in A♭ Major, Op. 61,  F. Liszt – Piano Sonata in b minor </t>
    <phoneticPr fontId="2" type="noConversion"/>
  </si>
  <si>
    <t>조이 오브 스트링스 클래식 스토리Ⅰ</t>
    <phoneticPr fontId="2" type="noConversion"/>
  </si>
  <si>
    <t>어린이날 스페셜 콘서트</t>
    <phoneticPr fontId="2" type="noConversion"/>
  </si>
  <si>
    <t>㈜스테이지원,호암아트홀</t>
    <phoneticPr fontId="2" type="noConversion"/>
  </si>
  <si>
    <t xml:space="preserve">첼리스트 이숙정과 함께 떠나는 클래식 역사 여행 Ⅰ   </t>
    <phoneticPr fontId="2" type="noConversion"/>
  </si>
  <si>
    <t>絃마고우</t>
    <phoneticPr fontId="2" type="noConversion"/>
  </si>
  <si>
    <t>Bach:Suite No.1  (cello solo) 중 Prelude, Boccherini:Quintet with Guitar G.448 'Fandango' 중 Ⅲ. Grave assi - fandango, Schubert:Quintet with Double Bass 'Trout' 중 Ⅳ. Andantino, Brahms:Quintet with Piano 중 Ⅰ. Allgro non troppo, Tchaikovsky:Nocturne, Debussy:La fille aux cheveux de lin, Ravel:Piece en forme de Habanera, Tedesco:Guitar Quintet 중 Ⅳ. Finale - Allegro con fuoco, Piazzolla:Tango for 2violins, viola, cello, Db, piano 중 'Spring', 'Summer'</t>
    <phoneticPr fontId="2" type="noConversion"/>
  </si>
  <si>
    <t>페가소스현악사중주</t>
    <phoneticPr fontId="2" type="noConversion"/>
  </si>
  <si>
    <t xml:space="preserve">W. A. Mozart:Andante with Variations in G major for Piano Duet (Piano Four Hands), K. 501(Pf. 조지현, 장미경),Piano Quintet in E-flat, K. 452(Pf. 조지현, Ob. 전미영, Cl. 이임수, Bn. 임현철, Hn. 이동곤), Piano Quartet in g minor, K. 478(Pf. 조지현, Vn. 김현아, Va. 윤진원, Vc. 이강호) </t>
    <phoneticPr fontId="2" type="noConversion"/>
  </si>
  <si>
    <t>2011 SSF 서울스프링 실내악 축제 (6)</t>
    <phoneticPr fontId="2" type="noConversion"/>
  </si>
  <si>
    <t>트리오 아보다</t>
    <phoneticPr fontId="2" type="noConversion"/>
  </si>
  <si>
    <t>호암아트홀,크레이다</t>
    <phoneticPr fontId="2" type="noConversion"/>
  </si>
  <si>
    <t>2011 SSF 서울스프링 실내악 축제 (8)</t>
    <phoneticPr fontId="2" type="noConversion"/>
  </si>
  <si>
    <t>리스트매니아</t>
    <phoneticPr fontId="2" type="noConversion"/>
  </si>
  <si>
    <t>한국 - 스페인 수교 61주년 기념음악회</t>
    <phoneticPr fontId="2" type="noConversion"/>
  </si>
  <si>
    <t>한-스페인문화교류센터,호암아트홀</t>
    <phoneticPr fontId="2" type="noConversion"/>
  </si>
  <si>
    <t>김수연 바이올린 리사이틀</t>
    <phoneticPr fontId="2" type="noConversion"/>
  </si>
  <si>
    <t>호암아트홀,㈜아트앤아티스트,크레디아</t>
    <phoneticPr fontId="2" type="noConversion"/>
  </si>
  <si>
    <t>클라라 주미 강 리사이틀</t>
    <phoneticPr fontId="2" type="noConversion"/>
  </si>
  <si>
    <t>베이스 연광철 리사이틀</t>
    <phoneticPr fontId="2" type="noConversion"/>
  </si>
  <si>
    <t>제5회 대원음악상 수상 기념</t>
    <phoneticPr fontId="2" type="noConversion"/>
  </si>
  <si>
    <t>서민제 리사이틀</t>
    <phoneticPr fontId="2" type="noConversion"/>
  </si>
  <si>
    <t>자비에르 드 매스트르 리사이틀</t>
    <phoneticPr fontId="2" type="noConversion"/>
  </si>
  <si>
    <t>파커 콰르텟 리사이틀</t>
    <phoneticPr fontId="2" type="noConversion"/>
  </si>
  <si>
    <t>디토 프렌즈Ⅱ</t>
    <phoneticPr fontId="2" type="noConversion"/>
  </si>
  <si>
    <t>파커콰르텟</t>
    <phoneticPr fontId="2" type="noConversion"/>
  </si>
  <si>
    <t>첼리스트 마이클 니콜라스 리사이틀</t>
    <phoneticPr fontId="2" type="noConversion"/>
  </si>
  <si>
    <t>디토 리사이틀Ⅰ</t>
    <phoneticPr fontId="2" type="noConversion"/>
  </si>
  <si>
    <t xml:space="preserve">드뷔시 첼로와 피아노를 위한 소나타, 엘리엇 카터 첼로 소나타, 피아졸라 위대한 탱고, 라흐마니노프 첼로 소나타 </t>
    <phoneticPr fontId="2" type="noConversion"/>
  </si>
  <si>
    <t>자니 리 리사이틀</t>
    <phoneticPr fontId="2" type="noConversion"/>
  </si>
  <si>
    <t>피아니스트 김미경의 옛날 옛적에…</t>
    <phoneticPr fontId="2" type="noConversion"/>
  </si>
  <si>
    <t>그림과 함께하는 음악회</t>
    <phoneticPr fontId="2" type="noConversion"/>
  </si>
  <si>
    <t>Only for You Korea</t>
    <phoneticPr fontId="2" type="noConversion"/>
  </si>
  <si>
    <t>잉거 마리 새 앨범 발매 기념 공연</t>
    <phoneticPr fontId="2" type="noConversion"/>
  </si>
  <si>
    <t>플러스히치,호암아트홀</t>
    <phoneticPr fontId="2" type="noConversion"/>
  </si>
  <si>
    <t>Tonus Trio 토너스 트리오 'A night of Variations' 변주곡으로 가을 밤을 물들이다</t>
    <phoneticPr fontId="2" type="noConversion"/>
  </si>
  <si>
    <t>토너스 트리오 10주년 콘서트</t>
    <phoneticPr fontId="2" type="noConversion"/>
  </si>
  <si>
    <t>토서트브리오,호암아트홀</t>
    <phoneticPr fontId="2" type="noConversion"/>
  </si>
  <si>
    <t xml:space="preserve">베토벤(피아노 삼중주 3번 c단조), 김성기(피아노 삼중주 찬가), 차이코프스키(피아노 삼중주 a단조) </t>
    <phoneticPr fontId="2" type="noConversion"/>
  </si>
  <si>
    <t>TIMF앙상블의 사통팔달[四通八達]</t>
    <phoneticPr fontId="2" type="noConversion"/>
  </si>
  <si>
    <t>Music &amp; Electronics</t>
    <phoneticPr fontId="2" type="noConversion"/>
  </si>
  <si>
    <t>TIMF앙상블,호암아트홀</t>
    <phoneticPr fontId="2" type="noConversion"/>
  </si>
  <si>
    <t>Kaija Saariaho: Noanoa(1992) for flute &amp; electronics in real-time, Mario Davidovsky: Synchronisms No.3(1964) for cello &amp; electronic sounds, 문성준 Seong-Joon Moon  첼로 솔로와 전자음향을 위한 "음영(音影)"(2010), Kaija Saariaho: Noanoa(1992) for flute &amp; electronics in real-time, Mario Davidovsky: Synchronisms No.3(1964) for cello &amp; electronic sounds, 문성준 첼로 솔로와 전자음향을 위한 "음영(音影)"(2010), Gerard Grisey  Talea(1986) for flute, clarinet, violin, cello and piano, Edmund Campion  Losing touch(1994) for vibraphone &amp; electronics , Philippe Leroux: M(1997) for 2 pianos, 2 percussions &amp; electronics in real-time (1986) for flute, clarinet, violin, cello and piano, Edmund Campion  Losing touch(1994) for vibraphone &amp; electronics, Philippe Leroux: M(1997) for 2 pianos, 2 percussions &amp; electronics in real-time</t>
    <phoneticPr fontId="2" type="noConversion"/>
  </si>
  <si>
    <t>화음 프로젝트 Op.100 뜻밖의 기쁨</t>
    <phoneticPr fontId="2" type="noConversion"/>
  </si>
  <si>
    <t>화음쳄버오케스트라 제36회 정기연주회</t>
    <phoneticPr fontId="2" type="noConversion"/>
  </si>
  <si>
    <t>화음쳄버오케스트라,호암아트홀</t>
    <phoneticPr fontId="2" type="noConversion"/>
  </si>
  <si>
    <t>J.S Bach : Brandenburn Concerto No.3 in G major BWV 1048
Jie-Sun Lim : Hwaum Project Op.100, 'Unexpected Pleasure' Concerto for Double Bass and Orchestra
D.Shostakovich : Chamber Symphony in D minor Op.100a</t>
    <phoneticPr fontId="2" type="noConversion"/>
  </si>
  <si>
    <t>피아니스트 벤 킴 리사이틀</t>
    <phoneticPr fontId="2" type="noConversion"/>
  </si>
  <si>
    <t>The Passion 시리즈 (1)</t>
    <phoneticPr fontId="2" type="noConversion"/>
  </si>
  <si>
    <t xml:space="preserve">첼리스트 이숙정과 함께 떠나는 클래식 역사 여행 Ⅱ  </t>
    <phoneticPr fontId="2" type="noConversion"/>
  </si>
  <si>
    <t>80분간의 유럽일주</t>
    <phoneticPr fontId="2" type="noConversion"/>
  </si>
  <si>
    <t>서울시티챔버오케스트라 푸른 지구를 위한 음악회Ⅱ</t>
    <phoneticPr fontId="2" type="noConversion"/>
  </si>
  <si>
    <t>서울시티챔버오케스트라,호암아트홀</t>
    <phoneticPr fontId="2" type="noConversion"/>
  </si>
  <si>
    <t>F.J.Haydn : String Quartet NO.63 in B flat major, Op.76-4, "Sunrise"
A. Vivaldi : The Four Seasons 中 "L'Autunno (atumnu)", "L'Inverno (Winter)"
강은수 : 두 대의 피아노와 현악합주를 위한 '젊은 그들Ⅱ' (2011)
O.Respighi : Antiche danze ed arie, suite Ⅲ</t>
    <phoneticPr fontId="2" type="noConversion"/>
  </si>
  <si>
    <t>피아니스트 이진상 리사이틀</t>
    <phoneticPr fontId="2" type="noConversion"/>
  </si>
  <si>
    <t>The Passion 시리즈 (2)</t>
    <phoneticPr fontId="2" type="noConversion"/>
  </si>
  <si>
    <t>피아니스트 크리스토퍼 박 리사이틀</t>
    <phoneticPr fontId="2" type="noConversion"/>
  </si>
  <si>
    <t>The Passion 시리즈 (3) : 리스트의 고백</t>
    <phoneticPr fontId="2" type="noConversion"/>
  </si>
  <si>
    <t>이혜경 플루트 독주회</t>
    <phoneticPr fontId="2" type="noConversion"/>
  </si>
  <si>
    <t>천상의 하모니 시리즈 1</t>
    <phoneticPr fontId="2" type="noConversion"/>
  </si>
  <si>
    <t>㈜영앤잎섬,호암아트홀</t>
    <phoneticPr fontId="2" type="noConversion"/>
  </si>
  <si>
    <t>호암아트홀</t>
    <phoneticPr fontId="2" type="noConversion"/>
  </si>
  <si>
    <t>로버트 레빈 피아노 독주회</t>
    <phoneticPr fontId="2" type="noConversion"/>
  </si>
  <si>
    <t>11월 21일
All Bach
English Suite No.2 in a minor, BWV 807
Four Canons from Die Kunst der Fuge, BWV 1080
Italian Concerto from Part II of Clavierubung, BWV 971
English Suite No.6 in d minor, BWV 811
11월 24일
Mozart-Beethoven
Sonata in C Major, K.330
Sonata in G Major, Op.31, No.1
Sonata in D Major, k.576
Sonata in A Major, Op.101</t>
    <phoneticPr fontId="2" type="noConversion"/>
  </si>
  <si>
    <t>재즈 보컬 치에 아야도 첫 내한공연</t>
    <phoneticPr fontId="2" type="noConversion"/>
  </si>
  <si>
    <t>데뷔 15주년 기념</t>
    <phoneticPr fontId="2" type="noConversion"/>
  </si>
  <si>
    <t>유라시안필하모닉</t>
    <phoneticPr fontId="2" type="noConversion"/>
  </si>
  <si>
    <t>청운대학교학교기업이음</t>
    <phoneticPr fontId="2" type="noConversion"/>
  </si>
  <si>
    <t>홍성군</t>
    <phoneticPr fontId="2" type="noConversion"/>
  </si>
  <si>
    <t>이희아 희망연주회</t>
    <phoneticPr fontId="2" type="noConversion"/>
  </si>
  <si>
    <t>강동석과 함께하는 실내악여행</t>
    <phoneticPr fontId="2" type="noConversion"/>
  </si>
  <si>
    <t>홍성군,문화체육관광부,한국문화예술위원회</t>
    <phoneticPr fontId="2" type="noConversion"/>
  </si>
  <si>
    <t>겨울밤의 서정</t>
    <phoneticPr fontId="2" type="noConversion"/>
  </si>
  <si>
    <t>충남교향악단 정기순회연주회</t>
    <phoneticPr fontId="2" type="noConversion"/>
  </si>
  <si>
    <t>사랑 그리고 희망 음악회</t>
    <phoneticPr fontId="2" type="noConversion"/>
  </si>
  <si>
    <t>홍성군립합창단 정기연주회</t>
    <phoneticPr fontId="2" type="noConversion"/>
  </si>
  <si>
    <t>홍성군립합창단</t>
    <phoneticPr fontId="2" type="noConversion"/>
  </si>
  <si>
    <t>홍천군,한국음악협회홍천군지부</t>
    <phoneticPr fontId="2" type="noConversion"/>
  </si>
  <si>
    <t>홍천군</t>
    <phoneticPr fontId="2" type="noConversion"/>
  </si>
  <si>
    <t>춘천문화방송(주)</t>
    <phoneticPr fontId="2" type="noConversion"/>
  </si>
  <si>
    <t>벤 반 우스텐 초청 파이프오르간 독주회</t>
    <phoneticPr fontId="2" type="noConversion"/>
  </si>
  <si>
    <t>기독교선교횃불재단</t>
    <phoneticPr fontId="2" type="noConversion"/>
  </si>
  <si>
    <t>사랑성전</t>
    <phoneticPr fontId="2" type="noConversion"/>
  </si>
  <si>
    <t>박현아, 파이프오르간 독주회</t>
    <phoneticPr fontId="2" type="noConversion"/>
  </si>
  <si>
    <t>아트플로우</t>
    <phoneticPr fontId="2" type="noConversion"/>
  </si>
  <si>
    <t>Louis-Nicolas &lt;Suite du deuxieme ton&gt;
J. S. Bach &lt;Praludium und Fuga es-Dur BWV552&gt;
Anton Heiler &lt;Tanz-Toccata&gt;
Gyorgy Ligeti &lt;Volumina&gt;
Louis Vierne &lt;Aria, Final aus der 6, Symphonie h-moll, op.59&gt;</t>
    <phoneticPr fontId="2" type="noConversion"/>
  </si>
  <si>
    <t>강혜경 파이프오르간 귀국 독주회</t>
    <phoneticPr fontId="2" type="noConversion"/>
  </si>
  <si>
    <t>대성전</t>
    <phoneticPr fontId="2" type="noConversion"/>
  </si>
  <si>
    <t>강혜미 · 이성심 파이프오르간 두오 연주회</t>
    <phoneticPr fontId="2" type="noConversion"/>
  </si>
  <si>
    <t>백금옥 파이프오르간 독주회</t>
    <phoneticPr fontId="2" type="noConversion"/>
  </si>
  <si>
    <t>The Great Vocalists</t>
    <phoneticPr fontId="2" type="noConversion"/>
  </si>
  <si>
    <t>건반위의 비상</t>
    <phoneticPr fontId="2" type="noConversion"/>
  </si>
  <si>
    <t xml:space="preserve">F. Liszt Liebestraum (Dream of Love) for Viola and Piano  
viola 공시온, piano 박찬규  
F. Liszt 3 etudes de concert, S.144 No. 2. Etude- in F minor, "La leggierezza"
piano 강수영  
F. Liszt Verdi: Concert Paraphrase S.434, "Rigoletto"  
piano 이은경  
F. Liszt Fantasy and Fugues on B.A.C.H. 
piano 김보미  
F. Schubert - Die Forelle 
W. A. Mozart - Madamina! Il catalogo e questo (Opera "Don Giovanni" 中) 
Baritone 김 한, piano 조민경 
F. Liszt No.2 St Francis of Paola walking on the waters  
piano 조재임  
F. Liszt Hungarian Rhapsody No. 2 for 1 piano 4 hands 
piano 안윤지, 권정은 </t>
    <phoneticPr fontId="2" type="noConversion"/>
  </si>
  <si>
    <t>제4회 바리톤 하형욱 독창회</t>
    <phoneticPr fontId="2" type="noConversion"/>
  </si>
  <si>
    <t xml:space="preserve">J. S. BACHKantate Nr. 82 
●Recitativo   Ich habe genug... 
●Aria         Schlummert ein ... 
R. SCHUMANN   Op.98 Harp Player's Song 
● No. 4  Wer nie sein Brot mit Tr?nen ass  
●No. 6  Wer sich der Einsamkeit ergiebt 
●No. 8  An die T?ren will ich schleichen 
                  From Goeth's "Wilhelm Meister" 
F. P. TOSTI     ● Malia 
S. GASTALDON ●Musica Proibita 
A. ROTOLI      ● Mia sposa sara la mia bandiera 
- INTERMISSION - 
김 원 호  ●물방아 
윤 용 하  ●보리밭 
변    훈  ●한강 
한국 민요 ●박연 폭포 </t>
    <phoneticPr fontId="2" type="noConversion"/>
  </si>
  <si>
    <t>해설이 있는 가곡과 오페라 아리아의 밤</t>
    <phoneticPr fontId="2" type="noConversion"/>
  </si>
  <si>
    <t xml:space="preserve">○메조 소프라노 최지나 
추 억……………………………… 최영섭 
Una voce poco fa ………………………………G.Donizetti 
Opera ‘Il brabiere di siviglia’ 
○테너 진수환 
O sole amore …………………… G. Puccini 
Il Lamneto di Federico ………………………… F.Cilea 
  Opera ‘L’Arlesian’ 
○소프라노 이희정 
못잊어 …………………………… 하대응 
Pleurez! Pleurez, mes yeux! …………………… J.Massenet
 Opera ‘Le Cid’ 
○베이스 문찬오 
Die krahe ………………………… F.schubert 
La vendetta ……………………… W. A. Mozart 
Opera ‘Le nozze di Figaro’ 
○메조소프라노 공지영 
Sie liebten sich beiden ………… C.Schumann 
O mio Fernando! .....................G.Donizzetti 
Oper ‘La Favorita’ 
○테너 유채훈 
L’ultima canzone ………………… F.P.Tosti 
Che gelida manina ………………G.Puccini 
Oper ‘La Boheme’ 
○소프라노 김예은 
추 천 ………………………… 윤이상 
Ou va la jeune Indoue ……………………………L.Delibes 
Opera ‘Lakme’ 
                                      Piano: 윤정민 </t>
    <phoneticPr fontId="2" type="noConversion"/>
  </si>
  <si>
    <t>우리는…</t>
    <phoneticPr fontId="2" type="noConversion"/>
  </si>
  <si>
    <t>에코 오카리나 앙상블 정기연주회</t>
    <phoneticPr fontId="2" type="noConversion"/>
  </si>
  <si>
    <t>에코오카리나앙상블</t>
    <phoneticPr fontId="2" type="noConversion"/>
  </si>
  <si>
    <t>베르디의 두여인 Gilda &amp; Violetta</t>
    <phoneticPr fontId="2" type="noConversion"/>
  </si>
  <si>
    <t>벨라보체솔리스트앙상블</t>
    <phoneticPr fontId="2" type="noConversion"/>
  </si>
  <si>
    <t>제20회 포항예술제 포항합창제</t>
    <phoneticPr fontId="2" type="noConversion"/>
  </si>
  <si>
    <t>리조이스소년소년합창단,극동방송남성합창단,다소리세오녀합창단,사랑의부부합창단,포항고전기타합주단,YWCA합창단,포항불교합창단,라우다떼합창단</t>
    <phoneticPr fontId="2" type="noConversion"/>
  </si>
  <si>
    <t>포항클라리넷앙상블 제4회 정기연주회</t>
    <phoneticPr fontId="2" type="noConversion"/>
  </si>
  <si>
    <t>포항클라리넷앙상블</t>
    <phoneticPr fontId="2" type="noConversion"/>
  </si>
  <si>
    <t xml:space="preserve">○ Overture to “The Marriage of Figaro”……………… W.A.Mozart
○ You Raise Me Up…………………… arr.Sangyong Lee 
○ ‘Carmen’ suite …………………. G.Bizet 
    Habanera 
    Arago naise 
○ Marimba Solo ………………. Piano 공소성 
   Concertino for Marimba and Winds ……………… Alfred Reed 
   Sabre Dance ………………………. Khachaturian 
○ The Entertainer ……………………. S.Joplin 
○ Memory …………………………. Arr.Sangyong Lee 
○ Fiddlesticks ………………… P.Staak 
○ Fashion Rag ……………….. C.Cohen 
○ Baby Elephant walking …………… H.Mancini </t>
    <phoneticPr fontId="2" type="noConversion"/>
  </si>
  <si>
    <t>다문화 가정과 함께하는 포항CBS남성합창단 정기연주회</t>
    <phoneticPr fontId="2" type="noConversion"/>
  </si>
  <si>
    <t>포항CBS남성합창단</t>
    <phoneticPr fontId="2" type="noConversion"/>
  </si>
  <si>
    <t>포항음악사랑 제11회 정기연주회</t>
    <phoneticPr fontId="2" type="noConversion"/>
  </si>
  <si>
    <t>포항음악사랑</t>
    <phoneticPr fontId="2" type="noConversion"/>
  </si>
  <si>
    <t>포항 시민을 위한 오월 음악회</t>
    <phoneticPr fontId="2" type="noConversion"/>
  </si>
  <si>
    <t>포항윈드오케스트라 창단 15주년 기념</t>
    <phoneticPr fontId="2" type="noConversion"/>
  </si>
  <si>
    <t>포항윈드오케스트라</t>
    <phoneticPr fontId="2" type="noConversion"/>
  </si>
  <si>
    <t xml:space="preserve">○슬라브 행진곡 
○ “서곡”1812 
○ 거문도 뱃노래 – 테너 김기덕 
○ E Iucevan ie stelle (별은 빛나건만) – 테너 김기덕 
○ 기차는 8시에 떠나네 – 소프라노 한수연 
○ Love is just a dream(사랑은 꿈과 같은 것) – 소프라노 한수연 
○ 데니보이, 마이웨이, 여러분 – 색소폰 이병주 </t>
    <phoneticPr fontId="2" type="noConversion"/>
  </si>
  <si>
    <t>Soprano Song &amp; Baritone Seo Duo Recital</t>
    <phoneticPr fontId="2" type="noConversion"/>
  </si>
  <si>
    <t>One Summer Night for Claude Bolling</t>
    <phoneticPr fontId="2" type="noConversion"/>
  </si>
  <si>
    <t>Fm’s 제2회 정기연주회</t>
    <phoneticPr fontId="2" type="noConversion"/>
  </si>
  <si>
    <t xml:space="preserve">Baroque and Blue – C.Bolling  변예슬 
IRLANDAISE – C.Bolling 최한나 
VELOCE – C.Bolling 박다슬 
Canon in D – J.Pachelbel (Solist 최한나, 박다슬) 
Spring from The four seasons – A.Vilvaldi 
Gavotte – Gossec  
Cher Junior Flute Ensemble 
Sentimental – C.Bolling 최인형 
VERSATILE - C.Bolling 서자민 
FUGACE - C.Bolling 임현지 
Javanaise - C.Bolling 최혜경 </t>
    <phoneticPr fontId="2" type="noConversion"/>
  </si>
  <si>
    <t>포항오페라단 제8회 정기공연 창작오페라</t>
    <phoneticPr fontId="2" type="noConversion"/>
  </si>
  <si>
    <t>포항오페라단</t>
    <phoneticPr fontId="2" type="noConversion"/>
  </si>
  <si>
    <t>박지운</t>
    <phoneticPr fontId="2" type="noConversion"/>
  </si>
  <si>
    <t>8월의 로맨스</t>
    <phoneticPr fontId="2" type="noConversion"/>
  </si>
  <si>
    <t>해설이 있는 음악여행</t>
    <phoneticPr fontId="2" type="noConversion"/>
  </si>
  <si>
    <t>가을과 사랑이야기</t>
    <phoneticPr fontId="2" type="noConversion"/>
  </si>
  <si>
    <t>포항예술가곡회</t>
    <phoneticPr fontId="2" type="noConversion"/>
  </si>
  <si>
    <t>제2회 포항카리스여성합창단 정기연주회</t>
    <phoneticPr fontId="2" type="noConversion"/>
  </si>
  <si>
    <t>포항카리스여성합창단</t>
    <phoneticPr fontId="2" type="noConversion"/>
  </si>
  <si>
    <t xml:space="preserve">*You Raise Me Up -------  BRENDAN GRAHAM and ROLF LOVLAND 
 *Dona Nobis Pacem ------  Mary Lynn Lightfoot 
 *Nella Fantasia -------  Arr. By Moon Hyunju 
 *10월에 어느 멋진 날에 --------  김준범 편곡 
 *산유화 -------------------   이현철 
 *가시리--------------------  박정선                             외 다수곡 연주 </t>
    <phoneticPr fontId="2" type="noConversion"/>
  </si>
  <si>
    <t>포항고전기타합주단 제32회 정기연주회</t>
    <phoneticPr fontId="2" type="noConversion"/>
  </si>
  <si>
    <t>포항고전기타합주단</t>
    <phoneticPr fontId="2" type="noConversion"/>
  </si>
  <si>
    <t>린나이팝스 오케스트라 초청연주회</t>
    <phoneticPr fontId="2" type="noConversion"/>
  </si>
  <si>
    <t>린나이팝스오케스트라</t>
    <phoneticPr fontId="2" type="noConversion"/>
  </si>
  <si>
    <t>제3회 포항플루트오케스트라 정기연주회</t>
    <phoneticPr fontId="2" type="noConversion"/>
  </si>
  <si>
    <t>포항플루트오케스트라</t>
    <phoneticPr fontId="2" type="noConversion"/>
  </si>
  <si>
    <t xml:space="preserve">medley of beatles --------- --- arr. 정아영 
perhaps love ----------------- arr. 김태헌 
you raise me up --------------- Rolf L ø vland 
Concerto for two flutes ----------Domenico Cimarosa 
                                                Flute 윤석민, 이정은 
가로수 그늘 아래 서면 --------- 이영훈 
                                          flute 김효인 
                                           gutar 박상욱 
Flute Concerto in D Major -------- W.A Mozart 
                                                 flute 민소현 
잊혀진 계절 ------------------ 이범희 
Time to Say Goodbye ----------- Francesco Sartori 
                                                f lute 서수경, 윤미 
인생의 회전목마 ----------------하울의 움직이는성 O,S,T 
</t>
    <phoneticPr fontId="2" type="noConversion"/>
  </si>
  <si>
    <t>성인 코믹 오페라</t>
    <phoneticPr fontId="2" type="noConversion"/>
  </si>
  <si>
    <t>세이무어 바랍(Seymour Barab)</t>
    <phoneticPr fontId="2" type="noConversion"/>
  </si>
  <si>
    <t>제18회 포항합창제</t>
    <phoneticPr fontId="2" type="noConversion"/>
  </si>
  <si>
    <t>아가페합창단,포항극동방송전속어린이합창단,동성고등학교합창단,유강초등학교합창,포항YWCA합창단,라우다떼합창단,포항소년소녀합창단,다소리세오녀합창단,포항합창단</t>
    <phoneticPr fontId="2" type="noConversion"/>
  </si>
  <si>
    <t xml:space="preserve">○ 류영주, 최한나, 박다슬, 최혜경 - P. I. Tschaikowsky "Jugendalbum op.39" 'Die neue Puppe', 'Polka' 
○ 서자민, 임현지 - Gary Schocker "Three Dance for Two Flutes and piano" 2nd mov 'monody', 3rd mov 'Coffee Nerves, Prestissimo'
○박다슬, 최한나, 최혜경 - Ludwig van Beethoven "Variationen" 
○류영주 - P.Taffanel "Fantasie Sur Le Freyshutz" 
○류영주, 서자민, 임현지 - Kaspar Kummer "Trio Brillant in D Major, Opus 30" 
○박재영 - Vittorio monti "Czardas" 
○Cher Junior Flute Ensemble - Hisaishi Joe "인생의 회전목마(하울의 움직이는 성 OST)"-"크리스마스에는 축복을" -"크리스마스 메들리" </t>
    <phoneticPr fontId="2" type="noConversion"/>
  </si>
  <si>
    <t>3솔로이스트와 함께하는 2011 라스트 콘서트</t>
    <phoneticPr fontId="2" type="noConversion"/>
  </si>
  <si>
    <t xml:space="preserve">Clarinet 
Fantasie&amp;Rondo op.34 by Weber --------- C.Rose 
Soprano 
한국신작가곡(눈) --------------------- 김효근 작곡 
Violin 
Salut D’Amour Op.12(사랑의 인사) --------E.Elgar 
Praeludium and Allegro 
(in the style of pugnani)                    F.Kreisler 
Clarinet 
Promiere Rhapsodie ------------------ Claude Gebussy 
Soprano 
The bohemian Girl 
(opera 중 I Dreamt I Dwelt In Marble Halls)---Balfe 
(나는 대리석 궁전에서 사는 꿈을 꾸었지) 
White Christmas(화이트크리스마스) -------- I.Berlin 
Violin 
Nocturne NO.20 Op.72-2 ---------------F.chopin 
Hungarian Dance No.1 -----------------J.Brahms 
Clarinet 
Czardas ---------------------------- Vittorio Monti(Antonino Parora) 
Soprano 
La Rondine(Opera 중 Songno di doretta) ----Puccini 
(도레타의 꿈의 노래) 
Violin 
6Roumanian Folk Dance --------------- B.Bartok 
(6개의 루마니아 민속무용곡) 
Trio 
La Travita(Opera 중 Libiamo) -----------Verdi 
(축배의 노래) </t>
    <phoneticPr fontId="2" type="noConversion"/>
  </si>
  <si>
    <t>Clarinet &amp; Beyond…</t>
    <phoneticPr fontId="2" type="noConversion"/>
  </si>
  <si>
    <t>Clarinetist 김하나&amp; Pianist 장미경 듀오리사이틀</t>
    <phoneticPr fontId="2" type="noConversion"/>
  </si>
  <si>
    <t>금난새와 함께하는 해설이 있는 음악회</t>
    <phoneticPr fontId="2" type="noConversion"/>
  </si>
  <si>
    <t>에스에이엔터테인먼트</t>
    <phoneticPr fontId="2" type="noConversion"/>
  </si>
  <si>
    <t>제2회 라이온스 가족을 위한 신년음악회</t>
    <phoneticPr fontId="2" type="noConversion"/>
  </si>
  <si>
    <t>대전팝스오케스트라</t>
    <phoneticPr fontId="2" type="noConversion"/>
  </si>
  <si>
    <t>봉뮤직</t>
    <phoneticPr fontId="2" type="noConversion"/>
  </si>
  <si>
    <t>목원대학교 관현악학부 정기연주회</t>
    <phoneticPr fontId="2" type="noConversion"/>
  </si>
  <si>
    <t>동형춘 교수님 퇴임 연주회</t>
    <phoneticPr fontId="2" type="noConversion"/>
  </si>
  <si>
    <t>대전극동방송 전속 여성합창단 제20회 정기연주회</t>
    <phoneticPr fontId="2" type="noConversion"/>
  </si>
  <si>
    <t>대전극동방송</t>
    <phoneticPr fontId="2" type="noConversion"/>
  </si>
  <si>
    <t>모차르트를 꿈꾸며</t>
    <phoneticPr fontId="2" type="noConversion"/>
  </si>
  <si>
    <t>대덕특구청소년오케스트라 제7회 정기연주회</t>
    <phoneticPr fontId="2" type="noConversion"/>
  </si>
  <si>
    <t>대덕특구청소년오케스트라</t>
    <phoneticPr fontId="2" type="noConversion"/>
  </si>
  <si>
    <t>목원대학교 음악대학 장학금 및 동문회 기금마련을 위한 음악회</t>
    <phoneticPr fontId="2" type="noConversion"/>
  </si>
  <si>
    <t>목원대학교음악대학동문회</t>
    <phoneticPr fontId="2" type="noConversion"/>
  </si>
  <si>
    <t xml:space="preserve">아쉬케나지 피아노 듀오 리사이틀    </t>
    <phoneticPr fontId="2" type="noConversion"/>
  </si>
  <si>
    <t>최고의 성악가 4인이 함께하는</t>
    <phoneticPr fontId="2" type="noConversion"/>
  </si>
  <si>
    <t>벨라보체,뉴스스펙트럼</t>
    <phoneticPr fontId="2" type="noConversion"/>
  </si>
  <si>
    <t>얌모얌모 콘서트</t>
    <phoneticPr fontId="2" type="noConversion"/>
  </si>
  <si>
    <t xml:space="preserve">전유성의 클래식 폭소콘서트 </t>
    <phoneticPr fontId="2" type="noConversion"/>
  </si>
  <si>
    <t>얌모얌모공연단</t>
    <phoneticPr fontId="2" type="noConversion"/>
  </si>
  <si>
    <t>대전광역시사회복지협의회</t>
    <phoneticPr fontId="2" type="noConversion"/>
  </si>
  <si>
    <t>관현악 추계 정기 연주회</t>
    <phoneticPr fontId="2" type="noConversion"/>
  </si>
  <si>
    <t>오케스트라 사이엔티아 창단공연</t>
    <phoneticPr fontId="2" type="noConversion"/>
  </si>
  <si>
    <t>오케스트라사이엔티아</t>
    <phoneticPr fontId="2" type="noConversion"/>
  </si>
  <si>
    <t>제4회 CMB어린이합창단 정기연주회</t>
    <phoneticPr fontId="2" type="noConversion"/>
  </si>
  <si>
    <t>CMB어린이합창단</t>
    <phoneticPr fontId="2" type="noConversion"/>
  </si>
  <si>
    <t>미국 콜로라도 남성 중창단 초청공연</t>
    <phoneticPr fontId="2" type="noConversion"/>
  </si>
  <si>
    <t>SK케미칼과 함께하는 피아노 앙상블의 세계</t>
    <phoneticPr fontId="2" type="noConversion"/>
  </si>
  <si>
    <t>G.rium</t>
    <phoneticPr fontId="2" type="noConversion"/>
  </si>
  <si>
    <t>카이스트</t>
    <phoneticPr fontId="2" type="noConversion"/>
  </si>
  <si>
    <t>KT와 함께하는 토요일 오후의 실내악 (1)</t>
    <phoneticPr fontId="2" type="noConversion"/>
  </si>
  <si>
    <t>KT</t>
    <phoneticPr fontId="2" type="noConversion"/>
  </si>
  <si>
    <t>양천구</t>
    <phoneticPr fontId="2" type="noConversion"/>
  </si>
  <si>
    <t>KT와 함께하는 토요일 오후의 실내악 (2)</t>
    <phoneticPr fontId="2" type="noConversion"/>
  </si>
  <si>
    <t>아놀드 &lt;오보에 사중주, Opl.61&gt;
아이브스 &lt;피아노 삼중주&gt;
이교숙 &lt;Trom bonelogy&gt;
모티머 &lt;파리여자 모음곡&gt;
윌슨 &lt;Magic Slide &amp; 76 Trombones&gt;</t>
    <phoneticPr fontId="2" type="noConversion"/>
  </si>
  <si>
    <t>KT와 함께하는 토요일 오후의 실내악 (3)</t>
    <phoneticPr fontId="2" type="noConversion"/>
  </si>
  <si>
    <t>KT와 함께하는 토요일 오후의 실내악 (4)</t>
    <phoneticPr fontId="2" type="noConversion"/>
  </si>
  <si>
    <t>KT와 함께하는 토요일 오후의 실내악 (5)</t>
    <phoneticPr fontId="2" type="noConversion"/>
  </si>
  <si>
    <t>모차르트 &lt;교향곡 3번, K18&gt;
멘델스존 &lt;바이올린 협주곡 e단조, Op.64&gt;
코플랜드 &lt;애팔레치아 봄&gt;</t>
    <phoneticPr fontId="2" type="noConversion"/>
  </si>
  <si>
    <t>KT와 함께하는 토요일 오후의 실내악 (6)</t>
    <phoneticPr fontId="2" type="noConversion"/>
  </si>
  <si>
    <t>스크리아빈 &lt;프렐류드와 녹턴, Op.9&gt;
모스코프스키 &lt;왼손을 위한 에튀드&gt;
베토벤 &lt;현악 사중주 2번 e단조, Op.59&gt;
브람스 &lt;클라리넷 오중주 b단조&gt;</t>
    <phoneticPr fontId="2" type="noConversion"/>
  </si>
  <si>
    <t>KT와 함께하는 토요일 오후의 실내악 (7)</t>
    <phoneticPr fontId="2" type="noConversion"/>
  </si>
  <si>
    <t>KT와 함께하는 토요일 오후의 실내악 (8)</t>
    <phoneticPr fontId="2" type="noConversion"/>
  </si>
  <si>
    <t>KT와 함께하는 토요일 오후의 실내악 (9)</t>
    <phoneticPr fontId="2" type="noConversion"/>
  </si>
  <si>
    <t>KT와 함께하는 토요일 오후의 실내악 (10)</t>
    <phoneticPr fontId="2" type="noConversion"/>
  </si>
  <si>
    <t>브루흐 &lt;8개의 소품, Op.83&gt;
베토벤 &lt;현악 사중주 Eb장조, Op.74&gt;, '하프'
슈만 &lt;시인의 사랑, Op.48&gt;</t>
    <phoneticPr fontId="2" type="noConversion"/>
  </si>
  <si>
    <t>KT와 함께하는 토요일 오후의 실내악 (11)</t>
    <phoneticPr fontId="2" type="noConversion"/>
  </si>
  <si>
    <t>서울 피아스트라 제19회 정기연주회</t>
    <phoneticPr fontId="2" type="noConversion"/>
  </si>
  <si>
    <t>브람스를 좋아하시나요?</t>
    <phoneticPr fontId="2" type="noConversion"/>
  </si>
  <si>
    <t>Bela: Overture Lustspiel Op.73
샤브리에: Espana Rhapsody
모차르트: Overture the Marriage of Figaro K.492, Turkish March
브람스: Academic Festival Overture Op.80, Symphony No.1 Op.68</t>
    <phoneticPr fontId="2" type="noConversion"/>
  </si>
  <si>
    <t>KT와 함께하는 토요일 오후의 실내악 (12)</t>
    <phoneticPr fontId="2" type="noConversion"/>
  </si>
  <si>
    <t>KT와 함께하는 토요일 오후의 실내악 (13)</t>
    <phoneticPr fontId="2" type="noConversion"/>
  </si>
  <si>
    <t>KT와 함께하는 토요일 오후의 실내악 (14)</t>
    <phoneticPr fontId="2" type="noConversion"/>
  </si>
  <si>
    <t>베토벤 &lt;현악 사중주 f단조, Op.95&gt;
아렌스키 &lt;피아노 삼중주 1번, Op.32&gt;
차이코프스키 &lt;플로렌스의 추억, Op.70&gt;</t>
    <phoneticPr fontId="2" type="noConversion"/>
  </si>
  <si>
    <t>조은아·박종화의 콘서트로 만나는 피아노 명곡집</t>
    <phoneticPr fontId="2" type="noConversion"/>
  </si>
  <si>
    <t>KT와 함께하는 토요일 오후의 실내악 (15)</t>
    <phoneticPr fontId="2" type="noConversion"/>
  </si>
  <si>
    <t>클래식 비타민 A</t>
    <phoneticPr fontId="2" type="noConversion"/>
  </si>
  <si>
    <t>클래식 비타민 B</t>
    <phoneticPr fontId="2" type="noConversion"/>
  </si>
  <si>
    <t>클래식 비타민 C</t>
    <phoneticPr fontId="2" type="noConversion"/>
  </si>
  <si>
    <t>KT와 함께하는 토요일 오후의 실내악 (16)</t>
    <phoneticPr fontId="2" type="noConversion"/>
  </si>
  <si>
    <t>KT와 함께하는 토요일 오후의 실내악 (17)</t>
    <phoneticPr fontId="2" type="noConversion"/>
  </si>
  <si>
    <t>KT와 함께하는 토요일 오후의 실내악 (18)</t>
    <phoneticPr fontId="2" type="noConversion"/>
  </si>
  <si>
    <t>KT와 함께하는 토요일 오후의 실내악 (19)</t>
    <phoneticPr fontId="2" type="noConversion"/>
  </si>
  <si>
    <t>KT와 함께하는 토요일 오후의 실내악 (20)</t>
    <phoneticPr fontId="2" type="noConversion"/>
  </si>
  <si>
    <t>KT와 함께하는 토요일 오후의 실내악 (21)</t>
    <phoneticPr fontId="2" type="noConversion"/>
  </si>
  <si>
    <t>모차르트 &lt;교향곡 11번, K84&gt;, &lt;바이올린 협주곡 4번 D장조, K218&gt;
하이든 &lt;심포니 100번&gt; '군대'</t>
    <phoneticPr fontId="2" type="noConversion"/>
  </si>
  <si>
    <t>KT와 함께하는 토요일 오후의 실내악 (22)</t>
    <phoneticPr fontId="2" type="noConversion"/>
  </si>
  <si>
    <t>베토벤 &lt;현악 사중주 Bb장조, Op.130&gt;
피아졸라 &lt;사계&gt;
튜일레 &lt;피아노 육중주&gt;</t>
    <phoneticPr fontId="2" type="noConversion"/>
  </si>
  <si>
    <t>The 임태경</t>
    <phoneticPr fontId="2" type="noConversion"/>
  </si>
  <si>
    <t>클래식 리사이틀</t>
    <phoneticPr fontId="2" type="noConversion"/>
  </si>
  <si>
    <t>Tkeleven</t>
    <phoneticPr fontId="2" type="noConversion"/>
  </si>
  <si>
    <t>크로스오버 콘서트</t>
    <phoneticPr fontId="2" type="noConversion"/>
  </si>
  <si>
    <t>LG아트센터</t>
    <phoneticPr fontId="2" type="noConversion"/>
  </si>
  <si>
    <t>권순훤의 화이트데이 콘서트</t>
    <phoneticPr fontId="2" type="noConversion"/>
  </si>
  <si>
    <t>아주 오래된 사랑 이야기</t>
    <phoneticPr fontId="2" type="noConversion"/>
  </si>
  <si>
    <t>moc프로덕션,스퀘어피그엔터테인먼트</t>
    <phoneticPr fontId="2" type="noConversion"/>
  </si>
  <si>
    <t>나윤선</t>
    <phoneticPr fontId="2" type="noConversion"/>
  </si>
  <si>
    <t>그 집에 갔지만, 들어가진 않았다</t>
    <phoneticPr fontId="2" type="noConversion"/>
  </si>
  <si>
    <t>힐리어드 앙상블 음악극</t>
    <phoneticPr fontId="2" type="noConversion"/>
  </si>
  <si>
    <t>하이너 괴벨스</t>
    <phoneticPr fontId="2" type="noConversion"/>
  </si>
  <si>
    <t xml:space="preserve">미라클 오브 뮤직 </t>
    <phoneticPr fontId="2" type="noConversion"/>
  </si>
  <si>
    <t xml:space="preserve">음악교육 기금 마련을 위한 음악회
 </t>
    <phoneticPr fontId="2" type="noConversion"/>
  </si>
  <si>
    <t>알로이시오오케스트라,미라클오브뮤직오케스트라</t>
    <phoneticPr fontId="2" type="noConversion"/>
  </si>
  <si>
    <t xml:space="preserve">브람스 이중협주곡 a단조, 브람스 교향곡 1번 c단조
</t>
    <phoneticPr fontId="2" type="noConversion"/>
  </si>
  <si>
    <t>콜린 커리 &amp; 호칸 하르덴베리에르 듀오</t>
    <phoneticPr fontId="2" type="noConversion"/>
  </si>
  <si>
    <t>김용배 피아노 독주회</t>
    <phoneticPr fontId="2" type="noConversion"/>
  </si>
  <si>
    <t>브람스 피아노 소나타 전곡 연주</t>
    <phoneticPr fontId="2" type="noConversion"/>
  </si>
  <si>
    <t xml:space="preserve">조성진 피아노 독주회 </t>
    <phoneticPr fontId="2" type="noConversion"/>
  </si>
  <si>
    <t>마사아키 스즈키 &amp; 바흐 솔리스텐 서울</t>
    <phoneticPr fontId="2" type="noConversion"/>
  </si>
  <si>
    <t>J. S. 바흐 b단조 미사</t>
    <phoneticPr fontId="2" type="noConversion"/>
  </si>
  <si>
    <t>비올리스트 가영의 탱고 드 카르멘</t>
    <phoneticPr fontId="2" type="noConversion"/>
  </si>
  <si>
    <t>유시연의 테마콘서트 10주년 기념 콘서트</t>
    <phoneticPr fontId="2" type="noConversion"/>
  </si>
  <si>
    <t>피아졸라 &lt;리베르 탱고&gt;, &lt;부에노스아이레스의 사계&gt;, &lt;탱고의 역사&gt;, &lt;망각&gt; 외</t>
    <phoneticPr fontId="2" type="noConversion"/>
  </si>
  <si>
    <t>(주)LG와 함께하는 사랑의 음악학교</t>
    <phoneticPr fontId="2" type="noConversion"/>
  </si>
  <si>
    <t>ChamberMusicSocietyofLincolnCenter</t>
    <phoneticPr fontId="2" type="noConversion"/>
  </si>
  <si>
    <t>피아니스트 박종훈의 파가니니에 의한 대연습곡</t>
    <phoneticPr fontId="2" type="noConversion"/>
  </si>
  <si>
    <t>유러피안 재즈 트리오 내한공연 2011</t>
    <phoneticPr fontId="2" type="noConversion"/>
  </si>
  <si>
    <t>유러피안재즈트리오</t>
    <phoneticPr fontId="2" type="noConversion"/>
  </si>
  <si>
    <t>피아니스트 이용규의 Ballade</t>
    <phoneticPr fontId="2" type="noConversion"/>
  </si>
  <si>
    <t>쇼팽 &amp; 리스트 피아노 걸작선</t>
    <phoneticPr fontId="2" type="noConversion"/>
  </si>
  <si>
    <t>F. Chopin
 Ballade in f minor, op.52
 Scherzo in E major, op. 54
 Ballade in g minor, op. 23
 Scherzo in b flat minor, op. 31
F. Liszt
 Ballade in b mimor, S.171
 Apres une lecture du Dante, s.161-7</t>
    <phoneticPr fontId="2" type="noConversion"/>
  </si>
  <si>
    <t>어디선가 들었을 법한 클래식</t>
    <phoneticPr fontId="2" type="noConversion"/>
  </si>
  <si>
    <t xml:space="preserve">신한카드와 함께하는 러시아워 콘서트 3 </t>
    <phoneticPr fontId="2" type="noConversion"/>
  </si>
  <si>
    <t>아르네센 노르웨이 송 트리오 내한공연</t>
    <phoneticPr fontId="2" type="noConversion"/>
  </si>
  <si>
    <t>아르네센</t>
    <phoneticPr fontId="2" type="noConversion"/>
  </si>
  <si>
    <t>마르첼로의 오보에 협주곡, 요한 고트리프 야니츠의 오보에 4중주, J. S. 바흐의 칸타타 BWV 82 "나는 만족하나이다", 비발디의 플루트 협주곡 "밤"</t>
    <phoneticPr fontId="2" type="noConversion"/>
  </si>
  <si>
    <t xml:space="preserve">세르지오 티엠포 피아노 리사이틀
 </t>
    <phoneticPr fontId="2" type="noConversion"/>
  </si>
  <si>
    <t>배장은 트리오</t>
    <phoneticPr fontId="2" type="noConversion"/>
  </si>
  <si>
    <t>신한카드와 함께하는 러시아워 콘서트 4</t>
    <phoneticPr fontId="2" type="noConversion"/>
  </si>
  <si>
    <t xml:space="preserve">에우로파 갈란테 &amp; 이안 보스트리지
</t>
    <phoneticPr fontId="2" type="noConversion"/>
  </si>
  <si>
    <t xml:space="preserve">양성원의 트리오 오원
</t>
    <phoneticPr fontId="2" type="noConversion"/>
  </si>
  <si>
    <t>CONDUCTION No.198</t>
    <phoneticPr fontId="2" type="noConversion"/>
  </si>
  <si>
    <t>LIG아트홀 &amp; TIMF앙상블 공동기획</t>
    <phoneticPr fontId="2" type="noConversion"/>
  </si>
  <si>
    <t>앙상블포럼 21 특별 연주회</t>
    <phoneticPr fontId="2" type="noConversion"/>
  </si>
  <si>
    <t>The Fascinating!</t>
    <phoneticPr fontId="2" type="noConversion"/>
  </si>
  <si>
    <t>라벨 &lt;바이올린과 첼로를 위한 소나타&gt;
포레 &lt;피아노 사중주 1번&gt;
피아졸라 &lt;부에노스아이레스의 사계&gt;</t>
    <phoneticPr fontId="2" type="noConversion"/>
  </si>
  <si>
    <t>백강과 함께하는 탱고의 유혹</t>
    <phoneticPr fontId="2" type="noConversion"/>
  </si>
  <si>
    <t>영음예술기획</t>
    <phoneticPr fontId="2" type="noConversion"/>
  </si>
  <si>
    <t>㈜음연,thePIANO</t>
    <phoneticPr fontId="2" type="noConversion"/>
  </si>
  <si>
    <t xml:space="preserve">W. A. Mozart                 Piano Sonata in F Major K. 332 
J.S. Bach / F. Busoni         Chaconne 
F. Chopin                    Piano Concerto in e minor Op. 11 
</t>
    <phoneticPr fontId="2" type="noConversion"/>
  </si>
  <si>
    <t>뮤직클레프</t>
    <phoneticPr fontId="2" type="noConversion"/>
  </si>
  <si>
    <t>콘서트디자인</t>
    <phoneticPr fontId="2" type="noConversion"/>
  </si>
  <si>
    <t>첼로 현소영 &amp; 피아노 박지원 듀오 연주회</t>
    <phoneticPr fontId="2" type="noConversion"/>
  </si>
  <si>
    <t>Zyclus 1. Cello in Library</t>
    <phoneticPr fontId="2" type="noConversion"/>
  </si>
  <si>
    <t xml:space="preserve">W. A. Mozart     Sonata for Violin and Piano No. 21 in e minor, K. 304
F. Schubert        Fantasy in C Major, Op. 159, D 934
S. Prokofiev        Sonata for Violin and Piano No. 1 in f minor Op. 80
M. Ravel             Tzigane
</t>
    <phoneticPr fontId="2" type="noConversion"/>
  </si>
  <si>
    <t>2011 고전음악 작곡가 가이드 Chapter 1 (4)</t>
    <phoneticPr fontId="2" type="noConversion"/>
  </si>
  <si>
    <t>Life &amp; LOVE</t>
    <phoneticPr fontId="2" type="noConversion"/>
  </si>
  <si>
    <t xml:space="preserve">Wolfgang Amadeus Mozart (1756~1791)
Exultate, jubilate, K.165 환호하라, 기뻐하라.
Allegro
Recitative
Andante
Alleluja
Richard Strauss (1825~1899)
Ich schwebe, Op.48, No.2 나는 떠오르고
Die Nacht, Op.10, No.3 밤
Wiegenlied, Op.41, No.1 자장가
Ständchen, Op.17, No.2 세레나데
Samuel Barber (1910~1981)
Three Poems of James Joyce
Sleep Now, Op.10, No.2 이제 잠드세요
Rain Has Fallen, Op.10, No.1 비가 내렸다
Nuvoletta, Op.25 누보레따
Francis Poulenc (1899~1963)
Fiançailles pour rire 가상 약혼식
Ⅰ. La Dame d'André 앙드레의 여자
Ⅱ. Dans l'herbe 풀 속에서
Ⅲ. Il vole 그는 날아간다
Ⅳ. Mon cadavre est doux comme un gant 나의 몸은 장갑처럼 늘어져 있네
Ⅴ. Violon 바이올린
Ⅵ. Fleurs 꽃
Landon Ronald (1873~1938)
A Cycle of  the Life 삶의 여정
Ⅰ. Prelude
Ⅱ. Spring : Down in the Forest 숲 속 깊은 곳에서
Ⅲ. Summer : Love, I have won you 사랑, 난 그대를 얻었네
Ⅳ. Autumn : The Winds are calling 바람이 부르네
Ⅴ. Winter : Drift down, drift down 눈이 내리네
</t>
    <phoneticPr fontId="2" type="noConversion"/>
  </si>
  <si>
    <t>베토벤,에네스쿠,라흐마니노프</t>
    <phoneticPr fontId="2" type="noConversion"/>
  </si>
  <si>
    <t xml:space="preserve">루트비히 판 베토벤                         소나타 제3번 다장조, Op.2/3
Ludwig van Beethoven                        Sonata No.3 in C Major, Op.2/3
Allegro con brio
Adagio
Scherzo:Allegro
Allegro assai
제오르제스 에네스쿠             피아노를 위한 모음곡 제2번, Op.10 
Georges Enescu                         Suite No. 2 in D Major, Op.10                      
                                                                           Toccata
                                                                           Pavane
I N T E R M I S S I O N
세르게이 라흐마니노프                소나타 제2번 내림나단조, Op.36 
Sergei Rachmaninov                       Sonata No.2 in b-flat minor, Op.36
                                                                            Allegro agitato
                                                                            Non allegro
                                                                            Allegro molto
</t>
    <phoneticPr fontId="2" type="noConversion"/>
  </si>
  <si>
    <t xml:space="preserve">W.A.Mozart Divertimento in F, KV138 (125c)
1. Allegro 
2. Andante 
3. Presto
Dmitri Shostakovich String Quartet No.8, Op.110
1. Largo 
2. Allegro Molto 
3. Allegretto 
4. Largo 
5. Largo
Antonin Dvorak String Quartet No.12, in F
1. Allegro ma non troppo
2.�Lento
3. Molto Vivace
4. Vivace, ma non toroppo
</t>
    <phoneticPr fontId="2" type="noConversion"/>
  </si>
  <si>
    <t>피아니스트 윤철희의 Legendary Liszt (3)</t>
    <phoneticPr fontId="2" type="noConversion"/>
  </si>
  <si>
    <t>Widmung</t>
    <phoneticPr fontId="2" type="noConversion"/>
  </si>
  <si>
    <t>Hommage a Bach 바흐에 대한 경의</t>
    <phoneticPr fontId="2" type="noConversion"/>
  </si>
  <si>
    <t>가을 연가</t>
    <phoneticPr fontId="2" type="noConversion"/>
  </si>
  <si>
    <t>예술기획봄</t>
    <phoneticPr fontId="2" type="noConversion"/>
  </si>
  <si>
    <t>2011 고전음악 작곡가 가이드 Chapter 1 (5)</t>
    <phoneticPr fontId="2" type="noConversion"/>
  </si>
  <si>
    <t xml:space="preserve">베토벤 첼로 전곡 시리즈 </t>
    <phoneticPr fontId="2" type="noConversion"/>
  </si>
  <si>
    <t xml:space="preserve">송호섭 클라리넷 독주회 XII   </t>
    <phoneticPr fontId="2" type="noConversion"/>
  </si>
  <si>
    <t>㈜음연</t>
    <phoneticPr fontId="2" type="noConversion"/>
  </si>
  <si>
    <t>2011 고전음악 작곡가 가이드 Chapter 1 (11)</t>
    <phoneticPr fontId="2" type="noConversion"/>
  </si>
  <si>
    <t xml:space="preserve">가정의 달과 부부의 날 기념 </t>
    <phoneticPr fontId="2" type="noConversion"/>
  </si>
  <si>
    <t>강릉시립교향악단 제68회 정기연주회</t>
  </si>
  <si>
    <t>제7회 단오학생음악 예술제</t>
  </si>
  <si>
    <t>제41회 강릉예술축전</t>
  </si>
  <si>
    <t>제70회 강릉시립교향악단 정기연주회 공연</t>
  </si>
  <si>
    <t>제66회 강릉시립합창단 정기연주회</t>
  </si>
  <si>
    <t>제67회 강릉시립합창단 정기연주회</t>
  </si>
  <si>
    <t>제71회 강릉시립교향악단 정기연주회</t>
  </si>
  <si>
    <t>카르디아스청소년플루트오케스트라 제2회 정기연주회</t>
  </si>
  <si>
    <t>제6회 영아티스트콘서트</t>
  </si>
  <si>
    <t>수원시립교향악단 제207회 정기연주회</t>
  </si>
  <si>
    <t>경기필하모닉 제120회 정기연주회</t>
  </si>
  <si>
    <t>수원시립합창단 제133회 정기연주회</t>
  </si>
  <si>
    <t>수원시립교향악단 제208회 정기연주회</t>
  </si>
  <si>
    <t>수원시립교향악단 제209회 정기연주회</t>
  </si>
  <si>
    <t>제3회 피아노어드벤쳐 페스티벌</t>
  </si>
  <si>
    <t>제21회 성정청소년음악회</t>
  </si>
  <si>
    <t>제17회 한여름의 작은 음악회</t>
  </si>
  <si>
    <t>아가페콰이어 제13회 정기연주회</t>
  </si>
  <si>
    <t>경기필하모닉오케스트라 제125회 정기연주회</t>
  </si>
  <si>
    <t>제9회 수원 영아티스트 콘서트</t>
  </si>
  <si>
    <t>경기플루트오케스트라 제12회 정기연주회</t>
  </si>
  <si>
    <t>수원시립교향악단 제211회 정기연주회</t>
  </si>
  <si>
    <t>제21회 수원남성합창단 정기연주회</t>
  </si>
  <si>
    <t>수원시립교향악단 제212회 정기연주회</t>
  </si>
  <si>
    <t>코리아 플루트 오케스트라 제6회 정기연주회</t>
  </si>
  <si>
    <t>고양필하모닉오케스트라 제29회 정기연주회</t>
  </si>
  <si>
    <t xml:space="preserve">제13회 광성필하모닉오케스트라 정기연주회 </t>
  </si>
  <si>
    <t>고양필하모닉오케스트라 제30회 정기연주회</t>
  </si>
  <si>
    <t xml:space="preserve">제22회 이건음악회 </t>
  </si>
  <si>
    <t>충남교향악단 제138회 정기연주회</t>
  </si>
  <si>
    <t>충남예술고등학교 제11회 순회연주회</t>
  </si>
  <si>
    <t>슈만 교향곡 제4번</t>
  </si>
  <si>
    <t>광주시립합창단 제142회 정기공연</t>
  </si>
  <si>
    <t>제2회 신인 피아노 듀오 연주회</t>
  </si>
  <si>
    <t>제19회 정기연주회</t>
  </si>
  <si>
    <t>광주교원윈드오케스트라 제11회 정기연주회</t>
  </si>
  <si>
    <t>제3회 서림앙상블 정기연주회</t>
  </si>
  <si>
    <t>광주시향 제268회 정기연주회</t>
  </si>
  <si>
    <t>백악회 제45회 정기연주회</t>
  </si>
  <si>
    <t>제57회 조선대학교 사범대학 음악교육과 정기연주회</t>
  </si>
  <si>
    <t>제41회 창작가곡발표회</t>
  </si>
  <si>
    <t>광주시립교향악단 제270회 정기연주회</t>
  </si>
  <si>
    <t>광주시립합창단 제146회 정기연주회</t>
  </si>
  <si>
    <t>광주시립소년소녀합창단 제109회 정기연주회</t>
  </si>
  <si>
    <t>베토벤 교향곡 제9번 합창</t>
  </si>
  <si>
    <t>제24회 서울레이디스싱어즈 정기연주회</t>
  </si>
  <si>
    <t>제10회 김제시립합창단 정기연주회</t>
  </si>
  <si>
    <t>제22회 김해예술제</t>
  </si>
  <si>
    <t>서울 유스 필하모닉 오케스트라 제7회 정기연주회</t>
  </si>
  <si>
    <t>제18회 노원음악협회 정기연주회</t>
  </si>
  <si>
    <t>제12회 당진군립합창단 정기연주회</t>
  </si>
  <si>
    <t>제11회 음악영재아카데미 콘서트</t>
  </si>
  <si>
    <t>제1회 대전국제합창페스티벌 (1)</t>
  </si>
  <si>
    <t>제1회 대전국제합창페스티벌 (2)</t>
  </si>
  <si>
    <t>제1회 대전국제합창페스티벌 (3)</t>
  </si>
  <si>
    <t>제17회 정기연주회</t>
  </si>
  <si>
    <t>제6회 멘토오케스트라 정기연주회</t>
  </si>
  <si>
    <t>제8회 숲속의 열린음악회</t>
  </si>
  <si>
    <t>제5회 영아티스트 콘서트</t>
  </si>
  <si>
    <t>제4회 네이버팝스 오케스트라 정기연주회</t>
  </si>
  <si>
    <t>한국바로크리코더합창단 화음 제4회 정기연주회</t>
  </si>
  <si>
    <t>제13회 가을축제</t>
  </si>
  <si>
    <t>아카데미아 금관5중주 제23회 정기연주회</t>
  </si>
  <si>
    <t>서울튜티앙상블 제53회 정기연주회</t>
  </si>
  <si>
    <t>GS챔버오케스트라 제4회 정기연주회</t>
  </si>
  <si>
    <t>덴탈코러스 제21회 정기연주회</t>
  </si>
  <si>
    <t>희망샘앙상블 제2회 정기연주회 및 빠야따스돕기 자선음악회</t>
  </si>
  <si>
    <t>목포극동방송 제10회 여성합창단 정기연주회</t>
  </si>
  <si>
    <t>목포시립소년소녀합창단 제31회 정기연주회</t>
  </si>
  <si>
    <t>목포시립합창단 제59회 정기연주회</t>
  </si>
  <si>
    <t>첼린 제3회 정기연주회</t>
  </si>
  <si>
    <t>제14회 희망콘서트</t>
  </si>
  <si>
    <t>헤세드 미션 콰이어 제3회 정기연주회</t>
  </si>
  <si>
    <t>목포소년소녀 합창단 제32회 정기연주회</t>
  </si>
  <si>
    <t>목포시립합창단 제60회 정기연주회</t>
  </si>
  <si>
    <t>목포시립교향악단 제92회 정기연주회</t>
  </si>
  <si>
    <t>목포시립교향악단 제93회 정기연주회</t>
  </si>
  <si>
    <t>목포시립교향악단 제94회 정기연주회</t>
  </si>
  <si>
    <t>목포시립교향악단 제95회 정기연주회</t>
  </si>
  <si>
    <t>제4회 ISS Ensemble 정기연주회</t>
  </si>
  <si>
    <t>메디캠퍼스 제2회 가족과 함께하는 태교클래식 음악회</t>
  </si>
  <si>
    <t>제1회 알로이시오 앙상블 정기연주회</t>
  </si>
  <si>
    <t>제29회 부산연극제초청</t>
  </si>
  <si>
    <t>부산원로교향악단 제4회 정기연주회</t>
  </si>
  <si>
    <t>제11회 한국피아노학회 영남지부 정기연주회</t>
  </si>
  <si>
    <t>부산피아노듀오협회 제41회 정기연주회</t>
  </si>
  <si>
    <t>모노 필 하모닉 오케스트라 제4회 정기연주회</t>
  </si>
  <si>
    <t>멜로 매니아 제17회 정기연주회</t>
  </si>
  <si>
    <t>인코리안아카데믹오케스트라 제13회 정기연주회</t>
  </si>
  <si>
    <t>제11회 아르스 콸텟 정기연주회</t>
  </si>
  <si>
    <t>U.K.O 유스 오케스트라 제2회 정기연주회</t>
  </si>
  <si>
    <t>제4회 뮤즈 칸타빌레</t>
  </si>
  <si>
    <t>제7회 한국 청소년 합창 콩쿠르</t>
  </si>
  <si>
    <t>제7회 부산아마추어클라리넷앙상블 with 부산클라리넷콰이어</t>
  </si>
  <si>
    <t>알로이시오 오케스트라 제21회 자선음악회</t>
  </si>
  <si>
    <t>아코르 청소년 오케스트라 제9회 정기연주회</t>
  </si>
  <si>
    <t>부산클라리넷콰이어 정기연주회 제15회 정기연주회</t>
  </si>
  <si>
    <t>제21회 부산신인음악회</t>
  </si>
  <si>
    <t>제16회 고신의대관현악단 정기연주회</t>
  </si>
  <si>
    <t>U.K.O 오케스트라 제23회 난치병 어린이를 위한 사랑 나눔 음악회</t>
  </si>
  <si>
    <t>인코리안유스오케스트라 제9회 정기연주회</t>
  </si>
  <si>
    <t>제4회 대한민국기업사랑음악회</t>
  </si>
  <si>
    <t xml:space="preserve">제9회 베이스 손욱 독창회 </t>
  </si>
  <si>
    <t>제4회 피아노 그랜드 페스티벌</t>
  </si>
  <si>
    <t>제42회 독우회 정기연주회</t>
  </si>
  <si>
    <t>토브 여성합창단 제3회 정기연주회</t>
  </si>
  <si>
    <t>부산예술아카데미연구회 제4회 정기연주회</t>
  </si>
  <si>
    <t>제33회 이태리 음악연구회 정기연주회</t>
  </si>
  <si>
    <t>불우아동돕기 부산푸른아버지합창단 제6회 정기공연</t>
  </si>
  <si>
    <t>제5회 뮤즈콘서트콰이어 정기연주회</t>
  </si>
  <si>
    <t>부산시 여성합창단 제9회 정기연주회</t>
  </si>
  <si>
    <t>제2회 바리톤 김영근 독창회</t>
  </si>
  <si>
    <t>제13회 원로 음악회</t>
  </si>
  <si>
    <t>오아시스심포니오케스트라 제2회 정기연주회</t>
  </si>
  <si>
    <t>제5회 두루지야 플루트 앙상블</t>
  </si>
  <si>
    <t>독일가곡연구회 제39회 정기연주회</t>
  </si>
  <si>
    <t xml:space="preserve">제7회 정기연주회 심장병 어린이돕기 자선음악회 </t>
  </si>
  <si>
    <t>제22회 흙피리 정기연주회</t>
  </si>
  <si>
    <t>제4회 여음회 정기연주회</t>
  </si>
  <si>
    <t>미루샘합창단 제15회 정기연주회</t>
  </si>
  <si>
    <t>Tone In Free 윈드오케스트라 제14회 정기연주회</t>
  </si>
  <si>
    <t>제32회 부산심포니오케스트라 정기연주회</t>
  </si>
  <si>
    <t>인코리안아카데믹오케스트라 제14회 정기연주회</t>
  </si>
  <si>
    <t>제18회 조현미 바이올린 독주회</t>
  </si>
  <si>
    <t>광주시립합창단 제145회 정기연주회</t>
  </si>
  <si>
    <t>제21회 청소년을 위한 협주곡 연주회</t>
  </si>
  <si>
    <t>제4회 音(음) 사랑 정기연주회</t>
  </si>
  <si>
    <t>제11회 삼척청소년종합예술제</t>
  </si>
  <si>
    <t>한구석 밝히기 무등일구삼클럽 제12회 정기연주회</t>
  </si>
  <si>
    <t>서울시소년소녀합창단 제146회 정기연주회</t>
  </si>
  <si>
    <t>서울예술가곡연구회 제46회 정기연주회</t>
  </si>
  <si>
    <t>우리가곡연구회 제26회 정기연주회</t>
  </si>
  <si>
    <t>VOX ACADEMICA 제5회 정기연주회</t>
  </si>
  <si>
    <t xml:space="preserve">제71회 영미가곡연구회 정기연주회 </t>
  </si>
  <si>
    <t>서울시합창단 제123회 정기연주회</t>
  </si>
  <si>
    <t>청소년을 위한 제10회 협성피아노앙상블 교수음악회</t>
  </si>
  <si>
    <t>제18회 차상위계층 결손가정 자녀돕기</t>
  </si>
  <si>
    <t xml:space="preserve">프랑스가곡연구회 제65회 정기연주회
</t>
  </si>
  <si>
    <t xml:space="preserve">바로크와 현대가곡연구회 제65회 정기연주회
</t>
  </si>
  <si>
    <t>21세기악회 제69·70회 정기작품 발표회</t>
  </si>
  <si>
    <t xml:space="preserve">서울예술가곡연구회 제47회 정기연주회
</t>
  </si>
  <si>
    <t>제20회 예울성악앙블 연주회</t>
  </si>
  <si>
    <t>제15회 한국현대음악작곡연구회</t>
  </si>
  <si>
    <t>Sempre 피아노 연구회 제13회 정기연주회</t>
  </si>
  <si>
    <t>안동시립합창단 제4회 정기연주회</t>
  </si>
  <si>
    <t>피아체레 앙상블 제2회 정기연주회</t>
  </si>
  <si>
    <t>안산시립합창단 제38회 정기연주회</t>
  </si>
  <si>
    <t>안산교향악단 제1회 정기연주회</t>
  </si>
  <si>
    <t>안산 색소폰앙상블 "유니소노" 제7회 정기연주회</t>
  </si>
  <si>
    <t>안양시립합창단 제87회 정기연주회</t>
  </si>
  <si>
    <t>음악저널 제21회 신춘음악회</t>
  </si>
  <si>
    <t>제7회 조.사.모 정기공연</t>
  </si>
  <si>
    <t>제21회 크누아 윈드 오케스트라 정기연주회</t>
  </si>
  <si>
    <t xml:space="preserve">제51회 크누아 심포니 오케스트라 정기연주회    </t>
  </si>
  <si>
    <t>제659회 정기연주회</t>
  </si>
  <si>
    <t>더 맨즈 콰이어 제3회 정기연주회</t>
  </si>
  <si>
    <t xml:space="preserve">연세대학교 음악대학 윈드오케스트라 제34회 정기연주회   </t>
  </si>
  <si>
    <t>피아노 동인회 제10회 정기 연주회</t>
  </si>
  <si>
    <t xml:space="preserve">제1회 서초문화예술축제  </t>
  </si>
  <si>
    <t xml:space="preserve">소프라 호른 앙상블 제2회 정기 연주회   </t>
  </si>
  <si>
    <t xml:space="preserve">제22회 크누아 윈드 오케스트라 정기연주회 </t>
  </si>
  <si>
    <t>제21회 충청북도 생활체육 문화축제기념</t>
  </si>
  <si>
    <t>울산아카데미 플루트 오케스트라 제2회 정기연주회</t>
  </si>
  <si>
    <t>울산시립교향악단 제146회 정기연주회</t>
  </si>
  <si>
    <t>울산 윈드오케스트라 제3회 영상음악회</t>
  </si>
  <si>
    <t>콘체르티노 앙상블 제3회 정기연주회</t>
  </si>
  <si>
    <t xml:space="preserve">제147회 정기연주회 명작 4 </t>
  </si>
  <si>
    <t>울산타악기 앙상블 제3회 정기연주회</t>
  </si>
  <si>
    <t>제9회 울산어린이합창 페스티벌</t>
  </si>
  <si>
    <t>울산시립교향악단 제148회 정기연주회</t>
  </si>
  <si>
    <t>울산시립청소년합창단 제24회 정기연주회</t>
  </si>
  <si>
    <t>울산시립청소년교향악단 제24회 정기연주회</t>
  </si>
  <si>
    <t>울산시립교향악단 제151회 정기연주회</t>
  </si>
  <si>
    <t>우리 노래로 꾸미는 화성시여성합창단 제16회 정기연주회</t>
  </si>
  <si>
    <t>협성대학교 예술대학 음악학부 제11회 오페라 정기연주회 / 화성오페라단 제12회 정기연주회</t>
  </si>
  <si>
    <t>제10회 의정부 아가페코랄 정기연주회</t>
  </si>
  <si>
    <t>경기팝스앙상블 제7회 정기연주회</t>
  </si>
  <si>
    <t xml:space="preserve">제43회 익산예술제개막식 및 오케스트라 연주회 </t>
  </si>
  <si>
    <t>송도청소년교향악단 제4회 정기연주회</t>
  </si>
  <si>
    <t>인천시립합창단 제124회 정기연주회</t>
  </si>
  <si>
    <t>제28회 인음청소년오케스트라 정기연주회</t>
  </si>
  <si>
    <t>청소년 오케스트라 제1회 정기연주회</t>
  </si>
  <si>
    <t>정읍시립합창단 제51회 정기연주회</t>
  </si>
  <si>
    <t>제주여자중학교 오케스트라 제10회 정기연주회</t>
  </si>
  <si>
    <t>인화목관앙상블 제2회 정기연주회</t>
  </si>
  <si>
    <t>제주도 청소년플루트앙상블 제9회 정기연주회</t>
  </si>
  <si>
    <t>제주색소폰 앙상블 제2회 연주회</t>
  </si>
  <si>
    <t>제주극동방송빛선교합창단 제10회 정기연주회</t>
  </si>
  <si>
    <t>제주특별자치도립 제주교향악단 제91회 정기연주회</t>
  </si>
  <si>
    <t>제주특별자치도립 제주합창단 제73회 정기연주회</t>
  </si>
  <si>
    <t>제주특별자치도립 제주교향악단 제92회 정기연주회</t>
  </si>
  <si>
    <t>제주특별자치도립 제주합창단 제74회 정기연주회</t>
  </si>
  <si>
    <t>제주특별자치도립 제주교향악단 제93회 정기연주회</t>
  </si>
  <si>
    <t>제주특별자치도립 제주교향악단 제94회 정기연주회</t>
  </si>
  <si>
    <t>제주특별자치도립 제주합창단 제75회 연주회</t>
  </si>
  <si>
    <t>제주특별자치도립 제주교향악단 제95회 정기연주회</t>
  </si>
  <si>
    <t>제주특별자치도립 제주합창단 제76회 정기연주회</t>
  </si>
  <si>
    <t>제주특별자치도립 제주교향악단 제96회 정기연주회</t>
  </si>
  <si>
    <t>청주 청소년교향악단 제49회 정기연주회 </t>
  </si>
  <si>
    <t>춘천시립청소년합창단 제4회 연주회</t>
  </si>
  <si>
    <t>춘천시립청소년교향악단 제5회 정기연주회</t>
  </si>
  <si>
    <t>춘천시립청소년합창단 제5회 정기연주회</t>
  </si>
  <si>
    <t>제23회 기획연주회</t>
  </si>
  <si>
    <t>경북 기타오케스트라 제2회 정기연주회</t>
  </si>
  <si>
    <t>제112회 시립교향악단 정기연주회</t>
  </si>
  <si>
    <t>하남시소년소녀합창단 제6회 정기연주회</t>
  </si>
  <si>
    <t xml:space="preserve">전주시립교향악단 제174회 정기연주회 </t>
  </si>
  <si>
    <t>전북의대 관현악단 제27회 정기연주회</t>
  </si>
  <si>
    <t>제6회 위드 더 피아노 정기연주회</t>
  </si>
  <si>
    <t>골드핑거스 제9회 정기연주회</t>
  </si>
  <si>
    <t>전주시립교향악단 제175회 정기연주회</t>
  </si>
  <si>
    <t>제52회 춘계정기연주회</t>
  </si>
  <si>
    <t>제12회 전북대학교 예술대학 음악과</t>
  </si>
  <si>
    <t>제38회 벨칸토회 정기연주회</t>
  </si>
  <si>
    <t>전주시립교향악단 제176회 정기연주회</t>
  </si>
  <si>
    <t>전북성악회 제36회 정기연주회</t>
  </si>
  <si>
    <t>제2회 앙상블 Farbe 정기연주회</t>
  </si>
  <si>
    <t>크리피아 피아노 앙상블 제17회 정기연주회</t>
  </si>
  <si>
    <t>전주시립합창단 제105회 정기연주회</t>
  </si>
  <si>
    <t>전주시립교향악단 제177회 정기연주회</t>
  </si>
  <si>
    <t>제7회 위드 더 피아노 정기연주회</t>
  </si>
  <si>
    <t xml:space="preserve">제11회 JB트롬본 앙상블 정기연주회
</t>
  </si>
  <si>
    <t xml:space="preserve">전주 트럼펫앙상블 제7회 정기연주회
</t>
  </si>
  <si>
    <t>프로인데 제6회 정기연주회</t>
  </si>
  <si>
    <t>전북윈드오케스트라 제15회 정기연주회</t>
  </si>
  <si>
    <t>아뮤제오보에앙상블 제3회 정기연주회</t>
  </si>
  <si>
    <t>전북음악연구회 제42회 정기연주회</t>
  </si>
  <si>
    <t>피아노에코 제10회 정기연주회</t>
  </si>
  <si>
    <t>원광윈드오케스트라와 함께하는 제24회 정기순회연주회</t>
  </si>
  <si>
    <t>제11회 전주교육대학교 관현악단 정기연주회</t>
  </si>
  <si>
    <t>비올리스트 앙상블 제2회 정기연주회</t>
  </si>
  <si>
    <t>전주시립합창단 제106회 정기연주회</t>
  </si>
  <si>
    <t>전주시립교향악단 제178회 정기연주회</t>
  </si>
  <si>
    <t>전북대학교 음악과 제23회 정기연주회</t>
  </si>
  <si>
    <t>레시스 피아노 앙상블 제14회 정기 연주회</t>
  </si>
  <si>
    <t>제3회 전북레가토색소폰앙상블 정기연주회</t>
  </si>
  <si>
    <t>전주장로합창단 제6회 정기연주회</t>
  </si>
  <si>
    <t>전주시립교향악단 제179 정기연주회</t>
  </si>
  <si>
    <t>도미누스앙상블 제5회 정기연주회</t>
  </si>
  <si>
    <t>제18회 전주한울림합창단 정기연주회</t>
  </si>
  <si>
    <t>아르떼 피아노 트리오 제9회 정기연주회</t>
  </si>
  <si>
    <t xml:space="preserve">클나무필하모닉오케스트라 기획연주회 전북국제음악제기념공연
</t>
  </si>
  <si>
    <t xml:space="preserve">전주시립교향악단 제180회 정기연주회
</t>
  </si>
  <si>
    <t>전주시립합창단 제107회 정기연주회</t>
  </si>
  <si>
    <t>앙상블 피아토 제7회 정기연주회</t>
  </si>
  <si>
    <t>새라새 클라리넷 앙상블  제2회 정기연주회</t>
  </si>
  <si>
    <t xml:space="preserve">함안여성합창단 제12회 정기연주회 </t>
  </si>
  <si>
    <t xml:space="preserve">제1회 함안청소년오케스트라 창단연주회 </t>
  </si>
  <si>
    <t>제5회 송년음악회</t>
  </si>
  <si>
    <t>포항예술가곡회 제9회 정기연주회</t>
  </si>
  <si>
    <t xml:space="preserve">모리스 콰르텟 제11회 정기연주회   </t>
    <phoneticPr fontId="2" type="noConversion"/>
  </si>
  <si>
    <t>moc프로덕션</t>
    <phoneticPr fontId="2" type="noConversion"/>
  </si>
  <si>
    <t>㈜LG</t>
    <phoneticPr fontId="2" type="noConversion"/>
  </si>
  <si>
    <t>㈜영앤잎섬</t>
    <phoneticPr fontId="2" type="noConversion"/>
  </si>
  <si>
    <t>프로코피예프,구노,번스타인,차이코프스키</t>
  </si>
  <si>
    <t>모차르트,파헬벨,필모어,크리머,멘델스존,메데리오스,앤드류 로이드 웨버</t>
  </si>
  <si>
    <t>프랑코 체자리니,리데만,쇼팽,요한 데 메이,최완규</t>
  </si>
  <si>
    <t>레온카발로,푸치니</t>
  </si>
  <si>
    <t>마스카니,차이코프스키</t>
  </si>
  <si>
    <t>그리그,하이든,슈베르트</t>
  </si>
  <si>
    <t>테리헨,엘가,시벨리우스</t>
  </si>
  <si>
    <t>차이코프스키,프로코피예프</t>
  </si>
  <si>
    <t>모차르트,비발디,베토벤,아르디티,사라사테,생상스</t>
  </si>
  <si>
    <t>슈베르트,하이든,슈만</t>
  </si>
  <si>
    <t>김동진,이기경,카르딜로,헨리 메시니</t>
  </si>
  <si>
    <t>베르디,하이든,멘델스존,차이코프스키,모차르트,생상스,가르델</t>
  </si>
  <si>
    <t>코플랜드,리드,리스트,사라사테,레하르,비제,사르토리,김규태,힐리어드</t>
  </si>
  <si>
    <t>베토벤,리스트,베르디</t>
  </si>
  <si>
    <t>바그너,베토벤,슈만</t>
  </si>
  <si>
    <t>엘가,차이코프스키,라흐마니노프,조플린,빌라로보스,슈만,사티,포퍼,피아졸라</t>
  </si>
  <si>
    <t>멘델스존,브루흐,브람스</t>
  </si>
  <si>
    <t>성용원,김명순,오이돈,김영채</t>
  </si>
  <si>
    <t>샤르팡티에,퍼셀</t>
  </si>
  <si>
    <t>김규태,멘델스존,베토벤</t>
  </si>
  <si>
    <t>프로코피예프,생상스,</t>
  </si>
  <si>
    <t>나르바에즈,폰스,칼스버그,메를린,베르바,상스,보케리니,베토벤,카보우르</t>
  </si>
  <si>
    <t>생상스,모차르트,그리그,비발디</t>
  </si>
  <si>
    <t>루스트,보짜,존 스티븐스,Henry ECCLEÈS,Jacques CASTÉRÉDE</t>
  </si>
  <si>
    <t>레온카발로,베르디,푸치니,카탈리니</t>
  </si>
  <si>
    <t>브리튼,투린,보짜,헨델,퍼셀,비발디,리로이 앤더슨,J. Burke,J. Hartmann,K. Hohne</t>
  </si>
  <si>
    <t>온슬로우,아리아가,생상스</t>
  </si>
  <si>
    <t>텔레만,라벨,월튼,킬라르</t>
  </si>
  <si>
    <t>코다이,베토벤,파야</t>
  </si>
  <si>
    <t>백병동,드비엔느,시벨리우스</t>
  </si>
  <si>
    <t xml:space="preserve">가브리엘 어번 포레,Ludwig Wilhelm Maurer 
</t>
  </si>
  <si>
    <t>바흐,베토벤,쇼팽</t>
  </si>
  <si>
    <t>헨델,볼프,모차르트,비치,윤이상,김동진,샤르팡티에,들리브</t>
  </si>
  <si>
    <t>베버,생상스,바버,쇼스타코비치,A. Benjamin,피아졸라,코플랜드,보로딘,하차투리안,레쿠오나,베넷,파야</t>
  </si>
  <si>
    <t>모차르트,브람스,피아졸라,비제</t>
  </si>
  <si>
    <t>헨델,라모,드뷔시,슈베르트,윤용하,김동진,번스타인</t>
  </si>
  <si>
    <t>모차르트,생상스,라흐마니노프,브람스,비제</t>
  </si>
  <si>
    <t>알렉산드로 스카를라티,도메니코 스카를라티</t>
  </si>
  <si>
    <t>슈만,브람스</t>
  </si>
  <si>
    <t>벨리니,헨델,커티스,김효근,베르디,레온카발로</t>
  </si>
  <si>
    <t>구노,비제,드뷔시,토렐리,로시니,파야,볼프,페라리</t>
  </si>
  <si>
    <t>드뷔시,라벨</t>
  </si>
  <si>
    <t xml:space="preserve">프로코피예프,비제,골드파덴,Ira-Paul Schwarz   </t>
  </si>
  <si>
    <t>토시오 호소카와,슈베르트,브람스</t>
  </si>
  <si>
    <t>프로코피예프,베토벤,슈만,차이코프스키</t>
  </si>
  <si>
    <t>하이든,비발디,바흐</t>
  </si>
  <si>
    <t>쇼스타코비치,슈만,졸리베,바버</t>
  </si>
  <si>
    <t>모차르트,베토벤,토스티,도니제티,벨리니,칠레아</t>
  </si>
  <si>
    <t>홍난파,이흥렬,임원식,채동선,윤이상,김순남,이건우,김성태,김동진,진규영,이건용</t>
  </si>
  <si>
    <t>드뷔시,베토벤,슈만</t>
  </si>
  <si>
    <t>리스트,베르디,클라인미첼,실로티</t>
  </si>
  <si>
    <t>하이든,마르티누,멘델스존</t>
  </si>
  <si>
    <t>슈만,리스트,라벨</t>
  </si>
  <si>
    <t>브람스,모차르트</t>
  </si>
  <si>
    <t>라모,모차르트,쇼팽</t>
  </si>
  <si>
    <t>푸치니,베르디,모차르트,비제</t>
  </si>
  <si>
    <t>베토벤,드뷔시,슈만</t>
  </si>
  <si>
    <t>에클레스,베토벤,수크,라벨</t>
  </si>
  <si>
    <t>포레,바흐,포퍼,쇼스타코비치</t>
  </si>
  <si>
    <t xml:space="preserve">베토벤,쇼팽,피아졸라,F. Ali-Sade      </t>
  </si>
  <si>
    <t>라벨,세자르 프랑스,르클레르</t>
  </si>
  <si>
    <t>베토벤,홍승기,슈만</t>
  </si>
  <si>
    <t>쇼팽,베토벤,슈베르트,히나스테라</t>
  </si>
  <si>
    <t>알비노니,바흐,모차르트,앤드류 로이드 웨버,비제,슈만,리로이 앤더슨</t>
  </si>
  <si>
    <t>라벨,프로코피예프,헨리 코웰,필립 글래스</t>
  </si>
  <si>
    <t>멘델스존,파가니니,포레,루터,라벨,슈베르트,슈만,리스트,오펜바흐,피아졸라</t>
  </si>
  <si>
    <t>브람스,김대성,프로코피예프</t>
  </si>
  <si>
    <t>모차르트,멘델스존</t>
  </si>
  <si>
    <t>베토벤,쇼팽</t>
  </si>
  <si>
    <t>바흐,베토벤,쇼스타코비치,브람스</t>
  </si>
  <si>
    <t>블로흐,베토벤,그리그,브루흐</t>
  </si>
  <si>
    <t>백영은,모차르트,스트라빈스키,차이코프스키</t>
  </si>
  <si>
    <t>A.L.Cornacchia,Arild Plau,Eric Ewazen,Neal Corwell</t>
  </si>
  <si>
    <t>최창석,배진의,이나영,황성곤,안종덕,이일주,신원희</t>
  </si>
  <si>
    <t>이소연,모차르트,리스트</t>
  </si>
  <si>
    <t>드뷔시,브람스,코다이</t>
  </si>
  <si>
    <t>슈만,로시니,쇼스타코비치,슈니트케</t>
  </si>
  <si>
    <t>베토벤,라벨,브람스</t>
  </si>
  <si>
    <t>J. Neruda,H. Baumann,B. Ahnchmob,T. Servais,N. Zsolt,H. Busser</t>
  </si>
  <si>
    <t>이기녕,베토벤,슈베르트,최경미,리스트,A. Lavignac,C. Burchart,F. X. Chwatal,벤델</t>
  </si>
  <si>
    <t xml:space="preserve">모차르트,리스트,멘델스존,슈베르트,I. Raminsh,Miserere c-moll </t>
  </si>
  <si>
    <t>브리튼,브람스,슈만,로플러</t>
  </si>
  <si>
    <t>베토벤,쇼스타코비치,라벨</t>
  </si>
  <si>
    <t>모차르트,드뷔시,리스트,브람스</t>
  </si>
  <si>
    <t>주페,코플러,비발디,정석용,조두남,모차르트,안정준,레하르,베토벤,쇼스타코비치,메르카단테,D. Koz</t>
  </si>
  <si>
    <t>슈베르트,아렌스키,피아졸라,투리나,쇼팽,카치니</t>
  </si>
  <si>
    <t>멘델스존,베토벤,차이코프스키</t>
  </si>
  <si>
    <t>슈만,T. R. George,아르방,E. Ewazen,J. Pres,I. Dahl</t>
  </si>
  <si>
    <t>시벨리우스,그리그</t>
  </si>
  <si>
    <t>로시니,모차르트,베토벤,그리그</t>
  </si>
  <si>
    <t>유도원,양문희,김범기,한경진,안종덕,이현주,황성곤</t>
  </si>
  <si>
    <t>포레,볼프,퀼터,신동수,폰치엘리,고메즈</t>
  </si>
  <si>
    <t>멘델스존,브람스</t>
  </si>
  <si>
    <t>로시니,시벨리우스,베토벤</t>
  </si>
  <si>
    <t>쇼팽,프로코피예프</t>
  </si>
  <si>
    <t>포레,드뷔시,도플러,모를라치,브리치알디,하티,프란츠,보르네</t>
  </si>
  <si>
    <t>슈만,브람스,힌데미트</t>
  </si>
  <si>
    <t>르페브르,Krystof Zgraja,Alexandre Tansman,Georges Barrere,Walter Piston</t>
  </si>
  <si>
    <t>생상스,라벨</t>
  </si>
  <si>
    <t>리스트,쇼팽,피아졸라</t>
  </si>
  <si>
    <t>홍승희,드뷔시,쇼스타코비치,듀카스,M. Intante,볼콤</t>
  </si>
  <si>
    <t>하이든,모차르트,R. V. Williams</t>
  </si>
  <si>
    <t>슈니트케,베토벤,모차르트</t>
  </si>
  <si>
    <t>쇼팽,슈만,헨델,파야,베토벤,성용원,그라나도스</t>
  </si>
  <si>
    <t>바흐,그리그,멘델스존,야나체크,피아졸라,모차르트</t>
  </si>
  <si>
    <t>바흐,비제,비발디</t>
  </si>
  <si>
    <t>라프,지브코빅,베르디,비제</t>
  </si>
  <si>
    <t>모차르트,차이코프스키</t>
  </si>
  <si>
    <t>Josep Kosma,Roy E. Nolte,Quentin Thomas,Kirby Shaw,Mark Hayes,Gimbel Norman,Steven Margoshes,문현주,우효원,전혜성,Moses Hogan,안현순,김희조,박은진,Ed Lojeski,김윤아</t>
  </si>
  <si>
    <t>슈만,멘델스존,브람스</t>
  </si>
  <si>
    <t xml:space="preserve">비발디,비제,타레가,치마로사,로시니 </t>
  </si>
  <si>
    <t>로시니,사라사테</t>
  </si>
  <si>
    <t>모차르트,하이든,J.lbert,차이코프스키,라이네케,슈만</t>
  </si>
  <si>
    <t>바흐,슈만,토스티,가스탈돈,로토리,김원호,윤용하,변훈</t>
  </si>
  <si>
    <t>홍난파,혼냐 미키코,생상스,파헬벨,리로이 앤더슨</t>
  </si>
  <si>
    <t>제갈수영,조두남,L. Klein,A. Giamanco,비제,박이제,이태석,신상옥</t>
  </si>
  <si>
    <t>모차르트,비제,하차투리안,Alfred Reed,조플린,P. Staak,C. Cohen,맨시니</t>
  </si>
  <si>
    <t>차이코프스키,베토벤,몬티,히사이시 조,쿠머,타파넬,쇼커</t>
  </si>
  <si>
    <t>쿨라우,카발레프스키,샤미나드,베토벤</t>
  </si>
  <si>
    <t>시벨리우스,멘델스존,림스키코르사코프</t>
  </si>
  <si>
    <t>슈베르트,슈만,슈트라우스,이상근,이수인,하오주,로시니,벨리니,도니제티,베르디,비발디,푸치니,구노</t>
  </si>
  <si>
    <t>하이든,쿠세비츠키</t>
  </si>
  <si>
    <t>쇼팽,라흐마니노프</t>
  </si>
  <si>
    <t>모차르트,후멜,구노</t>
  </si>
  <si>
    <t>모차르트,하이든</t>
  </si>
  <si>
    <t>바흐,베토벤,생상스,쇼팽,리스트</t>
  </si>
  <si>
    <t>브람스,쇼팽</t>
  </si>
  <si>
    <t>벨리니,도니제티,헨델,김동진,슈베르트,카치니</t>
  </si>
  <si>
    <t>하이든,베토벤,슈만,드뷔시</t>
  </si>
  <si>
    <t>에드워드마틴,쿨라우,볼링</t>
  </si>
  <si>
    <t>스카를라티,하이든,라벨,프로코피예프</t>
  </si>
  <si>
    <t>생상스,보자,라벨,다마즈,프랑세</t>
  </si>
  <si>
    <t>하이든,바흐,리스트</t>
  </si>
  <si>
    <t>텔레만,윤이상,보짜,뒤티외,생상스</t>
  </si>
  <si>
    <t xml:space="preserve">폰스,브람스,차이코프스키,림스키코르사코프,사라사테,베토벤,크롤,몬티,크라이슬러,엘가,드뷔시,하차투리안,디니쿠 </t>
  </si>
  <si>
    <t>모차르트,멘델스존,헨델,쿠치어</t>
  </si>
  <si>
    <t>브람스,메시앙,리스트,라벨,스카를라티,프로코피예프</t>
  </si>
  <si>
    <t>슈만,이호섭,하대응,조념,도니제티,Edward Boather,M. Hayes,슈츠</t>
  </si>
  <si>
    <t>조두남,나운영,이수인,변훈,김동진</t>
  </si>
  <si>
    <t>그리그,멘델스존,모차르트,피아졸라,야나체크</t>
  </si>
  <si>
    <t>베토벤,마스카니,로자로,마르케스,맨시니</t>
  </si>
  <si>
    <t>비발디,바흐,모차르트</t>
  </si>
  <si>
    <t>요한슈트라우스,모차르트</t>
  </si>
  <si>
    <t>리스트,슈트라우스,드뷔시,임긍수,하이든,에스파놀,멘델스존</t>
  </si>
  <si>
    <t>주페,네케,프로코피예프,비제,케텔비,앤더슨,요한슈트라우스,바흐,로시니</t>
  </si>
  <si>
    <t>바흐,모차르트,포레,이범석,비버,파헬벨</t>
  </si>
  <si>
    <t>슈츠,바흐,슈베르트,슈만,그리그,말러</t>
  </si>
  <si>
    <t>베토벤,쇼팽,리스트,브람스,스크리아빈,도플러,타파넬</t>
  </si>
  <si>
    <t>차이코프스키,모차르트,스미스,시벨리우스,크레스턴,멘델스존</t>
  </si>
  <si>
    <t>베토벤,헨델,윤이상,퍼셀,조두남,들리브,쇼팽,로에베</t>
  </si>
  <si>
    <t>바흐,이흥렬,생상스,피아졸라,슈베르트,림스키코르샤코프,사티,피아졸라,지르말,포레,피아졸라,카르딜로,라라</t>
  </si>
  <si>
    <t>비제,푸치니,모차르트,로시니,피터슨,베르디</t>
  </si>
  <si>
    <t>바흐,리스트,부조니,프랑크</t>
  </si>
  <si>
    <t>조르다니,헨델,차이코프스키,윤용하,토스티,마스카니,도니제티,베르디,로시니,덴차</t>
  </si>
  <si>
    <t>브람스,헨델,슈만,쇼팽,리스트,드뷔시,코플랜드,포레</t>
  </si>
  <si>
    <t>칼다라,베토벤,슈베르트,베르디,포레,김동진,푸치니,소로자발</t>
  </si>
  <si>
    <t>모차르트,생상스,슈베르트,베르디,쇼팽,일베르,도니제티,조두남</t>
  </si>
  <si>
    <t>모차르트. 비발디</t>
  </si>
  <si>
    <t>비발디,비제</t>
  </si>
  <si>
    <t>라흐마니노프,베넷,히나스테라,베토벤,쿨라우,미요,쇼팽,프로코피예프</t>
  </si>
  <si>
    <t>슈트라우스,그레페,임긍수,카치니,바델트,디카푸아,덴차,펜스타드,비제</t>
  </si>
  <si>
    <t>라벨,모차르트</t>
  </si>
  <si>
    <t>헨델,모차르트,퀼터,베르디,슈트라우스,드뷔시,레하르,번스타인</t>
  </si>
  <si>
    <t>슈베르트,라흐마니노프,차이코프스키</t>
  </si>
  <si>
    <t>라프마니노프</t>
  </si>
  <si>
    <t>모차르트,카탈리니,최영섭,마스카니,베르디,벨리니,로시니</t>
  </si>
  <si>
    <t>파가니니</t>
  </si>
  <si>
    <t>바흐,헨델,로시니,슈트라우스,구노,로드리고</t>
  </si>
  <si>
    <t>헨델,로시니,말러,레이날도한,바그너,로시니</t>
  </si>
  <si>
    <t>모차르트,그리그,마스카니</t>
  </si>
  <si>
    <t>헨델,모차르트,드뷔시,볼프,정태봉,벨리니</t>
  </si>
  <si>
    <t>드뷔시</t>
  </si>
  <si>
    <t>루셀</t>
  </si>
  <si>
    <t>뒤티외</t>
  </si>
  <si>
    <t>임동창</t>
  </si>
  <si>
    <t>코플랜드,라벨,투리나</t>
  </si>
  <si>
    <t>이강율 화음 프로젝트 Op. ,‘숲속의 아침’
김성기 화음 프로젝트 Op. ,‘기도’
임지선 화음 프로젝트 Op. ,‘Shadow of Black Sea’
전상직 화음 프로젝트 Op. ,‘Before and After’
강경묵 화음 프로젝트 Op. ‘Ghost Leg’ for string trio (초연)</t>
  </si>
  <si>
    <t>리스트,베토벤,히나스테라,쇼팽</t>
  </si>
  <si>
    <t xml:space="preserve">Sonata No. in A minor................... .George Frideric  HandeI(1-1)
Larghetto                                                             
II. Allegro
III. Adagio
IV. Allegro
Nocturne and Allegro Scherzando...........Philippe Gaubert(1-)
Sonata for Flute and Piano................Lowell Liebermann (-      )
Intermission
Syrinx. . . . . . . . . . . . . . . .. . .........  Claude Debussy (1-)          
Chant de Linos fot Flute and Piano . . . . . . .Andre Jolivet(-1)    </t>
  </si>
  <si>
    <t>엘가,요한슈트라우스,모차르트,베토벤,롬버그,비발디</t>
  </si>
  <si>
    <t>요한슈트라우스 세</t>
  </si>
  <si>
    <t>와일드 혼,생상스,앤드류 로이드 웨버,발페,로저스,앨렌 맨켄,요한슈트라우스,로시니,도니제티,오펜바흐,비제</t>
  </si>
  <si>
    <t>이수인,최영섭,모차르트,슈만,도니제티,조성은,사티,도니제티,리하르트슈트라우스,베르디,진규영</t>
  </si>
  <si>
    <t>브람스,요한슈트라우스2세,마스카니,쇼스타코비치,하차투리안,엘가,베르디,요한슈트라우스</t>
  </si>
  <si>
    <t>안익태,임긍수,슈베르트,샤틴,모차르트,포레,요한슈트라우스</t>
  </si>
  <si>
    <t>바흐,슈베르트,슈만,비제,베르디,드뷔시,스트라빈스키,리하르트슈트라우스,볼프</t>
  </si>
  <si>
    <t>요한슈트라우스 세,로시니,비제,베토벤,코다이</t>
  </si>
  <si>
    <t>쇼스타코비치,로시니,현제명,피에르네,요한슈트라우스</t>
  </si>
  <si>
    <t>리하르트슈트라우스</t>
  </si>
  <si>
    <t>베토벤,리하르트슈트라우스,피아졸라,허방자</t>
  </si>
  <si>
    <t>리하르트슈트라우스,이준복,벨리니,메이비어,칼다라,스카를라티,지우제페 지오르다니,투리나,뒤파르크</t>
  </si>
  <si>
    <t>모차르트,베토벤,프랑크,라벨</t>
  </si>
  <si>
    <t>모차르트,브람스,바흐,프랑크</t>
  </si>
  <si>
    <t>베토벤,슈만,프랑크</t>
  </si>
  <si>
    <t>박화목,프랭크 프랑크,베토벤,도니제티,로시니,푸치니,최영섭,베르디,맬로트</t>
  </si>
  <si>
    <t>글링카,덴짜,푸치니</t>
  </si>
  <si>
    <t>모차르트,브루흐,글링카</t>
  </si>
  <si>
    <t>글링카,블로흐,미요,바흐</t>
  </si>
  <si>
    <t>시벨리우스,생상스,베버,멘켄,로브랜드</t>
  </si>
  <si>
    <t>쇼스타코비치,비제,아르디티,모르꼬네,발레사타,두몽,베버</t>
  </si>
  <si>
    <t>베버,사라사테,김수철,번스타인,이흥렬,로시니,김연준,비제,슈트라우스,마스카니,칼오프</t>
  </si>
  <si>
    <t>스카를라티,베토벤,스크리아빈,슈베르트,리스트,슈만,바버</t>
  </si>
  <si>
    <t>스카를라티,벨리니,토스티,브리튼,차이코프스키,베르디,슈만,포레,푸치니</t>
  </si>
  <si>
    <t>스카를라티,토스티,포레,슈만,슈트라우스,로시니,베르디,마세네,글루크</t>
  </si>
  <si>
    <t>김규환,현제명,그라함,마르탱,V.Williams,J. Sandstrom,모차르트,토스티,로시니,베토벤,슈베르트</t>
    <phoneticPr fontId="2" type="noConversion"/>
  </si>
  <si>
    <t>로시니,라흐마니노프,차이코프스키</t>
    <phoneticPr fontId="2" type="noConversion"/>
  </si>
  <si>
    <t>모차르트,프로코피예프,시벨리우스</t>
  </si>
  <si>
    <t>Tchaikovsky,Waltz of the Flowers' from the Nutcracker Suite
Ennio Morricone,Gabriel's oboe
J. Haydn,Violoncello Concerto in C major
W. A. Mozart,Piano Concerto No. 1 in C major,K. 1
Tetris-Korobeiniki
R. Lovland,You raise me up
Mamma Mia!
J. Strauss,Die Fledesmaus</t>
    <phoneticPr fontId="2" type="noConversion"/>
  </si>
  <si>
    <t>임지선 화음 프로젝트 Op. ,‘Memory of Footsteps’
강은수 화음 프로젝트 Op. ,‘Kiss,Kiss’
이현주 화음 프로젝트 Op. ,‘Vine’ for Flute,Clarinet and Cello
김용희 화음 프로젝트 Op. ‘Desire Patchwork’ (초연)</t>
  </si>
  <si>
    <t xml:space="preserve">여름에듣는눈보라-
.창작곡
〈기억〉-박지혜
.비발디사계중〈여름〉
FI-강미경
.스베리도프
·눈보라Snow-Storm
</t>
  </si>
  <si>
    <t>제4회 국제 바흐 페스티벌</t>
    <phoneticPr fontId="2" type="noConversion"/>
  </si>
  <si>
    <t>제9회 울산어린이합창 페스티벌</t>
    <phoneticPr fontId="2" type="noConversion"/>
  </si>
  <si>
    <t>제31회 울산예술제</t>
    <phoneticPr fontId="2" type="noConversion"/>
  </si>
  <si>
    <t>제41회 강릉예술축전</t>
    <phoneticPr fontId="2" type="noConversion"/>
  </si>
  <si>
    <t>제13회 가을축제</t>
    <phoneticPr fontId="2" type="noConversion"/>
  </si>
  <si>
    <t>제11회 삼척청소년종합예술제</t>
    <phoneticPr fontId="2" type="noConversion"/>
  </si>
  <si>
    <t>제7회 한국 청소년 합창 콩쿠르</t>
    <phoneticPr fontId="2" type="noConversion"/>
  </si>
  <si>
    <t>제15회 강동구립여성합창단 정기연주회</t>
    <phoneticPr fontId="2" type="noConversion"/>
  </si>
  <si>
    <t>알랭 드 보통의 불안</t>
    <phoneticPr fontId="2" type="noConversion"/>
  </si>
  <si>
    <t>(주)㈜프로아트</t>
  </si>
  <si>
    <t>㈜프로아트</t>
  </si>
  <si>
    <t>㈜프로아트,서울스트링앙상블</t>
  </si>
  <si>
    <t>㈜프로아트매니지먼트</t>
  </si>
  <si>
    <t>파크아트매니지먼트,KENVisualArt</t>
    <phoneticPr fontId="2" type="noConversion"/>
  </si>
  <si>
    <t>서울세종필하모닉오케스트라</t>
    <phoneticPr fontId="2" type="noConversion"/>
  </si>
  <si>
    <t>한국예술각고연주회 제36회 정기연주 및 창립 3주년 기념음악회</t>
    <phoneticPr fontId="2" type="noConversion"/>
  </si>
  <si>
    <t>살아 숨 쉬는 우리 가곡을 위하여</t>
    <phoneticPr fontId="2" type="noConversion"/>
  </si>
  <si>
    <t>한국예술가곡연주회,다음</t>
    <phoneticPr fontId="2" type="noConversion"/>
  </si>
  <si>
    <t>서울세종필하모닉오케스트라 2011 정기연주회</t>
    <phoneticPr fontId="2" type="noConversion"/>
  </si>
  <si>
    <t>강남대학교예체능대학음악학과</t>
    <phoneticPr fontId="2" type="noConversion"/>
  </si>
  <si>
    <t>서울종합예술학교 성악과 정기연주회</t>
    <phoneticPr fontId="2" type="noConversion"/>
  </si>
  <si>
    <t>이태리 가곡의 밤</t>
    <phoneticPr fontId="2" type="noConversion"/>
  </si>
  <si>
    <t>힐스테이트홀</t>
    <phoneticPr fontId="2" type="noConversion"/>
  </si>
  <si>
    <t>두 번째 위대한 음악가 시리즈 'Mozart의 위대함을 만나다'</t>
    <phoneticPr fontId="2" type="noConversion"/>
  </si>
  <si>
    <t>2011 빈 슈타츠오퍼 앙상블 내한공연</t>
    <phoneticPr fontId="2" type="noConversion"/>
  </si>
  <si>
    <t>오페라하우스</t>
    <phoneticPr fontId="2" type="noConversion"/>
  </si>
  <si>
    <t>어린이 아르츠 콘서트</t>
    <phoneticPr fontId="2" type="noConversion"/>
  </si>
  <si>
    <t>더스톰프</t>
    <phoneticPr fontId="2" type="noConversion"/>
  </si>
  <si>
    <t xml:space="preserve">제27회 소리울 앙상블 정기연주회  </t>
    <phoneticPr fontId="2" type="noConversion"/>
  </si>
  <si>
    <t>박명기의 '한여름밤의 꿈'</t>
    <phoneticPr fontId="2" type="noConversion"/>
  </si>
  <si>
    <t>춘천여성합창단 창단연주회</t>
    <phoneticPr fontId="2" type="noConversion"/>
  </si>
  <si>
    <t>춘천시청소년수련관</t>
    <phoneticPr fontId="2" type="noConversion"/>
  </si>
  <si>
    <t>꿈마루공연장</t>
    <phoneticPr fontId="2" type="noConversion"/>
  </si>
  <si>
    <t>강원</t>
    <phoneticPr fontId="2" type="noConversion"/>
  </si>
  <si>
    <t>춘천시</t>
    <phoneticPr fontId="2" type="noConversion"/>
  </si>
  <si>
    <t>서울 킨 윈드 오케스트라</t>
    <phoneticPr fontId="2" type="noConversion"/>
  </si>
  <si>
    <t>제1회 금천구민과 함께하는 6월의 하모니</t>
    <phoneticPr fontId="2" type="noConversion"/>
  </si>
  <si>
    <t>시흥중앙성결교회</t>
    <phoneticPr fontId="2" type="noConversion"/>
  </si>
  <si>
    <t>코리아필하모니오케스트라 제83회 정기연주회</t>
    <phoneticPr fontId="2" type="noConversion"/>
  </si>
  <si>
    <t>음악저널</t>
    <phoneticPr fontId="2" type="noConversion"/>
  </si>
  <si>
    <t>BEN공연예술기획</t>
  </si>
  <si>
    <t>(사)미라클오브뮤직,양호재단</t>
    <phoneticPr fontId="2" type="noConversion"/>
  </si>
  <si>
    <t>포스오페라와 함께하는 '한여름 밤 음악여행'</t>
    <phoneticPr fontId="2" type="noConversion"/>
  </si>
  <si>
    <t>3BASS GEROI의 '노래로 읽는 청소년 필독 문헌 이야기'</t>
    <phoneticPr fontId="2" type="noConversion"/>
  </si>
  <si>
    <t>첼리스트 송영훈 독주회</t>
    <phoneticPr fontId="2" type="noConversion"/>
  </si>
  <si>
    <t>기타 오브 앙상블</t>
    <phoneticPr fontId="2" type="noConversion"/>
  </si>
  <si>
    <t>바이올리니스트 송원진 피아니스트 송세진이 들려주는 불멸의 사랑이야기</t>
    <phoneticPr fontId="2" type="noConversion"/>
  </si>
  <si>
    <t>올라비올라 사운드의 '바흐에서 비틀즈까지 From Bach to Beatles'</t>
    <phoneticPr fontId="2" type="noConversion"/>
  </si>
  <si>
    <t>군산시립교향악단 제97회 정기연주회</t>
    <phoneticPr fontId="2" type="noConversion"/>
  </si>
  <si>
    <t>라흐마니노프 &lt;피아노 협주곡 2번&gt;
차이코프스키 &lt;교향곡 5번&gt;</t>
    <phoneticPr fontId="2" type="noConversion"/>
  </si>
  <si>
    <t>영남대학교의과대학중창단</t>
    <phoneticPr fontId="2" type="noConversion"/>
  </si>
  <si>
    <t>현대백화점과 함께하는 튜스데이 모닝 콘서트</t>
    <phoneticPr fontId="2" type="noConversion"/>
  </si>
  <si>
    <t>금천구</t>
    <phoneticPr fontId="2" type="noConversion"/>
  </si>
  <si>
    <t>멘델스존의 오라토리오 엘리야</t>
    <phoneticPr fontId="2" type="noConversion"/>
  </si>
  <si>
    <t>국립합창단 제138회 정기연주회 이상훈 예술감독 취임 기념연주회</t>
    <phoneticPr fontId="2" type="noConversion"/>
  </si>
  <si>
    <t>현대 시인과 현대 작곡가의 창작 한국가곡 대 축제 '님이 오신다기에'</t>
    <phoneticPr fontId="2" type="noConversion"/>
  </si>
  <si>
    <t>한국가곡학회 제15주년 기념음악회</t>
    <phoneticPr fontId="2" type="noConversion"/>
  </si>
  <si>
    <t>첫 번째-플루트+기타와 쳄발로</t>
    <phoneticPr fontId="2" type="noConversion"/>
  </si>
  <si>
    <t>러시아 음악의 밤 백야</t>
    <phoneticPr fontId="2" type="noConversion"/>
  </si>
  <si>
    <t>음악저널</t>
  </si>
  <si>
    <t>비아트리오와 아름다운 무리의 가족·이웃 콘서트</t>
    <phoneticPr fontId="2" type="noConversion"/>
  </si>
  <si>
    <t>발달장애우와 그 가정을 돕기 위한 사랑의 음악회</t>
    <phoneticPr fontId="2" type="noConversion"/>
  </si>
  <si>
    <t>김헌일 &amp; 김주리 초청 조인트 리사이틀</t>
    <phoneticPr fontId="2" type="noConversion"/>
  </si>
  <si>
    <t>박경숙 봄과 꿈, 이야기…</t>
    <phoneticPr fontId="2" type="noConversion"/>
  </si>
  <si>
    <t>돋움공동체</t>
    <phoneticPr fontId="2" type="noConversion"/>
  </si>
  <si>
    <t>여름, 시원한 JAZZ!</t>
    <phoneticPr fontId="2" type="noConversion"/>
  </si>
  <si>
    <t>폭스캄머앙상블</t>
    <phoneticPr fontId="2" type="noConversion"/>
  </si>
  <si>
    <t>음악저널 '우수음악도 초청콘서트'</t>
    <phoneticPr fontId="2" type="noConversion"/>
  </si>
  <si>
    <t>수성필하모닉 합창단의 'CARMINA BURANA'</t>
    <phoneticPr fontId="2" type="noConversion"/>
  </si>
  <si>
    <t>이정은 피아노 독주회</t>
    <phoneticPr fontId="2" type="noConversion"/>
  </si>
  <si>
    <t>(사)필하모닉소사이어티</t>
    <phoneticPr fontId="2" type="noConversion"/>
  </si>
  <si>
    <t>킴스클래식</t>
    <phoneticPr fontId="2" type="noConversion"/>
  </si>
  <si>
    <t>무학홀</t>
    <phoneticPr fontId="2" type="noConversion"/>
  </si>
  <si>
    <t>세계적인 오보이스트 토마스 인터뮬레 내한공연</t>
    <phoneticPr fontId="2" type="noConversion"/>
  </si>
  <si>
    <t>2011 재즈문화날개달기 프로젝트 박라온의 JAZZ&amp;STORY</t>
    <phoneticPr fontId="2" type="noConversion"/>
  </si>
  <si>
    <t>금난새와 함께하는 2012 대구ICG 성공기원 음악회</t>
    <phoneticPr fontId="2" type="noConversion"/>
  </si>
  <si>
    <t>용지홀</t>
    <phoneticPr fontId="2" type="noConversion"/>
  </si>
  <si>
    <t>소프라노 박영민 독창회</t>
    <phoneticPr fontId="2" type="noConversion"/>
  </si>
  <si>
    <t>바리톤 정경호 독창회</t>
    <phoneticPr fontId="2" type="noConversion"/>
  </si>
  <si>
    <t>소월아트홀</t>
    <phoneticPr fontId="2" type="noConversion"/>
  </si>
  <si>
    <t>Beethoven Egmont Overture, Op.84
Mendelssohn Violin Concerto in E minor, Op.6
Tchaikovsky Symphony No.4 in F minor, Op.36</t>
    <phoneticPr fontId="2" type="noConversion"/>
  </si>
  <si>
    <t>1인 오페라</t>
    <phoneticPr fontId="2" type="noConversion"/>
  </si>
  <si>
    <t>아버지, 도산 안창호</t>
    <phoneticPr fontId="2" type="noConversion"/>
  </si>
  <si>
    <t>신작 가곡 연주회</t>
    <phoneticPr fontId="2" type="noConversion"/>
  </si>
  <si>
    <t>2011년 한국예술가곡연합회</t>
    <phoneticPr fontId="2" type="noConversion"/>
  </si>
  <si>
    <t>가곡과 아리아의 만남</t>
    <phoneticPr fontId="2" type="noConversion"/>
  </si>
  <si>
    <t>소프라노 박동희 독창회</t>
    <phoneticPr fontId="2" type="noConversion"/>
  </si>
  <si>
    <t>세계 유명 오페라 퍼레이드</t>
    <phoneticPr fontId="2" type="noConversion"/>
  </si>
  <si>
    <t>(사)한국오페라단</t>
    <phoneticPr fontId="2" type="noConversion"/>
  </si>
  <si>
    <t>함께하는 삶의 향기 제4회 동서커피클래식</t>
    <phoneticPr fontId="2" type="noConversion"/>
  </si>
  <si>
    <t>동서식품</t>
    <phoneticPr fontId="2" type="noConversion"/>
  </si>
  <si>
    <t>고헌예찬</t>
    <phoneticPr fontId="2" type="noConversion"/>
  </si>
  <si>
    <t>2011 서울 오페라 스타 갈라 콘서트</t>
    <phoneticPr fontId="2" type="noConversion"/>
  </si>
  <si>
    <t>세종문화회관,동아일보</t>
    <phoneticPr fontId="2" type="noConversion"/>
  </si>
  <si>
    <t>천주교서울대교구청소년국</t>
    <phoneticPr fontId="2" type="noConversion"/>
  </si>
  <si>
    <t>음악저널,IMM,공연기획명가</t>
    <phoneticPr fontId="2" type="noConversion"/>
  </si>
  <si>
    <t>눈맞춤</t>
    <phoneticPr fontId="2" type="noConversion"/>
  </si>
  <si>
    <t>정애련</t>
    <phoneticPr fontId="2" type="noConversion"/>
  </si>
  <si>
    <t>Da Pacem Domine</t>
    <phoneticPr fontId="2" type="noConversion"/>
  </si>
  <si>
    <t>별들의 콘서트</t>
    <phoneticPr fontId="2" type="noConversion"/>
  </si>
  <si>
    <t>제2회 음악저널 반주콩쿠르 수상자 초청 음악회</t>
    <phoneticPr fontId="2" type="noConversion"/>
  </si>
  <si>
    <t>한국반주자연합회</t>
    <phoneticPr fontId="2" type="noConversion"/>
  </si>
  <si>
    <t>대명페스티벌오케스트라 창단 연주회</t>
    <phoneticPr fontId="2" type="noConversion"/>
  </si>
  <si>
    <t>PIANO SPATIAL Les Freres 레 프레르</t>
    <phoneticPr fontId="2" type="noConversion"/>
  </si>
  <si>
    <t>SAC 싹 피아노과, 관현학과 정기연주회</t>
    <phoneticPr fontId="2" type="noConversion"/>
  </si>
  <si>
    <t>피아니스트 최민혜 네번째 독주회</t>
    <phoneticPr fontId="2" type="noConversion"/>
  </si>
  <si>
    <t xml:space="preserve">한국국제교류재단 창립 20주년 기념 송년음악회 </t>
  </si>
  <si>
    <t>Friends of Korea Foundation 한국국제교루재단의 친구들</t>
    <phoneticPr fontId="2" type="noConversion"/>
  </si>
  <si>
    <t>KT와 함께하는 토요일 오후의 실내악 (23)</t>
  </si>
  <si>
    <t>KT와 함께하는 토요일 오후의 실내악 (24)</t>
  </si>
  <si>
    <t>W. A. Mozart &lt;Symphony No.12, K.110&gt;
M. Schneider &lt;Poem a la Carte&gt;
D. Shostakovich &lt;Piano Concerto No.2, Op.102&gt;
J. Haydn &lt;Symphony No.101 "The Clock"&gt;</t>
    <phoneticPr fontId="2" type="noConversion"/>
  </si>
  <si>
    <t>J. Brahms &lt;Horn Trio, Op.40&gt;
D. Shostakovich &lt;Piano Quintet, Op.57&gt;</t>
    <phoneticPr fontId="2" type="noConversion"/>
  </si>
  <si>
    <t>반포아트홀</t>
    <phoneticPr fontId="2" type="noConversion"/>
  </si>
  <si>
    <t>국제백신연구소(IVI)와 함께하는 크리스마스 선물</t>
  </si>
  <si>
    <t>㈜세광아트</t>
    <phoneticPr fontId="2" type="noConversion"/>
  </si>
  <si>
    <t>테너 정낙영 독창회</t>
    <phoneticPr fontId="2" type="noConversion"/>
  </si>
  <si>
    <t>F.P. TOSTI 가곡 리사이틀 시리즈 Ⅱ</t>
    <phoneticPr fontId="2" type="noConversion"/>
  </si>
  <si>
    <t>안하나 피아노 리사이틀 '소나타의 밤'</t>
    <phoneticPr fontId="2" type="noConversion"/>
  </si>
  <si>
    <t>영산양재홀 화요 초청음악회</t>
    <phoneticPr fontId="2" type="noConversion"/>
  </si>
  <si>
    <t>J. Haydn &lt;Sonata in C major, Hob.16/50&gt;
L. V. Beethoven &lt;Sonata no.16 in  G major, op.31 no.1&gt;
F. Chopin &lt;Sonata no.2 in Bb minor, Op.35&gt;</t>
    <phoneticPr fontId="2" type="noConversion"/>
  </si>
  <si>
    <t>두 대의 피아노 연주</t>
    <phoneticPr fontId="2" type="noConversion"/>
  </si>
  <si>
    <t>정경연 피아노 독주회</t>
    <phoneticPr fontId="2" type="noConversion"/>
  </si>
  <si>
    <t>피아니스트 허원숙의 제자연주회</t>
    <phoneticPr fontId="2" type="noConversion"/>
  </si>
  <si>
    <t>노래와 두 대의 피아노</t>
    <phoneticPr fontId="2" type="noConversion"/>
  </si>
  <si>
    <t>대구솔리스트앙상블</t>
    <phoneticPr fontId="2" type="noConversion"/>
  </si>
  <si>
    <t>춘천시립예술단 송년연주회</t>
    <phoneticPr fontId="2" type="noConversion"/>
  </si>
  <si>
    <t>OS Chamber Choir 2011-Ⅰ Choir Experiment</t>
    <phoneticPr fontId="2" type="noConversion"/>
  </si>
  <si>
    <t>FUTURE &amp; GLOBAL</t>
    <phoneticPr fontId="2" type="noConversion"/>
  </si>
  <si>
    <t>폭스캄머앙상블 기획 신년음악회</t>
    <phoneticPr fontId="2" type="noConversion"/>
  </si>
  <si>
    <t>소프라노 김순영 귀국독창회</t>
    <phoneticPr fontId="2" type="noConversion"/>
  </si>
  <si>
    <t>제14회 합창단 음악이있는마을 정기연주회</t>
    <phoneticPr fontId="2" type="noConversion"/>
  </si>
  <si>
    <t>캄머필하모니카메라타레오폴디나 초청 한·독 교류음악회</t>
    <phoneticPr fontId="2" type="noConversion"/>
  </si>
  <si>
    <t>세종문화회관</t>
    <phoneticPr fontId="2" type="noConversion"/>
  </si>
  <si>
    <t>월드비전 선명회합창단과 함께하는 흥부와 놀부</t>
    <phoneticPr fontId="2" type="noConversion"/>
  </si>
  <si>
    <t>울산시립합창단 2011신년음악회</t>
    <phoneticPr fontId="2" type="noConversion"/>
  </si>
  <si>
    <t>한국 작곡가 오르간 음악연주회 IV</t>
    <phoneticPr fontId="2" type="noConversion"/>
  </si>
  <si>
    <t>양산시립합창단 2011 신년음악회</t>
    <phoneticPr fontId="2" type="noConversion"/>
  </si>
  <si>
    <t>아이노스합창단 초청연주회 '나를 쳐서 부르는 찬양'</t>
    <phoneticPr fontId="2" type="noConversion"/>
  </si>
  <si>
    <t>국수교회</t>
    <phoneticPr fontId="2" type="noConversion"/>
  </si>
  <si>
    <t>드림터</t>
    <phoneticPr fontId="2" type="noConversion"/>
  </si>
  <si>
    <t>내 평생에 가는 길', '주여 지난 밤 내 꿈에', '여호와 나의 목자', '생명의 숨결'</t>
    <phoneticPr fontId="2" type="noConversion"/>
  </si>
  <si>
    <t>전주시립합창단 103회 정기연주회</t>
    <phoneticPr fontId="2" type="noConversion"/>
  </si>
  <si>
    <t>뭔가 특별한 음악회 Ⅶ</t>
    <phoneticPr fontId="2" type="noConversion"/>
  </si>
  <si>
    <t>군산시립합창단 제64회 정기연주회</t>
    <phoneticPr fontId="2" type="noConversion"/>
  </si>
  <si>
    <t>군산시립합창단</t>
    <phoneticPr fontId="2" type="noConversion"/>
  </si>
  <si>
    <t>2011년 새봄을 여는 신춘음악회</t>
    <phoneticPr fontId="2" type="noConversion"/>
  </si>
  <si>
    <t>전주시립합창단 기획연주시리즈</t>
    <phoneticPr fontId="2" type="noConversion"/>
  </si>
  <si>
    <t>김가영 귀국 파이프오르간 독주회</t>
    <phoneticPr fontId="2" type="noConversion"/>
  </si>
  <si>
    <t>피아니스트 박향아 교수 제자연주회</t>
    <phoneticPr fontId="2" type="noConversion"/>
  </si>
  <si>
    <t>100인의 성악가가 펼치는 사랑 나눔 음악회</t>
    <phoneticPr fontId="2" type="noConversion"/>
  </si>
  <si>
    <t>종로구</t>
    <phoneticPr fontId="2" type="noConversion"/>
  </si>
  <si>
    <t>경기</t>
    <phoneticPr fontId="2" type="noConversion"/>
  </si>
  <si>
    <t>양평군</t>
    <phoneticPr fontId="2" type="noConversion"/>
  </si>
  <si>
    <t>광주시립합창단 제143회 정기연주회</t>
    <phoneticPr fontId="2" type="noConversion"/>
  </si>
  <si>
    <t>해설이 있는 오페라 Cosi Fan Tutte</t>
    <phoneticPr fontId="2" type="noConversion"/>
  </si>
  <si>
    <t>한미친선콘서트</t>
    <phoneticPr fontId="2" type="noConversion"/>
  </si>
  <si>
    <t>도레미씨와 함께하는 재미있는 음악기행-벨리니, 도니제티</t>
    <phoneticPr fontId="2" type="noConversion"/>
  </si>
  <si>
    <t>울산시립합창단 기획연주회</t>
    <phoneticPr fontId="2" type="noConversion"/>
  </si>
  <si>
    <t>춘천시립합창단 제68회 정기연주회</t>
    <phoneticPr fontId="2" type="noConversion"/>
  </si>
  <si>
    <t>새봄을 노래하며</t>
    <phoneticPr fontId="2" type="noConversion"/>
  </si>
  <si>
    <t>춘천시립합창단</t>
    <phoneticPr fontId="2" type="noConversion"/>
  </si>
  <si>
    <t>아르시스챔버콰이어 창단연주회</t>
    <phoneticPr fontId="2" type="noConversion"/>
  </si>
  <si>
    <t>부천필하모닉오케스트라코러스 제93회 정기연주회</t>
    <phoneticPr fontId="2" type="noConversion"/>
  </si>
  <si>
    <t>파울링케와 함께 이 밤을</t>
    <phoneticPr fontId="2" type="noConversion"/>
  </si>
  <si>
    <t>해외선교후원을 위한 기온콰이어 제13회 정기연주회</t>
    <phoneticPr fontId="2" type="noConversion"/>
  </si>
  <si>
    <t>제12회 횃불파이프오르간 신인음악회</t>
    <phoneticPr fontId="2" type="noConversion"/>
  </si>
  <si>
    <t>카메라타합창단 창단연주회</t>
    <phoneticPr fontId="2" type="noConversion"/>
  </si>
  <si>
    <t>대전시립합창단 교과서음악회</t>
    <phoneticPr fontId="2" type="noConversion"/>
  </si>
  <si>
    <t>최인경 파이프오르간 독주회</t>
    <phoneticPr fontId="2" type="noConversion"/>
  </si>
  <si>
    <t>조인형 파이프오르간 독주회</t>
    <phoneticPr fontId="2" type="noConversion"/>
  </si>
  <si>
    <t>성공회 정오음악회</t>
  </si>
  <si>
    <t>수원시립합창단 가족과 이웃이 함께하는 음악회Ⅰ</t>
    <phoneticPr fontId="2" type="noConversion"/>
  </si>
  <si>
    <t>김주리 파이프오르간 독주회</t>
    <phoneticPr fontId="2" type="noConversion"/>
  </si>
  <si>
    <t>성공회 정오음악회</t>
    <phoneticPr fontId="2" type="noConversion"/>
  </si>
  <si>
    <t>수원시립합창단 제134회 정기연주회</t>
    <phoneticPr fontId="2" type="noConversion"/>
  </si>
  <si>
    <t>수원시,수원시립합창단</t>
    <phoneticPr fontId="2" type="noConversion"/>
  </si>
  <si>
    <t>Zigeunerlieder(Gypsy Songs Op.1031) / J.Brahms
Ave Maria(Liszt탄생 200주년 기념)
3 Latin Motets / D.Coombes(한국초연)
Cathedral Classics (XI)(한국초연)
Te Deum Laudamus / Z. Lukas 外
평화와 축복
우리가 꿈꾸는 세상 / M.Hayes 外</t>
    <phoneticPr fontId="2" type="noConversion"/>
  </si>
  <si>
    <t>Classicus &amp; Human休</t>
    <phoneticPr fontId="2" type="noConversion"/>
  </si>
  <si>
    <t>대구시립합창단 창단30주년기념 제113회 정기연주회</t>
    <phoneticPr fontId="2" type="noConversion"/>
  </si>
  <si>
    <t>라틴아메리카 합창음악</t>
    <phoneticPr fontId="2" type="noConversion"/>
  </si>
  <si>
    <t>제16회 합창음악대학 합창연합회 합창제</t>
    <phoneticPr fontId="2" type="noConversion"/>
  </si>
  <si>
    <t>한국음악대학합창연합회</t>
    <phoneticPr fontId="2" type="noConversion"/>
  </si>
  <si>
    <t>순천시립합창단 제57회 정기연주회</t>
    <phoneticPr fontId="2" type="noConversion"/>
  </si>
  <si>
    <t>스페셜 콘서트 - 시즌Ⅰ</t>
    <phoneticPr fontId="2" type="noConversion"/>
  </si>
  <si>
    <t>전은배 파이프오르간 독주회</t>
    <phoneticPr fontId="2" type="noConversion"/>
  </si>
  <si>
    <t>2011 안동교회 교회음악연주회 시리즈 제201회</t>
    <phoneticPr fontId="2" type="noConversion"/>
  </si>
  <si>
    <t>J. S. Bach &lt;6 Schuber Chorale&gt;, &lt;Bist du bei mir&gt;
H. Distler &lt;Orgelsonate opus 18/Ⅱ&gt;
S. Scheidt &lt;Cantio Sacra&gt;</t>
    <phoneticPr fontId="2" type="noConversion"/>
  </si>
  <si>
    <t>오자경 파이프오르간 독주회</t>
    <phoneticPr fontId="2" type="noConversion"/>
  </si>
  <si>
    <t>부산시립합창단 특별연주회</t>
    <phoneticPr fontId="2" type="noConversion"/>
  </si>
  <si>
    <t>울산시립합창단 제71회 정기연주회</t>
    <phoneticPr fontId="2" type="noConversion"/>
  </si>
  <si>
    <t>봄과 함께 온 노래</t>
    <phoneticPr fontId="2" type="noConversion"/>
  </si>
  <si>
    <t>대학합창단 '고난과 부활 합창 연주회'</t>
    <phoneticPr fontId="2" type="noConversion"/>
  </si>
  <si>
    <t>예배당</t>
    <phoneticPr fontId="2" type="noConversion"/>
  </si>
  <si>
    <t>이 은 파이프오르간 귀국 독주회</t>
    <phoneticPr fontId="2" type="noConversion"/>
  </si>
  <si>
    <t>곽동순 파이프오르간 독주회</t>
    <phoneticPr fontId="2" type="noConversion"/>
  </si>
  <si>
    <t>박지영 파이프오르간 독주회</t>
    <phoneticPr fontId="2" type="noConversion"/>
  </si>
  <si>
    <t>김민정 파이프오르간 독주회</t>
    <phoneticPr fontId="2" type="noConversion"/>
  </si>
  <si>
    <t>한수경 파이프오르간 독주회</t>
    <phoneticPr fontId="2" type="noConversion"/>
  </si>
  <si>
    <t>유용인 파이프오르간 독주회</t>
    <phoneticPr fontId="2" type="noConversion"/>
  </si>
  <si>
    <t>경동 목요작은음악회 (2)</t>
  </si>
  <si>
    <t>경동 목요작은음악회 (3)</t>
  </si>
  <si>
    <t>경동교회 파이프오르간 시리즈 (2)</t>
  </si>
  <si>
    <t>경동교회 파이프오르간 시리즈 (3)</t>
  </si>
  <si>
    <t>경동교회 파이프오르간 시리즈 (4)</t>
  </si>
  <si>
    <t>경동교회 파이프오르간 시리즈 (5)</t>
  </si>
  <si>
    <t>경동교회 파이프오르간 시리즈 (6)</t>
  </si>
  <si>
    <t>경동교회 파이프오르간 시리즈 (7)</t>
  </si>
  <si>
    <t>경동교회 파이프오르간 시리즈 (8)</t>
  </si>
  <si>
    <t>경동교회 파이프오르간 시리즈 (9)</t>
  </si>
  <si>
    <t>가신 님을 기리며 - 브람스 독일레퀴엠</t>
    <phoneticPr fontId="2" type="noConversion"/>
  </si>
  <si>
    <t>친구여 마음으로 친구여 하나로</t>
    <phoneticPr fontId="2" type="noConversion"/>
  </si>
  <si>
    <t>프렌즈합창단 제8회 정기연주회</t>
    <phoneticPr fontId="2" type="noConversion"/>
  </si>
  <si>
    <t>프렌즈합창단</t>
    <phoneticPr fontId="2" type="noConversion"/>
  </si>
  <si>
    <t>광양시립합창단 창단연주회</t>
    <phoneticPr fontId="2" type="noConversion"/>
  </si>
  <si>
    <t>Light&amp;樂! 합창에서 답을 찾다!</t>
    <phoneticPr fontId="2" type="noConversion"/>
  </si>
  <si>
    <t xml:space="preserve">제27회 서울대OB합창단 정기연주회    </t>
    <phoneticPr fontId="2" type="noConversion"/>
  </si>
  <si>
    <t>명동대성당 제49회 파이프오르간 연주회</t>
    <phoneticPr fontId="2" type="noConversion"/>
  </si>
  <si>
    <t>군산시립합창단 제65회 정기연주회</t>
  </si>
  <si>
    <t>우리 하나 되어</t>
    <phoneticPr fontId="2" type="noConversion"/>
  </si>
  <si>
    <t>연세대학교의과대학,치과대학,간호대학,보건대학원동창회</t>
    <phoneticPr fontId="2" type="noConversion"/>
  </si>
  <si>
    <t>최훈차콰이어 창단 10주년 기념연주회</t>
    <phoneticPr fontId="2" type="noConversion"/>
  </si>
  <si>
    <t>최운차콰이어</t>
    <phoneticPr fontId="2" type="noConversion"/>
  </si>
  <si>
    <t>한국남성합창단 창단53주년 기념음악회</t>
    <phoneticPr fontId="2" type="noConversion"/>
  </si>
  <si>
    <t>Zsigmond Szathmary 지그몬트 서트마리 오르간 독주회</t>
    <phoneticPr fontId="2" type="noConversion"/>
  </si>
  <si>
    <t>2011 부천합창페스티벌</t>
    <phoneticPr fontId="2" type="noConversion"/>
  </si>
  <si>
    <t>오르가니스트 펠릭스 헬 Felix Hell 오르간 연주회</t>
    <phoneticPr fontId="2" type="noConversion"/>
  </si>
  <si>
    <t>하프와 합창의 만남</t>
    <phoneticPr fontId="2" type="noConversion"/>
  </si>
  <si>
    <t>군산시립합창단 제8회 기획연주회</t>
    <phoneticPr fontId="2" type="noConversion"/>
  </si>
  <si>
    <t>전주시립합창단 기획연주시리즈Ⅱ</t>
    <phoneticPr fontId="2" type="noConversion"/>
  </si>
  <si>
    <t>바로크에서 모던 재즈까지</t>
    <phoneticPr fontId="2" type="noConversion"/>
  </si>
  <si>
    <t>부천필하모닉오케스트라</t>
    <phoneticPr fontId="2" type="noConversion"/>
  </si>
  <si>
    <t>부천필하모닉오케스트라 제158회 정기연주회</t>
    <phoneticPr fontId="2" type="noConversion"/>
  </si>
  <si>
    <t>이건용 합창음악 시리즈 1</t>
    <phoneticPr fontId="2" type="noConversion"/>
  </si>
  <si>
    <t>합창단 과천 음악이있는마을 제3회 정기연주회</t>
    <phoneticPr fontId="2" type="noConversion"/>
  </si>
  <si>
    <t>수원시립합창단 잔디밭음악회</t>
    <phoneticPr fontId="2" type="noConversion"/>
  </si>
  <si>
    <t>오르가니스트 Rodney Gehrke 파이프오르간 독주회</t>
    <phoneticPr fontId="2" type="noConversion"/>
  </si>
  <si>
    <t>서울신학대학교</t>
    <phoneticPr fontId="2" type="noConversion"/>
  </si>
  <si>
    <t>쟝 브와이에 교수 추모 음악회</t>
    <phoneticPr fontId="2" type="noConversion"/>
  </si>
  <si>
    <t>스크랜턴기념예배당</t>
    <phoneticPr fontId="2" type="noConversion"/>
  </si>
  <si>
    <t>최수황 파이프오르간 초청독주회</t>
    <phoneticPr fontId="2" type="noConversion"/>
  </si>
  <si>
    <t>하늘꿈교회</t>
    <phoneticPr fontId="2" type="noConversion"/>
  </si>
  <si>
    <t>예루살렘성전</t>
    <phoneticPr fontId="2" type="noConversion"/>
  </si>
  <si>
    <t>서울시합창단 제142회 정기연주회</t>
    <phoneticPr fontId="2" type="noConversion"/>
  </si>
  <si>
    <t>가을밤 찾아든 님의 소리</t>
    <phoneticPr fontId="2" type="noConversion"/>
  </si>
  <si>
    <t>천안시립합창단 제59회 정기연주회, 창단 20주년 기념음악회</t>
    <phoneticPr fontId="2" type="noConversion"/>
  </si>
  <si>
    <t>천안시</t>
    <phoneticPr fontId="2" type="noConversion"/>
  </si>
  <si>
    <t>천안시립합창단 제58회 정기연주회</t>
    <phoneticPr fontId="2" type="noConversion"/>
  </si>
  <si>
    <t>가을의 멋과 향기를 노래하며</t>
    <phoneticPr fontId="2" type="noConversion"/>
  </si>
  <si>
    <t>군산시립합창단 제66회 정기연주회</t>
  </si>
  <si>
    <t>원주시립합창단 제56회 정기연주회</t>
    <phoneticPr fontId="2" type="noConversion"/>
  </si>
  <si>
    <t>안산시립합창단 제39회 정기연주회</t>
    <phoneticPr fontId="2" type="noConversion"/>
  </si>
  <si>
    <t>흥부네 대박났네!</t>
    <phoneticPr fontId="2" type="noConversion"/>
  </si>
  <si>
    <t>여성합창축제</t>
    <phoneticPr fontId="2" type="noConversion"/>
  </si>
  <si>
    <t>제46회 대학합창단 정기연주회</t>
    <phoneticPr fontId="2" type="noConversion"/>
  </si>
  <si>
    <t>대학합창단</t>
    <phoneticPr fontId="2" type="noConversion"/>
  </si>
  <si>
    <t>월드비전 선명회합창단 2011 기획연주 Hymn Festival seasonⅠ</t>
    <phoneticPr fontId="2" type="noConversion"/>
  </si>
  <si>
    <t>2011 대한민국창작합창축제</t>
    <phoneticPr fontId="2" type="noConversion"/>
  </si>
  <si>
    <t>부천필하모닉오케스트라코러스 제94회 정기연주회</t>
    <phoneticPr fontId="2" type="noConversion"/>
  </si>
  <si>
    <t>부천필하모닉오케스트라코러스 제95회 정기연주회</t>
    <phoneticPr fontId="2" type="noConversion"/>
  </si>
  <si>
    <t>부천필하모닉오케스트라코러스 제96회 정기연주회</t>
    <phoneticPr fontId="2" type="noConversion"/>
  </si>
  <si>
    <t>부천필하모닉오케스트라코러스</t>
    <phoneticPr fontId="2" type="noConversion"/>
  </si>
  <si>
    <t>행복이 꽃피는 음악회</t>
    <phoneticPr fontId="2" type="noConversion"/>
  </si>
  <si>
    <t>가곡의 향기는 가슴에 스미고</t>
    <phoneticPr fontId="2" type="noConversion"/>
  </si>
  <si>
    <t>대전시립합창단</t>
    <phoneticPr fontId="2" type="noConversion"/>
  </si>
  <si>
    <t>구미시립합창단 연주회</t>
    <phoneticPr fontId="2" type="noConversion"/>
  </si>
  <si>
    <t>한국 &amp; 네덜란드 수교 50주년 기념</t>
    <phoneticPr fontId="2" type="noConversion"/>
  </si>
  <si>
    <t>메시아연주회</t>
    <phoneticPr fontId="2" type="noConversion"/>
  </si>
  <si>
    <t>장영희 파이프오르간 독주회</t>
    <phoneticPr fontId="2" type="noConversion"/>
  </si>
  <si>
    <t>박소현 파이프오르간 독주회</t>
    <phoneticPr fontId="2" type="noConversion"/>
  </si>
  <si>
    <t>부산 YMCA 합창단 제13회 정기연주회</t>
    <phoneticPr fontId="2" type="noConversion"/>
  </si>
  <si>
    <t>오자경 파이프오르간 연주회</t>
    <phoneticPr fontId="2" type="noConversion"/>
  </si>
  <si>
    <t>가을의 추억 만들기</t>
    <phoneticPr fontId="2" type="noConversion"/>
  </si>
  <si>
    <t>원주시립합창단 제57회 정기연주회</t>
  </si>
  <si>
    <t>극동방송 윤학원코랄 초청 가을음악회</t>
    <phoneticPr fontId="2" type="noConversion"/>
  </si>
  <si>
    <t>평택대학교</t>
    <phoneticPr fontId="2" type="noConversion"/>
  </si>
  <si>
    <t>90주년기념관</t>
    <phoneticPr fontId="2" type="noConversion"/>
  </si>
  <si>
    <t>코리아챔버싱어즈 제8회 정기연주회</t>
    <phoneticPr fontId="2" type="noConversion"/>
  </si>
  <si>
    <t>글로리아홀</t>
    <phoneticPr fontId="2" type="noConversion"/>
  </si>
  <si>
    <t>순천시립합창단 제58회 정기연주회</t>
    <phoneticPr fontId="2" type="noConversion"/>
  </si>
  <si>
    <t>노엘합창단 창단50주년기념 제52회 정기연주회</t>
    <phoneticPr fontId="2" type="noConversion"/>
  </si>
  <si>
    <t>12월 겨울, 사랑, 희망… 음악여행</t>
    <phoneticPr fontId="2" type="noConversion"/>
  </si>
  <si>
    <t>부산콘서트콰이어 제13회 정기연주회</t>
    <phoneticPr fontId="2" type="noConversion"/>
  </si>
  <si>
    <t>한국합창조직위원회</t>
    <phoneticPr fontId="2" type="noConversion"/>
  </si>
  <si>
    <t>M4one챔버앙상블 제2회 정기연주회</t>
    <phoneticPr fontId="2" type="noConversion"/>
  </si>
  <si>
    <t>장로회신학대학교 교회음악학과 제29회 정기연주회</t>
    <phoneticPr fontId="2" type="noConversion"/>
  </si>
  <si>
    <t>박옥주가 그리는 오르간 세상 Ⅳ</t>
    <phoneticPr fontId="2" type="noConversion"/>
  </si>
  <si>
    <t>합창단 음악이있는마을 연주회</t>
    <phoneticPr fontId="2" type="noConversion"/>
  </si>
  <si>
    <t>이세라 파이프오르간 연주회</t>
    <phoneticPr fontId="2" type="noConversion"/>
  </si>
  <si>
    <t>순복음부천교회 창립 28주년 기념</t>
    <phoneticPr fontId="2" type="noConversion"/>
  </si>
  <si>
    <t>Rise up Again</t>
    <phoneticPr fontId="2" type="noConversion"/>
  </si>
  <si>
    <t>월드비전선명회합창단 2011년 크리스마스콘서트</t>
    <phoneticPr fontId="2" type="noConversion"/>
  </si>
  <si>
    <t>월드비전선명회합창단,일본드림네비게이션합창단</t>
    <phoneticPr fontId="2" type="noConversion"/>
  </si>
  <si>
    <t>아너스합창단 제6회 정기연주회</t>
    <phoneticPr fontId="2" type="noConversion"/>
  </si>
  <si>
    <t>김문영 작곡의 성가와 함께하는 밤</t>
    <phoneticPr fontId="2" type="noConversion"/>
  </si>
  <si>
    <t>대예배실</t>
    <phoneticPr fontId="2" type="noConversion"/>
  </si>
  <si>
    <t>제3회 Magnificat Chamber Choir 마니피캇 챔버 콰이어 정기연주회</t>
    <phoneticPr fontId="2" type="noConversion"/>
  </si>
  <si>
    <t>하이든 '사계'</t>
    <phoneticPr fontId="2" type="noConversion"/>
  </si>
  <si>
    <t>고신대학교 교회음악과 정기연주회</t>
    <phoneticPr fontId="2" type="noConversion"/>
  </si>
  <si>
    <t>아가페 남성중창단 송년발표회</t>
    <phoneticPr fontId="2" type="noConversion"/>
  </si>
  <si>
    <t>연제여성합창단 제10회 정기음악회</t>
    <phoneticPr fontId="2" type="noConversion"/>
  </si>
  <si>
    <t>박유미 피아노 렉처 리사이틀</t>
    <phoneticPr fontId="2" type="noConversion"/>
  </si>
  <si>
    <t>임수정 피아노 독주회</t>
    <phoneticPr fontId="2" type="noConversion"/>
  </si>
  <si>
    <t>군산시립합창단 제9회 기획연주회</t>
    <phoneticPr fontId="2" type="noConversion"/>
  </si>
  <si>
    <t>스크루지의 크리스마스</t>
    <phoneticPr fontId="2" type="noConversion"/>
  </si>
  <si>
    <t>아산시</t>
    <phoneticPr fontId="2" type="noConversion"/>
  </si>
  <si>
    <t>과천시</t>
    <phoneticPr fontId="2" type="noConversion"/>
  </si>
  <si>
    <t>수성수</t>
    <phoneticPr fontId="2" type="noConversion"/>
  </si>
  <si>
    <t>박영근 교수 정년퇴임 기념음악회</t>
    <phoneticPr fontId="2" type="noConversion"/>
  </si>
  <si>
    <t>LG아트센터</t>
    <phoneticPr fontId="3" type="noConversion"/>
  </si>
  <si>
    <t>Patio9</t>
    <phoneticPr fontId="3" type="noConversion"/>
  </si>
  <si>
    <t>한세대학교</t>
    <phoneticPr fontId="3" type="noConversion"/>
  </si>
  <si>
    <t>안동교회</t>
    <phoneticPr fontId="3" type="noConversion"/>
  </si>
  <si>
    <t>아현감리교회</t>
    <phoneticPr fontId="3" type="noConversion"/>
  </si>
  <si>
    <t>명동성당</t>
    <phoneticPr fontId="3" type="noConversion"/>
  </si>
  <si>
    <t>선사교회</t>
    <phoneticPr fontId="3" type="noConversion"/>
  </si>
  <si>
    <t>덕진예술회관</t>
    <phoneticPr fontId="3" type="noConversion"/>
  </si>
  <si>
    <t>과천소망교회</t>
    <phoneticPr fontId="3" type="noConversion"/>
  </si>
  <si>
    <t>서울신학대학교</t>
    <phoneticPr fontId="3" type="noConversion"/>
  </si>
  <si>
    <t>하늘꿈교회</t>
    <phoneticPr fontId="3" type="noConversion"/>
  </si>
  <si>
    <t>대전연정국악문화회관</t>
    <phoneticPr fontId="3" type="noConversion"/>
  </si>
  <si>
    <t>혜화동성당</t>
    <phoneticPr fontId="3" type="noConversion"/>
  </si>
  <si>
    <t>한신대학교</t>
    <phoneticPr fontId="3" type="noConversion"/>
  </si>
  <si>
    <t>신학대학원예배당</t>
    <phoneticPr fontId="2" type="noConversion"/>
  </si>
  <si>
    <t>약수교회</t>
    <phoneticPr fontId="3" type="noConversion"/>
  </si>
  <si>
    <t>순복음부천교회</t>
    <phoneticPr fontId="3" type="noConversion"/>
  </si>
  <si>
    <t>대구고산동부교회</t>
    <phoneticPr fontId="3" type="noConversion"/>
  </si>
  <si>
    <t>평생학습관</t>
    <phoneticPr fontId="3" type="noConversion"/>
  </si>
  <si>
    <t xml:space="preserve">알로이시오오케스트라
</t>
    <phoneticPr fontId="2" type="noConversion"/>
  </si>
  <si>
    <t>피아니스트 박종훈과 친구들</t>
    <phoneticPr fontId="2" type="noConversion"/>
  </si>
  <si>
    <t>Valentine &amp; Romanticism</t>
    <phoneticPr fontId="2" type="noConversion"/>
  </si>
  <si>
    <t>Nothing In Common 'Open Book'발매 기념 공연</t>
    <phoneticPr fontId="2" type="noConversion"/>
  </si>
  <si>
    <t>재즈파크</t>
    <phoneticPr fontId="2" type="noConversion"/>
  </si>
  <si>
    <t>.</t>
    <phoneticPr fontId="2" type="noConversion"/>
  </si>
  <si>
    <t>게이코,보자,보네,사뮤,지브코비치</t>
  </si>
  <si>
    <t>스타미츠,보네,헨델,토스티,베토벤</t>
  </si>
  <si>
    <t>2011 마티네 콘서트 2월</t>
    <phoneticPr fontId="2" type="noConversion"/>
  </si>
  <si>
    <t>리스트 탄생 200주년 기념 1탄 'Liszt vs Paganini'</t>
    <phoneticPr fontId="2" type="noConversion"/>
  </si>
  <si>
    <t>2011 마티네 콘서트 4월</t>
    <phoneticPr fontId="2" type="noConversion"/>
  </si>
  <si>
    <t>체리향기는 바람을 타고</t>
    <phoneticPr fontId="2" type="noConversion"/>
  </si>
  <si>
    <t>춤추는 클래식</t>
    <phoneticPr fontId="2" type="noConversion"/>
  </si>
  <si>
    <t>영화 속 클래식</t>
    <phoneticPr fontId="2" type="noConversion"/>
  </si>
  <si>
    <t>여름날의 도시에서</t>
    <phoneticPr fontId="2" type="noConversion"/>
  </si>
  <si>
    <t>2011 마티네콘서트 8월</t>
    <phoneticPr fontId="2" type="noConversion"/>
  </si>
  <si>
    <t>성남문화재단</t>
  </si>
  <si>
    <t>성남문화재단</t>
    <phoneticPr fontId="2" type="noConversion"/>
  </si>
  <si>
    <t>성남시</t>
    <phoneticPr fontId="2" type="noConversion"/>
  </si>
  <si>
    <t>소설로 듣는 클래식</t>
    <phoneticPr fontId="2" type="noConversion"/>
  </si>
  <si>
    <t>2011 마티네콘서트 9월</t>
    <phoneticPr fontId="2" type="noConversion"/>
  </si>
  <si>
    <t>리스트 탄생 200주년 기념 2탄 'Memory of Liszt'</t>
    <phoneticPr fontId="2" type="noConversion"/>
  </si>
  <si>
    <t>예술가들의 편지</t>
    <phoneticPr fontId="2" type="noConversion"/>
  </si>
  <si>
    <t>2011 마티네콘서트 11월</t>
    <phoneticPr fontId="2" type="noConversion"/>
  </si>
  <si>
    <t>2011 마티네콘서트 10월</t>
    <phoneticPr fontId="2" type="noConversion"/>
  </si>
  <si>
    <t>미리 메리 크리스마스</t>
    <phoneticPr fontId="2" type="noConversion"/>
  </si>
  <si>
    <t>2011 마티네 콘서트 12월</t>
    <phoneticPr fontId="2" type="noConversion"/>
  </si>
  <si>
    <t>창원시립마산교향악단 제140회 정기연주회</t>
    <phoneticPr fontId="2" type="noConversion"/>
  </si>
  <si>
    <t>창원시립마산교향악단</t>
  </si>
  <si>
    <t>춘천시립교향악단</t>
    <phoneticPr fontId="2" type="noConversion"/>
  </si>
  <si>
    <t>백령윈드오케스트라</t>
    <phoneticPr fontId="2" type="noConversion"/>
  </si>
  <si>
    <t>아너스합창단</t>
    <phoneticPr fontId="2" type="noConversion"/>
  </si>
  <si>
    <t>시티필하모니오케스트라</t>
    <phoneticPr fontId="2" type="noConversion"/>
  </si>
  <si>
    <t>코리아솔로이츠오케스트라</t>
    <phoneticPr fontId="2" type="noConversion"/>
  </si>
  <si>
    <t>아주남성합창단</t>
    <phoneticPr fontId="2" type="noConversion"/>
  </si>
  <si>
    <t>성남YMCA여성합창단</t>
    <phoneticPr fontId="2" type="noConversion"/>
  </si>
  <si>
    <t>분당벨칸토합창단</t>
    <phoneticPr fontId="2" type="noConversion"/>
  </si>
  <si>
    <t>뉴아시아필하모닉오케스트라</t>
    <phoneticPr fontId="2" type="noConversion"/>
  </si>
  <si>
    <t>서울모테트합창단</t>
    <phoneticPr fontId="2" type="noConversion"/>
  </si>
  <si>
    <t>분당챔버</t>
    <phoneticPr fontId="2" type="noConversion"/>
  </si>
  <si>
    <t>파구스필하모니오케스트라</t>
    <phoneticPr fontId="2" type="noConversion"/>
  </si>
  <si>
    <t>로고아미고스기타합주단</t>
    <phoneticPr fontId="2" type="noConversion"/>
  </si>
  <si>
    <t>경기OB남성합창단</t>
    <phoneticPr fontId="2" type="noConversion"/>
  </si>
  <si>
    <t>플루티스트 박지은 리사이틀</t>
    <phoneticPr fontId="2" type="noConversion"/>
  </si>
  <si>
    <t>전남</t>
    <phoneticPr fontId="2" type="noConversion"/>
  </si>
  <si>
    <t>연희</t>
    <phoneticPr fontId="2" type="noConversion"/>
  </si>
  <si>
    <t>로미오와 줄리엣</t>
  </si>
  <si>
    <t>공주문예회관</t>
    <phoneticPr fontId="5" type="noConversion"/>
  </si>
  <si>
    <t>군포시문화예술회관</t>
    <phoneticPr fontId="5" type="noConversion"/>
  </si>
  <si>
    <t>질베르토 질 '스트링 콘서트'</t>
    <phoneticPr fontId="2" type="noConversion"/>
  </si>
  <si>
    <t>다니엘 바렌보임 베토벤 교향곡 전곡 연주회</t>
    <phoneticPr fontId="2" type="noConversion"/>
  </si>
  <si>
    <t>라흐마니노프와 만나는 낭만과 서정</t>
    <phoneticPr fontId="2" type="noConversion"/>
  </si>
  <si>
    <t>대전시립교향악단 제7대 신임 예술감독 취임 기념 연주회</t>
    <phoneticPr fontId="2" type="noConversion"/>
  </si>
  <si>
    <t>KBS교향악단 제652회 정기연주회</t>
    <phoneticPr fontId="2" type="noConversion"/>
  </si>
  <si>
    <t>도니제티 &lt;람메르무어의 루치아&gt;</t>
    <phoneticPr fontId="2" type="noConversion"/>
  </si>
  <si>
    <t>김 민 &amp; 이대욱 듀오 리사이틀 (1)</t>
    <phoneticPr fontId="2" type="noConversion"/>
  </si>
  <si>
    <t>서울대학교신포니에타</t>
    <phoneticPr fontId="2" type="noConversion"/>
  </si>
  <si>
    <t>소지로 &amp; 박봉규 조인트 콘서트</t>
    <phoneticPr fontId="2" type="noConversion"/>
  </si>
  <si>
    <t>오카리나 연주자 소지로 &amp; 박봉규 콘서트</t>
    <phoneticPr fontId="2" type="noConversion"/>
  </si>
  <si>
    <t>아람누리 심포닉 시리즈 2011 '하이든 vs 모차르트 Ⅰ'</t>
    <phoneticPr fontId="2" type="noConversion"/>
  </si>
  <si>
    <t>아람누리 심포닉 시리즈 2011 '하이든 vs 모차르트 Ⅱ'</t>
    <phoneticPr fontId="2" type="noConversion"/>
  </si>
  <si>
    <t>정치용 &amp; KBS교향악단</t>
    <phoneticPr fontId="2" type="noConversion"/>
  </si>
  <si>
    <t>조수미 &amp; 아카데미 오브 에인션트 뮤직</t>
    <phoneticPr fontId="2" type="noConversion"/>
  </si>
  <si>
    <t>미샤 마이스키 &amp; 패밀리 인 콘서트</t>
    <phoneticPr fontId="2" type="noConversion"/>
  </si>
  <si>
    <t>미샤 마이스키 패밀리 인 콘서트</t>
    <phoneticPr fontId="2" type="noConversion"/>
  </si>
  <si>
    <t xml:space="preserve">미샤 마이스키 패밀리 인 콘서트  </t>
    <phoneticPr fontId="2" type="noConversion"/>
  </si>
  <si>
    <t>베토벤 &lt;첼로 소나타 3번&gt;
카사토 &lt;사랑의 속삭임&gt;
브람스 &lt;피아노 트리오&gt; 외</t>
    <phoneticPr fontId="2" type="noConversion"/>
  </si>
  <si>
    <t>브루크너 심포니 No.7</t>
    <phoneticPr fontId="2" type="noConversion"/>
  </si>
  <si>
    <t>플루티스트 윤혜리 리사이틀</t>
    <phoneticPr fontId="2" type="noConversion"/>
  </si>
  <si>
    <t>2011 평화콘서트</t>
    <phoneticPr fontId="2" type="noConversion"/>
  </si>
  <si>
    <t>파이낸셜뉴스,㈜CMI</t>
    <phoneticPr fontId="2" type="noConversion"/>
  </si>
  <si>
    <t>차이코프스키 여인들과 함께하는 러시아 센티멘탈</t>
    <phoneticPr fontId="2" type="noConversion"/>
  </si>
  <si>
    <t>비엔그룹, 대선주조와 함께하는</t>
    <phoneticPr fontId="2" type="noConversion"/>
  </si>
  <si>
    <t>비엔그룹,KNN</t>
    <phoneticPr fontId="2" type="noConversion"/>
  </si>
  <si>
    <t>바로크에 빠지다</t>
    <phoneticPr fontId="2" type="noConversion"/>
  </si>
  <si>
    <t>카메라안티콰서울</t>
    <phoneticPr fontId="2" type="noConversion"/>
  </si>
  <si>
    <t>새천년홀</t>
    <phoneticPr fontId="2" type="noConversion"/>
  </si>
  <si>
    <t>㈜한겨레신문,고양문화재단</t>
    <phoneticPr fontId="2" type="noConversion"/>
  </si>
  <si>
    <t>음악계의 전설 이 무지치 창단 60주년 기념 월드투어</t>
    <phoneticPr fontId="2" type="noConversion"/>
  </si>
  <si>
    <t>가슴으로 부르는 노래</t>
    <phoneticPr fontId="2" type="noConversion"/>
  </si>
  <si>
    <t>국악관현악이 읊어주는 아름답고 서정적인 우리 가곡</t>
    <phoneticPr fontId="2" type="noConversion"/>
  </si>
  <si>
    <t>강현주와 M&amp;P챔버오케스트라의 '비발디 사계 전곡 콘서트'</t>
    <phoneticPr fontId="2" type="noConversion"/>
  </si>
  <si>
    <t xml:space="preserve">김주영의 에꼴 클래식 </t>
    <phoneticPr fontId="2" type="noConversion"/>
  </si>
  <si>
    <t xml:space="preserve">제8회 대관령국제음악제 </t>
  </si>
  <si>
    <t xml:space="preserve">Handel   Oboe Concerto in G minor, HWV 287
Randall Wolfgang, Oboe
Kyung-Sun Lee, Violin
Clara-Jumi Kang, Violin
Hung-Wei Huang, Viola
Sangmin Park, Cello
Minje Sung, Bass
Joohee Oh, Harpsichord
Younghi Pagh-Paan   Ta-Ryoung VI (Asia Premiere)
Gloria Jee Eun Park, Flute
Eun-Kyung Kim, Bass Clarinet
Bong Ju Sin, Percussion
Kyung-Sun Lee, Violin
Hung-Wei Huang, Viola
Edward Arron, Cello
Brahms    Cello Sonata No. 1 in E minor, op. 38
Karine Georgian, Cello
Haesook Rhee, Piano 
Dvořák   String Quintet in G major, B. 49, op. 77
Todd Phillips, Violin
Chun-Wen Huang, Violin
Jean Sulem, Viola
Edward Arron, Cello
Minje Sung, Bass
</t>
    <phoneticPr fontId="2" type="noConversion"/>
  </si>
  <si>
    <t>하이든,브람스</t>
    <phoneticPr fontId="2" type="noConversion"/>
  </si>
  <si>
    <t xml:space="preserve">Haydn   String Quartet in F major, Hob. Ⅲ/82, op.77, no.2
Todd Phillips, Clara-Jumi Kang : violins 
Toby Appel, viola
Bong Ihn Koh, cello
Younghi Pagh-Paan   Man-Nam I (Encounter)
EunKyung Kim, bass clarinet
Paul Huang, violin
Toby Appel, viola
Bong Ihn Koh, cello
Bottesini   Grand Duo Concertante
Hyun-Su Shin, violin 
MinJe Sung, double bass 
HaeSook Rhee, piano 
Brahms   Piano Trio No. 1 in B major, op.8
Kyung-Wha Chung, violin 
Myung-Wha Chung, cello 
Kevin Kenner, piano 
</t>
    <phoneticPr fontId="2" type="noConversion"/>
  </si>
  <si>
    <t xml:space="preserve">Enric Casals   Suite for Solo Cello in D minor
Lluís Claret, cello
George Crumb   Black Angels ( Image I ) : Thirteen Images from the Dark Land
Joseph Kim, Hyuk-Joo Kwun : violins
Jin-Won Yoon , viola 
Sangmin Park, cello
Jong-Woo Yim, electro-acoustician
Chausson   Concert for Violin, Piano, and String Quartet in D major, op.21
Joan Kwuon, violin
Cecile Licad, piano
String Quartet :
A-Ra Shin, Woo-Il Lee : violins
Hung-Wei Huang, viola
Sangmin Park, cello
</t>
    <phoneticPr fontId="2" type="noConversion"/>
  </si>
  <si>
    <t>쇼송</t>
    <phoneticPr fontId="2" type="noConversion"/>
  </si>
  <si>
    <t xml:space="preserve">William Bolcom   Graceful Ghost
Clara-Jumi Kang, violin
Yeoleum Son, piano
J.S.Bach   Suite for Unaccompanied Cello No.3 in C major, BWV 1009
Karine Georgian, cello
Mozart   Clarinet Quintet in A major, K.581
Richard Stoltzman, clarinet
Koichiro Harada, Paul Huang: violins
Toby Appel, viola
Bong Ihn Koh, cello
Franck   Violin Sonata in A major, M.8
Kyung-Wha Chung, violin
Kevin Kenner, piano
</t>
    <phoneticPr fontId="2" type="noConversion"/>
  </si>
  <si>
    <t xml:space="preserve">Beethoven   Piano Trio in E-flat major, op.1, no.1
Paul Huang, violin
Bong Ihn Koh, cello
Yeoleum Son, piano
Bartók   Contrasts, BB 116
Richard Stoltzman, clarinet
Hyuk-Joo Kwun, violin
Cecile Licad, piano
Schubert   String Quintet in C major ,D.956, op.posth.163
Joan Kwoun, Joel Smirnoff : violins
Toby Appel, viola
Lluís Claret, Karine Georgian : cellos
</t>
    <phoneticPr fontId="2" type="noConversion"/>
  </si>
  <si>
    <t>제8회 대관령국제음악제 - 저명연주가 시리즈 (1)</t>
    <phoneticPr fontId="2" type="noConversion"/>
  </si>
  <si>
    <t>제8회 대관령국제음악제 - 저명연주가 시리즈 (2)</t>
    <phoneticPr fontId="2" type="noConversion"/>
  </si>
  <si>
    <t>제8회 대관령국제음악제 - 저명연주가 시리즈 (3)</t>
    <phoneticPr fontId="2" type="noConversion"/>
  </si>
  <si>
    <t>제8회 대관령국제음악제 - 저명연주가 시리즈 (4)</t>
    <phoneticPr fontId="2" type="noConversion"/>
  </si>
  <si>
    <t>제8회 대관령국제음악제 - 저명연주가 시리즈 (5)</t>
    <phoneticPr fontId="2" type="noConversion"/>
  </si>
  <si>
    <t>제8회 대관령국제음악제 - 저명연주가 시리즈 (6)</t>
    <phoneticPr fontId="2" type="noConversion"/>
  </si>
  <si>
    <t>제8회 대관령국제음악제 - 저명연주가 시리즈 (7)</t>
    <phoneticPr fontId="2" type="noConversion"/>
  </si>
  <si>
    <t>제8회 대관령국제음악제 - 저명연주가 시리즈 (8)</t>
    <phoneticPr fontId="2" type="noConversion"/>
  </si>
  <si>
    <t>제8회 대관령국제음악제 - 저명연주가 시리즈 (9)</t>
    <phoneticPr fontId="2" type="noConversion"/>
  </si>
  <si>
    <t>제8회 대관령국제음악제 - 찾아가는 음악회 (1)</t>
    <phoneticPr fontId="2" type="noConversion"/>
  </si>
  <si>
    <t>평창군</t>
    <phoneticPr fontId="2" type="noConversion"/>
  </si>
  <si>
    <t>피에르 앙따이 쳄발로 독주회 Ⅱ</t>
    <phoneticPr fontId="2" type="noConversion"/>
  </si>
  <si>
    <t>호르니스트 김영률 리사이틀</t>
    <phoneticPr fontId="2" type="noConversion"/>
  </si>
  <si>
    <t>장한나 첼로 리사이틀</t>
    <phoneticPr fontId="2" type="noConversion"/>
  </si>
  <si>
    <t>장한나의 영원한 첫사랑, 첼로로 부르는 노래</t>
    <phoneticPr fontId="2" type="noConversion"/>
  </si>
  <si>
    <t>신데렐라</t>
    <phoneticPr fontId="2" type="noConversion"/>
  </si>
  <si>
    <t>강진아트홀</t>
    <phoneticPr fontId="5" type="noConversion"/>
  </si>
  <si>
    <t>국립극장</t>
    <phoneticPr fontId="5" type="noConversion"/>
  </si>
  <si>
    <t>1층로비</t>
    <phoneticPr fontId="2" type="noConversion"/>
  </si>
  <si>
    <t>2011 마로니에 여름축제</t>
    <phoneticPr fontId="5" type="noConversion"/>
  </si>
  <si>
    <t>부평아트센터</t>
    <phoneticPr fontId="5" type="noConversion"/>
  </si>
  <si>
    <t>태화강대공원</t>
    <phoneticPr fontId="2" type="noConversion"/>
  </si>
  <si>
    <t>호암아트홀</t>
    <phoneticPr fontId="5" type="noConversion"/>
  </si>
  <si>
    <t>밀양시</t>
    <phoneticPr fontId="2" type="noConversion"/>
  </si>
  <si>
    <t>오즈의 마법사</t>
    <phoneticPr fontId="2" type="noConversion"/>
  </si>
  <si>
    <t>용산구</t>
    <phoneticPr fontId="2" type="noConversion"/>
  </si>
  <si>
    <t>2관</t>
    <phoneticPr fontId="2" type="noConversion"/>
  </si>
  <si>
    <t>수영구</t>
    <phoneticPr fontId="2" type="noConversion"/>
  </si>
  <si>
    <t>중구</t>
    <phoneticPr fontId="2" type="noConversion"/>
  </si>
  <si>
    <t>대전</t>
    <phoneticPr fontId="2" type="noConversion"/>
  </si>
  <si>
    <t>서초구</t>
    <phoneticPr fontId="2" type="noConversion"/>
  </si>
  <si>
    <t>나무체임버시즌Ⅱ</t>
    <phoneticPr fontId="2" type="noConversion"/>
  </si>
  <si>
    <t>더 라움</t>
    <phoneticPr fontId="3" type="noConversion"/>
  </si>
  <si>
    <t>알펜시아리조트</t>
    <phoneticPr fontId="3" type="noConversion"/>
  </si>
  <si>
    <t>화강문화센터</t>
    <phoneticPr fontId="3" type="noConversion"/>
  </si>
  <si>
    <t>제8회 대관령국제음악제 - 찾아가는 음악회 (2)</t>
    <phoneticPr fontId="2" type="noConversion"/>
  </si>
  <si>
    <t>제8회 대관령국제음악제 - 찾아가는 음악회 (4)</t>
    <phoneticPr fontId="2" type="noConversion"/>
  </si>
  <si>
    <t>평창문화예술회관</t>
    <phoneticPr fontId="3" type="noConversion"/>
  </si>
  <si>
    <t>성균관대학교</t>
    <phoneticPr fontId="3" type="noConversion"/>
  </si>
  <si>
    <t>스타시티오씨어터</t>
    <phoneticPr fontId="3" type="noConversion"/>
  </si>
  <si>
    <t>나무체임버의 음악이야기 Serenade</t>
    <phoneticPr fontId="2" type="noConversion"/>
  </si>
  <si>
    <t>대학로예술극장</t>
    <phoneticPr fontId="3" type="noConversion"/>
  </si>
  <si>
    <t>팝 피아니스트 신지호의 토크콘서트</t>
    <phoneticPr fontId="2" type="noConversion"/>
  </si>
  <si>
    <t>백암아트홀</t>
    <phoneticPr fontId="3" type="noConversion"/>
  </si>
  <si>
    <t xml:space="preserve">장천아트홀 기획시리즈 3월 The Prestige </t>
    <phoneticPr fontId="2" type="noConversion"/>
  </si>
  <si>
    <t>슈베르트의 바이올린과 피아노를 위한 두오곡 전곡 연주Ⅱ ''이보연 &amp; 조지현 듀오 연주회''</t>
    <phoneticPr fontId="2" type="noConversion"/>
  </si>
  <si>
    <t>오케스트라</t>
    <phoneticPr fontId="2" type="noConversion"/>
  </si>
  <si>
    <t>합창단</t>
    <phoneticPr fontId="2" type="noConversion"/>
  </si>
  <si>
    <t>교향악</t>
    <phoneticPr fontId="2" type="noConversion"/>
  </si>
  <si>
    <t>관현악</t>
    <phoneticPr fontId="2" type="noConversion"/>
  </si>
  <si>
    <t>필하모니(닉)</t>
    <phoneticPr fontId="2" type="noConversion"/>
  </si>
  <si>
    <t>심포니</t>
    <phoneticPr fontId="2" type="noConversion"/>
  </si>
  <si>
    <t>콰이어</t>
    <phoneticPr fontId="2" type="noConversion"/>
  </si>
  <si>
    <t>챔버</t>
    <phoneticPr fontId="2" type="noConversion"/>
  </si>
  <si>
    <t>리사이틀</t>
    <phoneticPr fontId="2" type="noConversion"/>
  </si>
  <si>
    <t>체임버</t>
    <phoneticPr fontId="2" type="noConversion"/>
  </si>
  <si>
    <t>쳄버</t>
    <phoneticPr fontId="2" type="noConversion"/>
  </si>
  <si>
    <t>복합장르</t>
    <phoneticPr fontId="2" type="noConversion"/>
  </si>
  <si>
    <t>빛고을아트스페이스</t>
    <phoneticPr fontId="2" type="noConversion"/>
  </si>
  <si>
    <t>한소리회</t>
    <phoneticPr fontId="2" type="noConversion"/>
  </si>
  <si>
    <t>웃음꽃을 뿌리는 겨울 음악회</t>
    <phoneticPr fontId="2" type="noConversion"/>
  </si>
  <si>
    <t>겨울에 만나는 차이코프스키&amp;모차르트</t>
    <phoneticPr fontId="2" type="noConversion"/>
  </si>
  <si>
    <t>브런치 콘서트</t>
    <phoneticPr fontId="2" type="noConversion"/>
  </si>
  <si>
    <t>강남심포니</t>
    <phoneticPr fontId="2" type="noConversion"/>
  </si>
  <si>
    <t>강남문화재단</t>
    <phoneticPr fontId="2" type="noConversion"/>
  </si>
  <si>
    <t>송년음악회</t>
    <phoneticPr fontId="2" type="noConversion"/>
  </si>
  <si>
    <t>크리스마스 이야기</t>
    <phoneticPr fontId="2" type="noConversion"/>
  </si>
  <si>
    <t>목요상설무대 제539회 Good bye 2011 마지막 다섯가지 이야기</t>
    <phoneticPr fontId="2" type="noConversion"/>
  </si>
  <si>
    <t>목요상설무대 제541회 Good bye 2011 마지막 다섯가지 이야기</t>
    <phoneticPr fontId="2" type="noConversion"/>
  </si>
  <si>
    <t>라보엠</t>
    <phoneticPr fontId="2" type="noConversion"/>
  </si>
  <si>
    <t>목요상설무대 제542회 Good bye 2011 마지막 다섯가지 이야기</t>
    <phoneticPr fontId="2" type="noConversion"/>
  </si>
  <si>
    <t>천안시청</t>
    <phoneticPr fontId="2" type="noConversion"/>
  </si>
  <si>
    <t>2011 안녕콘서트</t>
    <phoneticPr fontId="2" type="noConversion"/>
  </si>
  <si>
    <t>천안시립교향악단</t>
    <phoneticPr fontId="2" type="noConversion"/>
  </si>
  <si>
    <t>횡성군</t>
    <phoneticPr fontId="2" type="noConversion"/>
  </si>
  <si>
    <t>풍물</t>
    <phoneticPr fontId="2" type="noConversion"/>
  </si>
  <si>
    <t>판소리</t>
    <phoneticPr fontId="2" type="noConversion"/>
  </si>
  <si>
    <t>산조</t>
    <phoneticPr fontId="2" type="noConversion"/>
  </si>
  <si>
    <t>민요</t>
    <phoneticPr fontId="2" type="noConversion"/>
  </si>
  <si>
    <t>사물놀이</t>
    <phoneticPr fontId="2" type="noConversion"/>
  </si>
  <si>
    <t>남구</t>
    <phoneticPr fontId="2" type="noConversion"/>
  </si>
  <si>
    <t>강남구민회관</t>
    <phoneticPr fontId="3" type="noConversion"/>
  </si>
  <si>
    <t>해운대구</t>
    <phoneticPr fontId="2" type="noConversion"/>
  </si>
  <si>
    <t>재능나눔, 행복나눔 콘서트</t>
    <phoneticPr fontId="2" type="noConversion"/>
  </si>
  <si>
    <t>전년도</t>
  </si>
  <si>
    <t>한국폴리텍Ⅳ대학박달성캠퍼스</t>
    <phoneticPr fontId="2" type="noConversion"/>
  </si>
  <si>
    <t>부산예술회관</t>
    <phoneticPr fontId="2" type="noConversion"/>
  </si>
  <si>
    <t>전북</t>
    <phoneticPr fontId="2" type="noConversion"/>
  </si>
  <si>
    <t>충북</t>
    <phoneticPr fontId="2" type="noConversion"/>
  </si>
  <si>
    <t>청주시</t>
    <phoneticPr fontId="2" type="noConversion"/>
  </si>
  <si>
    <t>한림대학교</t>
    <phoneticPr fontId="2" type="noConversion"/>
  </si>
  <si>
    <t>일송아트홀</t>
    <phoneticPr fontId="2" type="noConversion"/>
  </si>
  <si>
    <t>수능기념 청소년을 위한 희망음악회</t>
    <phoneticPr fontId="2" type="noConversion"/>
  </si>
  <si>
    <t>대구시-고베시 합동 합창 콘서트</t>
  </si>
  <si>
    <t>태안문화예술회관</t>
    <phoneticPr fontId="2" type="noConversion"/>
  </si>
  <si>
    <t>커피향이 있는 하슬라 메아리 콘서트</t>
    <phoneticPr fontId="2" type="noConversion"/>
  </si>
  <si>
    <t>피아노 부르는 노래</t>
  </si>
  <si>
    <t>강릉시민합창단,강릉시립합창단,양평청소년합창단</t>
    <phoneticPr fontId="2" type="noConversion"/>
  </si>
  <si>
    <t>과천시민회관</t>
    <phoneticPr fontId="2" type="noConversion"/>
  </si>
  <si>
    <t>금요상설공연  (2)</t>
  </si>
  <si>
    <t>대덕구</t>
    <phoneticPr fontId="2" type="noConversion"/>
  </si>
  <si>
    <t>태안군</t>
    <phoneticPr fontId="2" type="noConversion"/>
  </si>
  <si>
    <t>청원군</t>
    <phoneticPr fontId="2" type="noConversion"/>
  </si>
  <si>
    <t>달성군</t>
    <phoneticPr fontId="2" type="noConversion"/>
  </si>
  <si>
    <t>강릉시</t>
    <phoneticPr fontId="2" type="noConversion"/>
  </si>
  <si>
    <t>익산시</t>
    <phoneticPr fontId="2" type="noConversion"/>
  </si>
  <si>
    <t xml:space="preserve">청주예술의전당
</t>
    <phoneticPr fontId="2" type="noConversion"/>
  </si>
  <si>
    <t>대전무형문화재전수회관</t>
    <phoneticPr fontId="2" type="noConversion"/>
  </si>
  <si>
    <t xml:space="preserve">제4회 목요상설무대 </t>
    <phoneticPr fontId="2" type="noConversion"/>
  </si>
  <si>
    <t>한강 칸타타</t>
    <phoneticPr fontId="2" type="noConversion"/>
  </si>
  <si>
    <t>바다 파도</t>
    <phoneticPr fontId="2" type="noConversion"/>
  </si>
  <si>
    <t>전북오페라단</t>
    <phoneticPr fontId="2" type="noConversion"/>
  </si>
  <si>
    <t>가천대학교 음악대학 제7회 정기오페라</t>
    <phoneticPr fontId="2" type="noConversion"/>
  </si>
  <si>
    <t>가천대학교</t>
    <phoneticPr fontId="2" type="noConversion"/>
  </si>
  <si>
    <t>가천대학교경원캠퍼스</t>
    <phoneticPr fontId="2" type="noConversion"/>
  </si>
  <si>
    <t>비전타워야외특설무대</t>
  </si>
  <si>
    <t>진천군</t>
    <phoneticPr fontId="2" type="noConversion"/>
  </si>
  <si>
    <t>해운대문화회관</t>
    <phoneticPr fontId="2" type="noConversion"/>
  </si>
  <si>
    <t>부산진구</t>
    <phoneticPr fontId="2" type="noConversion"/>
  </si>
  <si>
    <t>오은영 호른 독주회</t>
    <phoneticPr fontId="2" type="noConversion"/>
  </si>
  <si>
    <t>충주문화회관</t>
    <phoneticPr fontId="2" type="noConversion"/>
  </si>
  <si>
    <t>충북음악협회 신춘음악회</t>
    <phoneticPr fontId="2" type="noConversion"/>
  </si>
  <si>
    <t>남성성악앙상블콰트로</t>
    <phoneticPr fontId="2" type="noConversion"/>
  </si>
  <si>
    <t>대전문화예술의전당 스프링페스티벌</t>
  </si>
  <si>
    <t>서귀포시</t>
    <phoneticPr fontId="2" type="noConversion"/>
  </si>
  <si>
    <t>유스퀘어문화관</t>
    <phoneticPr fontId="2" type="noConversion"/>
  </si>
  <si>
    <t>2011 국악</t>
    <phoneticPr fontId="2" type="noConversion"/>
  </si>
  <si>
    <t>2011 오페라</t>
    <phoneticPr fontId="2" type="noConversion"/>
  </si>
  <si>
    <t>2011 연주회</t>
    <phoneticPr fontId="2" type="noConversion"/>
  </si>
  <si>
    <t>2011 클래식 공연</t>
    <phoneticPr fontId="2" type="noConversion"/>
  </si>
  <si>
    <t>2011 음악제</t>
    <phoneticPr fontId="2" type="noConversion"/>
  </si>
  <si>
    <t>2011 독주회</t>
    <phoneticPr fontId="2" type="noConversion"/>
  </si>
  <si>
    <t>2011 독창회</t>
    <phoneticPr fontId="2" type="noConversion"/>
  </si>
  <si>
    <t>2011 진해 세계 군악의 장 페스티벌</t>
    <phoneticPr fontId="2" type="noConversion"/>
  </si>
  <si>
    <t>서구</t>
    <phoneticPr fontId="2" type="noConversion"/>
  </si>
  <si>
    <t>2011 토요상설무대 세번째 마당</t>
    <phoneticPr fontId="5" type="noConversion"/>
  </si>
  <si>
    <t>우리 가곡</t>
    <phoneticPr fontId="2" type="noConversion"/>
  </si>
  <si>
    <t>제5회 목요상설무대</t>
  </si>
  <si>
    <t>실내악 연주회</t>
    <phoneticPr fontId="2" type="noConversion"/>
  </si>
  <si>
    <t>광주5.18기념문화센터</t>
    <phoneticPr fontId="3" type="noConversion"/>
  </si>
  <si>
    <t>민주홀</t>
    <phoneticPr fontId="2" type="noConversion"/>
  </si>
  <si>
    <t>시민홀</t>
    <phoneticPr fontId="2" type="noConversion"/>
  </si>
  <si>
    <t>화천문화예술회관</t>
    <phoneticPr fontId="2" type="noConversion"/>
  </si>
  <si>
    <t>화천군</t>
    <phoneticPr fontId="2" type="noConversion"/>
  </si>
  <si>
    <t>스페인 밀레니엄합창단 초청공연</t>
    <phoneticPr fontId="2" type="noConversion"/>
  </si>
  <si>
    <t>CMB엑스포아트홀</t>
    <phoneticPr fontId="2" type="noConversion"/>
  </si>
  <si>
    <t xml:space="preserve">통합창원시 출범1주년 기념 </t>
    <phoneticPr fontId="2" type="noConversion"/>
  </si>
  <si>
    <t>아름다운 음악회 The Power 2011</t>
    <phoneticPr fontId="2" type="noConversion"/>
  </si>
  <si>
    <t>제천시</t>
    <phoneticPr fontId="2" type="noConversion"/>
  </si>
  <si>
    <t>황. 금. 토. 끼! (3)</t>
  </si>
  <si>
    <t>황. 금. 토. 끼! (6)</t>
  </si>
  <si>
    <t>황. 금. 토. 끼! (7)</t>
  </si>
  <si>
    <t>황. 금. 토. 끼! (8)</t>
  </si>
  <si>
    <t>오페라 갈라 콘서트</t>
    <phoneticPr fontId="2" type="noConversion"/>
  </si>
  <si>
    <t>두드릴 수 있는 건 악기다!</t>
    <phoneticPr fontId="2" type="noConversion"/>
  </si>
  <si>
    <t>타악그룹잼스틱</t>
    <phoneticPr fontId="2" type="noConversion"/>
  </si>
  <si>
    <t>황. 금. 토. 끼! (2)</t>
  </si>
  <si>
    <t>황. 금. 토. 끼! (4)</t>
  </si>
  <si>
    <t>황. 금. 토. 끼! (5)</t>
  </si>
  <si>
    <t>철원청소년문화회관</t>
    <phoneticPr fontId="2" type="noConversion"/>
  </si>
  <si>
    <t>청양문화예술회관</t>
    <phoneticPr fontId="2" type="noConversion"/>
  </si>
  <si>
    <t>춘천문화예술회관</t>
    <phoneticPr fontId="2" type="noConversion"/>
  </si>
  <si>
    <t>현악앙상블BIS,성악앙상블콰트로,국악실내악단두리둥</t>
    <phoneticPr fontId="2" type="noConversion"/>
  </si>
  <si>
    <t>2011 교과서음악회</t>
    <phoneticPr fontId="2" type="noConversion"/>
  </si>
  <si>
    <t>부산시립합창단</t>
    <phoneticPr fontId="2" type="noConversion"/>
  </si>
  <si>
    <t>시대를 넘어서 (2)</t>
  </si>
  <si>
    <t>시대를 넘어서 (3)</t>
  </si>
  <si>
    <t>제6회 울산 관악제</t>
    <phoneticPr fontId="2" type="noConversion"/>
  </si>
  <si>
    <t>2011 관악제</t>
  </si>
  <si>
    <t>청주좋은교회</t>
    <phoneticPr fontId="2" type="noConversion"/>
  </si>
  <si>
    <t>소프라노 김승희 성가독창회</t>
    <phoneticPr fontId="2" type="noConversion"/>
  </si>
  <si>
    <t>정혜진 귀국 독창회</t>
    <phoneticPr fontId="2" type="noConversion"/>
  </si>
  <si>
    <t>테너 서 필 독창회</t>
    <phoneticPr fontId="2" type="noConversion"/>
  </si>
  <si>
    <t>최윤주 귀국기념 클라리넷 독주회</t>
    <phoneticPr fontId="2" type="noConversion"/>
  </si>
  <si>
    <t>박진석 클라리넷 독주회</t>
    <phoneticPr fontId="2" type="noConversion"/>
  </si>
  <si>
    <t>애플재즈오케스트라</t>
    <phoneticPr fontId="2" type="noConversion"/>
  </si>
  <si>
    <t>아르스노바 남성중창단 정기연주회</t>
    <phoneticPr fontId="2" type="noConversion"/>
  </si>
  <si>
    <t>재즈 색소포니스트 다니엘 연주회</t>
    <phoneticPr fontId="2" type="noConversion"/>
  </si>
  <si>
    <t>피아니스트 김지현 열 번째 독주회</t>
    <phoneticPr fontId="2" type="noConversion"/>
  </si>
  <si>
    <t>사랑가</t>
    <phoneticPr fontId="2" type="noConversion"/>
  </si>
  <si>
    <t>박은경 귀국 피아노 독주회</t>
    <phoneticPr fontId="2" type="noConversion"/>
  </si>
  <si>
    <t>최훈락 귀국 피아노 독주회</t>
    <phoneticPr fontId="2" type="noConversion"/>
  </si>
  <si>
    <t>박라온의 JAZZ &amp; STORY</t>
    <phoneticPr fontId="2" type="noConversion"/>
  </si>
  <si>
    <t xml:space="preserve">조현영 피아노 독주회 </t>
    <phoneticPr fontId="2" type="noConversion"/>
  </si>
  <si>
    <t>2011 다이즘 현대작곡가 동인창작 관현악의 밤</t>
    <phoneticPr fontId="2" type="noConversion"/>
  </si>
  <si>
    <t>김 연 피아노 독주회</t>
    <phoneticPr fontId="2" type="noConversion"/>
  </si>
  <si>
    <t>원영아 독주회</t>
    <phoneticPr fontId="2" type="noConversion"/>
  </si>
  <si>
    <t>리스트의 밤</t>
    <phoneticPr fontId="2" type="noConversion"/>
  </si>
  <si>
    <t>듀오의 밤</t>
    <phoneticPr fontId="2" type="noConversion"/>
  </si>
  <si>
    <t>부산피아노연주가클럽 제32회 피아니스트 페스티벌 (1)</t>
    <phoneticPr fontId="2" type="noConversion"/>
  </si>
  <si>
    <t>부산피아노연주가클럽 제32회 피아니스트 페스티벌 (2)</t>
    <phoneticPr fontId="2" type="noConversion"/>
  </si>
  <si>
    <t>부산피아노연주가클럽 제32회 피아니스트 페스티벌 (3)</t>
    <phoneticPr fontId="2" type="noConversion"/>
  </si>
  <si>
    <t>윤이상기념공원</t>
    <phoneticPr fontId="2" type="noConversion"/>
  </si>
  <si>
    <t>메모리홀</t>
    <phoneticPr fontId="2" type="noConversion"/>
  </si>
  <si>
    <t>바이올리니스트 김지윤 독주회</t>
    <phoneticPr fontId="2" type="noConversion"/>
  </si>
  <si>
    <t>박수미 첼로 독주회</t>
    <phoneticPr fontId="2" type="noConversion"/>
  </si>
  <si>
    <t>송혜영 피아노 독주회</t>
    <phoneticPr fontId="2" type="noConversion"/>
  </si>
  <si>
    <t>배정인 피아노 독주회</t>
    <phoneticPr fontId="2" type="noConversion"/>
  </si>
  <si>
    <t>부산피아노연주가클럽 제31회 피아니스트 페스티벌 (2)</t>
  </si>
  <si>
    <t>부산피아노연주가클럽 제31회 피아니스트 페스티벌 (3)</t>
  </si>
  <si>
    <t>동의대학교</t>
    <phoneticPr fontId="2" type="noConversion"/>
  </si>
  <si>
    <t>석당아트홀</t>
    <phoneticPr fontId="2" type="noConversion"/>
  </si>
  <si>
    <t>클로드 베스만 초청 피아노 독주회</t>
    <phoneticPr fontId="2" type="noConversion"/>
  </si>
  <si>
    <t>민강은 피아노 독주회</t>
    <phoneticPr fontId="2" type="noConversion"/>
  </si>
  <si>
    <t>양새미 바이올린 독주회</t>
    <phoneticPr fontId="2" type="noConversion"/>
  </si>
  <si>
    <t>북아현교회</t>
    <phoneticPr fontId="2" type="noConversion"/>
  </si>
  <si>
    <t xml:space="preserve">바이올리니스트 박지혜 독주회 </t>
    <phoneticPr fontId="2" type="noConversion"/>
  </si>
  <si>
    <t>선물</t>
    <phoneticPr fontId="2" type="noConversion"/>
  </si>
  <si>
    <t>고은사진미술관</t>
    <phoneticPr fontId="2" type="noConversion"/>
  </si>
  <si>
    <t>백주영 바이올린 독주회</t>
    <phoneticPr fontId="2" type="noConversion"/>
  </si>
  <si>
    <t xml:space="preserve">극함재령 귀국 클라리넷 독주회    </t>
    <phoneticPr fontId="2" type="noConversion"/>
  </si>
  <si>
    <t>제천문화회관</t>
    <phoneticPr fontId="2" type="noConversion"/>
  </si>
  <si>
    <t>사할린쳄버오케스트라</t>
    <phoneticPr fontId="2" type="noConversion"/>
  </si>
  <si>
    <t xml:space="preserve">사할린 쳄버오케스트라 초청 공연 </t>
    <phoneticPr fontId="2" type="noConversion"/>
  </si>
  <si>
    <t>홍성군청</t>
    <phoneticPr fontId="2" type="noConversion"/>
  </si>
  <si>
    <t>홍성오케스트라</t>
    <phoneticPr fontId="2" type="noConversion"/>
  </si>
  <si>
    <t>백석대학교</t>
    <phoneticPr fontId="2" type="noConversion"/>
  </si>
  <si>
    <t>오영란 피아노 독주회</t>
    <phoneticPr fontId="2" type="noConversion"/>
  </si>
  <si>
    <t>토미슬라브 바이노프 피아노 리사이틀</t>
    <phoneticPr fontId="2" type="noConversion"/>
  </si>
  <si>
    <t>메조소프라노 김수영 리사이틀</t>
    <phoneticPr fontId="2" type="noConversion"/>
  </si>
  <si>
    <t>가족&amp;연인과 함께하는 봄날의 초대</t>
    <phoneticPr fontId="2" type="noConversion"/>
  </si>
  <si>
    <t>피아니스트 김미숙 리사이틀</t>
    <phoneticPr fontId="2" type="noConversion"/>
  </si>
  <si>
    <t>가톨릭센터</t>
    <phoneticPr fontId="2" type="noConversion"/>
  </si>
  <si>
    <t>소프라노 황윤정의 리사이틀</t>
    <phoneticPr fontId="2" type="noConversion"/>
  </si>
  <si>
    <t>파주시민회관</t>
    <phoneticPr fontId="2" type="noConversion"/>
  </si>
  <si>
    <t>2011 파주 필하모닉 정기공연</t>
    <phoneticPr fontId="2" type="noConversion"/>
  </si>
  <si>
    <t>파주필하모닉오케스트라</t>
    <phoneticPr fontId="2" type="noConversion"/>
  </si>
  <si>
    <t>클래식 기타와 바이올린의 만남</t>
    <phoneticPr fontId="2" type="noConversion"/>
  </si>
  <si>
    <t>자포로지에필하모니오케스트라</t>
  </si>
  <si>
    <t>그린아트챔버 오케스트라</t>
    <phoneticPr fontId="2" type="noConversion"/>
  </si>
  <si>
    <t>제주챔버코랄</t>
    <phoneticPr fontId="2" type="noConversion"/>
  </si>
  <si>
    <t>제주챔버코랄 제6회 정기연주회</t>
    <phoneticPr fontId="2" type="noConversion"/>
  </si>
  <si>
    <t>B.O.B. 챔버 오케스트라 제5회 정기연주회</t>
    <phoneticPr fontId="2" type="noConversion"/>
  </si>
  <si>
    <t>BOB챔버오케스트라</t>
    <phoneticPr fontId="2" type="noConversion"/>
  </si>
  <si>
    <t>헨델의 오라토리오 알렉산더의 향연</t>
    <phoneticPr fontId="2" type="noConversion"/>
  </si>
  <si>
    <t>춘천시립합창단 제70회 정기연주회</t>
    <phoneticPr fontId="2" type="noConversion"/>
  </si>
  <si>
    <t>춘천시립합창단,KNU챔버오케스트라</t>
    <phoneticPr fontId="2" type="noConversion"/>
  </si>
  <si>
    <t>진주챔버오케스트라</t>
    <phoneticPr fontId="2" type="noConversion"/>
  </si>
  <si>
    <t>사진이 있는 작은 음악회</t>
    <phoneticPr fontId="2" type="noConversion"/>
  </si>
  <si>
    <t>USP 챔버오케스트라와 함께하는 이정일 바이올린 독주회</t>
    <phoneticPr fontId="2" type="noConversion"/>
  </si>
  <si>
    <t>삼호아트센터</t>
    <phoneticPr fontId="2" type="noConversion"/>
  </si>
  <si>
    <t>하트챔버오케스트라와 함께하는 영화 음악 속으로Ⅲ</t>
    <phoneticPr fontId="2" type="noConversion"/>
  </si>
  <si>
    <t>하트챔버오케스트라</t>
    <phoneticPr fontId="2" type="noConversion"/>
  </si>
  <si>
    <t>로고스 유스챔버 오케스트라 두번째 정기연주회</t>
    <phoneticPr fontId="2" type="noConversion"/>
  </si>
  <si>
    <t>로고스유스챔버오케스트라</t>
    <phoneticPr fontId="2" type="noConversion"/>
  </si>
  <si>
    <t>신춘 한국 가곡의 밤</t>
    <phoneticPr fontId="2" type="noConversion"/>
  </si>
  <si>
    <t>파주시</t>
    <phoneticPr fontId="2" type="noConversion"/>
  </si>
  <si>
    <t>천안시립합창단,드림헨드벨콰이어,천안레이디스합창단</t>
  </si>
  <si>
    <t>충청남도학생교육문화원</t>
    <phoneticPr fontId="2" type="noConversion"/>
  </si>
  <si>
    <t>나누리글로컬로콰이어</t>
    <phoneticPr fontId="2" type="noConversion"/>
  </si>
  <si>
    <t>나누리글로컬로콰이어 제5회 정기연주회</t>
    <phoneticPr fontId="2" type="noConversion"/>
  </si>
  <si>
    <t>Let's Dance</t>
    <phoneticPr fontId="2" type="noConversion"/>
  </si>
  <si>
    <t>연세대학교 콘서트 콰이어 초청연주회</t>
    <phoneticPr fontId="2" type="noConversion"/>
  </si>
  <si>
    <t>2011 연세의 향연</t>
    <phoneticPr fontId="2" type="noConversion"/>
  </si>
  <si>
    <t>연세대학교총동문회광주전남지회</t>
    <phoneticPr fontId="2" type="noConversion"/>
  </si>
  <si>
    <t>아이네 플루트 앙상블 제24회 정기연주회</t>
    <phoneticPr fontId="2" type="noConversion"/>
  </si>
  <si>
    <t>실내악</t>
    <phoneticPr fontId="2" type="noConversion"/>
  </si>
  <si>
    <t>상신초등학교</t>
    <phoneticPr fontId="2" type="noConversion"/>
  </si>
  <si>
    <t>아가페브라스앙상블 찾아가는 연주회 (1)</t>
    <phoneticPr fontId="2" type="noConversion"/>
  </si>
  <si>
    <t>아가페브라스앙상블 찾아가는 연주회 (2)</t>
  </si>
  <si>
    <t>아가페브라와 함께하는 메리크리스마스 공연</t>
    <phoneticPr fontId="2" type="noConversion"/>
  </si>
  <si>
    <t>아가페브라스앙상블</t>
    <phoneticPr fontId="2" type="noConversion"/>
  </si>
  <si>
    <t>하당초등학교</t>
    <phoneticPr fontId="2" type="noConversion"/>
  </si>
  <si>
    <t xml:space="preserve">무등실내악단 정기연주회 </t>
    <phoneticPr fontId="2" type="noConversion"/>
  </si>
  <si>
    <t xml:space="preserve">연제윈드오케스트라 제4회 정기연주회 </t>
    <phoneticPr fontId="2" type="noConversion"/>
  </si>
  <si>
    <t>무등실내악단</t>
  </si>
  <si>
    <t>연제윈드오케스트라</t>
    <phoneticPr fontId="2" type="noConversion"/>
  </si>
  <si>
    <t>경남쳄버쏘싸이어티</t>
    <phoneticPr fontId="2" type="noConversion"/>
  </si>
  <si>
    <t>베가 피아노 트리오 제4회 정기연주회</t>
    <phoneticPr fontId="2" type="noConversion"/>
  </si>
  <si>
    <t>거장시리즈</t>
    <phoneticPr fontId="2" type="noConversion"/>
  </si>
  <si>
    <t>모스크바솔로이스츠앙상블</t>
    <phoneticPr fontId="2" type="noConversion"/>
  </si>
  <si>
    <t>유리 바슈메트 내한공연</t>
    <phoneticPr fontId="2" type="noConversion"/>
  </si>
  <si>
    <t>강동석과 함께하는 실내악 여행</t>
    <phoneticPr fontId="2" type="noConversion"/>
  </si>
  <si>
    <t>원주시립교향악단 제5회 실내악연주회</t>
    <phoneticPr fontId="2" type="noConversion"/>
  </si>
  <si>
    <t>강릉 실내악 초청 연주회</t>
    <phoneticPr fontId="2" type="noConversion"/>
  </si>
  <si>
    <t>제13회 더 피아노 앙상블 정기연주회</t>
    <phoneticPr fontId="2" type="noConversion"/>
  </si>
  <si>
    <t>더피아노앙상블</t>
    <phoneticPr fontId="2" type="noConversion"/>
  </si>
  <si>
    <t>거장들의 실내악 '플로렌스의 추억'</t>
    <phoneticPr fontId="2" type="noConversion"/>
  </si>
  <si>
    <t>레이디스필앙상블</t>
  </si>
  <si>
    <t>유명 성악가 초청 오페라 갈라 콘서트</t>
    <phoneticPr fontId="2" type="noConversion"/>
  </si>
  <si>
    <t xml:space="preserve">인천시립교향악단 제야음악회 
</t>
    <phoneticPr fontId="2" type="noConversion"/>
  </si>
  <si>
    <t xml:space="preserve">인천시립교향악단
</t>
    <phoneticPr fontId="2" type="noConversion"/>
  </si>
  <si>
    <t>건반위를 달리는 네개의 손 '레 프레르' 초청공연</t>
    <phoneticPr fontId="2" type="noConversion"/>
  </si>
  <si>
    <t>춘천 미리내 색소폰 합주단</t>
    <phoneticPr fontId="2" type="noConversion"/>
  </si>
  <si>
    <t>춘천미리내색소폰합주단</t>
    <phoneticPr fontId="2" type="noConversion"/>
  </si>
  <si>
    <t>울산시립교향악단 제150회 정기연주회 명작 6</t>
    <phoneticPr fontId="2" type="noConversion"/>
  </si>
  <si>
    <t>제2회 낮은음자리 정기연주회</t>
    <phoneticPr fontId="2" type="noConversion"/>
  </si>
  <si>
    <t>호남신학대학교</t>
    <phoneticPr fontId="2" type="noConversion"/>
  </si>
  <si>
    <t>Tale Of A City</t>
    <phoneticPr fontId="2" type="noConversion"/>
  </si>
  <si>
    <t>재즈피아니스트 송영주 콘서트</t>
    <phoneticPr fontId="2" type="noConversion"/>
  </si>
  <si>
    <t>폴 포츠 내한 공연</t>
    <phoneticPr fontId="2" type="noConversion"/>
  </si>
  <si>
    <t>우진문화재단,글로리아스트링오케스트라</t>
    <phoneticPr fontId="2" type="noConversion"/>
  </si>
  <si>
    <t>톤 인 프리 윈드오케스트라 제13회 정기연주회</t>
    <phoneticPr fontId="2" type="noConversion"/>
  </si>
  <si>
    <t>톤인프리윈드오케스트라</t>
    <phoneticPr fontId="2" type="noConversion"/>
  </si>
  <si>
    <t>메이 플루트 페스티벌 '메모리'</t>
    <phoneticPr fontId="2" type="noConversion"/>
  </si>
  <si>
    <t>정예림 피아노 귀국 독주회</t>
    <phoneticPr fontId="2" type="noConversion"/>
  </si>
  <si>
    <t>김문희 교수 고희 음악회</t>
    <phoneticPr fontId="2" type="noConversion"/>
  </si>
  <si>
    <t>충북도민과 함께하는 클래식 무대</t>
    <phoneticPr fontId="2" type="noConversion"/>
  </si>
  <si>
    <t xml:space="preserve">클래식 기타 고충진 </t>
    <phoneticPr fontId="2" type="noConversion"/>
  </si>
  <si>
    <t>3 BASS</t>
    <phoneticPr fontId="2" type="noConversion"/>
  </si>
  <si>
    <t>로비</t>
    <phoneticPr fontId="2" type="noConversion"/>
  </si>
  <si>
    <t>아이신포니에타</t>
    <phoneticPr fontId="2" type="noConversion"/>
  </si>
  <si>
    <t>i-신포니에타</t>
    <phoneticPr fontId="2" type="noConversion"/>
  </si>
  <si>
    <t>부평아트센터 로비음악회 '12시 15분' (1)</t>
    <phoneticPr fontId="2" type="noConversion"/>
  </si>
  <si>
    <t>부평아트센터 로비음악회 '12시 15분' (2)</t>
  </si>
  <si>
    <t>러브 콘서트</t>
    <phoneticPr fontId="2" type="noConversion"/>
  </si>
  <si>
    <t>클래식 기타 연주회</t>
    <phoneticPr fontId="2" type="noConversion"/>
  </si>
  <si>
    <t>통통 클래식 놀이터</t>
    <phoneticPr fontId="2" type="noConversion"/>
  </si>
  <si>
    <t>부산 메트로폴리탄 팝스오케스트라 협주곡의 밤</t>
    <phoneticPr fontId="2" type="noConversion"/>
  </si>
  <si>
    <t>부산메트로폴리탄팝스오케스트라</t>
    <phoneticPr fontId="2" type="noConversion"/>
  </si>
  <si>
    <t>한라아트홀</t>
    <phoneticPr fontId="2" type="noConversion"/>
  </si>
  <si>
    <t xml:space="preserve">제주CBS 창립10주년 기념 </t>
    <phoneticPr fontId="2" type="noConversion"/>
  </si>
  <si>
    <t>제주현대미술관</t>
    <phoneticPr fontId="2" type="noConversion"/>
  </si>
  <si>
    <t>열린 미술관 음악회</t>
    <phoneticPr fontId="2" type="noConversion"/>
  </si>
  <si>
    <t>2011 신년음악회</t>
    <phoneticPr fontId="2" type="noConversion"/>
  </si>
  <si>
    <t>폴포츠 &amp; 이사벨의 희망콘서트</t>
    <phoneticPr fontId="2" type="noConversion"/>
  </si>
  <si>
    <t>2011 음악회</t>
    <phoneticPr fontId="2" type="noConversion"/>
  </si>
  <si>
    <t>광주여성필하모닉오케스트라 제22회 특별연주회</t>
    <phoneticPr fontId="2" type="noConversion"/>
  </si>
  <si>
    <t>제15회 홍천무궁화합창단 정기연주회</t>
    <phoneticPr fontId="2" type="noConversion"/>
  </si>
  <si>
    <t>홍천무궁화합창단</t>
    <phoneticPr fontId="2" type="noConversion"/>
  </si>
  <si>
    <t>또 다른 새로운 시작</t>
    <phoneticPr fontId="2" type="noConversion"/>
  </si>
  <si>
    <t>진해필하모닉오케스트라 제13회 정기연주회</t>
    <phoneticPr fontId="2" type="noConversion"/>
  </si>
  <si>
    <t>진해필하모닉오케스트라</t>
    <phoneticPr fontId="2" type="noConversion"/>
  </si>
  <si>
    <t>진해구민회관</t>
    <phoneticPr fontId="2" type="noConversion"/>
  </si>
  <si>
    <t>강원대학교</t>
    <phoneticPr fontId="2" type="noConversion"/>
  </si>
  <si>
    <t>실사구시관</t>
    <phoneticPr fontId="2" type="noConversion"/>
  </si>
  <si>
    <t>춘천 색소폰 앙상블 연주회</t>
    <phoneticPr fontId="2" type="noConversion"/>
  </si>
  <si>
    <t>춘천색소폰앙상블</t>
    <phoneticPr fontId="2" type="noConversion"/>
  </si>
  <si>
    <t xml:space="preserve">The 17th 박문 오케스트라 정기공연 </t>
    <phoneticPr fontId="2" type="noConversion"/>
  </si>
  <si>
    <t>박문오케스트라</t>
    <phoneticPr fontId="2" type="noConversion"/>
  </si>
  <si>
    <t xml:space="preserve">제16회 분당구 어머니 합창단 정기연주회 </t>
    <phoneticPr fontId="2" type="noConversion"/>
  </si>
  <si>
    <t>분당구어머니합창단</t>
    <phoneticPr fontId="2" type="noConversion"/>
  </si>
  <si>
    <t xml:space="preserve">성남시립합창단 제112회 정기연주회 </t>
    <phoneticPr fontId="2" type="noConversion"/>
  </si>
  <si>
    <t>성남시립합창단</t>
    <phoneticPr fontId="2" type="noConversion"/>
  </si>
  <si>
    <t>울산색소폰오케스트라</t>
  </si>
  <si>
    <t>경남프리마앙상블</t>
  </si>
  <si>
    <t>창원시립교향악단</t>
  </si>
  <si>
    <t>광주장로찬양단</t>
  </si>
  <si>
    <t>부산리코더앙상블</t>
  </si>
  <si>
    <t>전북CBS합창단,레이디스코럴,전주소년소녀합창단,군산소년소녀합창단</t>
  </si>
  <si>
    <t>피아니스트 Dami의 초대</t>
    <phoneticPr fontId="2" type="noConversion"/>
  </si>
  <si>
    <t>동부여성문화회관</t>
    <phoneticPr fontId="2" type="noConversion"/>
  </si>
  <si>
    <t>대구여성오케스트라 정기연주회</t>
    <phoneticPr fontId="2" type="noConversion"/>
  </si>
  <si>
    <t>대구여성오케스트라</t>
  </si>
  <si>
    <t>춘천레이디스싱어즈 제12회 정기연주회</t>
    <phoneticPr fontId="2" type="noConversion"/>
  </si>
  <si>
    <t>춘천레이디스싱어즈</t>
  </si>
  <si>
    <t>말러 서거 100주년 및 충남대 예술대학 오케스트라 홀 개관 축하 기념 연주회</t>
    <phoneticPr fontId="2" type="noConversion"/>
  </si>
  <si>
    <t>충남교향악단</t>
  </si>
  <si>
    <t>충남교향악단</t>
    <phoneticPr fontId="2" type="noConversion"/>
  </si>
  <si>
    <t>예산순회 연주회</t>
    <phoneticPr fontId="2" type="noConversion"/>
  </si>
  <si>
    <t xml:space="preserve">분당아버지합창단 제11회 정기연주회 
</t>
    <phoneticPr fontId="2" type="noConversion"/>
  </si>
  <si>
    <t>분당아버지합창단</t>
  </si>
  <si>
    <t xml:space="preserve">단국대학교 음악대학 동문음악회 
</t>
    <phoneticPr fontId="2" type="noConversion"/>
  </si>
  <si>
    <t>제주칸투스합창단 제10회 정기연주회</t>
    <phoneticPr fontId="2" type="noConversion"/>
  </si>
  <si>
    <t>제주칸투스합창단</t>
  </si>
  <si>
    <t xml:space="preserve">파파남성합창단 제8회 정기연주회 </t>
    <phoneticPr fontId="2" type="noConversion"/>
  </si>
  <si>
    <t>창원시남성합창단</t>
  </si>
  <si>
    <t>춘천시립교향악단 제103회 정기연주회</t>
    <phoneticPr fontId="2" type="noConversion"/>
  </si>
  <si>
    <t>춘천시립교향악단</t>
  </si>
  <si>
    <t>유니온 플루트 콘서트</t>
    <phoneticPr fontId="2" type="noConversion"/>
  </si>
  <si>
    <t>모세</t>
    <phoneticPr fontId="2" type="noConversion"/>
  </si>
  <si>
    <t>창단 30주년 기념 뮤지컬 오라토리오</t>
    <phoneticPr fontId="2" type="noConversion"/>
  </si>
  <si>
    <t>신명식 &amp; 황 희 피아노 듀오 연주회</t>
    <phoneticPr fontId="2" type="noConversion"/>
  </si>
  <si>
    <t>프리마 앙상블 2011 정기 연주회</t>
    <phoneticPr fontId="2" type="noConversion"/>
  </si>
  <si>
    <t>백령오페라단</t>
    <phoneticPr fontId="2" type="noConversion"/>
  </si>
  <si>
    <t>스쿨피아 오케스트라 정기연주회</t>
    <phoneticPr fontId="2" type="noConversion"/>
  </si>
  <si>
    <t>조선대학교</t>
    <phoneticPr fontId="2" type="noConversion"/>
  </si>
  <si>
    <t>서석홀</t>
    <phoneticPr fontId="2" type="noConversion"/>
  </si>
  <si>
    <t>피아니스트 윤효간 연주회</t>
    <phoneticPr fontId="2" type="noConversion"/>
  </si>
  <si>
    <t>청주 제주 교류 연주회</t>
    <phoneticPr fontId="2" type="noConversion"/>
  </si>
  <si>
    <t>부산학생교육문화회관</t>
    <phoneticPr fontId="2" type="noConversion"/>
  </si>
  <si>
    <t>합창의 날개 위에</t>
    <phoneticPr fontId="2" type="noConversion"/>
  </si>
  <si>
    <t>부산교사합창단 제16회 정기연주회</t>
    <phoneticPr fontId="2" type="noConversion"/>
  </si>
  <si>
    <t>제27회 E.C Joyful Voice 조이풀 정기연주회</t>
    <phoneticPr fontId="2" type="noConversion"/>
  </si>
  <si>
    <t>울산북구문화예술회관</t>
    <phoneticPr fontId="5" type="noConversion"/>
  </si>
  <si>
    <t>나무소리 클라리넷 앙상블 정기연주회</t>
    <phoneticPr fontId="2" type="noConversion"/>
  </si>
  <si>
    <t>세계 정상급 바이올리니스트 오주영 연주회</t>
    <phoneticPr fontId="2" type="noConversion"/>
  </si>
  <si>
    <t>벤자민브리튼의 관현악과 함께하는 청소년을 위한 음악회</t>
    <phoneticPr fontId="2" type="noConversion"/>
  </si>
  <si>
    <t>강릉시민과 함께하는 공군 군악연주회</t>
    <phoneticPr fontId="2" type="noConversion"/>
  </si>
  <si>
    <t>강원일보사,공군본부</t>
    <phoneticPr fontId="2" type="noConversion"/>
  </si>
  <si>
    <t>진주시립교향악단 제62회 정기연주회</t>
    <phoneticPr fontId="2" type="noConversion"/>
  </si>
  <si>
    <t>진주시립교향악단</t>
    <phoneticPr fontId="2" type="noConversion"/>
  </si>
  <si>
    <t>대덕오케스트라</t>
    <phoneticPr fontId="2" type="noConversion"/>
  </si>
  <si>
    <t>대덕오케스트라 제6회 정기연주회</t>
    <phoneticPr fontId="2" type="noConversion"/>
  </si>
  <si>
    <t>아이네플루트앙상블</t>
  </si>
  <si>
    <t>아이네 플루트 앙상블 정기연주회</t>
    <phoneticPr fontId="2" type="noConversion"/>
  </si>
  <si>
    <t>김재은 바이올린 독주회</t>
    <phoneticPr fontId="2" type="noConversion"/>
  </si>
  <si>
    <t>아이노스합창단</t>
  </si>
  <si>
    <t>에꼴드플루트앙상블</t>
  </si>
  <si>
    <t>한나래합창단 창단 1주년 기념연주회</t>
    <phoneticPr fontId="2" type="noConversion"/>
  </si>
  <si>
    <t>한나래합창단</t>
    <phoneticPr fontId="2" type="noConversion"/>
  </si>
  <si>
    <t>창원시립교향악단 제110회 정기연주회</t>
    <phoneticPr fontId="2" type="noConversion"/>
  </si>
  <si>
    <t>문화원합주단</t>
  </si>
  <si>
    <t>오케스트라와 록</t>
    <phoneticPr fontId="2" type="noConversion"/>
  </si>
  <si>
    <t>춘천시립교향악단 제100회 정기연주회</t>
    <phoneticPr fontId="2" type="noConversion"/>
  </si>
  <si>
    <t>부산W첼로앙상블 연주회</t>
    <phoneticPr fontId="2" type="noConversion"/>
  </si>
  <si>
    <t>부산W첼로앙상블</t>
  </si>
  <si>
    <t>제5회 경피아플 정기연주회</t>
    <phoneticPr fontId="2" type="noConversion"/>
  </si>
  <si>
    <t>경피아플</t>
    <phoneticPr fontId="2" type="noConversion"/>
  </si>
  <si>
    <t>아르페지오 피아노 앙상블 초정 피아노 연주회</t>
    <phoneticPr fontId="2" type="noConversion"/>
  </si>
  <si>
    <t>전다미·김창헌·루이스초이·하수호의 4인4색 스프링콘서트</t>
    <phoneticPr fontId="2" type="noConversion"/>
  </si>
  <si>
    <t>서성광 비올라 귀국 독주회</t>
    <phoneticPr fontId="2" type="noConversion"/>
  </si>
  <si>
    <t>제16회 선클라비에 정기연주회</t>
    <phoneticPr fontId="2" type="noConversion"/>
  </si>
  <si>
    <t>선클라비에</t>
  </si>
  <si>
    <t>춘천시립교향악단 제99회 정기연주회</t>
    <phoneticPr fontId="2" type="noConversion"/>
  </si>
  <si>
    <t>부산시립교향악단</t>
  </si>
  <si>
    <t>Lang 랭 현악사중주 창단 연주회</t>
    <phoneticPr fontId="2" type="noConversion"/>
  </si>
  <si>
    <t>인천시립교향악단</t>
  </si>
  <si>
    <t xml:space="preserve">울산시립교향악단 제144회 정기연주회 </t>
    <phoneticPr fontId="2" type="noConversion"/>
  </si>
  <si>
    <t>명작2 '베토벤'</t>
    <phoneticPr fontId="2" type="noConversion"/>
  </si>
  <si>
    <t>울산시립교향악단</t>
  </si>
  <si>
    <t>We 위 현악앙상블 창단연주회</t>
    <phoneticPr fontId="2" type="noConversion"/>
  </si>
  <si>
    <t>제2작전사 군악연주회</t>
    <phoneticPr fontId="2" type="noConversion"/>
  </si>
  <si>
    <t>2011 대구세계육상선수권대회 성공기원</t>
    <phoneticPr fontId="2" type="noConversion"/>
  </si>
  <si>
    <t>제8회 빈스 클라리넷 앙상블 정기연주회</t>
    <phoneticPr fontId="2" type="noConversion"/>
  </si>
  <si>
    <t>유니 플루트 앙상블 창단 연주회</t>
    <phoneticPr fontId="2" type="noConversion"/>
  </si>
  <si>
    <t>이선영 비올라 연주회</t>
    <phoneticPr fontId="2" type="noConversion"/>
  </si>
  <si>
    <t>임수연 피아노 연주회</t>
    <phoneticPr fontId="2" type="noConversion"/>
  </si>
  <si>
    <t>이용근 클라리넷 연주회</t>
    <phoneticPr fontId="2" type="noConversion"/>
  </si>
  <si>
    <t>윤이상 기념공원 기획공연 시리즈 '2011년 봄, 여름, 가을, 겨울'</t>
    <phoneticPr fontId="2" type="noConversion"/>
  </si>
  <si>
    <t>2011 겨울음악 페스티벌 (2)</t>
    <phoneticPr fontId="2" type="noConversion"/>
  </si>
  <si>
    <t>2011 겨울음악 페스티벌</t>
    <phoneticPr fontId="2" type="noConversion"/>
  </si>
  <si>
    <t>아그리나 플루트 앙상블 창단연주회</t>
    <phoneticPr fontId="2" type="noConversion"/>
  </si>
  <si>
    <t>유라시안필하모닉오케스트라</t>
  </si>
  <si>
    <t>드맹아트홀</t>
    <phoneticPr fontId="2" type="noConversion"/>
  </si>
  <si>
    <t xml:space="preserve">광주 금호아트홀 2011 신년음악회 </t>
    <phoneticPr fontId="2" type="noConversion"/>
  </si>
  <si>
    <t>황영심 &amp; 이동주 플루트 듀오 연주회</t>
    <phoneticPr fontId="2" type="noConversion"/>
  </si>
  <si>
    <t>청주문화원합주단 제8회 정기연주회</t>
    <phoneticPr fontId="2" type="noConversion"/>
  </si>
  <si>
    <t>음악 안에 우리함께</t>
    <phoneticPr fontId="2" type="noConversion"/>
  </si>
  <si>
    <t>광주여성필하모닉오케스트라,다문화M오케스트라</t>
    <phoneticPr fontId="2" type="noConversion"/>
  </si>
  <si>
    <t>Bohemian 보헤미안</t>
    <phoneticPr fontId="2" type="noConversion"/>
  </si>
  <si>
    <t>소프라노 조수미  구미 코넛트</t>
    <phoneticPr fontId="2" type="noConversion"/>
  </si>
  <si>
    <t>모나무르심포니 오케스트라 제13회 정기연주회</t>
    <phoneticPr fontId="2" type="noConversion"/>
  </si>
  <si>
    <t>테너 황건식 '황혼의 노래' 공연</t>
    <phoneticPr fontId="2" type="noConversion"/>
  </si>
  <si>
    <t>밀레니엄 심포니 오케스트라 연주회</t>
    <phoneticPr fontId="2" type="noConversion"/>
  </si>
  <si>
    <t>경기필하모닉오케스트라</t>
  </si>
  <si>
    <t>Meet the Orchestra 코리안심포니오케스트라와 만나다!</t>
    <phoneticPr fontId="2" type="noConversion"/>
  </si>
  <si>
    <t>부산교사오케스트라</t>
    <phoneticPr fontId="2" type="noConversion"/>
  </si>
  <si>
    <t>부산심포니오케스트라</t>
  </si>
  <si>
    <t>수원시립합창단,강남심포니오케스트라</t>
    <phoneticPr fontId="2" type="noConversion"/>
  </si>
  <si>
    <t>광주시립교향악단</t>
  </si>
  <si>
    <t>광명시민회관</t>
    <phoneticPr fontId="2" type="noConversion"/>
  </si>
  <si>
    <t>광명심포니오케스트라 제38회 정기연주회</t>
    <phoneticPr fontId="2" type="noConversion"/>
  </si>
  <si>
    <t>광명심포니오케스트라</t>
  </si>
  <si>
    <t>온가족 행복 음악회</t>
    <phoneticPr fontId="2" type="noConversion"/>
  </si>
  <si>
    <t>금난새와 함께하는 그랜드 클래식 콘서트</t>
    <phoneticPr fontId="2" type="noConversion"/>
  </si>
  <si>
    <t>더 클래식 경남 (1)</t>
    <phoneticPr fontId="2" type="noConversion"/>
  </si>
  <si>
    <t>더 클래식 경남 (2)</t>
    <phoneticPr fontId="2" type="noConversion"/>
  </si>
  <si>
    <t>더 클래식 경남 (3)</t>
    <phoneticPr fontId="2" type="noConversion"/>
  </si>
  <si>
    <t>2011 해설이 있는 가족 음악회</t>
    <phoneticPr fontId="2" type="noConversion"/>
  </si>
  <si>
    <t>부산카머심포니오케스트라 창단 20주년 기념</t>
    <phoneticPr fontId="2" type="noConversion"/>
  </si>
  <si>
    <t>트럼펫과 노래 그리고 스트링스</t>
    <phoneticPr fontId="2" type="noConversion"/>
  </si>
  <si>
    <t xml:space="preserve">박종훈의 피아노 파라디소 </t>
  </si>
  <si>
    <t>이소은 피아노 독주회</t>
    <phoneticPr fontId="2" type="noConversion"/>
  </si>
  <si>
    <t>1층연주회장</t>
    <phoneticPr fontId="2" type="noConversion"/>
  </si>
  <si>
    <t>청주시립교향악단 신년음악회</t>
    <phoneticPr fontId="2" type="noConversion"/>
  </si>
  <si>
    <t>청주시립교향악단,청주소년소녀합창단</t>
    <phoneticPr fontId="2" type="noConversion"/>
  </si>
  <si>
    <t>KBS청주공개홀</t>
    <phoneticPr fontId="2" type="noConversion"/>
  </si>
  <si>
    <t>듀오콘서트 '두드림'</t>
    <phoneticPr fontId="2" type="noConversion"/>
  </si>
  <si>
    <t>광명시</t>
    <phoneticPr fontId="2" type="noConversion"/>
  </si>
  <si>
    <t>호텔인터불고원주</t>
    <phoneticPr fontId="2" type="noConversion"/>
  </si>
  <si>
    <t>새봄이 오는 고!고!클래식</t>
    <phoneticPr fontId="2" type="noConversion"/>
  </si>
  <si>
    <t>브라보 재즈 라이프 콘서트</t>
    <phoneticPr fontId="2" type="noConversion"/>
  </si>
  <si>
    <t>위현악앙상블</t>
  </si>
  <si>
    <t>프리마앙상블</t>
  </si>
  <si>
    <t>빈스클라리넷앙상블</t>
  </si>
  <si>
    <t>스쿨피아오케스트라</t>
  </si>
  <si>
    <t>슈투트가르트카메라따유로피아나</t>
  </si>
  <si>
    <t>파파남성합창단</t>
  </si>
  <si>
    <t>모나무르심포니오케스트라</t>
  </si>
  <si>
    <t>유니플루트앙상블</t>
  </si>
  <si>
    <t>인사운드윈드오케스트라</t>
  </si>
  <si>
    <t>전라심포니색소폰오케스트라</t>
  </si>
  <si>
    <t>아그리나플루트앙상블</t>
  </si>
  <si>
    <t>아르페지오피아노앙상블</t>
  </si>
  <si>
    <t>충남대학교심포니오케스트라</t>
  </si>
  <si>
    <t>Buenos 콘서트</t>
  </si>
  <si>
    <t>3 Color Jazz 콘서트</t>
  </si>
  <si>
    <t xml:space="preserve">한 여름 밤의 꿈 Summer 콘서트
</t>
  </si>
  <si>
    <t>Sweet 콘서트 우정훈</t>
  </si>
  <si>
    <t>The 콘서트</t>
  </si>
  <si>
    <t>Gala 콘서트 제2회 갈라콘서트 (1)</t>
  </si>
  <si>
    <t>Stella Park 콘서트 Memory Scene #1</t>
  </si>
  <si>
    <t>Gala 콘서트 제2회 갈라콘서트 (2)</t>
  </si>
  <si>
    <t>Spring 콘서트</t>
  </si>
  <si>
    <t>자연과학대학 학부모 · 동문 초청 Summer 콘서트</t>
  </si>
  <si>
    <t>이재형의 재미있는 해설과 함께 하는 4인4색 콘서트</t>
  </si>
  <si>
    <t>2011 IYF Artist 콘서트</t>
  </si>
  <si>
    <t>4월에 맞이하는 세대공감 콘서트</t>
  </si>
  <si>
    <t>2011 Charity Peace 콘서트</t>
  </si>
  <si>
    <t>SUZUKI METHOD KOREA 2011 Grand 콘서트 2011 스즈키 음악교실 졸업연주회</t>
  </si>
  <si>
    <t xml:space="preserve">Pop´s 콘서트 </t>
  </si>
  <si>
    <t xml:space="preserve">나윤선 French Christmas 콘서트 </t>
  </si>
  <si>
    <t>4 Musicians’ New Year 콘서트</t>
  </si>
  <si>
    <t>Love 콘서트</t>
  </si>
  <si>
    <t>Friends 콘서트</t>
  </si>
  <si>
    <t>신은숙&amp;오현정 Piano Duo 콘서트</t>
  </si>
  <si>
    <t>가이아 콰르텟 콘서트 Quartet GAIA 콘서트</t>
  </si>
  <si>
    <t>리-웨이퀸 &amp; 박종화 두오 리사이틀 Li-Wei Qin &amp; JongHwa Park Duo 콘서트</t>
  </si>
  <si>
    <t>윤소영 &amp; 케이 이토 두오 리사이틀 SoYoung Yoon &amp; Kei Itoh Duo 콘서트</t>
  </si>
  <si>
    <t>SOLOISTS CHAMER GROUP 14th 콘서트 솔로이스츠 체임버그룹 제14회 정기연주회</t>
  </si>
  <si>
    <t>꿈의숲 태교음악회 Happy Mom 콘서트</t>
  </si>
  <si>
    <t>Happy Mom 콘서트</t>
  </si>
  <si>
    <t>FAMILY Music 콘서트</t>
  </si>
  <si>
    <t>로맨틱 콘서트 Romantic 콘서트</t>
  </si>
  <si>
    <t xml:space="preserve">DOFO SPECIAL 콘서트 </t>
  </si>
  <si>
    <t>Grand 콘서트</t>
  </si>
  <si>
    <t>콘서트 for Young Soloists</t>
  </si>
  <si>
    <t>Story&amp;Flute Orchestra Best Colletion 콘서트</t>
  </si>
  <si>
    <t xml:space="preserve">KAPA  Chrity 콘서트  </t>
  </si>
  <si>
    <t>Korean Pops Orchestra POP 콘서트</t>
  </si>
  <si>
    <t>5 Love Stories Valentine Day's 콘서트</t>
  </si>
  <si>
    <t>Grand Gala 콘서트</t>
  </si>
  <si>
    <t xml:space="preserve">우정훈의 Sweet 콘서트 </t>
  </si>
  <si>
    <t>Arioso Flute Trio The 2nd 콘서트</t>
  </si>
  <si>
    <t>Overture to the Symphony EROICA: &amp; 콘서트o</t>
  </si>
  <si>
    <t>송영주 Jazz Meets Christmas 콘서트</t>
  </si>
  <si>
    <t>A. T. H. - Art Through Heart summer 콘서트</t>
  </si>
  <si>
    <t>Shalomsingers 콘서트 샬롬싱어즈 콘서트</t>
  </si>
  <si>
    <t>베이스 나윤규와 함께하는 멋진 콘서트</t>
  </si>
  <si>
    <t>비르투오조 M의 협주곡 'An Evening of 콘서트o'</t>
  </si>
  <si>
    <t>하이원리조트와 함께하는 Pops 콘서트</t>
  </si>
  <si>
    <t>Opera in 콘서트 라 보엠</t>
  </si>
  <si>
    <t>5인愛 Happy 콘서트</t>
  </si>
  <si>
    <t>성남시립합창단 &amp; 성남시립교향악단 공동 정기연주회 OPERA 콘서트</t>
  </si>
  <si>
    <t>이정식과 이용탁이 함께하는 New Wave 콘서트 of Oriental Brass Orchestra</t>
  </si>
  <si>
    <t>21 Nations 콘서트 희망음악회</t>
  </si>
  <si>
    <t>뉴아시아 필하모닉 오케스트라 2011 콘서트o Festival</t>
  </si>
  <si>
    <t>2011 찰리김 saxophone live 콘서트</t>
  </si>
  <si>
    <t>기타리스트 이주석 Guitar 콘서트</t>
  </si>
  <si>
    <t>코리안팝스오케스트라 POP 콘서트</t>
  </si>
  <si>
    <t xml:space="preserve">앙상블 유니송 초청 연주회 Ensemble UNISSON 콘서트 </t>
  </si>
  <si>
    <t>드럼캣 콘서트</t>
  </si>
  <si>
    <t>Romantic 콘서트</t>
  </si>
  <si>
    <t>반가운 사람들과 함께하는 11시 음악회 - Human 콘서트</t>
  </si>
  <si>
    <t>수원시립합창단 休Man 콘서트</t>
  </si>
  <si>
    <t>브라부라오페라단 '콘서트o dell' Amore 사랑의 콘서트'</t>
  </si>
  <si>
    <t>신주싱어즈 BIG 콘서트</t>
  </si>
  <si>
    <t>사랑하기 때문에 콘서트</t>
  </si>
  <si>
    <t>The Faith 콘서트</t>
  </si>
  <si>
    <t>2011 New Artists 콘서트 (1)</t>
  </si>
  <si>
    <t>2011 New Artists 콘서트 (2)</t>
  </si>
  <si>
    <t>Piano &amp; Organ Ensemble 콘서트 III</t>
  </si>
  <si>
    <t>젊은 성악가들의 열정 OPERA GALA 콘서트</t>
  </si>
  <si>
    <t>FLUTE IN US 2nd 콘서트</t>
  </si>
  <si>
    <t>2011 콘서트 SEOKYEONG String Orchestra 2011 서경대학교 스트링 오케스트라 정기연주회</t>
  </si>
  <si>
    <t>오르가니스트 전은배 &amp; 첼리스트 자비네 안겔라 라우어 Duo 콘서트</t>
  </si>
  <si>
    <t>2011 빈 슈트라우스 페스티벌 오케스트라 New Year's 콘서트</t>
  </si>
  <si>
    <t>손범수, 진양혜의 Talk &amp; 콘서트 (1)</t>
  </si>
  <si>
    <t>손범수, 진양혜의 Talk &amp; 콘서트 (2)</t>
  </si>
  <si>
    <t>손범수, 진양혜의 Talk &amp; 콘서트 (3)</t>
  </si>
  <si>
    <t>콘서트o Series: 청소년을 위한 협주곡 시리즈</t>
  </si>
  <si>
    <t>Summer 콘서트</t>
  </si>
  <si>
    <t>POPS 콘서트</t>
  </si>
  <si>
    <t xml:space="preserve">Faculty 콘서트    </t>
  </si>
  <si>
    <t>손범수, 진양혜의 Talk &amp; 콘서트 시즌 2 (1)</t>
  </si>
  <si>
    <t>Guitar &amp; Double bass Duo 콘서트</t>
  </si>
  <si>
    <t>손범수, 진양혜의 Talk &amp; 콘서트 시즌 2 (2)</t>
  </si>
  <si>
    <t>제16회 겨울연주회 콘서트 Inverno</t>
  </si>
  <si>
    <t>아름다운 만남 DREAM 콘서트</t>
  </si>
  <si>
    <t>오페라, 국악, 가요 속에 담긴 12개의 사랑이야기 LOVE POPS 콘서트</t>
  </si>
  <si>
    <t>Summer Festival 콘서트 열린음악회</t>
  </si>
  <si>
    <t>THREE BASS Benefit 콘서트 2011 쓰리 베이스 자선 음악회</t>
  </si>
  <si>
    <t>Dream 콘서트</t>
  </si>
  <si>
    <t>제주특별자치도립 교향악단  Virtuoso 콘서트</t>
  </si>
  <si>
    <t>The Cristmas story by DANNY JUNG 2011 콘서트</t>
  </si>
  <si>
    <t>Young Artist 콘서트</t>
  </si>
  <si>
    <t>조이오브스트링스 SUMMER 콘서트</t>
  </si>
  <si>
    <t>Best String Chamber Orchestra The First 콘서트</t>
  </si>
  <si>
    <t>Spring 콘서트 (1)</t>
  </si>
  <si>
    <t>Spring 콘서트 (2)</t>
  </si>
  <si>
    <t>나윤선 Christmas 콘서트</t>
  </si>
  <si>
    <t>4인4색 콘서트</t>
  </si>
  <si>
    <t>Spring Festival 콘서트 - Lincoln Center Chamber Music Society 내한공연</t>
  </si>
  <si>
    <t>대구박물관</t>
    <phoneticPr fontId="2" type="noConversion"/>
  </si>
  <si>
    <t>해솔관</t>
    <phoneticPr fontId="2" type="noConversion"/>
  </si>
  <si>
    <t>2011 대구시립오페라단과 함께하는 즐거운 음악 이야기</t>
    <phoneticPr fontId="2" type="noConversion"/>
  </si>
  <si>
    <t>인천뉴필하모닉오스트라</t>
    <phoneticPr fontId="2" type="noConversion"/>
  </si>
  <si>
    <t>경상북도립교향악단 2011 송년음악회</t>
    <phoneticPr fontId="2" type="noConversion"/>
  </si>
  <si>
    <t>2011 남성 성악가 앙상블</t>
    <phoneticPr fontId="2" type="noConversion"/>
  </si>
  <si>
    <t xml:space="preserve">2011 성탄음악회 </t>
    <phoneticPr fontId="2" type="noConversion"/>
  </si>
  <si>
    <t>부산센텀합창단 제3회 정기연주회</t>
    <phoneticPr fontId="2" type="noConversion"/>
  </si>
  <si>
    <t>광안리해수욕장특설야외무대</t>
    <phoneticPr fontId="2" type="noConversion"/>
  </si>
  <si>
    <t>부산세계불꽃축제 야외오페라</t>
    <phoneticPr fontId="2" type="noConversion"/>
  </si>
  <si>
    <t>스프링 콘서트</t>
    <phoneticPr fontId="2" type="noConversion"/>
  </si>
  <si>
    <t>충북오페라단</t>
    <phoneticPr fontId="2" type="noConversion"/>
  </si>
  <si>
    <t>광주오페라단 제36회 정기공연</t>
    <phoneticPr fontId="2" type="noConversion"/>
  </si>
  <si>
    <t>오감 활짝 교원 음악회</t>
    <phoneticPr fontId="2" type="noConversion"/>
  </si>
  <si>
    <t>코리아오페라필하모니오케스트라</t>
    <phoneticPr fontId="2" type="noConversion"/>
  </si>
  <si>
    <t>진해해군사관학교</t>
    <phoneticPr fontId="2" type="noConversion"/>
  </si>
  <si>
    <t>S&amp;T와 함께하는 해군사관학교 음악회</t>
    <phoneticPr fontId="2" type="noConversion"/>
  </si>
  <si>
    <t>유라시안 필하모닉 오케스트라 초청</t>
    <phoneticPr fontId="2" type="noConversion"/>
  </si>
  <si>
    <t>수원드림필하모닉오케스트라</t>
    <phoneticPr fontId="2" type="noConversion"/>
  </si>
  <si>
    <t>더 콘체르토</t>
    <phoneticPr fontId="2" type="noConversion"/>
  </si>
  <si>
    <t>희망 콘서트</t>
    <phoneticPr fontId="2" type="noConversion"/>
  </si>
  <si>
    <t>베토벤 운명과 대전초연 한국시골밥상 콘서트</t>
    <phoneticPr fontId="2" type="noConversion"/>
  </si>
  <si>
    <t>메시야필하모닉</t>
    <phoneticPr fontId="2" type="noConversion"/>
  </si>
  <si>
    <t>슈멘필하모닉오케스트라</t>
  </si>
  <si>
    <t>랑 현악사중주단 연주회</t>
    <phoneticPr fontId="2" type="noConversion"/>
  </si>
  <si>
    <t>슈멘필하모닉오케스트라 연주회</t>
    <phoneticPr fontId="2" type="noConversion"/>
  </si>
  <si>
    <t>아이들과 함께하는 동화같은 클래식 음악회</t>
    <phoneticPr fontId="2" type="noConversion"/>
  </si>
  <si>
    <t>대구수성필하모닉</t>
    <phoneticPr fontId="2" type="noConversion"/>
  </si>
  <si>
    <t>진안군민의집</t>
    <phoneticPr fontId="2" type="noConversion"/>
  </si>
  <si>
    <t>계원디자인예술대학</t>
    <phoneticPr fontId="2" type="noConversion"/>
  </si>
  <si>
    <t>우경예술관</t>
    <phoneticPr fontId="2" type="noConversion"/>
  </si>
  <si>
    <t>경기필하모닉 오케스트라 연주회</t>
    <phoneticPr fontId="2" type="noConversion"/>
  </si>
  <si>
    <t>전라북도민과 함께하는 열린음악회</t>
    <phoneticPr fontId="2" type="noConversion"/>
  </si>
  <si>
    <t>부산외국어대학교</t>
    <phoneticPr fontId="2" type="noConversion"/>
  </si>
  <si>
    <t>베를린 바로크 솔리스텐 내한공연</t>
    <phoneticPr fontId="2" type="noConversion"/>
  </si>
  <si>
    <t>야외상영장</t>
    <phoneticPr fontId="2" type="noConversion"/>
  </si>
  <si>
    <t>더 클래식 - 아시아의 창 부산</t>
    <phoneticPr fontId="2" type="noConversion"/>
  </si>
  <si>
    <t>부산월드필하모닉오케스트라</t>
    <phoneticPr fontId="2" type="noConversion"/>
  </si>
  <si>
    <t>부산시립교향악단,부산연합합창단,사물놀이버슴새예술단</t>
    <phoneticPr fontId="2" type="noConversion"/>
  </si>
  <si>
    <t>부산시립교향악단 제473회 정기연주회</t>
    <phoneticPr fontId="2" type="noConversion"/>
  </si>
  <si>
    <t>베토벤 - 운명</t>
    <phoneticPr fontId="2" type="noConversion"/>
  </si>
  <si>
    <t>강경여자중학교</t>
    <phoneticPr fontId="2" type="noConversion"/>
  </si>
  <si>
    <t>찾아가는 음악회</t>
    <phoneticPr fontId="2" type="noConversion"/>
  </si>
  <si>
    <t>익산필하모닉 오케스트라 초청</t>
    <phoneticPr fontId="2" type="noConversion"/>
  </si>
  <si>
    <t>소프라노 마혜선 독창회</t>
    <phoneticPr fontId="2" type="noConversion"/>
  </si>
  <si>
    <t>송도솔밭공원</t>
    <phoneticPr fontId="2" type="noConversion"/>
  </si>
  <si>
    <t xml:space="preserve">포스필하모닉오케스트라 창단 1주년 거리음악회 </t>
    <phoneticPr fontId="2" type="noConversion"/>
  </si>
  <si>
    <t>포스필하모닉오케스트라</t>
  </si>
  <si>
    <t xml:space="preserve">성남시립교향악단 제86회 정기연주회 </t>
    <phoneticPr fontId="2" type="noConversion"/>
  </si>
  <si>
    <t>건양대학교</t>
    <phoneticPr fontId="2" type="noConversion"/>
  </si>
  <si>
    <t>유라시안필하모닉 오케스트라 연주회</t>
    <phoneticPr fontId="2" type="noConversion"/>
  </si>
  <si>
    <t>문화콘서트홀</t>
    <phoneticPr fontId="2" type="noConversion"/>
  </si>
  <si>
    <t>한여름 밤의 음악회 (3)</t>
  </si>
  <si>
    <t>대전윈드오케스트라</t>
    <phoneticPr fontId="2" type="noConversion"/>
  </si>
  <si>
    <t>샘머리근린공원</t>
    <phoneticPr fontId="2" type="noConversion"/>
  </si>
  <si>
    <t>서대전여자고등학교</t>
    <phoneticPr fontId="2" type="noConversion"/>
  </si>
  <si>
    <t>신선암공원</t>
    <phoneticPr fontId="2" type="noConversion"/>
  </si>
  <si>
    <t>한여름 밤의 팝스콘서트</t>
    <phoneticPr fontId="2" type="noConversion"/>
  </si>
  <si>
    <t>강진군,국립오페라단</t>
    <phoneticPr fontId="2" type="noConversion"/>
  </si>
  <si>
    <t>인생에 꼭 한 번 봐야 할 공연 3</t>
    <phoneticPr fontId="2" type="noConversion"/>
  </si>
  <si>
    <t>아시아필하모닉오케스트라</t>
  </si>
  <si>
    <t>자포르지에필하모니오케스트라,삼척시립합창단</t>
    <phoneticPr fontId="2" type="noConversion"/>
  </si>
  <si>
    <t>클나무필하모닉오케스트라</t>
  </si>
  <si>
    <t>페스티벌 필하모닉 오케스트라 제6회 정기연주회</t>
    <phoneticPr fontId="2" type="noConversion"/>
  </si>
  <si>
    <t>한예진 &amp; 최유진 듀오 연주회</t>
    <phoneticPr fontId="2" type="noConversion"/>
  </si>
  <si>
    <t>MAS앙상블</t>
    <phoneticPr fontId="2" type="noConversion"/>
  </si>
  <si>
    <t>의왕시</t>
    <phoneticPr fontId="2" type="noConversion"/>
  </si>
  <si>
    <t>서울소년원</t>
    <phoneticPr fontId="2" type="noConversion"/>
  </si>
  <si>
    <t>부천필하모닉오케스트라코러스 제92회 정기연주회</t>
    <phoneticPr fontId="2" type="noConversion"/>
  </si>
  <si>
    <t>울산시립교향악단 정기연주시리즈 명작</t>
    <phoneticPr fontId="2" type="noConversion"/>
  </si>
  <si>
    <t>창원시윈드오케스트라 제51회 정기연주회</t>
    <phoneticPr fontId="2" type="noConversion"/>
  </si>
  <si>
    <t>인삼골합창단,필하모닉오케스트라,소년소녀합창단</t>
  </si>
  <si>
    <t>베를린바로크솔리스텐</t>
  </si>
  <si>
    <t>랑현악사중주단</t>
  </si>
  <si>
    <t>인천뉴필하모닉오케스트라</t>
  </si>
  <si>
    <t>불가리아슈멘필하모닉오케스트라</t>
  </si>
  <si>
    <t>모스틀리필하모닉오케스트라</t>
  </si>
  <si>
    <t>익산필하모닉오케스트라</t>
  </si>
  <si>
    <t>코리안필하모니팝스오케스트라</t>
  </si>
  <si>
    <t>밀양청소년수련관</t>
    <phoneticPr fontId="2" type="noConversion"/>
  </si>
  <si>
    <t>작곡가와 연주가의 이야기가 있는 콘서트</t>
    <phoneticPr fontId="2" type="noConversion"/>
  </si>
  <si>
    <t>대구시립교향악단 제382회 정기연주회</t>
    <phoneticPr fontId="2" type="noConversion"/>
  </si>
  <si>
    <t>대구시립교향악단</t>
  </si>
  <si>
    <t>트리오 콘서트</t>
    <phoneticPr fontId="2" type="noConversion"/>
  </si>
  <si>
    <t>2011 모닝콘서트 53번째</t>
    <phoneticPr fontId="2" type="noConversion"/>
  </si>
  <si>
    <t>충북도립교향악단의 9월 찾아가는 음악회</t>
  </si>
  <si>
    <t>충북도립교향악단의 9월 찾아가는 음악회</t>
    <phoneticPr fontId="2" type="noConversion"/>
  </si>
  <si>
    <t>대성여자상업고등학교</t>
    <phoneticPr fontId="2" type="noConversion"/>
  </si>
  <si>
    <t>증평군</t>
    <phoneticPr fontId="2" type="noConversion"/>
  </si>
  <si>
    <t>파라디아아파트</t>
    <phoneticPr fontId="2" type="noConversion"/>
  </si>
  <si>
    <t>호심관</t>
    <phoneticPr fontId="2" type="noConversion"/>
  </si>
  <si>
    <t>어린이날 기념음악회</t>
    <phoneticPr fontId="2" type="noConversion"/>
  </si>
  <si>
    <t>광주대학교음악학과</t>
    <phoneticPr fontId="2" type="noConversion"/>
  </si>
  <si>
    <t>퓨전뮤직레터</t>
    <phoneticPr fontId="2" type="noConversion"/>
  </si>
  <si>
    <t>대전팝스오케스트라 제29회 정기공연</t>
    <phoneticPr fontId="2" type="noConversion"/>
  </si>
  <si>
    <t>과천시립아카데미오케스트라</t>
  </si>
  <si>
    <t>청소년을 위한 겨울방학 음악회</t>
    <phoneticPr fontId="2" type="noConversion"/>
  </si>
  <si>
    <t>바로크 미술과 음악</t>
    <phoneticPr fontId="2" type="noConversion"/>
  </si>
  <si>
    <t>충청북도자치연수원</t>
    <phoneticPr fontId="2" type="noConversion"/>
  </si>
  <si>
    <t>라온스트링콰르텟이 그려내는 콰르텟의 봄</t>
    <phoneticPr fontId="2" type="noConversion"/>
  </si>
  <si>
    <t>라온스트링콰르텟</t>
    <phoneticPr fontId="2" type="noConversion"/>
  </si>
  <si>
    <t>우진문화재단</t>
    <phoneticPr fontId="2" type="noConversion"/>
  </si>
  <si>
    <t>클래식 하이킥 (1)</t>
    <phoneticPr fontId="2" type="noConversion"/>
  </si>
  <si>
    <t>클래식 하이킥 (2)</t>
  </si>
  <si>
    <t>클래식 하이킥 (3)</t>
  </si>
  <si>
    <t>클래식 하이킥 (4)</t>
  </si>
  <si>
    <t>전주프랑스문화원</t>
    <phoneticPr fontId="2" type="noConversion"/>
  </si>
  <si>
    <t>전북대학교</t>
    <phoneticPr fontId="2" type="noConversion"/>
  </si>
  <si>
    <t>예술대학아트홀</t>
    <phoneticPr fontId="2" type="noConversion"/>
  </si>
  <si>
    <t>글로리아 스트링 오케스트라 제54회 정기연주회</t>
    <phoneticPr fontId="2" type="noConversion"/>
  </si>
  <si>
    <t>세계적인 음악코치와 함께하는 유망주 3인 음악회</t>
    <phoneticPr fontId="2" type="noConversion"/>
  </si>
  <si>
    <t>더 칼라 스토리 The Color Story Ⅰ</t>
    <phoneticPr fontId="2" type="noConversion"/>
  </si>
  <si>
    <t>Brillante Piano 브릴란테 피아노 정기연주회</t>
    <phoneticPr fontId="2" type="noConversion"/>
  </si>
  <si>
    <t>F.Chopin Polonaise No.6, Op.53
F.Chopin Ballade No.1, Op.23
F.Chopin Ballade No.3, Op.47
M.Ravel Jeux d'eau Op.30
F.Liszt Rigoletto Paraphrase S.434
F.Liszt Mephisto Waltz No.1, S.514</t>
    <phoneticPr fontId="2" type="noConversion"/>
  </si>
  <si>
    <t>유경수 작곡발표회</t>
    <phoneticPr fontId="2" type="noConversion"/>
  </si>
  <si>
    <t>실내악의 날 '전주'</t>
    <phoneticPr fontId="2" type="noConversion"/>
  </si>
  <si>
    <t>2011 앙상블스텐토</t>
    <phoneticPr fontId="2" type="noConversion"/>
  </si>
  <si>
    <t>㈜생모리스인서울</t>
    <phoneticPr fontId="2" type="noConversion"/>
  </si>
  <si>
    <t>소프라노 조자영 &amp; 테너 신윤정 2인 음악회</t>
    <phoneticPr fontId="2" type="noConversion"/>
  </si>
  <si>
    <t>전주한울림 만돌린앙상블 제3회 정기연주회</t>
    <phoneticPr fontId="2" type="noConversion"/>
  </si>
  <si>
    <t>전주한올림만돌린앙상블</t>
    <phoneticPr fontId="2" type="noConversion"/>
  </si>
  <si>
    <t>피아노로 듣는 가을</t>
    <phoneticPr fontId="2" type="noConversion"/>
  </si>
  <si>
    <t>피아노 에코가 연주하는 감미롭고 낭만적인 가을이 담긴 음악</t>
    <phoneticPr fontId="2" type="noConversion"/>
  </si>
  <si>
    <t>안병주 재즈 콰르텟 연주회</t>
    <phoneticPr fontId="2" type="noConversion"/>
  </si>
  <si>
    <t>2011 행복한 내 마음의 노래</t>
    <phoneticPr fontId="2" type="noConversion"/>
  </si>
  <si>
    <t>전주레이디싱어즈 제5회 정기연주회</t>
    <phoneticPr fontId="2" type="noConversion"/>
  </si>
  <si>
    <t>전주레이디싱어즈</t>
  </si>
  <si>
    <t>글로리아 스트링 오케스트라와 함께하는 수험생을 위한 연주회</t>
    <phoneticPr fontId="2" type="noConversion"/>
  </si>
  <si>
    <t>한국가곡과 성가의 밤</t>
    <phoneticPr fontId="2" type="noConversion"/>
  </si>
  <si>
    <t>다문화 가정을 위한 희망나눔 콘서트</t>
    <phoneticPr fontId="2" type="noConversion"/>
  </si>
  <si>
    <t>TBN전주교통방송</t>
    <phoneticPr fontId="2" type="noConversion"/>
  </si>
  <si>
    <t xml:space="preserve">행복한 휴식 (1)
</t>
    <phoneticPr fontId="2" type="noConversion"/>
  </si>
  <si>
    <t xml:space="preserve">행복한 휴식 (2)
</t>
    <phoneticPr fontId="2" type="noConversion"/>
  </si>
  <si>
    <t>전주트럼펫앙상블 제8회 정기연주회</t>
    <phoneticPr fontId="2" type="noConversion"/>
  </si>
  <si>
    <t>전주트럼펫앙상블</t>
  </si>
  <si>
    <t>클래식 하이킥 (5)</t>
    <phoneticPr fontId="2" type="noConversion"/>
  </si>
  <si>
    <t>제주대학교 예술학부 성악연구부 정기연주회</t>
    <phoneticPr fontId="2" type="noConversion"/>
  </si>
  <si>
    <t>제주특별자치도립 제주합창단 단원 음악회</t>
    <phoneticPr fontId="2" type="noConversion"/>
  </si>
  <si>
    <t>제주특별자치도립제주합창단</t>
    <phoneticPr fontId="2" type="noConversion"/>
  </si>
  <si>
    <t>바이올리니스트 김재현 초청 리사이틀</t>
    <phoneticPr fontId="2" type="noConversion"/>
  </si>
  <si>
    <t>(사)제주도성악협회</t>
    <phoneticPr fontId="2" type="noConversion"/>
  </si>
  <si>
    <t>강영수 독창회</t>
    <phoneticPr fontId="2" type="noConversion"/>
  </si>
  <si>
    <t>이성희 독창회</t>
    <phoneticPr fontId="2" type="noConversion"/>
  </si>
  <si>
    <t>정선경 세번째 바이올린 독주회</t>
    <phoneticPr fontId="2" type="noConversion"/>
  </si>
  <si>
    <t>제주 브라스 앙상블 정기연주회</t>
    <phoneticPr fontId="2" type="noConversion"/>
  </si>
  <si>
    <t>2011 창작합창의 밤</t>
    <phoneticPr fontId="2" type="noConversion"/>
  </si>
  <si>
    <t>한국합창연합회제주지회</t>
    <phoneticPr fontId="2" type="noConversion"/>
  </si>
  <si>
    <t>프라임 타악기 앙상블 정기연주회</t>
    <phoneticPr fontId="2" type="noConversion"/>
  </si>
  <si>
    <t>교향악</t>
  </si>
  <si>
    <t>아마빌레와 함께하는 청소년음악회</t>
    <phoneticPr fontId="2" type="noConversion"/>
  </si>
  <si>
    <t>부천필하모닉오케스트라코러스 신년음악회</t>
    <phoneticPr fontId="2" type="noConversion"/>
  </si>
  <si>
    <t xml:space="preserve">기쁨, 사랑, 그리고 희망의 노래 </t>
    <phoneticPr fontId="2" type="noConversion"/>
  </si>
  <si>
    <t>부천필하모닉오케스트라 '바흐, 요한 수난곡'</t>
    <phoneticPr fontId="2" type="noConversion"/>
  </si>
  <si>
    <t>불멸의 클래식 시리즈 Ⅱ</t>
    <phoneticPr fontId="2" type="noConversion"/>
  </si>
  <si>
    <t>시네마 클래식 천국</t>
    <phoneticPr fontId="2" type="noConversion"/>
  </si>
  <si>
    <t>부천필하모닉오케스트라 복사골예술제 경축음악회</t>
    <phoneticPr fontId="2" type="noConversion"/>
  </si>
  <si>
    <t>The Beethoven Ⅲ</t>
    <phoneticPr fontId="2" type="noConversion"/>
  </si>
  <si>
    <t>부천필하모닉오케스트라 어린이를 위한 음악놀이터 Ⅰ</t>
    <phoneticPr fontId="2" type="noConversion"/>
  </si>
  <si>
    <t>부천필하모닉오케스트라 어린이를 위한 음악놀이터 Ⅱ</t>
    <phoneticPr fontId="2" type="noConversion"/>
  </si>
  <si>
    <t xml:space="preserve">징가징가 딩동댕 </t>
    <phoneticPr fontId="2" type="noConversion"/>
  </si>
  <si>
    <t>뿌앙뿌앙 딩동댕</t>
    <phoneticPr fontId="2" type="noConversion"/>
  </si>
  <si>
    <t>유쾌한 클래식 1교시</t>
    <phoneticPr fontId="2" type="noConversion"/>
  </si>
  <si>
    <t>영리한 클래식 2교시</t>
    <phoneticPr fontId="2" type="noConversion"/>
  </si>
  <si>
    <t>경남이마에스트리 제2회 정기연주회</t>
    <phoneticPr fontId="2" type="noConversion"/>
  </si>
  <si>
    <t>창원시립합창단</t>
    <phoneticPr fontId="2" type="noConversion"/>
  </si>
  <si>
    <t>그의 마지막 7가지 이야기</t>
    <phoneticPr fontId="2" type="noConversion"/>
  </si>
  <si>
    <t>(사)사단법인드림필</t>
    <phoneticPr fontId="2" type="noConversion"/>
  </si>
  <si>
    <t>하니비 필하모닉 오케스트라 정기연주회</t>
    <phoneticPr fontId="2" type="noConversion"/>
  </si>
  <si>
    <t>그라시아스 합창단 문화공연</t>
    <phoneticPr fontId="2" type="noConversion"/>
  </si>
  <si>
    <t>전주아가페합창단</t>
  </si>
  <si>
    <t xml:space="preserve">영남대학교 음악대학 관현악과 정기연주회 </t>
    <phoneticPr fontId="2" type="noConversion"/>
  </si>
  <si>
    <t>영남대학교음악대학여</t>
    <phoneticPr fontId="2" type="noConversion"/>
  </si>
  <si>
    <t xml:space="preserve">영남대학교 피아노과 발표회 </t>
    <phoneticPr fontId="2" type="noConversion"/>
  </si>
  <si>
    <t>Nothern EUROPE 북유럽</t>
    <phoneticPr fontId="2" type="noConversion"/>
  </si>
  <si>
    <t>제211회 아름다운 세상을 여는 월요음악회</t>
    <phoneticPr fontId="2" type="noConversion"/>
  </si>
  <si>
    <t>제2회 PIASTRA 피아스트라 연주회 '솔로와 앙상블의 밤'</t>
    <phoneticPr fontId="2" type="noConversion"/>
  </si>
  <si>
    <t>가톨릭센터,공연기획아름다운세상</t>
    <phoneticPr fontId="2" type="noConversion"/>
  </si>
  <si>
    <t>제212회 아름다운 세상을 여는 월요음악회</t>
    <phoneticPr fontId="2" type="noConversion"/>
  </si>
  <si>
    <t>부산소극장오페라뮤지컬 앙상블 신년음악회 '가곡과 아리아의 밤'</t>
    <phoneticPr fontId="2" type="noConversion"/>
  </si>
  <si>
    <t>제214회 아름다운 세상을 여는 월요음악회</t>
    <phoneticPr fontId="2" type="noConversion"/>
  </si>
  <si>
    <t>제215회 아름다운 세상을 여는 월요음악회</t>
  </si>
  <si>
    <t>브람스와 쇼스타코비치의 피아노 트리오</t>
    <phoneticPr fontId="2" type="noConversion"/>
  </si>
  <si>
    <t>제216회 아름다운 세상을 여는 월요음악회</t>
  </si>
  <si>
    <t xml:space="preserve">제1기 피아노 반주 음악 연구소 정기연주회 </t>
    <phoneticPr fontId="2" type="noConversion"/>
  </si>
  <si>
    <t>제217회 아름다운 세상을 여는 월요음악회</t>
  </si>
  <si>
    <t>아리아와 가곡의 밤 '평화로운 봄날에…'</t>
    <phoneticPr fontId="2" type="noConversion"/>
  </si>
  <si>
    <t>제218회 아름다운 세상을 여는 월요음악회</t>
  </si>
  <si>
    <t>제219회 아름다운 세상을 여는 월요음악회</t>
  </si>
  <si>
    <t>제4회 동의남성들 VOCE 정기연주회</t>
    <phoneticPr fontId="2" type="noConversion"/>
  </si>
  <si>
    <t>제220회 아름다운 세상을 여는 월요음악회</t>
  </si>
  <si>
    <t>봄날의 음악편지</t>
    <phoneticPr fontId="2" type="noConversion"/>
  </si>
  <si>
    <t xml:space="preserve">Laudate Wind Ensemble 라우다떼 윈드 앙상블 연주회 </t>
    <phoneticPr fontId="2" type="noConversion"/>
  </si>
  <si>
    <t xml:space="preserve">해설이 있는 오페라 갈라콘서트9 </t>
    <phoneticPr fontId="2" type="noConversion"/>
  </si>
  <si>
    <t>제221회 아름다운 세상을 여는 월요음악회</t>
  </si>
  <si>
    <t>제222회 아름다운 세상을 여는 월요음악회</t>
  </si>
  <si>
    <t>2인 음악회 'Duo Abend'</t>
    <phoneticPr fontId="2" type="noConversion"/>
  </si>
  <si>
    <t xml:space="preserve">1. Fantasie f moll KV.608 ------------------------------------------------- W.A.Mozart 
fuer Klavier zu vier Haenden
2. Tanzrhythmen Op.41 (zu vier Haenden) ------------------------------------- P.Juon 
1) Risoluto
4) Tempo di Valse Lente; Dancing fifths 
5) Appassionato; Tragic waltz
3. Suite No.2 in C, Op.17 -------------------------------------------------- S.Rachmaninoff 
1) Introduction (Alla Marcia)
2) Valse (Presto)
3) Romance (Andantino)
4) Tarantelle (Presto)
</t>
    <phoneticPr fontId="2" type="noConversion"/>
  </si>
  <si>
    <t>제224회 아름다운 세상을 여는 월요음악회</t>
  </si>
  <si>
    <t xml:space="preserve">피아노 바이올린 첼로 그 아름다운 하모니 </t>
    <phoneticPr fontId="2" type="noConversion"/>
  </si>
  <si>
    <t>제226회 아름다운 세상을 여는 월요음악회</t>
  </si>
  <si>
    <t>부산반주음악연구소 연주회 (1)</t>
    <phoneticPr fontId="2" type="noConversion"/>
  </si>
  <si>
    <t>부산반주음악연구소 연주회 (2)</t>
  </si>
  <si>
    <t>제227회 아름다운 세상을 여는 월요음악회</t>
  </si>
  <si>
    <t>해설이 있는 오페라 갈라콘서트10</t>
    <phoneticPr fontId="2" type="noConversion"/>
  </si>
  <si>
    <t>제228회 아름다운 세상을 여는 월요음악회</t>
  </si>
  <si>
    <t>거장의 실내악 '첼리스트 정명화와 라이징 스타의 실내악 콘서트'</t>
    <phoneticPr fontId="2" type="noConversion"/>
  </si>
  <si>
    <t>화이트 페스티벌 저명연주가 시리즈 1</t>
    <phoneticPr fontId="2" type="noConversion"/>
  </si>
  <si>
    <t>화이트 페스티벌 저명연주가 시리즈 3</t>
    <phoneticPr fontId="2" type="noConversion"/>
  </si>
  <si>
    <t>화이트 페스티벌 저명연주가 시리즈 2</t>
  </si>
  <si>
    <t>세르게이 바바얀 피아노 리사이틀</t>
    <phoneticPr fontId="2" type="noConversion"/>
  </si>
  <si>
    <t>화이트페스티벌</t>
    <phoneticPr fontId="2" type="noConversion"/>
  </si>
  <si>
    <t>페스티벌 베스트 시리즈 1</t>
    <phoneticPr fontId="2" type="noConversion"/>
  </si>
  <si>
    <t>페스티벌 베스트 시리즈 2</t>
  </si>
  <si>
    <t>페스티벌 베스트 시리즈 3</t>
  </si>
  <si>
    <t>겨울밤의 러브레터</t>
    <phoneticPr fontId="2" type="noConversion"/>
  </si>
  <si>
    <t>원전악기로 듣는 바로크음악</t>
    <phoneticPr fontId="2" type="noConversion"/>
  </si>
  <si>
    <t>사랑의 인사 콘서트</t>
    <phoneticPr fontId="2" type="noConversion"/>
  </si>
  <si>
    <t>강원도</t>
    <phoneticPr fontId="2" type="noConversion"/>
  </si>
  <si>
    <t>환상의 오딧세이</t>
    <phoneticPr fontId="2" type="noConversion"/>
  </si>
  <si>
    <t>고전파로의 음악여행</t>
    <phoneticPr fontId="2" type="noConversion"/>
  </si>
  <si>
    <t>대전페스티벌심포니오케스트라</t>
    <phoneticPr fontId="2" type="noConversion"/>
  </si>
  <si>
    <t>Jazz Festival 재즈페스티벌</t>
    <phoneticPr fontId="2" type="noConversion"/>
  </si>
  <si>
    <t>유은호빅밴드</t>
    <phoneticPr fontId="2" type="noConversion"/>
  </si>
  <si>
    <t>눈꽃 그리고 재즈</t>
    <phoneticPr fontId="2" type="noConversion"/>
  </si>
  <si>
    <t>대전빅밴드</t>
    <phoneticPr fontId="2" type="noConversion"/>
  </si>
  <si>
    <t>대덕이노폴리스싱어즈 겨울콘서트</t>
    <phoneticPr fontId="2" type="noConversion"/>
  </si>
  <si>
    <t>대덕이노폴리스싱어즈</t>
    <phoneticPr fontId="2" type="noConversion"/>
  </si>
  <si>
    <t>스토리가 있는 오페라 뮤지컬 갈라 콘서트</t>
    <phoneticPr fontId="2" type="noConversion"/>
  </si>
  <si>
    <t>깐띠아모</t>
    <phoneticPr fontId="2" type="noConversion"/>
  </si>
  <si>
    <t>2011 윈터페스티벌</t>
    <phoneticPr fontId="2" type="noConversion"/>
  </si>
  <si>
    <t>2011 제주뮤직아일페스티벌</t>
  </si>
  <si>
    <t>2011 제주뮤직아일페스티벌</t>
    <phoneticPr fontId="2" type="noConversion"/>
  </si>
  <si>
    <t>제주한라아트홀</t>
    <phoneticPr fontId="2" type="noConversion"/>
  </si>
  <si>
    <t>제주CBS 음악회</t>
    <phoneticPr fontId="2" type="noConversion"/>
  </si>
  <si>
    <t xml:space="preserve">제주CBS </t>
    <phoneticPr fontId="2" type="noConversion"/>
  </si>
  <si>
    <t>제주신라호텔</t>
    <phoneticPr fontId="2" type="noConversion"/>
  </si>
  <si>
    <t>한라홀</t>
    <phoneticPr fontId="2" type="noConversion"/>
  </si>
  <si>
    <t>2011 제주뮤직아일페스티벌 (1)</t>
    <phoneticPr fontId="2" type="noConversion"/>
  </si>
  <si>
    <t>2011 제주뮤직아일페스티벌 (2)</t>
    <phoneticPr fontId="2" type="noConversion"/>
  </si>
  <si>
    <t>2011 제주뮤직아일페스티벌 (3)</t>
    <phoneticPr fontId="2" type="noConversion"/>
  </si>
  <si>
    <t>2011 제주뮤직아일페스티벌 (4)</t>
    <phoneticPr fontId="2" type="noConversion"/>
  </si>
  <si>
    <t>2011 제주뮤직아일페스티벌 (5)</t>
    <phoneticPr fontId="2" type="noConversion"/>
  </si>
  <si>
    <t>2011 제주뮤직아일페스티벌 (6)</t>
    <phoneticPr fontId="2" type="noConversion"/>
  </si>
  <si>
    <t>2011 제주뮤직아일페스티벌 (7)</t>
    <phoneticPr fontId="2" type="noConversion"/>
  </si>
  <si>
    <t>2011 제주뮤직아일페스티벌 (8)</t>
    <phoneticPr fontId="2" type="noConversion"/>
  </si>
  <si>
    <t>로터스홀</t>
    <phoneticPr fontId="2" type="noConversion"/>
  </si>
  <si>
    <t xml:space="preserve">마에스트로 금난새의 해피클래식 </t>
  </si>
  <si>
    <t>롯데카드</t>
    <phoneticPr fontId="2" type="noConversion"/>
  </si>
  <si>
    <t xml:space="preserve">대한생명 가족음악회 인천 </t>
    <phoneticPr fontId="2" type="noConversion"/>
  </si>
  <si>
    <t>한화그룹</t>
    <phoneticPr fontId="2" type="noConversion"/>
  </si>
  <si>
    <t>F.Mendelssohn
Trio for Piano,Violin and V.Cello No.1
in d minor.Op.49
1.Molto Allegro agitato
2.Andante Con Moto Tranquillo
3.Scherzo:Leggiero e vivace
4.Finale:Allegro assai oppassionato
-INTERMISSION-
F.Mendelssohn
Octet for 4Violins 2Violas&amp;2V.Cellos in Eb Major Op.20
1.Allegro moderato,ma con Fuoco
2.Andante
3.Scherzo,Allegro leggierissimo
4.Presto</t>
    <phoneticPr fontId="2" type="noConversion"/>
  </si>
  <si>
    <t>Sonata pour Flute et Piano-Francis Poulenc(Fi.이채은/Pf.최미라)
Introduction and variation Op.160(on"Trockne Blumen")…Franz Schubert(Fi.이지은/Pf.이애리)
Perhaps Love/Annie's Song-John Denver(solo.권성호)
-휴식-
Fanasy Op.79-Gabriel Faure(Fi.이채은/Pf.최미라)
Suite of three piece for flute and piano-Benjamin Godard(Fi.이지은/Pf.이애리)
Tambourin-Francois Joseph Gossec(Duet,1st이지은/2nd이채은)</t>
    <phoneticPr fontId="2" type="noConversion"/>
  </si>
  <si>
    <t>로시니/ 오페라 "도둑까치" 서곡 - 모차르트/ 클라리넷 협주곡 A장조 K.622 2, 3악장 협연: 박정환(클라리넷) - 브람스/ 헝가리안 댄스 제1번 g minor - 마스네/ 타이스 명상곡 협연: 이지수(바이올린) - 몬티/ 차르다슈 협연: 이지수(바이올린) - 비제/ "아를의 여인" 모음곡 제2번</t>
    <phoneticPr fontId="2" type="noConversion"/>
  </si>
  <si>
    <t>오페라의 향연</t>
    <phoneticPr fontId="2" type="noConversion"/>
  </si>
  <si>
    <t>윈드뮤직페스티벌</t>
    <phoneticPr fontId="2" type="noConversion"/>
  </si>
  <si>
    <t>군산시립교향악단 제101회 기념연주회</t>
    <phoneticPr fontId="2" type="noConversion"/>
  </si>
  <si>
    <t>피아노하모니아 정기연주회</t>
    <phoneticPr fontId="2" type="noConversion"/>
  </si>
  <si>
    <t>러빙 리스트 Loving Liszt</t>
    <phoneticPr fontId="2" type="noConversion"/>
  </si>
  <si>
    <t>하모니아</t>
    <phoneticPr fontId="2" type="noConversion"/>
  </si>
  <si>
    <t>인천시립교향악단 제314회 정기연주회</t>
    <phoneticPr fontId="2" type="noConversion"/>
  </si>
  <si>
    <t>현대와 과거, 공존의 미학</t>
    <phoneticPr fontId="2" type="noConversion"/>
  </si>
  <si>
    <t>강원성악학회 정기연주회</t>
    <phoneticPr fontId="2" type="noConversion"/>
  </si>
  <si>
    <t>한국가곡과 오페라아리아의 밤</t>
    <phoneticPr fontId="2" type="noConversion"/>
  </si>
  <si>
    <t>거장의 추억</t>
    <phoneticPr fontId="2" type="noConversion"/>
  </si>
  <si>
    <t>에센셜 베토벤</t>
    <phoneticPr fontId="2" type="noConversion"/>
  </si>
  <si>
    <t xml:space="preserve">민·관·군 화합 국군 교향악단 연주회 </t>
    <phoneticPr fontId="2" type="noConversion"/>
  </si>
  <si>
    <t>양구군민체육센터</t>
    <phoneticPr fontId="2" type="noConversion"/>
  </si>
  <si>
    <t>탈북 피아니스트 김철웅 초청 공연</t>
    <phoneticPr fontId="2" type="noConversion"/>
  </si>
  <si>
    <t>문화적 궁핍, 그를 남쪽으로 이끌었다</t>
    <phoneticPr fontId="2" type="noConversion"/>
  </si>
  <si>
    <t>춘천시립교향악단 제104회 정기연주회</t>
    <phoneticPr fontId="2" type="noConversion"/>
  </si>
  <si>
    <t>설문대여성문화센터</t>
    <phoneticPr fontId="2" type="noConversion"/>
  </si>
  <si>
    <t xml:space="preserve">제주클라리넷 앙상블 제9회 정기연주회 </t>
    <phoneticPr fontId="2" type="noConversion"/>
  </si>
  <si>
    <t>청주교도소</t>
    <phoneticPr fontId="2" type="noConversion"/>
  </si>
  <si>
    <t>청주시립교향악단의 찾아가는 음악회</t>
    <phoneticPr fontId="2" type="noConversion"/>
  </si>
  <si>
    <t>사랑의 음악회</t>
    <phoneticPr fontId="2" type="noConversion"/>
  </si>
  <si>
    <t>원주시립교향악단 제66회 정기연주회</t>
    <phoneticPr fontId="2" type="noConversion"/>
  </si>
  <si>
    <t>원주시립교향악단</t>
  </si>
  <si>
    <t>명화로 듣는 사랑이야기</t>
    <phoneticPr fontId="2" type="noConversion"/>
  </si>
  <si>
    <t>제3회 충남교향악단 정오음악회</t>
    <phoneticPr fontId="2" type="noConversion"/>
  </si>
  <si>
    <t>산성시장문화공원</t>
    <phoneticPr fontId="2" type="noConversion"/>
  </si>
  <si>
    <t>천안시립교향악단 제16회 정기연주회</t>
    <phoneticPr fontId="2" type="noConversion"/>
  </si>
  <si>
    <t>천안시립교향악단</t>
  </si>
  <si>
    <t>굿모닝 클래식</t>
    <phoneticPr fontId="2" type="noConversion"/>
  </si>
  <si>
    <t>첼리스트 박경숙 &amp; 기타리스트 장승호 듀오 연주회</t>
    <phoneticPr fontId="2" type="noConversion"/>
  </si>
  <si>
    <t>거장의 최후 교향곡 시리즈 '멘델스존'</t>
    <phoneticPr fontId="2" type="noConversion"/>
  </si>
  <si>
    <t>창원교향악단</t>
    <phoneticPr fontId="2" type="noConversion"/>
  </si>
  <si>
    <t>청주시립교향악단 제54회 목요정기공연 직지상 기념 음악회</t>
    <phoneticPr fontId="2" type="noConversion"/>
  </si>
  <si>
    <t>국채보상운동기념공원</t>
    <phoneticPr fontId="2" type="noConversion"/>
  </si>
  <si>
    <t>군산시립교향악단 제99회 정기연주회</t>
    <phoneticPr fontId="2" type="noConversion"/>
  </si>
  <si>
    <t>춘천시립교향악단 제102회 정기연주회</t>
    <phoneticPr fontId="2" type="noConversion"/>
  </si>
  <si>
    <t>거장의 최후 교향곡 시리즈 '하이든'</t>
    <phoneticPr fontId="2" type="noConversion"/>
  </si>
  <si>
    <t>원주시립교향악단 제45회 기획연주회</t>
    <phoneticPr fontId="2" type="noConversion"/>
  </si>
  <si>
    <t>해설이 있는 스쿨 클래식 Ⅱ</t>
    <phoneticPr fontId="2" type="noConversion"/>
  </si>
  <si>
    <t>원주시</t>
    <phoneticPr fontId="2" type="noConversion"/>
  </si>
  <si>
    <t>따뚜공연장</t>
    <phoneticPr fontId="2" type="noConversion"/>
  </si>
  <si>
    <t>시네마 파라디소</t>
    <phoneticPr fontId="2" type="noConversion"/>
  </si>
  <si>
    <t>원주시립교향악단 제44회 기획연주회</t>
    <phoneticPr fontId="2" type="noConversion"/>
  </si>
  <si>
    <t>군산시립교향악단 제34회 기획연주회</t>
    <phoneticPr fontId="2" type="noConversion"/>
  </si>
  <si>
    <t xml:space="preserve">창원시립교향악단 제112회 정기연주회 </t>
    <phoneticPr fontId="2" type="noConversion"/>
  </si>
  <si>
    <t>베토벤의 영웅 교향곡</t>
  </si>
  <si>
    <t>프로젝트 시리즈 2 스크린 뮤직 콘서트</t>
    <phoneticPr fontId="2" type="noConversion"/>
  </si>
  <si>
    <t>천안시립교향악단 제15회 정기연주회</t>
    <phoneticPr fontId="2" type="noConversion"/>
  </si>
  <si>
    <t>브람스를 아시나요</t>
    <phoneticPr fontId="2" type="noConversion"/>
  </si>
  <si>
    <t>울산 남구구립교향악단 찾아가는 음악회</t>
    <phoneticPr fontId="2" type="noConversion"/>
  </si>
  <si>
    <t>남구구립교향악단</t>
    <phoneticPr fontId="2" type="noConversion"/>
  </si>
  <si>
    <t>중앙중학교</t>
    <phoneticPr fontId="2" type="noConversion"/>
  </si>
  <si>
    <t>전북도민체전 축하공연</t>
    <phoneticPr fontId="2" type="noConversion"/>
  </si>
  <si>
    <t>더블 Double</t>
    <phoneticPr fontId="2" type="noConversion"/>
  </si>
  <si>
    <t>문수실버복지관</t>
    <phoneticPr fontId="2" type="noConversion"/>
  </si>
  <si>
    <t>이야기가 있는 음악세상</t>
    <phoneticPr fontId="2" type="noConversion"/>
  </si>
  <si>
    <t>충남교향악단 초청연주회</t>
    <phoneticPr fontId="2" type="noConversion"/>
  </si>
  <si>
    <t>라우다떼윈드앙상블</t>
  </si>
  <si>
    <t>성남시립교향악단</t>
  </si>
  <si>
    <t>하니비필하모닉오케스트라</t>
  </si>
  <si>
    <t>그라시아스합창단</t>
  </si>
  <si>
    <t>제주브라스앙상블</t>
  </si>
  <si>
    <t>프라임타악기앙상블</t>
  </si>
  <si>
    <t>제주클라리넷앙상블</t>
  </si>
  <si>
    <t>클라리넷 작곡 발표회</t>
    <phoneticPr fontId="2" type="noConversion"/>
  </si>
  <si>
    <t>창원대학교</t>
    <phoneticPr fontId="2" type="noConversion"/>
  </si>
  <si>
    <t>창원현대음악제 제1회 작곡발표회</t>
    <phoneticPr fontId="2" type="noConversion"/>
  </si>
  <si>
    <t>창원현대음악제</t>
    <phoneticPr fontId="2" type="noConversion"/>
  </si>
  <si>
    <t>무지크바움앙상블</t>
    <phoneticPr fontId="2" type="noConversion"/>
  </si>
  <si>
    <t>무지크바움 앙상블 연주회</t>
    <phoneticPr fontId="2" type="noConversion"/>
  </si>
  <si>
    <t>광주시립교향악단 제264회 정기연주회</t>
    <phoneticPr fontId="2" type="noConversion"/>
  </si>
  <si>
    <t>KBS 교향악단 특별 연주회</t>
    <phoneticPr fontId="2" type="noConversion"/>
  </si>
  <si>
    <t>KBS,한국전력</t>
    <phoneticPr fontId="2" type="noConversion"/>
  </si>
  <si>
    <t>장애인의 날 기념 사랑의 음악회</t>
    <phoneticPr fontId="2" type="noConversion"/>
  </si>
  <si>
    <t>양희은과 함께하는 아름다운 것들…</t>
    <phoneticPr fontId="2" type="noConversion"/>
  </si>
  <si>
    <t>광주교도소</t>
    <phoneticPr fontId="2" type="noConversion"/>
  </si>
  <si>
    <t>광주시립교향악단 초청 공연</t>
    <phoneticPr fontId="2" type="noConversion"/>
  </si>
  <si>
    <t>울산시립교향악단 제145회 정기연주회</t>
    <phoneticPr fontId="2" type="noConversion"/>
  </si>
  <si>
    <t>명작3 '말러'</t>
    <phoneticPr fontId="2" type="noConversion"/>
  </si>
  <si>
    <t>원주시립교향악단의 찾아가는 음악회</t>
    <phoneticPr fontId="2" type="noConversion"/>
  </si>
  <si>
    <t>봄이 오는 소리</t>
  </si>
  <si>
    <t>봄이 오는 소리</t>
    <phoneticPr fontId="2" type="noConversion"/>
  </si>
  <si>
    <t>청주시립교향악단 제100회 정기연주회</t>
    <phoneticPr fontId="2" type="noConversion"/>
  </si>
  <si>
    <t>봄의 향기 신춘음악회</t>
    <phoneticPr fontId="2" type="noConversion"/>
  </si>
  <si>
    <t>울산남구교향악단</t>
    <phoneticPr fontId="2" type="noConversion"/>
  </si>
  <si>
    <t>마에스트로 초청 새해를 여는 신명의 울림!</t>
    <phoneticPr fontId="2" type="noConversion"/>
  </si>
  <si>
    <t>페르귄트이야기</t>
    <phoneticPr fontId="2" type="noConversion"/>
  </si>
  <si>
    <t>울산시립교향악단 어린이콘서트</t>
    <phoneticPr fontId="2" type="noConversion"/>
  </si>
  <si>
    <t>성남시립교향악단 제81회 정기연주회</t>
    <phoneticPr fontId="2" type="noConversion"/>
  </si>
  <si>
    <t xml:space="preserve">창원시립마산교향악단 제140회 정기연주회를 </t>
    <phoneticPr fontId="2" type="noConversion"/>
  </si>
  <si>
    <t>마에스토로 정치용의 클래식 명곡순례 시리즈2 '전람회의 그림'</t>
    <phoneticPr fontId="2" type="noConversion"/>
  </si>
  <si>
    <t>명작1</t>
    <phoneticPr fontId="2" type="noConversion"/>
  </si>
  <si>
    <t>울산시립교향악단 특별기획연주 2011 신년음악회</t>
    <phoneticPr fontId="2" type="noConversion"/>
  </si>
  <si>
    <t>부산원로교향악단</t>
  </si>
  <si>
    <t>양구군</t>
    <phoneticPr fontId="2" type="noConversion"/>
  </si>
  <si>
    <t>원주서곡초등학교</t>
    <phoneticPr fontId="2" type="noConversion"/>
  </si>
  <si>
    <t>청주시립교향악단,청주시립합창단,레이디싱어합창단,청주남성합창단</t>
    <phoneticPr fontId="2" type="noConversion"/>
  </si>
  <si>
    <t xml:space="preserve">송년음악회 아듀 2011 </t>
    <phoneticPr fontId="2" type="noConversion"/>
  </si>
  <si>
    <t>국립춘천박물관</t>
    <phoneticPr fontId="2" type="noConversion"/>
  </si>
  <si>
    <t xml:space="preserve">2011 국립춘천박물관 송년음악회가 </t>
    <phoneticPr fontId="2" type="noConversion"/>
  </si>
  <si>
    <t>레이디스합창단</t>
    <phoneticPr fontId="2" type="noConversion"/>
  </si>
  <si>
    <t>아산시립합창단 제16회 정기연주회 겸 송년음악회</t>
    <phoneticPr fontId="2" type="noConversion"/>
  </si>
  <si>
    <t>동해산재병원</t>
    <phoneticPr fontId="2" type="noConversion"/>
  </si>
  <si>
    <t>동해시립합창단 찾아가는 음악회</t>
    <phoneticPr fontId="2" type="noConversion"/>
  </si>
  <si>
    <t>동해시립합창단</t>
  </si>
  <si>
    <t>진안군립합창단 제21회 정기공연</t>
    <phoneticPr fontId="2" type="noConversion"/>
  </si>
  <si>
    <t>진안군립합창단</t>
  </si>
  <si>
    <t>진안문화의집</t>
    <phoneticPr fontId="2" type="noConversion"/>
  </si>
  <si>
    <t>양구문화복지센터</t>
    <phoneticPr fontId="2" type="noConversion"/>
  </si>
  <si>
    <t>춘천남성합창단 제27회 정기연주회</t>
    <phoneticPr fontId="2" type="noConversion"/>
  </si>
  <si>
    <t>춘천남성합창단</t>
  </si>
  <si>
    <t>경산시립합창단</t>
  </si>
  <si>
    <t>횡성문화관</t>
    <phoneticPr fontId="2" type="noConversion"/>
  </si>
  <si>
    <t>횡성합창단 송년음악회</t>
    <phoneticPr fontId="2" type="noConversion"/>
  </si>
  <si>
    <t>체코 '보니푸에리' 소년합창단 내한공연</t>
    <phoneticPr fontId="2" type="noConversion"/>
  </si>
  <si>
    <t>보니푸에리소년합창단</t>
    <phoneticPr fontId="2" type="noConversion"/>
  </si>
  <si>
    <t>춘천팝앤재즈오케스트라</t>
    <phoneticPr fontId="2" type="noConversion"/>
  </si>
  <si>
    <t>춘천팝 ＆ 재즈오케스트라 제11회 정기연주회 송년음악회</t>
    <phoneticPr fontId="2" type="noConversion"/>
  </si>
  <si>
    <t>제8회 북구여성합창단 정기공연</t>
    <phoneticPr fontId="2" type="noConversion"/>
  </si>
  <si>
    <t>북구여성합창단</t>
    <phoneticPr fontId="2" type="noConversion"/>
  </si>
  <si>
    <t>선프라자컨벤션센터</t>
    <phoneticPr fontId="2" type="noConversion"/>
  </si>
  <si>
    <t>청주여성합창단 제2회 정기연주회</t>
    <phoneticPr fontId="2" type="noConversion"/>
  </si>
  <si>
    <t>청주여성합창단</t>
  </si>
  <si>
    <t>양구군민과 함께하는 음악회</t>
    <phoneticPr fontId="2" type="noConversion"/>
  </si>
  <si>
    <t>대전가톨릭합창단 도나데이 정기연주회</t>
    <phoneticPr fontId="2" type="noConversion"/>
  </si>
  <si>
    <t>대전카톨릭합창단도나데이</t>
    <phoneticPr fontId="2" type="noConversion"/>
  </si>
  <si>
    <t>남구여성합창단</t>
  </si>
  <si>
    <t>원주시의회</t>
    <phoneticPr fontId="2" type="noConversion"/>
  </si>
  <si>
    <t>원주시립예술단의 찾아가는 음악회</t>
    <phoneticPr fontId="2" type="noConversion"/>
  </si>
  <si>
    <t>순천향대학교</t>
    <phoneticPr fontId="2" type="noConversion"/>
  </si>
  <si>
    <t>인문과학대학대강당</t>
    <phoneticPr fontId="2" type="noConversion"/>
  </si>
  <si>
    <t>아산 사보렌 합창단 제1회 정기연주회</t>
    <phoneticPr fontId="2" type="noConversion"/>
  </si>
  <si>
    <t>파랑새 합창단 정기연주회</t>
    <phoneticPr fontId="2" type="noConversion"/>
  </si>
  <si>
    <t>꾀꼬리극장</t>
    <phoneticPr fontId="2" type="noConversion"/>
  </si>
  <si>
    <t>대구레이디스 코러스 제18회 정기연주회</t>
    <phoneticPr fontId="2" type="noConversion"/>
  </si>
  <si>
    <t>온누리합창단 제25회 정기연주회</t>
    <phoneticPr fontId="2" type="noConversion"/>
  </si>
  <si>
    <t>온누리합창단</t>
  </si>
  <si>
    <t>당진YMCA 여성합창단 제3회 정기연주회</t>
    <phoneticPr fontId="2" type="noConversion"/>
  </si>
  <si>
    <t>러브싱어즈 가을의 기도</t>
    <phoneticPr fontId="2" type="noConversion"/>
  </si>
  <si>
    <t>울산다문화합창단 정기공연 및 장학기금 후원의 밤</t>
    <phoneticPr fontId="2" type="noConversion"/>
  </si>
  <si>
    <t>울산다문화합창단,(사)세계평화여성연합</t>
    <phoneticPr fontId="2" type="noConversion"/>
  </si>
  <si>
    <t>울산다문화합창단</t>
  </si>
  <si>
    <t>대전시청</t>
    <phoneticPr fontId="2" type="noConversion"/>
  </si>
  <si>
    <t>크로스남성합창단 제12회 정기연주회</t>
    <phoneticPr fontId="2" type="noConversion"/>
  </si>
  <si>
    <t>크로스남성합창단</t>
  </si>
  <si>
    <t>Fantasia 판타지아</t>
    <phoneticPr fontId="2" type="noConversion"/>
  </si>
  <si>
    <t>논산시립합창단</t>
    <phoneticPr fontId="2" type="noConversion"/>
  </si>
  <si>
    <t>원주삼락합창단</t>
  </si>
  <si>
    <t>시청각실</t>
    <phoneticPr fontId="2" type="noConversion"/>
  </si>
  <si>
    <t>가을과 겨울사이 (2)</t>
  </si>
  <si>
    <t>익산문화재단</t>
    <phoneticPr fontId="2" type="noConversion"/>
  </si>
  <si>
    <t>신광문화센터</t>
    <phoneticPr fontId="2" type="noConversion"/>
  </si>
  <si>
    <t>그레이스홀</t>
    <phoneticPr fontId="2" type="noConversion"/>
  </si>
  <si>
    <t>신광문화센터</t>
    <phoneticPr fontId="3" type="noConversion"/>
  </si>
  <si>
    <t>어메이징 익산 빅4 합창 페스티벌</t>
    <phoneticPr fontId="2" type="noConversion"/>
  </si>
  <si>
    <t>테너 김태훈 교수 독창회</t>
    <phoneticPr fontId="2" type="noConversion"/>
  </si>
  <si>
    <t>안산시 교사합창단 제15회 정기연주회</t>
    <phoneticPr fontId="2" type="noConversion"/>
  </si>
  <si>
    <t>안산교사합창단</t>
    <phoneticPr fontId="2" type="noConversion"/>
  </si>
  <si>
    <t>청풍명월 교육사랑 합창단 제8회 정기연주회</t>
    <phoneticPr fontId="2" type="noConversion"/>
  </si>
  <si>
    <t xml:space="preserve">청주시립합창단 제56회 목요정기공연 </t>
    <phoneticPr fontId="2" type="noConversion"/>
  </si>
  <si>
    <t>청주시립합창단</t>
  </si>
  <si>
    <t>세종남성합창단</t>
  </si>
  <si>
    <t>유성구 합창단 제21회 정기연주회</t>
    <phoneticPr fontId="2" type="noConversion"/>
  </si>
  <si>
    <t>3인 3창 3색 즐거운 합창배틀</t>
    <phoneticPr fontId="2" type="noConversion"/>
  </si>
  <si>
    <t>디지털시티</t>
    <phoneticPr fontId="2" type="noConversion"/>
  </si>
  <si>
    <t>수원시립합창단 열린무대</t>
    <phoneticPr fontId="2" type="noConversion"/>
  </si>
  <si>
    <t>강릉시립합창단</t>
  </si>
  <si>
    <t>한여름밤의 추억</t>
    <phoneticPr fontId="2" type="noConversion"/>
  </si>
  <si>
    <t>청주시립합창단 수시공연</t>
    <phoneticPr fontId="2" type="noConversion"/>
  </si>
  <si>
    <t>11시 콘서트</t>
    <phoneticPr fontId="2" type="noConversion"/>
  </si>
  <si>
    <t>프로데오 합창단 제4회 정기연주회</t>
    <phoneticPr fontId="2" type="noConversion"/>
  </si>
  <si>
    <t>철박물관</t>
    <phoneticPr fontId="2" type="noConversion"/>
  </si>
  <si>
    <t>트리니타스합창단</t>
    <phoneticPr fontId="2" type="noConversion"/>
  </si>
  <si>
    <t>합창만찬</t>
    <phoneticPr fontId="2" type="noConversion"/>
  </si>
  <si>
    <t>제13회 세연음악회</t>
    <phoneticPr fontId="2" type="noConversion"/>
  </si>
  <si>
    <t>서대전시민광장</t>
    <phoneticPr fontId="2" type="noConversion"/>
  </si>
  <si>
    <t>한여름 밤의 음악회</t>
    <phoneticPr fontId="2" type="noConversion"/>
  </si>
  <si>
    <t>아산시청</t>
    <phoneticPr fontId="2" type="noConversion"/>
  </si>
  <si>
    <t xml:space="preserve">아산시 시립합창단 제15회 정기연주회 </t>
    <phoneticPr fontId="2" type="noConversion"/>
  </si>
  <si>
    <t>춘천시립합창단 특별연주회</t>
    <phoneticPr fontId="2" type="noConversion"/>
  </si>
  <si>
    <t>춘천시립합창단</t>
  </si>
  <si>
    <t>태백산재병원</t>
    <phoneticPr fontId="2" type="noConversion"/>
  </si>
  <si>
    <t>태백시합창단 찾아가는 음악회</t>
    <phoneticPr fontId="2" type="noConversion"/>
  </si>
  <si>
    <t>태백시합창단</t>
  </si>
  <si>
    <t>동해시립합창단 제32회 정기연주회</t>
    <phoneticPr fontId="2" type="noConversion"/>
  </si>
  <si>
    <t>사랑과 이별을 노래하다</t>
    <phoneticPr fontId="2" type="noConversion"/>
  </si>
  <si>
    <t>창원시립마산합창단 제59회 정기연주회</t>
    <phoneticPr fontId="2" type="noConversion"/>
  </si>
  <si>
    <t>창원시립마산합창단</t>
  </si>
  <si>
    <t>경주시립합창단</t>
  </si>
  <si>
    <t>원주실버윈드오케스트라 창단 7주년 기념 제6회 정기연주회</t>
    <phoneticPr fontId="2" type="noConversion"/>
  </si>
  <si>
    <t>원주실버윈드오케스트라</t>
  </si>
  <si>
    <t>구미시립합창</t>
  </si>
  <si>
    <t>청주시립합창단 제45회 목요정기공연</t>
    <phoneticPr fontId="2" type="noConversion"/>
  </si>
  <si>
    <t>전주시립합창단</t>
  </si>
  <si>
    <t>울산시립합창단 제79회 정기연주회</t>
    <phoneticPr fontId="2" type="noConversion"/>
  </si>
  <si>
    <t>울산시립합창단</t>
  </si>
  <si>
    <t>2011 다문화가족과 함께 하는 노래의 향기</t>
    <phoneticPr fontId="2" type="noConversion"/>
  </si>
  <si>
    <t>울산 YMCA합창단 정기연주회</t>
    <phoneticPr fontId="2" type="noConversion"/>
  </si>
  <si>
    <t>못 말리는 모차르트</t>
    <phoneticPr fontId="2" type="noConversion"/>
  </si>
  <si>
    <t>봄방학 음악회</t>
    <phoneticPr fontId="2" type="noConversion"/>
  </si>
  <si>
    <t>청주시립합창단 제108회 수시공연</t>
    <phoneticPr fontId="2" type="noConversion"/>
  </si>
  <si>
    <t>갓디엘 남성합창단 제10회 정기공연</t>
    <phoneticPr fontId="2" type="noConversion"/>
  </si>
  <si>
    <t>한사랑 합창단 제1회 정기연주회</t>
    <phoneticPr fontId="2" type="noConversion"/>
  </si>
  <si>
    <t>대구어린이회관</t>
    <phoneticPr fontId="2" type="noConversion"/>
  </si>
  <si>
    <t>국립오페라단</t>
    <phoneticPr fontId="2" type="noConversion"/>
  </si>
  <si>
    <t>대구스트링스심포니오케스트라</t>
  </si>
  <si>
    <t>피아노포르테</t>
  </si>
  <si>
    <t>노부스앙상블</t>
  </si>
  <si>
    <t>칼로스 플루트 앙상블</t>
  </si>
  <si>
    <t>동감 그리고 감동</t>
  </si>
  <si>
    <t>대구트롬본앙상블</t>
  </si>
  <si>
    <t>오페라 아리아의 밤</t>
    <phoneticPr fontId="2" type="noConversion"/>
  </si>
  <si>
    <t>최예린 피아노 귀국 독주회</t>
    <phoneticPr fontId="2" type="noConversion"/>
  </si>
  <si>
    <t>모던앙상블</t>
  </si>
  <si>
    <t>김병호교수 제자음악회</t>
  </si>
  <si>
    <t>2011 매일신문 판매가족 음악회</t>
  </si>
  <si>
    <t>피아노와 현대음악작곡가들과의 대화</t>
  </si>
  <si>
    <t>대구쇼셜클라리넷콰이어</t>
  </si>
  <si>
    <t>2011 송년음악회</t>
    <phoneticPr fontId="2" type="noConversion"/>
  </si>
  <si>
    <t>충주시오케스트라 송년음악회</t>
    <phoneticPr fontId="2" type="noConversion"/>
  </si>
  <si>
    <t>제28회 제주대학교 오케스트라 정기연주회</t>
    <phoneticPr fontId="2" type="noConversion"/>
  </si>
  <si>
    <t>아기사랑 태교음악회</t>
    <phoneticPr fontId="2" type="noConversion"/>
  </si>
  <si>
    <t>멘토오케스트라</t>
    <phoneticPr fontId="2" type="noConversion"/>
  </si>
  <si>
    <t>삼척 윈드 오케스트라 창단 음악회</t>
    <phoneticPr fontId="2" type="noConversion"/>
  </si>
  <si>
    <t>군산시립교향악단 신년연주회</t>
    <phoneticPr fontId="2" type="noConversion"/>
  </si>
  <si>
    <t>군산시립교향악단</t>
  </si>
  <si>
    <t>포크라스트중창단 정기연주회</t>
    <phoneticPr fontId="2" type="noConversion"/>
  </si>
  <si>
    <t>샹떼 성악연구회 창단연주회</t>
    <phoneticPr fontId="2" type="noConversion"/>
  </si>
  <si>
    <t>장희숙 피아노 연주회</t>
    <phoneticPr fontId="2" type="noConversion"/>
  </si>
  <si>
    <t>공감오케스트라 정기연주회</t>
    <phoneticPr fontId="2" type="noConversion"/>
  </si>
  <si>
    <t>모차르트? 모차르트!</t>
    <phoneticPr fontId="2" type="noConversion"/>
  </si>
  <si>
    <t>군산대학교 음악과 협주곡의 밤</t>
    <phoneticPr fontId="2" type="noConversion"/>
  </si>
  <si>
    <t>김은중 피아노 독주회</t>
    <phoneticPr fontId="2" type="noConversion"/>
  </si>
  <si>
    <t>청아 피아노음악연구회 정기연주회</t>
    <phoneticPr fontId="2" type="noConversion"/>
  </si>
  <si>
    <t>리스트탄생 200주년 기념</t>
  </si>
  <si>
    <t>전북피아노 듀오협회 제47회 연주회</t>
    <phoneticPr fontId="2" type="noConversion"/>
  </si>
  <si>
    <t>낭만에 대하여</t>
    <phoneticPr fontId="2" type="noConversion"/>
  </si>
  <si>
    <t>홀리크로스합창단 연주회</t>
    <phoneticPr fontId="2" type="noConversion"/>
  </si>
  <si>
    <t>군산시립교향악단 가족음악회</t>
    <phoneticPr fontId="2" type="noConversion"/>
  </si>
  <si>
    <t>비발디의 사계</t>
    <phoneticPr fontId="2" type="noConversion"/>
  </si>
  <si>
    <t>팀파니와 피아노 앙상블로 듣는 베토벤 심포니 시리즈</t>
    <phoneticPr fontId="2" type="noConversion"/>
  </si>
  <si>
    <t>2011 교수교류 연주회</t>
  </si>
  <si>
    <t>전주시립교향악단 초청연주회</t>
    <phoneticPr fontId="2" type="noConversion"/>
  </si>
  <si>
    <t>군산시립교향악단 제100회 기념연주회 (1)</t>
    <phoneticPr fontId="2" type="noConversion"/>
  </si>
  <si>
    <t>군산시립교향악단 제100회 기념연주회 (2)</t>
    <phoneticPr fontId="2" type="noConversion"/>
  </si>
  <si>
    <t>전주시립교향악단</t>
  </si>
  <si>
    <t>전북CBS 4개 합창단 연합정기연주회</t>
    <phoneticPr fontId="2" type="noConversion"/>
  </si>
  <si>
    <t>군산청춘합창단 창단 연주회</t>
    <phoneticPr fontId="2" type="noConversion"/>
  </si>
  <si>
    <t>군산청춘합창단</t>
  </si>
  <si>
    <t xml:space="preserve">아르모니오소 피아노 정기연주회 </t>
    <phoneticPr fontId="2" type="noConversion"/>
  </si>
  <si>
    <t>유미나와 친구들의 러브 콘서트</t>
    <phoneticPr fontId="2" type="noConversion"/>
  </si>
  <si>
    <t>신춘 가곡의 향연</t>
    <phoneticPr fontId="2" type="noConversion"/>
  </si>
  <si>
    <t>KBS 교향악단 초청 시민음악회 공연</t>
    <phoneticPr fontId="2" type="noConversion"/>
  </si>
  <si>
    <t>충주오케스트라 창단 연주회</t>
    <phoneticPr fontId="2" type="noConversion"/>
  </si>
  <si>
    <t>충주시,충주대학교</t>
    <phoneticPr fontId="2" type="noConversion"/>
  </si>
  <si>
    <t>충주 가톨릭 합창단 공연</t>
    <phoneticPr fontId="2" type="noConversion"/>
  </si>
  <si>
    <t>2011 충주시 오케스트라 송년음악회</t>
    <phoneticPr fontId="2" type="noConversion"/>
  </si>
  <si>
    <t>오케스트라와 합창의 대향연</t>
    <phoneticPr fontId="2" type="noConversion"/>
  </si>
  <si>
    <t>첼리스트 얀 포글러 퀸텟 내한공연</t>
    <phoneticPr fontId="2" type="noConversion"/>
  </si>
  <si>
    <t>제57회 천안시립합창단 정기연주회</t>
    <phoneticPr fontId="2" type="noConversion"/>
  </si>
  <si>
    <t>잼스틱과 함께 꾸미는 봄에 듣는 행복한 사랑이야기</t>
    <phoneticPr fontId="2" type="noConversion"/>
  </si>
  <si>
    <t>천안시립교향악단 제14회 정기연주회</t>
  </si>
  <si>
    <t>거장들의 만남</t>
    <phoneticPr fontId="2" type="noConversion"/>
  </si>
  <si>
    <t>제60회 천안시립합창단 정기연주회</t>
    <phoneticPr fontId="2" type="noConversion"/>
  </si>
  <si>
    <t>2011 천안시립합창단 송년음악회</t>
    <phoneticPr fontId="2" type="noConversion"/>
  </si>
  <si>
    <t>2011년 6월 천원의 콘서트</t>
    <phoneticPr fontId="2" type="noConversion"/>
  </si>
  <si>
    <t>2011년 8월 천원의 콘서트</t>
    <phoneticPr fontId="2" type="noConversion"/>
  </si>
  <si>
    <t>가페라 가수 이한의 내리사랑</t>
    <phoneticPr fontId="2" type="noConversion"/>
  </si>
  <si>
    <t>2011년 11월 천원의 콘서트</t>
    <phoneticPr fontId="2" type="noConversion"/>
  </si>
  <si>
    <t>불후의 명곡 속으로</t>
    <phoneticPr fontId="2" type="noConversion"/>
  </si>
  <si>
    <t>마에스트로 함신익 초청 가을음악회</t>
    <phoneticPr fontId="2" type="noConversion"/>
  </si>
  <si>
    <t>㈜삼성토탈</t>
    <phoneticPr fontId="2" type="noConversion"/>
  </si>
  <si>
    <t>가곡과 아리아의 밤</t>
    <phoneticPr fontId="2" type="noConversion"/>
  </si>
  <si>
    <t>충주시오케스트라</t>
    <phoneticPr fontId="2" type="noConversion"/>
  </si>
  <si>
    <t>모던팝스오케스트</t>
  </si>
  <si>
    <t>첼리스트 박승유와 함께하는 바흐로부터의 시간여행</t>
    <phoneticPr fontId="2" type="noConversion"/>
  </si>
  <si>
    <t>대구베누스토 윈드오케스트라 제4회 정기연주회</t>
    <phoneticPr fontId="2" type="noConversion"/>
  </si>
  <si>
    <t>노은도서관</t>
    <phoneticPr fontId="2" type="noConversion"/>
  </si>
  <si>
    <t>영월문화예술회관</t>
    <phoneticPr fontId="2" type="noConversion"/>
  </si>
  <si>
    <t>서울 팝스 오케스트라 팝스 콘서트</t>
    <phoneticPr fontId="2" type="noConversion"/>
  </si>
  <si>
    <t>서울팝스오케스트라</t>
  </si>
  <si>
    <t>서울팝스오케스트라</t>
    <phoneticPr fontId="2" type="noConversion"/>
  </si>
  <si>
    <t>강원팝스오케스트라 사랑과 추억 음악회</t>
    <phoneticPr fontId="2" type="noConversion"/>
  </si>
  <si>
    <t>강원팝스오케스트라</t>
  </si>
  <si>
    <t>서울팝스오케스트라 초청 음악회</t>
    <phoneticPr fontId="2" type="noConversion"/>
  </si>
  <si>
    <t>봄의 선율</t>
    <phoneticPr fontId="2" type="noConversion"/>
  </si>
  <si>
    <t>원주크리스찬오케스트라 정기연주회</t>
    <phoneticPr fontId="2" type="noConversion"/>
  </si>
  <si>
    <t>서울솔리스트오케스트라</t>
    <phoneticPr fontId="2" type="noConversion"/>
  </si>
  <si>
    <t>서울솔리스트오케스트라 연주회</t>
    <phoneticPr fontId="2" type="noConversion"/>
  </si>
  <si>
    <t>빅 쓰리 Big 3 콘서트</t>
    <phoneticPr fontId="2" type="noConversion"/>
  </si>
  <si>
    <t>2011 청주 CBS 신춘음악회</t>
    <phoneticPr fontId="2" type="noConversion"/>
  </si>
  <si>
    <t>제주대학교 오케스트라 연주회</t>
    <phoneticPr fontId="2" type="noConversion"/>
  </si>
  <si>
    <t>제주대학교오케스트라</t>
    <phoneticPr fontId="2" type="noConversion"/>
  </si>
  <si>
    <t>충남대학교정심화국제문화회관</t>
    <phoneticPr fontId="3" type="noConversion"/>
  </si>
  <si>
    <t>도미니크 아 내한 공연</t>
    <phoneticPr fontId="2" type="noConversion"/>
  </si>
  <si>
    <t>영월군</t>
    <phoneticPr fontId="2" type="noConversion"/>
  </si>
  <si>
    <t>청주 CBS 춘음악회</t>
    <phoneticPr fontId="2" type="noConversion"/>
  </si>
  <si>
    <t>테너 배하순 독창회</t>
    <phoneticPr fontId="2" type="noConversion"/>
  </si>
  <si>
    <t>청주시립교향악단 제50회 정기연주회</t>
    <phoneticPr fontId="2" type="noConversion"/>
  </si>
  <si>
    <t>가족음악회</t>
    <phoneticPr fontId="2" type="noConversion"/>
  </si>
  <si>
    <t>청주시립교향악단</t>
  </si>
  <si>
    <t>원주시립교향악단 제47회 기획연주회</t>
    <phoneticPr fontId="2" type="noConversion"/>
  </si>
  <si>
    <t>2011 신인음악회</t>
    <phoneticPr fontId="2" type="noConversion"/>
  </si>
  <si>
    <t>2011 현대극</t>
    <phoneticPr fontId="2" type="noConversion"/>
  </si>
  <si>
    <t>당진YMCA여성합창단</t>
  </si>
  <si>
    <t>대구레이디스코러스</t>
  </si>
  <si>
    <t>대구베누스토윈드오케스트라</t>
  </si>
  <si>
    <t>개나리합창단</t>
  </si>
  <si>
    <t>갓디엘남성합창단</t>
  </si>
  <si>
    <t>삼척윈드오케스트라</t>
  </si>
  <si>
    <t>대전중구여성합창단</t>
  </si>
  <si>
    <t>함신익오케스트라</t>
  </si>
  <si>
    <t>아산사보렌합창단</t>
  </si>
  <si>
    <t>인천시립합창단,안산시립합창단,안양시립합창단,순천시립합창단</t>
  </si>
  <si>
    <t>아산시시립합창단</t>
  </si>
  <si>
    <t>벨레벤트퀸텟</t>
  </si>
  <si>
    <t>대구스트링스챔버앙상블</t>
  </si>
  <si>
    <t>코람데오남성중창단</t>
  </si>
  <si>
    <t>조이플합창단</t>
  </si>
  <si>
    <t>카리스트리오</t>
  </si>
  <si>
    <t>칼로스플루트앙상블</t>
  </si>
  <si>
    <t>아마레클라리넷앙상블,계명클라리넷콰이어,영음클라리넷앙상블</t>
  </si>
  <si>
    <t>락솔리스트앙상블</t>
  </si>
  <si>
    <t>중구문화원여성합창단</t>
  </si>
  <si>
    <t>트럼펫칸타빌레</t>
  </si>
  <si>
    <t>대구필하모닉오케스트라첼리시모</t>
  </si>
  <si>
    <t>한사랑합창단</t>
  </si>
  <si>
    <t>울산YMCA합창단</t>
  </si>
  <si>
    <t>파랑새합창단</t>
  </si>
  <si>
    <t>리여석기타오케스트라</t>
  </si>
  <si>
    <t>프로데오합창단</t>
  </si>
  <si>
    <t>전북대합창단</t>
  </si>
  <si>
    <t>KBS교향악단</t>
  </si>
  <si>
    <t>카르테앙상블</t>
  </si>
  <si>
    <t>충주가톨릭합창단</t>
  </si>
  <si>
    <t>청풍명월교육사랑합창단</t>
  </si>
  <si>
    <t>합천군합창단</t>
  </si>
  <si>
    <t>횡성합창단</t>
  </si>
  <si>
    <t>대전가톨릭합창단도나데이</t>
  </si>
  <si>
    <t>유성구합창단</t>
  </si>
  <si>
    <t>인천</t>
    <phoneticPr fontId="2" type="noConversion"/>
  </si>
  <si>
    <t>울산</t>
    <phoneticPr fontId="2" type="noConversion"/>
  </si>
  <si>
    <t>마포구</t>
    <phoneticPr fontId="2" type="noConversion"/>
  </si>
  <si>
    <t>문화체육관광부,한국문화예술위원회</t>
    <phoneticPr fontId="2" type="noConversion"/>
  </si>
  <si>
    <t>아트스페이스판터</t>
    <phoneticPr fontId="2" type="noConversion"/>
  </si>
  <si>
    <t>창작 오페레타</t>
    <phoneticPr fontId="2" type="noConversion"/>
  </si>
  <si>
    <t>호텔 슈타인베르그</t>
    <phoneticPr fontId="2" type="noConversion"/>
  </si>
  <si>
    <t>비노클래식뮤직드라마</t>
    <phoneticPr fontId="2" type="noConversion"/>
  </si>
  <si>
    <t>에코</t>
    <phoneticPr fontId="2" type="noConversion"/>
  </si>
  <si>
    <t>비노클래식앙상블홀</t>
    <phoneticPr fontId="2" type="noConversion"/>
  </si>
  <si>
    <t>고창군</t>
    <phoneticPr fontId="2" type="noConversion"/>
  </si>
  <si>
    <t>실내악! 해설에 빠지다 (7)</t>
    <phoneticPr fontId="2" type="noConversion"/>
  </si>
  <si>
    <t>실내악! 해설에 빠지다 (8)</t>
    <phoneticPr fontId="2" type="noConversion"/>
  </si>
  <si>
    <t>부산색소폰합주단 정기연주회</t>
  </si>
  <si>
    <t>임형주 Oriental Love in Busan Tour2011</t>
    <phoneticPr fontId="2" type="noConversion"/>
  </si>
  <si>
    <t>청소년과 함께 떠나는 겨울여행</t>
    <phoneticPr fontId="2" type="noConversion"/>
  </si>
  <si>
    <t>여름날의 감성충전 아트 바캉스 (1)</t>
    <phoneticPr fontId="2" type="noConversion"/>
  </si>
  <si>
    <t>여름날의 감성충전 아트 바캉스 (2)</t>
    <phoneticPr fontId="2" type="noConversion"/>
  </si>
  <si>
    <t xml:space="preserve">리처드 용재 오닐의 기도 with 뷔르템베르크 챔버 오케스트라 </t>
    <phoneticPr fontId="2" type="noConversion"/>
  </si>
  <si>
    <t>제13회 여름방학 청소년을 위한 해설음악회 클래식 나들이 (10)</t>
    <phoneticPr fontId="2" type="noConversion"/>
  </si>
  <si>
    <t>진미영 파이프오르간 독주회</t>
    <phoneticPr fontId="2" type="noConversion"/>
  </si>
  <si>
    <t>플루티스트 윤현임 독주회</t>
    <phoneticPr fontId="2" type="noConversion"/>
  </si>
  <si>
    <t>기적의 오케스트라 엘 시스테마 베네수엘라 카라카스 유스 오케스트라</t>
    <phoneticPr fontId="2" type="noConversion"/>
  </si>
  <si>
    <t>2011 Summer Music Festival 청소년을 위한 해설음악회 (1)</t>
    <phoneticPr fontId="2" type="noConversion"/>
  </si>
  <si>
    <t>2011 Summer Music Festival 청소년을 위한 해설음악회 (2)</t>
    <phoneticPr fontId="2" type="noConversion"/>
  </si>
  <si>
    <t>2011 우인아트홀 우수신인 음악회 (4)</t>
    <phoneticPr fontId="2" type="noConversion"/>
  </si>
  <si>
    <t>2011 우인아트홀 우수신인 음악회 (5)</t>
    <phoneticPr fontId="2" type="noConversion"/>
  </si>
  <si>
    <t>2011 우인아트홀 우수신인 음악회 (6)</t>
    <phoneticPr fontId="2" type="noConversion"/>
  </si>
  <si>
    <t>슈투트가르트 카메라타 유로피아나</t>
    <phoneticPr fontId="2" type="noConversion"/>
  </si>
  <si>
    <t>리처드 용재 오닐의 기도 with 뷔르템베르크 챔버 오케스트라</t>
    <phoneticPr fontId="2" type="noConversion"/>
  </si>
  <si>
    <t>카발레리아 루스티카나</t>
  </si>
  <si>
    <t>카발레리아 루스티카나 &amp; 팔리앗치</t>
  </si>
  <si>
    <t>멘델스존 칸토라이 정기연주회</t>
  </si>
  <si>
    <t>멘델스존칸토라이</t>
  </si>
  <si>
    <t>오현정 바이올린 독주회“All of Brahms"</t>
    <phoneticPr fontId="2" type="noConversion"/>
  </si>
  <si>
    <t>얘들아, 놀자!</t>
    <phoneticPr fontId="2" type="noConversion"/>
  </si>
  <si>
    <t>2011 폴포츠 &amp; 케빈 컨 인 코리아 투어</t>
  </si>
  <si>
    <t>폴포츠와 케빈 컨의 TOUR IN KOREA 광주</t>
  </si>
  <si>
    <t>2011년 폴포츠&amp;케빈 컨 코리아 투어</t>
  </si>
  <si>
    <t>마갈리 모시니어와 함께하는 2011 슈투트가르트체임버오케스트라</t>
    <phoneticPr fontId="2" type="noConversion"/>
  </si>
  <si>
    <t xml:space="preserve">제13회 여름방학 청소년을 위한 해설 음악회 </t>
    <phoneticPr fontId="2" type="noConversion"/>
  </si>
  <si>
    <t>제14회 여름방학 청소년을 위한 해설 음악회</t>
  </si>
  <si>
    <t>서울기타콰르텟 10주년 연주회</t>
    <phoneticPr fontId="2" type="noConversion"/>
  </si>
  <si>
    <t>2011 파리나무십자가 소년합창단 크리스마스 특별초청 공연</t>
    <phoneticPr fontId="2" type="noConversion"/>
  </si>
  <si>
    <t>2011맛있는음악회  합창부페 페스티벌</t>
    <phoneticPr fontId="2" type="noConversion"/>
  </si>
  <si>
    <t>광화문 문화마당 (5)</t>
    <phoneticPr fontId="2" type="noConversion"/>
  </si>
  <si>
    <t>광화문 문화마당 (6)</t>
    <phoneticPr fontId="2" type="noConversion"/>
  </si>
  <si>
    <t xml:space="preserve">Peace &amp; Piano Festival </t>
    <phoneticPr fontId="2" type="noConversion"/>
  </si>
  <si>
    <t>밤을 잊은 그대에게</t>
    <phoneticPr fontId="2" type="noConversion"/>
  </si>
  <si>
    <t>오페라 아리아와 함께하는 소프라노 서회수 독창회</t>
    <phoneticPr fontId="2" type="noConversion"/>
  </si>
  <si>
    <t>제1회 뷰티풀 모차르트 콘서트</t>
    <phoneticPr fontId="2" type="noConversion"/>
  </si>
  <si>
    <t>2011 프랑스 쌩마르크 합창단 내한공연</t>
  </si>
  <si>
    <t>프랑스 쌩마르크 합창단 특별공연</t>
  </si>
  <si>
    <t xml:space="preserve">쌩마르크 합창단 초청 공연 </t>
  </si>
  <si>
    <t>조지 윈스턴내한공연</t>
  </si>
  <si>
    <t>브람스 바이올린 소나타의 밤</t>
    <phoneticPr fontId="2" type="noConversion"/>
  </si>
  <si>
    <t>이수인 작곡 내 맘의 강물
최영섭 작곡 그리운 금강산
모차르트
W.A. Mozart 클로에에게 작품 524
An chole, K. 524
드높은 혼과 고귀한 마음은 작품 578
Alm a grande e nobil core, K. 578
슈만
R. Schumann 봄이다
Er ist′s
도니제티
G. Donizetti 그 눈길이 기사의 마음을 사로잡아 (오페라 돈 파스콸레 중)
Quel guardo il cavaliere (Opera ′Don Pasquale′ 中)
조성은 작곡
G. Bizet Musical ′Mama′s Life′ (뮤지컬 ‘엄마의 하루’)
I. Busy Morning (분주한 아침)
II. Sale time (세일 타임)
III. Cooking Mamma (엄마는 요리중)
사르니
G. Sarti 사랑하는 님을 멀리 떠나 
Lungi dal caro bene
도니제티
G. Donizetti 당신은 내 마음의 빛 (오페라 린다 디 샤모니 중)
O luce di quest′anima (Opera ′Linda di Chamounix′ 中)
슈트라우스
R. Strauss 수레국화
Kornblumen
베르디
G. Verdi 아! 진정 사랑한 사람 (오페라 라 트라비아타 중) 
Ah, fors′e lui che l′anima (Opera ′La Traviata′ 中)
진규영 작곡
  ‘흥보가’ 중에서
I. 제비 노정기
II. 화초장 타령
III. 박타령 1
IV. 박타령 2
김희조 편곡
  경복궁 타령
김귀자 편곡
  독도는 우리 땅</t>
  </si>
  <si>
    <t>라 트라비아타 갈라콘서트</t>
  </si>
  <si>
    <t>순수</t>
    <phoneticPr fontId="2" type="noConversion"/>
  </si>
  <si>
    <t>오영실과 함께하는 트로트보다 쉬운 재즈</t>
    <phoneticPr fontId="2" type="noConversion"/>
  </si>
  <si>
    <t>최후의 거장 시리즈 마지막편 '베토벤'</t>
    <phoneticPr fontId="2" type="noConversion"/>
  </si>
  <si>
    <t>소중한 사람들과 함께하는 Happy Christmas!</t>
    <phoneticPr fontId="2" type="noConversion"/>
  </si>
  <si>
    <t>시민과 함께하는 가을 연주회</t>
    <phoneticPr fontId="2" type="noConversion"/>
  </si>
  <si>
    <t>사랑하는 사람과 함께하는 제야음악회</t>
    <phoneticPr fontId="2" type="noConversion"/>
  </si>
  <si>
    <t>대한생명과 함께하는 11시 콘서트 (9)</t>
    <phoneticPr fontId="2" type="noConversion"/>
  </si>
  <si>
    <t>군민과 함께하는 홍성오케스트라 연주회</t>
    <phoneticPr fontId="2" type="noConversion"/>
  </si>
  <si>
    <t>조기수
F.Chopin/Etude Op.10 No.12"Revolutionary'-Allegro con fuoco
A.Rubinstein/Grand Etude Op.23 No.2"Staccato"-Allegro
구보정
J.Brahms/Scherzo in Eb minor Op.4-Vivace e con brio
현지수
F.Schubert/Piano Sonata D.845 Op.42 1st Mov.-Moderato
이선휘
F.Chopin/Polonaise Op.71 No.1-Allegro maestoso
허지혜
J.Brahms/Scherzo in Eb minor Op.4-Vivace e con brio
홍미정
S.Prokofiev/Piano Sonata Op.28 No.3-Allegro  tempestoso</t>
    <phoneticPr fontId="2" type="noConversion"/>
  </si>
  <si>
    <t>A. Piazzolla: Libertango
W.A.Mozart: Rondo alla turca from Sonata A Major,K.331
Variations on 'Ah, Vous Dirai-Je Maman'
C.F.Gunod: Waltz from Faust
Kevin Olson: A Scott Joplin Rag Rhapsody
J.Strauss: THE BAT 요한 슈트라우스 오페라 박쥐 A fantasy on themes
M.Wilberg: Fantasy on a theme from Bizet's Carmen</t>
  </si>
  <si>
    <t>축배의 노래
도니제티, 남몰래 흐르는 눈물 / 오페라 '사랑의 묘약' 
오펜바흐, 호프만의 뱃노래 / 오페라 '호프만의 이야기'
비제, 투우사의 노래 / 오페라 '카르멘'
비제, 하바네라 / 오페라 '카르멘'
로시니, 나는 세상 제일의 이발사 / 오페라 '세빌리아의 이발사'
요한 슈트라우스, 트리츠트리츠 폴카 / 에델바이스
로저스, 도레미송
앨렌 맨켄, 그녀를 사랑하지 못한다면 / 뮤지컬 '미녀와 야수'
발페, 대석 궁전에 사는 꿈을 꾸었네 / 오페라 '보헤미안 걸'
앤드류 로이드 웨버, 내가 당신께 바라는 모든 것 / 뮤지컬 '오페라의 유령'
생상스, 그대 음성에 내 마음 열리고 / 오페라 '삼손과 데릴라'
프랭크 와일드혼, 지금 이 순간 / 뮤지컬 '지킬 앤 하이드'</t>
  </si>
  <si>
    <t>W. A. Mozart / Serenade in G Major 'Eine Kleine Nachtmusik', K.525 // S. S. Prokofiev / 'Peter and the Wolf' an Orchestra Fairy Tale, Op.67 // 차이코프스키 / 발레모음곡 ‘백조의 호수’ 中 “정경”// 요한 슈트라우스 / 봄의 소리 왈츠</t>
  </si>
  <si>
    <t>첼로/하수정
J.Haydn-첼로 협주곡 제1번 다장조 작품7b
3rd mov.Allegro molto
바이올린/이주현
M.Bruch-바이올린 협주곡 제1번 사단조 작품26
1st mov,Allegro moderato
특별출연 바리톤/문병인
김호준-진주비빔밥(이순갑 작사)
조두남-뱃노래(석호 작사)
이수인-내 맘의 강물(이수인 작사)
특별출연 트럼펫/안희찬
A.Arutiunian-트럼펫과 오케스트라를 위한 협주곡 내림가장조
J.Strauss 2-오페라 "박쥐" 서곡</t>
    <phoneticPr fontId="2" type="noConversion"/>
  </si>
  <si>
    <t>카사도-레퀴에브로스
R.슈트라우스-첼로 소나타
인터미션(10')
슈베르트-아르페지오네 소나타
쇼팽-화려한 폴로네이즈,작품3</t>
    <phoneticPr fontId="2" type="noConversion"/>
  </si>
  <si>
    <t xml:space="preserve">Georges Bizet 비제   L\\'Arlesienne Suite No.1 
(1838-1875)     아를의 여인 모음 곡 제 1번 
Ferenc Farkas 폴카스  Early Hungarian Dances
(from the 17th Century) 
(1905-2000)      옛 헝가리 춤곡 
Antonin Dvo?ak 드볼작   Largo from the New World
(1841-1904)         ‘라르고’ 신세계로부터 중에서  
Nicolai Rimsky-Korsakov  Scheherazade, Op.35 III. 
The Young Prince and the Princess 림스키 코르사코프    
3악장 ‘젊은 왕자와 공주’ 세헤라자데 작품 35 중에서 
(1844-1908) 
Peter Ilyich Tschaikowsky Andante Cantabile 
차이코프스키    안단테 칸타빌레 
(1840-1893) 
George Fredric Handel  Water Music Suite 
헨델    수상 음악
(1685-1759) 
Johann Strauss Jr.  Die Fledermaus Ouverture Op. 362 
슈트라우스 2세    오페라 박쥐 서곡 
(1825-1899) 
James S. Sclater   Christmas Suite 크리스마스 모음곡 
스클래터 
</t>
  </si>
  <si>
    <t xml:space="preserve">J. Offenbach - Overture from Operetta Orpheus in the Underworld  
천국과 지옥 서곡
F. Cilea - Il lamento di Federico from Opera L`Arlesiana  *테너 박현재
오페라 아를의 여인 중 페데리코의 탄식
G. Puccini - E Luce van le stelle from Opera La Tosca  *테너 김철호
오페라 토스카 중 별은 빛나건만
G. Bizet - MI par d`udir ancora from Opera `I Pescatori di perle  *테너 강무림
오페라 진주 조개잡이 중 아직도 남은 그의 음성
F. J. Haydn - Cello Concerto No. 2 in D Major, Op. 101  *첼로 황선경
1. Allegro moderato
2. Adagio
3. Rondo (Allegro)
- Intermission -
E. Di Capua - O Sole mio (오, 나의 태양)  *테너 박현재, 김철호, 강무림
G. Verdi - La donna e mobile from Opera Rigoletto  *테너 박현재, 김철호, 강무림
오페라 리골레토 중 여자의 마음
G. Puccini - Nessun Dorma from Opera Turandot  *테너 박현재, 김철호, 강무림
오페라 투란도트 중 공주는 잠 못 이루고
A. Dvorak - Symphony No. 8 in G major, Op. 88
1.Allegro con brio
2.Adagio
3.Allegretto grazioso - Molto vivace
4.Allegro ma non troppo
</t>
  </si>
  <si>
    <t>플루트와 기타 듀오 콘서트-야누스</t>
  </si>
  <si>
    <t>로익 플랑 초청 플루트 독주회</t>
  </si>
  <si>
    <t>바르토크 그리고 라벨</t>
  </si>
  <si>
    <t>바흐,포스,푸홀,바르토크,포레</t>
  </si>
  <si>
    <t>바흐,드뷔시,바르토크,모차르트,슈만</t>
  </si>
  <si>
    <t xml:space="preserve">J.S Bach _ 바흐 
Partita No.2 in c minor BWV 826 _ 파르티타 2번 다단조 BWV 826 
I. Sinfonia 
II. Allemande 
III. Courante 
IV. Sarabande 
V. Rondeaux 
VI. Capriccio 
C. Debussy _ 드뷔시 
Preludes Book.1 No.1~8 _ 전주곡 제 1권, 3~8번 
III. Le vent dans la plaine_광야를 건너는 바람 
IV. Les sons et les parfums tournent dans l'air du soir_ 
저녁 공기 속에 떠도는 소리와 향기 
V. Les collines d'Anacapri_아나카프리 언덕 
VI. Des pas sur la neige_눈 위의 발자국 
VII. Ce qu'a vu le vent d'ouest_서풍이 본 것 
VIII. La fille aux cheveux de lin_아마빛 머리의 소녀 
B. Bartok _ 바르토크 
3 Etudes op.18 _ 세 개의 연습곡 작품 18 
휴식 
W.A. Mozart _ 모차르트 
Piano Sonata No. 3 in B flat Major KV 281 
피아노 소나타 3번 내림 나장조 KV 281 
I. Allegro 
II. Andante amoroso 
III. Rondeau. Allegro 
R. Schumann _ 슈만 
Humorske Op.20 _ 유모레스크, 작품 20 
</t>
  </si>
  <si>
    <t>바흐에서 바르토크까지</t>
  </si>
  <si>
    <t>바르토크</t>
  </si>
  <si>
    <t>베토벤,바르토크,슈베르트</t>
  </si>
  <si>
    <t>리스트,바르토크,쇼팽,브람스</t>
  </si>
  <si>
    <t>타르티니,바르토크,피아졸라,프랑크,푸홀,C. Machado</t>
  </si>
  <si>
    <t>텔레만,바르토크,피아졸라,프로코피예프,무케</t>
  </si>
  <si>
    <t xml:space="preserve">B. Bartok / Violin Concerto No.2
B. 바르토크&lt;1881-1945&gt; / 바이올린 협주곡 제2번 
휴 식
         M. RAVEL / Ma mere l'oye 
M. 라벨&lt;1875-1937&gt; / 모음곡 「어미거위」
Pavane de la Belle au bois dormant 잠자는 공주를 위한 파반느
Petit Poucet 난장이
Laideronnette, Imperatrice des Pagodes 파고다의 여왕 레더로네트
Les entretiens de la Belle et de la Bete 미녀와 야수의 대화
Le Jardin feerique 요정의 정원
M. RAVEL / Pavane pour une infante defunte
M. 라벨&lt;1875-1937&gt; / 죽은 왕녀를 위한 파반느
M. RAVEL / Mirroirs No.4 “Alborada del Gracioso” 
M. 라벨&lt;1875-1937&gt; / 모음곡 제4번“거울” 中 「어릿광대의 아침 노래」
</t>
    <phoneticPr fontId="2" type="noConversion"/>
  </si>
  <si>
    <t>박재수
Theme and 6 Variations for Piano
피아노를 위한 주제와 6개의 변주곡
                                                                 이소진,Piano
George Gershwin(1898-1937)
An American in Paris 파리의 아메리카인
He Loves and she loves 그는 사랑하고 그녀도 사랑하네
Lullaby 자장가
Rhapsody in Blue랩소디 인 블루
                                                                 차문호Violin 1, 허준Violin 2, 배재은Viola, 박현영Cello
-INTERMISSION-
Fran Liszt(1811-1886)
Hungarian Rhapsody No.2(for Two Pianos,Four Hands)
헝가리 광사곡 제2번
George Gershwin(1898-1937)
Rhapsody in Blue(for Two Pianos,Four Hands)
랩소디 인 블루
                                                                     이소진Piano 1,조수현 Piano2</t>
    <phoneticPr fontId="2" type="noConversion"/>
  </si>
  <si>
    <t>창원마산시립교향악단
B.Smetana/Overturein Prodana nevesta"The Bartered Bride"
스메타나/희가극"팔려간 신부"서곡
Soprano/김정원
그리워-이은상작사/채동선작곡
봄처녀-이은상작사/홍난파작곡
Tenor/이해성
옛 동산에 올라-이은상작가/홍난파작곡
동무생각-이은상작가/박태준작곡
Soprano/양기영
장안사-이은상 작사/홍난파작곡
그리움-이은상 작사/홍난파작곡
Tenor/최상호
가고파-이은상작사/김동진작곡
사랑-이은상 시/채동선 곡
-INTERMISSION-
창원마산시립교향악단
G.Verdi/Overture on The Opera"Nabucco"
베르디/오페라"나부코"서곡
Soprano/김정원
ll bacio(입맞춤)-L.arditi
think of me(뮤지컬 오페라의 유령 중)-A.i.Webber
Tenor/이해성
Mattinata(아침의 노래)-R.Leoncavallo
Pourquoi me reveiller.o souffle du printemps?
어찌하여 나의 잠을 깨우는가?봄바람이(오페라'베르테르'중)-J.Massnet
Soprano/양기영
Zdes'Khoroscho(이곳이 좋아요)-S.Rachmaninoff
E atrano...Ah!fors?lu!
아, 그이런가(오페라'라 트라비아타'중)-G.verdi
Tenor/최상호
Una futiva lagrima
남 몰래 흐르는 눈물(오페라'사랑의 묘약'중)-G.Donizetti
Non ti scordar di me(날 잊지 말아라)-E.D.Curtis</t>
    <phoneticPr fontId="2" type="noConversion"/>
  </si>
  <si>
    <t xml:space="preserve">1부-지휘 백진현
TCHAIKOVSKY / Symphony No. 2 in C minor op.17 "Little Russian"
차이코프스키 / 교향곡 2번 C단조 op.17 
I. Andante sostenuto - Allegro vivo 
II. Andantino marziale, quasi moderato 
III. Scherzo and trio. Allegro molto vivace 
IV. Finale. Moderato assai - Allegro vivo 
- INTERMISSION -
2부-객원지휘 Hector Guzman
Marques : Danzon No.2
마르께스 / 단손 제2번
</t>
    <phoneticPr fontId="2" type="noConversion"/>
  </si>
  <si>
    <t>제1부
피아노반주-김기영
1.아름다운것들--합주
2.에델바이스
3.투데이
4.문리버
특별출연-키타연주-마산키타동호회원
제2부
Mr-
1.오블라디 오블라다
2.썬샤인
3.샹제리제
4.I have a dream
5.Top of the world
특별출연
-마산중앙초등학교와 양덕초등학교
2학년아동들 50명으로 구성
1.엄마야 누나야
2.피노키오
특별출연--권혁선생님-특별연주</t>
    <phoneticPr fontId="2" type="noConversion"/>
  </si>
  <si>
    <t xml:space="preserve">W. A. Mozart / Don Giovanni Overture K.527
모차르트(1756-1791) / 돈 조반니 서곡 작품 제527번
R. Schumann / Piano Concerto in A minor, Op.54
슈만(1810-1856) / 피아노 협주곡 A단조, 작품 제54번
I. Allegro affettuoso
II. Intermezzo. Andantino grazioso
III. Allegro vivace
- INTERMISSION -
P .I .Tchaikovsky / Symphony No.5 in E minor, Op.64
차이코프스키(1840-1893) / 교향곡 제5번 E단조, 작품 제64번
I. Andante - Allegro con anima
II. Andante cantabile, con alcuna licenza 
III. Valse, Allegro moderato
IV. Andante maestoso - Allegro vivace </t>
    <phoneticPr fontId="2" type="noConversion"/>
  </si>
  <si>
    <t>세르게이 라흐마니노프-보칼리제 작품34,제14번
세르게이 라흐마니노프-첼로 소나타g단조,작품19
-중간휴식-
마누엘 데 파야-7개의 스페인 가곡
아스토르 피아졸라-그랜드탱고</t>
    <phoneticPr fontId="2" type="noConversion"/>
  </si>
  <si>
    <t>함안소나무합창단
1.산골 소년의 사랑이야기-예민 곡
2.최진사댁 셋째딸-가요
3.Eres Tu(그대 있는곳까지)-Juan Carlos Calderon곡
창원안젤루스 소년소녀합창단
1.미뉴엣-서정민 편곡
2.애니메이션.가요메들리
3.문리버(영화"티파니에서 아침을"중/하모니카"김갑식)-H.Mancini곡
한사랑다문화합창단
1.세계민요모음 메들리(베트남/필리핀/중국 등)
2.살다보면-권진원 곡
금빛합창단
1.둥근달-동요
2.산촌(solo윤형근)-김태원 작사,작곡
3.사랑이여-최용식 곡
소리샘 색소폰 앙상블
1.내 맘의 강물-이수인 곡
2.우리 사랑-조영남.패티김노래
창신윤슬합창단
1.마법의 성-김광진 곡
2.짠짜라-양기정편곡
3.노래로 주 찬양-양기정 편곡
솔밭합창단
1.개구리소년-만화영화주제곡
2.바위섬-김원중노래
3.우리들은 미남이다-동물원노래
연합 합창
저 들 밖에 한밤중에-캐럴</t>
  </si>
  <si>
    <t>A Ceremony of Carols 캐럴의 축제</t>
  </si>
  <si>
    <t>애플 재즈 오케스트라와 함께하는 캐럴콘서트</t>
  </si>
  <si>
    <t>My name is carnival
강원도 아리랑
Breakfast in Badhdad
Jockey full of of bourbon
Frevo
Ne me quitte pas
아름다운 사람
My favorite things
그 외 크리스마스 캐럴 다수</t>
  </si>
  <si>
    <t>차이코프스키 &lt;우울한 세레나데 b단조, Op.26&gt;
오펜바흐 &lt;자클린의 눈물&gt;
리스트 &lt;사랑의 꿈&gt;
헨델/할보르센 &lt;첼로와 바이올린을 위한 파사칼리아&gt;
드보르자크&lt;피아노 삼중주 4번 e단조, Op.90&gt;</t>
  </si>
  <si>
    <t>Opening
신진어린이합창단 강민승 외52명/지휘:김래영 선생님
-고추잠자리 외1곡
1부 정진숙 선생님
헝가리안 댄스5번-브람스 작곡
페르시안 마켓-케텔비작곡,문창근편곡
2부 문창곤 지휘자
슬리브무곡 8번-드보르자크작곡
'행성'모음곡 중 목성-홀스트 작곡
헝가리안 댄스8번-브람스 작곡
발레와 함꼐하는 "백조의호수"모음곡-차이코프스키 작곡,문창곤편곡
7.아프리칸 심포니-멕코이작곡
8.황야의7인-번스타인작곡
3부 합창과 오케스트라
9.가브리엘의 오보에(넬라 판타지아)-문창곤 편곡
10.신진초등학교 교가-문창곤 편곡
Encore
라데츠키 행진곡-슈트라우스 작곡</t>
  </si>
  <si>
    <t>B. Smetana .... Piano Trio in g minor 1st mov
스메타나 피아노 트리오 사단조 1악장
E. Grieg ......... String Quartet in g minor Op. 27 1st mov.
그리그 현악4중주 사단조 작품 27 1악장
A. Borodin ..... String Quartet No. 2 in D Major 3rd mov
보로딘 현악4중주 라장조 제2번 3악장
A. Dvo?ák ....... Piano Quintet in A Major Op. 81 3rd, 4th mov.
드보르자크피아노 5중주 가장조 작품 81 3,4악장</t>
  </si>
  <si>
    <t>드보르자크교향곡 제9번 신세계로부터</t>
  </si>
  <si>
    <t xml:space="preserve">S. Rachmaninoff ................. from Six Pieces Op. 11 for 4 hands
라흐마니노프 / 네 개의 손을 위한 6개의 소품 작품 11 
F. Liszt .............................. 2 Transcendental Etudes
리스트 / 2개의 초절기교 연습곡
A. Dvořák .......................... 5 Slavonic Dances
드보르자크/ 5개의 슬라브 무곡
</t>
  </si>
  <si>
    <t xml:space="preserve">1부
베토벤 에그몬트 서곡 바장조 작품번호 84(10분)
Beethoven Egmont Overture in F Major Op. 84
그리그 피아노 협주곡 가단조 작품번호 16 (30분)
Grieg Piano Concerto in a minor Op. 16
                        제 1악장: Allegro molto moderato
                        제 2악장: Adagio
                        제 3악장: Allegro marcato
                      -Intermission-
2부
차이코프스키 로코코 주제에 의한 변주곡 작품번호 33 (25분)
Tchaikovsky Variations on a Rococo Theme Op. 33
                     Thema. Moderato semplice
                     제 1변주: Tempo della Thema
                     제 2변주: Tempo della Thema
                     제 3변주: Andante Sostenuto
                     제 4변주: Andate grazioso
                     제 5변주: Allegro Moderato
                     제 6변주: Andante
                     제 7변주: e Coda Allegro vivo
드보르자크신세계교향곡 9번 마단조 작품번호 95 제 4악장 (10분)
Dvorak Symphony No. 9 in e minor “From the New Word” 4th movement
</t>
  </si>
  <si>
    <t>베토벤 / 피아노 3중주 제7번 Bb장조 Op.97 “대공”
드보르자크/ 피아노 3중주 제4번 e단조 Op.90 “둠키”</t>
  </si>
  <si>
    <t>드보르자크/ 피아노 5중주 Op.81
생상스 / 서주와 론도 카프리치오소 a단조 Op.28 
피터 스컬소프 / 현악 4중주 No.11 'Jabiru Dreaming'
                    (1990-한국초연)
프란츠 도플러&amp;카를 도플러 / 리골레토 환상곡 Op.38
프랑스와 보네 / 카르멘 환상곡</t>
  </si>
  <si>
    <t xml:space="preserve">1. Das Wandern 방랑
2. Wohin 어디로
3. Halt 정지
4. Danksagung an den Bach 시냇물에 대한 감사 ---------Bar. 조성빈 Pf.서보연
5. Am Feierabend 하루 일을 마치고
6. Der Neugierige 궁금한 사람
7. Ungeduld 초조
8. Morgengruß 아침 인사 ----------Bar. 조성빈 Pf.이미희
9. Des Müllers Blumen 물방앗간 청년의 꽃
10. Tränenregen 눈물의 비
11. Mein 내 것
12. Pause 휴식 -----------Bar. 조성빈 Pf.김수희
13. Mit dem grünen Lautenbande 라우테의 초록 리본
14. Der Jäger 사냥꾼
15. Eifersucht und Stolz 질투와 자존심
16. Die liebe Farbe 좋아하는 색 -------------Ten.조윤환 Pf.장유진
17. Die böse Farbe 미운 색
18. Trockne Blumen 마른 꽃
19. Der Müller und der Bach 물방앗간 청년과 시냇물
20. Des Baches Wiegenlied 시냇물의 자장가 -----------Ten. 조윤환 Pf.하영화
</t>
    <phoneticPr fontId="2" type="noConversion"/>
  </si>
  <si>
    <t xml:space="preserve">Prelude Pf. 이용란 
Scena e Cavatina "Benedette queste carte! .... Della crudele Isotta"
Adina. 박영희
Pf. 이용란
Scena e Duetto 
˝Una parola, o Adina ... Chiedi all´aura lusinghiera˝ 
Adina. 김동희
Nemorino 전병호
Pf.하은아
Cavatina: "Udite, udite, o rustici"
Dulcamara 조성빈
Pf.하은아
Recitativo e Duetto
"Ardir! Ha forse il cielo mandato .....Voglio dire, lo stupendo elisir"
Nemorino 전병호
Dulcamara 조성빈
Pf.조은지
Recitativo e Duetto: "caro elisir! sei mio!........ Lallaralallara... Esulti pur la barbara"
Terzetto: Tran, tran, tran...In guerra ed in amor˝
Adina 김옥
Nemorino 전병호
Belcore 조성빈
Pf.김윤경
Recitativo e Duetto "Come sen va contento.....Quanto amore! Ed io spietata!"
Adina 김정현
Dulcamara 조성빈
Pf.백흥향
Romanza: "Una furtiva lagrima"
Nemorino 전병호
Pf.류승은
Aria : "Prendi , per me sei libero"
Adina 김정현
Nemorino 전병호
Pf. 류승은
</t>
    <phoneticPr fontId="2" type="noConversion"/>
  </si>
  <si>
    <t>part 1. The gate of Autumn 가을문턱
 R. Rodgers, The Sound of Music
 G. Caccini, arr 김귀자, Ave Maria
 J. Leavitt, Festival Sanctus
 G. Bizet, 투우사의 노래 - 오페라 카르멘 중
 E. D. Curtis, Non ti scordar di me
 E. Levi, I beliebe
part 2. The garden of Autumn 가을정원
 박성춘, 새에게
 허걸재, 새타령
 가을의 서정
part 3. The Banquet of Autumn 가을연회
 La Bamba
 Tango Medly
 Zum Gali-Dance the hora!</t>
    <phoneticPr fontId="2" type="noConversion"/>
  </si>
  <si>
    <t>주페, 경기병 서곡
모차르트, 오보에 협연
비제, 카르멘 모음곡 제 2번 "아를의 여인"
비제, 카르멘 조곡
모차르트, 클라리넷 협연
캐리비안의 해적 OST
드보르자크, "신세계에서" 제 4악장</t>
    <phoneticPr fontId="2" type="noConversion"/>
  </si>
  <si>
    <t>요한 슈트라우스, 박쥐 서곡
비제, 카르멘
발레 갈라 &lt;호두까기 인형&gt;
장사익
Auld Lang Syne
환희의 송가
희망의 나라로</t>
    <phoneticPr fontId="2" type="noConversion"/>
  </si>
  <si>
    <t>원주시립합창단
Eric Whitacre, Leonardo Dreams of his flying machine
F. Mendelsshon, Kyrie eleison
John Rutter, Let's begin again
춘천시립합창단
A. Borodin, Polovetsian Dance from Opera 이고르 왕자
H. Purcell, Thou knowest, Lord
강릉시립합창단
Ola Gjelo, Tota Pulchra es
Joshua Shank, David's Lamentation
Greg Gilpin, Nothin' Gonna Stumble My Feet
Z. Randall Stroope, The Conversion of Saul / Amor De mi Alma
When the Saints go marching in
E. A. Fenstad, Stein Song</t>
    <phoneticPr fontId="2" type="noConversion"/>
  </si>
  <si>
    <t>보로딘, 폴로베츠인의 춤
라흐마니노프, 피아노 협주곡 2번
차이코프스키, 교향곡 제 4번 바단조 작품 36</t>
    <phoneticPr fontId="2" type="noConversion"/>
  </si>
  <si>
    <t>W.A.Mozart : Violin Sonata No.21 in e minor, K.304 
모차르트 바이올린 소나타 제21번 마단조, K.304 
I. Allegro 
II. Tempo Di Menuetto 
J.Brahms : Violin Sonata No.1 in G major, Op 78 'Regenlied' 
브람스 바이올린 소나타 제1번 사장조, Op.78 '비의 노래' 
I. Vivace ma troppo II. Adagio III. Allegro - molto moderato 
J.S.Bach : Orchestral Suite No.3 in D Major, BWV.1068-2.Air (Air on the G String) 
바흐 관현악 모음곡 제3번 라장조,BWV 1068-2악장 Air ( G선상의 아리아) 
C. Frank : Violin Sonata in A Major 
프랑크 바이올린 소나타 가장조 
I. Allegretto ben moderato 
II. Allegro 
III. Recitativo-Fantasia, ben moderato 
Ⅳ. Allegretto poco mosso</t>
    <phoneticPr fontId="2" type="noConversion"/>
  </si>
  <si>
    <t xml:space="preserve">베토벤의 소나타 21번 '발트슈타인' 중 1악장
쇼팽의 왈츠
리스트의 메피스토 왈츠 
슈만의 '트로이메라이' 
히나스테라 피아노 소나타 1번 1악장 </t>
    <phoneticPr fontId="2" type="noConversion"/>
  </si>
  <si>
    <t>도니제티 &lt;"O luce di queswt' anima" fromj Linda di Chamounix&gt;
뮤지컬 &lt;My Fair Lady&gt; 중 'I could have danced all night'
슈베르트 &lt;클라리넷과 함께하는 '바위 위의 목동 D.965'&gt;
베토벤 &lt;소나타 제5번&gt;
크라이슬러 &lt;아름다운 로즈마리&gt;
드뷔시 &lt;피아노를 위하여&gt;
엘가 &lt;사랑의 인사&gt;
라흐마니노프 &lt;보칼리제&gt;</t>
    <phoneticPr fontId="2" type="noConversion"/>
  </si>
  <si>
    <t>판타지아</t>
  </si>
  <si>
    <t>로시니 정기연주회</t>
  </si>
  <si>
    <t>1부 
Juluet-김동철,김영주
Duo in G-민장기,윤정이
              권용대,김영주
Elegie-민장기
Spanish Serendade-앙상블
La Reine De Sara-앙상블
Vaise No.2-앙상블
Espana Cani-앙상블
2부
기타리스트 고충진 Solo
태극기 휘날리며-이동준/고충진 편곡
가을밤-박태준/고충진편곡
기차는 8시에 떠나네-M.Theodorakis/고충진 편곡
EI Decameron Negro-L.Brouwer
     2.The Lover s Flight through the Vally of Echoes
       (메아리동굴속의 연인들의 비행)
     3.Ballad of the Maiden in Love
       (사랑에 빠진 소녀의 발라드)
Gran Jota(대호타)-F.Tarrega</t>
    <phoneticPr fontId="2" type="noConversion"/>
  </si>
  <si>
    <t>1부
W.A.Mozart/arr.W.Renz
Overture and Arias from Opera "Don Giovanni"for Oboe,Bassoon and Strings
모차르트:오페라&lt;돈 조반니&gt;서곡
C.M,v,Weber
Andante e Rondo ungaresefor Bassoon and Strings
베버:헝가리풍의 안단테와 론도
F.Poulenc
Septett for Oboe,Bassoon, and 2 Violins,Viola, Cello, and Doublebass(orig, Oboe Sonata)
풀렁:앙상블 6중주(원곡:오보에 소나타)
F.Liszt
Hungaian Rhapsody No.3 arr.for Oboe, Bassoon and Strings
리스트:헝가리안 랩소디3번
2부
G.Rossini
Overture from Opera"La Scala di Seta"
로시니:오페라&lt;비단 사다리&gt;서곡
Th,Lalliet
Souvenir de Berlin for Oboe and Strings
랄리에:베를린의 선물
G.Bottesini
Elegy for Doublebass and Strings
보테지니:엘레지
G.Piccini
I Crysantemi for 2 Violins,Viola,Cello,and Doublebass
푸치니:국화꽃
Pasculli
Le Api for Oboe and Strings
파스쿨리:하프</t>
    <phoneticPr fontId="2" type="noConversion"/>
  </si>
  <si>
    <t>합창-합창
비목-작사 한명희 작곡 조성은
아름다운 나라-작사 채정은,작곡 한태수,편곡 김정은
기타독주-윤병용
Romance de Amor(사랑의 로망스)-스페인민요
Felicidade(행복)-A.C.Jobim(arr.R,Dyens)
합창-합창
산골소년의 사랑이야기-작사.작곡 예민
베틀가(Song of Loom-편곡 김수민
꽃타령-편곡 김수민
Popera Tenor-Tenor강흥모
뮤지컬'오페라의 유령'The Music of the night(밤의노래)
뮤지컬'지킬 앤 하이드'This is the moment(지금 이 순간)
금관5중주-La Brass Quintet
Just a closer Walk
YMCA
Tijuana taxi
합창-합창
Sing along 작곡 손민혜,작사 백현주
추억의 만화영화 주제곡 메들리 편곡 김정연
When the saints go marching in 편곡 오병희</t>
    <phoneticPr fontId="2" type="noConversion"/>
  </si>
  <si>
    <t>모차르트 - 피가로 서곡
스메타나 - '나의 조국' 중 제2번 '몰다우' 
차이코프스키 - '로미오와 줄리엣' 환상서곡
2부
드보르자크- 교향곡 8번
 1악장 : Allegro con brio  
 2악장 : Adagio
 3악장 : Allegretto grazioso - Molto vivace  
 4악장 : Allegro, ma non troppo</t>
  </si>
  <si>
    <t>* F.v.Suppe    --- Overture to "Die leichte Kavallerie" / 경기병서곡
                     연주 : 서울 콘서트 오케스트라
* 신 동수       --- 산아
                     바리톤 : 왕 광열
* 안 정준       --- 아리 아리랑  
                     소프라노 : 박성희
* G. Verdi      --- "La donna e' mobile" from Opera "Rigoletto"  
                      여자의 마음
                      테너 : 하만택
* 조 두남       --- 새타령
                      메조 소프라노 : 최 정숙
* 최 성환       --- 아리랑 / 뉴욕필이 평양서 연주 했던 곡  
                      연주 : 서울 콘서트 오케스트라
            ---------- 휴 식 ---------
* W. A. Mozart --- Overture Le Nozze di Figaro K.492 
                              피가로의 결혼 서곡
                       연주 : 서울 콘서트 오케스트라
* W. A. Mozart ---"Der Hölle Rache" from Opera "Die Zauberflöte"  
                      오페라 마술피리 중 "밤의 여왕 아리아"
                       소프라노 : 박 성희
*  G. Verdi     ---  "Eri tu&amp;rdquo from Opera "Un Ballo in Maschera" 
          오페라 가면무도회 중 "이 마음을 더럽힌 것은 바로 너였던가" 
                       바리톤 : 왕 광열
* G. Puccini    --- "Nessun Dorma" from Opera "Turandot" 
                      오페라 "투란도트" 중 "공주는 잠 못 이루고"
                       테너 : 하 만택
* G. Bizet       --- "Habanera" from Opera "Carmen"  
                       오페라 카르멘 중 "하바네라"
                       메조 소프라노 : 최 정숙 
* G. Bizet       --- from "Carmen Suite"
                       카르멘 조곡 중에서
                       연주 : 서울 콘서트 오케스트라
* S. Brightman --- Nella Fantasia 
                       다함께</t>
  </si>
  <si>
    <t>거제시소년소녀합창단
하늘천따지-이기경 곡
아리랑-우효원 곡
테너 전병호
내 맘의 강물-이수인 곡
Dein ist mein ganzes herz-Pranz Lehar곡
거제시소년소녀합창단
여우야-이동훈 곡
거위의 꿈-카니발 곡
독창 이민기
그네뛰기-김애경 곡 
거제시소년소녀합창단
크리스마스에는 축복을-김현철 곡
Panis Angelicus-Sesar Frank
테너 전병호
Granada-Augstin Lara
독창정민정
La Promessa&lt;약속&gt;-G.A.Rossini
거제시소년소녀합창단
어느 봄날-정희선 곡
사랑이라는 이름을 더하여-김태원 곡
아이돌 메들리-우효원 편곡</t>
    <phoneticPr fontId="2" type="noConversion"/>
  </si>
  <si>
    <t xml:space="preserve">오페라&lt;나부코&gt;中'나부코서곡'
그리운 금강산
뱃노래
아리랑
신 아리랑
오페라&lt;로미오와 줄리엣&gt;中'아!꿈속에 살고 싶어라'
오페라&lt;라 트라비아타&gt;中'축배의 노래'
무용조곡&lt;가야내&gt;中'레즈퀸카'
난 널 사랑해
사랑하게될 줄 알았어
언제나 그 자리에
God Save The Queen
</t>
    <phoneticPr fontId="2" type="noConversion"/>
  </si>
  <si>
    <t>요한슈트라우스2세,모차르트,레하르,드보르자크,브람스,마스카니,베버</t>
  </si>
  <si>
    <t>드보르자크</t>
  </si>
  <si>
    <t>브람스,케텔비,드보르자크,홀스트,차이코프스키,멕코이,번스타인,슈트라우스</t>
  </si>
  <si>
    <t>스메타나,그리그,보로딘,드보르자크</t>
  </si>
  <si>
    <t>드보르자크, 보헤미아의 아름다운 추억 속으로</t>
  </si>
  <si>
    <t>모차르트,브람스,이월드,드보르자크,차이코프스키</t>
  </si>
  <si>
    <t>모차르트,하이든,베버,드보르자크</t>
  </si>
  <si>
    <t>모차르트,쇼팽,그리그,베버,베르디,도니제티,라이네케,드보르자크,푸치니,주페</t>
  </si>
  <si>
    <t>베토벤,드보르자크,슈만,비발디,슈베르트</t>
  </si>
  <si>
    <t>스메타나,라흐마니노프,드보르자크,모차르트,베토벤,차이코프스키</t>
  </si>
  <si>
    <t>비제,폴카스,드보르자크,림스키코르사코프,차이코프스키,헨델,요한슈트라우스 세,스클래터</t>
  </si>
  <si>
    <t>베토벤,그리그,차이코프스키,드보르자크</t>
  </si>
  <si>
    <t>드보르자크,생상스,그리그,스메타나</t>
  </si>
  <si>
    <t>드보르자크,블로흐,피아졸라,바날</t>
  </si>
  <si>
    <t>에네스코,라흐마니노프,드보르자크</t>
  </si>
  <si>
    <t>드보르자크, 보헤미아의 숨결</t>
  </si>
  <si>
    <t>드보르자크의 향수</t>
  </si>
  <si>
    <t>모차르트,엘가,리로이 앤더슨,드보르자크,베르디,브리튼,요한슈트라우스 세</t>
  </si>
  <si>
    <t>Schafe Konnen sicher weiden from J.S.Bach's Birthday Cantata-J.S.Bach(1685-1750)
                                                                                      arr.by.E.Petn(1881-1962)
"양들은 평화로이 노닐고"바흐/페트리편곡
Sonata No.23 in F.Minor.Op.57"Appassionata"-L.v.Beethoven(1770-1827)
1.Allegro assai
2.Andante con moto
3.Alegro ma non troppo
소나타 23번 바단조 작품번호57"열정"베토벤작곡
-Intermission-
Sonata.Op.1-A.Berg(1885-1935)
소나타 작품 번호1번 베르그작곡
L'isle joyeuse-C.Debussy(1862-1918)
"기쁨의 섬"드뷔시 작곡
"Winnsboro Cotton Mill Blues "from North American Ballads-F.Rzewski(b.1938)
"휜스보로 면직공장 블루스" 제프스키 작곡</t>
  </si>
  <si>
    <t>서울바흐합창단 교회음악아카데미 교회음악연주시리즈 142</t>
  </si>
  <si>
    <t>서울바흐합창단</t>
  </si>
  <si>
    <t>Johann Sebastian Bach .................... Sonata E minor, BWV 1034
바흐 소나타 마단조 1034
Sigfrid Karg-Elert ................. Sonata “Appassionata” fis Moll Op.140
지크프리트 카르크 엘레르트 소나타 열정 올림바단조 작품번호 140
André Jolivet ..................................... Chant de Linos 
졸리베 리노스의 노래
Lowell Liebermann ........................... Sonata for Flute and Piano Op.23
리베르만 플륫과 피아노를 위한 소나타
François Borne ................................. Fantaisie sur Carmen de Bizet
보네의 비제 오페라 카르멘의 판타지</t>
  </si>
  <si>
    <t>바흐악기사,예원바이올린음악원</t>
  </si>
  <si>
    <t>대구시립합창단 제114회 정기연주회 바흐 B minor MASS</t>
  </si>
  <si>
    <t xml:space="preserve">완벽한아름다움, 꺼지지않는[영혼의불] “불멸의바흐”
“시대와인종을뛰어넘는가장위대한작품”
</t>
  </si>
  <si>
    <t>Domine Deus from GLORIA / A.Vivaldi 
(주 하나님 ) 
Mi lagnerò tacendo / G.Rossini 
(나의 쓰라린 운명을) 
Vanne, o rosa fortunata / V.Bellini 
(가라, 오 행운의 장미여) 
Il Fervido Desiderio 
(뜨거운 갈망) 
Per Pieta bell'idol mio 
(아름다운 나의 우상이여) 
Ma rendi pur contento 
(내 사랑하는 님의 마음을) 
"Sul fil d'un soffio etesio" from the Opera" Falstaff" / G.Verdi 
(향기로운 산들바람 부는 위로) 
특별출연 기타리스트 김정렬 
Vals No.3 / A.B.Mangore 
(왈츠 3번) 
Tango en Skai / R. Dyens 
(유사 탱고) 
Bachianas Brasileiras No. 5, Aria / Villa Lobos 
(브라질 풍의 바흐 5번 中'아리아) 
Ah! Tardai troppo - O luce di quest'anima-from the Opera "Linda di Chamounix" / G.Donizetti 
(오 마음의 빛이여) 
Je veux vivre - from the Opera “Roméo et Juliette” / C.F.Gounod 
(나는 살고 싶어라)</t>
  </si>
  <si>
    <t>로시니,모차르트,바흐,바르토크</t>
  </si>
  <si>
    <t>G. Rossini / String Sonata No.1 in G Major 
로시니 / 현악소나타 G장조 제1번 
Moderato 
Andantino 
Allegro 
W. A. Mozart / Motette "Exsultate, Jubilate" K.165(158a) 
모차르트 / 모테트 “엑술타테 유빌라테” 작품165 
J. S. Bach / Piano Concerto in F Minor BWV1056 
바흐 / 피아노 협주고 F단조 작품 1056 
Tempo 지시 없음 
Largo 
Presto 
intermission 
Béla Bartók / Divertimento for String Orchestra, Sz 113 
바르토크 / 현악 오케스트라를 위한 디베르티멘토 작품113 
Allegro non troppo 
Molto adagio 
Allegro assai</t>
  </si>
  <si>
    <t xml:space="preserve">E. GriegFrom Holberg's time for Strings, Op.40
그리그 현을 위한 “홀베르그 시대로부터” 작품40
Plaludium
Sarabande
Gavotte
Air (Andante religioso)
Rigaudon (Allegro con brio)
J. S. BachConcerto in D minor for two violins and orchestra BWV1043
바흐두 대의 바이올린을 위한 협주곡
Vivace
Largo ma non tanto
Allegro
휴식
E. ElgarSerenade for Strings op.20
엘가현을 위한 세레나데 작품 20
Allegro piacevole
Larghetto
Allegretto
E. ElgarIntroduction and Allegro for string quartet and string orchestra
엘가현을 위한 서주와 알레그로
현악사중주 (Vn1 김은정, Vn2 김언정, Va 최영식, Vc 김판수)
Moderato - Allegro
</t>
  </si>
  <si>
    <t xml:space="preserve">바나바흐우스
</t>
  </si>
  <si>
    <t>brindisi(축배의 노래)
여자보다 귀한 것 없네
미남이다
그리운 금강산
IL BACIO (입맞춤)
Largo al Factotum(나는 이 거리의 만능 해결사)
동요메들리
You raise me up / 백학 / 잊지 못할 그 노래
산타루치아 / 오 해피 데이 / 푸니쿨리 푸니쿨라</t>
  </si>
  <si>
    <t>-위풍당당 행진곡(생상스)
-페르귄트 모음곡 중 &lt;아침&gt; ,&lt;아서의 죽음&gt;, &lt;아니트리의 춤&gt;, &lt;산신의 전당에서&gt; (그리그)
- 페르시아 시장에서(케텔비)
- 카르멘 모음곡(비제)
- 앙상블곡 &lt;버터플라이 왈츠&gt;
&lt;차르다시&gt;
&lt;리베르탱고&gt;
- 솔로곡 : Flute, Cello 독주</t>
  </si>
  <si>
    <t>소프라노 전애리
 김동진, 수선화
 최영섭, 그리운 금강산
소프라노 오경선
 이흥렬, 꽃구름 속에
 조용수, 백두산
소프라노 이영숙
 김성태, 동심초
 이수인, 내 맘의 강물
메조소프라노 류현수
 이호섭, 옛날은 가고 없어도
 김규환, 님이 오시는지
테너 이정환
 김연준, 청산에 살리라
 임긍수, 강 건너 봄이 오듯이
테너 차문수
 박탄길, 산노을
 김성태, 산유화
베이스 송필화
 임원식, 아무도 모르라고
 조두남, 산촌</t>
    <phoneticPr fontId="2" type="noConversion"/>
  </si>
  <si>
    <t>디옹
R.Dyens
탱고 앤 스카이
Tango en Skai
피아졸라
A.Piazzolla
탱고의 역사
Histoire du Tango
- Cafe1930
- Night Club1960
쉰들러
P.Schindler
스페니시 하트
Spanish Heart
피아졸라
A.Piazzolla
부에노스아이레스의 사계
The Four Season in Buenos Aires
- spring
- summer
- autumn
- winter
I N T E R M I S S I O N
보케리니
L.Boccherini
판당고
Fandango
피아졸라
A.Piazzolla
푸가타
Fugata
그랜드 탱고
Le grand tango
에스쿠알로
Escualo
다섯악기를 위한 협주곡
Concierto para quinteto</t>
    <phoneticPr fontId="2" type="noConversion"/>
  </si>
  <si>
    <t>프로코피예프, 발레 로미오와 줄리엣 조곡
구노, Romeo et Juliette 중
번스타인, West Side Story 중
차이코프스키, 환상서곡</t>
  </si>
  <si>
    <t>오페라틱 판타지 브래스타</t>
  </si>
  <si>
    <t xml:space="preserve">G. Donizetti ............. Sonata for Violin and Harp
도니젯티 / 바이올린과 하프를 위한 소나타
C. Saint-Saëns ........ Fantasy for Violin and Harp
생상스 / 바이올린과 하프를 위한 환상곡
A. Piazzolla ............. History of Tango (arr. by K. Vehmanen) 중에서
피아졸라 / Cafe 1930 (카페 1930)
Night-club 1960 (나이트클럽 1960)
F. Doppler and A. Zamara ................ Casilda Fantasie
도플러와 자마라 / 카실다 판타지
</t>
  </si>
  <si>
    <t>상임지휘자 크리스티안 루트비히 취임연주회</t>
  </si>
  <si>
    <t>Ludwig van Beethven-Symphony No.9 Op.125'Choral'
루트비히 반 베토벤 교향곡 제9번 작품125'합창'</t>
  </si>
  <si>
    <t xml:space="preserve"> 로시니 / 세미라미데 서곡 
  멘델스존 / 바이올린 협주곡 마단조 작품.64
    &lt;휴식&gt;
   도니제티 / 사랑의 묘약 중 “남몰래 흐르는 눈물”
   어거스틴 라라 / 그라나다
   이수인 / 내 맘의 강물
   모차르트 / 교향곡 41번 “주피터”
</t>
    <phoneticPr fontId="2" type="noConversion"/>
  </si>
  <si>
    <t xml:space="preserve">G. F. HANDEL Concerto Grosso Op.3 No.2 
헨델  합주 협주곡 
A. VIVALDI         Nulla in Munda Pax sincera, RV.630 (Sumi Jo) 
비발디  &lt;세상에 참 평화 없어라&gt;  / 영화 ‘shine’ ost 삽입곡
G.F.HANDEL       Tornami  a vagheggiar – Alcina (Sumi Jo) 
헨델  내게 돌아와 주오 – 오페라 ‘알치나’ 중
A. VIVALDI         Concerto for Basson in D minor
비발디  바순 협주곡 d단조
G.F.HANDEL       Sonata a5 
헨델  소나타 A5
A.VIVALDI          Sposa son disprezzata – Bajazet (Sumi Jo) 
비발디  나는 멸시 받는 아내라오 – 오페라 ‘바자제’ 중
INTERMISSION
H.PURCELL        Instrumental Suite from ‘The Fairy Queen’ 
퍼셀  오페라 ‘요정여왕’ 모음곡
H.PURCELL        Music for a While – Oedipus (Sumi Jo) 
퍼셀  음악과 함께하는 이 순간 – 오페라 ‘오이디푸스’ 중
G.F.HANDEL        Let the Bright Seraphim from Samson (Sumi Jo) 
헨델  빛나는 세라핌 - 오페라 ‘삼손’ 중
G.F.HANDEL       Concerto Grosso Op.3 No.5 
헨델  합주 협주곡
A.VIVALDI          Agitata da due venti – Griselda (Sumi Jo) 
비발디  폭풍이 몰아치고- 오페라 ‘그리젤다’ 중
G.F.HANDEL       Arrival of the Queen of Sheba - Solomon
헨델  시바 여왕의 도착 – 오페라 ‘솔로몬’ 중
</t>
    <phoneticPr fontId="2" type="noConversion"/>
  </si>
  <si>
    <t>Soprano장보연-새타령-조두남 곡
                      Jewel son-C.Gounod
                      오페라'Faust'중3악'보석의노래'
Baritone변세원-세월-이요섭 곡
                      Di tua beltade immagine-G.donizetti
                      오페라'Polluto'중에서'당신의 아름다운 영상은'
Soprano이종은-목련화-조영식 시 김동진 곡
                      Agitata da due venti-A.Vivaldi
                      오페라'La Griselda'중에서'폭풍이 몰아치고'
Baritone문상훈-Tu ca nun chiagne-E.De Curtis
                      넌 왜 울지않고
                      Morte di Rodrigo-G.Verdi
                      오페라;Don Carlos'중에서'로드리고의 죽음'
Soprano전선영-수선화-최영섭 곡
                      Je veux vivre-C.Goun
                      오페라'Romeo et Juliette'중에서'나는 살고 싶어요'
Soprano박소영-Lo Spazzacamin-G.Verdi
                      굴뚝 소제부
                      Je suis Titania-J.Strauss
                      오페라'Mignon'중에서 '나는 티타나'
Tenor곽주경-박연폭포-경기민요
                  Vesti la giuba-R.Leoncavallo
                  오페라'pagliacci'중에서'의상을 입어라'
Soprano공정순-Ganymed-F.Schubert
                      가니메드
                     Caro nome che il mio cor-G.Verdi
                     오페라'Rigoletto'중에서'그리운 이름이여'
Soprano신행미-옛님-정치근 시 임긍수 곡
                      Vissi d'arte vissi d'amore-G.Puccini
                      오페라'Tosca'중에서"노래에 살고 사랑에 살고"
Tenor김대욱-No puede Ser-P.Sorozabal
                  오페라'La Tabernera del puer to' 중에서 '항구의 선술집'
                  Non tamo piu-F.P.Tosti
                  더이상 사랑하지 않으리
Soprano박원희-또 한송이의 나의 모란-조두남 곡
                     Ah non credea mirarti-V.Bellini
                    오페라'La Sonnambula'중에서'아 못 믿을 손'
Baritone 신윤식-Auf Flugeln des Gesanges-F.Mendelsshon
                      노래의 날개 위에
                      Vision fugitive-Massene
                      오페라'Herodiade'중에서'환상의 아리아'</t>
    <phoneticPr fontId="2" type="noConversion"/>
  </si>
  <si>
    <t xml:space="preserve">섹션 Ⅰ The Classic
BSO 쇼스타코비치 / 축전 서곡 작품 96
D.Shostakovich/ Overture Festivo Op.96
Bar.김동규 비제 / ‘카르멘’중&lt;투우사의 노래&gt;
G.Bizet / from Opera'Carmen'
Sop.강혜정 아르디티 / &lt;입맞춤&gt;
L.Arditi / ll bacio
섹션 Ⅱ Viva Gyeong-Nam
Tp.박고은 모리코네 / 뮤지컬‘미션’중 &lt;넬라 판타지아&gt;
E.Morricone / from 'The Mission'
Bar.김동규 발세라타 / 영화 ‘아비정전’중 &lt;마리아 엘레나&gt;
L.Barcelata / Maria Elena
Bar.김동규 두몽 / 영화 ‘인셉션’중
&lt;아니오, 그 어떤 것도 난 후회하지 않아요&gt;
C.Dumont / Non, Je Ne Regrette Rien
Sop.강혜정 웨버 / 뮤지컬 ‘오페라의 유령’ 중 이중창
&lt;내가 당신에게 바라는 모든 것&gt;
A.Webber / All I ask of you
from 'the Phantom of the Opera'
Intermission
섹션 Ⅲ from Here to the world KNN
BSO 최성환 / 아리랑
Sop.강혜정 조두남 / 새타랑
Bar.김동규 조두남 / 뱃노래
가객,장사익 아버지, 봄비, 찔레꽃
</t>
    <phoneticPr fontId="2" type="noConversion"/>
  </si>
  <si>
    <t xml:space="preserve">프란츠 요셉 하이든(1732-1809)-교향곡'놀람'제94번 사장조
INTERMISSION
Contrabass협연_임준서
세르게이 쿠세비츠키(1874~1951) 협주곡 작품3번
Trumpet 협연_한만욱
프란츠 요셉 하이든(1732~1809)협주곡 내림 마장조
</t>
    <phoneticPr fontId="2" type="noConversion"/>
  </si>
  <si>
    <t xml:space="preserve">웨버-오페라"마탄의 四獸(사수)"서곡
모차르트-두 대의 피아노를 위한 협주곡-윤희경,배윤빈
INTERMISSION
멘델스존-두 대의 피아노를 위한 협주곡-차성진,유영욱
바흐-네 대의 하프시코드를 위한 협주곡-시명진,하수연,문해주
</t>
    <phoneticPr fontId="2" type="noConversion"/>
  </si>
  <si>
    <t>Berg:4 pieces for clarinet and piano op.5
베르크:클라리넷과 피아노를 위한 4개의 소품 작품번호 5
Mabig/Sehr langsam/Sehr rasch/Langsam
-9min-
Brahms:Sonata Op.120no.1 for clarinet and piano
브람스:클라리넷 소나타 바단조 작품번호 120-1
Allegro appassionato/Andante un poco adagio/Allegretto grazioso/vivace
-23min-</t>
    <phoneticPr fontId="2" type="noConversion"/>
  </si>
  <si>
    <t xml:space="preserve">* 그리그 페르귄트 모음곡 중 ′아침의 기분′ 
Suite No.1 ′Morning Mood′ 
* 시벨리우스 투오넬라의 백조 Op.22 
The Swan of Tuonela Op.22
바이올린 협주곡 d단조 Op.47 중 3악장
3rd Movement from Violin Concerto in d minor Op.47 
&lt;쿠올레마&gt; Op.44-1 ′슬픈 왈츠′
′Valse Triste′ from Op.44-1 
교향시 &lt;핀란디아&gt; 
Symphonic Poem 
교향곡 제2번 D장조 Op.43 중 1악장 
1st mov. From Symphony No.2 in D Major Op.43 
</t>
    <phoneticPr fontId="2" type="noConversion"/>
  </si>
  <si>
    <t>주페_경기병 서곡 
라라_그라나다(테너 이원용) 
아르디티_일 바치오(소프라노 백기영)
무소로그스키_전람회의 그림
그리그_‘페르귄트 모음곡′
Promenade
제2곡 옛성 
제3곡 튈르리궁전의 공원 
제10곡 키에프의 성문
아침의 기분
잉그리드의 탄식
산속의 마왕궁전에서
오제의 죽음
아라비아의 춤
아니트라의 춤
페르귄트의 귀향 
솔베이그의 노래</t>
    <phoneticPr fontId="2" type="noConversion"/>
  </si>
  <si>
    <t>혼성 합창  
문을 열어라
메밀묵 사려 이 건용 곡
이 건용 곡
관객에게 쉽게 다가갈 수 있고, 관객과 함께 맘껏 즐길 수 있는 세계민요로 준비했습니다.
여성 합창  
Po Karekare Ana (New Zealand Folk Song)
Jambo(African Folk Song 안 효영 곡
안 효영 곡
민요 모음  
Hard Times(고난의 때) 
Zum Gali Dance the Hora (줌갈리 춤을) Craig Hella Johnson 편곡
Maurice Goldman 편곡
1부 마지막의 시간으로 옛 곡을 아름답게 편곡한 정겨운 우리 노래로 준비했습니다.
정겨운 우리 노래  
청산별곡(고려가요) 
멸치 똥
농부가 정 상흥 곡
복 효근 작시, 정 덕기 곡
김 희조 곡
- Intermission -
우리나라에 아카펠라 신드롬을 보여줬던 Boyz II Men(보이즈투맨)의 아름다운 곡을 남성중창으로 들려드립니다. 이어서 우리 귀에 익숙한 옛노래를 새롭게 편곡하여 새로운 옛노래 시간을 만들었습니다.
남성 중창  
In the Still of the Night (밤의 고요 속에서)  Ed Lojeski 편곡
새로운 옛 노래  
꼬부랑 할머니 
멸치 똥 안 효영 편곡
우 효원 편곡
재치 넘치고 유쾌하게 들으실 수 있는 곡들을 마련했습니다. 재미있게 들으시고 편안하게 즐기는 시간이 될 것입니다.
깜짝 쉬어 가는 노래  
세계 민요 메들리 
뒤죽박죽 CM Song
아싸! 뽕짝이다  오 병희 작, 편곡
이 민정 편곡
김정연 편곡</t>
    <phoneticPr fontId="2" type="noConversion"/>
  </si>
  <si>
    <t xml:space="preserve">개막퍼레이드
축전 행진곡  J. 슈트라우스
오기의 빅 밴드  J. 윌리엄스
바리톤 황윤택
헝가리안 환상곡 F. 리스트
삼바축제  Z. 아브레우
국악인 오정혜
꽂분네야, 배띄워라, 진도아리랑 박범훈
광시곡 '독도'
합창과 관현악
한국 환상곡 중에서 
경주시민의 노래 </t>
  </si>
  <si>
    <t>푸치니,엔니오 모리코네,림스키코르사코프,헨델,Isaac Posch</t>
  </si>
  <si>
    <t>• PROGRAM
교향곡 25번 g단조 1악장 | 모차르트 
Symphony No.25 in g minor, K.183 | W.A.Mozart 
I. Allegro con brio 
사계 中 겨울 | 비발디 - Violin | 이원석
Le Quattro Stagioni op. 8, No.4 "Winter" | A.Vivaldi 
I. Allegro non molto 
II. Largo 
III. Presto 
두 대의 첼로를 위한 협주곡 1악장 | 비발디 - Violin | 김미강,김지우
Concerto for Two Cellos in G minor RV 531 | A.Vivaldi 
I. Allegro 
&lt;센과 치이로의 행방불명&gt; 中 "또 다시" | 히사이시 조 - &lt;윈드 앙상블&gt;
"千と千尋の神隱し" OST 中 ふたたび | Hisaishi Joe 
가브리엘의 오보에 | 엔니오 모리코네 - Oboe | 고관수 
Gabriel′s Oboe | Ennio Morricone
- INTERMISSION -
시네마 천국 | 영화음악
Cinema Paradiso OST | Cinema Music 
바이올린 협주곡 e단조 3악장 | 멘델스존
Violin Concerto in e minor Op.64, 3rd mov. | F.Mendelssohn 
- Violin | 박지현 이준현 김나영 최윤지 김지환 서영은 신지윤 황세진 김지인 이정아 
재즈 모음곡 2번 中 왈츠 2번 | 쇼스타코비치
Jazz Suite No.2 中 VI. Waltz No.2 | D.Shostakovich 
죽음의 무도 | 생상스 
Danse Macabre, Op.40 | C.Saint-Saëns</t>
  </si>
  <si>
    <t>2011 엔니오 모리코네 시네마 오케스트라</t>
  </si>
  <si>
    <t>엔니오 모리코네</t>
  </si>
  <si>
    <t>로시니,커티스,생상스,오펜바흐,비제,요한슈트라우스 세,비제,푸치니,엔니오 모리코네,번스타인,로저스,앤드류 로이드 웨버,F. Wildhom,P. Obispo,E. R. Hawkins</t>
  </si>
  <si>
    <t>슈베르트,바흐,파헬벨,모차르트,엘가,차이코프스키,가르델,엔니오 모리코네,앤드류 로이드 웨버,쇼스타코비치,오펜바흐</t>
  </si>
  <si>
    <t>카치니,라이하,스메타나,드보르자크,모차르트,포레,헨델,베르디,엔니오 모리코네,</t>
  </si>
  <si>
    <t xml:space="preserve">F. Haydn ....................... Divertimento 
하이든 / 디베르티멘토
J. Mouquet .................... La Flûte de Pan, Op. 15
무케 / 목신의 피리
E. Morricone .................. Gabriel's Oboe
모리코네 / 가브리엘의 오보에
A. Akimov ...................... Promenade
아키모프 / 프롬나드
Á. Piazzolla .................... Libertango
피아졸라 / 리베르탱고
Douglas .......................... Hymn
더글라스 / 힘(찬가)
A. Schreiner ................... Immer Kleiner
슈라이너 / 임머 클라이너 (점점 작아지는)
D. Agay ......................... Five Easy Dances
어게이 / 다섯 개의 쉬운 춤곡
</t>
  </si>
  <si>
    <t xml:space="preserve">Waltzes in the Summer Night with Ensemble M
J. Brahms 브람스 / “Waltz” Op.39 No.15 왈츠
P. I. Tchaikovsky 차이코프스키 / “Sentimental Waltz“ Op.51 No.6 센티멘털 왈츠
F. Chopin 쇼팽 / “Valse” Op. 64 No.2 왈츠
J. Strauss 슈트라우스 / “Waltz” Op.410 Voices of Spring 왈츠
D. Schostakovich 쇼스타코비치 / “Valse” No.2 from Jazz Suite No.2 왈츠
"The last Waltz" from 올드보이 O.S.T 더 라스트 왈츠
Emmio Morricone 엔니오 모리코네 / “Magic Waltz” from 피아니스트의 전설 O.S.T 매직왈츠
J. Strauss 슈트라우스 / “Coliseum Waltzes” 콜리세움 왈츠
</t>
  </si>
  <si>
    <t>차이코프스키, 엔니오 모리코네, 하이든, 모차르트, 러브랜드, 요한 슈트라우스</t>
  </si>
  <si>
    <t>1. 교향시 '핀란디아' - 잔 시벨리우스
2. 다뉴브강의 물결 - 아이온 이바노비치
3. 알렐루야 - 모차르트
4. 미뉴에트 3번 - 바흐
5. 엔드류로이드 웨버 뮤지컬 메들리 - 캐츠, 오페라의 유령
6. 차이코프스키 발레 모음곡 - 호두깍기 인형, 잠자는 숲속의 미녀
7. 엔리오 모리코네 영화모음곡 - 시네마천국, 미션
8. 현을 위한 세레나데 E 단조 - 엘가
9. 바이올린 협주곡 비발디 A 단조 1악장 - 비발디</t>
  </si>
  <si>
    <t>소리모아 플루트 앙상블 연주회</t>
  </si>
  <si>
    <t>소리모아플루트앙상블</t>
  </si>
  <si>
    <t>에듀플루트앙상블 창단연주회</t>
  </si>
  <si>
    <t>에듀플루트앙상블</t>
  </si>
  <si>
    <t>중앙대학교 플루트콰이어 정기연주회</t>
  </si>
  <si>
    <t>광주 플루트 앙상블</t>
  </si>
  <si>
    <t>손연주 귀국 플루트 독주회</t>
  </si>
  <si>
    <t>제9회부산리더스플루트앙상블 정기연주회</t>
  </si>
  <si>
    <t>백건난 플루트독주회</t>
  </si>
  <si>
    <t>제1회 C.C.V 플루트 앙상블 정기연주회</t>
  </si>
  <si>
    <t>아르스플루트앙상블</t>
  </si>
  <si>
    <t>한여름밤의 플루트</t>
  </si>
  <si>
    <t>박지혜 플루트 연주회</t>
  </si>
  <si>
    <t>제17회 서울뮤즈플루트앙상블 정기연주회</t>
  </si>
  <si>
    <t>서울뮤즈플루트앙상블</t>
  </si>
  <si>
    <t>참플루트 제2회 정기연주회</t>
  </si>
  <si>
    <t>참플루트</t>
  </si>
  <si>
    <t>앙상블린 플루트</t>
  </si>
  <si>
    <t>보네르 플루트 오케스트라 2011년 정기 연주회</t>
  </si>
  <si>
    <t>보네르플루트오케스트라</t>
  </si>
  <si>
    <t>경남조이언스플루트앙상블 제6회 정기연주회</t>
  </si>
  <si>
    <t>경남조이언스플루트앙상블</t>
  </si>
  <si>
    <t>신유정 플루트 연주회</t>
  </si>
  <si>
    <t>2011 봄맞이 플루트 듀오 Star 콘서트</t>
  </si>
  <si>
    <t>플루트샵</t>
  </si>
  <si>
    <t xml:space="preserve">플루트티스트 최은정의 THE BLOOMING   </t>
  </si>
  <si>
    <t xml:space="preserve">제20회 사랑의 플루트 콘서트  </t>
  </si>
  <si>
    <t>사랑의플루트콰이어</t>
  </si>
  <si>
    <t>C.C.V 플루트앙상블 창단연주회</t>
  </si>
  <si>
    <t>청소년을 위한 작은 플루트 오페라</t>
  </si>
  <si>
    <t xml:space="preserve">최세리, 김지현 플루트 듀오 리사이틀 </t>
  </si>
  <si>
    <t>아마빌레 플루트 앙상블 정기연주회</t>
  </si>
  <si>
    <t>아마빌레플루트앙상블</t>
  </si>
  <si>
    <t>춘천베르트플루트앙상블 제11회 정기연주회</t>
  </si>
  <si>
    <t>춘천베르트플루트앙상블</t>
  </si>
  <si>
    <t>충주 플루트 사랑 앙상블 공연</t>
  </si>
  <si>
    <t>충주플루트사랑앙상블</t>
  </si>
  <si>
    <t>소리플루트 앙상블 연주회</t>
  </si>
  <si>
    <t>소리플루트앙상블</t>
  </si>
  <si>
    <t>포항클라리넷앙상블,포항뮤즈플루트앙상블</t>
  </si>
  <si>
    <t>김성진 플루트 리사이틀</t>
  </si>
  <si>
    <t>제21회 야시스 플루트앙상블 정기연주회</t>
  </si>
  <si>
    <t>야시스플루트앙상블</t>
  </si>
  <si>
    <t>2011 희망의 실내악 페스티벌 - 야시스플루트앙상블</t>
  </si>
  <si>
    <t xml:space="preserve">M. Glinka / Overture to "Ruslan i Lyudmila" D Major
글린카 / 서곡 “루슬란과 류드밀라” 라장조
Flute / 정귀원
C. Reinecke / Flute Concerto in D Major, Op.283
라이네케 / 플루트 협주곡 라장조 작품. 283
Ⅲ. Finale – Moderato
Cello / 박주연
A. Dvorak / Cello Concerto in b minor, Op. 104
드보르자크/ 첼로 협주곡 나단조 작품. 104
Ⅰ. Allegro
Piano / 조아영
R. Schumann / Piano Concerto in a minor Op. 54 
슈만 / 피아노 협주곡 가단조 작품. 54 
Ⅰ. Allegro affettuoso
Violin / 홍시리
P. Sarasate / Carmen Fantasy, Op. 25 사라사테 / 카르멘 환상곡 작품. 25
Piano / 오아름
L. v. Beethoven / Piano Concerto No. 5 in E♭Major, Op. 73 
베토벤 / 피아노 협주곡 제5번 내림마장조 작품. 73
Ⅰ. Allegro
</t>
  </si>
  <si>
    <t>영플루트앙상블 제8회 정기연주회</t>
  </si>
  <si>
    <t>영플루트앙상블</t>
  </si>
  <si>
    <t>제5회 안미영 플루트 독주회</t>
  </si>
  <si>
    <t>플루트로 감상하는 오페라 이야기</t>
  </si>
  <si>
    <t>글로리플루트앙상블 제4회 정기연주회</t>
  </si>
  <si>
    <t>글로리플루트앙상블</t>
  </si>
  <si>
    <t>클랑 플루트 스페이스</t>
  </si>
  <si>
    <t>사랑의 플루트 콘서트</t>
  </si>
  <si>
    <t>울산플루트콰이어</t>
  </si>
  <si>
    <t>Fm's플루트앙상블</t>
  </si>
  <si>
    <t>Fm's 플루트 앙상블 연주회</t>
  </si>
  <si>
    <t>Rigoletto 리골레토</t>
  </si>
  <si>
    <t>해설이있는 오페라갈라 콘서트카르멘, 리골레토</t>
  </si>
  <si>
    <t xml:space="preserve">P.I. Tchaikovsk 차이코프스키(1840 - 1893)
Eugene Onegin Polonaise, Op. 24
(유진 오네긴 폴로네이즈 작품24)
J. Brahms 브람스(1833 - 1897)
Double Concerto for Violin &amp; Violoncello in a minor, Op. 102
(바이올린과 첼로를 위한 이중협주곡 a단조 작품102)
I. Allegro
II. Andante
III. Vivace non troppo
Intermission
J. Brahms 브람스 (1833 - 1897)                 
Symphony No. 4 in e minor, Op. 98
(교향곡 제4번 e단조 작품98)
I. Allegro non troppo
II. Andante moderato
III. Allegro giocoso
IV. Allegro energico e passionato 
</t>
  </si>
  <si>
    <t>Giuseppe Verdi / OPERA [La forza del destino] Overture 
베르디 / 오페라 운명의 힘 서곡 
Giuseppe Verdi / OPERA [La forza del destino] 중 ‘Pace, pace mio Dio’ 
베르디 / 오페라 운명의 힘 아리아 ‘신이여 평화를’ 
Wolfgang Amadeus Mozart / OPERA [Don Giovanni] 중 Madamina, il catalogo e' questo 
모차르트 / 오페라 돈 조반이니 중 ‘부인! 이것이 주인님이 꼬신 여인들의 명단’ 
Wolfgang Amadeus Mozart / OPERA [Don Giovanni] 중 La ci darem la mano 
모차르트 / 오페라 돈 조반이니 중 ‘거기서 서로 손을 맞잡자’ 
Wolfgang Amadeus Mozart / OPERA [Zaide] K.344 아리아 Ruhe sanft, mein holdes leben 
모차르트 / 오페라 자이데 중 ‘편히 쉬어요 내사랑’ 
Gaetano Donizetti / OPERA [L’Elisir D’amore] 중 Una Furtiva Lagrima 
도니제티 / 오페라 사랑의 묘약 중 ‘남 몰래 흘리는 눈물’ 
Giuseppe Verdi / OPERA [La Traviata ] 중 Brindisi 
베르디 / 오페라 라 트라비아타 중 이중창 ‘축배의 노래’ 
휴 식 
Andrew Lloyd Webber / Musical [The Phantom of the Opera] 중 Overture 
앤드류 로이드 웨버 / 뮤지컬 오페라의 유령 중 서곡 
Andrew Lloyd Webber / Musical [The Phantom of the Opera] 중 'Think of me' 
앤드류 로이드 웨버 / 뮤지컬 오페라의 유령 중 ‘나를 생각해줘요’ 
Richard Rodgers / Musical [ The Sound of Music ] 중 'Do Re Mi Song' 
리차드 로저스 / 뮤지컬 사운드 오브 뮤직 중 '도레미 송' 
Jerry Bock / Musical [ Fiddler on the Roof ] 중 Sunrise Sunset 
제리 복 / 뮤지컬 지붕위의 바이올린 중 ‘동틀녁, 해질녁’ 
Gioacchino Antonio Rossini / La Danza 
로시니 / 춤 
Joseph Kosma / Autumn Leaves 
조셉 코스마 / 고엽 
Song.by. 임재범 arr.by. 김민철 / 너를위해 
임재범 / 너를위해 
Mark Knopler / Last Exit to Brooklyn 'OST A Love Idea 
마크 노플러 /부르클린으로 가는 마지막 비상구 중 ‘사랑의 생각’ 
이정섭 / Drama [The Lost Empress] From 'If I Leave' 
이정섭 / 드라마 명성황후 중 ‘나 가거든’ 
Frederick Loewe / Musical [My fair lady] 중 I could have danced all night 
프레데릭 로우 / 뮤지컬 나의 아름다운 여인 중 ‘난 밤새 춤출 수 있었어요’ 
Nino Rota / Cinema [The Godfather] OST 중 Speak softly love 
니노 로타 / 영화 대부 주제가 ‘부드럽게 속삭이며 날 사랑해주세요’ 
Ernesto De Curtis/ Non tI scordar di me 
쿠르티스 / 영화 물망초 주제가 중 ‘나를 잊지 말아요’</t>
  </si>
  <si>
    <t>차이코프스키 &lt;예프게니 오네긴&gt; 중 ‘폴로네이즈’, 교향곡 제6번 ‘비창’ 4악장, 쇼스타코비치 재즈 모음곡 제2번, 라흐마니노프 &lt;피아노 협주곡 2번 2, 3악장&gt;</t>
  </si>
  <si>
    <t>차이코프스키 백조의 호수
Pyotr llyich Tchaikovsky : The Swan Lake
프로코피예프 피터와 늑대
Sergei Prokofiev : Peter and The Wolf</t>
  </si>
  <si>
    <t>포레,상캉,프로코피예프,쇼커,무진스키,도플러,탁타키슈빌리</t>
  </si>
  <si>
    <t>바흐,베토벤,리스트,프로코피예프</t>
  </si>
  <si>
    <t>쇼팽,리스트,슈만,프로코피예프,아렌스키,쇼스타코비치</t>
  </si>
  <si>
    <t>러시아 바이올린의 거장 프로코피예프 듀오 소나타 전곡 연주회</t>
  </si>
  <si>
    <t>프로코피예프</t>
  </si>
  <si>
    <t>- 모차르트 디베르티멘토 KV136
- 비발디 사계 중 여름
- 그리그 홀베르그모음곡 op.40</t>
    <phoneticPr fontId="2" type="noConversion"/>
  </si>
  <si>
    <t>요한 슈트라우스 2세의 ‘아름답고 푸른 도나우, 푸치니의 ‘오페라 마농 레스코 중 간주곡, 차이코프스키의 ‘교향곡 제4번 4악장
이수인의 ‘내 마음의 강물, 라라의 ‘그라나다', 훔멜의 ‘비올라와 오케스트라를 위한 환상곡</t>
    <phoneticPr fontId="2" type="noConversion"/>
  </si>
  <si>
    <t>Johannes Brahms
Tragic Overture Op.81
브람스 비극적 서곡
Frederic Francois Chopin
Piano Concerto No.1 in E Minor Op.11
쇼팽 피아노 협주곡 1번
1.Allegro maestoso
2.Romanzz:Larghetto
3.Rondo:Vivace
INTERMISSION
Johannes Brahms
Symphony No.1 in C Minon Op.68
브람스 심포니 1번
1.Un poco sostenuto-Allegro
2.Andante sostenuto
3.Un poco allegretto grazioso
4.Adagio</t>
    <phoneticPr fontId="2" type="noConversion"/>
  </si>
  <si>
    <t xml:space="preserve">독일 드레스덴필하모닉소년소녀합창단
Alleluja-Richard Rudilf Klein
Sicut Servus-Nancy Telfer
Hebe deine Augen auf (aus Elias)-Felix Mendelsohn Bartholdy
Standchen op.135solo:Friderike Liebke-Franz Schubert
Hej.igasitsad-(Hungarian Dance Song)Arr.LAjos Bardos
Kommt in den Wald-Walter Rein
과천시립소년소녀합창단
고향의봄-최재혁편곡
과수원길-김공선작곡/박화목작사
반달-윤극영작곡.작사
참 좋은말-장기원작곡/김완기작사
오빠생각-박태준작곡/최순애작사
파란마음 하얀마음-한용희작곡/박창민편곡
독일 드레스덴필하모닉소년소녀합창단
Echo-Orlando di Lasso
Geh aus,mein Herz,und suche Freud-(German Folk song)Arr. Rainer Lischka
Hab mein Wage vollgelade-(German Folk song)Arr.Volker Hahn
Konigskinder soli:Beatrice Kaps,Marie Hanicke-(German Folk song)Arr.Heinz Rozek
INTERMISSION
독일 드레스덴필하모닉소년소녀합창단
Uhrmacherladen-Rainer Lischka
Ping,pong-Rainer Lischka
What A Wonderful World-George D.Weiss
                                    Arr.Norbert Hanf
I Am But a Small Voice-Roger Whittaker
과천시립소년소녀합창단
너영나영-심유주편곡
닐리리야
쾌지나칭칭나네
한강수타령
연합합창
아리랑-우효원 편곡
Heidenroeslein(들장미)-Franz Schubert
</t>
    <phoneticPr fontId="2" type="noConversion"/>
  </si>
  <si>
    <t>CarmenSuite No.1-G.Bizet
Concerto for 2Violin and Cello in D minor-A.Vivaldi
                   Vn박서령 임희나 Vc장윤석
Clarinet Concerto No.1 in F minor-C,M vonWeber
                                  CI 최서영
Canon and Gigue in D major-J,Pachelbel
                         Vn좌승연 김재원 서재원
INTERMISSION
ll Bacio-L.Arditi
Sop윤소향
Sull'Aria from opera"Le nozz di Figaro"-W.A Mozart
                  Duet 변지영 윤소향
Cello Concerto No.1 in A miner-C.Saint-Seans
                  Vc민동욱
Symphony No.104 D major-J.Haydn</t>
    <phoneticPr fontId="2" type="noConversion"/>
  </si>
  <si>
    <t>Hey Jude|Stairway to heaven|The long and winding road|엄마야누나야|따오기|오빠생각|마법의성|10월의 어느 멋진 날에|행복송|We are the champion|Imagine|너를위해</t>
    <phoneticPr fontId="2" type="noConversion"/>
  </si>
  <si>
    <t xml:space="preserve">Brandenburg Concerto No.5 in D major,BWV1050-J.S.Bach
브란덴부르크 협주곡 5번1악장-바흐
The Four Seasons,Concwrto for Violin in F major,Op.8-A,Vivaldi
사계 중&lt;가을&gt;&lt;겨울&gt;-비발디
No.3"Lautunno"&lt;Autumn&gt; 바이올린:김현아
No.4 L'inverno(winter)
INTERMISSION
Canon and Gigue in D major-J.Pachelbel
캐논-파헬벨
Serenade for Strings in C Major Op.48-P.O.Tchaikovsky
현을 위한 세레나데-차이코프스키
</t>
    <phoneticPr fontId="2" type="noConversion"/>
  </si>
  <si>
    <t>피아노 모음곡'어린 왕자' 피아노 김한돌
1.별네온 장미
2.사막
3.우물의노래
성가곡 주님 나를 부르시네 -이총자 시 소프라노 김정연
여호와는 나의 목자시니 시편23편
가곡 그리움의 강-최종두 시 메조소프라노 이지영
       꿈에나마 오소서-변영로 시
한국민요'새야새야'주제에 의한 반응  피아노 이영주
성가곡기도-이총자 시 바리톤 정경호
가 곡 사랑 조규화 시
한국민요에 의한 피아노 모음곡
1.새야 새야
2.자장가
3.이별가
4.두껍아 두껍아
가 곡 가을이 깊어지면 전락희 시 바리톤 이재환
        꽃으로 가는길 한아운 시
합창곡 사랑합니다,감사합니다.-전체합창</t>
    <phoneticPr fontId="2" type="noConversion"/>
  </si>
  <si>
    <t>African Symphony-Comp,by.v.McCoy/Arr.by N.lwai
잡지마-박성훈 곡/문연주 노래/Arr.by.강주현/가수 김정희
빙빙빙-공정식 곡/김용임 곡
El-Bimbo-Comp.by.C.Morgan
모나리자-박건호 곡/조용필 노래/Arr,by강주현/가수 박종석
아름다운 강산-신중현 곡/이선희 노래
Speak Softly love-Nino Rota/Arr.by박병학
THE FINAL COUNTDOWN-Joey Tempest/Arr.by Ron Sebregts/헤라 벨리댄스
LIBERTANGO-AstolPiazzolla/Arr by Lorenzo Bocci
보고싶다-윤일상 곡/김범수 노래/Arr.by.강주현/색소폰 연주 정기평
기도-조봉암 곡/홍삼트리오 노래/Arr.by.강주현/가수J.Brothers외
어디서 무엇이 되어 다시 만나랴-이세문 곡/유심초 노래
ANTONN'S Queen Bows-ABBA/Arr.by강주현/뮤지컬배우 박해미
The Winner Takes it All-ABBA/Arr.by강주현/뮤지컬배우 박해미</t>
    <phoneticPr fontId="2" type="noConversion"/>
  </si>
  <si>
    <t>비발디, 바이올린 협주곡 &lt;사계&gt; 중 '여름'
베르디, 오페라 &lt;리골레토&gt;, &lt;라트라비아타&gt; 듀엣과 아리아
로시니, &lt;세빌리아의 이발사&gt; 아리아 외</t>
  </si>
  <si>
    <t xml:space="preserve">G.Rossini Overture from Opera &lt;Il Barbiere di Siviglia&gt;
  오페라 &lt;세빌리아의 이발사&gt; 서곡
A.Vivaldi  Le quattro staggioni op.8-4; L'inverno in F minor
  바이올린 협주곡 &lt;사계&gt; 중 제4곡 겨울 / Vn.하승리
  1. Allegro non molto
  2. Largo
  3. Allegro
P.Tchaikovsky Nutcracker Suite  No.1 Op.71a 
  호두까기 인형 모음곡 제1번
  Overture - Marche - Trepak - Danse chinoise - Valse des fleurs
  서곡 - 행진곡 - 트레팍 - 중국춤 - 꽃의 왈츠
초록우산 드림오케스트라 
J.S.Bach Cello Suite No.1 in G major BWV 1007
  무반주 첼로 모음곡 제1번 G장조 / Vc.장신행
  1. Prelude
F.Mendelssohn Violin Concerto in e minor Op.64
  바이올린 협주곡 e단조 / Vn.장가행
  1. Allegro molto appassionato ※ 바이올린 독주부만 연주 
intermission
J.Strauss Overture from Operetta &lt;Die Fledermaus&gt;   
  오페레타 &lt;박쥐&gt; 서곡
F.Lehar  "Dein ist mein ganzes herz" from Operetta &lt;Das land des lacheln&gt;    
  오페레타 &lt;웃음의 나라&gt; 중 “그대는 나의 모든 것” / Ten.류정필
G.Verdi  "La donna e mobile" from Opera &lt;Rigoletto&gt;
                오페라 &lt;리골레토&gt; 중 “여자의 마음” / Ten.류정필
J.Strauss "Mein herr marquis" from Operetta &lt;Die Fledermaus&gt; 
  오페레타 &lt;박쥐&gt; 중 “나의 후작님” / Sop.오은경
G.Rossini "Una voce poco fa" from Opera &lt;Il Barbiere di Siviglia&gt;    
  오페라 &lt;세빌리아의 이발사&gt; 중 “방금 들린 그 음성” / Sop.오은경
P.Mascagni Intermezzo from Opera &lt;Cavalleria Rusticana&gt;   
  오페라 &lt;카발레리아 루스티카나&gt; 간주곡
P.Yon   Gesu Bambino
  아기예수 / Sop.오은경, Ten.류정필
A.Adam  O Holy Night
  오 거룩한 밤 / Sop.오은경, Ten.류정필
</t>
  </si>
  <si>
    <t>레오폴트 모차르트     장난감 교향곡
L. MOZART                  Toy Symphony
모차르트                  호른 협주곡 제4번 Eb장조                   협연. 이석준
W.A. Mozart                  Horn Concerto No.4 in Eb major K.495
생상스                    동물의 사육제
C. Saint Saens             Carnival of the Animals</t>
  </si>
  <si>
    <t xml:space="preserve">Wolfgang Amadeus Mozart: Piano Trio C major K 548 
모차르트,  피아노 트리오 C장조, K 548 
                        Hyeyoon Park, Violine 
Jan Vogler, Violoncello 
Antti Siirala, Klavier 
Astor Piazzolla: Four Seasons 
피아졸라,  사계절 
                        Colin Jacobsen, Violine 
Jan Vogler, Violoncello 
Antti Siirala, Klavier 
Intermission 
보리밭  
A Barley Field 
Johannes Brahms: Piano Quintet F minor op. 34 
브람스, 피아노 5중주 F단조, 작품번호 34 
</t>
  </si>
  <si>
    <t>모차르트 오페라 아리아를 찾아서</t>
  </si>
  <si>
    <t xml:space="preserve">W.A. Mozart / Piano Quartet No. 1 in g minor
모차르트 / 피아노 4중주 사단조 제1번 
P. Gaubert / “Aquarelles“ for Flute, Cello and Piano
고베르 / 피아노 트리오를 위한 “수채화”
방주리 / 달의 집
자스민 차
비
G. Verdi / “Figlia, Mio Padre” from Opera 
베르디 / 딸아, 아버지! 
G. Verdi / "Caro nome che il mio cor" from Opera 
베르디 / 그리운 그 사람의 이름은
“Credo In Un Dio Crudel” from Opera 
나는 잔인한 신을 믿었다
W.A. Mozart / “La ci darem la Mano” from Opera 
모차르트 / 그대 손을 잡고
P. Hindemith / Concerto for Trumpet, Bassoon and String Orchestra
힌데미트 / 트럼펫, 바순, 스트링 오케스트라를 위한 협주곡
</t>
  </si>
  <si>
    <t>뷰티플모차르트</t>
  </si>
  <si>
    <t>G.B,Viotti-Violin Concerto No.23 in G Major G.98
비오티-바이올린 협주곡 제23번 사장조 작품98
           1st mov.Allegro
                                                                          바이올린/진현창
W.A.Mozart-Violin Concerto No.4 in D Major K.218
모차르트-바이올린 협주곡 제4번 라장조 작품218
           1st mov.Allegro moderato 
                                                                            첼로/황주혜
Saint-Saens-Cello Concerto No.1 in A Minor Op.33
생상스-첼로협주곡 제1번 가단조 작품33
            1st mov.Allegro non troppo
                                                                            바이올린/현범진
Max Bruch-Violin Concerto No.1 in G Minor Op.26
부르흐-바이올린 협주곡 제1번 사단조 작품26
            3rd mov.Allegro maestoso
                                                                            바이올린/성서영
Max Bruch-Violin Concerto No.1 in G Minor Op.26
부르흐-바이올린 협주곡 제1번 사단조 작품26
            3rd mov.Allegro maestoso
                                                                            바이올린/박호영
Edouard Lab-Symphonie Espagnote in D minor op.21
랄로-스페인교향곡 라단조 작품21
            1st mov.Allegro non troppo
Astor Piazzolla-Liber Tango
피아졸라-리베르탱고</t>
  </si>
  <si>
    <t>생상스의 동물의 사육제</t>
  </si>
  <si>
    <t>1부
로시니           ··········································· 오페라 &lt;도둑까치&gt; 서곡
Rossini                                           Overture from 
생상스              ···········································  서주와 론도 카프리치오소               바이올린 클라라 주미 강
Saint-Saens                                       Introduction &amp; Rondo Capriccioso
사라사테        ··········································· 지고이네르바이젠                             바이올린 클라라 주미 강
Sarasate                                                    Zigeunerweisen
스메타나        ··········································· &lt;나의 조국&gt; 중 ‘몰다우’ 
Smetana                                          ‘Die Moldau’ from  
인터미션(20분)
2부
엘가          ··········································· &lt;이니그마 변주곡&gt; 중 ‘님로드’ 
Elgar                                           ′Nimrod′ from
레비          ···········································  나는 믿어요                                          크로스오버 가수 카이
Levi                         I Believe
레이          ··········································· &lt;맨 오브 라만차&gt; 중 ‘이룰 수 없는 꿈’        크로스오버 가수 카이
Leigh                                          ′The Impossible Dream′ from
번스타인    ···········································&lt;웨스트 사이드 스토리&gt; 중 ‘심포닉 댄스I, II &amp; III’
Bernstein                                    ‘Symphonic Dance I, II &amp; III’ from</t>
  </si>
  <si>
    <t>모차르트 W. A. Mozart 오페라 &lt;피가로의 결혼&gt; 서곡 Overture to
하이든 J. Haydn 교향곡 104번 D 장조 ‘런던’ 1악장
Symphony No.104 in D Major ‘London’ 1st mov.
리스트 F. Liszt 헝가리 민속 선율에 의한 환상곡
Fantasia on Hungarian Folk Melodies, S.123 (with 한희연)
- Intermission -
생상스 C. Saint-Saens 서주와 론도 카프리치오소
Introduction and Londo capriccioso 
슈베르트 F. Schubert 미완성교향곡 Symphony No.8 in b minor “Unfinished”
베토벤 L. v. Beethoven 교향곡 5번 C단조 ‘운명’ 4악장
Symphony No.5 in C minor Op.67 4th mov.</t>
  </si>
  <si>
    <t xml:space="preserve"> ▶ 연주회(생상스)   
      - 공연 소개 및 음악요소 교육
      - 동물의 사육제 중 “숲 속의 뻐꾸기” - 피아노, 클라리넷 
      - 동물의 사육제 중 “사자왕의 행진” - 피아노, 현악 5중주
      - “아기병아리들”-스페인/남미 동요 - 클라리넷, 현악기들</t>
  </si>
  <si>
    <t>▪ G. ONSLOW / String Quartet in G minor Op.9 No.1 
조지 온슬로우 / 현악 사중주 사단조 작품9 제1번 
'God save the King’ 
Allegro risoluto ma non troppo presto 
Andante religioso 
Minuetto: presto 
Finale: Agitato 
▪ J. C. de ARRIAGA / String Quartet No.3 in E flat major 
카를로스 아리아가 / 현악 사중주 제3번 내림마장조 
Allegro 
Pastorale: Andantino 
Menuetto: Allegro 
Presto agitato 
▪ C. SAINT_SAËNS / Septet in Eb major, Op.65 for Piano, Trumpet and Strings 
카미유 생상스 / 피아노 트럼펫 스트링을 위한 칠중주, 내림마장조 작품65 
Préambule – Allegro moderato 
Menuet – Tempo di minuetto moderato 
Intermède – Andante 
Gavotte et Finale</t>
  </si>
  <si>
    <t>- 베토벤, 코리올란 서곡
- 생상스, 피아노 협주곡 2번 : 전악장
- 베토벤, 교향곡 7번 : 전악장</t>
  </si>
  <si>
    <t>비제,드뷔시,미요,생상스</t>
  </si>
  <si>
    <t>생상스, 죽음의 무도
아르투니안, 트럼펫 협주곡
슈만, 교향곡 제 1번 '봄'</t>
  </si>
  <si>
    <t>생상스</t>
  </si>
  <si>
    <t>그리그,포퍼첼로,라이케네,모차르트,생상스,차이코프스키,쇼스타코비치</t>
  </si>
  <si>
    <t>바흐,바그너,라흐마니노프,생상스,드뷔시,슈트라우스,아딘셀,하차투리안</t>
  </si>
  <si>
    <t>Hey Jude, Stairway to heavem. The long and winding road, 엄마야 누나야, 따오기, 오빠생각, 마법의 성, 10월의 어느 멋진 날에, 행복송, We are the champion, imagine, 너를위해</t>
    <phoneticPr fontId="2" type="noConversion"/>
  </si>
  <si>
    <t>피아노를 위한 율(Klaier für Yul), 나그네(The Wanderer)(권택희 시),  설악산아(The Sulak Mountain !)(김명희 시), 여호와는 나의 빛이요 구원이시니(시편 27), 내 고향(My home town), 목관악기, 피아노, 타악기, 인성과 전자음향을 위한 환상곡</t>
    <phoneticPr fontId="2" type="noConversion"/>
  </si>
  <si>
    <t>말레이시아-전통음악 메들리 [라양 마스(Layang Mas) : 말레이시아 북부지방의 페를리스라는 지역의 춤곡. 아얌 디딕(Ayam Didik) : 말레이시아 민요로, 주로 자장가로 많이 불리우는 곡. 와우 불란(Wau Bulan) : '커다란 연'이라는 뜻으로, 말레이시아의 동부 켈란탄지역의 유명 전통놀이인 연날리기 때 부르는 곡], 몽골-몽골 하타드(Mongol Khatad)['하타드'란 '여왕'이라는 뜻. 몽골 초원을 통일하고 대제국을 건설하는 데 기여한 칭기즈 칸의 어머니 호엘룬을 비롯해 몽골 여왕들의 따뜻한 마음을 찬양하는 곡], 미얀마 - 모에 타냐(Moe Tanya)[ ‘비 오는 밤’이라는 뜻의 미얀마어. 동반자 민 띳 툰이 미얀마 전통음계를 사용하여 작곡한 곡으로, 연인과 이별한 남자의 그리움을 표현함], 베트남- 후에시(구 베트남 수도) 궁중음악 메들리 [루 뚜이(Luu Thuy) : 변치 않고 흐르는 물, 킴 띠엔(Kim Tien) : 나라의 번영, 수안 퐁(Xuan Phong) : 사랑을 상징하는 봄바람, 롱 호(Long Ho): 왕조의 권력], 후에시 민요 모음(베트남 여성에 관한 민요 3곡), 리 모이 뚜옹(Ly Muoi Thuong) : 후에시 여성의 10가지 매력을 노래함, 리 찌우 찌우(Ly Chieu Chieu) : 남편을 그리워하는 여성의 사랑을 노래함, 리 웅아 오(Ly Ngua O) : 왕정 시험에 급제하고 돌아온 남편과 만난 순간을 노래함. 우즈베키스탄 - 전통 춤 음악 메들리,  타노바르(Tanovar)와 딜히로지(Dilxiroj) : 페르가나 계곡에서 만들어진 전통 춤 음악으로, 활기찬 멜로디가 특징. 케냐- 바니알라(Banyala).,풍년을 기념하며 젊은 남자들이 춤추며 부르는 노래 곡.  태국- 하늘에 떠 있는 노란 달(Bu Lan Loy Luane),태국 왕 라마 2세가 꿈에서 노란 빛을 내뿜는 달을 보며 들은 멜로디를 당시 궁중 음악부의 단장에게 기록하게 하여 남은 곡. 필리핀- 전통음악 메들리, 힐가(Hilaga) : 자연과 사람을 표현하는 필리핀 북부 지방의 전통음악 모음. 티모그(Timog) : 필리핀 남부 지방의 전통 연주곡. 미다나오 지방의 마라나오와 마구인다나오 부족의 리듬을 금속 실로폰인 사루나이 등으로 연주함. 한민족예술가 특별무대- 한국 민요 연곡, 한국민요 '아리랑'과 '봄 노래'를 편곡하여 개량악기로 연주함. - 연변 민요 연곡, 감주타령 : 80년대 초 창작곡. 봄철 모내기에 나선 농민들이 감주를 마시고 노래를 부르고 춤도 추면서 휴식하는 한때를 노래함. 하늘 땅 바닷길 모두 열렸네 : 1996년 창작곡. 중국의 개혁개방 후 변화된 연변의 모습을 노래함. 합주(클래식 음악)오페라 카르멘 중 ‘하바네라’</t>
    <phoneticPr fontId="2" type="noConversion"/>
  </si>
  <si>
    <t xml:space="preserve">배치기, 강강술래, 베틀가, 창부타령, 한강수타령, 옹헤야, 도라지, 몽금포타령, 진도아리랑, 사랑가, Finale(주제가, 쾌지나칭칭, 진도아리랑, 아리랑) </t>
    <phoneticPr fontId="2" type="noConversion"/>
  </si>
  <si>
    <t>첼로와 합창-콜리드라이, 오페라 합창곡 베르디 오페라 '나부코' 중 히브리노예들의 합창, 농부가, 모양연가, 밀양아리랑, 현대합창곡-Carmina Burana, 포스터의 가곡 금발의 제니, 오수잔나 등 다수</t>
    <phoneticPr fontId="2" type="noConversion"/>
  </si>
  <si>
    <t>마왕, 물 위에서 노래함, 헌정, 물레질하는 그레첸</t>
    <phoneticPr fontId="2" type="noConversion"/>
  </si>
  <si>
    <t>1. Symphonie fantastique 환상교향곡, 2. Un bal (무도회) : LH.Berlioz
2. "Je veux vivre' from Opera &lt;Romeo and Juliet&gt; 오페라 (로미오와 줄리엣) 중 아! 꿈속에서 살고 싶어라 : C.Gounod
3. 'Ah! Leve-toi, Soleil!' from Opera &lt;Romeo and Juliet&gt; 오페라 (로미오와 줄리엣) 중 '떠올라라 태양이여'
4. O figli, o figli miei' from Opera&lt;Macbeth&gt; 오페라 (맥베스) 중 '나의 아들들이여'
5. 'Ave Maria'from Opera &lt;Otello&gt; 오페라 &lt;오텔로&gt; 중 '아베마리아'
6. 'Gia nella notte, densa' from &lt;Otello&gt; 오페라&lt;오텔로&gt; 중 '밤의 정적 속으로 소란은 사라지고'
7. 'Wedding March' from &lt;Midsummer Night's Dream&gt; Op.61 극음악 &lt;한여름밤의 꿈&gt; 중 '결혼행진곡'</t>
    <phoneticPr fontId="2" type="noConversion"/>
  </si>
  <si>
    <t xml:space="preserve">1st  : 팝송 군포시립여성합창단
When I dream 
My way
sing sing sing
Dancing Queen
2nd : 필그림 앙상블
1. 'Por Una Caveza' from of Woman' OST
2. The Four Seasons 비발디 '사계' 중 '봄' 1악장, '여름' 1, 3장
- Concerto No.1 in E Major. RV 269, "SPRNG' Allegro
- Concer No.2 in g minor. RV 315. 'SUMMER' Allegro. Presto(Summer storm)
3. The More I Seek You
4. 미래의 도시
3rd  : 가요
한계령
애인있어요
거위의 꿈
광야에서
4th : 박인수와 음악친구들
5th : 락 뮤지컬 (군포시립여성합창단)
1. 예비하여라
2. 함께노래하세
3. 날마다
4. 너희는 세상의 빛
5. 돌아오라
6. 그의 말씀들으사
7. 예비하여라
</t>
    <phoneticPr fontId="2" type="noConversion"/>
  </si>
  <si>
    <t>비제,조두남,이흥렬,푸치니,김동진,레하르,엘가</t>
  </si>
  <si>
    <t>베토벤 첼로 소나타 3번
사라사테 8개의 스페인 춤곡 중 '플라이에라'
알베니스 '탱고'
카사도 '사랑의 속삭임'
브람스 피아노 트리오1번</t>
    <phoneticPr fontId="2" type="noConversion"/>
  </si>
  <si>
    <t>베토벤 &lt;소나타 5번 F장조, Op.24&gt; '봄'
크라이슬러 &lt;집시의 여인&gt;, &lt;중국의 북&gt;
알베니스 &lt;스페인 2번, Op.165&gt;
마스네 &lt;타이슨 명상곡&gt;
사라사테 &lt;치고이너바이젠&gt;</t>
  </si>
  <si>
    <t>드뷔시,알베니스,리게티,라이하</t>
  </si>
  <si>
    <t>Victor Morosco,알베니스,뒤부아</t>
  </si>
  <si>
    <t>모차르트,알베니스,로시니,멘델스존,베버,리스트,피아졸라</t>
  </si>
  <si>
    <t xml:space="preserve">W. A. Mozart Overture to ‘Le Nozze Di Figaro’ K.492
모차르트 서곡 '피가로의 결혼' 
W. A. Mozart Flute Concerto No.1 in G Major K.313 Fl. 공효연
모차르트 플루트 협주곡 제1번 사장조 작품313, 1악장 
1st mov. Allegro 
L.v. Beethoven Piano Concerto No.1 in C Major Op.15 Pf. 김광래
베토벤 피아노 협주곡 제1번 다장조 작품15, 1악장 
1st mov. Allegro con brio
L.v. Beethoven Piano Concerto No.1 in C Major Op.15 Pf. 황소현
베토벤 피아노 협주곡 제1번 다장조 작품15, 3악장 
3rd mov. Allegro(Rondo)
Intermission 
M. Glinka Rouslan and Ludmila Overture
글린카 서곡 '루슬란과 류드밀라' 
G. Caccini Ave Maria Sop. 양미란
카치니 아베마리아 
최영섭 그리운 금강산 
E. Morricone Nella Fantasia Ten. 김윤규
모리코네 환상 속으로 
E. D. Capua O! Sole Mio
카푸아 오! 나의 태양
L.v. Beethoven Symphony No.5 c minor Op.67
베토벤 교향곡 제5번 C minor 작품67 ‘운명’, 4악장 
4th mov. Allegro 
</t>
  </si>
  <si>
    <t>유성희 재즈 트리오 초청콘서트</t>
  </si>
  <si>
    <t>클래식 재즈를 품다</t>
  </si>
  <si>
    <t>부암피아노소사이어티의 '클래식속의 재즈'</t>
  </si>
  <si>
    <t>2011 재즈와 함께하는 색다른 콘서트</t>
  </si>
  <si>
    <t xml:space="preserve">• 서곡 - GNCC챔버오케스트라 
• 소프라노 성정하
- 아리아리랑 / 안정준
                                    - 거룩한 성 / S. Adam
• 테너 김동순
- I'll walk with God(주와 함께 걸으리) / N. Brodszky
- 주님의 기도 / A. H. Malotte 
• 창원극동방송어린이합창단
- 하늘나라 음악교실 / 동요
- Blue notes / 재즈곡
• 창원시 그린여성합창단
- 생명의 양식 / C. Frank
- You rise me up / 외곡편곡  
• 창원중앙여고 합창단
- Oh! happy day / 외국편곡l
- 청산에 달리라 / 김연준  
• 밀양시 사랑의부부합창단
- 사랑으로 
- 서로 사랑하자 / 김두완  
• 연합합창 
- 만남
</t>
  </si>
  <si>
    <t>춘천팝&amp;재즈오케스트라</t>
  </si>
  <si>
    <t xml:space="preserve">Pianoㅣ김정은 
Etude Op. 33-6 ----------------------------- S. Rachmaninoff
Liebeslied (Love’s Sorrow) 
Piano Duoㅣ이영송 &amp; 이혜진 
Four Piece Suite for 2 pianos 中 no.3/4 ---------- R. R. Bennett
Pianoㅣ양찬미 
Danzas Argentinas Op.2 ------------------------ A. Ginastera
        1. Danzas del viejo boyero
        2. Danza de la moza donosa
        3. Danza del gaucho matrero
Pianoㅣ김민주
Piano Sonata op.10 no.3/1악장 ---------------- L. v. Beethoven
Pianoㅣ박소은 
Piano Sonata op.31 no.1/1악장 ---------------- L. v. Beethoven
　* * * 　Intermission 　* * * 
Pianoㅣ이송우 
Sonatina op.20  no.1/1악장 -------------------------- F. Kuhlau
Pianoㅣ김소진 
Piano Sonata op.27 no.2 “Moonlight” 3악장 ------ L. v. Beethoven
Piano Duoㅣ고순임 &amp; 허은정 
Scaramouche for 2 Pianos ------------------------ D. Milhaud
        Ⅰ. Vif  / Ⅲ. Brazileira
Pianoㅣ정민경 
Sonata no.3 1악장 -------------------------------- F. Chopin
Pianoㅣ임현정 
Romeo and Juliet, op.75 ------------------------- S. Prokofiev
　　　2. The Street Wakens (Scena)
　　　3. The Arrival of the Guests, minuet
　　　4. Juliet as a Young Girl
　　　6. Montagues and Capulets
</t>
    <phoneticPr fontId="2" type="noConversion"/>
  </si>
  <si>
    <t>이흥렬-고향 그리워 외
베버-마탄의 사수 中"사냥꾼의 합창"
최석태 편곡-Nella Fantasia
A love until the end of time
Con Te Partiro
스메타나-카르멘환상곡
김희조-강강수월래 외</t>
    <phoneticPr fontId="2" type="noConversion"/>
  </si>
  <si>
    <t xml:space="preserve">루트비히 판 베토벤                                소나타 제1번 라장조, 작품번호 12/1
Ludwig van Beethoven                            Sonata No.1 in D Major, Op.12/1
Allegro con brio
Teman con variazioni: Andante con moto
Rondo: Allegro
모리스 라벨                                              소나타 제2번 사장조
Maurice Ravel                                          Sonata No.2 in G Major
Allegretto - Andante
Blues: Moderato
Perpenumn mobile: Allegro
                                                    I N T E R M I S S I O N
세자르 프랑크                                          소나타 가장조, 작품번호 8
César Franck                                             Sonata in A Major, M.8
Allegretto ben moderato
Allegro-Quasi lento-Tempo 1 (Allegro)
Recitativo-Fantasia
Allegretto poco vivo
헨리크 비에니아프스키                         오리지널 주제에 의한 변주곡, 작품번호15
Henryk Wieniawski                                 Variations on an Original Theme, Op.15
</t>
    <phoneticPr fontId="2" type="noConversion"/>
  </si>
  <si>
    <t xml:space="preserve">유도원          The Milky Way for Piano Quintet 
김양희          Piano Sextet 
이강규          Night Returns Piano Septet 
김보선          India 삶과 죽음의 공존 for Piano Trio (*카리엔 콩쿠르 최우수 작품) 
백주연          String Octet 
조애란          Piano Octet 
I. Stravinsky      Dumbarton Oacks Concerto in E-flat Major (arr. 김시형) </t>
    <phoneticPr fontId="2" type="noConversion"/>
  </si>
  <si>
    <t>▪ 요하네스 브람스/3개의 중창곡 
   Johannes Brahms(1833~1897)/Drei Quartette op.64 
   1.고향에(An die Heimat) 
   2.저녁(Der Abend) 
▪ 요하네스 브람스/5개의 노래 
   Johannes Brahms(1833~1897)/5 Gesänge op.104 
   1. 밤의 파수꾼Ⅰ(Nachtwache Ⅰ) 
   2. 밤의 파수꾼Ⅱ (Nachtwache Ⅱ) 
   3. 마지막 행운 (Letztes Glück) 
   4. 잃어버린 청춘 (Verlorene Jugend) 
   5. 가을에 (Im herbst) 
▪ 구스타프 말러/(뤼케르트 시에 붙인 5개의 가곡) 中 ‘나는 세상에서 잊혀졌네’ 
   Gustav Mahler(1860~1911)/Ich bin der Welt abhanden gekommen 
▪ 구스타프 말러/(방황하는 젊은이의 노래) 中 ‘두 개의 푸른 눈동자’ 
   Gustav Mahler(1860~1911)/Die zwei blauen Augen 
- Intermission - 
▪ 클로드 드뷔시/만종 
   Achille-Claude Debussy(1862~1918) /Arr. C. Gottwald/Les Angelus 
▪ 클로드 드뷔시/눈 위의 발자국 
   Achille-Claude Debussy(1862~1918) / Arr. C. Gottwald/Des pas sur la neige 
▪ 본 윌리엄스/3개의 셰익스피어 시에 붙인 노래 
   Vaughan Williams(1872~1958)/3 Shakespeare songs 
   1.다섯 길의 바다 밑(Full fathom five) 
   2.구름 덮인 탑들(The cloud-capp'd towers) 
   3.산 넘어, 계곡을 넘어(Over hill, over dale) 
▪ 후고 볼프/6개의 종교적인 노래 中 
   Hugo Wolf(1860-1903)/6 geistliche Lieder nach Gedichten von Eichendorff 
   2.울림(Einklang) 
   3.사직(Resignation) 
▪ 볼프람 부헨베르크/주안에 있으면 자유가 있고 
   Wolfram Buchenberg(1962~ )/Als vil in gote, als vil in vride 
▪ 볼프람 부헨베르크/55천사가 보호하니 
   Wolfram Buchenberg(1962~ )/Von 55 Engeln behütet</t>
  </si>
  <si>
    <t xml:space="preserve">바흐 / 부조니                                      샤콘느 라단조, BWV 1004 
J.S. Bach / F. Busoni                          Chaconne in D minor, BWV 1004 (arranged by Ferrucio Busoni)
로베르트 슈만                                     다비드동맹무곡집, Op.6
Robert Schumann                                Davidsbundlertanze, Op.6 
Lebhaft
Innig
Mit Humor
Ungeduldig
Einfach
Sehr rasch
Nicht schnell
Frisch
Lebhaft
Balladenmäßig, Sehr rasch
Einfach
Mit Humor
Wild und lustig
Zart und singend
Frisch
Mit gutem Humor
Wie aus der Ferne
Nicht schnell
I N T E R M I S S I O N
프레데릭 쇼팽                                    24개의 프렐류드, Op.28 
Frédéric Chopin                                  24 Preludes Op.28
</t>
    <phoneticPr fontId="2" type="noConversion"/>
  </si>
  <si>
    <t xml:space="preserve">쇼팽-리스트      봄Fruehling / 술잔치Bacchanal / 나의 기쁨Meine Freuden
쇼팽               에튀드 Op.10
리스트             미뇽의 노래 Mignon's Lied    (메조 소프라노 김선정, 피아노 윤철희)   
                     이것은 틀림 없이 놀라운 것이다 Es muss ein Wunderbares sein
                     오! 잠잘 때 Oh! Quand je dors
                     고요히 울려라, 나의 노래여 Kling' leise, mein Lied 
슈만                환상곡 C장조 Op.17
</t>
    <phoneticPr fontId="2" type="noConversion"/>
  </si>
  <si>
    <t xml:space="preserve">베토벤 &amp; 브람스 첼로 소나타 전곡(II)
루트비히 판 베토벤      소나타 제4번 다장조, Op.102/1
Ludwig van Beethoven        Sonata No.4 in C Major, Op.102/1
                                  Andante – Allegro vivace
                                  Adagio – Tempo d'andante – Allegro vivace
루트비히 판 베토벤      소나타 제5번 라장조, Op.102/2
Ludwig van Beethoven        Sonata No.5 in D Major, Op.102/2 
                                  Allegro con brio
                                  Adagio con molto sentimento d'affetto
                                  Allegro. Allegro fugato
I N T E R M I S S I O N
요하네스 브람스                  바이올린 소나타 제1번 사단조, Op.78
Johannes Brahms                 Sonata No.1 for Violin and Piano in g minor, Op.78 (performed on Cello and Piano)
                                    Vivace ma non troppo
                                    Adagio
                                    Allegro molto moderato
</t>
    <phoneticPr fontId="2" type="noConversion"/>
  </si>
  <si>
    <t xml:space="preserve">
테너 최덕술 / 박연폭포, Nella Fantasia
소프라노 유소영 / Lascia ch'io pianga, Il baccio
색소폰 이상직 / You raise me up, Hey Jude
바리톤 김동규 / Largo al factotum della citta(로시니 오페라 ‘세빌리아의 이발사’ 중)
테너 최덕술, 바리톤 김동규 / 오페라 La Boheme 중 4막의 2중창 “ O Mimi tu piu non torni"
소프라노 유소영, 테너 최덕술 / A love until the end of time
바리톤 김동규 / 투우사의 노래 ( Toreador song), 베사메무초
전출연진 / Brindisi (베르디 오페라 ‘라트라비아타’ 중) 
</t>
  </si>
  <si>
    <t xml:space="preserve">솜리색소폰앙상블 효공연 </t>
  </si>
  <si>
    <t>솜리색소폰앙상블</t>
  </si>
  <si>
    <t>솜리색소폰동호회</t>
  </si>
  <si>
    <t>제17회 마산음악협회콩쿠르 입상자음악회</t>
  </si>
  <si>
    <t>음악 콩쿠르</t>
  </si>
  <si>
    <t>월드음악신문사 전국학생 장학콩쿠르</t>
  </si>
  <si>
    <t>제6회 대한음악예능원 콩쿠르</t>
  </si>
  <si>
    <t>제43회 난파전국음악콩쿠르</t>
  </si>
  <si>
    <t>제20회 성정전국음악콩쿠르 : 수상자 음악회</t>
  </si>
  <si>
    <t>초청음악회 &amp; 난파콩쿠르 수상자 음악회</t>
  </si>
  <si>
    <t>신동아음악신문 전국장학콩쿠르</t>
  </si>
  <si>
    <t>전국학생장학콩쿠르</t>
  </si>
  <si>
    <t xml:space="preserve">11. 24 __ 19:30              개막식 및 개막공연 [말러&amp;이상근] 
11. 25 __ 19:30              초청공연  관악의 향연 (무료공연)
11. 26 __ 19:30               가을의 노래 [말러,슈만 &amp; 이상근}
11. 27 __ 15:00               아시아의 작곡가들 초청음악회 및
                                      이상근 작곡 콩쿠르 본선 음악회  (무료공연)
11. 27 __ 19:30                창작 국악의 만찬
11. 28 __ 19:30                세계 작곡가의 밤
11. 29 __ 19:30                시민, 가족들을 위한 명곡의 밤
</t>
  </si>
  <si>
    <t xml:space="preserve">창악회 콩쿠르 최우수 작품 및 작곡가 故유일한 추모 작품
박 계 령        클라리넷, 비올라, 피아노를 위한 '무한의, 영원으로' 
                'Ad infinitum' for Clarinet, Viola, Piano 
윤 규 일        현악4중주를 위한 ‘시편’ (*세계초연) 
                ‘Psalmoi’ for String Quartet 
김 윤 진        기타를 위한 '새벽녘' 
                ‘Morgendämmerung’ für Guitarre Solo 
                기타 독주를 위한 '쫓기고 있는' 
                ‘Flüchtig’ für Guitarre Solo  
이 은 미        목관4중주를 위한 '봄날'       
                'Spring Weather' for Flute, Clarinet, Horn and Bassoon 
한 경 진        현악4중주 제2번 
                String Quartet No. 2 
유 일 한        비올라 독주를 위한 독백 
                Monologue 2 for Solo Viola 
</t>
  </si>
  <si>
    <t>동아음악신문 콩쿠르</t>
  </si>
  <si>
    <t>2011 양산 제9회 엄정행 전국 성악콩쿠르</t>
  </si>
  <si>
    <t xml:space="preserve">제2회 한국리스트콩쿠르 최우수입상자 초청 피아노 독주회 </t>
  </si>
  <si>
    <t>제2회 한국리스트콩쿠르 최우수입상자 초청 피아노 독주회</t>
  </si>
  <si>
    <t>대한민국 학생클래식 콩쿠르대회</t>
  </si>
  <si>
    <t>제24회 화랑국제 음악콩쿠르대회</t>
  </si>
  <si>
    <t>1. 신영옥
O mio babbino caro
사랑하는 아버지- Glacmo Puccinl
La serenata
세레나타-Francesco Paolo Tosti
2. 카메라타 안티콰
Wolfgang Amadeus Mozart
[디베르티멘토, Divertimento] F장조. K138
(진행감있게, 여유있게, 빠르게)
캐럴모음곡
3. 신영옥
Nella Fantasia
넬라 판타지아-Ennio Morricone
동심초- 김성태
4. 경주시립합창단
노래하세 크리스마스
천사들의 노래가 
기쁘다 구주오셨네
다 찬양해 다 경배해
딩동 즐거운 소리
고요한 밤 거룩한 밤
다 경배하자! 주께
5. 신영옥과 경주시립합창단
참 반가운 신도여
주가 일으켜주신다. (Rolf Lovland &amp; 아일랜드 민요)</t>
  </si>
  <si>
    <t xml:space="preserve">차이코프스키 / 오페라 예프게니 오네긴중 폴로네이즈
P. I Tchaikovsky  / Eugen Onegin- Polonaise
리스트 / 사랑의 꿈 No.3
F. Liszt /  Dream of Love No.3
왁스만 /  카르멘 환상곡
F. Waxman /  Carmen Fantasy     바이올린 _ 김효진
차이코프스키  / 백조의 호수 중 왈츠
P. I Tchaikovsky  / swan lake- Waltz
intermission
엔니오 모리코네  /  넬라 판타지아                크로스오버 듀엣_ 휴
Ennio Morricone  /   Nella Fantasia 
사라 브라이트만 &amp; 안드레아 보첼리  /  타임 투 세이 굿바이  
Sarah Brightman &amp; Andrea Bocelli  /  Time to Say Goodbye
라흐마니노프  / 교향곡 제2번 E단조, Op.27 3악장
S. Rachmaninov  / Symphony No.2 in E minor, Op.27 Mov.3
슈만  / 교향곡 제4번 D단조 Op.120 4악장
R. Schumann /  Symphony No.4 in D minor, Op.120 Mov.4
</t>
  </si>
  <si>
    <t xml:space="preserve">Selection from[The Phantom of the Opera] Andrew Lloyd Webber
뮤지컬 [오페라의 유령]발췌곡                                            웨버
테너_김도형
O Sole mio-E.Di Capua
오 나의 태양-카푸아
Salut demeure-from opera[faust]-Charles Francois Gounod
정결한 집 오페라[파우스트]중-구노
L'Arlesienne Suite No.2-Georges Bizet
모음곡[아를의 여인]-비제
          전원Pastorale
          간주곡Intermezzo
          미뉴에트Minuet
          파랑돌 Farandole
테너_김도형
Nella Fantasia-Ennio Morricone
넬라 판타지아-모리코네
희망의 나라(다함께 노래)-현제명
국악인_조경자
천지여 천지여-백규진
배 뛰워라-박범훈
Jazz Suite No.2-D.D.Shostakovich
재즈모음곡 제2번중-쇼스타코비치
행진곡March
왈츠 Waltz
춤곡Dance
피날레Finale     </t>
  </si>
  <si>
    <t>Contralto 이수진
S. Seghedoni(b.1970)
Song of Hope 희망의 노래 ((사)안산브라부라오페라단의 노래)
Sop. Francesca Lanza, Pf. 강윤정
W.A. Mozart(1756-1791)
Aria da Concerto Ch'io mi scordi di te? Non temer, amato bene KV 505 per Soprano, Pianoforte e Orchestra
어떻게 당신을 잊을 수 있나요 걱정 말아요, 그대여
Sop. 심승효
G. Rossini(1792-1868)
Una voce poco fa 방금 들린 그대 음성
- from the Opera 'Il barbiere di siviglia'
M.sop. 강유리
G. Bizet(1838-1875)
Habanera 하바네라
- from the Opera 'Carmen'
Sop. Patrizia Cigna
G. Donizetti(1797-1848)
Regnava nel silenzio(aria de cabaletta) 주위는 고요한 침묵 속에 잠기고
- from the Opera 'Lucia di Lammermoor'
Ten. Gian Luca Pasolini
G. Puccini (1858-1924)
Che gelida manina 그대의 찬손
- from the Opera 'La Bohéme'
Sop. 이일령
G. Puccini (1858-1924)
Un bel di, Vedremo 어느 개인 날
- from the opera 'Madama Butterfly'
Sop. 심승효, Bar. Carlo Morini
W.A. Mozart(1756-1791)
La ci darem la mano 그대 손을 잡고
- from the Opera 'Don Giovanni'
M.sop. 강유리, Ten. Gian Luca Pasolini
C.C. Saint-Saëns(1835-1921)
Mon cœur s'ouvre à ta voix 그대 음성에 내 마음 열리고
- from the Opera 'Samson et Dalila'
Sop. 이일령
G. Puccini(1858-1924)
Vissi d'arte, vissi d'amore 노래에 살고 사랑에 살고
- from the Opera 'Tosca'
Ten. 남성한
G. Puccini(1858-1924)
E luce van le stelle 별은 빛나건만
-from the Opera 'Tosca'
Sop. Francesca Lanza
G. Donizetti(1797-1848)
O luce, di quest'anima 내 영혼의 빛
- from the Opera ‘Linda di Chamounix’
Ten. Gian Luca Pasolini
G. Verdi(1813-1901)
La donna è mobile 여자의 마음
- from the Opera 'Rigoletto'
Bar. Carlo Morini
U. Giordano(1867-1948)
Nemico della Patria 조국의 배반자여
- from the Opera 'Andrea Chénier'
Sop. Patrizia Cigna
G. Verdi(1813-1901)
È strano! Ah! Fors'e lui che L'anima 이상하다, 그 이는 수줍게도..
- from the Opera 'La Traviata'
Ten. 남성한, Sop. Patrizia Cigna
G. Verdi(1813-1901)
Brindisi 축배의 노래
- from the Opera 'La Traviata'</t>
  </si>
  <si>
    <t xml:space="preserve">G. Giordani
Caro mio ben 오 내 사랑 
S. Gastaldon
Musica Proibita 금지된 노래 
G. Bizet
Le au fond du temple saint 신성한 사원에서 _Duet/ Ten. Bar. 
- from the Opera "Les Peeheurs de perles"
L.v. Beethoven
Adelaide 아델라이데
F. Leher 
Dein ist mein ganzes herz 그대는 나의 모든 것
- from the Opera "Land des lachelns"
Arr.김성태
박연폭포 
이수인
내 맘의 강물 
곡 미정 _Duet (Sop,Ten)
G. D'hardelot 
Because 그대를 위하여
G. Donizetti 
Spirto gentil 아름다운 자태
- from the Opera "La Favorita"
G. Donizetti
Amici miei Che allegro giorno 오늘은 최고로 기분 좋은 날
- from the Opera "La figlia der Reggimento" 
I n t e r m i s s i o n
V. Bellini 
A, teo cara 그대, 오 사랑하는 이여 
- from the Opera "I Puritani" 
G. Bizet
La fleur que tu mavais jetee 꽃노래 
- from the Opera "Carmen" 
G. Verdi
Finale Ultime / Non mi scordaste _3중창
- from the Opera "La Traviata"
G. Puccini
Che gelida manina 그대의 찬손
- from the Opera "La Bohème"
G. Puccini 
Recondita armonia 오묘한 조화
- from the Opera "La Tosca"
S. Cardillo 
Core 'ngrato 무정한 마음 _3 테너
E.di Capua
O Sole mio 오, 나의 태양 
G. Puccini
Nessun dorma 공주는 잠 못 이루고
- from the Opera "Turandot" 
</t>
  </si>
  <si>
    <t>모차르트, 세레나데 G장조 No. 13 '아이네 클라이네 나흐트무지크'
비발디, 사계 중 '봄'
비발디, 사계 중 '여름'
로시니, 현악5중주 소나타 No.3
피아졸라, 부에노스아이레스의 사계</t>
  </si>
  <si>
    <t>모차르트, 디베르티멘토 1번
비발디, 사계 중 '가을'
비발디, 사계 중 '겨울'
헨델-할보슨, 파사칼리아
피아졸라, 부에노스아이레스의 사계</t>
  </si>
  <si>
    <t xml:space="preserve">ROSSINI_ William Tell Overture for 2 pianos, 8 hands
로시니  2대의 피아노와 8개의 손을위한 윌리엄 텔 서곡 
김영호 Youngho Kim (Pf1), 안희숙 Hee Sook Ahn (Pf1), 빈센트 드 브리스 Vincent de Vries (Pf2), 유영욱 Ian Yungwook Yoo (Pf2)
SATIE_ Gymnopedie no.1 (Dance)
사티  짐노페디 1번 
파스칼 드봐이용 Pascal Devoyon
GOUNOD_ Waltz from Faust for 2 pianos, 8 hands
구노 2대의 피아노, 8개의 손을 위한 파우스트의 왈츠 
이대욱 Dae Wook Lee (Pf1), 안희숙 Hee Sook Ahn (Pf1), 조재혁 Jae Hyuk Cho (Pf2), 필립 탐슨 Philip Thomson (Pf2)
GRIEG_ ‘Anitra’s Dance’ &amp; ‘In the Hall of the Mountain King` from Peer Gynt for 2 pianos, 8 hands
그리그 2대의 피아노, 8개의 손을 위한 피어 긴트 중 ‘아니타의 춤’ &amp; ‘산의 왕의 홀에서’
신수정 Soo Jung Shin (Pf1), 이대욱 Dae Wook Lee (Pf1) 이경숙 Kyung Sook Lee (Pf2), 강충모 Choong Mo Kang (Pf2)
TCHAIKOVSKY_ Swan Lake ‘Adagio’ (Dance)
차이코프스키  백조의 호수 ‘아다지오’ 
최희연 Hee Yeon Choi (Pf), 강동석 Dong-Suk Kang (Vn), 조영창 Young-Chang Cho (Vc)
SAINT-SAENS_ Danse Macabre for 2 pianos, 8 hands
생상스  2대의 피아노, 8개의 손을 위한 `죽음의 무도`
필립 탐슨 Philip Thomson (Pf1), 김영호 Youngho Kim (Pf1), 강충모 Choong Mo Kang (Pf2), 
유영욱 Ian Yungwook Yoo (Pf2)
STRAVINSKY_ Petrushka for 4 pianos, 8 hands 
스트라빈스키 4대의 피아노, 8개의 손을 위한 페트로슈카 
유영욱 Yungwook Yoo (Pf1), 김영호 Youngho Kim (Pf1), 조재혁 Jae Hyuk Cho (Pf2), 강충모 Choong Mo Kang (Pf2),
SAINT-SAENS_ Swan (Dance)
생상스  백조 
신수정 Soo Jung Shin (Pf1), 이경숙 Kyung Sook Lee (Pf2), 에드워드 아론 Edward Arron (Vc)
LISZT_ Rakoczy March for 2 pianos, 8 hands
리스트 2대의 피아노, 8개의 손을 위한 라코치 행진곡   
필립 탐슨 Philip Thomson (Pf1), 조재혁 Jae Hyuk Cho (Pf1), 최희연 Hee Yeon Choi (Pf2), 
한동일 Tong Il Han (Pf2)
PIAZZOLLA_ Primavera Portena (Dance)
피아졸라  부에노스아이레스의 봄 
김영호 Youngho Kim (Pf), TBA (Vn), 에드워드 아론 Edward Arron (Vc)
STRAUSS_ Radetzky March for 2 pianos, 12 hands
슈트라우스  2대의 피아노, 12 개의 손을 위한 라데츠키 행진곡 
한동일 Tong Il Han (Pf1), 신수정 Soo Jung Shin (Pf2), 필립 탐슨Philip Thomson (Pf1), 강충모 Choong Mo Kang (Pf2), 이경숙 Kyung Sook Lee (Pf2), 빈센트 드 브리스 Vincent de Vries (Pf2)
KHACHATURIAN_ Sabre Dance for 4 pianos, 16 hands (Dance)  
하차투리안  4대의 피아노, 16개의 손을 위한 칼의 춤 
파스칼 드봐이용Pascal Devoyon (Pf1), 리카코 무라타Rikako Murata (Pf1), 최희연 Hee Yeon Choi (Pf2), 빈센트 드 브리스 Vincent de Vries (Pf2), 안희숙 Hee Sook Ahn (Pf3), 이대욱 Dae Wook Lee (Pf3), 김영호 Youngho Kim (Pf4), 조재혁 Jae Hyuk Cho (Pf4)
</t>
  </si>
  <si>
    <t>1. 오페라 타이스 2막 중 명상곡 ------------ 마스네(J.Massenet)
2. 포프리 Op.21 --------------------------- 돗짜워(J.J.F. Dotzauer)
I. poco adagio
II. Andante
III. Larghetto
IV. Andante-presto
3. 코윤바바 ------------------------------- 도메니코니(C.Domeniconi)
I. moderato
II. mosso
III. cantabil
IV. presto
---------------------intermission------------------------------
4. 섬집아기 ------------------------------- 이흥렬
5. 브라질풍의 바흐 5번 중 아리아 ---------- 빌라로보스(H. Villa-Lodos)
6. 차르다스 ------------------------------- 몬티(V.Monti)
7. 부에노스아이레스 조곡 ----------------- 뿌욜(M.D.Pujol)
I. Pompeya
II. Palermo
III. San Telmo
IV. Microcentro</t>
  </si>
  <si>
    <t>- 림스키 코르사코프 / 5월의 밤 서곡 
- 차이코프스키 / 바이올린 협주곡 라장조 작품 35 
(바이올린 박지윤)
- 중간휴식
- 브람스 / 교향곡 제3번 바장조 작품 90</t>
  </si>
  <si>
    <t>글린카, 클라리넷, 첼로, 피아노를 위한 3중주 "비창" D장조
림스키 코르사코프, 왕벌의 비행
라흐마니노프, 보칼리즈 Op.34, No.14
하차투리안, 클라리넷, 바이올린, 피아노를 위한 3중주
아렌스키, 피아노 3중주 D단조 No.1, Op.32</t>
  </si>
  <si>
    <t>림스키 코르사코프</t>
  </si>
  <si>
    <t>1부
차랑고 독주    Diego Jascalevich Solo(디에고 야스칼레비치)
Variationen über Ojos Azules, Trad. Bolivia / Diego Jascalevich( 4´)
오호스 아줄레스 (파란 눈) 변주곡 / 디에고 야스칼레비치 (파랑색은 작고자)
Charango Suite   / Diego Jascalevich (8´)
차랑고 모음곡    / 디에고 야스칼레비치
-Baiao Alemao 바이야오 알레마오 (독일식 바이야오) 
-Baguala de doña Luchi 바구알라 데 도냐 루치 
-Chamarreando  챠마레안도
Pajarillo Verde  / Trad. Venezuela(4´)
파하릴료 베르데 (작은 초록새 : 파랑새라고 하는게 나을 듯) / 베네주엘라 민요
Concerto en Re M per Liuto, due Violini e B.C. / Antonio Vivaldi
 / Adap. für Charango Solo, Diego Jascalevich. (7´)
류트, 두 대의 바이올린, 바소 콘티누오를 위한 라장조 협주곡 / 안토니오 비발디, 
 / 차랑고 독주를 위한 편곡 : 디에고 야스칼레비치
Pontyado / Diego Jascalevich(5´)
폰티야도 / 디에고 야스칼레비치
2부
Duo   만돌린 &amp; 기타 이중주
Histoire du Tango   / Astor Piazzolla (12')
      탱고의 역사   / 아스토르 피아졸라
    _ Bordel 1900
    - Cafe 1930 
    - Nightclub 1960 
Trio   차랑고  &amp; 만돌린 &amp; 기타 &amp; 탱고*
Porteñito          /         Angel Villoldo
포르테니토(탱고 밀롱가) /   앙헬 비룔도
Trio   차랑고  &amp; 만돌린 &amp; 기타
Berceuse 'Cansion de cuna'   /   Leo Brouwer
자장가 '칸숀 데 쿠나'    /    레오 브라우어
Concerto in Sol M per Due Mandolini e B.C.         / Antonio Vivaldi(8')
두 대의 만돌린과 바소콘티누오를 위한 사장조 협주곡 / 안토니오 비발디
  _ Allegro
  _ Andante
Pacoca   / Celso Machado   (Choro 쇼로)
 파쏘카   /  셀쏘 마챠도
Quebra queixo      / Celso Machado (Choro 쇼로)
케브라 케이쇼 / 셀쏘 마챠도
Trio   차랑고  &amp; 만돌린 &amp; 기타 &amp; 탱고*
La Cumparsita    / Gerardo Matos Rodreguez
라 쿰파르시타 / 제라도 마토스 로드리게스</t>
  </si>
  <si>
    <t xml:space="preserve">* 그랜드 듀오 콘체르탄테 op 48- 베버 
   - 알레그로 콘 푸오코 
   - 안단테 콘 모토 
   - 론도-알레그로 
* 겨울나그네 중 "홍수"(넘쳐흐르는 눈물) - 슈베르트 
                "보리수" 
* No, only That one, Who Knew... 차이코프스키 
------- 휴  식 ---------- 
* 콘체르토 피에체 No,1 op, 13 for 2 Clarinet &amp; Piano(찬조출연:최재용) 멘델스존 / 바르톨디 
  - 알레그로 콘 푸오코 
  - 안단테 
  - 프레스토 
* 백조의 노래 중 "세레나데" - 슈베르트 
* 녹턴 op, 19-4 - 차이코프스키 
* Sonata for Clarinet &amp; Piano - F. Poulence 
  - 알레그로 트리스타멘테 
  - 로만자 
  - 알레그로 콘 푸오코 </t>
    <phoneticPr fontId="2" type="noConversion"/>
  </si>
  <si>
    <t>- 비발디 "사계"중 봄, 여름
      concerto No 1in E major,op 8, RV 269, "La Primavera" (봄)
       1. Allegro
       2. Largo
       3. Allegro Pastorale
    - 여름
       1. 알레그로포르테노(봄)
       2. 아다지오 에 피아노(가을)
       3. 프레스토(아주 빠르게)
    - 피아졸라
       1. 프리마베라 포르테노(봄)
       2. 베라노 포르테노(여름)
       3. 오토노 포르테노(가을)
       4. 인비에르노 포르테노(겨울)</t>
    <phoneticPr fontId="2" type="noConversion"/>
  </si>
  <si>
    <t xml:space="preserve">• 세계민요 
-이스라엘 민요 : Zum Gali-Dance the Hora 
-멕시코 민요    : La Cucaracha,  Cielito Lindo 
-미국 민요       : Home on the Range (곡중독창 Bar 김승현) 
-한국 민요       : 아리랑 
• 특별출연  테너 독창 : 박 영 범 
-거문도 뱃노래 
-Granada 
• 여성합창 
-Nada te turbe 
-이 세상 살아가다 보면(영화 “하모니”중) (곡중독창 Sop 김수미) 
• 남성합창 
-빨간 구두 아가씨 
-내 고향 충청도 (곡중독창 Ten 강항구) 
• 드라마 주제가, 가요합창곡 
-우리들의 사랑이 필요한 거죠 (곡중독창 M.Sop 한미경 / Bar 우재기) 
-들리나요 (곡중독창 M.Sop 김숙정) 
-그 남자(드라마 “시크릿가든” 중) 
-하늘을 달리다 (곡중독창 Ten 임규순 / Bar 김지호) 
• 특별출연  색소폰연주 : 김 미 영 
-Dreams of Heaven 
-Over the Rainbow 
• 클래식 기악합창곡 
-미완성 교향곡 
-나팔수의 휴일 
-베토벤 운명 교향곡 
• 해와 달의 사랑이야기 뮤지컬 
-견우와 직녀 </t>
    <phoneticPr fontId="2" type="noConversion"/>
  </si>
  <si>
    <t xml:space="preserve">☆Ich liebe dich (그대를 사랑해) -W.A.Beethoven             
☆Ich liebe dich (그대를 사랑해) - Edvard Grieg 
☆Staenchen  (세레나데) - F. Schubert               
☆Serenata rimpianto(세레나데) - . Toselli 
☆Cardas -  Monti  
☆Widmung (헌정) - .Schumann 
☆Zueigunung (헌정) - R. Strauss 
☆그리운 마음  - 김동환    
☆그리워 - 채동선 
☆Ziegeunerweisen -  P. Sarasate 
☆Lago al Factotum -  G. Rossini  오페라 세빌리아의 이발사 중 
☆Toreador song - G.  Bizet - 오페라 카르멘 중 
  </t>
    <phoneticPr fontId="2" type="noConversion"/>
  </si>
  <si>
    <t xml:space="preserve">Pride of Air Force ....................................................................... 이문석 
(공군군악대 위촉곡) 
The sound of music ........................................................ Arr. by N. Iwai 
(영화 Sound of Music O.S.T 모음곡) 
Sinfonia Nobilissima for Band .............................................. Robert Jager 
Here s to the heroes ............................................................. John Barry 
(영화 ‘늑대와 춤을’O.S.T) 
Tuba Concerto - 1st mov ........................................ R. Vaughan Williams 
Tuba solo : 중위 김진희 
Bugler s Dream ............................................... Leo Arnaud/John Williams 
(Olympic Fanfare) 
내 사랑 내 곁에 ................................................................... 중사 천려진 
I could have danced all night ........................................... Arr. by N.Iwai 
Symphony from new world - 4th mov .................................... A. Dvorak 
</t>
    <phoneticPr fontId="2" type="noConversion"/>
  </si>
  <si>
    <t xml:space="preserve">베르디-개선행진곡
함경도민요-신고산타령
요한 슈트라우스-아름답고 푸른 도나우 강
</t>
    <phoneticPr fontId="2" type="noConversion"/>
  </si>
  <si>
    <t>박정도 트롬본 독주회</t>
  </si>
  <si>
    <t>김기원 트롬본 독주회</t>
  </si>
  <si>
    <t xml:space="preserve">김 솔 트롬본 독주회   </t>
  </si>
  <si>
    <t xml:space="preserve">오케스트라
Die Fledermaus Overture( 박쥐서곡)  /J. Strauss
트롬본 양이훈
Concert piece in B flat (Grand concerto)  /F.Gräfe
          Tempo di Moderato
       Adagio grandioso
          Tempo di Moderato
소프라노 박주현
강 건너 봄이 오듯이/임긍수
Ave Maria/G. Caccini
오케스트라 
Tritsch-Tratsch Polka Op.214(수다 폴카) /J. Strauss
Auf der jagd Op.373(사냥 폴카)/J. Strauss
오케스트라 
Pirates of the Caribbean：The Curse of the Black Pearl / K. Badelt
캐리비언의 해적：흑진주의 저주
색소포니스트 홍정수 
If I Ain''''t Got You / Sung by Alicia Keys
그게 당신이 아니라면
Danny boy / Ireland Folksong
아 목동아
펠리체 남성 성악앙상블 
O sole mio / E. di Capua
오 나의 태양
Funiculi-Funicura / L. Denza
푸니쿨리 푸니쿨라
Stein Song / E. A. Fenstad
우정의 노래
오케스트라 
Farandole from L''''Arlesienne-Suite No.2 / G. Bizet
아를의 여인 모음곡 중에서 파랑돌
</t>
    <phoneticPr fontId="2" type="noConversion"/>
  </si>
  <si>
    <t xml:space="preserve">파가니니 24 카프리스 (OP.1).....(1782-1840) 
Paganini 24 Caprice Op. 1
Caprice No. 1 in E major : Andante 
Caprice No. 2 in B minor : Moderato 
Caprice No. 3 in E minor : Sostenuto - Presto 
Caprice No. 4 in C minor : Maestoso 
Caprice No. 5 in A minor : Agitato 
Caprice No. 6 in G minor : Lento 
Caprice No. 7 in A minor: Posato 
Caprice No. 8 in E-flat major : Maestoso 
Caprice No. 9 in E major: Allegretto 
Caprice No. 10 in G minor: Vivace 
Caprice No. 11 in C major : Andante - Presto 
Caprice No. 12 in A-flat major : Allegro 
휴 식
Caprice No. 13 in B-flat major : Allegro 
Caprice No. 14 in E-flat major : Moderato 
Caprice No. 15 in E minor: Posato 
Caprice No. 16 in G minor: Presto 
Caprice No. 17 in E-flat major: Sostenuto 
Caprice No. 18 in C major: Corrente: Allegro Corrente 
Caprice No. 19 in E-flat major: Lento - Allegro Assai 
Caprice No. 20 in D major : Allegretto 
Caprice No. 21 in A major: Amoroso: Presto 
Caprice No. 22 in F major : Marcato 
Caprice No. 23 in E-flat major: Posato 
Caprice No. 24 in A minor: Tema con Variazion
</t>
    <phoneticPr fontId="2" type="noConversion"/>
  </si>
  <si>
    <t xml:space="preserve">비발디 - 4대의 바이올린을 위한 협주곡 B단조 ‘화성의 영감’, Op.3-10, RV 580 (대구시향 초연)
A. Vivaldi - 4 Violins Concerto in B minor ‘L’Estro Armonico’, Op.3-10, RV 580 
I. Allegro
II. Largo-larghetto-largo
III. Allegro
드보르자크- 관악기, 첼로와 베이스를 위한 세레나데 D단조, Op.44 (대구시향 초연)
A. Dvořák - Serenade for Winds, Cello and Bass in D minor, Op.44 
I. Moderato quasi marcia
II. Minuetto ; Tempo di minuetto
III. Andante con moto
IV. Finale ; Allegro molto
= Intermission =
차이코프스키 - 현을 위한 세레나데 C장조, Op.48
P. I. Tchaikovsky - Serenade for String in C major, Op.48 
I. Pezzo in Forma di Sonatina ; Andante non troppo - allegro moderato
II. Walzer ; Moderato tempo di valse
III. Elegie ; Larghetto elegiaco
IV. Finale ; Andante - allegro con spirito
</t>
    <phoneticPr fontId="2" type="noConversion"/>
  </si>
  <si>
    <t xml:space="preserve">MISSA BREVIS (반디불이 미사) ---------------------------------------------- 박지훈
         - Kyrie
         - Gloria
         - Sanctus
         - Agnus Dei (곡중 독창 Sop. 나영희)
세 곡의 우리 아리랑
         - 아리랑 (대구시립합창단 2001년 창작위촉곡) ------------------------------- 윤성현
                                                                                     곡중 독창 Sop. 이유미                          
         - 예맥 아라리 ---------------------------------------------------------------------- 함태균
                                                                                     곡중 독창 Sop. 김희주
         - 밀양 아리랑 (대구시립합창단 1996년 창작위촉곡) --------------------------- 진규영
                                                                                     곡중 독창 Ten. 박춘식                                    
대구 Cantata "희망과 기쁨" ------------------------------------------------- 김성재
                                                                                                             (대구시립합창단 2011년 창작위촉곡)
         - 희망과 기쁨의 노래
         - 그 눈부신 날의 산책 (곡중 독창 Sop. 이은희)
         - 뜨거운 눈물 맞추는 사랑
         - 대구, 희망을 부르자!
세 곡의 애창 한국가곡 합창
         - 보리밭 --------------------------------------------------------------- 윤용하
         - 내 맘의 강물 ---------------------------------------------------------- 이수인
         - 그리운 금강산 --------------------------------------------------------- 최영섭
세 곡의 애창 오페라 독창과 합창곡
         - 히브리 노예들의 합창 (from Opera "Nabucco" 중) ------------------------- G. Verdi
         - 행복하구려! (from Opera "Cavalleria Rusticana" 중) ------------------- P. Mascagni
         - 이 순간 누가 나를 막는가? (from Opera "Lucia di lammermoor" 중) -------- G. Donizetti
</t>
    <phoneticPr fontId="2" type="noConversion"/>
  </si>
  <si>
    <t xml:space="preserve">○ 모차르트 - 교향곡 제32번 G장조, K.318 (이탈리아풍의 서곡) (대구시향 초연)
W. A. Mozart - Symphony No.32 in G Major, K.318 (Overture in the Italian style) 
                                 I. Allegro spiritoso
                                 II. Andante
                                 III. Finale ; Tempo primo
○ 시벨리우스 - 바이올린 협주곡 D단조, Op.47
J. Sibelius - Violin Concerto in D minor, Op.47 
                                 I. Allegro moderato
                                 II. Adagio di molto
                                 III. Allegro, ma non tanto
_______________________________ Intermission _______________________________  
○ 생상스 - 교향곡 제3번 C단조, Op.78 (오르간 교향곡)
C. Saint-Saëns - Symphony No.3 in C minor, Op.78 (Organ Symphony) (36)
                                 I. Adagio - allegro moderato - Poco adagio
                                 II. Allegro moderato - presto - Maestoso - allegro - molto allegro - pesante
</t>
    <phoneticPr fontId="2" type="noConversion"/>
  </si>
  <si>
    <t xml:space="preserve">Stage I (합창)
     불쌍히 여기소서
     Jubilate Deo
     온 맘 다해
 Stage II (합창)
     고독
     한계령
     아리랑
 Stage III (남성중창)
     How Can I Keep From Singing?
     사랑해
 Stage IV 
    사랑하기 때문에
    뚱보새
    라라라 
 Stage V (바이올린 독주)
 Stage VI (합창)
    내 구주를 더욱 사랑
    어린 주를 보라
    넉넉히 이기느니라 
</t>
    <phoneticPr fontId="2" type="noConversion"/>
  </si>
  <si>
    <t xml:space="preserve">○ 라벨 - 죽은 왕녀를 위한 파반느
   M. Ravel  - Pavane pour une infante dèfunte 
○ 모차르트 - 피아노 협주곡 제9번 E♭장조, K.271 ‘죄놈’
   W. A. Mozart - Piano Concerto No.9 in E♭major, K.271 ‘Jeunehomme’  
                                   I. Allegro
                                   II. Andantino
                                   III. Rondeau ; Presto
                                      = Intermission =
○ 라벨 - 모음곡 ‘어미 거위’  * 대구시향 초연
   M. Ravel - Ma Mère l’Oye 
                             I. Pavane de la belle au bois dormant                               
                             II. Petit poucet
                             III. Laideronnette, impératrice des pagodes
                             IV. Les entretriens de la belle et de la bête 
                             V. Le jardin féerique
○ 라벨 - 다프니스와 클로에 모음곡 제2번
   M. Ravel - Daphnis et Chloé : Suite No.2 
                              I. Lever du jour
                              II. Pantomime
                              III. Danse générale
</t>
    <phoneticPr fontId="2" type="noConversion"/>
  </si>
  <si>
    <t xml:space="preserve">Franz Liszt   
 Hungarian Rhapsody No.2 
 헝가리안 랩소디 제2번 
     Lento a Capriccio 
Franz Liszt     피아노 김명희 
Hungarian Fantasy for Piano and Orchestra, S.123 
헝가리안 판타지  
         Andante maestoso 
         Allegro eroico 
이경섭     해금 이시은 
    해금협주곡 ''추상'' 
한국민요                     테너 김명규 
박연폭포 
Franz Lehar 
 Dein ist mein ganzes Herz (Operetta ''Das Land des Lachelns'' 中) 
그대는 나의 모든 것 (오페레타 ''미소의 나라'' 중) 
Franz Liszt 
Piano Concerto No.1 in Eb Major 
피아노 협주곡 제1번 내림 마장조 
  1. Allegro maestoso 
  2. Quasi adagio - Allegretto Vivace - Allegro animato 
  3. Allegretto vivace - Scherzo 
  4. Allegro marciale animato 
</t>
    <phoneticPr fontId="2" type="noConversion"/>
  </si>
  <si>
    <t xml:space="preserve">제1부 - 예언과 탄생 
1. 서곡(sinfonia) (Grave-Allegro moderato) 
2. Accompagnato(테너): Comfort ye my people(내 백성을 위로하라) 
3. 아리아(테너): Evry valley shall be exalted (모든 골짝이 높아지리라) 
4. 합창: And the glory of the Lord shall be revealed(주의 영광) 
5. Accompagnato(베이스): Thus saith the Lord of Hosts(만군의 주가 말씀하신다) 
6. 아리아(베이스): But who may abide the day of his coming
                          (주 오시는 날 누가 당해내랴) 
7. 합창: And he shall purify(깨끗게 하시리라) 
8. 레치타티보(알토): Behold, a vergin shall conceive(보라 동정녀가 잉태하여) 
9. 아리아(알토) 및 합창: O thou that tellest good tidings
                                   (오 기쁜 소식을 전하는 자여) 
10. Accompagnato(베이스): For behold, darkness shall cover
                                         (보라 어둠이 땅을 덮으며) 
11. 아리아(베이스): The people that walked in darkness (어둠에 행하던 백성이) 
12. 합창: For unto us a Child is born 
              (우리를 위해 나셨네/우리를 위해 한 아기 나셨다) 
13. Pifa(Pastoral Symphony) 시실리아 목가 
14. 레치타티보(소프라노): There were shepherds abiding in the fieles 
                                      (어느날 밤 양치는 목자들이) 
15. 레치타티보(소프라노): And the angel said unto them 
16. Accompagnato: And suddenly there was with the angel 
17. 합창: Glory to god in the highest(주께 영광) 
18. 아리아(소프라노): Rejoice greatly, O daughter of Zion
                                 (오 시온의 딸아 크게 기뻐하라) 
19. 레치타티보(알토): Then shall the eyes of the blind 
                                (그때에 소경의 눈이 밝아지며) 
20. 이중창(알토,소프라노): He shall feed his flock (주는 목자요) 
21. 합창: His yoke is easy, his burthen is light(그 멍에는 쉽고 그 짐은 가벼워) 
제2부 - 예수의 수난과 속죄 
22. 합창 : Behold the Lamb of God(보라 주의 어린양) 
23. 아리아(알토):He was despised(주는 모욕 받으셨네) 
24. 합창:Surely, he hath borne our griefs(진실로 주는 우리의 슬픔 맡으셨네) 
25. 합창:And with his stripes we are healed(채찍 맞아 고치시네) 
26. 합창:All we like sheep have gone astray(우리는 양떼같이 헤매었네) 
27. Accompagnato(테너):All they that see him(주를 보고 비웃었네) 
28. 합창:He trusted in God(그는 하나님을 믿으니) 
29. Accompagnato(테너):Thy rebuke hath broken his heart
                                     (저들 비웃음에 주님 마음 상하셨네) 
30. Arioso(테너):Behole, and see if there be any sorrow(보라 주님의 이 서러움) 
31. Accompagnato(테너):He was cut off of the land(산자들의 땅에서 끊어지셨네) 
32. 아리아(테너):but thou dedst not leave his soul
                         (하나님이 주의 영을 지옥에서 구하셨네) 
33. 합창:Lift up your heads, O ye gates(문들아 너의 머리를 들라) 
34. 레치타티보(테너):Unto which of the angels
                               (하나님이 어느 천사에게 말씀하셨나?) 
35. 합창:Let all the angels of God worship him(저 모든 천사 주께 경배하라) 
36. 아리아(알토):Thou art gone up on high(주님께서 높이 오르셨네) 
37. 합창:The Lord gave the word(주님 말씀하셨네) 
38. 아리아(소프라노):How beautiful are the feet(오 아름다운 그 발이여) 
39. Arioso(테너):Their sound is gone out into all lands
                          (저들의 소리 온 누리에 퍼져나갔네) 
40. 아리아(베이스):Why do the nations so furiously rage
                           (어찌하여 열방이 분노하며) 
41. 합창:Let us break their bonds asunder(우리는 그 결박을 끊어 버리자) 
42. 레치타티보(테너):He that dwelleth in heaven(하늘에서 주님이 비웃으시리라) 
43. 아리아(테너):Thou shalt break them(주님께서 철장으로) 
44. 합창 :Hallelujah(할렐루야) 
제3부 - 부활과 영원한 생명 
45. 아리아(소프라노):I know that my Redeemer liveth(내 주는 살아계시니) 
46. 합창 : Since by man came death(사람으로 인하여 죽음 왔으니) 
47. Accompagnato(베이스): Behole, I tell you a mystery
                                        (보라 이 심오한 진리를 들으라) 
48. 아리아(베이스): The trumpet shall sound(나팔이 울리리라) 
49. 레치타티보(알토):Then shall be brought to pass(성경의 말씀이 이루어지리라) 
50. 이중창(알토, 테너):O death, where is thy sting?
                                 (오 죽음아 네 독침은 어디에 있느냐?) 
51. 합창 : But thanks to God(하나님께 감사드리자) 
52. 아리아(소프라노, 알토):If God be for us
                                      (주 하나님께서 늘 함께하시니 누가 대적하리요) 
53. 합창 : Worthy is the Lamb that was slain(죽임 당하신 어린양)
</t>
    <phoneticPr fontId="2" type="noConversion"/>
  </si>
  <si>
    <t>첼리시모 앙상블 
김동률 거위의 꿈 
A.P.Piazzolla Libertango 
대구필 W &amp; I 앙상블 
W.A.Mozart Clarinet Quintet In A , K 581 
Franz Danzi Blaeserquintett F-Dur 
Scott Japin The Entertainer 
테너 박동현, 피아노 이지은 
김동진 목련화 
A. Lara Granada 
가온앙상블, 바이올린 신상준 
A.Vivaldi(비발디) 협주곡 사계 中 "봄", "여름"</t>
    <phoneticPr fontId="2" type="noConversion"/>
  </si>
  <si>
    <t xml:space="preserve">서곡 Radetzky marsch(라데츠키 행진곡)-J.Strauss 
Nessum dorma(공주는 잠 못 이루고) Opera 투란도트中-G. Puccini 
Pace, pace, mio Dio(신이여, 평화를 주소서) Opera 운명의 힘 中-G. Verdi 
Largo al factotum della citta(나는 거리의 만물박사) Opera 세빌리아의 이발사 中-G. Rossini 
Sola, perduta, abbandonata(홀로 버려지고) Opera 中-G. Puccini 
La calunnia e un venticello(험담은 미풍처럼 퍼져나가고) Opera 中 -G. Rossini 
Udiste?come albeggi(들리는가?가혹한 눈물의 소리를) Opera 中-G. Verdi 
E lucevan le stelle(별은 빛나건만) Opera 토스카中-G. Pucci 
Je veux vivre dans ce reve(줄리엣의 왈츠) Opera 로미오와 줄리엣 中-C. Gounod 
Recondita armonia(오묘한 조화) Opera 토스카中-G. Puccini 
Nemico della patria(조국의 적) Opera 안드레아 쉐니에中-U.Giordano 
</t>
    <phoneticPr fontId="2" type="noConversion"/>
  </si>
  <si>
    <t>메밀꽃 필 무렵
1.OVERTURE
2.사내들은 똑같아요
3.달콤한 여인의 향기
4.하루밤을 자도 만리장성을
5.그대는 달빛 나그네
6.우리 다시 만날수 있을까
7.이런 밤이었네
8.메밀꽃 달빛에 흔들리고 
9.저분이 만약 아버지라면
10.하늘을 지붕삼아
11.어머니
12.언제 오시려나
13.세월은 구름처럼
14.메밀꽃 피는 길
천생연분
1.Overture
2.이게 뭘까
3.시집 가고 싶어
4.청나라 청나라
5.난 싫다
6.2막 관현악 연주곡
7.수수께끼의 노래
8.아름다운 여인이여
9.저 너머에도</t>
    <phoneticPr fontId="2" type="noConversion"/>
  </si>
  <si>
    <t>1부
요한 슈트라우스-오페라'박쥐'서곡-대구 오페라페스티발 오케스트라 지휘:이일구
푸치니-오페라 '토스카'中 노래에 살고 사랑에 살고
박문호 작,김규환 시-님이 오시는지-Sop.손현진
조르다노-오페라'안드레아 셰나에'中조국의 적-Bar.양효용
커티스-"넌 왜 울지않고"  
석호 작,조두남 시-뱃노래-Ten.정강찬
림스키 코르사코프-오페라'사드코'中베니스 상인의 노래
양성우 작,한지영 시-평화의 섬 제주도-Bar.임익선
베르디-오페라'리골레토'中여자의 마음 
김연준 작-청산에 살리라-Ten.김완준
이은상 작,김동진 시-가고파-Sop.김향란
베르디-오페라'일 트로바토레'中
       이 괴로운 눈물 보아서_그이가 살 수만 있다면.-Sop.김향란 Bar.양효용
2부
차이코프스키-피아노 협주곡 3번 Eb장조-Piano서혜경
푸치니-오페라'토스카'中별은 빛나건만
조영시 작,김동진 시-목련화-Ten.김영환
마이베어-오페라'아프리카의 여인'中오 낙원이여
이수인 작,시-내 맘의 강물-Ten.김남두
도니제티-오페라'라 파보리타'中아, 나의 페르난도
박두진 작,이흥렬 시-꽃구름 속에 M.Sop.이아경
베르디-오페라'돈 카를로'中로드리고의 작별과 죽음
박희경 작,조두남 시-새타령-Bar.최현수
베르디-오페라'루이자밀러'中해 저무는 고요한 저녁에-Ten.김신환</t>
    <phoneticPr fontId="2" type="noConversion"/>
  </si>
  <si>
    <t>제1막 1장_국모의 죽음
제2막 1장_대장기 휘날리며
제3막_적들의 소굴 그리고 음모
제4막 1장_13도 창의군의 결성
제4막 3장_왕산의 죽음</t>
    <phoneticPr fontId="2" type="noConversion"/>
  </si>
  <si>
    <t xml:space="preserve">바리톤 / 고한승
- 첫 발자국 (Le Premier pas)
- 장밋빛 인생 (La Vie en rosa)
- 사랑의 찬가 (Hymne a I' amour)
- 쉘브르의 우산 (Les paraluies de cherbourg) 외-----------
베이스 / 나윤규
- 오 나의 태양 (O sole mio)
- 무정한 마음 (Core'ngrato)
- 넌 왜 울지 않고 (Tu ca nun chiagne)
- 날 잊지 말아라 (Non ti scordar di me) 외-------------
바리톤 / 고한승 : 베이스 / 나윤규
- Funiculi- Funicula (푸니쿨리 푸니쿨라)
- My way
- 제 비
- 아침이슬
- 그대 그리고 나 
</t>
  </si>
  <si>
    <t>Jupiter from "The Planets"-G.Holst
관현악 모음곡"행성"중 목성
트럼펫협연-트럼펫/김현수
Slabonic Fantasia-Carl Honcke
슬라브판타지아
Aranjuez Concerto-J.Rodriog
아랑페즈 협주곡
Jazz it up!-arr.Victor Lopez
흥겨운 재즈 메들리(Sing Sing Sing 외4곡)
Glenn Miller in Concert-Arr.Poul Murtha
글렌밀러 모음곡(in theMood 외 4곡)
-INTERMISSION-
특별출연(레이져 퍼포먼스)-Lazer Diva
레이져 하프와 레이즈 현악기 앙상블
007OST/미션임파서블
캐논변주곡
남성중창협연-프리모 앙상블
With Cot-Like Tread
From"The Pirates Of Penzance"
"팬전스의 해적들"중 고양이처럼
The Auctioneer-Buddy Llack
경매꾼
I've Been Workin' on the Roilroad-Folk song
레일로드
전자 현악앙상블 협연-Lazer Diva
아리랑-한국민요
베토벤바이러스-OST</t>
  </si>
  <si>
    <t xml:space="preserve">Orchestra overture 
협연_Aniello Desiderio 
Joaquin Rodrigo(1901~1999) / Concierto de Aranjuez 
아랑페즈 협주곡 
Allegro con spirito 
Adagio 
Allegro gentile 
Intermission 
연주_Amadeus Duo &amp; Eden-Stell Duo 
Carlo Domeniconi(1947 ~ ) / "Oyun" for four guitars Op.93 
기타4중주를 위한 “춤과 노래” 
Molto Energico 
Lento 
Con Fueco 
협연_Amadeus Duo &amp; Eden-Stell Duo 
Joaquin Rodrigo(1901~1999) / Concierto Andaluz for four guitars and orchestra 
4대의 기타와 오케스트라를 위한 “안달루시안 협주곡” 
Tempo di bolero 
Adagio - Allegro -Allegretto -Tempo I 
Allegretto </t>
  </si>
  <si>
    <t xml:space="preserve">G. Verdi     Opera Rigoletto “caro nome cheil mio cor” / 소프라노 김현정
베르디       오페라 리골레토중 “아 그리운 이름이여”
J. Rodrigo     En aranjuez con tu amor
로드리고       사랑의 아랑페즈
J. Massenet    Opera Werther `Pourquoi Me Reveiller` / 테너 강무림
마네스          오페라 베르테르중 “왜 나를 깨우는가”
E. De. Curtis     Torna a Surriento
쿠르티스         돌아오라 쏘렌토
S. Koussevitzky   Concerto for Contrabass Op.3 / 더블베이스 김인화
쿠세비츠키        더블베이스 협주곡 작품3번
INTERMISSION 
N. Rimsky-Korsakov   Symphonic Suite `Scheherazade` Op.35  / 오케스트라
림스키코르사코프      교향 모음곡 `세헤라자데` 작품35
    제1곡: The Sea and Sinbad`s ship (바다와 신밧드의 항해) 
    제2곡: The Story of the kalender Prince (칼랜더 왕자의 이야기)
    제3곡: The Young Prince and the Young Princess (젊은왕자와 젊은공주)
    제4곡: Festival in Bagdad The Sea (바그다드의 축제)
</t>
  </si>
  <si>
    <t xml:space="preserve">Dichier und Bauer-Overture(서곡'시인과농부')-Franzvon Suppe
Concerto for Fulte and orchestra-G.verdi
(오페라'Rigoletto'中 플루트 듀엣 협주곡) 협연:황영심,조헌
Sympony from the new world-Dvorak Antonim
(교향곡No.9 4악장 Allegro)
INTERMISSION
pirates of the Caribbean O.S.T-K.Badelt.Arr.by T.Ricketts
(영화'캐리비안의 해적'모음곡)
Mission Impossible O.S.T-Billy May
(영화'미션임파서블'모음곡)
그남자(SBS주말드라마 '시크릿가든'OST)-가수:권주일
Good bye(KBS일일드라마'웃어라동해야'OST)
La cumparsita(탱고 중의 탱고)-Matos Rodriguez
                              Tango:최은숙,박세훈
Waltz'Jazz Suite No.2-IV-Dmitrii Shostakovich
광화문연가-이영훈작곡
</t>
    <phoneticPr fontId="2" type="noConversion"/>
  </si>
  <si>
    <t xml:space="preserve">․ Centuria 
 ․ Humorek(유모레스크) 
 ․ 나팔수의 휴일(트럼펫 협연) 
 ․ Children of Sanches(산체스의 아이들)     
 ․ Spanish Fever (정열의 스페인)      
 ․ Caradas(색소폰 협연) 
 ․ 한국가요 메들리          
 ․ John Williams in Concert(존 윌리엄스 메들리) 
 ․ Sing Sing Sing 
</t>
    <phoneticPr fontId="2" type="noConversion"/>
  </si>
  <si>
    <t xml:space="preserve">◆ 대구시립소년소녀합창단                                지휘 이재준 
                                                                               반주 김혜린 
  Credo ---------------------------- Mark Hayes 
  Rock- A My Soul --------------- Arr. Paul Halley 
  Kumbaya ------------------------------ Sjolud 
  Turkish March --------------------- Arr. Shelto 
◆ 독창                                    곽동환 
                                             반주 김혜린 
 산길 ------------------------------------- 박태준 
 거문도뱃노래 ------------------------------- 민요 
◆ 대구시립소년소녀합창단                                지휘 이재준 
                                                                                  반주 김혜린
    여름 ------------------------------------ 이현철 
 초록별에 사는 친구들 -------------------- 조원경 
 딱다구리의 노래 -------------------- uno Naissoo 
 오 샹젤리제 ----------------------- D. Vidal(MR) 
◆ 독주                    전자바이올린 홍나리 
  T. Albinoni ------------------------ Adagio
 베토벤 바이러스 ost 
◆ 대구시립소년소녀합창단                              지휘 이재준 
                                                                             반주 이수정 
 고향의 봄 --------------------------- 최재혁 편곡 
 아리랑 ------------------------------ 우효원 편곡 
 한강수 타령 ------------------------- 김희조 편곡 
 경복궁 타령 ------------------------ 김희조  편곡 
</t>
    <phoneticPr fontId="2" type="noConversion"/>
  </si>
  <si>
    <t>■ 피아노 - 동은송 
F.Chopin / Variations.Op.Posth 
■ 피아노 - 송진아 
F.Liszt / Zwei Concert Etude 
1.Waldesrauschen 
2.Gnomenreigen 
■ 바이올린 - 이현정 
M.Bruch  / Concerto No.1 in G minor Op. 26 1st mov / 반주:이용임 
■ 바이올린 - 방지혜 
F.Kreisler / Tambourin Chinois / 반주:김시내 
■ 피아노 - 신예빈 
F.Liszt / Ballade No.2 in B minor 
■ 피아노 - 정석주 
F.Chopin / Ballade op.47 no.3 
■ 피아노 - 주태은 
S.Rachmaninoff / Sonata Op36-No.2 
■ 클라리넷 - 김지연 
W. A. Mozart / Concerto A Major K.622 1st mov. / 반주:오효순 
■ 바이올린 - 장규영 
S.Prokofiev / Violin Concerto No. 1 in D major, op.19 1st mov. / 반주:이용임 
■ 바이올린 - 김아영 
N.Paganini / Concerto No.1 in D major,Op.6 / 반주:김시내</t>
    <phoneticPr fontId="2" type="noConversion"/>
  </si>
  <si>
    <t>■ 베르디 / 라 트라비아타 서곡 
G. Verdi (1813~1901) / La Traviata: Overture 
■ 푸치니/ 오페라 「토스카」 중 ‘마리오! 마리오! 마리오!’ 
G. Puccini(1858~1924) / ‘Mario! Mario! Mario!’ from Opera 「Tosca」 
- 소프라노_최자영, 테너_장민제 
■ 바그너 / 「트리스탄과 이졸데」中 ‘우린 함께 죽을 수 있소’ 
R. Wagner(1813~1883) 'So stürben wir um ungetrennt' from 「Tristan und Isolde」 
- 소프라노_김은미, 테너_김지호 
■ 슈트라우스 / 오페라 「장미의 기사」 中 ‘내가 맹세했던 일’ 
R. Strauss(1864~1949) / ‘Hab's mir gelobt' from 「Der Rosenkavalier」 
- 소프라노_조윤조, 최자영, 김은미 
■ 슈트라우스 / 오페라 「장미의 기사」 中 ‘이건 꿈이야’ 
R. Strauss(1864~1949) / ‘Ist ein Traum' from 「Der Rosenkavalier」 
- 소프라노_조윤조, 김은미 
■ 발렌타인 프로포즈 이벤트 
■ 푸치니 / 오페라 「나비부인」 中 ‘당신 눈속의 매력’ 
G. Puccini (1858~1924) / ‘Bimba da gli occhi' from Opera 「Madama Butterfly」 
- 소프라노_조윤조, 테너_장민제</t>
    <phoneticPr fontId="2" type="noConversion"/>
  </si>
  <si>
    <t>○ 그리그 / 페르귄트 모음곡 제1번 
Edvard Grieg(1843~1907) / Peer Gynt Suite No.1 
○ 그리그 / 피아노 협주곡 가단조 작품16 
Edvard Grieg(1843~1907) / Concerto for Piano and Orchestra in a minor, Op.16 
Ⅰ. Allegro molto moderato 
Ⅱ. Adagio 
Ⅲ. Allegro moderato molto e marcato 
○ 림스키 코르사코프 / 교향적 모음곡 ‘세헤라자데’ 작품35 
Nikolai Rimsky-Korsakov(1844~1908) / Symphonic suite for orchestra, Op.35 'Scheherazade' 
Ⅰ. Largo e maesteso-Allegro non troppo 
Ⅱ. Lento-Andantino - Allegro molto 
Ⅲ. Andantino quasi allegretto 
Ⅳ. Allegro molto</t>
    <phoneticPr fontId="2" type="noConversion"/>
  </si>
  <si>
    <t>에그몬트' 서곡 (L.V. Beethoven)
가곡 '들장미' (H.Werner)
가곡 '그리움을 아는 이만이' (P.I.Tchaikovsky)
가곡 '마왕' (F.Schubert)
오페라 '베르테르' 중 전주곡 (J. Massenet)
오페라 '미뇽' 중 '나는 티타냐' (A.Thomas)
오페라 '파우스트' 중 '이 곳을 떠나기 전' (C. Gounod)
오페라 '파우스트' 중 '보석의 노래' (C. Gounod)</t>
  </si>
  <si>
    <t>베토벤: 에그몬트 서곡, 합창 교향곡 4악장
리스트: Hungarian Rhapsody No.2
베르디: 오페라 Nabucco 중 노예들의 합창</t>
  </si>
  <si>
    <t xml:space="preserve">1. 모차르트 : 세레나데 "작은 밤의 음악" 제1악장 Allegro (초등 4학년) 
2. 비발디 : 사계 中 봄 제1악장 (초등 6학년) 
3. 생상스 : 동물의 사육제 中 "백조, 거북이, 코끼리" 
4. 멘델스존 : "한여름 밤의 꿈" 중 "결혼행진곡" 작품 61번 
5. 엘가 : 사랑의 인사 
6. 드보르자크: 교향곡 9번 "신세계로부터" </t>
    <phoneticPr fontId="2" type="noConversion"/>
  </si>
  <si>
    <t xml:space="preserve">￭ 윤선애 
S. Barber / Ballade Op.46 
￭ 윤숙 
G. Faure / Ballade Op.19 
￭ 박진영 
Amy M. Beach / Ballade Op.6 
￭ 조진영 
F. Chopin / Ballade Op.23 
￭ 김시내 
J. Brahms / 4 Ballades 中 
Op.10, No.1 
Op.10, No.3 
￭ 이미정 
F. Liszt / Ballade No.2 
</t>
    <phoneticPr fontId="2" type="noConversion"/>
  </si>
  <si>
    <t xml:space="preserve">￭ 김시내 
J. Brahms / 4 Ballades 中 Op.10 - No.1, No.3 
￭ 최진아 
O. Messiaen / “No.6 Par Lui tout a ete fait” from "Vingt regards sur L'enfant-Jesus 中" 
￭ 장선희 
F. Liszt / Legend No.2 St.Francois de Paule marchant sur les flots 
￭ 우영은 
M. Ravel / 
Une Barque sur l' Ocean from "Miroirs 中" 
Alborada del Gracioso "Miroirs 中" 
￭ 조용현 
D. Scarlatti / Sonata E-Major 
F. Liszt / Mephisto Waltz 
￭ 황상은 
S. Prokofiev / Sonata Op.14, No.2 
1. Allegro ma non troppo 
2. Scherzo, Allegro marcato 
4. Vivace 
</t>
    <phoneticPr fontId="2" type="noConversion"/>
  </si>
  <si>
    <t xml:space="preserve">￭ 오지선 박윤정 
C. Saint-Saens / Danse Macabre(죽음의 무도) 
￭ 김윤희 곽수연 
C.Davenport / Toccata Espanola 
E. Lecuona / Malaguena from "Andalucia suite Espangnola" 
￭ Vn.김성현 Vc.조영라 Pf.성소영 
Astro Piazzolla / Verano Porteno (부에노스아이레스의 사계) 중 
- Primavera Portena(항구의 봄) 
- Invierno Porteno(항구의 겨울) 
intermission 
￭ 민경선 이진영 
A. Arensky / Suite No.3 Op.33 ‘Variations' 
- Theme 
- Ⅰ. Dialogue 
- Ⅱ. Valse 
- Ⅲ. Marche Triomphale 
- Ⅳ. Menuet 
- Ⅴ. Gavotte 
- Ⅵ. Scherzo 
- Ⅶ. Marche Funebre 
- Ⅷ. Nocturne 
- Ⅸ. Polonaise 
￭ 김은영 이예경 
Richard Bennett / Four Piece Suite 
- 1. Samba Triste(우울한 삼바) 
- 2. Country Blues(컨트리 블루스) 
- 3. Ragtime Waltz(래그타임 왈츠) 
- 4. Finale(피날레) 
</t>
    <phoneticPr fontId="2" type="noConversion"/>
  </si>
  <si>
    <t>￭ 아카데믹 합창 
. Gloria in Excelsis / W. A. Mozart 
. Hallelujah, Amen / G. F. Handel 
. Requiem aeternam / Peter Cornelius 
￭ 흑인영가 
. Deep River / J. Yolland 
. Every time I feel The Spirit 
. Steal Away / arr. J Edmund Hughes 
. Elijah and Joshua / arr. S. Albrecht 
￭ 특별출연 
￭ 달콤한 합창 
. He could only sing A "C" / G. O'Hara 
. Yellow Bird / arr. G. Frank 
. Sing, sing, sing / L. Parima 
￭ 뭔가 특별한 합창 
. 보고싶다 / arr.김준범 
. 오나라 / arr.김준범 
. Hooked on Wondergirls / arr. 이은종</t>
    <phoneticPr fontId="2" type="noConversion"/>
  </si>
  <si>
    <t>￭ 자랑스러운 대한민국 - 한국 환상곡 안익태 곡 
￭ 시, 노래가 되다 
1. 강 건너 봄이 오듯/ 임긍수 곡 - S. 성향제 T. 박종근 
2. 보리수/ 슈베르트- B. 유승문 
3. Je te veux(나는 너를 원한다) / 에릭 샤틴 - A. 지현미 
￭ 노래, 기도가 되다 
1. 종묘제례악 중 전폐희문(대전시립연정국악원) 
2. Kyrie - W. A. Mozart (Requiem Mass 중) 
3. Pie Jesu, Agnus Dei - Gabriel Faure (Requiem Mass 중) 
￭ 음악, 춤이 되다 - 요한 슈트라우스 ‘봄의 소리 왈츠’ 
Solo. 노주호 / 왈츠 (대전시립무용단) 
￭ 합창, 삶이 되다/ 세계의 민요 
즐거운 여행자(미국), 라 쿠카라차 (멕시코), 칼린카(러시아), 이탈리안 칸초네 (이태리), 
Suriam(말레이시아), Chocholoza(아프리카), Pokarekare Ana (뉴질랜드), 뱃노래(한국)</t>
    <phoneticPr fontId="2" type="noConversion"/>
  </si>
  <si>
    <t xml:space="preserve">1. 모차르트 : 세레나데 &lt;작은 밤의 음악&gt; 제1악장 Allegro 
2. 생상스 : 동물의 사육제 中 거북이, 코끼리, 귀가 긴 노새, 백조 
3. 차이코프스키 호두까기 인형 中 갈잎피리의 춤, 꽃의 왈츠, 트레팍 
4. 슈트라우스 : 라데츠키 행진곡 </t>
    <phoneticPr fontId="2" type="noConversion"/>
  </si>
  <si>
    <t xml:space="preserve">￭ 멘토오케스트라 
J. Sibelius / Finlandia Op.26 
￭ Ten. 서필 
S. Cardillo / Core'ngrato(무정한 마음) 
G. Donizetti / Una furtiva lagrima &lt;오페라 “사랑의 묘약”中&gt; 
￭ 국악가수 지유진 
오지총 / 쑥대머리 
박범훈 / 배띄워라 
￭ Countertenor 최경배 
R. Brosch / Son qual nave ch'agitata &lt;오페라 “Artaserse”中&gt; 
G. F. Haendel / Lascia ch'io pianga &lt;오페라 “Rinaldo”中&gt; 
K. Milloeker / Dunkelrote Rosen bring ich schoene Frau &lt;오페레타 “Gsparone”中&gt; 
￭ 멘토오케스트라 
L. van Beethoven / Symphony No.5 in c minor Op.67&lt;운명&gt; 
IV. Allegro 
- Intermission - 
￭ 멘토오케스트라 
B. Andersson / Mamma mia Selection 
￭ 뮤지컬배우 최정원 
B. Andersson / The Winner takes it all 
M. Masser / The greatest love of all 
J. Kander / New York, New York 
￭ 가수 박강성 
이호준 / 문 밖에 있는 그대 - Orch. 
박찬일 / 장난감 병정 - MR 
박강성 / 내일을 기다려 - MR 
￭ 멘토오케스트라 
L. Prima / Sing, Sing, Sing </t>
    <phoneticPr fontId="2" type="noConversion"/>
  </si>
  <si>
    <t xml:space="preserve">단치 / 목관 5중주 Bb장조 Op.56-1
풀랑 / 오보에, 바순, 피아노를 위한 트리오 
바버 / 목관 5중주를 위한 ‘여름음악` Op.31
아게이 / 목관 5중주를 위한 ‘5개의 쉬운 춤곡’
생상스 / 플루트, 클라리넷, 피아노를 위한 ‘타란텔라 ’Op.6
풀랑 / 목관악기와 피아노를 위한 6중주
      </t>
  </si>
  <si>
    <t>애덤스채플</t>
  </si>
  <si>
    <t>이민선(피아노) 
J. Haydn/ Sonata in F Major Hob. XVI:23 
김완중(피아노) 
R. schumann/ Kinderszenen Op.15 No.1-13 
정원교(클라리넷) 
M. Bergson/ Scene and Air from Luisa di Montfort, op. 82 
이진주(첼로) 
P.Tchaikovsky/ Variations on a Rococo Theme Op. 33 
이영주(바이올린) 
F.Mendelssohn/ Concerto e minor Op.64 3rd mov. 
이혜완(첼로) 
E. Lalo/ Concerto in d minor Op.37 1st mov. 
문정빈(바이올린) 
H.Wieniawski/ Scherzo-Tarantella Op.16 
이소은(바이올린) 
T. A. Vitali/ Chaconne in g minor 
이경서(피아노) 
W. A. Mozart/ 6 Variation Kv. 398 
박진주(피아노) 
F. Liszt/ Tarantella</t>
    <phoneticPr fontId="2" type="noConversion"/>
  </si>
  <si>
    <t>▪ Mix music 
갑천의 별밤 / 채경화 
Kaval Sviri / Arr. Johan Rooze 
O Sifuni Mungo / Arr. David Maddux 
▪ Korean 
Butterfly ("국가대표" OST) / Arr. Johan Rooze 
사랑해 (신 효정Words) / Arr. Johan Rooze 
1.2.3. (윤하) / Arr. Johan Rooze 
▪ Jazz I 
Steam heat / Arr. Kirby Shaw 
That’s what Friends are for / Arr. Johan Rooze 
Samba Lele / Arr. Martin Schuster-Zimmering 
▪ Jazz II 
Trickle Trackle / Arr. Johan Rooze 
One hand, one heart / Arr. Michele Weir 
Jim Jam Jump / Arr. Gerald Eskalin</t>
    <phoneticPr fontId="2" type="noConversion"/>
  </si>
  <si>
    <t>▪ 슈만 / Dichter liebe 시인의 사랑 전곡16곡 
Ⅰ. 사랑의 기쁨 
1. 아름다운 5월이 오면 
2. 내 눈물에서 생겨난다 
3. 장미, 백합, 비둘기, 태양 
4. 그대 눈을 들여다 볼 때 
5. 내 영혼을 묻으리 
6. 성스러운 강 라인에 
Ⅱ. 실연의 쓰라림 
7. 나는 원망 않으리 
8. 이 가슴의 아픔을 
9. 플루트와 바이올린 
10. 노래 소리를 들으면 
11. 한 젊은이 처녀를 사랑하고 
12. 밝고 맑은 여름 아침 
13. 꿈에서 나는 울었네 
14. 밤마다 꿈속을 보는 환상 
Ⅲ. 청춘의 향수를 그림 
15. 옛 이야기에서 
16. 옛날의 나쁜 노래 
Intermission 
▪ 브람스 / Vier Ernste Gesange 네 개의 엄숙한 노래 
▪ 뫼리케 / Lieder(뫼리케 가곡집) 
Nimmersatte Liebe(만족할 줄 모르는 사랑) 
Der Tambour(북치는 사람) 
Der Feuerreiter(불의 기사) 
Abschied(이별)</t>
    <phoneticPr fontId="2" type="noConversion"/>
  </si>
  <si>
    <t>정두영 / 사랑_ 메조소프라노_박영선 
베토벤 / 3중 협주곡 다장조, 작품 56 
L.V.Beethoven(1770~1827) / Triple Concerto in C Major, Op. 56 
- 피아노_한정강, 바이올린_정하나, 첼로_권아릿다 
Ⅰ. Allegro 
Ⅱ. Largo 
Ⅲ. Rondo alla Polacca 
드보르자크/ 교향곡 제8번 사장조, 작품 98 
A.Dvorak(1841~1904) / Symphony No. 8 in G Major, Op. 88 
I. Allegro con brio 
II. Adagio 
III. Allegretto grazioso 
IV. Allegro ma non troppo</t>
    <phoneticPr fontId="2" type="noConversion"/>
  </si>
  <si>
    <t>▪ 오페라 합창 
비제 / 오페라「카르멘」중 "행진과 합창” 
G. Bizet(1838~1875) / Vdich de bou chant sur la place from opera 「Carmen」 
베르디 / 오페라「나부코」중 "히브리 노예들의 합창” 
G. Verdi(1813~1901) / Coro di Schiavi Ebrei from opera 「Nabucco」 
베르디 / 오페라「라 트라비아타」중 "축배의 노래” 
G. Verdi(1813~1901) / Brindisi from opera 「La Traviata」 
▪ 오페라 아리아 
베르디 / 오페라「라 트라비아타」중 "아 창백하구나!” 
G. Verdi(1813~1901) / Oh qual pallor! from opera 「La traviata」 
Sop. 노주호 Ten. 류방열 
번스타인  / 오페라「캔디드」중 "기쁘고 즐겁게” 
L. Bernstein(1818~1990) / Glitter and be Gay from opera 「Candide」 
Sop. 박현경 
로시니 / 오페라「알제리의 이탈리안 여인」중 "운명의 장난” 
G. A. Rossini(1792~1868) / Ai capricci della sorte from opera 「Litaliana in Algery」 
Alt. 김은경 Bas. 유승문 
들리브 / 오페라「라크메」중 "꽃의 이중창” 
Léo Delibes(1836~1891) / Flower Duet from opera 「Lakme」 
Sop. 성향제 Alt. 박영라 
모차르트  / 오페라「마술피리」중 "흠!흠!흠!” 
W. A. Mozart(1756~1791) / Hm! Hm! Hm! from opera 「Die Zauberflöte」 
Sop. 오미령 Sop.김미숙 Alt. 최지선 Ten. 박종근 Bas.유승문 
▪ 오페라 합창 
바그너 / 오페라「탄호이저」중 "순례자의 합창” 
R. Wagner(1813~1883) / Pilgerchor from opera「Tannhauser」 
도니제티  / 오페라「루치아」중 "당신 때문에 기쁨이 넘치네” 
G. Donizetti(1797~1848) / Per te d'immenso giubilo from opera「Lucia」 
곡중솔로 Ten. 류방열 
레온카발로 / 오페라「카발레리아 루스티키나」중 "축배의 노래” 
R. Leoncavallo(1858~1919) / Brindisi from opera 「Caballeria Rusticana」 
곡중솔로 Sop. 박현경 Ten. 채병근</t>
    <phoneticPr fontId="2" type="noConversion"/>
  </si>
  <si>
    <t xml:space="preserve">■ Ennio Morricone 엔니오 모리코네 
- Gabriel's Oboe (영화 "미션") 
- Childhood and Manhood, Love theme (영화 "시네마천국") 
■ Nicola Piovani 니콜라 피오바니 
- Buon Giorno, principessa"1","2" (영화 “인생은 아름다워”) 
■ 김수진 
- B Rossette (드라마 "하얀 거탑") 
■ 더 클래식 
- 마법의 성 
■ Abba 아바 
- Mamma Mia 모음곡 (영화 "맘마미아") 
■ Joaquin Rodrigo 호아킨 로드리고 
- Concierto Aranjuez 중 2악장 Adagio (영화 “브레스드 오프”) 
■ Stanley Myers 스탠리 마이어스 
- Cavatina (영화 "디어헌터") 
■ Hisaishi Joe 히사이시 조 
- 인생의 회전목마 (영화 “하울의 움직이는 성”) 
■ Herold Arlen 헤럴드 앨런 
- Over the Rainbow (영화 “오즈의 마법사”) 
■ L.Boccherini 번스타인 
- Introduction and Fandango (영화 “고야”) 
</t>
    <phoneticPr fontId="2" type="noConversion"/>
  </si>
  <si>
    <t xml:space="preserve">VIVA 남성 중창단 
Opening 
-Stein song 
한국가곡&amp;한국가요 
-남촌 
-아침이슬 
-꽃구름 속에 
Popera 
- 10월의 어느 멋진 날에 
- You raise me up 
- Perhaps love 
Musical &amp; Opera Aria 
- 지금 이 순간(지킬 앤 하이드) 
- All I ask of you(오페라의 유령) 
- Mein Herr Marquis(Operata 박쥐 중) 
- La donna e mobile(Opera 리골레토 중) 
- Brindisi(축배의 노래) 
남성중창 
- Oh happy day 
- Funiculi Funicula 
- 여자보다 귀한것은 없네(뮤지컬 남태평양) 
*상기 공연은 공연단체의 사정에 의하여 프로그램 변경가능 
가수 박지헌 
1) LOVE YOU 
2) 보고 싶은 날엔 
3) 헤어질 거 같애 
4) 별보다 달보다 </t>
    <phoneticPr fontId="2" type="noConversion"/>
  </si>
  <si>
    <t xml:space="preserve">&lt;1부&gt; 
Just a closer walk 
Instant Concert 
Beale street blues 
Sing sing sing 
In the mood 
William Tell Overture 
clear the line 
Lassus Trombone 
&lt;2부&gt; 
Lassus Trombone 
Amazing Grace 
Boogie for brass 
Can can 
When The Saints Go Marching 
</t>
    <phoneticPr fontId="2" type="noConversion"/>
  </si>
  <si>
    <t>김동진,김연준,김효근,최영섭,게닌,엔니오 모리코네,모차르트,바그너,덴자,커티스</t>
  </si>
  <si>
    <t>오기학 Transformation “전환” (세계초연 작품) 
소프라노 김지숙 협연 
비발디(Antonio Vivaldi) / 
‘세상엔 참 평화 없어라’ Motet nulla in mundo pax sincera Rv630 
엔니오 모리코네(Enio Moricone) / 
넬라 판타지아 Nella fantasia 
Edward Elgar Serenade for strings in Eminor, Op.20 
엘가 현을 위한 세레나데 E단조 작품20 
1. Allegro Piacevole 
2. Larghetto 
3. Allegretto 
Intermission 
Ryo Yoshimata 냉정과 열정사이 
Secret Garden (진선교 편곡) 10월의 어느 멋진 날에 
Bill Evans (진선교 편곡) Waltz for Debby 
Ennio Morricone O.S.T. 'CinemaParadiso' Medley 
Astor Piazzolla Invierno Porteno 
Claude Bolling Suite for Chamber Orchestra no.1 'Gracieuse' 
L. Mason (진선교 편곡) 가시나무 &amp; Nearer, my God, to thee</t>
    <phoneticPr fontId="2" type="noConversion"/>
  </si>
  <si>
    <t xml:space="preserve">▪ Various Artists / Orchestra Suite(오케스트라 모음곡) 
▪ Franz Lehár /Hör Ich Zymbalklänge (심벌의 소리를 들려줘요) 
▪ Julius Benedict / Gypsy and the bird(집시와 새) 
▪ Augustin Lara / Granada(그라나다) 
▪ Georges Bizet / La fleur que tu m'avais jetée 
그대가 보내준 그 꽃은 &lt;오페라 “카르멘” 中에서&gt; 
▪ Franz Lehár / Lippen Schweigen 
입술은 침묵하고 &lt;오페레타 “메리위도우” 中에서&gt; 
▪ Pietro Mascagni  / Intermezzo 
오페라 “카발레리아 루스티카나” 간주곡 
▪ Léo Delibes / Chanson Espagnole 
스페인의 노래 카디스의 처녀들 
▪ Georges Bizet / Gypsy Carmen 
집시 카르멘 &lt;오페라 “카르멘” 中에서&gt; 
-intermission- 
▪ Various Artists / Orchestra Suite(오케스트라 모음곡) 
▪ Michael W. Balf  / I dreamt I dwelt in marble halls 대리석 궁전에 사는 꿈을 꿔요 &lt;오페라 ”보헤미안 걸“ 中에서&gt; 
▪ Mecano  / Hijo de la luna(달의 아들) 
▪ Andrew L. Webber / Webber Musical Medley(뮤지컬 메들리) 
▪ Vincenzo Bellini / Casta Diva 
정결한 여신 &lt;오페라 “노르마” 中에서&gt; 
▪ Leonard Bernstein / Make our garden grow 
우리의 낙원을 만들어요 &lt;오페레타 “캔디드” 中에서&gt; </t>
    <phoneticPr fontId="2" type="noConversion"/>
  </si>
  <si>
    <t xml:space="preserve">▪ Ludwig Van Beethoven 1770~1827 루트비히 판 베토벤
Piano Sonata No. 31 in A flat Major, Op. 110 피아노 소나타 31번 내림가장조
▪ Frederic Chopin 1810~1849 프레데릭 쇼팽
Ballade No. 1 in g minor, Op. 23 발라드 제 1번 사단조
Ballade No. 4 in f minor, Op. 52 발라드 제 4번 바단조
▪ Modest Musorgsky 모데스트 무소르그스키
Pictures at an Exhibition 전람회의 그림
I. Gnomus 난쟁이
II. Il vecchio castello 옛성
III. Tuillerien Dispute d'enfants apres jeux 튈르리 궁전의 공원
IV. Bydlo 우차
V. Ballet de poussins leure coques 알 속의 아기새의 춤
VI. Samuel Goldenberg et Schmuyle 사무엘 골덴베르크와 시뮈일레
VII. Limoges - le marche 리모즈의 기상
VIII. Catacombae Sepulchrum pomanus '해골의 동굴'
IX. La cabane sur des pattes de poule 바바야가의 오두막집
X. Le gradne porte de Kiev 키에프의 성문
 </t>
  </si>
  <si>
    <t>글링카,구드 무소르그스키,보칼리제,차이코프스키</t>
  </si>
  <si>
    <t>바흐: French Suite Bwv 817
베토벤: Sonata No.23, Op.57
코플랜드: Cat And Mouse, Scherzo humoristique
무소르그스키: 전람회의 그림</t>
  </si>
  <si>
    <t>무소르그스키/ 민둥산에서의 하룻밤 
M.P.Mussorgsky(1839~1881)/ Night on Bald Mountain(arr. Rimsky-Korsakov) 
차이코프스키/ 피아노 협주곡 제1번 내림 나단조, 작품 23/ 피아노_ 백혜선 
P.I.Tchaikovsky(1840~1893)/ Piano Concerto No.1 in b-flat minor O.23/Piano_Paik Hae-sun 
Ⅰ. Allegro non troppo e molto maestoso 
Ⅱ. Andate semplice 
Ⅲ. Allegro con fuoco 
무소르그스키 / 전람회의 그림 
M.P.Mussorgsky(1839~1881)/ Pictures at an Exhibition(arr. Raverl) 
제1곡. 난장이 
제2곡. 옛 성 
제3곡. 튀일리 궁전의 공원 
제4곡. 우마차 
제5곡. 껍질이 붙은 병아리의 발레 
제6곡. 사무엘 골덴베르크와 슈뮐레 
제7곡. 리모주의 시장 
제8곡. 카타콤바이; 옛날 로마시대의 무덤 
제9곡. 닭발 위의 오두막집 
제10곡. 키예프의 대문</t>
  </si>
  <si>
    <t>베토벤 / 레오노레 서곡 3번
글라주노프 / 바이올린 협주곡
무소르그스키 / 전람회의 그림</t>
  </si>
  <si>
    <t xml:space="preserve">드뷔시 Claude Achille Debussy 
-영상 1집 Images 1ère Série
제1곡 물에 비치는 그림자 Reflets dans l’eau
제2곡 라모를 찬양하며 Hommage à Rameau
제3곡 움직임 Mouvement
-영상 2집 Images 2ème Série
제2곡 달은 황폐한 절에 걸려 Et la lune descend sur le temple qui fut
제3곡 금빛 물고기 Poissons d’or
무소르그스키 Modest Mussorgsky -
전람회의 그림 Tableaux d’une exposition
프롬나드 Promenade 
제1곡 난쟁이
라틴어 원제목 Gnomus
제2곡 옛 성
이탈리아어 원제목 Il vecchio Castelllo
제3곡 뛸레리 – 노는 아이들의 소란
프랑스어 원제목 Tuileries (Dispute d’enfants après jeux)
제4곡 소
폴란드어 원제목 Bydło
제5곡 껍질 깬 병아리들의 춤
러시아어 원제목 Balet Nevylupivshikhsya Ptentsov
제6곡 ‘사무엘’ 골덴베르크와 ‘쉬밀레’
이디시어 원제목 "Samuel" Goldenberg und "Schmuÿle"
제7곡 리모즈(시장) (놀라운소식)
프랑스어 원제목 Limoges Le marché (La grande novelle)
제8곡 카타콤(로마시대 무덤)
라틴어 원제목 Catacombae (Sepulcrum Romanum)
제9곡 닭발 위의 오두막집(Baba Yaga)
러시아어 원제목 Izbushka na Kur’ikh Nozhkakh(Baba Yaga)
제10곡 키에프의 대문
러시아어 원제목 Bogatyrskie Vorota (vo stol nom gorode vo Kieve) </t>
  </si>
  <si>
    <t>하이든,프로코피예프,라흐마니노프,무소르그스키</t>
  </si>
  <si>
    <t>브람스,드뷔시,무소르그스키</t>
  </si>
  <si>
    <t>베토벤,무소르그스키,프로코피예프</t>
  </si>
  <si>
    <t xml:space="preserve">모차르트 - 디베르티멘토 제3번 F장조 
그리그 - 마지막 봄 중 안단테 
비발디 - 사계 봄, 여름 
- 인터미션 - 
생상스 - 동물의 사육제 
</t>
    <phoneticPr fontId="2" type="noConversion"/>
  </si>
  <si>
    <t xml:space="preserve">모차르트 _ 바이올린과 비올라를 위한 2중주 K. 423 
Mozart _ Duo for Violin and Viola in G Major K.423 
I. Allegro 
II. Adagio 
III. Rondeau, Allegro 
라벨 _ 피아노 삼중주 가단조 
Ravel _ Piano Trio in a minor 
I. Modere 
II. Pantoum 
III. Passacaille 
IV. Finale 
-Intermission- 
마스네 _ 타이스 명상곡 
Massenet _ Meditation from Thais 
포레 _ 피아노 사중주 1번 다단조 Op.15 
Faure _ Piano Quartet No.1 in c minor Op. 15 
I. Allegro molto moderato 
II. Scherzo (Allegro vivo) 
III. Adagio 
IV. Allegro molto </t>
  </si>
  <si>
    <t>개막연주-경북도립교향악단
-앤드류 로이드 웨버의'오페라의 유령'발췌곡
바이올린 연주-이예지
-사라사테의'카르멘 환상곡'
대금연주-이현창
김수철/천년학
-장애우 돕기 성금전달-
관현악 연주-경북도립교향악단
-번스타인의'웨스트 사이드 스토리'발췌곡
소프라노 독창-이윤경
이흥렬/꽃구름 속에
-로시니의 오페라'세빌리아의 이발사'중 '방금 들린 그대 목소리
바리톤 독창-고성현
김연준/청산에 살리라
-비제의 오페라'카르멘'중 투우사의 노래
이중창-Sop.이윤경,Bar.고성현
-앤드류 로이드 웨버의'오페라의 유령' 중 '내가 당신께 바라는 모든 것'
관현악 연주-경북도립교향악단
-리하르트 슈트라우스의 '돈 주안'
Chorus&amp;Orchestra-대구광역시의사회합창단,대구여성연합합창단,대구남성합창단,경북도립교향악단
-마스카니의 오페라'카발레리아 루스티카나'중'오렌지 향기는 바람에 날리고'
-칼 오프의 '카르미나 브리나' 중 '오 운명의 여신이여'</t>
  </si>
  <si>
    <t>드림싱어즈,주안문화센터</t>
  </si>
  <si>
    <t xml:space="preserve">M. Glinka Overture "Russlan and Ludmilla" &lt; 루슬란과 류드밀라 &gt; 서곡 
N. Rimsky-Korsakov Trombone Concerto &lt; 트롬본 협주곡 &gt; 
A. Borodin Overture "Prince Igor" &lt; 이고르 황태자 &gt; 서곡 
M. Mussorgsky Pictures at an Exhibition &lt; 전람회의 그림 &gt; 
</t>
  </si>
  <si>
    <t>▪오페라의 유령 
- 서곡 or 모음곡 
- Think of me 
- 마스커레이드 
- wishing 
- 돈 주안 공연 
- 넌 이곳에 숨은 욕망에 
- All are ask of you 
▪레미제라블 
- I dreamed a Dream 
- Little cosette 
- One day more 
▪명성황후 
- 봄햇살에 잎사귀 반짝 
- 누가 님인가요 (명성황후) 
- 세상이 나를 필요로 할때까지(대원군) 
- 조선에 아침이 밝아오네 
- 일어나라 조선이여</t>
  </si>
  <si>
    <t xml:space="preserve">Les prludes from pome symphonique for 4 hands, 2 pianos 
2대의 피아노 4손을 위한 교향시 중 &lt;전주곡&gt; 
piano I: 김도실 piano II: 조영은
Rminiscences de Don Juan for 4 hands, 2 pianos 
2대의 피아노 4손을 위한 &lt;돈 주안의 회상&gt;
piano I: 이기정 piano II: 김윤경
Waltz from Gounod's Faust for 8 hands, 2 pianos 
2대의 피아노 8손을 위한 &lt;구노의 파우스트 중 왈츠&gt;
piano I primo: 홍은경 secondo: 김희진
piano II primo: 박재연 secondo: 이수연
Intermission
Mazeppa from pome symphonique for 4 hands, 2 pianos 
2대의 피아노 4손을 위한 교향시 중 &lt;마제파&gt;
piano I: 이수연 piano II: 박재연
Rhapsodie espagnole for 4 hands, 2 pianos 
2대의 피아노 4손을 위한 &lt;스페인 광시곡&gt;
piano I: 김희진 piano II: 홍은경
Rhapsodie hongroises, No.2 for 8 hands, 2 pianos 
2대의 피아노 8손을 위한 &lt;헝가리 광시곡 제2번&gt;
piano I primo: 조영은 secondo: 김도실
piano II primo: 김윤경 secondo: 이기정
</t>
  </si>
  <si>
    <t>1부
표트르 차이코프스키-발레 호두까기 인형 중"왈츠"
아람 하차투리안-발레음악 스파크타쿠스 중 "아다지오"
아람 하차투리안:발레음악 가야네(Gayane)중 "칼의춤"
모데스트 무소르그스키:교향시"민둥산에서의 하룻밤"
알렉사드르 보로딘:오페라의 이고르 공 중"폴로베츠의 춤"
2부
요한 슈트라우스2세,:오페레타"박쥐"중 서곡
안토닌 드보르자크:"솔리브 춤곡"2집.Op.72
요하네스 브람스"헝가리무곡"1번,4번,5번,6번
샤를 카미유 생상스:교향시"죽음의 무도"Op.40
프란츠 리스트:라코시 행진곡</t>
  </si>
  <si>
    <t>*주님 오실 하늘 보며,Nella Fantasia-아미치 싱어즈
*You raise me up-Sop.김보경
*나는 주님의 천한 종-Sop.조영주
*바위 위의 목동-Sop.유소영
*무지개-Bar.한상식
*그리운 금강산,입맞춤-3Sopranos
*넌 왜 울지 않고-Ten.김형국
*무정한 마음-Ten.이병삼
*목련화-Ten.최덕술
*여자의 마음, 공주는 잠 못 이루고-3Tenors
*오 나의 태양, 축배의 노래, 경복궁타령-출연진 다함께</t>
    <phoneticPr fontId="2" type="noConversion"/>
  </si>
  <si>
    <t>Important Arias.주요아리아
-공주님 연통도 없이 어인행보신지요(1막1장)-자장대사
-덕만공주님 당신이 초라한 저에게(2막1장)-아비지
-들판마다 곡식이 누렇게 엉글어가고-(2막2장)-백성들의 합창
-아비지!나는 항상 당신에게 다 받기만 했소(2막2장)-덕만
-그대와 내가 함께 거닐며(2막2장)-덕만과 아비지의 2중창</t>
    <phoneticPr fontId="2" type="noConversion"/>
  </si>
  <si>
    <t>*Gabriel'sOboe(넬라 판타지아)-E.Morricone
*Canon(캐논)-J.Pachellbel
*Brahms Waltz(브람스왈츠)-J.Brahms
*10월의 어느멋진 날에-R.Loveland
*Butterfly Waltz(버터플라이왈츠)-B.Crain
*Fly Me to the Moon(플라이미투더문)-B.Howard
*Salut d'amour(사랑의인사)-E.Elgar
|특별출연|
Violin solo
*Concerto No.5,3rd mvt.(Rondo)-F.Seitz
Flute solo
*Concerto in G Major 1st Allegro-J.w.quantz
*Yesterday-Beatles
*Phantom of the opera(오페라의 유령ost)-A.W.Webber
*You Raise me up-R.Loveland</t>
    <phoneticPr fontId="2" type="noConversion"/>
  </si>
  <si>
    <t xml:space="preserve">뮤지컬 오페라의 유령 중 '오페라의 유령', 뮤지컬 드림걸즈 중 'One Night Only', 뮤지컬 명성황후 중 '나의 운명은 그대', 뮤지컬 노트르담 드 파리 중 '대성당의 시대', 뮤지컬 요덕스토리 '기럴수야 없지', 뮤지컬 미스사이공' Last Night of the World', 뮤지컬 지킬 앤 하이드 '지금이 순간', 뮤지컬 스모키 조스카페 'Love Position No.9, 넌버벌 퍼포먼스 '카르마하이라이트' 뮤지컬 드림걸즈 'Listen', 뮤지컬 맘마미아 '맘마미아 메들리', 푸치니 오페라'잔니 스키키'- 'O mio babbino caro', L. Arditi ' II Bacio', 베르디 오페라 '라 트라비아타' Brindisi, 2010광저우 아시안게임 한국응원단 공식지정곡 '우린하나' </t>
  </si>
  <si>
    <t xml:space="preserve">주페|경기병서곡-음악감독 겸 지휘 배종훈
쇼스타코비치|영화음악'잔소리꾼'
하이든|트럼펫 협주곡(3악장)-트럼펫 박고은
구노|파우스트 발레음악
와일드 혼|지금 이 순간-뮤지컬 가수 박완
폐인|모정
뢰브랜드|당신이 나를 일으켜 주신다
마르케즈|단손 </t>
  </si>
  <si>
    <t xml:space="preserve">* Piano.
1. F.Kuhlau Sonatine Op.55, No.2 mov.1    
2. Mozart 12Variationen in C major, K.265
   "Ah, vous dirai-je, Maman" (아! 어머님께 말씀드릴께요) 
3. Debussy 12Études 中 No.7 
   "pour les degrès chromatiques"(반음계를 위한 연습곡) 
4. Shumann Sonata No.2 mov.1 in g minor Op.22 
5. Beethoven 6Variations Op.34   
6. Franz Peter Schubert Sonata in a minor Op. Posth, 143 D.784 mov.1 
7. F.Chopin Polonaise-Fantasy in A-flat major, Op.61  
* 성악.
   Tenor. 이상주                                   Piano. 김수진
 Nella fantasia   ………………………………………………………………   E. Morricone
 그대와 영원히     ………………………………………………………………   유재하
 Nessun dorma   ………………………………………………………………   G.Puccini
* 금관5중주               
                                                  프라미스 앙상블.
성자의 행진
사  랑
지금 이 순간      ………………………………………………………………   노래:이준석
</t>
  </si>
  <si>
    <t>*Bands Around The World
*Pirates of the Caribbean
*Gabriel's Oboe
*가요메들리
*이젠 그랬으면 좋겠네(조용필)
*합창 고향의 봄, 아름다운 세상
*Quien Sera
*Persis</t>
    <phoneticPr fontId="2" type="noConversion"/>
  </si>
  <si>
    <t xml:space="preserve">Pirates  of the  Caribbean -------------------- Klaus  Badelt
 　 영화 ‘캐리비안의 해적’ OST                                　　　　　　　　　　　            칼루스 바델렛
 피아노협연  - 이동재
　 Four  Impromptus ----------------------------- F. Schubert 
 　즉흥곡                                        　　　　　　　　　　　　                          슈베르트
 우리들의 노래
 　첫번째 독창   여우 이야기 -------------------------------------- 최민지 
　 두번째 독창   아낌없이 주는 나무 -------------------------------- 김묘진 
 　세번째 중창   숲속 풍경 ------------------------- 배현지 성악클레스 중창단
 플루트협연 - 임경선
   Concerto for Flute and Orchestra  op.107 --------- Chaminade
    플루트협주곡 작품 107번                                    　　　　　　　　　　            샤미나드
 동요 모음곡  
  　뽀롱 뽀롱 뽀로로...
 위대한 지휘자 - 김민재
 　the Stars and Stripes Forever --------------------- J. Sousa
 　성조기여 영원하라                                  　　　　　　　　　                 존 필립 수자
 마림바협연 - 윤솔
 　Concerto for marimba and strings --------- Emmanuel Sejourne
   　II.Rhythmique energique                  　　　　          앰마누엘 세솔네
  Symphonic  Poem‘  Finlandia’ ------------------ J. Sibelius
 　   교향시 ‘핀란디아’                                 　　　　　　　　　                  시벨리우스
</t>
  </si>
  <si>
    <t>아리랑팝스오케스트라
Carmen Suit-G.Bizet
      Les Toreadors
      intermezzo
      Chanson du Toreador
소프라노 이윤경
Les fille de codix-L.Delibes
테너 김철호
O Solo mio
소프라노&amp;테너Duet
축배의 노래
아리랑팝스오케스트라
영화"캐리비안의 해적"Main 타이틀곡-arr.문현주
아랑페즈 협주곡(목소리를 위한 협주곡)-T.Pet배승호
초청가수 변진섭
너에게로 또다시,눈물이 쓰다 등
아리랑팝스오케스트라
영화'레이'삽입곡-arr.문현주
영화'사랑의 은하수'Main테마-arr.문현주</t>
  </si>
  <si>
    <t>다같이 O Holy night(오 거룩한 밤)/A.Adam
Bar.박찬일 Dagli immortali vertici...E gettata la mia sorte/G.Verdi
(영원한 영광의 정상에서...내 운명은 던져졌다)...오페라'Attila'中
Sop.유소영 Ah!Je ris de me voir(Jewel'ssong)아! 거울속의 내얼굴(보석의 노래)...오페라'Faust'中/C.F.Gounod
Sop.유소영O tu che in seno agli angeli(천사같은 레오노라)...오페라'la forza del destino-운명의 힘'中/G.verdi
Sop.이화영Pleurez,mes yeux(눈물지어라, 내 눈이여)...오페라'Le Cid'中/j.Massenet
Sop.유소영,Bar.박찬일Lippen Schweigen(사랑은 말로 하지 않는 것)...오페레타'Die lustige witwe-명랑한 미망인'中/F.Lehar
Sop.이화영,Ten.이병삼Parigi O cara(사랑이여 파리를 떠나..)...오페라'La traviata'中/G.Verdi
Bar.박찬일 신고산타령
Sop.유소영,Ten이병삼O Soave Fanciulla(오 사랑스런 소녀여)..오페라'La Boheme'中/G.Puccini
Sop.이화영 보리밭
Ten.이병삼 희망의 나라로
Sop.유소영 고향의 노래
Sop.유소영,Ten.이병삼 Chiedi all'aura lusinghiera(다정한 바람에게 물어...)...오페라'L'Elisir d'Amore-사랑의 묘약'中/G.Donizetti
Sop.이화영.Bar.박찬일Udiste?come albeggi...(들어라 날이 밝아 오면)...오페라'll Trovatore'中/G.Verdi
Ten.이병삼.Bar.박찬일Invano Alvaro...(알바로, 숨어도 소용없다)...오페라'La forza del destino-운명의 힘'中/G.Verdi</t>
    <phoneticPr fontId="2" type="noConversion"/>
  </si>
  <si>
    <t>모차르트 -가람현악5중주(바이올린 1·2,비올라,첼로,플루트)</t>
    <phoneticPr fontId="2" type="noConversion"/>
  </si>
  <si>
    <t>&lt;타악4중주&gt; : 마림바,실로폰,그리켄슈필,라틴퍼쿠션
&lt;프로그램&gt;
▶비발디 사계 중 봄 1악장
▶쇼스타코비치 왈츠
▶Koshka _ fintan 왈츠
▶비제 _ 하바네라(오페라 카르멘 중)
▶Carlos gardel _ 여인의 향기 
▶이재학 _ 별(미녀는 괴로워 OST)
▶Beethoven Virus(OST)</t>
    <phoneticPr fontId="2" type="noConversion"/>
  </si>
  <si>
    <t xml:space="preserve">시벨리우스 : 핀란디아
- 푸치니 : 투란도트 中 '공주는 잠 못 이루고'
- 김동진 : 신아리랑
- 김희조 : 밀양 아리랑
- 양방언 : 프론티어
- 박범훈 : 사물놀이를 위한 협주곡 '신모듬'
- 베르디 : 축배의 노래
- 최영섭 : 그리운 금강산
- 베르디 : 아이다 中 '개선행진곡'
- 안익태 : 코리안 판타지
- 최성환 : 아리랑
- 6.25 노래
- 김동진 : 비목
</t>
    <phoneticPr fontId="2" type="noConversion"/>
  </si>
  <si>
    <t>캐논변주곡
호두까기 인형 중 제1막 행진곡
Let it be
가브리엘의 오보에
하울의 움직이는 성</t>
    <phoneticPr fontId="2" type="noConversion"/>
  </si>
  <si>
    <t xml:space="preserve">1. 오페라 '루슬란과 류드밀라' 서곡 (M.L.Glinka) 
2. 산촌 (조두남)
3. 오페라 '카르멘' 중 투우사의 노래 (G.Bizet)
4. 꽃구름 (이흥렬)
5. 오페라 '잔니 스키키' 중 '오 사랑하는 나의 아버지' (G.Puccini)
6. 목련화 (김동진)
7. 오페라 '미소의 나라' 중 '그대는 나의 모든 것' (F.Lehar)
8. 위풍당당 행진곡 제1번 D장조 (E. Elgar)
9. 뮤지컬 '웨스트 사이드 스토리' 중 투나잇 (L.Bernstein)
10. 뮤지컬 웨스트 사이트 스토리' 중 마리아 (L.Bernstein)
11. 뮤지컬 '오페라의 유령' 중 '나를 생각해줘요' (A.L.Webber)
12. 영화 '미션' 중 '가브리엘의 오보에' (E.Morricone)
13. 뮤지컬 '지킬 앤 하이드' 중 '지금 이 순간' (F.Wildhom)
14. 뮤지컬 '오페라의 유령' 중 '당신에게 바라는 모든 것' (A.L Webber)
</t>
  </si>
  <si>
    <t>EI Toro-G.Noris
Viva Verdi!-G.Verdi
            Arr.J.G.Mortimer
Panis Angelius(생명의 양식)-C.Franck
EI Camini Real-A.Reed
-A Latin Fantasy-
INTERMISSION
Flute Ensemble
*Tambourin-J.Gossec
           arr.T.Kane
*Gypsy Song-G.Bizet
Fate of the God-S.Reineke
Morricone's Melody-E.Morricone
-영화음악'가브리엘의 오보에'-arr.R.Kernen
Pirates of the Caribbean-K.Badlet
-캐리비안의 해적-arr.J.Wasson</t>
  </si>
  <si>
    <t xml:space="preserve">1.비발디'사계'中봄 전악장
2.영화 박쥐OST
3.가브리엘의 오보에
4,드라마 하얀거탑OST
5.비발디 콘체르토
</t>
  </si>
  <si>
    <t>시인과 농부 서곡
브루흐-바이올린 협주곡 1번 3악장
아름답고 푸른 도나우
사라사테-치고이네르 바이젠
위풍당당 행진곡
백조의 호수 중 정경 왈츠
캐리비언의 해적</t>
    <phoneticPr fontId="2" type="noConversion"/>
  </si>
  <si>
    <t xml:space="preserve">OST 영상 음악회
출연 : 라메르 앙상블(바이올린1,바이올린2,비올라,첼로)
-여인의 향기
-냉정과 열정 사이
-트로이 메라이
-하울의 움직이는성
-하얀 거탑
-사운드 오브 뮤직
-시네마 천국
</t>
    <phoneticPr fontId="2" type="noConversion"/>
  </si>
  <si>
    <t>모차르트 디베르티멘토 3번 KV.138
드보르자크 스트링 콰르텟 12번 Op.96
쇼스타비치  스트링 콰르텟 8버 Op.110</t>
    <phoneticPr fontId="2" type="noConversion"/>
  </si>
  <si>
    <t>La Campanella
여인의 향기
Over the rainbow
Fly me to the moon
Oblivion
The 4 Seasons of Buenos Aires 
-Primavera Porteno(spring)
-Invierno Porteno(winter)
Liber tango</t>
    <phoneticPr fontId="2" type="noConversion"/>
  </si>
  <si>
    <t xml:space="preserve">스페인
-키세스 인 더 레인
-워크톨
-브루클린
</t>
    <phoneticPr fontId="2" type="noConversion"/>
  </si>
  <si>
    <t>비발디 4계 중 "봄"
쇼스타코비치 왈츠
코시카_핀탄왈츠
비제_하바넬라
별_이재학(미녀는 괴로워OST)
베토벤 바이러스OST</t>
    <phoneticPr fontId="2" type="noConversion"/>
  </si>
  <si>
    <t>베토벤 피아노 소나타 17번
모차르트 피아노 소나타 K.576</t>
    <phoneticPr fontId="2" type="noConversion"/>
  </si>
  <si>
    <t>오 솔레미오
-푸니쿨리 푸니쿨라
-유 레이즈 미 업
-이탈리아 가곡 시리즈
-이탈리아 오페라 아리아 시리즈</t>
    <phoneticPr fontId="2" type="noConversion"/>
  </si>
  <si>
    <t>고구려의 혼- 홍동기 작곡
신뱃놀이 - 원일 작곡
마지막 선물 - 이경섭 작곡
여행 - 이준호 작곡
바람 - 이준호 작곡
프론티어 - 양방언 작곡</t>
    <phoneticPr fontId="2" type="noConversion"/>
  </si>
  <si>
    <t>베버, 무도회의 권유
하차투리안, 칼의 춤
요한 슈트라우스, 아름답고 푸른 도나우
푸치니, 오페라 라보엠 중, "홀로 길을 걸을 때면"
김동진, 신아리랑
생상스, 백조
피아졸라, 리베르 탱고
베토벤, 운명 교향곡
차이코프스키, 호두까기 인형</t>
    <phoneticPr fontId="2" type="noConversion"/>
  </si>
  <si>
    <t>솔리스트여성앙상블
 이경섭, 나가거든
 윤명선, 어머나
 김민기, 가을편지
One Piano Four Hands (F.Reich &amp; Alexander Svyatkin)
 Dunayevsky, Overture from the music to the movie
솔리스트앙상블
 가곡메들리
비바보체
 M. Rodriguez, La Cumparsita
솔리스트남성앙상블
 J. Leyden, 그대 곁으로
 Y. Frenkel, 백학
 R. Rodgers, 여자보다 귀한 것 없네
오산시여성합창단
 이동훈, 가고지고 보고지고
 전경숙, 사랑아
솔리스트앙상블
 10월의 어느 멋진 날에
 R. Lovland &amp; B. Graham, You raise me up
 최창원, 살짝이 옵서예
 주용수, 눈길</t>
  </si>
  <si>
    <t xml:space="preserve">김동진, 가고파
현제명, 희망의 나라로
박판길, 산노을
한오백년
하대응, 산
김동진, 목련화
E. D. Curtis, Tu ca nun chiagne
이흥렬, 꽃구름 속에
이수인, 고향의 노래
장일남, 비목
조두남, 산촌
Torna a Sorrento
E. P. Tosti, L'alba Separa dalla Luce L'ombra
L. Arditi, Il Bacio
E. De Curtis, Non ti Scordar di Me
A. Lara, Granada
F. Lehar, Lippen schweigen
R. Loveland, 10월의 어느 멋진 날에
S. Cardilo, Core 'ngrato
E. Di Capua, O Sole Mio
L. Denza, Funiculi-Funicula </t>
  </si>
  <si>
    <t>1. 서곡
2. 테너 서창 - 내 백성을 위로하라
3. 테너 영창 - 모든 골짜기 높아지리라
4. 메시아 메들리
5. 베이스 영창 - 나팔이 울리리라
6. 죽음당하신 어린 양, 아멘
7. 헨델, 울게 하소서
8. 바흐, 인류구원
9. 헨델, Prayer in the night
10. 두 손을 맞잡고
11. 축복의 길
12. 디즈니 메들리</t>
    <phoneticPr fontId="2" type="noConversion"/>
  </si>
  <si>
    <t>동해팝스오케스트라
Star Wars-John Williams
Green Green Grass of home-Joan Beez
Fly me to the moon-Bart Howard
락페라-서민정
Nella fantasia(영화 mission/Sarah Brightman)
Oh mio babbino caro(Puccini/Gianni schicchi)
Vissi d'arte,vissi d'amore(Tosca)
동해팝스오케스트라
Aranjues Non Amor-Various Artidts
Tie a yellow robbon round the ole oak tree-Irwin Levrine
Haeail five-o-The Ventures
가수공연-진미령
홀로이(Holly)-arr.이기범
내가 난생처음 여자가 되던 날 외-arr.이기범
동해팝스오케스트라
Feeling-Morris Albert
Dancing Queen-Abba
7080메들리/국내가요</t>
    <phoneticPr fontId="2" type="noConversion"/>
  </si>
  <si>
    <t>Alte Kamaraden(옛친구행진곡)-H.Belolo
소프라노 협연-Sop/손은정
-님이 오시는지/김규환
-꽃구름 속에/이흥렬
mood Romantic-J.NIJs
테너협연-Ten/박대선
-청산에 살리라/김연준
O Sole mio/D.caupa
소프라노,테너 협연-Sop/손은정
                           Ten/박대선
Brindis(축배의 노래)/G.Verdi
색소폰 협연-색소폰/차중훈
-Hey Jude/arr.N.lwai
-잊혀진 계절/이용
76Trombone-arr.N.lwai
Radetzky Marsch-J.Strauss</t>
    <phoneticPr fontId="2" type="noConversion"/>
  </si>
  <si>
    <t>1부
1.그리운 금강산-오케스트라
2.꽃구름속에-Sop문혜원,Ten신동호
3.코스모스를 노래함-Sop김지현
4.거문도 뱃노래-Ten.신선섭
5.동심초&amp;산촌-Sop.손현희,Ten.김정현.M.Sop.최승현
6.진달래꽃-M.Sop.최승현
7.신고산타령-Bar.김관현
8.남촌&amp;울산아가씨-여성4중창
INTERMISSION
2부
1.청산에 살리라-오케스트라
2.목련화&amp;뱃노래-남성4중창
3.보리밭-Sop.손현희
4.떠나가는 배-Ten.김정현
5.봄이 오면&amp;나물 캐는 처녀-Sop.김지현.Bar김관현
6.신 아리랑-Sop문혜원
7.기다리는 마음-Ten.신동호
8.희망의 나라로&amp;경복궁타령-다같이</t>
    <phoneticPr fontId="2" type="noConversion"/>
  </si>
  <si>
    <t>모차르트 오페라 &lt;피가로의 결혼&gt; 중
 Tutto e disposto
 Porgi amor
칠레아 오페라 &lt;아드리아나 르크브뢰르&gt; 중
 Ecco il monologo
 Ecco ; lo son l'umile ancella
베르디 오페라 &lt;오텔로&gt;
 Credo in un Dio
 La Canzon del salice
 Ave Maria
베르디 오페라 &lt;운명의 힘&gt;
 Urna Fatale
 pace, pace, mio Dio</t>
    <phoneticPr fontId="2" type="noConversion"/>
  </si>
  <si>
    <t xml:space="preserve">10월 6일(목) 
국민대학교 예술대학
Tchaikovsky, Slavonic March Op. 31
Tchaikovsky, The Nutcracker Suite Op. 71
Philip Sparke, Hanover Festival
전남대학교 예술대학
Verdi, Verdiana
Kopets, Fantasy on Psalm 100
Philip Sparke, Kaleidoscope
한세대학교 음악학부
Haydn, Concerto for Trumpet in Eb Major
Kozhevnikov, Symphony No.3
10월 7일(금)
동덕여자대학교 예술대학
Matthisa Rudolf, Valdemossa
Jan de Hann, Cityscapes
Benjamin Yeo, Legend of the Ancient Hero
서경대학교 예술대학
Steven Reineke, Protrait of Freedom
Leonard Bernstein, SLAVA
Philip Sparke, The year of the Dragon
연세대학교 음악대학
Bert Appermont, Colors for Trombone
Philip Sparke, Music of the Spheres
10월 8일(토)
경희대학교 음악대학
Andre Waignein, Riva Pictures for Symphonic Band
R. Vaughan Williams, Concerto for Bass Tuba
Vittorio Monti, Pequena Czardas
John de Meij, Symphony No.2 The big Apple
추계예술대학교 음악학부
Satoshi Yagisawa, Machu Picchu / City in the Sky
Bert Appermont, Egmont
한양대학교 음악대학
Elgar, Pomp and Circumstance / Military March No.1
Vittorio Monti, Czardas
Louis Spohr, Clarinet Concerto No.2 Eb Major, Op. 57
Suppe, Poet and Peasant Overture
</t>
    <phoneticPr fontId="2" type="noConversion"/>
  </si>
  <si>
    <t>Stage1
주님은 나의기쁨-John Carter
새 노래로 주께 찬양하라-Eugene Butler
노아의 방주-Roger Summer(차성수 역)
Stage2-[특별출연 1]
테너 독창[테너 최요섭]
그리움-이수인
지금 이 순간-뮤지컬"지킬 앤 하이드"중
Stage3-[드럼:허찬영]
도라지꽃-박지훈
추천가-(곡중solo 강진주,황보예은)곡
Nella fantasia-(곡중 solo 최요섭)김귀자편곡
Stage4-[특별출연2]
피아노3중주[피아노-성지영,바이올린-서빛나,첼로-김지민]
Poruna cabeza-Carlos Gardel(영화"여인의 향기"중)
Je Te Veux-Acoustic Cafe
Flying-Steve BaraKatt
일본애니메이션곡 메들리(천공의성 라퓨타,이웃집 토토로,벼랑 위의 포뇨-Joe Hisaishi)
Stage5
내가 참 의지하는 예수-김준범 편곡
Laus Deo-John leavitt
SingSingSing-Louis Prima(필립케른편곡)</t>
  </si>
  <si>
    <t>This is the moment(뮤지컬'지킬 앤 하이드'OST)
Broken vow
L.o.v.e
Cinema paradiso(영화'시네마천국'OST)
Iloveyou for sentimental reasons
Myway
아이처럼
사랑은 누군가
바닷가 앞 조그마한 레코드 가게
거위의 꿈
가로수 길
나 가거든
The prayer
You raise me up</t>
  </si>
  <si>
    <t>Johann Strauss, Radetzky marsch
Leroy Anderson, Bugler's Holiday
지킬 앤 하이드 '지금 이 순간'
루이지 덴차, 푸니쿨리 푸니쿨라
Hooked on Classics
Secret Garden
S. Joplin, The Little Legro
영화 스팅 OST, The Entertainer
Chopsicks marsch (젓가락 행진곡)
김광민, 학교가는 길</t>
  </si>
  <si>
    <t>주페 경기병 서곡
F.v.Suppe Light Cavalry Overture
마스카니 오페라 카발레리아 루스티카나 중 간주곡
P.Mascagni intermezzo from Opera Cavalleria Rusticana
와일드혼 뮤지컬 지킬 앤 하이드 중 '원스 어폰 어 드림'
F.Wildhorn 'Once upon a dream'from Musical Jekyll and Hyde
아바 뮤지컬 맘마미아 중 '댄싱퀸'
Abba 'Dancing Queen'from Musical Mamma Mia
뮤지컬배우 김유진
드보르자크슬라브 무곡 작품46 제8번 사단조
A.Dvorak Slavonic Dance Op.46.No.8 in G minor
시벨리우스 슬픈왈츠 작품44
J.Sibelius Valse triste Op.44
하차투리안 가면무도회 중'왈츠'
A.Khachaturian Masquerade Suite'Waltz'
피아졸라 리베르탱고
A.Piazolla Libertango
무디 톨레도
j.Moody Toledo
하모니카 박종성
비제 카르멘 모음곡 제1번 중 투우사의 행진
G.Bizet Caemen Suite No.1-Les Toreadors
요한 슈트라우스 2세 피치카토 폴카
j.Strauss2 Piazzicatto Polka
요한 슈트라우스2세 천둥과 번개 폴카
J.Strauss2 Thunder and Lightning Polka</t>
  </si>
  <si>
    <t xml:space="preserve">제주의 왕자
뮤지컬 캣츠, Memory
뮤지컬 지킬 앤 하이드, 지금 이 순간
뮤지컬 맘마미아, 댄싱퀸
드라마 이산, 약속
영화 왕의 남자, 인연
너영나영
방황
</t>
    <phoneticPr fontId="2" type="noConversion"/>
  </si>
  <si>
    <t>오펜바흐, 지옥의 오르페우스 서곡 중 '캉캉'
생상스, 동물의 사육제
프로코피예프, 피터와 늑대</t>
    <phoneticPr fontId="2" type="noConversion"/>
  </si>
  <si>
    <t xml:space="preserve">■    코다이(Kodaly), 갈란타 무곡(Dances of Galnta)
■    베토벤, 로망스 1번, 2번( 바이올린 : 웨인 린 Wayne Lin)
■    파야 Falla (1876-1946) : 삼각모자-El sombrero de Tres Pocos&gt; 모음곡 제 2번 (1917)
</t>
    <phoneticPr fontId="2" type="noConversion"/>
  </si>
  <si>
    <t>멘델스존 시편42
                오페라 남성합창
                로이드 웨버의 뮤지컬 메들리
                한국가곡</t>
    <phoneticPr fontId="2" type="noConversion"/>
  </si>
  <si>
    <t xml:space="preserve">1. 민들레 S. Rachmaninoff : Etude-Tableaux op.39 No.6 
2. 정하나 L. V. Beethoven : Sonata No.31 in A flat Major, op.110 1 mov. 
3. 윤보미 F. Chopin : Ballade No.3 Op.47 
4. 안주리 R. Schumann : Papillons op.2 
5. 최강림 R. Schumann : Sonata Op.11 No.1 f＃minor 
6. 김지원 F. Schubert : Fantasy Wanderer C major D.760 Op.15 1, 4 mov. 
7. 박은영 F. Liszt : Hungarian Rhapsody S. 244 No.12 in c# minor 
8. 민들레, 조숙현 C. Saint-Saens : Dance Macabre op.40 for 2pianos 4hands 
9. PianoⅠ- First 박은영 / Second 안주리 
PianoⅡ- First 최강림 / Second 윤보미 
W. Gillock : Champagne Toccata for 2pianos 8hands 
C. Gounod : Waltz from Opera Faust (Arr. Renaud de Vilback) for 2pianos 8hands 
</t>
    <phoneticPr fontId="2" type="noConversion"/>
  </si>
  <si>
    <t>슈베르트의 ‘대연주용 론도 Grande Rondeau Op.107’와 ,‘네 손을 위한 변주곡 Variations on an original theme (D.813)’, 라벨의 발레 모음곡 ‘어미 거위 Ma Mere L‘Oye’ , 편곡된 스메타나의 ‘나의 조국’중 ‘몰다우 Moldau’</t>
    <phoneticPr fontId="2" type="noConversion"/>
  </si>
  <si>
    <t xml:space="preserve">안미정
Ludwig van Beethoven Piano Sonata No. 26 in E♭ Major, Op. 81a 
I. Das Lebewoh I: Adagio Allegro
II. Die Abwesnheit : Andante espressivo
III. Das Wiedersehen : Vivacissimamante
홍아라
Ludwig van Beethoven Piano Sonata No. 13 in E♭ Major, Op. 27-1 
I. Andante 
II. Allegro 
III. Adagio 
Ⅳ. Allegro vivace
양은진
Maurice Ravel Le Tombeau de Couperin
I. Prélude 
Ⅳ. Rigaudon 
Ⅴ. Menuet 
Ⅵ. Toccata
나유진
Robert Schumann Piano Sonata No. 2 in G minor Op. 22
I. So rasch wie moglich
II. Andantino
III. Scherzo 
Ⅳ. Ronde, Presto 
김예슬
Franz Listz Hungarian Rhapsody No.13 in a minor arr. Arcadi volodos
강명은
Liszt Rhapsodie Espagnole 
</t>
    <phoneticPr fontId="2" type="noConversion"/>
  </si>
  <si>
    <t>라흐마니노프 &lt;엘레지 1번 g단조&gt;
피아졸라 &lt;부에노스아이레스의 사계&gt;
아렌스키 &lt;피아노 삼중주 1번 d단조, Op.32&gt;</t>
    <phoneticPr fontId="2" type="noConversion"/>
  </si>
  <si>
    <t>10월 11일(화)
김은미, 이민준, 박영음, 한지영, 장윤정, 주해나, 이연우
10월 12일(수)
김현아, 유윤경, 고혜진, 박영미, 서지연, 이지은</t>
    <phoneticPr fontId="2" type="noConversion"/>
  </si>
  <si>
    <t>랄로 첼로 콘체르토 D minor 1.3악장
생상스 첼로 콘체르토 A minor 
하이든 첼로 콘체르토 C major 1악장
슈베르트 악흥의 순간 
삼마르티니 소나타 
12대를 위한 첼로 앙상블
비제의 파랑돌, 사운드 오브 뮤직
베토벤의 신의 영광</t>
    <phoneticPr fontId="2" type="noConversion"/>
  </si>
  <si>
    <t>Rejoice greatly, O daughter of Zion (시온의 딸아, 크게 기뻐하라)-------G. F. Händel 
Oratorio‘Messiah’(메시아) (1685-1759)
Aus Liebe will mein Heiland sterben (나의 구세주는 사랑으로 돌아가셨네)---J.S. Bach 
‘Matthäus passion’ (마태 수난곡) (1685-1750) 
I know that my redeemer liveth (주가 살아계심을 나는 안다)-----------G.F. Händel 
Oratorio ‘Messiah’ (메시아) (1685-1759) 
An den Mond (달에게)
Rastlose Liebe (쉼 없는 사랑) -----------------------------------F. Schubert 
(1797-1828)
청산리 벽계수야 --------------------------------------------------이영조 
오페라 ‘황진이’ 중 (1946~)
------------------------------Pause---------------------------------
Сон (꿈) соч.8, ио 5
Не пой, красавица (노래를 멈추오 아름다운 그대여) соч 4. ио 4
Здесь хорошо (이곳이 좋아요) соч 21. ио 7
------------------------------------------------------ S. Rachmaninov
(1873-1943)
L'invitation au Voyage (여행에의 초대)
Extase (황홀) ------------------------ H. Duparc (1848-1933)
Regnava nel silenzio (주위는 침묵에 잠겨) ------------------------ G. Donizetti
오페라 'Lucia di Lammermoor' 중 (1797-1848)</t>
    <phoneticPr fontId="2" type="noConversion"/>
  </si>
  <si>
    <t>제 1부 리스트의 무언가곡 Lieder ohne Worte
슈베르트-리스트 &lt;겨울 나그네&gt; 
Schubert-Liszt S 561 (1839)
빌헬름 뮐러 시에 의한 슈베르트 연가곡집의 피아노 독주 편곡 버전
12 Transkriptionen nach Schuberts (Text: Wilhelm Müller&gt; für Klavier solo
1. 잘 있어 Gute Nacht
2. 햇무리 Die Nebensonne
3. 용기 Mut
4. 우편 Die Post
5. 응결 Erstarrung
6. 눈물홍수 Wasserflut
7. 보리수 Der Lindenbaum
8. 손풍금쟁이 Der Leiermann
9. 착각 Täuschung
10. 여관 Das Wirtshaus
11. 폭풍우 아침 Der stürmische Morgen
12. 마을에서 Im Dorfe
피아노 이영신 Lee, Young-shin, Klavier
제 2부 리스트의 예술가곡 Lieder mit Worte 
10개의 가곡과 발라드 10 Lieder und Balladen von Franz Liszt
1. 그건 틀림없이 멋질 거야 (오스카 폰 레드비츠) 
Es muss ein wunderbares sein (Oskar von Redwitz) S 314
2. 툴레의 임금님 (요한 볼프강 폰 괴테) 
Es war ein König in Thule (Johann Wolfgang Goethe) S 278
3. 기쁨에 차고 고뇌에 차고 (요한 볼프강 폰 괴테)
Freudvoll und leidvoll (Johann Wolfgang von Goethe) S 280
4. 그대는 한 송이 꽃과 같아 (하인리히 하이네) 
Du bist wie eine Blume (Heinrich Heine) S 287
소프라노 이영주 Lee, Young-ju, Sop. / 피아노 조양명, Cho, Yang-myeong, Klavier
5. 로렐라이 (하인리히 하이네) 
Loreley (Heinrich Heine) S 273
6. 라인, 그 아름다운 강물에 (하인리히 하이네) 
Im Rhein, im schönen Strome (Heinrich Heine) S 272
7. 세 명의 집시 (니콜라우스 레나우)
Die drei Zigeuner (Nikolaus Lenau) S 320
바리톤 박흥우 Park, Heung U, Bar. / 피아노 이영주 Lee, Young-ju, Klavier
8. 내 꿈 속에 오오 (페터 코르넬리우스/빅토르 위고)
O komm im Traum (Peter Cornelius nach Victor Hugo) S 282
9. 고요한 수련 (엠마누엘 가이벨)
Die stille Wasserrose (Emmanuel Geibel) S 321
10. 오 사랑하라, 사랑할 수 있는 한 (페르디난트 프라일리그라트)
O lieb, so lang du lieben kannst (Ferdinand Freiligrath) S 298
소프라노 한희숙 Han, Hee-suk, Sop. / 피아노 육민경 Youk, Min-kyung, Klavier</t>
    <phoneticPr fontId="2" type="noConversion"/>
  </si>
  <si>
    <t xml:space="preserve">F. Busoni            Duettino concertante 
from W. A. Mozart Piano Concerto in F KV. 459, 3rd.
      모차르트 피아노 협주곡 19번 
W. A. Mozart        Rondo Alla Turca from Sonata A Major, K. 331
Arr. Sylvia Rabinof 
                           모차르트 터키행진곡 
이화정 육소희
F. Schubert            Fantasia Op. 103   슈베르트 환상곡
김혜선 이혜영
J. Strauss               Tales from the Vienna woods, Op. 325 
Two Waltzes
요한슈트라우스 비엔나 숲 속의 이야기
김순화 심은주
G. Bizet                    Carmen fantasy  비제 카르멘 환상곡
Arr. Anderson 
이민선, 조윤희
K. Olson                   A Scott Joplin Rag Rhapsody
                             스콧 조플린의 래그 랩소디
김순화 심은주 김혜선 이혜영
 F. Schubert       Impromptu Op. 142, No.3 in B-flat Major  슈베르트 즉흥곡
                                                              박미성
F. Chopin        Four Impromptus          쇼팽 네개의 즉흥곡
                       No. 1 Allegro assaiquaso Presto, A-flat Major
                        No. 2 Andantino, F-sharp Major
                        No. 3 Tempo guisto G-flat Major
                        No. 4 Fantasie-Impromptu, Allegro agitato, C-sharp Minor
                                                                               최가희
R. Schumann        Fantasie Op. 17 in C Major   슈만 환상곡 
I. Durchaus phantastisch und leidenschaftlich vorzutragen
박미성
Intermission
J. Brahms            Waltzes, Op. 39 for Two Pianos, Four-Hand   브람스 왈츠
No.1, B Major, Tempo guisto
No.2, E Major
No.11, B Minor
No.14, A Minor
No.15, A Major
                                                              박미성 최가희
P. I. Tchaikovsky           Nutcracker Suite    호두까기 인형 모음곡
최가희 박미성
</t>
  </si>
  <si>
    <t xml:space="preserve">* Hendel sonata No.4 in D Major
...............................................violin Jane Kim
*Desperado .................................vocal Ju Hwan Park
* Georg Goltermann concerto No.4
.................................CelloDominica Youngseo Park
* Mozart concerto Adagio..........Clarinet Kim Kunmin
*Slow motion ..............................vocal Jamie Hwang
...................Intermisson ....................................
*J. Bach concerto for violins
...................................JOE`S VIOLIN ENSEMBLE
*Waltz(Dinitri Schostakovichi)
................Artis Youth Chamber
*차이코프스키 호두까기 인형 모음 
</t>
  </si>
  <si>
    <t xml:space="preserve">W.A. Mozart ................. Magic Flute
모차르트 / 마술피리 
C. Saint-saëns ............ Le Carnaval des Animaux 
생상스 / 동물의 사육제 
Danse Macabre Op. 40 
죽음의 무도 
P. Tschaikovsky .......... The Nutcracker Suite 
차이코프스키 / 호두까기 인형 
</t>
  </si>
  <si>
    <t xml:space="preserve">정동찬
W.A.Mozart - Piano Sonata No.14 in c minor K.457 1st mov.
A.Scriabin - 12 Etudes op.8-5 'Brioso'
이문선
F.Liszt - Etudes d'execation transcandante No.12 'Chasse -Neige'
윤요한
W.A.Mozart - Piano Sonata No.13 in B flat major K.333 1st mov.
F.Schubert-F.Liszt - Der Lindenbaum
A.Scriabin - 12 Etudes op.8-12 'Patetico'
Intermission
정동찬
F.Schubert - Wanderer Fantasy op.15
Allegro con fuoco ma non troppo
Adagio
Presto
Allegro
윤요한
M.Ravel - Gaspard de la Nuit
Ondine
Scarbo
이문선
S.Rachmaninoff Piano Sonata No.2 in b flat minor op.36
Allegro agitato
Non Allegro - Lento
L'istesso tempo -Allegro molto - Presto 
</t>
    <phoneticPr fontId="2" type="noConversion"/>
  </si>
  <si>
    <t xml:space="preserve">가고파                                                         이은상 시. 김동진 곡
청산에 살리라                                                  김연준 시. 김연준 곡
눈                                                             김효근 시. 김효근 곡
그리운 금강산                                                  한상억 시. 최영섭 곡 
*FLUTE  김신혜 
CARNAVAL DE VENICE                                         P. A. Genin
Nella Fantasia                                        Chiara Ferrau 시. Ennio Morricone 곡
10월에 어느 멋진 날                                           한경혜 시. Rolf Lovelan 곡 
*찬조출연 (이음회)
Ricevete 
From the Opera ‘Le Nozze di Figaro’                             W. A. Mozart
Stein Song                                                    R. Wagner
Torna                                                         L. Denza 
Non ti scordar di me                                           E. D. Curtis 
</t>
    <phoneticPr fontId="2" type="noConversion"/>
  </si>
  <si>
    <t xml:space="preserve">① 시립교향악단 현악4중주
- 모차르트 / 아이네 클라이네 나흐트무지크 中 1악장 ‘Allegro’
- 엘가 / 사랑의 인사
- 영화 “여인의 향기” 中 ‘탱고’
- 드보르자크/ 유모레스크
- 드라마 “봄의 왈츠” 中 'Flying Petals'
- 드라마 “황진이” 中 ‘엉퀴바람’
- The Classic (김광진) / 마법의 성
② 시립교향악단 금관5중주
- Holiday March (휴일 행진곡)
- 월터스 / 인스턴트 콘서트 (Instant Concert)
- 성자의 행진
- 필모어 / 라수스 트롬본
- 영화 “미션” 中 ‘가브리엘의 오보에’
- 오펜바흐 / “천국과 지옥” 中 '캉캉'
- 영화 “시스터 액트” 中 'I will follow him'
③ 시립합창단 아카펠라팀 ‘EPISODE'
- Mischel
- Obladi-Oblada
- You raise me up
- 붉은 노을
- 처녀 뱃사공
- Dancing Queen
- Thank you for the Misic
○ 출 연 자 
① 시립교향악단 현악 4중주 
- Violin Ⅰ / 김나영 
- Violin Ⅱ / 이혜진
- Viola / 정희경
- Cello / 최지예
② 시립교향악단 금관 5중주
- Trumpet Ⅰ / 임혜정
- Trumpet Ⅱ / 최수용
- Trumbone / 이용우
- Horn / 김대영
- Tuba / 장미진
- Set Drum / 김자연
③ 시립합창단 EPISODE
- Sop. / 남순천
- Alt. / 손미숙
- Ten. / 이재원
- Bar. / 김창돈
- Bas. / 구명금
- Piano / 이경미
</t>
    <phoneticPr fontId="2" type="noConversion"/>
  </si>
  <si>
    <t>모차르트 피아노 소나타 kv.310
브람스 슈만 주제의 변주곡 op.9
쇼팽 3개의 녹턴
프랑크 프렐류드, 코랄과 푸가</t>
  </si>
  <si>
    <t>1. 베토벤 / 교향곡 5번 운명 중 제1악장 
L.V. Beethoven / symphony NO.5 in minor op 67 
2. 브람스 / 헝가리 무곡 1번 
J. Brahams / Hungarian Dance NO. 1 
3. Mamamia / ABBA 
4. Go West / Pet Shop Bovs 
5. O solo mio / 나폴리 민요(Napoletana Canzone) 
6. Torna A Surriento / 나폴리 민요(Napoletana Canzone)
7. Polar Express (애니메이션 OST)
8. 태극기 휘날리며 (영화 OST) 
9. 부산갈매기(트로트)
10. 남행열차(트로트)
11. Jump Swing Fever(Jazz) 
12. Sachmo (Jazz)
13. 푸치니/ 투란도트 中 공주는 잠 못 이루고 
G. Puccini / Turandot 中 Nessun dorma 
14. 천국과 지옥 / 오펜바흐</t>
    <phoneticPr fontId="2" type="noConversion"/>
  </si>
  <si>
    <t>이애련 &lt;해금과 첼로를 위한 해후&gt;(2011)
박승영 &lt;가야금과 더블베이스를 위한 '불안한 기쁨을 마신다'&gt;(2011)
최지순 &lt;바이올린 솔로를 위한 회상&gt;(2011)
이윤주 &lt;알토 색소폰을 위한 '비밀'&gt;(2011)
박은하 &lt;클라리넷과 피아노를 위한 '붉은 여왕 효과'&gt;(2011, 세계초연)</t>
    <phoneticPr fontId="2" type="noConversion"/>
  </si>
  <si>
    <t>넬라 판타지아, Di geloso amor sprezzato, Deinist mein ganzes herz, Come sen va contento, Mon coeur souvre a ta voiz, La ci darem la mano, Nedda… Silvio a questora…, Largo al facctotum del la citta, Eil sol del'anima…Adio speranza ed anima</t>
    <phoneticPr fontId="2" type="noConversion"/>
  </si>
  <si>
    <t>로시니 &lt;첼로와 콘트라베이스를 위한 이중주&gt;
피아졸라 &lt;부에노스아이레스의 '사계' 中 가을, 겨울 피아노 트리오&gt;</t>
    <phoneticPr fontId="2" type="noConversion"/>
  </si>
  <si>
    <t>슈베르트 &lt;Gott im Fruhling&gt;
라흐마니노프 &lt;Spring waters&gt;
모차르트 &lt;Schon lacht der holdes Fruhling&gt;
헤그만 &lt;Nature's Holiday&gt;
김동진 &lt;수선화&gt;</t>
    <phoneticPr fontId="2" type="noConversion"/>
  </si>
  <si>
    <t>모차르트 &lt;박쥐 서곡&gt;, &lt;교향곡 제40번&gt;
차이코프스키 &lt;꽃의 왈츠&gt;, &lt;현을 위한 세레나데&gt;
팔카스 &lt;옛 헝가리 무곡&gt;</t>
    <phoneticPr fontId="2" type="noConversion"/>
  </si>
  <si>
    <t>베토벤 &lt;피아노 소나타 7번&gt;의 1악장
쇼팽 &lt;에튀드 24번 '대양'&gt;
모차르트 &lt;피아노 소나타 17번&gt;의 1악장
리스트 &lt;2개의 전설 中 '물 위를 걷는 파올라의 성 프랑체스코'&gt;
쇼팽 &lt;에튀드 1번 '폭풍'&gt;
슈베르트 &lt;피아노 소나타 13번&gt; 1악장
쇼팽 &lt;에튀드24번 '대양'&gt;
하이든 &lt;피아노 소나타 60번&gt;의 1악장,
쇼팽 &lt;발라드 1번&gt;
쇼팽 &lt;에튀드 23번 '겨울바라&gt;
하이든 &lt;피아노 소나타 62번&gt;의 1악장
쇼팽 &lt;피아노 소나타 2번&gt;
리스트 &lt;초절기교 연습곡 中 8번 '사냥'&gt;
드뷔시 &lt;기쁨의 섬&gt;
베토벤 &lt;교향곡 1번&gt;의 1악장</t>
    <phoneticPr fontId="2" type="noConversion"/>
  </si>
  <si>
    <t>바흐 &lt;무반주 파르티타 3번 E장조, BWV1006&gt;
그리그 &lt;소나타 1번 F장조, Op.8&gt;
이자이 &lt;소나타 5번 G장조, Op.27&gt;
라벨 &lt;소나타 G장조&gt;</t>
    <phoneticPr fontId="2" type="noConversion"/>
  </si>
  <si>
    <t>베토벤 &lt;소나타 6번&gt;, &lt;3번&gt;, &lt;9번&gt;</t>
    <phoneticPr fontId="2" type="noConversion"/>
  </si>
  <si>
    <t>돈 조반이니</t>
  </si>
  <si>
    <t xml:space="preserve">Overture to ＂light Cavalry＂---------------------------------------- F.V. Suppe 曲
[경기병 서곡]
Chopin‘s Nocturn Pops ----------------------------------------------- 서울팝스 편곡
Lolita -------------------------------------------------------------------- A. Buzzi 曲
Sop. l 성 혜 진
금강산아 ----------------------------------------------------------------- 설운도 曲
Ten. 김 철 호
Nella Fantasia ---------------------------------------------------------- Sop. l 이 종 미
Opera`Carmen`中`Chanson du Toreador` --------------------------- G. Bizet 曲
[오페라 ＂카르멘＂ 中 ＇투우사의 노래＇]                        Bar.  l  정    경
Brahms Symphony No. 3 Pops --------------------------------------- 서울팝스 편곡
- INTERMISSION -
슈베르트의 ‘미완성 교향곡’ 메들리 ------------------------------------ 서울팝스 편곡
[대머리총각/Who`ll stop the music/미완성교향곡]
But I`m a good-girl ----------------------------------------------------- 서울팝스 편곡
[영화 ‘Burlesque` OST]
애인있어요 ----------------------------------------------------------------가 수 l 디     아
Reflection --------------------------------------------------------------- 가 수 l 디     아
[애니메이션 뮬 란 OST]
Opera Don Giovanni 中 La ci darem La Mamo------------------------ W. Mozart 曲
[오페라 ＂돈조반니＂中 ＇사랑하는 나의 여인이여＇]      Sop. 성 혜 진 / Bar. 정   경
Time to Say Goodbye ------------------------------------------------------ Francesco Sartori 曲
Sop. 이 종 미 / Ten. 김 철 호
향수 ---------------------------------------------------------------------------- 김희갑 曲
Sop. 성 혜 진 / Sop. 이 종 미 / Bar. 정   경 /  Ten. 김 철 호
From the New World in Pops ---------------------------------------- A. Dvorak 曲
[신세계 팝스]                                                               서울팝스 편곡
</t>
  </si>
  <si>
    <t>백병동, 관현악을 위한 浦口
드비엔느, 플루트 협주곡 7번 e단조
시벨리우스, 교향곡 제 1번 e단조 작품 39</t>
    <phoneticPr fontId="2" type="noConversion"/>
  </si>
  <si>
    <t>생상스, 동물의 사육제
프로코피예프, 피터와 늑대</t>
    <phoneticPr fontId="2" type="noConversion"/>
  </si>
  <si>
    <t xml:space="preserve">□ 베토벤 / 교향곡 제9번 중 발췌
   L.v.Beethoven / Symphony No.9
   (1770-1827)
□ 비제 / “카르멘” 전주곡
   G.Bizet / “Carmen”, Prelude
   (1838-1875)
*지휘 / 박성은
</t>
    <phoneticPr fontId="2" type="noConversion"/>
  </si>
  <si>
    <t>포퍼|3대의 첼로와 피아노를 위한 레퀴엠
쇼스타코비치|피아노3중주
차이코프스키|현악6중주&lt;플로렌스의 회상&gt;</t>
    <phoneticPr fontId="2" type="noConversion"/>
  </si>
  <si>
    <t>브람스 &lt;헝가리 무곡 Ⅰ 제1, 2, 4, 5번&gt;
라비냑 &lt;갤롭 마치&gt;
아르투니안 &lt;아르메니안 랩소니&gt;
피아졸라 &lt;리베르탱고&gt;
하차투리안 &lt;칼의 춤&gt;
비제 &lt;카르멘 주제에 의한 환상곡&gt;</t>
    <phoneticPr fontId="2" type="noConversion"/>
  </si>
  <si>
    <t>스카를라티|소나타b단조,소나타G장조
슈만|아라베스크 작품18
베토벤|소나타"발트쉬타인"
바인|소나타
슈트라우스/쉴츠에블러|아름답고 푸른 도나우강 주제에 의한 연주회용 아라베스크</t>
  </si>
  <si>
    <t>비발디/4대의 바이올린을 위한 협주곡
모차르트/피아노협주곡 재20번 D단조
말러/슈베르트/죽음과 소녀</t>
    <phoneticPr fontId="2" type="noConversion"/>
  </si>
  <si>
    <t xml:space="preserve">슈베르트|피아노4중주&lt;아다지오와 론도 콘체르단테&gt;F장조D.487
도흐나니|현악3중주
브람스|피아노4중주 gekswh Op.25
</t>
    <phoneticPr fontId="2" type="noConversion"/>
  </si>
  <si>
    <t xml:space="preserve">□ 「프로메테우스의 창조물」 서곡 작품43
   Overture to “The Creatures of Prometheus” op.43
□ 피아노 소나타 제8번 다단조 「비창」 작품13 中 제2악장   … Pf.이은정
   Piano Sonata No.8 in c minor “Pathétique” op.13, Andante cantabile
□ 교향곡 제3번 내림마장조 「영웅」 작품55 中 제1악장
   Symphony No.3 in Eb Major “Eroica” op.55, Allegro con brio
□ 교향곡 제5번 다단조 「운명」 작품67 中 제1악장
   Symphony No.5 in c minor “Fate” op.67, Allegro con brio
□ 피아노 협주곡 제5번 내림마장조 「황제」 작품73 中 제2, 3악장  … Pf.이지선
   Piano Concerto No.5 in Eb Major “Emperor” op.73, Adagio un poco moto - Rondo, Allegro
</t>
    <phoneticPr fontId="2" type="noConversion"/>
  </si>
  <si>
    <t xml:space="preserve">리스트/메피스토 왈츠, 전설 중 ‘물 위를 걷는 성 프란체스크’, 순례연보 중 ‘샘가에서’, 
           베네치아와 나폴리 S.162, 3개의 녹턴 中 사랑의 꿈 S.541 NO.3, 
           순례연보 중 ‘에스테장의 분수 S.163’, 장송, 초절기교 연습곡 중 ‘에로이카’ ‘사냥’ 등  
</t>
    <phoneticPr fontId="2" type="noConversion"/>
  </si>
  <si>
    <t xml:space="preserve">1. 향기 오카리나앙상블 : 1. 옹달샘 / 2. Queen of The Night
2. 가야 오카리나앙상블 : 1. The Entertainer / 2. 라라라
3. 사랑 오카리나앙상블 : 1. 도나도나 / 2. Obladi Oblada
4. 가온 오카리나앙상블 : 1. 개울가 꽃 2. Prince of Cheju
5. 알토란 오카리나앙상블 : 1. 사랑하면 할수록  / 2. Yesterday
6. 시크릿 오카리나앙상블 : 1. 사랑하는이에게 / 2. 봄이 오는 길
7. 리틀향기 오카리나앙상블 : 1.네잎클로버 / 2. 바람개비
8. 행복 오카리나앙상블 : 1. 하얀 연인들 / 2. 개구리 소년
9. 하늘소망 오카리나앙상블 : 1. 나 주님의 기쁨되기 원하네 /  2. 날마다 숨쉬는 순간마다
10. 소리향 오카리나앙상블 : 1. A - moll / 2. Perhaps Love
11. 오카소리 오카리나 앙상블 : 1. 바람이 가져온것 / 2.티롤의 사수
12. 필 오카리나 앙상블 : 1.딱다구리 폴카 / 2.쓰리랑
13. 링크 오카리나 앙상블 : 1.의용군 / 2.에스파냐카니 
</t>
    <phoneticPr fontId="2" type="noConversion"/>
  </si>
  <si>
    <t xml:space="preserve">차이코프스키/현을 위한 세레나데 다장조 작품 48
모차르트/아이네 클라이네 나흐트 뮤직
성가/주여 임하소서
비발디/사계 중 여름 등 수곡
</t>
    <phoneticPr fontId="2" type="noConversion"/>
  </si>
  <si>
    <t xml:space="preserve">G.F.Händel   Lascia chi'o pianga 날 울게 버려 두오
(1685~1759)
V.Bellini     La Ricordanza 회상
(1801~1835)
F.P.Tosti    Aprile 4월
(1846~1916)
L.Arditi      Parla! 말해주오!
(1822~1903)
G.Puccini      "Signore ascolta!" dall'Opera [Turandot] 
(1858~1924)   오페라 투란도트중 “주여 들어주소서”
G.Verdi  "Egli non riede ancora....Non so le tetre immagini" dall'Opera [Il Corsaro] (1813~1901)   오페라 해적중 “그는 아직인가... 난 어두운 생각을 하지 않아”
Intermission
W.A.Mozart     An Chloë K524  클로에에게
 (1756~1791)
F.Lehar      "Liebe du Himmel auf Erden" von Operetta [Paganini]
(1870~1948)   오페레타 파가니니 중  “사랑, 너, 이 땅의 하늘이여” 
W.A.Mozart     "Ach! ich fühl's es ist verschwunden" von Opera [Die Zauberflöte]
(1756~1791)    오페라 마술피리 중 “아, 사랑의 기쁨은 사라지고”
이 수인          내 맘의 강물
(1939~ )
L.Delibes        Les filles de Cadix  까딕스의 여인들
(1836~1891)
G.Bizet        "Je dis que rien ne mepouvante" de l'Opéra [Carmen]
(1838~1875)   오페라 카르멘 중 “아무것도 두려워 할 것은 없다” 
</t>
    <phoneticPr fontId="2" type="noConversion"/>
  </si>
  <si>
    <t xml:space="preserve">□ 슈트라우스 2세 / 「집시남작」 서곡
   J.Strauss II / Overture to "Der Zigeunerbaron"
   (1825-1899)
□ 슈트라우스 2세 / 「박쥐」 中 "여보세요, 후작님 (아델레의 웃는 노래)" … Sp.박정원
   J.Strauss II / 'Mein Herr Marquis (Adele's Laughing Song)' from "Die Fledermaus"
   (1825-1899)
□ 코른골트 / 「죽음의 도시」 中 "나의 갈망, 나의 망상"   … Br.강경원
   E.W.Korngold / 'Mein Sehnen, mein Wähnen' from "Die tote Stadt"
   (1897-1957)
□ 레하르 / 「미소의 나라」 中 "그대는 나의 모든 것"   … Tn.조윤환
   F.Lehár / 'Dein ist mein ganzes Herz' from "Das Land des Lächelns"
   (1870-1948)
□ 슈트라우스 2세 / 「집시남작」 中 "난 읽지도 쓰지도 못해요"  … Bs.함석헌
   J.Strauss II / 'Ja, das Schreiben und das Lesen' from "Der Zigeunerbaron"
   (1825-1899)
□ 슈트라우스 2세 / 「박쥐」 中 "내가 만약 시골처녀를 연기한다면"  … Sp.이윤경
   J.Strauss II / 'Spiel ich die Unschuld vom Lande' from "Die Fledermaus"
   (1825-1899)
intermission
〚제2부〛 이탈리아 오페라 아리아
□ 로시니 / 「세빌리아의 이발사」 中 "험담은 미풍을 타고"   … Bs.함석헌
   G.Rossini / 'La calunnia è un venticello' from "Il Barbiere diSiviglia"
   (1792-1868)
□ 로시니 / 「세빌리아의 이발사」 中 "방금 들린 그대 음성"   … Sp.박정원
   G.Rossini / 'Una voce poco fa' from "Il Barbiere di Siviglia"
   (1792-1868)
□ 모차르트 / 「피가로의 결혼」 中 "벌써 이긴 셈이라구"   … Br.강경원
   W.A.Mozart / 'Hai già vinta la causa' from "Le nozze di Figaro"
   (1756-1791)
□ 베르디 / 「라트라비아타」 中 "아 그대였던가"    … Sp.이윤경
   G.Verdi / 'Ah fors'e lui che l'anima' from "La Traviata"
   (1813-1901)
□ 모차르트 / 「티토 황제의 자비」 中 "친구들의 모든 제국"   … Tn.조윤환
   W.A.Mozart / 'Se all' impero, amici Dei' from "La Clemenza di Tito"
   (1756-1791)
〚제3부〛 라 보엠 제2막 중에서
□ 푸치니 / 「라보엠」 제2막 中 발췌    … 이윤경 박정원 조윤환 강경원 함석헌 박종준 조성빈
   G.Puccini / Selections from "La bohème" Act II
   (1858-1924)
</t>
    <phoneticPr fontId="2" type="noConversion"/>
  </si>
  <si>
    <t>쇼스타코비치 축전 서곡 작품96
SHOSTAKOVICH-Festive Overture Op.96
차이코프스키 피아노 협주곡 제1번 작품23
TCHIAIKOVSKY Piano Concerto No.1 Op.23
쇼스타코비치 교향곡 제5번 작품47
SHOSTAKOVICH Symphony No.5 Op.47</t>
    <phoneticPr fontId="2" type="noConversion"/>
  </si>
  <si>
    <t xml:space="preserve">#1  주기도문 / 내 모든죄 멸하소서 / 주 하나님 지으신 모든세계
#2  사망의 그늘에 앉아 / 하나님의 은혜/ 우릴 사용하소서
#3  마지막 날에 / 험한 십자가 능력있네 / 파송의 노래
</t>
    <phoneticPr fontId="2" type="noConversion"/>
  </si>
  <si>
    <t>고향생각, 그리움
모차르트 레퀴엠(Lacrimosa)
Non Ti Scodar Di me /E.D.Cutis
Come dal ciel precipita from Opera "macbeth" /G.verd
그리운 마음
Allerseelen/r.strauss
Invano Alvaro from Opera "La Forza del Destino"/G.Verdi</t>
    <phoneticPr fontId="2" type="noConversion"/>
  </si>
  <si>
    <t>제1부 from 라틴 아메리카
리베르탱고
포루 우나 카베사
부에노스아이레스의 겨울
바퀴벌레
데낄라 삼바
까람바
기타독주/기타 고충진
빌라 로보스 연주곡
챤플린
아침
폭우
-휴식-
제2부
미사 그리오야
          아리엘 라미레즈
Kyrie,Gloria,Credo,Sanctus,Agnus Dei
테너솔로/이재원  바리톤솔로/김태우
기타/고충진 콘트라베이스/박성진 타악기/이준희, 이성은, 박계리</t>
    <phoneticPr fontId="2" type="noConversion"/>
  </si>
  <si>
    <t>바그너, 뉘른베르크의 명가수 서곡
차이코프스키, 로코코 주제에 의한 변주곡
푸치니, 오페라 &lt;라 보엠&gt;의 "그대의 찬손"
라라, 그라나다
마스네, "당신! 네, 저예요!"
바그너, 탄호이저 "입장행진곡"
베르디, 나부코 "노예들의 합창"
베르디, 아이다 "개선행진곡"
안익태, 한국환상곡</t>
  </si>
  <si>
    <t xml:space="preserve">모차르트          피아노 트리오 C장조 KV 548 
W. A. Mozart       Klaviertrio C-Dur KV 548         
피아졸라          사계 
A. Piazzolla          4 Seasons
Intermission
브람스            피아노5중주 f단조 op.34 
J. Brahms            Klavierquintett f-Moll op. 34
</t>
    <phoneticPr fontId="2" type="noConversion"/>
  </si>
  <si>
    <t xml:space="preserve">󰁮 휴일 행진곡
   Holiday March
󰁮 미국 민요 / 성자의 행진
   American Folk Song / When the Saints Go Marching In
󰁮 헨리 필모어 / 라수스 트롬본
   Henry Fillmore / Lassus Trombone
   (1881-1956)
󰁮 한 걸음 더 가까이
   Just a Closer Walk
󰁮 해롤드 로렌스 월터스 / 인스턴트 콘서트
   Harold Laurence Walters / Instant Concert
   (1918-1984)
󰁮 멕시코 음악 메들리
   Mexican Folk Medley
󰁮 어메이징 그레이스
   Amazing Grace
󰁮 자크 오펜바흐 / “천국과 지옥” 中 '캉캉'
   Jacques Offenbach / ‘Can-can’ from “Orphée aux enfers”
   (1819-1880)
󰁮 존 캔더 / 뉴욕, 뉴욕
   John Kander / New York, New York
   (1927-    )
</t>
    <phoneticPr fontId="2" type="noConversion"/>
  </si>
  <si>
    <t xml:space="preserve">오페라 2중창/Mira, di acerbe lagrime.... IL TROVATORE (일 트로바토레) 중  
                   invano Alvaro La forza del destino (운명의 힘)
                   Sugel. bon di P.Mascagni (친구 프릿츠) 
                   Lucia Perdona........... Lucia di lammermoor-( 루치아)
</t>
    <phoneticPr fontId="2" type="noConversion"/>
  </si>
  <si>
    <t xml:space="preserve">바그너 - “탄호이저” 서곡
R.Wagner (1813~1883) - "Tannhäuser" overtuer
Intermission
쇼스타코비치 교향곡 제 5번 a단조, Op47 “혁명”
D.Shostakovich(1906~1975)Symphony No.5 in a minor, Op. 47 "revolution"
Ⅰ . Moderato - Allegro non troppo
Ⅱ . Allegreto 
Ⅲ . Largo 
Ⅳ . Allegro non troppo
</t>
    <phoneticPr fontId="2" type="noConversion"/>
  </si>
  <si>
    <t xml:space="preserve">&lt;아름다운 찬양&gt;
칸타테 도미노(장정아)
The Prayer(David Foster)
여호와 주의 이름이(국현)
깨트린 옥합(이현철)
&lt;봄, 꽃, 자연&gt;
도라지꽃(박지훈)
수선화(국현)
5월, 한 봄날에(국현)
비의 리듬(Dav Fogelberg)
&lt;희망과 사랑&gt;
거위의 꿈(김동률)
Nella Fantasia(Ennio Moriconne)
The Drummer and Cook
&lt;기쁜 찬양&gt;
아프리칸 할렐루야(Jay Althouse)
태산을 넘어 험곡에 가도(민세나)
기쁜 찬양하세(J. M. Martin)
</t>
    <phoneticPr fontId="2" type="noConversion"/>
  </si>
  <si>
    <t xml:space="preserve">○ 동요메들리 ‘5월의 꽃’ - 최석태 편
․ 무궁화 행진곡/어린이 왈츠/새싹들이다/어린이행진곡(발맞추어나가자)/파란마음 하얀마음/아이들은(세상이 이렇게 밝은 것은)/앞으로
○ 가곡
․ 동심초 - 김성태 곡
․ 기다리는 마음 - 장일남 곡
․ 고향의 노래 - 이수인 곡 
○ 특별출연 테너 양승엽 반주 이승윤
․ Granada - Lalo
․ Mother of mine - Paul Mauriat
○ 특별출연 소프라노 최선희 반주 이승윤
․ 꽃구름 속에 - 이흥렬 곡
․ You raise me up - Secret Garden 곡
○ 추억의 팝송
․ A love until the end of time - arr. 최석태 solo. 테너 양승엽
․ Time to say goodbye - arr. 최석태 solo. 테너 양승엽
․ Can`t help falling in love - arr. 문지은
․ Nella fantasia - Morricone 곡
○ 새빛소리합창단
․ 새빛의 기도 - 박성규 곡
․ 연못속 - 김규환 곡
․ 귀여운 꼬마 - 이수인 편
○ 우리나라 민요 
․ 새야새야 파랑새야 - 채동선 편 곡중솔로 김종영 
․ 강강 수월래 - 김희조 편
․ 신고산 타령 - 함경도 민요
․ 추천가 - 김희조 편
</t>
    <phoneticPr fontId="2" type="noConversion"/>
  </si>
  <si>
    <t xml:space="preserve">Smetana-Ma vlast,Vitava
스메타나 나의 조국 중 '몰다우'
Rachmaninov-Piano Concerto No.2 in c,Op,18
라흐마니노프  피아노 협주곡 제2번
Tchaikovsky-Symphony No.5 in e, Op,64
차이코프스키  교향곡 제5번
</t>
    <phoneticPr fontId="2" type="noConversion"/>
  </si>
  <si>
    <t xml:space="preserve">바르토크/Four Slovak Folk Songs-Wedding Song from Poniky, Song of the Hayarharvesters from Hiadel, Dancing Song from Medzibrod, Dancing Song from Poniky
코플랜드/Four Motets-Help Us, O Lord, Thou, O Jehovah, Abideth Forever, Have Mercy Us, O My Lord, Sing Ye Praises to Our King
합창으로 들어보는 ‘비틀스’/Yesterdey, Let It Be, Yellow Submarine, Girl, Michelle, Hey Jude
갈라 뮤지컬 ‘Grease’
</t>
    <phoneticPr fontId="2" type="noConversion"/>
  </si>
  <si>
    <t xml:space="preserve">□ 이노센테 카레뇨 / 교향시 「마르가리테냐」 
   Inocente Carreño / Tone Poem “Margariteña” 
   (1919-    ) 
□ 알베르토 히나스테라 / 무곡 모음 「에스탄시아」 작품8a 
   Alberto Ginastera / Dance Suite “Estancia” op.8a 
   (1916-1983) 
                        Los trabajadores agricolas (The land workers) 
                        Danza del trigo (Wheat dance) 
                        Los peones de hacienda (The cattle men) 
                        Danza final (Malambo) 
intermission 
□ 호세 파블로 몬카요 / 우아팡고 
   José Pablo Moncayo / Huapango 
   (1912-1958) 
□ 실베스트레 레부엘타스 / 센세마야 
   Silvestre Revueltas / Sensemayá 
   (1899-1940) 
□ 아르투로 마르케스 / 단손 제2번 
   Arturo Márquez / Danzón No.2 
   (1950-    ) 
</t>
    <phoneticPr fontId="2" type="noConversion"/>
  </si>
  <si>
    <t xml:space="preserve">베토벤/피아노 소나타 제 7번 라잔조 작품 10 제 3번
쇼팽/4발라드
</t>
    <phoneticPr fontId="2" type="noConversion"/>
  </si>
  <si>
    <t xml:space="preserve">동요메들리 ‘5월의 꽃’(최석태 편곡)/무궁화 행진곡, 어린이 왈츠, 새싹들이다, 어린이행진곡, 파란마음 하얀마음, 아이들은, 앞으로
베토벤/아델라이데 
베르디/오페라 ‘운명의 힘’ 중 ‘Pace, Pace mio Dio(신이여 평화를 주시옵소서)’
우리가곡/기다리는 마음, 고향의 노래, 그리운 금강산, 신아리랑
아름다운 민요/새야 새야 파랑새야 , 강강수월래, 신고산 타령, 추천가
</t>
    <phoneticPr fontId="2" type="noConversion"/>
  </si>
  <si>
    <t xml:space="preserve">베를리오즈
H.Berlioz
 파우스트의 겁벌 중 &lt;헝가리 행진곡&gt;
&lt;Marche hongroise&gt; from La Damnation de Faust
Va. 김가영   
베를리오즈
H.Berlioz
 이탈리아의 헤롤드 작품16
Harold en Italie (Harold in Italy) Op.16
    Harold aux Montagnes (Herold in the Mountains 산속의 헤롤드)
Marche de Pelerins (March of the Pilgrims 순례자의 행진)
Serenade (세레나데)
Orgie de Brigands (Orgy of the Brigands 산적의 향연)
- Intermission -
&lt;갈등&gt;
Sop.박은주 M.Sop.성미진 Ten.홍지형,전병호 Bar.박대용 Bass유형광 
도니제티
G.Donizetti
 오페라 ‘루치아’ 중 &lt;나를 붙드는 것은 누구인가?&gt;
&lt;Chimi frenain tal momento&gt; from Opera 'Lucia'
Bar.박대용 Ten.전병호 Sop.박은주 M.Sop.성미진 
베르디
G.Verdi
 오페라 ‘리골레토’ 중 &lt;언젠가는 모르지만&gt;
&lt;Un di, se ben rammentomi&gt; from Opera 'Rigoletto'
&lt;사랑&gt;
Ten.전병호 Sop.박은주 Sop.김현애 Bar.박대용 
푸치니
G.Puccini
 오페라 ‘라 보엠’ 중 &lt;모든 것이 끝났다&gt;
&lt;Dunque e proprio finita!&gt; from Opera 'La Boheme'
Sop.김현애 Ten.홍지형 
레하르
F.Lehar
 오페라 ‘메리위도우’ 중 &lt;그대의 꼭 다문 입술&gt;
&lt;Lippen Schweigen&gt; from Opera 'Merry Widow'
&lt;건배&gt;
마스카니
P.Mascagni
 오페라 ‘카발레리아 루스티카나’ 간주곡
Intermezzo from Opera 'Cavalleria rusticana‘
Bass 유형광   
변훈 명태
출연자 전원 &amp; 삼손 중창단 
요한 슈트라우스
J.Strauss
 오페레타 ‘박쥐’ 중 &lt;건배의 노래&gt;
&lt;Stosst an! Stosst an! Stosst an!&gt; from Operetta "Die Fledermaus" 
롬버그
S.Romberg
 '황태자의 첫사랑' 중 &lt;마시자 - 드링킹 송&gt;
&lt;Drink, Drink, Drink-Drinking Song&gt; from 'The Student Prince'
&lt;환희&gt;
라벨
M.Ravel
 볼레로
Bolero 
</t>
    <phoneticPr fontId="2" type="noConversion"/>
  </si>
  <si>
    <t xml:space="preserve">□ 베토벤 / 피아노 협주곡 제3번 다단조 작품37
    L.v.Beethoven / Piano Concerto No.3 in c minor op.37
    (1770-1827)
               Allegro con brio
               Largo
               Rondo. Allegro
                                             - intermission - 
□ 슈베르트 / 교향곡 제9번 다장조 「그레이트」 작품944
    F.Schubert / Symphony No.9 in C Major “The Great” D.944
    (1797-1828)  
               Andante - Allegro ma non troppo
               Andante con moto
               Scherzo: Allegro vivace
               Finale: Allegro vivace
</t>
    <phoneticPr fontId="2" type="noConversion"/>
  </si>
  <si>
    <t xml:space="preserve">□ 요한 슈트라우스 2세 / 왈츠 「비엔나 기질」 작품354 
    Johann Strauss II / Waltz “Wiener Blut (Vienna Blood)” op.354 
    (1825-1899) 
□ 조르주 비제 / 「아를의 여인」 모음곡 제1번 中 “아다지에토” 
    Georges Bizet / ‘Adagietto’ from ”L'Arlesienne“ Suite No.1 
    (1838-1875) 
□ 카미유 생상스 / 「동물의 사육제」 모음곡 中 “백조” 
    Camille Saint-Saëns / 'Le cygne' from “Le Carnaval Animaux” Suite 
    (1835-1921) 
□ 클로드 드뷔시 / 「축제」 (야상곡 제2번) 작품91/2 
    Claude Debussy / “Fêtes” (Nocturne No.2) L.91/2 
    (1862-1918) 
□ 표트르 일리치 차이코프스키 / 로코코 주제에 의한 변주곡 가장조 작품33 中 
    Pyotr Il'yich Tchaikovsky / Variations on a Rococo Theme in A Major op.33 
    (1840-1893) 
                Introduction &amp; Theme - Var.1 Tempo del Tema - Var.2 Tempo del Tema 
                Var.3 Andante sostenuto - Var.7 Allegro vivo 
□ 이고르 스트라빈스키 / 「풀치넬라」 모음곡 中 
    Igor Stravinsky / “Pulcinella” Suite 
    (1882-1971) 
                Sinfonia (Overture) 
                Scherzino - Allegro - Andantino 
                Duetto 
                Minuetto e Finale 
</t>
    <phoneticPr fontId="2" type="noConversion"/>
  </si>
  <si>
    <t>윌리엄J.쉰스틴_소나타제1번
발라즈 오스카르_타악을 위한 8개의 삼중주 中제2,3,5,6번
앤서니J시론_소나타제1번
아더 리프너_라임주스
존벡_팀파니를 위한 소나타
앤서니J.시론_두 타악기를 위한 이중 협주곡
안드레아스 애그뮐러_네 탐파나와 피아노를 위한 토카타 작품12</t>
    <phoneticPr fontId="2" type="noConversion"/>
  </si>
  <si>
    <t xml:space="preserve">슈만
R. Schumann
 아라베스크 C 장조, Op. 18
Arabeske in C Major, op. 18
슈만
R. Schumann
 판타지 C 장조 Op. 17
Fantasy in C Major, op. 17
Durchaus phantastisch und leidenschaftlich vorzutragen
Massig-Durchaus Energisch
Langsam getragen-Durchweg leise zu halten
- INTERMISSION -
리스트
F. Liszt
 페트라르카 소네트
Sonetto 104 del petrarca
Deuxieme annee : Italie- Sonetto 104 del petrarca
리스트
F. Liszt
 소나타 B 단조 S. 178
Sonata in B minor S. 178
</t>
    <phoneticPr fontId="2" type="noConversion"/>
  </si>
  <si>
    <t xml:space="preserve">F. 도짜워, 포프리, Op. 21
F.  슈베르트, 가 단조 소나타  “아르페지오네”
B. H. 롬베르그, 오스트리아 민요에 의한 디베르티멘토, OP. 46
A. 피아졸라, 탱고의 역사 
</t>
    <phoneticPr fontId="2" type="noConversion"/>
  </si>
  <si>
    <t xml:space="preserve">□ 모차르트 /「극장지배인」서곡 작품486 
    W.A.Mozart / Overture to “Der Schauspieldirektor” K.486  
    (1756-1791) 
□ 모차르트 / 오보에, 클라리넷, 바순, 호른을 위한 협주교향곡 내림마장조 작품297b         
    W.A.Mozart / Sinfonia Concertante for Oboe, Clarinet, Bassoon, Horn in Eb Major K.297b 
    (1756-1791) 
                                Allegro 
                                Adagio (Andante) 
                                Andantino con variazioni 
INTERMISSION 
□ 하이든 / 교향곡 제100번 사장조「군대」 
    F.J.Haydn / Symphony No.100 in G Major “Military” 
    (1732-1809) 
                                Adagio­Allegro 
                                Allegretto 
                                Menuet. Moderato &amp; Trio 
                                Finale. Presto 
 </t>
    <phoneticPr fontId="2" type="noConversion"/>
  </si>
  <si>
    <t xml:space="preserve">발레「백조의 호수」중 ‘백조의 춤’ …………P.I.Tchaikovsky
fl.1 김은정 박현정 유선혜 정혜윤 fl.2 김경영 김문선 김정화 이진경 Bass 박성진 
영화「닥터 지바고」중 ‘somewhere my love’ …………………… M.Jarre
fl.1 최상해 fl.2 이종수 fl.3 류혜경 Bass 박성진 
발레「가이느」중 ‘칼의 춤’ ……………………………… A.I.Hachaturian
fl. 김솔미 박보민 이영진 정소진 천예원 Bass 박성진 Drum 이승환 
산촌 …………………………………………………조두남 곡
베이스 박 광 우
내 영혼 바람 되어 ……………………………………김효근 곡
메조소프라노 이 지 영
발레「호두까기 인형」중 ‘행진곡’………………………… P.I.Tchaikovsky
드라마「모래시계」OST ‘백학’ ……………………………………러시아 민요
베이스 박 광 우
백만송이 장미 …………………………………………………………러시아 민요
메조소프라노 이 지 영 
10월의 어느 멋진 날에 ……………………………………………… R. Lovland
베이스 박광우 메조소프라노 이지영 
'재즈모음곡 제2번' 중 ‘왈츠Ⅱ’………………………………D.Shostakovich 
</t>
    <phoneticPr fontId="2" type="noConversion"/>
  </si>
  <si>
    <t xml:space="preserve">Czerny/벨리니의 노르마 주제에 의한 변주곡(1Piano 6 Hands)
Wilberg/비제의 카르멘 주제에 관한 판타지(2Pianos 8Hands)
Smetana/소나타(2Pianos 8Hands)
Rossini/빌헬름텔 서곡(2Pianos 8Hands) 등 </t>
    <phoneticPr fontId="2" type="noConversion"/>
  </si>
  <si>
    <t xml:space="preserve">캐논 변주곡, Lupin 3 opening, Adeste Fideles, 이젠 그랬으면 좋겠네, 자전거, 
사랑한다는 흔한 말 등 오카리나 연주곡, 
클래식, 영화 ost, 가요등 다양한 장르의 음악 연주 및 기타, 키보드, 트럼펫 등 다양한 악기 참여
</t>
    <phoneticPr fontId="2" type="noConversion"/>
  </si>
  <si>
    <t xml:space="preserve">◆ 정원상
Violin 과 Piano 를 위한 '추억' (연주Violin 정혜영  Piano 이미라)   
◆ 임우상
V.Cello 와 Piano '기도' (연주/V.Cello 조선일 Piano 오서향)
◆ 박규동
Flute를 위한 󰡒낙엽󰡓Piece for Flute &lt;낙엽&gt;(연주/Flute 신현이)
◆ Teoh Yang Ming
Glory Road(영광의 길), Spring field(봄의 들판)(연주/Piano 조양명)
◆ 박지혜
 Clarinet, Violin 과 Piano 를 위한 '기억' (연주/Clarinet 이민호 Violin 정혜영  Piano 이미라)
◆ 백성영
"땅게라에 기대다"(연주/V.Cello 조선일 Piano 오서향)
◆ 최석태
클라리넷 솔로를 위한 " Ein Lied"(연주/Clarinet 이민호)
◆송필석
 다시 오지 못하는 바람 Ⅱ (연주Piano 서숙지)
◆ 백승태
 Piano 를 위한  '춤사위'(연주Piano 서숙지) 
</t>
    <phoneticPr fontId="2" type="noConversion"/>
  </si>
  <si>
    <t xml:space="preserve">ꁮ 홀스트 / 군악대를 위한 모음곡 제2번 바장조 작품28-2
    G.Holst / Suite No.2 for Military Band in F Major op.28-2
    (1874-1934)
   March
   Song without words: I'll love my love
   Song of the Blacksmith
   Fantasia on the Dargason
ꁮ 모차르트 / “마술피리” 中 ‘지옥의 복수가 내 마음에 끓어오르네 (밤의 여왕 아리아)’
    W.A.Mozart / ‘Der Hölle Rache kocht in meinem Herzen’ from “Die Zauberflöte”
    (1756-1791)
ꁮ 필모어 / 샤우팅 리차 트롬본
     H.Fillmore / Shoutin' Liza Trombone
    (1881-1956)
ꁮ 리드 / 마림바 소협주곡 中 제3악장
    A.Reed / Marimba Concertino, Toccata
    (1921-2005)
ꁮ 골트 / 영화 “영광의 탈출” 주제곡
    E.Gold / Theme from “Exodus”
    (1921-1999)
ꁮ 호너 / 영화 “타이타닉” 中 '내 마음은 언제나...‘
    J.Horner / 'My Heart Will Go On' from “Titanic”
    (1953-    )
ꁮ 조플린 / 영화 “스팅” 中 ‘엔터테이너’
    S.Joplin / 'Entertainer' from the film “The Sting”
    (1868-1917)
ꁮ 슈타이너 / 영화 “바람과 함께 사라지다” 모음곡
    M.Steiner / “Gone with the Wind” Suite
    (1888-1971)
</t>
    <phoneticPr fontId="2" type="noConversion"/>
  </si>
  <si>
    <t xml:space="preserve">프리드리히 바흐 소나타, 베버, 차이코프스키 꽂의 왈츠,
리스트 랩소디 12번 , 그리그 페르귄트 
</t>
    <phoneticPr fontId="2" type="noConversion"/>
  </si>
  <si>
    <t xml:space="preserve">쇼 팽                                     4개의 발라드
F. Chopin               4 Ballades
(1810-1849)                           No.1 G Minor Op.23
                      No.2 F Major Op.38
                      No.3 Ab Major Op.47
                                     No.4 F Major Op.52
피터 퍼이히트방어                         오리엔탈 언어 연습곡 모음
Peter Feuchtwanger         3 Studies in Eastern Idiom
(1939-   )                              Study No.4 Tariqa I (Persian)
                                                 Study No.5 Tariqa II (Arabic)
                                                 Study No.7 Dhun (Raga Tilang-Indian)
--------------------------------- Intermission----------------------------------------
베버                                                        고유의 주제에 의한 변주곡집
K.M.v.Weber              Variations on an original theme Op.9
(1786-1826)
멘델스존                                        안단테 칸타빌레 &amp; 프레스토 아지타토
F. Mendelssohn           Andante cantabile &amp; Presto agitato
(1809-1847)
                                                                   -로시니 오페라 신데렐라의 아리아 중
 헤르츠                                     “더이상 슬프지 않아” 에 의한 화려한 변주곡집
H. Herz                    Variations Brillantes from Rossini 
(1803-1888)                                               “Non piu mesta” of Opera “Cenerentola”
요한 슈트라우스                 그런펠트 편곡에 의한 “봄의소리왈츠”               
J.Strauss                  “Voices of Spring” transcribed 
(1825-1899)                                                 by Grunfeld(1852-1924)
</t>
    <phoneticPr fontId="2" type="noConversion"/>
  </si>
  <si>
    <t xml:space="preserve">비발디/트롬본소나타 제1번
모차르트/판타지 라단조 K.397
브람스/발라드
보네/카르멘 판타지 등 수곡
</t>
    <phoneticPr fontId="2" type="noConversion"/>
  </si>
  <si>
    <t>라흐마니노프-보칼리제Op.34,No.14
라흐마니노프-첼로 소나타 G단조 Op.19
INTERMISSION
드파야-7개의 스페인 가곡
피아졸라-그랜드 탱고</t>
    <phoneticPr fontId="2" type="noConversion"/>
  </si>
  <si>
    <t xml:space="preserve">브람스 &lt;헝가리 무곡 1번,5번&gt;
하카투리안 &lt;토카타&gt;
&lt;리베르 탱고&gt;
Jazz Trio &lt;Winter&gt; 등
</t>
    <phoneticPr fontId="2" type="noConversion"/>
  </si>
  <si>
    <t xml:space="preserve">Stage 1/합창 Halleiiuja(기타, 젬베, Gloria(더블베이스), 나 주를 찬양하라, Nella Fantasia &amp; You raise me up(신디사이져)
Stage 2/Jazz Christmas with Band ‘Jingle bell(arr. 이건륜)’ ‘White Christmas(arr. 이건륜)’ ‘We wish your Merry Christmas(arr. 이건륜)’ ‘Silver bell(arr. 임보아)’ ‘Rudolph the red nosed reindeer(arr. 임보아)’ ‘우리의 만남 (arr. 이건륜)’
Stage 3 / 안무 &amp; 퍼포먼스 ‘Hymn Medley’ ‘Joy’ ‘주의 자비가 내려와’ 등 수곡
</t>
    <phoneticPr fontId="2" type="noConversion"/>
  </si>
  <si>
    <t xml:space="preserve">□ 루트비히 판 베토벤 / 교향곡 제5번 다단조 “운명” 작품67 中 제1악장
   Ludwig van Beethoven / Symphony No.5 in c minor “Fate” op.67, Allegro con brio
   (1770-1827)
□ 피에트로 마스카니 / “카발레리아 루스티카나” 간주곡
   Pietro Mascagni / Intermezzo to “Cavalleria Rusticana”
   (1863-1945)
□ 네이 로자로 / 마림바 협주곡 제2번 中 제1악장     … Mrb.김채윤
   Ney Rosauro / Marimba Concerto No.2, Water Running in High Mountain
   (1952-    )
□ 비틀스 / 옵-라-디, 옵-라-다
   The Beatles / Ob-La-Di, Ob-La-Da
INTERMISSION
□ 아르투로 마르케스 / 단손 제2번
   Arturo Márquez / Danzón No.2
   (1950-    )
□ 데이비드 맨시니 / 독주 세트드럼과 오케스트라를 위한 모음곡     … SetDrum.박철우
   David Mancini / Suite for Solo Drum Set and Orchestra
□ 헨리 맨시니 / 영화 “티파니에서 아침을” 中 ‘문 리버’
   Henry Mancini / ‘Moon River’ from “Breakfast at Tiffany's”
   (1924-1994)
□ 크리스마스 캐럴 모음곡        … KBS부산 어린이 합창단
   Christmas Carol Suite
     루돌프 사슴 코 - 울면 안 돼 - 고요한 밤 - 실버 벨 - 창 밖을 보라
</t>
    <phoneticPr fontId="2" type="noConversion"/>
  </si>
  <si>
    <t>CARMEN
Overture-서곡
Habanera-하바네라
Parle-Moi de ma mere-내 어머니에게 말해주오
Toreador Song-투우사의 노래
La fleur que tu m' avais jetee-꽃노래
Je dis que rien ne m'epouvante-이젠 두렵지 않아
C'est toi!C'est moi!-당신인가요? 그렇소
MADAMA BUTTERFLY
Addio fiorito asil-안녕, 사랑이 꽃피는 집이여
Un bel di vedremo-어느 개인 날
Vogliatemi bene-나를 사랑해 줘요
-INTERMISSION-
TOSCA
E lucevan le stelle-별은 빛나지만
Vissi d'arte,vissi d'amore-노래에 살고 사랑에 살고
Te Deum-테 데움
LA TRAVIATA
Act I Preludio-전주곡
Brindisi-축배의 노래
Pura siccome un angelo-천사처럼 순수한
Di provenza il mar,il suol-프로벤자, 내 고향으로
Invitato a seguirmi-초대된 손님이여, 그대와 함께</t>
    <phoneticPr fontId="2" type="noConversion"/>
  </si>
  <si>
    <t xml:space="preserve">오프닝
무반주 합창 그 아름다움을 향해
Dona nobis pacem
Laudate deum
Magnificant(16부합창)
God is seen
찬조출연 하늘소리 Ensemble
즐거움이 함께하는 무반주 음악
 -전래동요 연곡 1,2,3,4
 -동물의 사육제 1,2,3,4,5,6,7,8
Sacred music
Amazing Grace
Amen sing praises to the Lord
Oh sing to the Lord new song
A peace full Alleuia
</t>
    <phoneticPr fontId="2" type="noConversion"/>
  </si>
  <si>
    <t>|객석의 노래|
비목-장일남
섬집아이-이흥렬
|바리톤강재권|
무정한 마음-카르딜로
조국의 적-아드레아 쉐니에-조르다노
|소프라노임혜정|
남촌-김규환
포카레카레-뉴딜랜드민요
|테너 조주환|
고향의 노래-이수인
오 나의 태양-디 카푸아
|안나콰이어|
참 좋으신 주님-김기경
주는 저 산밑의 백합-박재훈
|테너김한길|
물망초-쿠르티스
왜 눈을 뜨게 하는가-마농레스코-마스네
|소프라노정성희|
넬라 판타지아-엔니오 모리코네
내 맘의 강물-이수인
|CEO중창단|
안리 로우리-스코틀랜드 민요
Side by side-후즈
|연합합창단-지휘 박근기|
우리 사랑-박근기편곡
울릉도 트위스트-박극기편곡</t>
    <phoneticPr fontId="2" type="noConversion"/>
  </si>
  <si>
    <t>천공의성
원령공주
하울의 움직이는 성
센과 치히로의 행방불명
이웃집 토토로
-INTERMISSION-
가정교사 히트맨(히바리,츠나각성)
유희왕
원피스
나투로
명탐정 코난</t>
    <phoneticPr fontId="2" type="noConversion"/>
  </si>
  <si>
    <t>멘델스존,카르딜로,카푸아,거슈인,구노,커티스,코트라우,모차르트,베버,차이코프스키</t>
  </si>
  <si>
    <t xml:space="preserve">endelssohn / A Midsummer's Night Dream
멘델스존&lt;1809-1847&gt; / 한 여름 밤의 꿈
Overture 
Scherzo 
Intermezzo 
Nocturne 
Wedding March
휴 식-INTERMISSION-
Bar. 최현수
S. Cardillo&lt;카르딜로&gt; / Core 'Ngrato&lt;무정한 마음&gt; 
E. di Capua&lt;카푸아&gt; / O sole mio&lt;오 나의 태양&gt;
Sop. 김민형
G. Gershwin&lt;거슈인&gt; / Opera '포기와 베스' 중에서 Summertime&lt;여름날&gt;
C. Gounod&lt;구노&gt; / Opera '로미오와 줄리엣&gt; 중에서 Je veux vivre&lt;꿈속에 살고 싶네&gt;
Bar. 최현수
E. de Curtis&lt;6
커티스&gt; / Torna a Surriento&lt;돌아오라 소렌토로&gt;
I. Cottrau&lt;코트라우&gt; / Santa Lucia&lt;싼타 루치아&gt;
Bar. 최현수 &amp; Sop. 김민형
W. A. Mozart&lt;모차르트&gt; / Opera &lt;마술피리&gt; 中 Pa-pa-pa, pa-pa-pa-pa&lt;파파게노와 파파게나의 이중창&gt;
A. L. Webber&lt;웨버&gt; / Musical &lt;오페라 유령&gt; 中 All l ask of you&lt;그대에게 바라는 것&gt;
P .I .Tchaikovsky / Overture Fantasy 'Romeo and Juliet'
차이코프스키(1840-1893) / 환상적 서곡 ‘로미오와 줄리엣’
</t>
  </si>
  <si>
    <t>슈베르트 &lt;즉흥곡, Op.90-3&gt;
쇼팽 &lt;녹턴, Op.48-1&gt;, &lt;에튜드, Op.10&gt; 중 6, 9, 12번
리스트 &lt;메피스토 왈츠&gt;
라벨 &lt;물의 희롱&gt;
드뷔시 &lt;달빛&gt;
거슈인 &lt;프렐류드&gt; 1, 4번</t>
  </si>
  <si>
    <t>피아졸라,거슈인,번스타인</t>
  </si>
  <si>
    <t>거슈인,베토벤,카푸스틴,브람스</t>
  </si>
  <si>
    <t xml:space="preserve">ꁮ 모차르트 / 디베르티멘토 라장조 작품136 中 제1악장
     W.A.Mozart / Divertimento in D Major K.136, Allegro
    (1756-1791)
ꁮ 브람스 / 헝가리 무곡 제5번
   J.Brahms / Hungarian Dance No.5
   (1833-1897)
ꁮ 조플린 / 영화 “스팅” 中 ‘엔터테이너’
   S.Joplin / “The Sting”, 'Entertainer'
   (1868-1917)
ꁮ 바흐 / G 선상의 아리아
   J.S.Bach / Air on the G String
   (1685-1750)
ꁮ 거슈인 / 리듬을 타며
   G.Gershwin / I Got Rhythm
   (1898-1937)
ꁮ 거슈인 / 소중한 당신
   G.Gershwin / Embraceable You
  (1898-1937)
ꁮ 이지수 / 드라마 “봄의 왈츠” 中 ‘Flying Petals’
ꁮ 맥린 / 차르다시
   M.Mclean / Csardas
   (1952-    )
ꁮ 하이드리히 / 생일 축하 변주곡 中
   P.Heidrich / Happy Birthday Variations
   (1935-    )
  Theme - Variation I (Bach Style) - Variation X (Vienna Style)
  Variation XIII (Tango Style) - Variation XIV (Hungary Style)
ꁮ 엄기엽 / 드라마 “황진이” 中 ‘엉퀴바람’
ꁮ 모차르트 / 아이네 클라이네 나흐트무지크 中 제1악장
   W.A.Mozart / Eine kleine Nachtmusik, Allegro
   (1756-1791)
</t>
  </si>
  <si>
    <t>주페,거슈인,모차르트,차이코프스키</t>
  </si>
  <si>
    <t>베토벤,쇼팽,하이든,차이코프스키,거슈인</t>
  </si>
  <si>
    <t>모차르트 &lt;아다지오 E장조, K261&gt;,&lt;소나타 e단조, K304&gt;
브람스 &lt;소나타 A장조, Op.100&gt;</t>
    <phoneticPr fontId="2" type="noConversion"/>
  </si>
  <si>
    <t>모차르트 서곡 &lt;네 손을 위한 후궁으로부터의 유괴&gt;,&lt;네 손을 위한 마술피리&gt;
피아졸라 &lt;리베르탱고&gt;,&lt;안녕 노니노&gt;
스트리아복 &lt;볼레로, Op.188&gt;
슈트라우스 &lt;라데츠키 행진곡&gt;
아렌스키 &lt;모음곡 1번, Op.15&gt;
리스트 &lt;전주곡&gt;</t>
    <phoneticPr fontId="2" type="noConversion"/>
  </si>
  <si>
    <t>브람스 &lt;소나타 1번 e단조, Op.38&gt;
멘델스존 &lt;소나타 2번 D장조, Op.58&gt;</t>
    <phoneticPr fontId="2" type="noConversion"/>
  </si>
  <si>
    <t>쇼팽 &lt;4발라드&gt;, ㅡ피아노 콘체르토 마단조 작품11(accompaniment in string quartet version)&gt;</t>
    <phoneticPr fontId="2" type="noConversion"/>
  </si>
  <si>
    <t>1. 피아노 독주를 위한 "태동"(1999/2011) Kv.권한숙 "Kindesbewegung"fur Klavier solo
2. 현악 4중주를 위한 "동감"(2011)  Vnl.이승연
"Donggam"fur Streichquarttet (No.1) Vnll.강운영
Va. 송재화
Vc. 유하나루
Intermission
3. 바이올린 독주를 위한 "좁은 공간"(2006) Vn.강운영
"Verengter Raum" fur violine solo
4. 4중주를 위한 "소리"(2004/5) Afl.홍우승
"Sori"fur vier Instrumente Vn.이승연
Alttlote, Klarinetten, Violine, und Violoncello Cl.홍성수 Vc.유하나루
5. 4중주를 위한 "아라리"(2010) Cl.홍성수
"Arari"fur vier Instrumente Vn.강운영
Klarinette, Violine, Violoncello und Klavier Vc.유하나루
Kv. 신정희</t>
    <phoneticPr fontId="2" type="noConversion"/>
  </si>
  <si>
    <t xml:space="preserve">• 타악기와 전자음악을 위한 서곡 “사군자(四君子)” (초연)
• 타악기 앙상블을 위한 “매(梅)” (초연)
• 타악기 앙상블을 위한 “난(蘭)” (초연)
Intermission 
• 타악기 앙상블을 위한 “국(菊)” (초연)
• 타악기 앙상블을 위한 “죽(竹)” (초연)
• 타악기 앙상블과 가야금을 위한 “사군자(四君子)” (초연) 
</t>
    <phoneticPr fontId="2" type="noConversion"/>
  </si>
  <si>
    <t>메밀꽃 환상곡(2011 초연)
테너와 피아노를 위한 가곡들
바이올린과 피아노를 위한 6개의 한국무곡집(2011초연)
열린 시간(2010)
오페라 남산별곡 모음곡(2011초연)</t>
    <phoneticPr fontId="2" type="noConversion"/>
  </si>
  <si>
    <t>바흐: G선상의 아리아, 모음곡 제1번 BWV G장조, 모음곡 제5번 BWV.1011 c단조, 
프레스코발디: 토카타</t>
    <phoneticPr fontId="2" type="noConversion"/>
  </si>
  <si>
    <t>브람스 'Sonnatag', 'Die Mainacht'
윤용하 '보리밭'
김효근 '눈'</t>
    <phoneticPr fontId="2" type="noConversion"/>
  </si>
  <si>
    <t>슈베르트 'impromptu Op.90'
쇼팽 'Nocturn Op.9 No.1'</t>
    <phoneticPr fontId="2" type="noConversion"/>
  </si>
  <si>
    <t>베버 &lt;오페라 '오베론' 서곡&gt;
멘델스존 &lt;바이올린 협주곡 마단조 작품 64&gt;</t>
    <phoneticPr fontId="2" type="noConversion"/>
  </si>
  <si>
    <t>스메타나 &lt;오페라 '팔려간 신부' 서곡&gt;
프로코피예프 &lt;첼로와 관현악을 위한 교향적 협주곡 마단조 작품125&gt;</t>
    <phoneticPr fontId="2" type="noConversion"/>
  </si>
  <si>
    <t>베토벤 &lt;발레서곡 '프로메테우스의 창조물' 작품43&gt;. &lt;교향곡 제3번 내림마장조 작품55 '영웅'&gt;
리스트 &lt;피아노 협주곡 제2번 가장조 작품125&gt;</t>
    <phoneticPr fontId="2" type="noConversion"/>
  </si>
  <si>
    <t>1부 악기 따라가는 세계여행
 Opening :  Under the sea
 마야의 플루트 : 고요한 석양
 스코틀랜드의 백파이프 : Amazing Grace
 페루의 쌈뽀냐 : 사리리
 루마니아의 팬플루트 : 고독한 양치기
 디즈니의 덕스 휘슬 : 작은 세상
 유럽 농촌의 오카리나 : 여름비
 세계 각국의 타악기 소품 합주 : 젓가락 행진곡
2부 음악회 속의 음악회
 V. Monti, Czardas
 W. A. Mozart, Non piu andrei (오페라 피가로의 결혼 중)
3부 음악 따라가는 세계여행
 멕시코 민속음악 : 데낄라
 중국가요 : 첨밀밀
 체코 민속음악 : 목장길 따라
 이탈리아 깐쪼네 : O Sole Mio!
 페루의 민속음악 : El condor pasa
 미국의 재즈 : When the Saints go...
 아리랑</t>
    <phoneticPr fontId="2" type="noConversion"/>
  </si>
  <si>
    <t>베르디 &lt;운명의 힘 서곡&gt;
슈만 &lt;첼로 협주곡 가단조 작품129 1악장&gt;
말러 &lt;교향곡 제5번 올림다단조 4악장&gt;
드보르자크&lt;첼로 협주곡 1악장&gt;
차이코프스키 &lt;발레모음곡 '호두까기 인형' 작품71&gt;</t>
    <phoneticPr fontId="2" type="noConversion"/>
  </si>
  <si>
    <t>헨델 &lt;메시아&gt; 주요 곡
오페라 &lt;라 트라비아타&gt; '축배의 노래
캐럴 &lt;성탄장식&gt;, &lt;잣나무와 칡넝쿨&gt;, &lt;아기 예수&gt;, &lt;별의 캐럴&gt;</t>
    <phoneticPr fontId="2" type="noConversion"/>
  </si>
  <si>
    <t>빨강 풍선의 모험, 오렌지 랩소디, Tik Tak Tok, 꿈의 씨앗, 어느 이야기꿈의 옛날이야기, 별이 빛나는 밤에, 엄마에게 주고 싶어요</t>
    <phoneticPr fontId="2" type="noConversion"/>
  </si>
  <si>
    <t>라보엠- 그대의 찬손, 네 다들 저를 미미라 불러요, 오 상냥한 아가씨, 리골레토- 그리운 여름, 이 천벌 받을 놈들아, 울어라 내 딸아, 라트라비아타- 축배의 노래, 아 그대인가, 그를 떠나선 즐거움이 없네, 프로벤차 고향의 하늘과 땅을 너는 기억하니, 피날레</t>
    <phoneticPr fontId="2" type="noConversion"/>
  </si>
  <si>
    <t>나를 울게 하소서, 하나님의 어린양, 아침의 노래, 돌아오라 소렌토로, 백학, 환상속으로, 그리운 그이름, 무정한 마음, I Don't Know How to Love Him, 금단의 노래, 울어라 나의 눈들이여, 그라나다, 슬픔과 눈물 속에 태어나, 나를 잊지말아라, 소문은 바람을 타고</t>
    <phoneticPr fontId="2" type="noConversion"/>
  </si>
  <si>
    <t>칼오르프의 카르미나 부라나, 비보이와 만나다</t>
  </si>
  <si>
    <t>로시니 (세빌리아의 이발사) 서곡, 1. I Barbiere Di Siviglia Overture, 베토벤 피아노협주곡 3번 Cekswh Op. 37, 1. Allegro, 2. Largo, 3. Rondo Allegro, 베토벤 교향곡 제5번 Cekswh Op. 67 '운명' Symphony No. 5 in c minor Op. 67 'Schicksal'</t>
    <phoneticPr fontId="2" type="noConversion"/>
  </si>
  <si>
    <t>엔니오 모리코네의 넬라 판타지아, 비발디 바이올린 협주곡 가단조 전악장 1st Allegro/ 2st Grave e sempro/ 3st Presto, 오펜바흐 자클린의 눈문, 스타미츠 비올라 협주곡 전악장 1st Allegro non troppo/ 2st Andante moderato/3st Rondo, 슈베르트 교향곡 5번 전악장 1st allegro/ 2st Andante con molt/ 3stMenuetto Allegro molto/ 4st Allegro vivace</t>
    <phoneticPr fontId="2" type="noConversion"/>
  </si>
  <si>
    <t>1. 순례의 해 제1년 "스위스" 중 오베르만의 골짜기 2. "위로" 3번 Db장조 3. 2개의 전설 제1곡 새에 포교하는 앗시시의 성 프랑소아, 제2곡 물 위를 걷는 피올라의 성 프랑소아, 조성이 없는 바가텔 4. 조성이 없는 바가텔 5. 메피스토 왈츠1번, 6. 야상곡-사랑의 꿈 제3번, 7. 순례의 해 제2년 "이탈리아" 중 페트라르카 소네토 제104번 8. 순례의 해 제2년 "이탈리아" 중 '단테를 읽고'</t>
    <phoneticPr fontId="2" type="noConversion"/>
  </si>
  <si>
    <t>받아주소서 나의 생명을, 주의 제단에, 예수 나를 오라 하네, 고목, 백조, 개여울, 놀라운 은혜, 주의 주실 화평, 세레나데, 보리수, 실비아에게, 나의 꿈속에, 님이여, 황혼에, 산맥, 고향, 보리피리, 연가</t>
    <phoneticPr fontId="2" type="noConversion"/>
  </si>
  <si>
    <t>스페인의 소야곡, 사라방드, 무지개 너머로, 꽃의 축제, 탱고 모음곡, 왈츠 2번, 페르시아의 시장, 장밋빛 벚나무와 하얀 시와 꼬츠 조와에의 영감, 천국과 지옥 서곡, 한국 민요 모음곡, 경기병 서곡</t>
    <phoneticPr fontId="2" type="noConversion"/>
  </si>
  <si>
    <t>캐미멀오프닝, 캉캉, 과수스트롬본, 올챙이송, 나팔수의 휴일, 마림바연주, 아기염소, 도레미송</t>
    <phoneticPr fontId="2" type="noConversion"/>
  </si>
  <si>
    <t>바흐 브란덴부르크 협주곡 제3번 BWV1048, 바흐 두 대의 바이올린 협주곡 BWV1043, 엘가 현을 위한 세레다데 Op.20</t>
    <phoneticPr fontId="2" type="noConversion"/>
  </si>
  <si>
    <t>남촌, 고향의 노래, 보리타작, 뱃노래, 추억, 눈, 농부가, 산양의 발자취, 평화의 기도, Harmony Love, Nessun Dorme, 목마른 사슴이, Alleluia, You Raise Me Up, 별, Gaudeamus</t>
    <phoneticPr fontId="2" type="noConversion"/>
  </si>
  <si>
    <t>크리스마스에는 축복을, 나팔수의 휴일, 카르멘 모음곡, Eine Kleine Nacht Musik, 베니스의 사육제 변주곡, Niccolo Pagannini.E.Berragozzi,Gabriel's Oboe, 주여 우리에게 평화를, 열려라 에바다, Ave Maria, 비엔나 왈츠, 수다쟁이 폴카, Rosamunda</t>
    <phoneticPr fontId="2" type="noConversion"/>
  </si>
  <si>
    <t>“정율성 선율에 의한 현악과 플루트를 위한 조곡” / 이자성
 “8 Etudes and a Fantasy"                          / E.Carter
  “Capriccio d'apres le "Bal Masque" 
  (가면 무도회)                       / F.Poulenc
 Piano Quartet
 (말러의 피아노 4중주 가단조를 바탕으로)    / arr.A.Schnittke
  L'histoire du petit tailleur
  (용감한 꼬마 재봉사, 1950)      / T.Harsányi</t>
    <phoneticPr fontId="2" type="noConversion"/>
  </si>
  <si>
    <t>바흐, 4대의 피아노를 위한 협주곡 A단조
피아졸라, 리베르 탱고
바그너, 탄호이저 서곡
베토벤, 교향곡 9번 '합창' 4악장 '환희의 송가'</t>
    <phoneticPr fontId="2" type="noConversion"/>
  </si>
  <si>
    <t xml:space="preserve">김규환/푸른 열매
이현철/청산에 살리라
멕시코민요/차파네카스
나화랑/닐리리 맘보 등 수곡 
</t>
  </si>
  <si>
    <t xml:space="preserve">*우리들의 노래_동구합창단
-Zum Sanctus-F.Schubert
-내 맘의 강물-이수인
-두 발 달린 자전거-Arr.오종찬
-비요일의 꽃비-한성훈
*특별출연
-방우정의 깜짝 토크쇼
-벨리댄스팀 공연
*즐거운노래_동구합창단
-카추샤-Arr.윤지영
-SING ALONG-손인혜
-Jambo(solo임수경)-Arr.안효영
-오늘 같은 밤-Arr.윤지영
*우정출연_맑은소리소년소녀 합창단
-Jonah(solo홍 원)-Rollo A Dilworth
-Summer Songs(solo김지수)-Arr.안현순
*아름다운 노래_동구합창단
-CM-Song Medley-All Jimvoung kang
-애인 있어요(Oboe이지은)-Arr.윤지영
-우리들의 노래-Arr.박지훈
</t>
  </si>
  <si>
    <t>풀랑-클라리넷과 피아노를 위한 소나타
베토벤-월광소나타
스트라빈스키-병사이야기(바이올린,클라리넷,피아노3중주)
베토벤-현악 3중주를 위한 세레나데 작품번호8
모차르트-클라리넷 5중주 작품번호 581</t>
    <phoneticPr fontId="2" type="noConversion"/>
  </si>
  <si>
    <t>Summertime/Moonriver/Let It be/Hye Jude/L-o-v-e/My baby just cares for me/님과 함께/My Funny Valentine/All The Things You Are/남자는 배 여자는 항구/Autumn leaves</t>
    <phoneticPr fontId="2" type="noConversion"/>
  </si>
  <si>
    <t>제1부
1. STAND BY ME
2. IN THE STILL OF NIGHT
3. 네게 줄 수 있는 건 오직 사랑뿐
4. WITHOUT YOUR LOVE
5. 우울한 편지
6. PRETTY WOMAN
제2부 
1. GOODNIGHT SWEETHEART GOODNIGHT
2. 제주도의 푸른 밤
3. I DO
4. 사랑비
5. SHE'S OUT OF MY LIFE</t>
    <phoneticPr fontId="2" type="noConversion"/>
  </si>
  <si>
    <t>1부 오케스트라와 함께하는 크리스마스 캐럴
O holy night
A love until the end of time
White Christmas
I could have danced all night
All I ask you
크리스마스캐럴 메들리
지금 이 순간
M. I. Glinka, Overture "Ruslan and Lyudmila"
L. Anderson, A Christmas Festival
2부 서울발레단의 '호두까기 인형 2막'</t>
    <phoneticPr fontId="2" type="noConversion"/>
  </si>
  <si>
    <t xml:space="preserve">▶ 1부[50분]
1. J.Strauss - 슈트라우스 
2. Overture "Die Fledermaus"Op.56 - 박쥐 서곡 
3. Tritsch - Tratsch Polka Op.214 - 수다쟁이 폴카 
4. Vergnurungszug Polka Op.281- 유람열차 폴카 
5. Pizzicato Polka - 피치카토 폴카 
6. Einzugsmarsch - 오페레타 집시 남작 중 “개선행진곡” 
▶ 2부[50분]
1. 고향의 노래(이인수) - 소프라노 오은경 
2.  로시니    오페라      세빌리아의  이발사 중 
    방금 들린 그대의 음성  - 소프라노 오은경 
3. 뱃노래(조두남) - 테너 김남두 
4. 쿠르티스  너는 왜 울지 않고 
5. 레온 카발로  아침의 노래 - 소프라노 오은경 
6. 쿠르티스   물망초  - 테너 김남두 
</t>
    <phoneticPr fontId="2" type="noConversion"/>
  </si>
  <si>
    <t>◎ 1부[50분]
Gabriel Urbain Faure 
Dolly for piano four hands, Op.56
No.1 Berceuse
No.2 Mi-a-ou
No.3 Le Jardin de Dolly
Ludwig Wilhelm Maurer 
Sinfonia Concertante for 4 Violins in A minor, Op. 55
1. Allegro
2. Andante
3. Allegro
◎ 인터미션[10분]
◎ 2부[40분]
Astor Pantaleon Piazzolla 
The 4 Seasons of Buenos Aires
1. Primavera portena
2. Verano Porteno
3. Otono porteno
4. Invierno porteno</t>
    <phoneticPr fontId="2" type="noConversion"/>
  </si>
  <si>
    <t xml:space="preserve">▶ 1부[65분]
드뷔시&amp;포레 가곡 중 비올라와 피아노를 위한 편곡 
Debussy &amp; Faure Song Transcriptions for Viola and Piano 
-리처드 용재 오닐(Va), 지용(Pf)- 
드뷔시_내 마음에 눈물이 흐르네 
Debussy_Il pleure dans mon couer 
-리처드 용재 오닐(Va), 지용(Pf)- 
드뷔시_아마빛 머리의 소녀 
Debussy_Girl with Flaxen Hair 
-리처드 용재 오닐(Va), 지용(Pf)- 
포레_꿈꾸고 난 뒤 
Faure_Après un Reve 
-리처드 용재 오닐(Va), 지용(Pf)- 
라벨_피아노 삼중주 가단조 
Ravel, Piano Trio in A minor 
I Modere 
II Pantoum 
III Passacaille 
IV Finale 
-스테판 피 재키브(Vn), 마이클 니콜라스(Vc), 지용(Pf)
▶ 인터미션[15분]
▶ 2부[40분]
포레_피아노 사중주 1번 다단조 Op.15 
Faure- Piano Quartet No.1 in C minor Op. 15 
I. Allegro molto moderato 
II.Scherzo ( Allegro vivo ) 
III.Adagio 
IV.Allegro molto 
-스테판 피 재키브(Vn), 리처드 용재 오닐(Va), 마이클 니콜라스(Vc), 지용(Pf)-
※본 공연의 프로그램은 연주자 및 공연장 사정에 의해 변경될 수 있음.
</t>
    <phoneticPr fontId="2" type="noConversion"/>
  </si>
  <si>
    <t xml:space="preserve">▶1부◀
01. Overture Dichter und Bauor (시인과 농부 서곡, Fr. v Suppe 곡)
02. Mamma Mia Medley (영화/뮤지컬 “맘마미아” 히트곡 모음)
(1. Waterloo / 2. Mamma Mia / 3. Honey, Honey / 4. Dancing Queen)
03. Screen Music Medley (영화 음악 OST 메들리)
(1. Lara’s Theme / 2. Gabriel’s Oboe / 3. Cinema Paradiso / 4. Love Story)
04. I Dreamt, I Dwelt In Marble Halls (나는 대리석 궁전에서 꿈을 꾸었네)
05. 나 가거든 (KBS 드라마 “명성황후” 중에서) / 뮤지컬 배우 _ 이태원
06. New York, New York (영화 “뉴욕, 뉴욕” 중에서) / 뮤지컬 배우 _ 이태원
07. The Winner Takes It All (뮤지컬 “맘마미아” 중에서) / 뮤지컬 배우 _ 이태원
(앙코르곡 : Fly Me To The Moon)
08. Final Countdown (영화 “Rocky" 중에서, 락그룹 ”유럽“ 히트곡)
09. A Christmas Festival (L. Anderson 곡)
▶2부◀
01. Smoke On The Water (락그룹 “딥 퍼플” 히트곡)
02. The Best of Queen (락그룹 “퀸” 히트곡 모음)
03. Lascia Chio Pianga (오페라 "Rinaldo" 중에서 ‘울게 하소서’)
04. Over The Rainbow (영화 “오즈이 마법사” 중에서)
05. Funiculi, Funicula (푸니쿨리, 푸니쿨라)
06. My Way (가수 “Frank Sinatra" 히트곡) / 바리톤 _ 김동규
07. Maria Elena (영화 “아비정전” 중에서) / 바리톤 _ 김동규
08. White Christmas (화이트 크리스마스) / 바리톤 _ 김동규
(앙코르곡 : Latin Medley)
09. Feliz Navidad (즐거운 성탄절)
</t>
    <phoneticPr fontId="2" type="noConversion"/>
  </si>
  <si>
    <t xml:space="preserve">가야금 독주 호연사계 (2007)
가야금과 대금과 소리를 위한 3중주 “정안수” (2002)
가야금 합주를 위한 스카를라티 소나타 편곡 (2011)
아버지의 정원
어머니의 자장가
&lt;가야금 병창&gt; 
동요메들리 사랑과 진리의 빛 외 2곡
&lt;극동방송 어린이합창단&gt;
소프라노와 가야금합주를 위한 아리 아라리 (2011)
</t>
    <phoneticPr fontId="2" type="noConversion"/>
  </si>
  <si>
    <t>슈베르트 &lt;밤과 꿈&gt;
도나우디 &lt;나의 사랑스런 날들&gt;, &lt;아름다운 얼굴&gt;
비제 &lt;노인의 노래&gt;
오펜바흐 &lt;나의 바늘 뜸을 손질하며&gt;
김동진 &lt;진달래꽃&gt;
민요 &lt;박연폭포&gt;
이수인 &lt;내 마음의 강물&gt;
고다르 &lt;조슬랭의 자장가&gt;
오페라 &lt;미뇽&gt; 중 '그는 믿지 못하지만'
오페라 &lt;루이자 밀러&gt; 중 '맑은 저녁 하늘에'
오페라 &lt;카발레리아 루스티카나&gt; 중 '어머니여 안녕'</t>
    <phoneticPr fontId="2" type="noConversion"/>
  </si>
  <si>
    <t>1st Stage
Fantasy-John Burge
FuGue-John Burge
옹헤아 연가1-류주욱
옹헤아 연가2-류주욱
특별출연|류주욱_대금 연주|안은희_해금 연주
나 가거든(명성황후OST)-이경섭
2nd Stage
비단안개-Solo김지영-이명조
고향사계-Solo장미영-허걸재
검은 고양이 네로-arr.이선택
특별출연|해운초등학교 합창단
진달래꽃-박지훈
여우야 여우야-이동훈
3rd Stage
게으른 병아리들-Pepper Choplin
영원한 징글벨-Allen Pote
크리스마스에는 축복을-김현철
나는 행복하고 싶어-arr.Jill Gallina</t>
  </si>
  <si>
    <t>1.그리운금강산-오케스트라
2.꽃 구름속에-Sop.문혜원 Ten.신동호
3.새타령-Sop.김지현
4.거문도 뱃노래-Ten,신선섭
5.동심초&amp;산촌-Sop.김현정 Ten,김정현M.Sop송윤진
6.진달래꽃-M.Sop.송윤진
7.신고산 타령-Bar.김관현
8.남촌&amp;울산 아가씨-여성4중창
-INTERMISSION-
1.청산에 살리라-오케스트라
2.목련화&amp;뱃노래-남성4중창
3.보리밭-Sop.김현정
4.강건너 봄이오듯이-Ten.김정현
5.봄이오면&amp;나물캐는 처녀-Sop.김지현Bar.김관현
6.신 아리랑-Sop.문혜원
7.기다리는 마음-Ten.신동호
8.희망의 나라로&amp;경복궁타령-다같이</t>
  </si>
  <si>
    <t xml:space="preserve">휴[HUE:]休
Hymn to Hope  Secret Garden
류무룡
Ma rendi pur contento  V. Bellini
Me voglio fa ‘na casa miez’‘o mare     G. Donizetti
김지현
Lascia ch’io pianga      G. F. Handel
류무룡
진달래꽃        김소월 시 / 김동진 곡
김지현
신아리랑         양영문 시 / 김동진 곡
김성민
This is the moment     Anthony Warlow
Granada  Agustin Lara 
휴[HUE:]休
Nella Fantasia   Ennio Morricone
류무룡
Ave Maria      F. P. Schubert
김지현
Ave Maria      G. Caccini
류무룡
You Raise me up        Rolf L퓏land
김지현
Danny Boy      아일랜드 민요
류무룡
Maria - Musical west sid story 中
김지현
I could have dance all night - Musical My fair lady 中
휴[HUE:]休
Time To Say Goodbye  Francesco Sartori
</t>
  </si>
  <si>
    <t>레스피기 Antique dance and Aire(고대 무곡과 아리아)
슈만 Fantasie 환상곡
사라사테 Navarra for 2 Violins
생상스 Havanaise(하바네라)
바흐 Triple Concerto for 3 Violins in d minor, BWV 1043(3wnd 협주곡)</t>
    <phoneticPr fontId="2" type="noConversion"/>
  </si>
  <si>
    <t>바흐 &lt;비올라 다 감바 소나타 1번, BWV1027&gt;
슈베르트 &lt;아르페지오네 소나타, D821&gt;
블로흐 &lt;비올라와 피아노를 위한 모음곡&gt;</t>
    <phoneticPr fontId="2" type="noConversion"/>
  </si>
  <si>
    <t>라벨: 다프니스와 클로에
스트라빈스키: 불새, 봄의 제전
림스키 코르사코프: 세헤라자데
샴푸의 요정, Starry Starry Night, Over the Rainbow</t>
    <phoneticPr fontId="2" type="noConversion"/>
  </si>
  <si>
    <t>김은혜 화음 프로젝트 Op. ,‘아름다운 노래’
왕치선 화음 프로젝트 Op. ,‘Space ’
김성기 화음 프로젝트 Op. ,‘집사람’
안성민 화음 프로젝트 Op.,‘S-tringle’ for violin and piano (초연)
조인선 화음 프로젝트 Op. ,‘바람소리’
이영자 화음 프로젝트 Op. ,‘영혼의 순례(巡禮)’</t>
    <phoneticPr fontId="2" type="noConversion"/>
  </si>
  <si>
    <t xml:space="preserve">베토벤 &lt;에그몬트&gt; 서곡 
L. Beethoven_ Overture
모차르트_ 오보에 협주곡 C장조 K.314
W.A. Mozart_Oboe Concerto in C Major, K.314
Ⅰ. Allegro aperto      빠르게 확실히 
Ⅱ. Andante ma non troppo 천천히 그러나 지나치지 않게
Ⅲ. Rondo : Allegro    빠르게
차이코프스키_교향곡 5번 E단조 Op.64
P.I. Tchaikovsky_Symphony No.5 in e minor Op.64
Ⅰ. Andante                 느리게
Ⅱ. Andante cantabile   느리게 노래하듯이
Ⅲ. Allegro moderato    조금 빠르게
Ⅳ. Andante maestoso  장엄하게 
</t>
    <phoneticPr fontId="2" type="noConversion"/>
  </si>
  <si>
    <t xml:space="preserve">1부 
김민지 - 하이든 변주곡 f minor Hob.XVII:6
오세원 - 쇼팽 영웅 폴로네이즈 
이하림 - 쇼팽 스케르초 1번
인터미션
2부 
고은별 - 브람스 랩소디 1번
하지원 - 쇼팽 발라드 3번
강시훈 - 슈만 아베그 변주곡 
</t>
  </si>
  <si>
    <t>글린카 &lt;루슬란과 류드밀라&gt;
모차르트 &lt;피아노 협주곡 21번 1악장&gt;
랄로 &lt;첼로 협주곡 1번 1악장&gt;
차이코프스키 &lt;발레 조곡 백조의 호수 중 '정경'&gt;
쇼팽 &lt;피아노 협주곡 1악장&gt;
마스카니 &lt;카발레리아 루스티카나 중 '간주곡'&gt;
멘델스존 &lt;바이올린 협주곡 1번 1악장&gt;
그리그 &lt;피아노 협주곡 1악장&gt;
차이코프스키 &lt;교향곡 4번 4악장&gt;</t>
    <phoneticPr fontId="2" type="noConversion"/>
  </si>
  <si>
    <t xml:space="preserve">주페 / 경기병 서곡 Suppe / Light cavalry 
로드리고 / 아랑페즈 협주곡 Rodrigo / Concierto de Aranjuez 
Guitar 드니 성호 
비제 / 아를의 여인 모음곡2번 Bizet / L'Arlesienne Suite No.2 
슈트라우스 / 박쥐서곡 Strauss / Fledermaus Overture 
Summertime, Fly me to the moon 
Jazz Trp 정광진 
슈트라우스 / 황제 왈츠 Strauss / Emperor waltzs op.437 
슈트라우스 / 아름답고 푸른 도나우 Strauss / On the Beautful Blue Danube op.314 
슈트라우스 / 천둥과 번개 폴카 Strauss / Thunder and Lighting polka 
</t>
    <phoneticPr fontId="2" type="noConversion"/>
  </si>
  <si>
    <t xml:space="preserve">A. Dvorak 드보르자크
Slavonic Dance No. 10 Op. 72 e minor 슬라브 무곡 
C. Debussey 드뷔시 
Golliwogg's Cake Walk, from "Children's Corner" 골리워크의 케이크워크 
애니메이션 메들리 
久石 ?(히사이시 조) 
이웃집의 토토로 
영화 "이웃집의 토토로" 
너를 태우고 
영화 "천공의 성 라퓨타" 
언제나 몇번이라도 
영화 "센과 치히로의 행방불명" 
새인간 
영화 "바람 계곡의 나우시카" 
C.M. von Weber 베버 
Aufforderung zum Tanz, Op. 65 무도에의 권유
</t>
    <phoneticPr fontId="2" type="noConversion"/>
  </si>
  <si>
    <t xml:space="preserve">슈트라우스 2세(J. Strauss Jr.) : 비엔나 봉봉 왈츠(Wiener Bonbons Op.307) 
- 라너(J. Lanner) : 쇤부른궁전(Die Schonbrunner, Walzer Op. 200) 
- 요제프 슈트라우스(Josef Strauss) : 천제음악의 왈츠(Spharenklange walzer Op. 235) 
- 슈트라우스(J. Strauss) : 마주르카 폴카(Frauenherz Polka Mazur Op. 166) 
- 슈트라우스 2세(J. Strauss Jr.) : 트라치트라치 폴카(Triesch-Tratsch Polka Op. 214) 
- 요제프 슈트라우스(Josef Strauss) : 근심걱정없이 폴카(Ohne Sorgen, Polka Op. 271) 
- 슈트라우스 2세(J. Strauss Jr.) : 오페레타 ‘박쥐(Die Fledermaus)’ 서곡 
- 오페레타 ‘박쥐(Die Fledermaus)’ 중 ‘친애하는 후작님(Mein Herr Marquis)’ 
  [소프라노 신델라] 
- 오페레타 ‘박쥐(Die Fledermaus)’ 중 ‘내가 만약 시골 처녀 연기를 한다면(Spiel ich die Unschuld vom Lande)' 
  [소프라노 신델라] 
- 오페라 '돈 지오바니(Don Giovanni)' 중 '내 손을 잡아주오(La Ci Darem La mano)' 
  [바리톤 정기열, 소프라노 신델라] 
- 베버(Weber) : 무도회의 권유(Invitation to Dance) 
</t>
    <phoneticPr fontId="2" type="noConversion"/>
  </si>
  <si>
    <t xml:space="preserve">멘델스존 / 핑갈의 동굴 서곡 
Mendelssohn / The Hebrides, Op.26 (Fingal' Cave) Overture (핑갈의 동굴) 
슈트라우스 / 호른협주곡 1번 Horn 이석준 
Strauss / Horn concerto No.1, Op.11, in E♭Major 
그라즈노프 / 교향곡 7번(한국초연) 
Glazunov / Symphony No.7, in F major, Op. 77 </t>
    <phoneticPr fontId="2" type="noConversion"/>
  </si>
  <si>
    <t>로베르트 슈만                                           판타지, Op.73
Robert Schumann                                     Fantasy, Op.73 
                                                                       Zart und mit Ausdruck
                                                                       Lebhaft, leicht
                                                                       Rasch und mit Feuer
요한 제바스티안 바흐                                첼로 모음곡 제6번 라장조, BWV 1012
Johann Sebastian Bach                           Cello Suite No.6 in D Major, BWV 1012
                                                                       Prelude
                                                                       Courante
새뮤엘 바버                                               소나타 다단조, Op.6
Samuel Barber                                          Sonata in c minor, Op.6
                                                                       Allegro ma non troppo 
                                                                       Adagio
                                                                       Adagio appassionato
I N T E R M I S S I O N
요하네스 브람스                                      소나타 제2번 바장조, Op.99
Johannes Brahms                                     Sonata No.2 in F Major, Op. 99
                                                                       Allegro vivace
                                                                       Adagio affettuoso
                                                                       Allegro passionato
                                                                       Allegro molto</t>
  </si>
  <si>
    <t xml:space="preserve">요한 제바스티안 바흐                         소나타 사단조, BWV 1020
Johann Sebastian Bach                        Sonata in g minor, BWV 1020
                                                                   Allegro
                                                                   Adagio
                                                                   Allegro 
루치아노 베리오                                  세쿠엔자 I
Luciano Berio                                        Sequenza I
로버트 무진스키                                 소나타, Op.14
Robert Muczynski                                Sonata, Op.14
                                                                 Allegro deciso
                                                                Scherzo
                                                                Andante
                                                                Allegro con moto
                                                      I N T E R M I S S I O N
보후슬라프 마르티누                          소나타, H.306
Bohuslav Martinu                                  Sonata, H.306
                                                                  Allegro moderato
                                                                 Adagio
                                                                 Allegro poco moderato
프랑수아 본                                         비제 ‘카르멘’ 주제에 의한 화려한 판타지
François Borne                                      Fantaisie brillante (on themes from Bizet’s Carmen)
</t>
  </si>
  <si>
    <t xml:space="preserve">요한 제바스티안 바흐 (Johann Sebastian Bach, 1685~1750) 
Sonate Es-Dur BWV 1031 
Allegro moderato 
Siciliano 
Allegro 
에른스트 폰 도흐나니 (Ernst von Dohnányi, 1877~1960) 
Passacaglia for Flute Solo 
알베르트 프란츠 도플러 (Albert Franz Doppler, 1821~1883) 
Fantaisie Pastorale Hongroise Op. 26 for Flute and Guitar 
Pause 
지그프리드 카르그 엘러트 (Sigfrid Karg-Elert, 1879~1933) 
Sonate B-Dur Op. 121 für Flöte und Klavier (초연) 
Idyllisch, Nicht Schleppend 
Sehr Geschwind und Leichthin 
클라우드 폴 타파넬 (Claude Paul Taffanel, 1844~1908) 
Fantasie Sur Le Freyschutz 
</t>
  </si>
  <si>
    <t xml:space="preserve">요하네스 브람스                                      스케르초 다단조, WoOposth.2
Johannes Brahms                                     Scherzo in c minor, WoOposth.2
요한 제바스티안 바흐                            비올라 솔로를 위한 모음곡 제4번 내림마장조, BWV 1010
Johann Sebastian Bach                            Suite for Solo Viola No.4 in E-flat Major, BWV 1010
Prelude
Allemande
Courante
Sarabande
Bourree1,2
Gigue
제오르제스 에네스쿠                              콘서트피스
Georges Enescu                                          Concertpiece
I N T E R M I S S I O N
요하네스 브람스                                      소나타 바단조, Op.120/1
Johannes Brahms                                     Sonata in f minor, Op.120/1
Allegro appassionato
Andante un poco adagio
Allegretto grazioso
Vivace
</t>
  </si>
  <si>
    <t xml:space="preserve">토마소 알비노니             오보에 협주곡 Op.7, No.3
Tomaso Albinoni                        Concerto in B-flat Major for Oboe and Strings, Op.7, No. 3 
                                                      (performed on Horn and Piano)
                                           Allegro
                                           Adagio
                                           Allegro
요한 제바스티안 바흐          토카타와 푸가 라단조
Johann Sebastian Bach             Toccata and Fugue in d minor (f minor)
알렉산드르 보로딘           '작은모음집' 중 5개의 곡
Aleksandr Borodin                     Five Pieces from 'Little Suite'
                                            Intermzzo
                                            Mazurka
                                            Reverie
                                            Serenade
                                            Nocturne 
알렉산드르 글라주노프      &lt;꿈&gt;, Op.24
Aleksandr Glazunov                   Reverie Op.24
I N T E R M I S S I O N
비탈리 부야노프스키         4개의 즉흥곡 중 에스파냐
Vitaly Buyanovsky                      España from Four Improvisations for Solo Horn  
조아키노 로시니              주제와 변주곡의 프렐류드
Gioacchino Rossini                     Prelude, Theme and Variations
장 밥티스트 아르방           &lt;베니스 사육제&gt;에 의한 환상변주곡
Jean Baptiste Arban                   Fantasie and Variations from &lt;The Carnival of Venice&gt;
</t>
  </si>
  <si>
    <t xml:space="preserve">요한 제바스티안 바흐                                토카타 다단조, BWV 911
Johann Sebastian Bach                            Toccata in c minor, BWV 911
루트비히 판 베토벤                               소나타 제22번 바장조, Op.54
Ludwig van Beethoven                              Sonata No.22 in F Major, Op.54
In Tempo d’un Menuetto
Allegretto
프란츠 리스트                                         스페인 광시곡, S.254
Franz Liszt                                                 Rhapsodie Espagnole, S.254
I N T E R M I S S I O N
클로드 드뷔시                                          전주곡집 제2권 중 3개의 전주곡
Claude Debussy                                         3 Preludes from Book II
III. La puerta del Vino 
IV. Les feés sont d’exquises danseuses
VIII. Ondine
이고르 스트라빈스키                          불새 모음곡
Igor Stravinsky                                        The Firebird suite (arranged by Guido Agosti)
                                                                      Danse infernale du roi Kastcheï
                                                                      Berceuse
                                                                      Finale
</t>
  </si>
  <si>
    <t xml:space="preserve">에드바르 그리그                                소나타 제 3번 다단조, Op.45 
Edvard Grieg                                        Sonata for Violin and Piano No.3 in c minor, Op.45
Allegro molto ed appassionato
Allegretto espressivo alla Romanza
Allegro animato
요한 제바스티안 바흐                          샤콘느 라단조, BWV 1004
Johann Sebastian Bach                     Chaconne from Partita No.2 in d minor, BWV 1004
크시슈토프 펜데레츠키                    카덴차 
Krzysztof  Penderecki                        Cadenza for Violin Solo 
I N T E R M I S S I O N
프랑시스 풀랑                                  소나타, Fp.119 
Francis Poulenc                                    Sonata for Violin and Piano, Fp.119 
Allegro con fuoco
Intermezzo
Presto tragico
카미유 생상스                                          서주와 론도 카프리치오소 가단조, Op.28 
Camille Saint-Saëns                            Introduction &amp; Rondo capriccioso in a minor, Op.28 
</t>
  </si>
  <si>
    <t xml:space="preserve">요한 제바스티안 바흐                                무반주 모음곡 제5번 다단조, BWV 1011  
Johann Sebastian Bach                             Cello suite No.5 in c minor, BWV 1011
Prelude
Allemande
Courante
Sarabande
Gavotte Ⅰ&amp;Ⅱ
Gigue
루트비히 판 베토벤                                소나타 제5번 라장조, Op.102/2  
Ludwig Van Beethoven                              Cello sonata No.5 in D Major, Op.102/ 2
Allegro con brio
Adagio con molto sentimento d' affetto
Allegro
I N T E R M I S S I O N
죄르지 리게티                                           무반주 소나타 
György Ligeti                                              Cello solo sonata
 Dialogo
 Capriccio
로베르트 슈만                                             환상소곡집, Op.73  
Robert Schumann                                         Fantasy Pieces for Cello, Op. 73
Zart und mit Ausdruck
Lebhaft, leicht
Rasch und mit Feuer
클로드 드뷔시                                             소나타 라단조 
Claude Debussy                                            Cello sonata in d minor 
Prologue 
Serenade
Finale
</t>
  </si>
  <si>
    <t xml:space="preserve">JOHANN SEBASTIAN BACH CANTATA BWV21 
요한 제바스티안 바흐 / 칸타타 21번 
1. Sinfonia 
2. Coro - Ich hatte viel Bekümmernis 
3. Aria (Soprano) - Seufzer, Tränen, Kummer, Noth 
4. Recitativo (Tenor) - Wie, hast du dich, mein Gott 
5. Aria (Tenor) - Bäche von gesalznen Zähren 
6. Coro - Was betrübst du dich, meine Seele 
7. Recitativo (Soprano, Basso) - Ach Jesu, meine Ruh', mein Licht 
8. Duetto(Soprano, Basso) - Komm, mein Jesu, und erquicke 
9. Coro - Sei nun wieder zufrieden, meine Seele 
10. Aria (Tenor) - Erfreue dich, Seele, erfreue dich, Herze 
11. Coro - Das Lamm, das erwürget ist 
CARL PHILIPP EMANUEL BACH MAGNIFICAT 
칼 필립 엠마뉴엘 바흐 / 마그니피카트
1. Coro - Magnificat
2. Aria (Soprano) - Quia respexit 
3. Aria (Tenor) - Quia fecit mihi magna
4. Coro - Et misericordia 
5. Aria (Bass) - Fecit Potentiam
6. Duetto(Alto, Tenor) - Deposuit potentes 
7. Aria (Alto) - Suscepit Israel
8. Coro - Gloria Patri
9. Coro - Sicut erat
</t>
  </si>
  <si>
    <t xml:space="preserve">글린카 / 루슬란과 류드밀라 서곡 
Glinka / Russlan and Ludmilla Overture 
Andrew Lioyd Webber / ‘Don't cry for me Argentina’ from Musical “Evita” 
앤드류 로이드 웨버 / ‘아르헨티나여 이제 더 이상 울지 말아요.’ 뮤지컬 “에비타” 중에서 
Abba / 'New york, New york' from Musical "Mamma mia" 
아바 / ‘뉴욕, 뉴욕’ 뮤지컬 “맘마미아” 중에서 
Abba / 'I have a Dream' from Musical "Mamma mia" 
아바 / ‘나는 꿈이 있어요’ 뮤지컬 “맘마미아” 중에서                       뮤지컬 가수 배해선 
가는세월 
어느 노부부의 이야기 
아침이슬 
홀로아리랑                                                                                 대중가수 서유석 
휴식 / INTERMISSION 
경기민요 관현악곡 
노들강변 
창부타령 
뱃노래 
잦은뱃노래                                                                        성남시립국악단 창 4인 
훅 온 클래식 
Arr. 中川昌 / Hooked on Classics 
시스터액트 Ost - 오! 해피데이 
Ost "Sister Act" _ Oh! Happy Day 
푸치니 / 오페라 투란도트 中 공주는 잠 못 이루고 
Puccini / ‘Nessun Dorma’ from Opera "Turandot" 
덴짜 / 푸니쿨라 푸니쿨라 
Denza / Funiculi Funicula                                                   남성4중창단 비바보체
</t>
  </si>
  <si>
    <t xml:space="preserve">E.Elgar               Pomp and Circumstance Military Marches, Op. 39
엘가                  위풍당당 행진곡 
G.Verdi                Brindisi from opera  ‘La Traviata’ 
베르디                ‘라트라비아타’ 중 축배의 노래
G.Puccini              Nessun Dorma from ‘Turandot’
푸치니                ‘투란도트’ 중 공주는 잠 못 이루고 
Harold Arlen        Somewhere Over the Rainbow 
헤럴드알렌          무지개저넘어어딘가엔 
L.v. Beethoven         Triple Concerto in C major op.56 1st mov.
베토벤                 삼중협주곡 C장조 op.56 1악장
Andrew Lloyd Webber   All I ask of you from ‘The phantom of the opera’  
앤드류 로이드 웨버      ‘오페라의 유령’ 중 내가 당신에게 바라는 모든 것 
ABBA                    I have a dream (from “Mammamia”) 
아바                      나는 꿈이 있어요,“맘마미아”중에서 
김동률&amp;이적             거위의 꿈
L.v. Beethoven         Symphony No.9 op.125 ‘Choral’
베토벤                 교향곡 제9번 ‘합창’ 
</t>
  </si>
  <si>
    <t xml:space="preserve">#비발디 (A.Vivaldi) 
콘체르토그로소 
#비발디 (A.Vivaldi) 사계 Op.8. No.1~4 
봄 
Allegro 
Largo 
Allegro 
여름 
Allegro non molto 
Adagio 
Presto 
가을 
Allegro 
Adagio molto 
Allegro 
겨울 
Allegro non molto 
Largo 
Allegro
</t>
    <phoneticPr fontId="2" type="noConversion"/>
  </si>
  <si>
    <t xml:space="preserve">모차르트 | 오페라 &lt;피가로의 결혼&gt; 서곡 K492                   
W.A. Mozart | Overture K492                  
차이코프스키 | 현을 위한 세레나데 C장조 작품48 1악장
P. I. Tchaikovsky | String for Serenade in C Major Op.48 -1mvt-
I. Pezzo in froma di Sonatina : Andante non troppo - Allegro moderato
생상스 | 동물의 사육제  (피아노_ 신희진. 콘트라베이스_ 최계환, 플루트_ 유영주, 첼로_ 황윤정)
C. Saint-Saëns | Le Carnaval des Animaux
V. L'Elephant 코끼리
X. Voliere 커다란 새장
XIII. Le Cygne 백조
XVI. Final 피날레
비틀스 Beatles | Yesterday
존 윌리엄스 John Williams | Star Wars
해럴드 알렌 Harold Arlen | Over the Rainbow                      
Soeurire | Dominique for Flutes and Piano
베른트 Bernd ahlert(편곡) | Tico - Tico no puba
멘델스존 | 교향곡 제4번 A장조 작품90 “이탈리안” 1악장
F. Mendelssohn | Symphony No. 4 in A Major Op. 90 "Italian" -1mvt-
I. Allegro vivace
하이든 | 교향곡 제94번 G장조 “놀람” 2악장
F. J. Hayden | Symphony No. 94 in G Major "Surprise Symphony" -2mvt-
II. Andante
베토벤 | 교향곡 제5번 c 단조 작품67 “운명” 1악장
L. V. Beethoven | Symphony No. 5 in c minor Op. 67 "Schicksal" -1mvt-
I. Allegro con brio
</t>
    <phoneticPr fontId="2" type="noConversion"/>
  </si>
  <si>
    <t>쇼스타코비치: Festive Overture
Three Extraordinary Journeys
The Song of the brother
차이코프스키: March Slave
미와이: Song and samba
La cucaracha, Omes of love</t>
    <phoneticPr fontId="2" type="noConversion"/>
  </si>
  <si>
    <t xml:space="preserve">슈트라우스 : 피아노 트리오 1번 A장조(16:00) 
R. Strauss, Piano trio No.1 in A major [김혜진(Vn), 백나영(Vc), 박종화(Pf)] 
슈베르트, 봄 꿈 
Schubert : Fruhlingstraum [카이, 박종화(Pf)] 
슈베르트, 봄의 동경 
Schubert : Fruhlingsglaube [카이, 박종화(Pf)] 
류재준, 바이올린 소나타 (23:00) [백주영(Vn), 박종화(Pf) ] 
슈만, 피아노 5중주 (35:00) [백주영(Vn I), 김혜진(Vn II) , Avri Levitan(Va), 백나영(Vc), 박종화(Pf)] 
</t>
    <phoneticPr fontId="2" type="noConversion"/>
  </si>
  <si>
    <t>브람스 : 헝가리 무곡 1번 
  Brahms : Hungarian Dance No.1 in G minor
- 브람스 : 헝가리 무곡 5번 
   Brahms : Hungarian Dance No.5 in G minor
- 들리브 : 발레 &lt;코펠리아&gt; 중 ‘왈츠’
   Delibes : 중 ‘Valse de Swanilda’
- 하차투리안 : 발레 &lt;스파르타쿠스&gt; 중 ‘스파르타쿠스와 피리지아의 아다지오’
    Khachaturian : 중 ‘Adagio of Spartacus &amp; Phrygia'
- 쇼송 : 포엠 
  Chausson : Poeme, op.25 [바이올린 협연 : 김소옥]
- 라벨 : 치간느 
  Ravel : Tzigane [바이올린 협연 : 김소옥]
- 폰키엘리 : 오페라 &lt;라 조콘다&gt; 중 ‘시간의 춤’
  Ponchielli : 중 ‘Dance of the hours’
- 글룩 : 오페라 &lt;오르페오와 에우리디체&gt; 중 ‘정령들의 춤’
  Gluck : 중 'Dance of the blessed spirit'</t>
    <phoneticPr fontId="2" type="noConversion"/>
  </si>
  <si>
    <t xml:space="preserve">브람스 / 대학축전서곡
 Brahms / Academic Festival Overture    
 시벨리우스 / 바이올린 협주곡
 Sibelius / Violin concerto, Op.47, in d minor
 베토벤 / 교향곡 5번         
 Beethoven / Symphony No.5, Op.67, in c minor
</t>
    <phoneticPr fontId="2" type="noConversion"/>
  </si>
  <si>
    <t xml:space="preserve">Joaquin Rodrigo (1901-1999) H. 로드리고 
Junto al Generalife 헤네라리페 근처에서 
Joaquin Rodrigo (1901-1999) J. 로드리고 
Fandango from "Tres piezas Espanolas" 3개의 스페인적 작품 中 판당고 
Federico Moreno Torroba (1891-1982) F. M. 토로바 
Allegretto from Sonatina 소나티나 中 '알레그레토' (조금빠르게) 
Heitor Villa-Lobos (1887-1959) H. 빌라로보스 
Etude No.7 연습곡 7번 
Sergio Assad (1952- ) S. 아사드 
Aquarelle 수채화 
   Ⅰ. Divertimento 1악장. 디베르티멘토
   Ⅱ. Valseana 2악장. 왈츠에서
   Ⅲ. Preludio e toccatina 3악장. 전주와 작은 토카타 
INTERMISSION 
Mario Castelnuovo-Tedesco (1895-1968) M. 카스텔누오보테데스코 
Sonata 'Omaggio a Boccherini' 보케리니 예찬 소나타 
   Ⅰ. Allegro con spirito 1악장. 빠르고 힘차게
   Ⅱ. Andantino, quasi canzone 2악장. 조금느리게, 노래하듯이
   Ⅲ. Tempo di Minuetto 3악장. 미뉴에트의 빠르기로
   Ⅳ. Vivo energico 4악장. 활달하게 정열적으로 
William Turner Walton (1902-1983) W. T. 월튼 
5 Bagatelles for guitar 기타를 위한 5개의 소품들 
   1. Allegro 1번. 빠르게
   3. Alla Cubana 3번. 쿠바풍으로
   5. Con Slancio 5번. 격정적으로 
Agustin Barrios Mangore (1888-1944) A. B. 망고레 
El ultimo tremolo 마지막 트레몰로
</t>
    <phoneticPr fontId="2" type="noConversion"/>
  </si>
  <si>
    <t>생상스: Piano concerto No.2
멘델스존: Symphony No.4 'Italian', Ein Sommernachstraum Overture
모차르트: Ave Verum corpus, Laudate Domium, Pa-Pa-Papagena! Pa-Pa-Papageno!</t>
    <phoneticPr fontId="2" type="noConversion"/>
  </si>
  <si>
    <t xml:space="preserve">2 Clarinet 협연 : 신석진 강성석   
Concerto for 2 Clarinet and Orchestra in Eb, OP. 35         F. Krommer 
&lt;크로머 2대의 클라리넷을 위한 콘체르토 Eb, Op. 35&gt;
제1악장 Allegro
제2악장 Adagio
제3악장 Rondo
Sop. 김아영
Tacea la notte placida / Il Trovatore 달 밝게 비추던 어느날 밤  G. Verdi 
Pace, pace mio Dio / La Forza del destino 신이여 평화를 주소 G. Verdi 
Intermission
Sop. 박남연
song to the Moon / Rusalka 달에 부치는 노래              A. Dvorak 
Les filles de Cadix / Bolero 까딕스의 처녀들               Delibes Leo 
Ten. 이광순
tu ca nun chiagne 너는 왜 울지 않고 / 이탈리아 민요        E. D. Curtis 
ah mas amis / La fille du regiment 친구여 오늘은 즐거운 날 G. Donizetti 
Symphony No.9 E minor OP. 95  A. Dvorak &lt;From the New World / 신세계 교향곡&gt;
제1악장 Adagio. Allegro molto
제2악장 Largo
제3악장 Scherzo : Molto vivace
제4악장 Allegro con fuoco
</t>
    <phoneticPr fontId="2" type="noConversion"/>
  </si>
  <si>
    <t xml:space="preserve">주페_ 경기병 서곡
F.v. Suppe_ Die Leichte Kavallerie (Light Cavalry) - Overture
거슈인_ 피아노 협주곡 F장조 1악장 (피아노_ 김신애)
G. Gershwin_ Piano Concerto in F major 
I. Allegro
모차르트_ 클라리넷 협주곡 A장조 KV 622 1악장 (클라리넷_ 박예실)
W.A.Mozart_ Clarinet Concerto in A Major KV 622  
 I. Allegro
차이코프스키_ &lt;호두까기 인형&gt; 모음곡 
P. I. Tchaikovsky_ &lt;Nutcracker&gt; Suite
  I. 서곡 Overture – Allegro giusto
  II. 행진곡 Marche – Tempo di Marcia viva
  III. 스페인의 춤 – Le chocolat (Danse Espagnole)
  IV. 아라비아의 춤 Danse arabe - Allegretto 
  V. 중국의 춤 Danese chinoise – Allegro moderato 
  VI. 트레파크 – Danese russe Trepak – Tempo de Trepak-molto vivace
  VII. 요정의 춤 Dance des mirlitons 
  VIII. 꽃의 왈츠 Valse des fleurs – Tempo di Valse 
차이코프스키_ &lt;백조의 호수&gt; Op. 20 中 2막 "정경" 
P. I. Tchaikovsky_ &lt;Swan Lake&gt; Op. 20
 Act2: Scene – Moderato 
차이코프스키_ &lt;예프게니 오네긴&gt; Op. 24 中 "폴로네이즈"
P. I. Tchaikovsky_ &lt; Eugene Onegin&gt; Op. 24 : Polonaise
</t>
    <phoneticPr fontId="2" type="noConversion"/>
  </si>
  <si>
    <t>영화 The Godfather의 Love Theme 트럼펫 Solo
Jazz 메들리, Jazz route 66
대피리와 대금
그리고 소프라노 색소폰의 피리 3중주
영화 여인의 향기 주제곡 Shostakovich 'Waltz'
자욱한 안개풍경을 담은 'Misty' 색소폰 협연
한국적 정서를 우려낼 대피리 협주곡 '대화'
뮤지컬 주제가 Over the Rain bow, you raise me up, Fly me to the Moon
한국민요, skaeh dkflfkd</t>
    <phoneticPr fontId="2" type="noConversion"/>
  </si>
  <si>
    <t xml:space="preserve">영화 &lt;킹스스피치&gt; : 모차르트 ‘피가로의 결혼 서곡’ 
- 영화 &lt;아이즈 와이드 셧&gt;, &lt;번지 점프를 하다&gt; : 쇼스타코비치 재즈 모음곡 2번 中 ‘왈츠 2번’ 
- 영화 &lt;해피투게더&gt; : 피아졸라 ‘오블리비언’ 
- 영화 &lt;엘비라 마디간&gt; : 모차르트 피아노 협주곡 No. 21 K.467 (피아노 협연 : 조재혁) 
- 영화 : 브람스 교향곡 3번 F장조, Op.90 3악장 
- 영화 &lt;티파니에서 아침을&gt; : ‘문리버’ (노래 : 카이) 
</t>
    <phoneticPr fontId="2" type="noConversion"/>
  </si>
  <si>
    <t>비제 &lt;아를의 여인&gt;
보케리니 &lt;첼로 협주곡 내림나장조&gt;
요한 슈트라우스 &lt;박쥐&gt; 중 'Mein herr Marquis'
거슈인 &lt;서머타임&gt;
모차르트 &lt;작은 별&gt;
영화 &lt;웨스트 사이드 스토리&gt; 중 '투나잇'</t>
    <phoneticPr fontId="2" type="noConversion"/>
  </si>
  <si>
    <t>아렌스키: Suite No.1 Op.15
거슈인: An American in Paris
미요: Scaramouche Op.165b
William Bolcom: Recuerdos</t>
    <phoneticPr fontId="2" type="noConversion"/>
  </si>
  <si>
    <t xml:space="preserve">안성혁 / 창의[倡義](창의 : 국난을 당하였을 때 나라를 위하여 의병을 일으킴) 
(보훈의 달을 맞이하여 의병에 대한 남다른 역사를 갖고 있는 성남시를 기념하는 곡)
베토벤 / 피아노 협주곡 5번(황제)
Beethoven / Piano Concerto, No.5, Op.73, in E♭Major(Emperor) 
드보르자크/ 교향곡 9번(신세계로부터)
Dvořák / Symphony, No.9, Op.95, in e minor(From the New World) 
</t>
    <phoneticPr fontId="2" type="noConversion"/>
  </si>
  <si>
    <t>오페라 '세빌리아의 이발사' 서곡 (G.Rossini)
피아노 협주곡 제5번 Eb장조 '황제' (L.v.Beethoven)
피아노 협주곡 제1번 Bb단조 (P.I.Tchaikovsky)
강 건너 봄이 오듯 (임긍수)
오페라 '세빌리아의 이발사' 중 ' 방금 그 노래소리는' (G.Rossini)
남촌 (김규환)
오페라 '햄릿' 중 '친구, 여러분의 놀이에 저도 함께' (T.Thomas)
오페라 '람메르무어의 루치아' 중 ' 내 조상의 무덤이요' (G.Donizetti)
춤 (G.Rossini)
고향의 노래 (이수인)
오페라 '파우스트' 중 '정결한 집을 반기자' (C.Gounod)
밀양아리랑 (진규영)
오페라 '호프만 이야기' 중 '인형의 노래'  (J.Offenbach)</t>
  </si>
  <si>
    <t>비발디: Vivaldi Concerto D Major
Hotel California
Chirstmas Rock
하차투리안: Waltz form "Masqueda:" for Piano
Fly me to the moon
Over the rainbow
베르디: Ah, fors'e lui che l'anima
Nella fantasia
보로딘: String quartet No.2
Unchanged Melody
you raise me up
chopsticks March
브루흐: Pieces for Clarinet Cello Piano Op.83
Hey Jude
Let it be
Yesterday
헨델: Minuet
바흐: Aria
can can
Sister act
the yellow ribbon
saint of march</t>
    <phoneticPr fontId="2" type="noConversion"/>
  </si>
  <si>
    <t>모차르트: 오페라 &lt;피가로의 결혼&gt; 서곡
하이든: 교향곡 104번 D장조 '런던' 1악장
리스트: 피아노 협주곡 2번 Eb Major
생상스: 서주와 론도 카프리치오소
슈베르트: 미완성교향곡
베토벤: 교향곡 5번 C단조 '문명' 4악장</t>
    <phoneticPr fontId="2" type="noConversion"/>
  </si>
  <si>
    <t>멘델스존 : 한 여름 밤의 꿈 21번 ‘서곡’
   Mendelssohn : A Midsummer Night's Dream Op.21 'Overture'
- 휴고 알펜 : 스웨덴 광시곡 1번 ‘한 여름의 철야제’
  Hugo Alfven : Swedish Rhapsody No.1 Op.19 'Midsommarvaka'
- 차이코프스키 : 바이올린협주곡 D장조 Op.35 (협연 : 오주영)
  Tchaikovsky : Violin Concerto in D major Op.35
   I. Allegro Moderato
   II. Canzonetta - Andante
   III. Finale : Allegro vivacissimo
- 무소르그스키 : 전람회의 그림 中 ‘닭다리가 붙은 움막’, 키예프의 대문‘
   Mussorgsky : Picture at an Exhibition
       XI. The Hut on Fowl's legs
       X. The Great gate of Kiev</t>
    <phoneticPr fontId="2" type="noConversion"/>
  </si>
  <si>
    <t xml:space="preserve">글린카 | 루슬란과 류드밀라 서곡
Mikhail Glinka | Overture from “Ruslan and Lyudmilla”
차이코프스키 | 피아노 협주곡 1번 b♭단조 Op.23 (피아노_조성진)
P. I. Tchaikovsky | Piano Concerto No.1 in b Flat Minor, Op.23
I. Allegro non troppo E Molto maestoso - Allegro con spirito
II. Adagio sostenuto
III. Allegro scherzando
프로코피예프 | 교향곡 5번 B♭장조 Op.100
Sergei Sergeevich Prokofiev - Symphony No.5 in B flat major Op.100
I. Andante
II. Allegro marcato
III. Adagio
IV. Allegro giocoso
</t>
    <phoneticPr fontId="2" type="noConversion"/>
  </si>
  <si>
    <t>은혜의 성가
아는가 그의 사심
영원한 나의 본향
환란시대에 대답하네(시편20편)
여성중창 (특별출연 예은중창단)
나 위하여 십자가의
아이랑 모음곡
흑인영가
병거차고 가겠네
은혜로운 곳은 길리앗
너희 마른 뼈들아
C. Bass 독주 (특별출연 백인향)
울게 하소서
거위의 꿈</t>
  </si>
  <si>
    <t xml:space="preserve">모차르트|피가로의 결혼서곡-오케스트라
헨델|오페라(리날도)중'울게 하소서'소프라노 김수연
모차르트|&lt;아.어머니께 말씀드리죠&gt;주제에 의한12변주곡c장조K.265-소프라노 김수연
영화음악&lt;사운드 오브 뮤직&gt;모음곡-오케스트라
카를로스 카르델|여인의 향기-탱고 송연희,김동석
아스토르 피아졸라|리베르탱고-탱고 송연희,김동석
JK김동욱|오늘 그댈 사랑합니다-JK김동욱
루치오 달라|카루소-Jk김동욱
프란체스코 사르토리|그대와 함께 떠나리-소프라노 김수연,JK김동욱
푸치니|오페라&lt;잔니 스키키&gt;중'오, 사랑하는 나의 아버지'-소프라노 김수연
허버트|오페레타&lt;말괄량이 마리에타&gt;중'이탈리아 거리의 노래'-소프라노 김수연
Jk김동욱|옛사랑 -JK김동욱
Jk김동욱|조율 -JK김동욱
</t>
  </si>
  <si>
    <t>스타미츠: 플루트 협주곡 사장조 작품 29 1악장
보네: 플루트와 오케스트라를 위한 카르멘 환상곡
헨델: 울게 하소서
베토벤: 피아노 협주곡 3번 다단조 작품 37 1악장, 피아노 협주곡 4번 사장조 작품 58 1악장,교향곡 6번 바장조 작품 68 &lt;전원&gt; 1악장</t>
  </si>
  <si>
    <t xml:space="preserve">George Handel - Johan Halvorsen 
"Passacaglia"(파사칼리아)
Vn.최윤정, Va.유민형
Marimba 김은혜, 한문경
George Handel
'Lascia ch'io pianga'(울게 하소서) From Opera 
Giacomo Puccini
'O mio babbino caro'(오! 나의 사랑하는 아버지) from opera 
Sop.이예정, Pf.김정선 
Jacques Ibert
Entr'acte
Gabriel Faure
Sicilienne
Harp.나현선, Fl.유영주
Astor piazzolla
piano trio Four Seasons of Buenos Aires (부에노스아이레스의 사계) 
Invierno porteno (Winter: 겨울)
Primavera portena (Spring: 봄) 
Pf.김정선, Vn.박소영(봄), 장지영(겨울), Va.유민형, Vc.김시내
Charles Gounod
Julliett's aria 'Je veux vivre'(꿈속에 살고 싶어라) from 
Sop.김진성, Pf.김용진
Intermission 
Pyotr Il'yich Tchaikovsky - Nicolas Economu
The Nutcracker Suite Op.71a(호두까기 인형)
Ⅷ. Waltz of Flowers(꽃의 왈츠)
Piano Duo 김재은, 김용진
Igor Stravinsky - Victor Babin
"Three Movements from Petrouchka"(페트루슈카)
Piano Duo 김선주, 이세경
Georges Bizet - Mark Wilberg
Fantasy On Themas from Carman(카르멘 환상곡) 
Primo 김선주, 김용진
Second 이세경, 김재은
Choral - Fantasy
예능 중창단 (지휘 : 김재은)
</t>
  </si>
  <si>
    <t>F.Mendelsshon-Fantasie Op.28-권예진
L.v.Beethoven-Rondo capricioso Op.129-김호진
L.v.Beethoven-Sonata Op.31 No.2"폭풍"3악장-이예진
F.Chopin-Etuede Op.10
L.v,Beethoven-Sonata Op.81a"고별'3악장-황현채
F.Chopin-Etuede Op.25.No.1
F.Chopin-Scherzo Op.31-김하은
Roger Quilter-Lover's Philosophy-소프라노 김계현 Arr.전다미
                   -Now Sleeps the Crimson Petal
김효근 작사,작곡-눈
F.Chopin-Variation Brillante op.12"화려한 변주곡"-김윤지
F.Chopin-Berceuse Op.57"자장가"-이지현
S.Raechmaninoff-Variation op.42"코렐리변주곡"-김대환
김건영작곡-"시월의 어느 멋진 날에"-플루트 이민규 Arr.강소영
L.v.Beethoven-Sonata Op.221악장-박윤지
F.Chopin-Etuede Op.25.No.12
L.v.Beethoven-Sonata Op.31 Nr.2"폭풍"3악장-박수현
F.Chopin-Etuede Op.25.No.12
L.v.Beethoven-Sonata Op.10 No.3 1악장-권수진
F.Chopin-Etuede Op.10.No.1
J.Brahms-Rhapsody Op.79 No.2-김주성
P.Tshaikovsky-The Nuteracker suite op.71(호두께키인형中)-Primo이지현,Second강소영
                    Dance of the Sugar plum fairy(사망요정의 춤)
                    Waltz of Flower(꽃의 왈츠)
F.Chopin-Prelude Op.28 No.8,No.16-이보영
F.Chopin-Barearolle Op.60"뱃노래"-손미나
찬송가편곡-Jesus Loves me, oh faithful god(예수사랑하심은, 오 진실하신 주)-강소영
G.Handel-Lascia ch'io pianga(나를울게 하소서)-카운터테너 루이스초이 Arr.전다미
Ombra mai fu(나무 그늘 아래서)
Son qual nave chagitata(나는 파도를 가르는 배)</t>
  </si>
  <si>
    <t xml:space="preserve">◎ Jokob Ludwig Felix Mendelssohn-Bartholdy
    piano trio no.1 0p.49
◎ With singer
유쾌한 미망인 중 Lippen Schweigen
   뮤지컬 웨스트 사이트 스토리 Tonight
◎ With Oboe
   영화 미션 ost 중 Gabriel's  oboe
    Michiru Oshima Kazabue
◎ Movie o.s.t
슈베르트 피아노 트리오 2번 2악장 (영화 해피엔드)
헨델의 오페라 '리날도' 중의 울게 하소서 (영화 파리넬리)
Smoke Get's In Your Eyes - Always
Por Una Cabeza - 여인의 향기
</t>
  </si>
  <si>
    <t>모차르트: 오페라 피가로의 결혼 서곡
사라사테: 집시의 노래
모차르트: 클라리넷 협주곡 가장조 작품 622, 2대의 피아노를 위한 협주곡 작품 365 1악장
브람스: 헝가리안 무곡 1번
쇼팽: 피아노 협주곡 제2번 바단조</t>
    <phoneticPr fontId="2" type="noConversion"/>
  </si>
  <si>
    <t xml:space="preserve">베토벤 | “에그몬트” 서곡 Op.84
L. v. Beethoven | Overture “Egmont" Op.84
베토벤 | 교향곡 9번 d단조 Op.125 “합창”
L. v. Beethoven | Symphony No. 9 in d minor Op.125 "Choral"
I. Allegro ma non troppo, un poco maestoso
II. Molto vivace
III. Adagio molto e cantabile
IV. Presto
V. Presto ‘ O Freunde nicht diese Tone’
</t>
    <phoneticPr fontId="2" type="noConversion"/>
  </si>
  <si>
    <t xml:space="preserve">Vivaldi 사계의 봄, 여름, 가을 전악장...12첼로와 바이올린의 협연
Piazzolla 사계의 봄과 겨울
Gershwin, summertime
Villa-Lobos, Bachiana Brazillias #1 전악장
김시형, Love Song II for 12 Cellos...세계 초연
등 약 2시간동안의 영상과 연주, 퍼포먼스 
</t>
    <phoneticPr fontId="2" type="noConversion"/>
  </si>
  <si>
    <t>ㆍ죽은 아이를 그리는 노래(Kindertotenlieder)
  - Nun will die Sonn' so hell aufgeh'n
  - Nun seh' ich wohl, warum so dunkle Flammen
  - Wenn dein Mütterlein
  - Oft denk' ich, sie sind nur ausgegangen
  - In diesem Wetter!
ㆍ교향곡 제4번 Symphony No.4 (arranged for Chamber Orchestra)
   - Bedächtig, nicht eilen 
   - In gemächlicher Bewegung, ohne Hast  
   - Ruhevoll, poco adagio  
   - Sehr behaglich</t>
    <phoneticPr fontId="2" type="noConversion"/>
  </si>
  <si>
    <t>김미림: 관현악 "아라리"
라이네케: 플루트협주곡
차이코프스키: 교향곡 4번</t>
    <phoneticPr fontId="2" type="noConversion"/>
  </si>
  <si>
    <t xml:space="preserve">1부 - 스카를라티 소나타 - 
ㆍ Sonata K64 in d minor; Sonata K9 in d minor; 
ㆍ Sonata K72 in C major; Sonata K132 in C major; 
ㆍ Sonata K29 in d minor; Sonata K380 in E major; 
ㆍ Sonata K3 in a minor; Sonata K514 in C major; 
ㆍ Sonata K481 in f minor; Sonata K141 in d minor: 
2부 - 쇼팽 - 
ㆍ 녹턴 Nocturn No.20, Op. Posth In C-Shap Minor 
ㆍ 즉흥 환상곡 Fantaisie-Impromptu Op. 66 
ㆍ 마주르카 Mazurka Op.17 n°4 
ㆍ 소나타 Sonate Op.35  n° 2 </t>
    <phoneticPr fontId="2" type="noConversion"/>
  </si>
  <si>
    <t>제1부
The Beatles, Song book_Yechi Oana 편
Let it be, yesterday, Ob-la-Di, Ob-La-Da
My Heart will go on _ Yuchi Oana편
The Trout_Franz Peter schubert
한국 민요 메들리_이석기 편
제2부
서곡 D단조_ S.Falbo
현악을 위한 Adagio_S.Barbe
환상곡 제1번 E단조_Takashi Kubota
제3부
Tanz Suite Nr.2 Op 21_Takashi Kubota
Milena_Mario Machicchi</t>
    <phoneticPr fontId="2" type="noConversion"/>
  </si>
  <si>
    <t>리스트 &lt;교향시 전주곡&gt;
 F.Liszt _ Les préludes (Symphonic poem no.3)                        
- 리스트 &lt;피아노협주곡 2번 A장조&gt;
 F.Liszt _ Piano Concerto No.2 A Major 
    I. Adagio sostenuto assai                                                            
    II. Allegro moderato
    III. Allegro deciso
    IV.  Allegro animato 
- 리스트 &lt;교향시 프로메테우스&gt;
F. Liszt - Prometheus (Symphonic poem no.5)</t>
    <phoneticPr fontId="2" type="noConversion"/>
  </si>
  <si>
    <t>바흐,슈베르트,풀랑,쇼커,윤이상</t>
    <phoneticPr fontId="2" type="noConversion"/>
  </si>
  <si>
    <t xml:space="preserve">가을 낭만주의 작곡가 스페셜 -
슈베스트 : &lt;로자문데&gt; 서곡 Op.26 D.644     
Schubert : Overture Op.26 D.644
리스트 : ‘죽음의 무도’ S.126 R.457 (피아노_윤소영)
Liszt :  Totentanz S.126 R.457
리스트 : 야상곡 3번 Ab장조 Op.62-1 S.541 – ‘사랑의 꿈’
Liszt : Nocturn No.3 in Ab Major Op.62-1 S.541 – ‘Liebestraume’
비제 : ‘아를의 여인’ 모음곡 No.2 3번 미뉴에트
Bizet : L'Arlésienne Suite No.2 - III. Menuet
브람스 : 헝가리무곡 5번 g단조
Brahms : Hungarian Dance No.5 in g minor
멘델스존 : &lt;한여름밤의 꿈&gt; - 9번 ‘결혼행진곡’
Mendelssohn : - IX. ‘Hochzeitmarsch’ 
</t>
    <phoneticPr fontId="2" type="noConversion"/>
  </si>
  <si>
    <t>포레: 피아노 트리오 d단조 Op.120
드뷔시: 피아노 트리오 G장조
쇼송: 피아노 트리오 g단조 Op.3</t>
    <phoneticPr fontId="2" type="noConversion"/>
  </si>
  <si>
    <t xml:space="preserve">모차르트 플루트협주곡 1번 G장조 K.313
   Mozart 
- 베토벤 교향곡 5번 1악장 C단조, Op.67 
  Beethoven 
       I. Allegro Com Brio
- 슈만 교향곡 4번 2악장 D단조, Op.120
  Shumann 
       II. Intermezzo - Andante Grazioso
- 차이코프스키 교향곡 5번 3,4 악장
  Tchaikovsky 
       III. Valse, Allegro Moderato
       IV. Finale. Andante Maestoso - Allegro Vivace </t>
    <phoneticPr fontId="2" type="noConversion"/>
  </si>
  <si>
    <t xml:space="preserve">1. 님이 오시는지
2. 내 맘의 강물
3. 내가 만일
4. 별
5. 살짜기 옵서예
 박문호 사
이수인 사
김범수 사
이병기 사
 김규환 곡
이수인 곡
김범수 곡
이수인 곡
최창권 곡
♪  색소폰 연주 ♬
제 2 부
6. 한계령
7. 그대 그리고 나
8. 모음곡 (3)
9. Let it be me
10. I will follow him
11. 축제의 노래
정현우 사
Everly Brothers
Sister Act 중에서
외국곡
 조우현 편곡
정현우 곡
</t>
    <phoneticPr fontId="2" type="noConversion"/>
  </si>
  <si>
    <t>베토벤 / 피델리오 서곡
엘가 / 첼로 협주곡
브람스 / 교향곡 3번</t>
    <phoneticPr fontId="2" type="noConversion"/>
  </si>
  <si>
    <t xml:space="preserve">성가
●  하나님께 찬송 드리세 G.F. Handel / Arr.by Russell Robinson
●  Ave Virgo   V.A.Mozart  / 황수진 편
●  성도여 다함께   김준범 편
●  만왕의 왕   국  현 곡
●  평화의 기도   김기영 곡
창작곡 사계 (봄 여름 가을 겨울)
●  목련꽃    배혜옥 시 / 이선택 곡
●  여름 냇가    김수미 시 / 이민정 곡
●  가을 꽃    정호승 시 / 이선택 곡
●  첫 눈 오는 날 만나자   정호승 시 / 김준범 곡
미사곡
●  Coronation Anthem No.2   G.F. Handel
찬조출연 / 아주남성합창단
●  개구리  홍난파 곡 / 이수인 편
●  중화반점   황수진 편
●  축복의 길   이현철 곡
가요 뮤지컬
●  아름다운 세상  박학기 곡 / 이선택 편
●  우리들의 겨울  이호진 곡 / 이기경 편
●  I Got Rhythm (From musical 'Girl Crazy') George Gershwin / 윤지영 편
●  Memory (From musical 'CATS') A.L.Webber / Arr.by John Leavitt 
</t>
    <phoneticPr fontId="2" type="noConversion"/>
  </si>
  <si>
    <t xml:space="preserve">1부
눈 / 총각타령 / 아리랑 / 애인있어요/ Over The Rainbow - Tonight / 
항상 내 곁에 음악이 있으니 / When The Sains Go Marching In 
2부
Habanera / 순례자의 합창 / 시소타기 / 동백섬 / 어머나 / 냉면먹는 노란리본 아가씨/ 
Oh Happy Day                           
</t>
    <phoneticPr fontId="2" type="noConversion"/>
  </si>
  <si>
    <t xml:space="preserve">Ⅰ부
1. 세빌리아의 이발사
2. Carnival of Venice (트럼펫 협연)
3. Tambourin
4. L'Arlesienne Suite-Pastorale, Menutte, Farandole
Ⅱ부
5. Rondo
6. 눈, 투우사의 노래(성악 협연)
7. Csardas (마림바 협연)
8. La Cumparsite
9. 시인과 농부
</t>
    <phoneticPr fontId="2" type="noConversion"/>
  </si>
  <si>
    <t xml:space="preserve">1부 :찰리김의 감성 발라드 
  -타향살이/봄날은 간다 등 시인 강웅순 시낭송과 함께
  -스카브로의 추억 /휘슬과 색소폰 뚜엣
공연찬조:대한 댄스협회 팀  밸리야 밸리댄스  트위스트 등 화려한 무대
2부:색소폰의 진미:데니보이
  -황기순과 찰리김과 관객이 하나로
  찰리김 열정의무대
   -야케티색스 /뷰티풀선데이/ 젊은 그대
</t>
    <phoneticPr fontId="2" type="noConversion"/>
  </si>
  <si>
    <t xml:space="preserve">&lt; 신나는 겨울 &gt; 
주페 : &lt;경기병&gt; 서곡 
훔멜 : 트럼펫 협주곡 E flat 장조 (트럼펫_ 전해린) 
차이코프스키 : &lt;백조의 오후&gt; 모음곡 중 2~3곡
스메타나 : 교향시 “나의 조국” 中 ‘몰다우’ 
카푸아 : 오! 나의 태양 (노래_ 양준모)
드보르자크: 슬라브 무곡 1번 Op.46
쇼스타코비치 : 재즈 모음곡 2번 - 6번. 왈츠 2  
캐럴 메들리 등
</t>
    <phoneticPr fontId="2" type="noConversion"/>
  </si>
  <si>
    <t xml:space="preserve">시벨리우스 &lt;핀란디아&gt;
  Sibelius &lt; Finlandia&gt;
- 베버 &lt;클라리넷 협주곡 1번&gt;
  Weber 
     I. Allegro (Cadenza)
    II. Adagio Ma Non Troppo
   III. Rondo (Allegreto)
- 차이코프스키 &lt;호두까기 인형&gt; 中 행진곡
  Tchaikovsky   &lt;The Nutcracker Op. 71a - March&gt;
- 차이코프스키 &lt;호두까기 인형&gt; 中 꽃의 왈츠
  Tchaikovsky  &lt;The Nutcracker Op. 71a - Waltz of the flower&gt;
</t>
    <phoneticPr fontId="2" type="noConversion"/>
  </si>
  <si>
    <t xml:space="preserve">◎ 
  · Personent Hodie ---------------- Arr. Dean Rishel
  ․ Tomorrow Shall Be --------------- Arr. John Rutter
  ․ Jubilate Deo -------------------- David L. Brunner
◎ 
 ․ 검은고양이 네로 ----------------- Arr. 이선택
 ․ 호두까끼 인형 ------------------- P.I.Tchaikovsky
◎ 
  ․ 겨울바다 ----------------------- 조성은
  ․ 우리들의 겨울 ------------------- 이기경
․ 겨울의 노래 --------------------- Arr. 이현철
Intermisson
◎ 
  ․ O When the Saints --------------- Arr. 오병희  
◎ 특별출연-파도앙상블
  ․ just a closer walk ---------------- 작자미상
  ․ 카르멘 모음곡(오페라"카르멘"발췌) ---- G. Bizet
◎ 
  · 크리스마스이브 ------------------ Watalie Slefth
  ․ Santa Claus Coming to town ------- Arr. 황수진
  ․ Winter Wonderland --------------- Arr. 이현철
  ․ 캐럴 모음곡 --------------------- Arr. 임형민
</t>
    <phoneticPr fontId="2" type="noConversion"/>
  </si>
  <si>
    <t xml:space="preserve">헨델 왕궁의 불꽃놀이
헨델 오페라 ‘솔로몬’ 중 시바여왕의 도착 
바흐 오보에 협주곡 D단조 BWV1059 중 2, 3악장 (협연 함경)
비발디 칸타타 ‘세상에 참 평화 없어라’ (협연 신델라)
프랑크 생명의 양식(Panis Angelicus) (협연 신델라)
유키 구라모토 베스트 뮤직 컬렉션 
유키 구라모토, 팀, 신델라 보컬 셀렉션 
영화음악, 크리스마스 캐럴 외 
</t>
    <phoneticPr fontId="2" type="noConversion"/>
  </si>
  <si>
    <t xml:space="preserve">J.S Bach (1685~1750) Englische Suite VI (영국 조곡6번)
d-moll (BWV 811)
Prelude 
Allemande
Courante
Sarabande-Double
Gavotte I-Gavotte II
Gigue
L.V Beethoven(1770~1827) Sonate E -Dur Op.14/1
1악장 Allegro 
2악장 Allegretto-Maggiore-Allegretto-Coda
3악장 Ronde:Allegro commodo
Intermission
R.Schumann (1810~1856) Dreiromanzen Op.28 (세 개의 로맨스)
1. Sehr markiert (매우 분명하게)
2. Einfach (단순하게)
3. Sehr makiert-Intermezzo I-Intermezzo II (매우 분명하게)
M.Reger (1873~1916) Improvisationen Op.18(즉흥곡)
1.Allegretto con grazia
2.Andantino
3.Caprice-Allegro vivace
4.Andante semplice
5.Moderato ma marcato
6.Allegretto con grazia
7.Vivace assai
8.Etude brillante-Allegro con Brio
</t>
    <phoneticPr fontId="2" type="noConversion"/>
  </si>
  <si>
    <t xml:space="preserve">○ 요한 슈트라우스/ 왈츠「아름답고 푸른 도나우」(12분)
○ 모차르트/ 바이올린, 비올라와 관현악을 위한 협주교향곡E♭장조(30분)  
휴 식 (10분)
○ 모차르트/ 교향곡 제41번 G장조「주피터」(30분)
</t>
    <phoneticPr fontId="2" type="noConversion"/>
  </si>
  <si>
    <t xml:space="preserve">도니제티의 오페라, 
'돈파스쿠엘라' 중 ' 기사의 뜨거운 눈길'
'샤무니의 린다' 중 ' 이 마음의 빛' 주위는 침묵에 잠겨'
구노의 오페라, 
'파우스트' 중 '보석의 노래'
푸치니의 오페라,
'제비' 중 '도레따의 꿈의 노래'
베르디의 오페라, 
'시칠리아의 저녁기도' 중 '친구여 고맙소'
마이어베어의 오페라,
'디노라' 중 '그림자의 노래'
J.S.Bach의 플루트 소나타외 다수의 아리아
</t>
    <phoneticPr fontId="2" type="noConversion"/>
  </si>
  <si>
    <t xml:space="preserve">청소년 기타..............................................................................................영스타
*Canon./룸바 로망스
@노래.........................................................................................................박재희
*월량대표아적심
@오카리나 합주........................................................................................바다소리
*아리랑/루즈의 정원
@바이올린 독주.........................................................................................,,정아람
*그런 사람 또 없습니다 *차리타스
@우쿨렐레 합주......................................................................................,,판타지아
*사랑 사랑 누가 말했나/Cotton Fields 
@가야금.....................................................................................................서은주
*산조
@기타&amp;노래..............................................................................................노래 정
*봄이 오는 길/장미 
@플루트합주..............................................................................................시링크스
*Carino(사랑)*비틀스 모음곡 
@노래.......................................................................................................박영운
*바람이 불어오는 곳/인생 
@기타 합주 
*스페인 세레나데/Minuet For Flute Viola And Guitar
@노래.......................................................................................................김향순
*애월랑 
@색소폰 &amp;노래..........................................................................................김진영
*리빙 유/언제나
@사물놀이.............................................................................................소리바디
*삼도 풍물가락
@팬플루트...................................................................................................박영태
*열정......................................................................G.Z'amfir
@다함께 ....................................................................................................전체
*우리는/꿈의 대화
참여(연주) 인원:60명
</t>
    <phoneticPr fontId="2" type="noConversion"/>
  </si>
  <si>
    <t xml:space="preserve">1.바흐 토카타와 푸가 BWV 565
2.violin concerto No.2 in E Major BWV 1042
제 1악장- Allegro E장조 2/2박자. 
제 2악장 -Adagio C#단조, 3/4박자.
제 3악장 - Allegro assai E장조, 3/8박자.
3.Bach - BWV 1060 Concerto for Violin &amp; Oboe in c minor
4. Bach Chaconne(바흐 샤콘느)
</t>
    <phoneticPr fontId="2" type="noConversion"/>
  </si>
  <si>
    <t xml:space="preserve">Mozart: Opera from Magic Flute 오페라 '마술피리' 중
- Der Vogelfänger bin ich ja (Papageno) 
나는야 새잡는 사람 (파파게노)
- Dies Bildnis ist bezaubernd schön (Tamino) 
얼마나 아름다운 모습인가! (타미노)
- Bei Männern, welche Liebe fühlen (Papageno &amp; Pamina)
사랑을 느끼는 남자들의 마음은 (파파게노 &amp; 파미나)
- Der Hölle Rache kocht in meinem Herzen (Queen of the night) 
지옥의 복수심 마음속에 불타오르고 (밤의 여왕)
- Ein Mädchen Oder Weibchen (Papageno) 
한 소녀나 여인을 (파파게노)
- Ach, ich fühl's, es ist verschwunden (Pamina) 
아, 가버린 사랑이여(파미나)
- Pa-Pa-Pa-Pa (Papageno &amp; Papagena) 
파-파-파-파- (파파게노 &amp; 파파게나)
Mozart: Opera from Don Giovanni 오페라 '돈 조반니' 중
- Madamina! il catalogo e guesto (Leporello)
카달로그의 노래 (레포렐로)
- La ci darem la mano (Don Giovanni &amp; Zerlina)
연인이여 그대의 손을 나에게 (돈 조반니 &amp; 체를리나)
- Or sai chi l'onore (Donna Anna)
나의 순결을 빼앗으려 한 자 (돈나 안나)
- Deh, vieni alla finestra (Don Giovanni)
창가로 나와주오, 그대여 (돈 조반니)
- Il mio tesoro intanto (Don Ottavio)
내 연인을 위해 (돈 오타비오)
- Mi tradi quell'alma ingrata (Donna Elvira)
그 악당이 얼마나 두려운 짓을 했는지 (돈나 엘비라)
- Non mi dir, bell'idol mio (Donna Anna)
내게 잔인하다고 말하지 마세요 (돈나 안나)
</t>
    <phoneticPr fontId="2" type="noConversion"/>
  </si>
  <si>
    <t xml:space="preserve">■Chang Won Tutti Ensemble String Quartet
(창원뚜띠앙상블 현악4중주)
■Soprano Solo -----------------------------------------------김민경
내 마음의 강물 -이수인-
■ Baritone Solo --------------------------------------------- 신화수
산촌 -조두남-
- INTERMISSION -
■Soprano Solo -----------------------------------------------김민경
OPERA [La Traviata] 中 " Ah, for's e lui" (아! 그이인가!) -G.Verdi-
■ Baritone Solo --------------------------------------------- 신화수
Aprile(4월) -F. Tosti-
■Soprano ,Baritone Duo ----------------------------------- 김민경, 신화수
All I ask of you 
■Gyeongnam phil Saxophone Quartet
</t>
    <phoneticPr fontId="2" type="noConversion"/>
  </si>
  <si>
    <t xml:space="preserve">Maurice Ravel 
"Miroirs" 
1. Noctuelles (나방)
2. Oiseaux tristes (슬픈 새)
3. Une barque sur l' océan (바다위의 작은 배)
4. Alborada del gracioso (어릿광대의 아침노래)
5. La vallée des cloches (종의 골짜기)
Franz Liszt 
Vallée d'Obermann (오베르만의 계곡)
(from '1er Années de Pèlerinage ',no.6)
- Intermission -
Maurice Ravel
Menuet Antique Op.7 (고풍스런 미뉴엣)
Prelude (프렐류드)
Pavane pour une infante défunte (죽은 왕녀를 위한 파반느)
Franz Liszt
Sonetto 104 del Petrarca (페트라르카의 소네트)
Mephisto Waltz No.1 (메피스토 왈츠)
</t>
    <phoneticPr fontId="2" type="noConversion"/>
  </si>
  <si>
    <t xml:space="preserve">▪ 정현수(테너 팝페라)
▪ 이동원(향수 정현수와 듀엣) 
▪ 임창제(작은새..)
▪ 고한우(암연..)
▪ 둘,다섯(긴머리소녀..) 
▪ 이범학(이별아닌이별..)
▪ 김범용(바람바람바람..)
▪ 오케스트라 지정곡
</t>
    <phoneticPr fontId="2" type="noConversion"/>
  </si>
  <si>
    <t xml:space="preserve">l 1부-아름다운 인생(40분)
l  Exodus (영광의 탈출)                                           (오케스트라) 
l  넬라 판타지아                                                    (Soprano + 오케스트라)
l Soprano가 부르는 영화음악 1곡                               (Soprano + 오케스트라) 
l Krstine’s Serenade , Sundial Dream, Le Jardin, Winding Path, Return to love(케빈 컨 + 오케스트라)
앙코르: 고향의 봄  변주곡(케빈 컨 솔로)
l  2부-언제나 영화처럼… (60분)
l 오케스트라가 연주하는 영화음악 1곡                          (오케스트라)
l Romio &amp; Juliet  (로미오와 줄리엣)                           (폴 포츠 + 오케스트라) 
l  Moon River (티파니에서 아침을)                             (폴 포츠 + 오케스트라)
l  What a wonderful World (굿모닝 베트남)                   (폴 포츠 + 오케스트라)
l  Il Mio cuore Va (타이타닉)                                    (폴포츠+Soprano+오케스트라)
l  Cinema Paradiso (시네마 천국)                              (오케스트라) 
l  Love Story                                                       (폴 포츠 + 오케스트라) 
l  Parla piu piano (대부)                                         (폴 포츠 + 오케스트라)   
l  + 폴 포츠가 선정한 영화음악 1곡                            (폴 포츠 + 오케스트라)
l 앙코르1: 한국가곡  ‘그리운 금강산’ 
l 앙코르2: Puccini : Nessun Dorma  
</t>
    <phoneticPr fontId="2" type="noConversion"/>
  </si>
  <si>
    <t xml:space="preserve">♥ 창원시립소년소녀합창단 ----- (외국 곡) ---- 지휘 이 근 택 
Arr / Kim Seong Jae 반주 조 금 란
* 사랑의 추억 -------------------- J. L. Molloy
* 꼬마 카우보이 ------------------ A. C. Athekiss 
* 나는 인디언 -------------------- Irving Berlin
* 사랑하는 피아노 ----------------- Irving Berlin
♥ 경남CBS어린이합창단 --------------------- 지휘 김 기 환
반주 오 혜 정
* 도라지꽃 -------------------------- 박 지 훈 곡
* Laus Deo --(하늘 높은 곳에 영광) ----- John Leavitt
* 아리랑 ---------------------------- 우 효 원 곡
♥ 창원시립소년소녀합창단 ------------------ 지휘 김 성 중
반주 조 금 란 
MASS ( In Honor of ST. Joan of Arc ) / J. Gruver 
- 잔다르크 미사곡 - 
KYRIE ( 자비를 베푸소서 )
GLORIA ( 영광 )
SANCTUS ( 거룩 )
AGNUS DEI ( 신의 어린양 )
♥ Bariton solo ---------------------------- 이 수 홍 (부산예고 3학년)
반주 이 유 리
* 뱃노래 -------------------------------- 조 두 남 곡
* Chanson du Toreador(투우사의 노래)-------- G. Bizet
- Opera 'Carmen' 中 -
♥ 창원시립소년소녀합창단 (청소년을 위한 창작합창곡)
M.R / 김창대
* 늦 잠 --------------------- 이원수 시, 이근택 작곡
* 누가 공부 잘 하나 ----------------- 이원수 시, 이근택 작곡
* 심부름 가는 길 ------------------- 이원수 시, 이근택 작곡
* 자 전 거 ------------------------ 이원수 시, 이근택 작곡
* 여름밤에 ------------------------ 이원수 시, 이근택 작곡
</t>
    <phoneticPr fontId="2" type="noConversion"/>
  </si>
  <si>
    <t xml:space="preserve">■ 핀란디아 ---------------------------------------------------- 시벨리우스
■ 동물의 사육제 ----------------------------------------------- 생상스
Piano 노경원 / 김미현
1 - 서주, 사자 (Introduction and the Lion's Royal March)
2 - 수탉과 암탉 (Hens and Roosters)
3 - 당나귀 (Wild Asses)
4 - 거북이 (Tortoises)
5 - 코끼리 (The Elephant)
6 - 캥거루 (Kangaroos) 
7 - 수족관 (Aquarium) 
8 - 귀가 긴 동물 - 노새 (Personages with long ears)
9 - 숲속의 뻐꾸기 (The Cuckoo in the deep woods)
10 - 커다란 새장 (Aviary)
11 - 피아니스트 (Pianist)
12 - 화석 (Fossils)
13 - 백조 (The Swan)
14 - 피날레 (Finale) 
휴식  
■ 오페라의 유령 (THE PHANTOM OF THE OPERA)-------------------- A. L. Webber
■ 미녀와 야수 (Beauty and the beast)---------------------------------- A. Menken
■ 인생의 회전목마(하울의 움직이는 섬 中) ---------------------------- Hisaishi Joe
■ 팝페라 ----------------------------------------------------------------- 김성혜
￭ Memory --------------------------------- A. L. Webber
￭ You raise me up ----------------------- Rolf Lovland 
■ 팔룡중학교합창단(ESC) ----------------------------------------------- 방혜민 외 52명 
￭ 아리랑 -------------------------------------------------------------- 정강석 편곡
￭ 애니메이션 메들리 ------------------------------------------------- 김병기 편곡
</t>
    <phoneticPr fontId="2" type="noConversion"/>
  </si>
  <si>
    <t>바그너 &lt;탄호이저 서곡&gt;
쇼팽 &lt;피아노 협주곡 제1번 마단조 작품11&gt;
쇼스타코비치 &lt;교향곡 제5번 라단조 작품47&gt;</t>
    <phoneticPr fontId="2" type="noConversion"/>
  </si>
  <si>
    <t xml:space="preserve">1부 경비병 서곡 _주페 
크시코스의 우편마차 _네케
동요 다함께 부르기 _곰세마리, 엄마돼지 아기돼지
피터와 늑대 _ 프로코피예프 &lt;이야기 음악동화&gt;
산중호걸 _동요 다함께 부르기 
아를의 여인 모음곡 2번 중“파랑돌”_비제
2부 카르멘 서곡 _비제
비행기외 1곡 (오카리나, 캐스터네츠, 탬버린) &lt;다같이 합주를&gt;
페르시아의 시장에서 _케텔비
춤추는 고양이 _앤더슨
동요 다함께 부르기 _그대로 멈춰라
천둥과 번개 _요한슈트라우스 &lt;다함께 폴카를&gt;
천국과 지옥 중 캉캉 _오펜바흐 &lt;다함께 캉캉을&gt; 
아름답고 푸른 도나우 _요한슈트라우스 &lt;다함께 왈츠를&gt;
윌리엄 텔 서곡중 &lt;스위스 군대의 행진&gt; _로시니 
</t>
    <phoneticPr fontId="2" type="noConversion"/>
  </si>
  <si>
    <t xml:space="preserve">1st Stage --- 지휘 제양현 / 반주 박시현
* Gloria - 박지훈
* 가고파 - 박지훈
* 멸치똥 - 복효근 사, 정덕기 곡
2nd Stage --- 지휘 천홍아 / 반주 박지양
* Kyrie eleison - Randall johnson 
* 터키 행진곡 - W. A. Mozart
* I bought me a cat - Aaron Copland
특별출연 - 남양초등학교합창단
3rd Stage --- 지휘 제양현 / 반주 박시현
* May i bong - arr. Robert Delgado
* 꽃타령 - 허걸재 (소리 김지혜)
* 하나가 되어 부르자 - Greg Gilpin (진해여자고등학교합창단)
4th Stage --- 지휘 제양현 / 반주 박시현
* Nella Fantasia - arr. 김귀자
* I will wait for You - arr. 김귀자
* Summer Night - arr. 김귀자 
</t>
    <phoneticPr fontId="2" type="noConversion"/>
  </si>
  <si>
    <t xml:space="preserve">제1장 ‘조국’. 아! 나의 조국/오! 나의 보람/고난과 슬픔을 이겨온 나라(중략) 하늘이 아름다운 나라/나의 조국/백두산 높이 솟은 하늘/우리 하늘. 작곡가 자신이 작사한 제1장 ‘조국’은 아름다운 조국의 찬가라고 할 수 있다. 
제2장 ‘추모가’는 Elegy라는 부제가 붙은 슬픈 노래이다. 높은 하늘은 고요할 뿐/이 땅 위엔 슬픈 바람/그리움이여 그리움이여/어느 뉘에서 찾아보리. 오성준의 시에 붙인 민족의 슬픈 역사를 상기시킨다. 
제3장 ‘옛터로’에서는 잃어버린 고향으로 다시 돌아가자는 실향민의 애절한 염원이 묘사되고 있다. 
제4장 ‘이제는 만나자’에서 우리는 작곡가의 절규를 듣는 듯하다. 겨레여 만나자/보고 싶은 옛 친구들이여/겨레여 만나자/시름도 이제 다하였으니/무기를 버리고/오해를 버리고/남과 북의 옛정을 다해/이별 없는 민족으로/영원히 영원히…. 
제5장은 이은상씨의 시에 부친 ‘겨레’. 
제6장은 ‘만세! 만세! 만세! 만만세!’로 시작되는 ‘조국 만세’. 
제7장 ‘영원히 빛나라’에서 조국의 앞날을 힘차게 노래한다. 
</t>
    <phoneticPr fontId="2" type="noConversion"/>
  </si>
  <si>
    <t xml:space="preserve">푸치니 - Crisantemi, Elegy for String Quartet
쇼스타코비치 - String Quartet No. 8 in C minor, Op. 110 D
</t>
    <phoneticPr fontId="2" type="noConversion"/>
  </si>
  <si>
    <t xml:space="preserve">해군가
FINLANDIA
Carmen Fantasy
Un amore cosi grande
Ross Roy
intermission
Love is a many splender thing
Children of Sanchez
Dixieland Festival
Disney Medley
Korea Collection
승리의 노래
</t>
    <phoneticPr fontId="2" type="noConversion"/>
  </si>
  <si>
    <t xml:space="preserve">창작곡 --------------------------- 전욱용
J. Haydn -- Cello Concerto No.1 C Major H. Ⅶb -- 박아영
1. Allegro moderato
2. Adagio
3. Allegro
--- Intermission ----
Barton Solo ----------------------- 변세원
J. S. Bach --- Brandenburg Con. No.5 in D BWV1050
(vn 김수민/fl 남미화)
1. Allegro
2. Affettuoso
3. Allegro
</t>
    <phoneticPr fontId="2" type="noConversion"/>
  </si>
  <si>
    <t xml:space="preserve">1. 라틴 메들리
&lt;팝페라&gt;
2. 10월의 어느 멋진 날
3. Perhaps Love
&lt;오페라&gt;
4. Nessun dorma
5. La donna e mobile
&lt;뮤지컬&gt;
6. 지금 이 순간 (지킬 앤 하이드)
7. 발밤 발밤 (선덕여왕)
&lt;퐁페라&gt;
8. 무인도
9. 맨발의 청춘
10. 이차선 다리
11. 난 남자다
12. 사랑
</t>
    <phoneticPr fontId="2" type="noConversion"/>
  </si>
  <si>
    <t xml:space="preserve">. 위풍당당 행진곡(더 큰 희망 더 큰 창원)  ---------------------  E. Elgar (시립교향악단, 시립합창단)
. 그리운 금강산  -------------------------------------------  최영섭 (소프라노 김소현)
  오 사랑하는 나의 아버지(오페라 잔니 스키키 中)  -------------  G. Puccini
. 나는 이 거리의 제일가는 이발사 ----------------------------  G. Rossini (바리톤 서정학)
  산촌(이광석 시)  -----------------------------------------  조두남 
. All I ask of you(오페라 유령 中)  --------------------------  A. L. Webber (김소현&amp;서정학)
. 백조의 호수 中 왈츠  -------------------------------------  P. I. Tchaikovsky (시립교향악단)
. A Fistful Of Dollars Suite  -------------------------------- E. Morricone (TP.안희찬) 
   Misty  -------------------------------------------------  A. Garner
. 한국민요 연곡  ------------------------------------------  민요메들리 (시립합창단)
. 신모듬 中「놀이」 ---------------------------------------  박범훈 (김덕수패 사물놀이)
</t>
    <phoneticPr fontId="2" type="noConversion"/>
  </si>
  <si>
    <t xml:space="preserve">Soprano 성정하/ 공태진 / 이상옥 / 바다가 있는 풍경 
Soprano 성정하/ 한정훈 / 최서균 / 백월산 
Baritone 신화수/ 임지훈 / 조재영 / 비음산 철쭉 
Baritone 신화수/ 오세일 / 김복근 / 개개비연가 
Tenor 김동순/ 정강석 / 임성구 / 층층꽃 
Tenor 김동순/ 백승태/ 김 경 / 삼천포 밤바다 
Baritone 정명기/ 김지만/ 곽향련 / 아 자굴산 
Baritone 정명기/ 이근택/ 강호인 / 아 지리산 
Soprano 유소영/ 이형근/ 손영희 / 실안벚꽃 
Soprano 유소영/ 박현수/ 김혜연 / 가포가는 길 
Baritone 김종홍/ 김호준/ 조은길 / 돝섬 
Baritone 김종홍/ 진규영/ 이주언 / 가야금 
</t>
    <phoneticPr fontId="2" type="noConversion"/>
  </si>
  <si>
    <t xml:space="preserve">차라투스트라는 이렇게 말했다 / L.Straus
영화 미션 中  "가브리엘의 오보에" / E.Morricone
(재즈보컬 웅산)
눈물속에 피는 꽃(L'immensita) / Deto Mariano
Loving u was like a party / 작곡자 미정
흑인 오르페(Black orpheus) / Luiz Bonfa
Help me make it through the night / Kris Kristofferson
(테너 이정원)
오페라 투란도트 中 "Nessun Dorma" / G. Puccini
오 나의 태양(O Sole Mio) / E. Capua
(소프라노 유미숙)
오페라 포기와 베스 中 "Summer time" / G. Gershwin
입맞춤(Il Bacio) / L. Arditi
(소프라노 유미숙, 테너 이정원)
오페라 라 트라비아타 中 "축배의 노래" / G. Verdi
Time to say goodbye 
세인트루이스 블루스(St. Louis Blus) / W.C. Handy
(재즈보컬 웅산)
카루소(Caruso) / Lucio Dalla
Yesterday / 웅산
Quien sera / Pablo Bletran Ruiz
여러분 / 윤향기
</t>
    <phoneticPr fontId="2" type="noConversion"/>
  </si>
  <si>
    <t xml:space="preserve">바흐 / 무반주 첼로 모음곡 3번
베토벤 / 피아노와 첼로를 위한 소나타 3번 A장조 Op. 69 등
</t>
    <phoneticPr fontId="2" type="noConversion"/>
  </si>
  <si>
    <t xml:space="preserve">▷소프라노 김한나
  오페라『로미오와 줄리엣』중ꡒAh! jeveux vivre (아! 꿈속에 살고싶어라)ꡓ-------------------------  G. Verdi
Piano dlwls▷베이스 심용섭
  오페라『베레니체』중ꡒSi, tra i ceppi(굴레와 속박이 있어도)ꡓ--------------------- G.F. Handel
Piano 이진영
▷테너 박찬주
  오페라『사랑의 묘약』중ꡒUna Furtiva Lagrima(남몰래 흐르는 눈물)ꡓ--------------- G. Donizetti
Piano 최은선
▷소프라노 이지연, 알토 박애선
  L'aurora ------------------------------------------------------------------- W. A. Mozart
Piano 이진영
▷알토 나유진
  오페라『삼손과 데릴라』중ꡒMon Coeur's ouwe a ta voix(그대 음성에 내 마음 열리고)ꡓ------------- Saint-Saens
Piano 이진영
▷테너 박대선
  오페레타『미소의 나라』중ꡒDein ist mein ganzes Herz (그대는 나의 모든 것)ꡓ------ F. Lehar
Piano 최은선
▷소프라노 최희주, 테너 양성일
  오페라『라보엠』중ꡒO soave fanciulla(오 귀여운 소녀)ꡓ-------------------------- G. Puccini
Piano 이진영
▷ 알토 박애선
  오페라『라 조콘다』중ꡒVoce di donna (인자한 그목소리)ꡓ---------------------------- A. Ponchielli
Piano 이진영
▷ 소프라노 이은신
  오페라『운명의 힘』중ꡒPace,pace mio dio(주여, 평화를 주소서 )ꡓ------------------ D. Cimarosa
Piano 최은선
▷소프라노 이현정, 바리톤 김우태
  오페라『리골레토』중ꡒTutte le feste al tempio(교회에 갈적마다 기도를)ꡓ-------------------------- G. Verdi
Piano 이진영
▷알토 박영림
  오페라『카르멘』중ꡒChanson boheme(집시의 노래)ꡓ---------------------------------- G. Bizet
Piano 이진영
▷소프라노 이지연, 테너 양성일
  Il giuramento -------------------------------------------------------------- W. A. Mozart
Piano 최은선
 </t>
  </si>
  <si>
    <t xml:space="preserve">아름다운 강산, 가지산 물소리, 인연, 거치른 들판에 푸른 솔잎처럼  
초대무대 남구오륙도여성합창단 (지휘 고영호 반주 송혜란)
산유화(이현철), 무인도(김준범), 두껍아 문지기(이기경)  
살짜기 옵소예(곡중 Solo Sop. 권명희), 꿈꾸는 백마강  
찬 찬 찬 (드럼 한규찬)  
추억 김광석 과 노래 이등병의 편지 (하모니카 김종철), 스른즈음에 (하모니카 김종철)
다함께 노래를( 곡중 solo 김종철 , 김정도, 신성철)
초대 무대 소프라노 권명희
O mio Babbino Caro 오 그리운 아버지(푸치니), 내 마음의 강물(이수인)  
나는 아버지 가수다-도라지 꽃, Mr simple, 여자보다 더 좋은 것은 없네 (곡중 solo 진 용, 김정학,윤원정,노학량)
*지휘/이성훈      *반주/김여원
</t>
  </si>
  <si>
    <t>▪ 대전폴리포니콰이어 &lt;지휘_조항진&gt; 
Giovanni Pierluigi da Palestrina 
󰋯 Missa brevis(짧은 미사) 
󰋯 Kyrie/ Gloria/ Sanctus/ Benedictus/ Agnus Dei 
▪ 대전CBS합창단 &lt;지휘_유오종, 피아노_윤은경&gt; 
󰋯 Ennio Morricone / Nella Fantasia 
󰋯 Arr. Russell Mauldin / Amazing Grace 
󰋯 박지훈 곡 / 이것이 나의 간증이요 
▪ 대전가톨릭합창단 도나데이 &lt;지휘_김현종, 피아노_박윤영&gt; 
󰋯 이수인 곡 (김성기 편곡) / 내 마음의 강물 
󰋯 P.Mascagni (최유정 편곡) / Sancta Maria 
󰋯 John Leavit / Gloria (Missa Festival 중) 
󰋯 김희조 채보 / 자진방아타령 
▪ 대전극동방송여성합창단 &lt;지휘_이용일, 피아노_김은정&gt; 
󰋯 조혜영 곡 / 샘물과 같은 보혈 
󰋯 박지훈 곡 / 산유화 
󰋯 Douglas Coombes / Hot Hallelujah 
▪ 대전시립합창단&lt;지휘_이대우, 피아노_박성진, 김수희&gt; 
󰋯 Edward Elgar / O Happy Eyes 
󰋯 조혜영 곡(김소월 시) / 초혼 
󰋯 박지훈 곡 / 고향 
▪ 연합합창 &lt;지휘_이대우, 피아노_박성진, 김수희&gt; 
󰋯 G. Verdi / 히브리 노예들의 합창 
󰋯 F. Sartory / Time to say Goodbye</t>
  </si>
  <si>
    <t xml:space="preserve">▪ 현악4중주 
A. Dvorak / String Quartet No.6 in F Major Op.96 "The America" 1st. mov 
▪ Sop. 최자영 
W. A. Mozart / "Martern aller Arten" from opera 
김동진 / 내 마음 
▪ Ten. 강락영 
G. Bizet / Je Crois Entendre encore from opera 
장일남 / 신고산 타령 
▪ M.Sop 변정란 
G. Bizet / "Habanera" from opera 
조두남 / 산촌 
▪ Bar. 김형기 
G. Rossini / "Largo al factorum" fron opera 
백경환 편곡 / 거문도 뱃노래 
- 휴 식 
▪ 기타 5중주 
L. Boccherini / Quintet for Strings and Guitar No.4 in D Major "Fandango" 1st, 3rd 
▪ Bass 황인봉 
변훈 / 명태 
▪ Sop. 유영주 Bass 황인봉 
W. A. Mozart / "La ci darem la mano" from opera 
▪ Sop. 유영주 
이흥렬 / 코스모스를 노래함 
▪ M.Sop. 변정란 Ten. 강항구 
F. Lehar / "Lippen schweigen" from operetta 
▪ Ten. 강항구 
이수인 / 내 마음의 강물 
▪ Sop. 최자영 Bar. 김형기 
A. L. Webber / "All I ask of you" from musical 
▪ Sop. 김원주 
김연준 / 청산에 살으리라 
▪ Sop. 김원주 Ten. 강락영 
G. Verdi / "Un di felice eterea" from opera 
▪ Tutti 
가을 가곡 메들리 (희망의 나라로, 고향의 노래, 신 아리랑, 박연폭포) </t>
  </si>
  <si>
    <t xml:space="preserve">  - 네순 도르마 
  - 넬라 판타지아
  - 그리운 금강산
  - 내 마음의 강물
  - 명 태
  - 향 수(가요)
  - 사랑 그 쓸쓸함에 대하여 
    그외 다수곡
</t>
  </si>
  <si>
    <t xml:space="preserve">알베니스/탱고 작품 165
사라사테/치고이네르바이젠
이수인/내 마음의 강물
배영식/아리랑을 주제로 한 코리아 판타지
하오주/두견새, 구룩구룩 비둘기야 등 수곡
</t>
  </si>
  <si>
    <t>뱃노래(한국민요)
내 마음의 강물(이수인 작사 작곡)
산촌(이광석 작사 조두남 작곡)
고향(정지용 작사 채동선 작곡)
강 건너 봄이 오듯(송길자 작사 임긍수 작곡)
신 아리랑(양명문 작사 김동진 작곡)
살짜기옵서예(김영수 작사 최창권 작곡)
고향의 봄(이원수 작사 홍난파 작곡)</t>
  </si>
  <si>
    <t xml:space="preserve">G. Rossini Guillaume Tell, William Tell overture 
윌리엄 텔 서곡 
E. Curtis orna a Surriento 돌아오라 소렌토로 / Vivavoce 
C. Saint-Saens “Mon coeur s'ouvre a ta voix" from Opera &lt;Samson et Delila&gt; 
오페라 &lt;삼손과 데릴라&gt; 중 “그대 음성에 내 마음 열리고” / M.Sop.이아경 
J. Offenbach "Les oiseauex dans la charmille" from Opera &lt;Les Contes d’Hoffmann&gt; 
오페라 &lt;호프만의 이야기&gt; 중 “인형의노래” / Sop.김수연 
G. Bizet Carmen Prelude 카르멘 프렐류드 
G. Bizet "Havanera" from Opera &lt;Carmen&gt; 
오페라 &lt;카르멘&gt; 중 “하바네라” / M.Sop.이아경 
G. Rossini "Largo al factotum" from Opera &lt;Il barbiere di Siviglia&gt; 
오페라 &lt;세빌리아의 이발사&gt; 중 “이 거리의 제일가는 이발사” / Bar.카이 
J. Strauss Ⅱ "Mein herr marquis" from Opera &lt;Die Fledermaus&gt; K.620 
오페라 &lt;박쥐&gt; 중 “웃음의 왈츠” / Sop.김수연 
G. Puccini “Nessun dorma” from opera &lt;Turandot&gt; 
오페라 &lt;투란도트&gt; 중 “공주는 잠 못 이루고” / Vivavoce 
Intermission
E. Morricone “Nella Fantasia” from &lt;Mission&gt; 
영화 &lt;미션&gt; 중 “넬라 판타지아” 
E. R. Hawkins Oh! Happy Day / Vivavoce 
L. Bernstein “Tonight” Musical &lt;West side story&gt; 
뮤지컬 &lt;웨스트 사이드 스토리&gt; 중 “투나잇” / M.Sop.이아경, Vivavoce 
R. Rodgers "Climb every mountain" from Musical &lt;Sound of Music&gt; 
뮤지컬 &lt;사운드 오브 뮤직&gt; 중 / M.Sop.이아경 
A. L. Webber "Think of me” from Musical &lt;The phanthom of Opera&gt; 
뮤지컬 &lt;오페라의 유령&gt; 중 “나를 생각해 줘요” / Sop.김수연 
A. L. Webber "All I ask of you" from &lt;The Phantom Of The Opera&gt; 
뮤지컬 &lt;오페라의 유령&gt; 중 "All I ask of you" / Sop.김수연 Bar.카이 
P. Obispo 사랑하고픈 마음 (뮤지컬 십계 ‘L’envie d’aimer’ 번안) 
F. Wildhom "This is the Moment” from Musical &lt;Jekyll &amp; Hyde&gt; 
뮤지컬 &lt;지킬 앤 하이드&gt; 중 “지금 이 순간” / Bar.카이 
</t>
  </si>
  <si>
    <t>재즈보컬 하이진의 내 마음속 풍경</t>
  </si>
  <si>
    <t xml:space="preserve">축하무/부채춤(6분) 시립무용단
최성환/아리랑(관현악곡)(9분) 시립교향악단 
임긍수/옛님 (4분) 소프라노/유미숙
G. 비제/ Ouvre ton coeur(3분)
이수인/내 마음의 강물(4분) 테너/김영환
E. di 쿠르티스 넌 왜 울지않고 (3분) 
G. 베르디/축배의 노래(3분) 유미숙&amp;김영환
추억의 동요모음곡(9분) 소년소녀합창단
아름다운 나라 외(15분) 크로스오버가수/신문희
천년의 사랑, 비밀 외(15분) 가수/박완규 
안익태/한국환상곡(8분) 교향악단 합창단 무용단
내나라 내겨레 다함께 
</t>
    <phoneticPr fontId="2" type="noConversion"/>
  </si>
  <si>
    <t xml:space="preserve">그리그 피아노 협주곡 가 단조 작품 16
E.Grieg/Piano Concerto in a minor Op.16_piano 박성유
제1악장 Allegro molto moderato
포퍼첼로와 오케스트라를 위한 헝가리안 랩소디 작품68
D.Popper/Hungarian Rhapsody Op.68_Cello백서영
라이케네 플루트 협주곡 라 장조 작품283
C.Reinecke/Flute Concerto in D Major Op.283_Flute조다은
제1악장 Allegro molto moderato
모차르트 오보에 협주곡 다 장조 작품314
W.A.Mozart/Oboe Conserto in C Major K314_Oboe이현수
제1악장 Allegro maestoso
생상스 첼로 협주곡 제1번 가 단조 작품33
C.Saint-Saens/Cello Concerto No.1 in a minor Op.33_Cello이송주
제1악장 Allegro non troppo
차이코프스키 피아노 협주곡 제1번 내림나 단조 작품 23
P.Tschaikowsky/Piano Concerto No.1 in b flat minor Op.23_Piano이유리
제3악장 Allegro con fuoco
쇼스타코비치 피아노 협주곡 제2번 바 장조 작품 102
D.Shostakovich/Piano Concerto No.2 in F Major Op.102_Piano임소정
제1악장Allegro
</t>
    <phoneticPr fontId="2" type="noConversion"/>
  </si>
  <si>
    <t xml:space="preserve">■ Tenor 김주완 / piano 배연주
박연폭포 .................................................................... 민 요
힘센주인 ..............................................................김혜연 시,김성재곡
■ Baritone 정명기 / piano 하수연
눈 ....................................................................김효근 시,곡
징검다리 건너서 .........................................................고영조시, 이귀련곡
■ tenor 조윤환 / piano 하수연 
산노을 .............................................................유경환시, 박판길곡
가포가는길 .......................................................김혜연시, 박현수곡
■ soprano 엄말영 / piano 하수연
그대있음에 ............................................................김남조시, 김승애곡
우연이아닌 운명 ...........................................................최윤석시 , 곡
■ Bass 장재석 / piano 배연주
풀 잎 ..............................................................변승기시, 김봉천곡 
머문자리 ................................................................이동이 시, 조은형곡
■ Soprano 이종은 / piano 하수연
뱃노래 ................................................................석 호 시,조두남곡
사랑 .................................................................김미윤시, 이근택곡
</t>
    <phoneticPr fontId="2" type="noConversion"/>
  </si>
  <si>
    <t xml:space="preserve">1ST
외갓길------------------------------------------------------이수인 곡
You raise me up------------곡중 솔로 손광진--------------Brendan Graham
경매꾼------------------------------------------------Buddy Black
특별출연/미정
2ST
Cielito Lindo--------------------------------------------Jerry Depuit
When a child is born-------------------------------------Fred Jacobson
Top of the world----------------------------------------John Bettis
특별출연/미정
3ST
This little light of mine------------------------------------John Leavitt
장미----------------------------------------------------백순진
Funiculi funicula------------------------------------------L. Denza
특별출연/미정
4ST
Cindy--------------------------------------------------Kirby Shaw
우정의 노래----------------------------------------------John Bettis
지금 이 순간----------------------------------뮤지컬 지킬 앤 하이드 중
</t>
    <phoneticPr fontId="2" type="noConversion"/>
  </si>
  <si>
    <t xml:space="preserve">✱ 인사말 
✱ 본 공연
1. 창원시여성합창단
▪ What a wonderful world
▪ 날 좀 보소
2. 창원시 마산여성합창단
▪ 도라지꽃
▪ 가시리
3. 은빛소리합창단
▪ 가고파
▪ Rock Medley(예럴랄라,사람이 꽃보다 아름다워,세계로 가는 기차)
4. 청아합창단
▪ 사랑하는 그대에게
▪ Bugler's Holiday
5. 마산메트로시티합창단
▪ A love until of time
▪ 마토나
6. 창원시 그린여성합창단
▪ 당신은 사랑받기 위해 태어난 사람
▪ Por Una Cabeza (영화“여인의 향기”)
7. 칸타레합창단
▪ 못잊어
▪ Gaudeamus
8. 창원시 진해여성합창단
▪ 사랑(내가 천사의 말 한다 해도)
▪ Oh Happy day
✱ 특별공연 (아사오동요를 부르는 회)
✱ 연합공연.....고향의 봄
</t>
    <phoneticPr fontId="2" type="noConversion"/>
  </si>
  <si>
    <t xml:space="preserve">1부_비제 오페라&lt;카르멘&gt;
전주곡-창원시립 마산교향악단
사랑은 들새와 같이-카르멘/한예진
내 어머니 소식을 전해주오-미카엘라/김보경,돈호세/허동권
세빌리아 성벽 가까이-카르멘/한예진,돈호세/허동권
당신들과 축배를-에스카미요/최강지
내게 던져준 이 꽃은-돈호세/허동권
나는 두렵지 않아-미카엘라/김보경
누구요?-카르멘/한예진,돈호세/허동권
2부_베르디 오페라&lt;리골레토&gt;
전주곡-창원시립 마산교향악단
이 여자나 저 여자나-만토바공작/박기천
그리운 그 이름-잘다/강혜정
간신배들아,천벌을 받으리라!-리골레토/최강지
여자의 마음-만토바공작/박기천
아버지,제가 당신을 속였어요-질다/강혜정,리골레토/최강지
푸치니 오페라&lt;투란도트&gt;
이 궁전 안에서-투란도트/김보경
공주는 잠 못 이루고-칼라프/박기천
</t>
  </si>
  <si>
    <t xml:space="preserve">Franzosische Suite d-moll BWV 812 J. S. Bach (1685-1750)
Allemande Cembalo 김 금 희
Courante
Sarabande
Menuet I
Menuet II
Gigue
Der Hirt auf dem Felsen D. 965 바위 위의 목동 F. Schubert (1797-1828)
Soprano 오 덕 선 
Pf 김 지 성
Clarinet 이 창 희
Vesti la giubba 의상을 입어라! R. Leoncavallo (1858-1919)
Opera ‘I Pagliacci’ 중에서 Tenor 김 한 수
Pf 백 명 진
Nessun dorma 공주는 잠 못 이루고 G. Puccini (1858-1924)
Opera ‘Turandot’ 중에서 Soprano 오 덕 선 
Tenor 김 한 수
Pf 백 명 진
Libiamo 축배의 노래 G. Verdi (1813-1901)
Opera ‘La Traviata’ 중에서 Soprano 오 덕 선 
Tenor 김 한 수
Pf 백 명 진
Intermission
Sheep May Safely Graze 양떼를 안전하게 인도하시리라 J. S. Bach (1685-1750)
from Cantata BWV 208 I. 김 성 희
II. 강 수 정
Introduction et Allegro M. Ravel (1875-1937) 
for harp, string quartet, flute and clarinet arr. for 2pianos I. 김 성 희
II. 강 수 정
Rantasie uber den Choral Op.25 H. Reimann (1850-1906)
"Wie schon leuchtet der Morgenstern" Organ 백 금 옥
</t>
  </si>
  <si>
    <t xml:space="preserve">사라방드(Sarabande)-헨델(Handel,Georg Friedrich)
1st        2nd        3rd         4th
윤유미   강은희    이미화    강혜선
            박슬기    구묘정    이지현
            황남선    박지훈
카르멘중 하바네라(CARMEN L'amour Est Un Oiseau Rebelle-Habanera)…비제(Bizet,Georges)
1st        2nd        3rd         4th
윤유미   강은희    이미화    강혜선
            박슬기    그묘정    이지현
            황남선    박지훈
올드보이 OST중 (The Last Waltz)...심현정
1st        2nd        3rd         4th
윤유미   강은희    이미화    강혜선
            박슬기    이지현    구묘정
            황남선    박지훈
헝가리안 댄스 제5번 (Hungarian Dance No.5)...브람스(Johannes Brahms)
1st        2nd        3rd         4th
윤유미   강혜선    강은희    이미화
            이지현    박슬기    구묘정
                         황남선    박지훈
피아노트리오 
멘델스존 피아노 트리오 1번 1악장(Piano trio No.1 in D minor,Op49)...Jokob Ludwig Felix Mendelssohn)
라스트카니발(Last Carnival)-Norihiro Tsura
리베르탱고(Libertango)-아스토르 피아졸라 (Astor Pantaleon Piazzolla)
바이올린-조나영
첼로-윤유미
피아노-강혜선
특별출연
오 솔레미오['O Sole Mio]-Eduardo Di Capua(1865~1917)
10월의 어느 멋진 날에(Serenade To Spring Song)-R.Lovland작사 한혜정
노래:김동호
캐논(Canon)변주곡-Pachelbel,Johann)
바이올린 조나영
1st        2nd        3rd         4th       피아노 조현주
윤유미   강혜선    강은희    이미화
            이지현    박슬기    구묘정
                         황남선    박지훈
하얀 거탑Ost.중(B rossette)-작곡 김수진
바이올린 조나영
1st        2nd        3rd         4th       피아노 조현주
윤유미   강혜선    강은희    이미화
            이지현    박슬기    구묘정
                         황남선    박지훈
    </t>
    <phoneticPr fontId="2" type="noConversion"/>
  </si>
  <si>
    <t xml:space="preserve">1. Amazing Grace ...........................앙상블 연주
2. He,s Every Thing to me............... 앙상블 연주
3. 돌아와요 부산항.......... ..............앙상블 연주
4. 칠갑산 .......................................배장덕 장로
5. You Raise Me up ........................송용장 집사
6. 떠날 때는 말 없이 ........................박명원 장로
7. 숨어 우는 바람 소리 .....................김창국 목사
8. 가거라 삼팔선 .............................김병렬 집사
9. A Love Until The end Teme ..........조재영 장로
10. 장 녹 수 ....................................곽태순 목사
11. My Heart Will Go On ...................서선애 집사
12. 사랑으로 ...................................앙상블 연주
13. Hallel lujah .................................앙상블 연주
</t>
    <phoneticPr fontId="2" type="noConversion"/>
  </si>
  <si>
    <t xml:space="preserve">Stage 1
 -      Gaudeamus Igitur 젊은이의 노래
-     Stein Song 우정의 노래
-      Vive L’amour 다 함께 노래하세
 15분
 남성 합창단
Stage 2
 -      그대는 내 모든 것
-      한계령
-      그대 떠난 빈들에 서서
 15분
 남성 합창단
Stage 3
    미 정
 15분
 창원시 여성합창단
Stage 4
 -      I Love you, Lord 나의 주님
-      A new Name in Glory 새이름
-      주는 나의 피난처
 15분
 남성 합창단
Encore
 -      짠짜라
-      내 생애 봄날은 간다
 10분
 남성 합창단
</t>
    <phoneticPr fontId="2" type="noConversion"/>
  </si>
  <si>
    <t xml:space="preserve">여유있게 걷게 친구                                              D.Besig
숲의 요들                                                           스위스 요들송
미뉴엣                                                               서정민  편곡
색소폰  신유식
- Loving  you                                                    Kenny G
- My heart will go on  영화 “타이타닉” 중             J.Horner
10월의 어느 멋진 날에                                         R.Lovland
에니메이션, 가요 메들리 
에델바이스                                                         R.Rogers
라밤바                                                               스페인 민속음악
뮤지컬 배우     이태원
아베마리아                                                G.Caccini
나 가거든     뮤지컬  "명성황후" 중                         이경섭
The Winner takes it all(승리자가 모든것을 다 같지요)       ABBA
넬라 판타지아    영화 "미션" 중                                 E.Morricone
문 리버   영화 "티파니에서 아침을" 중  하모니카: 김갑식          H.Mancini
나는 요리사가 될 테야                                            김청운
I will follow him (그를 따르리)  영화 “시스트 액트” 중           J.W.Stole
곡중 독창: 이주애. 제이로
</t>
    <phoneticPr fontId="2" type="noConversion"/>
  </si>
  <si>
    <t xml:space="preserve">&lt;한국가곡&gt;
산아 - 신동수
&lt;이태리가곡&gt;
intorno all'idol mio - cesti
ombra mai fu - haendel
gia il sole dal gange - scarlatti
o del mio dolce ardor - gluck
lungi dal caro bene - sarti
la promessa - rossini
ideale - tosti
vaghissima sembianza - donaudy
non t'accostare all'urna - verdi
&lt;한국가곡&gt;
가고파 - 김동진 
&lt;독일가곡&gt;
an chloe - mozart 
der kuss - beethoven
halt - schubert
 der neugierige 
 auf dem flusse
 ganymed 
widmung - schumann
botschaft - brahms
verborgenheit - wolf
allerseelen - strauss
 heimliche aufforderung 
</t>
    <phoneticPr fontId="2" type="noConversion"/>
  </si>
  <si>
    <t xml:space="preserve">Attraction of Liszt
1.Annes de Pelerinage Vol.Ⅱ(순례의해 2년)
Sonetto 104 del Petrarca
Sonetto 123 del Petrarca
2.Three Concert Etudes(세 개의 연주회용 연습곡)
La Leggierezza(경쾌) in F minor
Un sospiro(탄식) in D♭ major
3.Annes de Pelerinage Vol,Ⅰ(순례의해1년)
Vallee d'Obermann(오베르만의계곡)
            intermission
4.Transcriptions
F. Schubert : Standchen(세레나네)
R. Schumann : Widmung(헌정)
G. Verdi : Rigoletto Paraphrase(리골레토)
5.Spanish Rhapsody S.254(스페인랩소디)
</t>
  </si>
  <si>
    <t xml:space="preserve">G. Händel  V’adoro, pupille (오, 눈이여, 나 그를 찬미하리) 
Tornami a vagheggiar (내게로 돌아와줘요)
H. Wolf   Die Sprode (냉정한 사람)
Die Bekehrte (변해버린 사람)
W.A. Mozart  “Exsultate, Jubilate”(춤춰라, 기뻐하라, 행복한 영혼이여)
A. Beach  Three Browning Songs (세 개의 브라우닝 가곡)
    The Year’s at the Spring (봄의 해)
    Ah, Love, but a day! (아, 사랑, 그러나 단하루)
    I send my heart up to thee! (내 마음 당신께 보내리!)
윤 이 상  그 네 
김 동 진   신 밀양 아리랑 
G. Charpentier  Dépuis le jour (그 날 이후)  
     from Opera “Luise”
L. Delibes    Ou va la jeune Indoue (종의 노래)
    from Opera “Lakmé”
</t>
    <phoneticPr fontId="2" type="noConversion"/>
  </si>
  <si>
    <t>캣츠의 &lt;메모리&gt;
오페라의 유령의 &lt;All I Ask of You&gt;
푸치니 &lt;나의 사랑하는 아버지&gt;
비제 카르멘의 &lt;하바네라&gt;
영화 타이타닉 &lt;My Heart Will Go On&gt;
영화 미션 &lt;nella Fantasia&gt;, &lt;The Rose&gt;</t>
    <phoneticPr fontId="2" type="noConversion"/>
  </si>
  <si>
    <t xml:space="preserve">Zigeunerlieder Op.103 - J. Brahms
뿌리 - 전지은
우리 할머니의 노래 - 신동일
귀천 - 민남일
야식 - 정동현
- Intermission - 
Kaffeekantate BWV 211 - J. S. Bach
Mass in G dur D.167 - F. Schubert
</t>
    <phoneticPr fontId="2" type="noConversion"/>
  </si>
  <si>
    <t xml:space="preserve">G. F. Handel
(1685-1759)
 Suite in d Major (Overture)
Or La Tromba in suon festante 화려한 나팔 소리가 
(Opera ‘Rinaldo’ 中)
V. Bellini
(1801-1835)
 Bella Nice, che d'amore 사랑하는 아름다운 니체
Vaga luna, che inargenti 방황하는 은빛 달빛이여 
Per pieta, bell' idol mio 아름다운 나의 우상이여
J. Brahms
 Zwei Gesange fur Altstimme, Viola und Klavier Op. 91
알토와 비올라, 피아노를 위한 두 개의 노래
(1833-1897)   Gestillte Sehnsucht 가슴깊이 간직한 동경 
Geistliches Wiegenlied 아기예수를 위한 자장가
P A U S E 
M. de Falla Siete Canciones populares Espanolas (일곱 개의 스페인 민요 中) 
(1876-1946)   El Pano Moruno 무어인의 의상 
Asturiana 아수트리아스 지방의 노래 
Polo 폴로
H. T. Burleigh African American Spirituals 흑인 영가곡 
(1866-1949)   My Lord, What a Morning 주여, 아침입니다 
Deep river 깊은 강 
Swing low, sweet chariot 향기로운 꽃마차가 천천히 나아가네
G. Bizet
(1838-1875)
 Habanera 하바네라 (Opera 'Carmen' 中) 
</t>
    <phoneticPr fontId="2" type="noConversion"/>
  </si>
  <si>
    <t>Sop.          김금희동심초 (김성태곡), 행복 (김금희곡) 
                 김인혜가고파 (김동진곡), 님이오시는지 (김규환곡) 
                 이미선옛님 (임긍수곡), 호수 (윤해중곡) 
                 박혜진얼굴 (심귀복곡), 진달래꽃 (김동진곡) 
                 박선휘꽃구름속에 (이흥렬곡), 아리아리랑 (안정준곡) 
Mezzo.      백남옥목련화 (홍난파곡), 비목 (장일남곡) 
Ten.           박성원초혼 (최병철곡), 농부가 (민요) 
                 박세원그리운금강산 (최영섭곡), 희망의나라로 (현제명곡) 
                 신동호기다리는마음 (장일남곡), 박연폭포 (민요) 
Bar.           장유상나그네 (장일남곡), 능소화사랑 (박영란곡) 
                 김형기거문도뱃노래 (백경환편곡), 산아 (신동수곡) 
Bass.         변승욱나에게는두아들이있었는데 (정치근곡), 청산에살리라 (김연준곡)</t>
    <phoneticPr fontId="2" type="noConversion"/>
  </si>
  <si>
    <t>권지원, 플루트, 타악기, 피아노를 위한 "단편적 기억의 스케치"
이소연, 오보에, 타악기, 피아노를 위한 "추억속으로.."
김양희, 플루트, 베이스 클라리넷, 첼로, 타악기를 위한 "…haec major autem"
Chaya Czernowin, 세 대의 플루트를 위한 "While Liquid Amber"
Charlotte Selther, 클라라넷, 첼로, 피아노를 위한 "Far from Distance"
안희정, 플루트, 잉글리쉬 혼, 베이스 클라리넷, 첼로, 피아노를 위한 "Night Fantasy"</t>
    <phoneticPr fontId="2" type="noConversion"/>
  </si>
  <si>
    <t xml:space="preserve">이기경 - 전래동요                                                      지휘/이기경 
두껍아,  문지기 주제에 의한 합창                        반주/우미영 
상주아리랑 
그대가 불러주는 노래   
엄마야 누나야  
이건용 - 아카펠라                                                           지휘/장지형 
시편23편                                                                           반주/우미영 
투쿠투쿠타카티키       
뼈가 붙는다             
봐라 꽃이다             
노선락 - 뮤지컬                                                                 지휘/원학연 
놀이터에서                                                                         반주/우미영 
한복을 입고 놀자                                                              첼로/고우리 
우리도 왕년엔  
우리가 남긴 씨앗       
                                Intermission 
이근택 - 국악                                                                      지휘/이근택 
바람개비                                                                              반주/우미영 
두부장수                        
농악            
타박네의 노래   
김성기 - 미사                                                                       지휘/원학연 
미사 글로리아                                                                     협연/서울시청소년국악관현악단 
</t>
    <phoneticPr fontId="2" type="noConversion"/>
  </si>
  <si>
    <t xml:space="preserve">J. S. Bach (1685- 1750)              
Schafe konnen sicher weiden (양들은 평안히 풀을 뜯고)-from cantata BWV 208 中                            
Quia respexit (마리아의 노래찬가) - from Magnificat BWV 243 中
Ich folge dir gleichfalls (당신을 따르리라) - from Johannes-Passion 中
flute. 이소영
F. Liszt (1811-1886)                     
ERSTES SONNETTE VON PETRARCA (페트라르카의 3개의 소네트)
 Pace non trovo (마음의 평정이 없네)
 Benedetto sia'l giorno (모든 것은 축복이었네)
 I vidi in terra angelici costumi (지상에서 천사를)
L. Bernstein (1918-1990)             
Glitter and Begay (즐겁고 화려하게) - from opera "Candide" 中
INTERMISSION
G. Bizet (1838-1875)                       
Chant d'Amour (사랑의 노래)   
Tarentelle (타란텔라) 
R. Strauss (1864-1949)                   
Brentano-Lieder Op. 68 (브렌타노의 시에 의한 가곡중)
- An die Nacht (밤에)
- Ich wollt ein strausslein binden (나는 작은 꽃다발 하나를 묶으려 했네)
- Als mir dein Lied erklang (그대의 노래가 나의 마음을 울릴 때)
- Amor (사랑)
A. Adam (1803-1856)                      
Ah! vous dirai-je, Maman (아! 어머니 들어주세요) - from opera " Le Toreador" 中 Variation on Mozart Theme
flute. 이소영
기간 2011.04.05 (화) ~ 2011.04.05 (화) 
장소 세종체임버홀 
시간 부제 : Soprano Park Sung Hee Recital
오후7시30분 
관람시간 : 90분 (인터미션포함) 
인터미션 : 15분  
문의 지클레프 02)515-5123 
연령 미취학아동입장불가 
티켓 전석2만원
세종유료회원 10%
장애인 50% (복지카드 미지참 시 차액지불)  
할인  
</t>
    <phoneticPr fontId="2" type="noConversion"/>
  </si>
  <si>
    <t xml:space="preserve">포레   야상곡 작품 33 - 내림마단조 &amp; 나장조
Gabriel Fauré   Nocturne No.1 in eb minor Op.33-1 
   Nocturne No.2 in B Major Op.33-2 
필드   야상곡 제5번 내림나 장조, 작품 37
John Field   Nocturne No. 5 in B flat major, H.37
바버   야상곡 작품 33, ‘존 필드를 추억하며’
Samuel Barber  Nocturne - Homage to John Field, Op.33
쇼팽   야상곡 작품 48 - 다단조 &amp; 내림바단조
Frederic Chopin Nocturne No.13 in c minor Op.48-1
   Nocturne No.14 in f# minor Op.48-2
intermission
리스트   파가니니 대연습곡 제6번 가단조
Franz Liszt  Grandes Etudes de Paganini: No. 6 in a minor
파가니니  카프리스 제24번 가단조 (편곡: 레오폴드 아우어)
Nicolò Paganini Caprice No.24 in a minor : Arr. Leopold Auer 
                             Violin : 이 상 희  
브람스   파가니니 주제에 의한 변주곡, 작품 35 제2권
Johanes Brahms Variations on a Theme of Paganini Op.35 : Book II </t>
    <phoneticPr fontId="2" type="noConversion"/>
  </si>
  <si>
    <t xml:space="preserve">C. Debussy  Nuit d'Etoiles (별 밤)
Beau Soir (아름다운 저녁)
Mandoline (만돌린)
C. Debussy  Trois Chansons de Bilitis (빌리티스의 3개의 노래) 
M. Ravel  Shéhérazade (세헤라자드)
Bartók B.   Nyolc Magyar népdal (8개의 헝가리 민요)
Kodály Z.   Négy dal (4개의 가곡)
</t>
    <phoneticPr fontId="2" type="noConversion"/>
  </si>
  <si>
    <t xml:space="preserve">Concert 1, 2011. 4. 25. 7:30 pm 세종체임버홀
Michael Sidney Timpson - Rip
Francois Morel (born 1926) - Deux études de Sonorité (1954) 
André Lamarche (born 1954) - Introduction et variations (1974) 
Jean Coulthard (1908-2000) - Image Astrale (1981) 
오이돈 - C-H-O-P-I-N 과 춤을 (Piano 4hands) 
Michael Conway Baker (born 1941) - Capriccio for Two Pianos (1972) 
Robert Helps (1928-2001) - Eventually the Carousel Begins (1991) 
Isabel Mundry - Tasten for Two Pianos
Concert 2. 2011. 4. 26. 7:30 pm 세종체임버홀
신혁진 - Dryad 나무의정령 (solo marimba) 
이은재 - Menarizotori (2 Percussionist) 
이윤주 - 아지랑이 (3 Percussionist) 
유지선 - ‘Quattro'-moving quartet (2010, 4 Percussionist)
Y.Nomoto - Mira
M. Ford - Stubernic
Concert 3. 2011. 4. 27. 7:30 pm 세종체임버홀
Gyorgy Kurtag -  The Little Fix for Piccolo, Guitar and Trombone Op. 15.b(1979)
신유진 -  Karma für sechs Instruments  (Fl, Ob, Cl(Bb), Vn, Vla, Vc)
Isabel Mundry - Liason for Cl., Vn., Va., Vc., and Piano (207/8)
박창원 - Trio (Vln, Cl, Pf)
Jerome Combier - Petite obscurite (2000) 
김정길- 현악합주를 위한 “올레, 오름, 그리고 백록담” 
</t>
    <phoneticPr fontId="2" type="noConversion"/>
  </si>
  <si>
    <t xml:space="preserve">Liszt(1811-1886)의 가곡 이야기                                           Liszt / 양기훈
Liebesträume, Notturno no.3 (사랑의 꿈, 야상곡 3번)                     Piano Solo 양기훈
P. Cornelius의 시                                                      Soprano 김순연 
  Wieder möcht' ich dir begegnen (다시 한 번 당신에게 인사할 수 있다면)     Piano 오순영
H. Fallersleben의 시  
  In Liebeslust (사랑의 환희)
E. Geibel의 시 
  Die Stille Wasserrose (그 단아한 연꽃)
H. Heine의 시                                                           Tenor 윤상준  
  Du bist wie eine Blume (그대는 한 송이 꽃처럼)                             Piano 양기훈
  Die Loreley (로렐라이)
  Im Rhein, im schönen Strome (거룩한 라인강에)
J. W. Goethe의 시                                                     Soprano 김혜선
  Kennst du das Land?  (그 나라를 아십니까?)                                 Piano 오순영 
  Freudvoll und leidvoll  (기쁨에 겨워, 슬픔에 겨워 )   
  Über allen Gipfeln ist Ruh (모든 산봉우리들 너머에)
Intermission
Tre sonetti di Petrarca (페트라르카 시에 부친 세 개의 소네트 중에서)          Tenor 김동현 
  1. Pace non trovo (평화는 찾지 못해도)                                  Piano 양기훈
  2. Benedetto sia il giorno (축복 있으라)
V. Hugo의 시                                                         Soprano 송영옥
  Enfant, si j'étais Roi (아들아, 내가 만약 왕이라면)                          Piano 오순영  
  Comment, disaient-ils (그는 말했다, 어떻게?)                              
  S'il est un charmant gazon (아름다운 초원이 있다면)                     Soprano 조혜원  
  Oh, quand je dors (오! 나의 꿈속에서)                                    Piano 오순영 
N. Lenau의 시                                                         Soprano 김영희  
  Die drei Ziegeuner (세 명의 집시들)                                       Piano 양기훈
F. Freiligrath의 시 
  O lieb, so lang du lieben kannst (사랑할 수 있는 한 사랑하라)
</t>
    <phoneticPr fontId="2" type="noConversion"/>
  </si>
  <si>
    <t xml:space="preserve">봄의 유혹(강성란 곡/신석정 시)                                 Sop. 이영해
5월가(서경선 곡/유안진 시)                                Piano 박유나
진달래(김성태 곡/이은상 시) - 연가곡 '꽃밭에서'중에서
&lt;한시 네 수에 의한 노래 모음곡&gt;‘봄노래’(김성태 곡/김안서 역시) Sop. 채은희
 I. 봄                                                Piano 박유나
 II. 한밤의 봄노래
 III. 봄시름
 IV.  문매각
라일락(김성기 곡/이해인 시)
개나리꽃(김형주 곡/황석우 시)                             M. Sop. 최정숙
아카시아꽃(김성기 곡/이해인 시)                               Piano 이승혜
새봄이 오면(강창식 곡/임승천 시)
조국의 푸른 봄(정덕기 곡/박남권 시)                        Ten. 옥상훈
달래바람(진규영 곡/천만성 시)                               Piano 이승혜
INTERMISSON
진달래꽃(김순남 곡/김소월 시)                                 Sop. 장 숙
봄에게(이영자 곡/김남조 시)                               Piano 이승혜
청산에 살리라(김연준 곡/김연준 시)
꽃술을 들며(진규영 곡/정순영 시)                                Sop. 이병렬
봄바람(박태준 곡/김안서 시)                               Piano 박유나
진달래꽃(김동진 곡/김소월 시)
봄처녀(홍난파 곡/이은상 시)                                Bar. 양재무
사월의 노래(김순애 곡/박목월 시)                               Piano 박유나
목련(변 훈 곡/정한모 시)
새타령(조두남 곡/박희경 시)                                Sop. 허미경
봄(최영섭 곡/박창하 시)                                       Piano 이승혜
양산도(최영섭 편작곡/전래민요)
</t>
    <phoneticPr fontId="2" type="noConversion"/>
  </si>
  <si>
    <t xml:space="preserve">Georges Bizet (arr. Gordon Davies)
Jeux d’enfants Op. 22 arranged for wind quintet 
(어린이 유희)
 Trompette et tambour - Marche
 Petit mari, petite femme - Duo
 La toupie - Impromptu
 La poupée - Berceuse
 Le bal - Galop
Richard Goldfaden   
The Story of the Woodwind Family Op. 97 (1992)
(목관오중주 가족 이야기)
 - A Musical Story for Woodwind Quintet
Ira-Paul Schwarz    
Five Cats and a Porcupine for woodwind quintet, piano and narrator
(다섯 마리 고양이들과 너구리)
Piano. 전해연 Narrator. 이지혜
Intermission
Sergei Prokofiev (trans. Earl C. North)
Peter and the Wolf Op. 67 (1936) for woodwind quintet, narrator and percussion
(피터와 늑대 - A Musical Tale 음악 이야기)
Percussion. 박보형, Narrator. 이지혜
</t>
    <phoneticPr fontId="2" type="noConversion"/>
  </si>
  <si>
    <t>카치니,푸치니,Clifton Williams,카를 오르프,임긍수, William L. Dawson,쇼스타코비치,이흥렬,최창권,프랑크,밀튼 에이저</t>
  </si>
  <si>
    <t>차이코프스키 &lt;심포니 제4번&gt;
카를 오르프 &lt;카르미나부라나&gt;</t>
  </si>
  <si>
    <t>하대웅
 산 / 못잊어 / 나그네 / 초혼
채동선
 그리워 / 동해 / 갈매기 / 새벽별을 잊고
이상근
 아가 / 바다야 / 만일에 그대 / 나의 사랑은 / 님생각
홍난파
 봄처녀 / 사공의 노래 / 사랑 / 봉숭아 / 옛 동산에 올라
현제명
 고향생각 / 그집앞 / 산들바람 / 오라 / 희망의 나라로</t>
    <phoneticPr fontId="2" type="noConversion"/>
  </si>
  <si>
    <t>크세나키스, 리본즈 B
오하나, 해석의 연습
E. 페뤼숑, 5개의 도고라 춤
졸리베, 7곡
마세, 불사조</t>
    <phoneticPr fontId="2" type="noConversion"/>
  </si>
  <si>
    <t xml:space="preserve">G. Puccini  E l'uccellino 작은 새
   Morire 죽음
   Sole e amore 태양과 사랑 
   Quando men vo 내가 혼자 길을 거닐 때(뮤제타의 왈츠) 
     (Opera 'La Bohème'中)
G. Bizet   La coccinelle 무당벌레
   Douce mer 고요한 바다
   Sérénade espagnole 스페인 세레나데
   Je dis que rien ne m’epouvante 두려워 할 것은 없다
     (Opera 'Carmen' 中)
K. Weill   My Ship (from Lady in the Dark) 나의 배
   Foolish Love (from One Touch of Venus) 어리석은 사랑
   I'm a Stranger Here Myself
L. Bernstein  Piccola Serenata 짧은 세레나데
   Silhouette 실루엣
   Glitter and Be Gay 반짝이고 즐겁게
     (Operetta ‘Candide’ 中)
</t>
    <phoneticPr fontId="2" type="noConversion"/>
  </si>
  <si>
    <t xml:space="preserve">‘Che gelida manina’ / 그대의 찬손 (로돌포)
‘Mi chiamano Mimi’ / 나의 이름은 미미 (미미)
‘O soave fanciulla’ / 아아 사랑스런 아가씨 (이중창)
‘Quando me'n vo’ / 뮤제타의 왈츠 (뮤제타)
’Addio,donde lieta usci’ / 안녕 (미미)
‘O Mimi tu più non torni’ / 이제 미미는 돌아오지 않는다 (이중창)
 </t>
  </si>
  <si>
    <t xml:space="preserve">■ Prelude &amp; Quanto cielo! Quanto mar! 전주곡과 신부행렬의 합창 
    Sop. 류진교 
■ Vogliatemi bene, un bene piccolino. 저녁은 다가오고 
    Sop. 류진교   Ten. 손정희 
■ Un bel di, vedremo levarsi 어떤 개인 날  
    Sop. 주선영 
■ Addio, fiorito asil 안녕, 꽃이 피는 사랑의 집 
    Ten. 손정희 
■ Humming Chorus 
■ Che gelida manina  그대의 찬손  
     Ten. 김현준 
■ Mi chiamano Mimi  내 이름은 미미  
     Sop. 유소영 
■ O suave fanciulla  오 사랑스런 아가씨  
     Sop.  유소영   Ten. 김현준 
■ Vecchia zimarra, senti  들어라 누더기 옷   
     Bs. 임용석 
■ Quando me''''n vo 뮤제타의 왈츠   
     Sop.  유소영 
&lt;Manon Lescaut - 마농 레스코&gt; 
■ Intermezzo 간주곡 
■ Recondita armonia  오묘한 조화   
     Ten. 최덕술 
■ Quanto? Il prezzo! 
     Sop. 이화영    Bar. 김승철 
■ Vissi d''''arte, vissi d''''amore  노래에 살고 사랑에 살고 
     Sop. 이화영 
■ E lucevan le stelle  별은 빛나건만   
     Ten. 최덕술 
■ Va, Tosca! &amp; Te Deum 가라, 토스카 &amp; 테 데움 
     Bar. 김승철 
</t>
  </si>
  <si>
    <t>￭ Opera「Le Nozze di Figaro」/ W. A. Mozart(1756-1791) 
￭ 오페라 “피가로의 결혼” / 모차르트 
- Overture(서곡) 
- Voi che sapete(사랑이란 어떤 것일까) _Mezzo Soprano 구은서 
- La Vendetta(복수하리) _Bass 김대엽 
- Non piu andrai(더 이상 날지 못하리) _Bariton 조병주 
- Sull'aria(편지의 이중창-저녁바람이 부드럽게) _Soprano 조정순 &amp; 한예진 
- Deh, vieni non tardar(어서오세요, 내 사랑) _Soprano 조정순 
￭ Opera「L’Elisir D’amore」/ G. Donizetti(1797~1848) 
￭ 오페라“사랑의 묘약” / 도니제티 
- Chiedi all`aura lusinghiera(산들바람에게 물어보세요) _Soprano 구은경 &amp; Tenor 서필 
- Una furtiva lagrima(남몰래 흐르는 눈물) _Tenor 서필 
- Prendi per me sei libero (당신은 이제 자유예요) _Soprano 구은경 
intermission 
￭ Opera「La Bohème」/ G. Puccini(1858~1924) 
￭ 오페라“라 보엠” / 푸치니 
- Quando m’en vo (뮤제타의 왈츠 - 내가 거리를 걸어갈때면) _Soprano 최자영 
- Che gelida manina(그대의 찬손) _Tenor 민경환 
- Si, mi chiamano Mimi(내 이름은 미미) _Soprano 한예진 
- O Soave fanciulla (오 사랑스러운 아가씨) _Soprano 한예진 &amp; Tenor 민경환 
￭ Operetta「Merry Widow」/ F. Lehar(1870~1948) 
￭ 오페레타“유쾌한 미망인” / 레하르 
- Lippen Schweigen(입술은 침묵하고) _Soprano 최자영 &amp; Bariton 조병주 
- Viljas Lied(빌랴의 노래) _Mezzo Soprano 구은서 
- Weib, Weib, Weib(여자, 여자, 여자) _Tutti</t>
  </si>
  <si>
    <t xml:space="preserve">Claudio Monteverdi(1567-1643)
 (오페라 L'Orfeo 중)
 Prologo                                           sop.이미선
 Rosa del ciel                                          Ten.김성수
 Tu sei morta                            
 Possente spirto                                          Ten.김정훈
Alessandro Scarlatti(1660-1725)
 Poi che riseppe Orfeo... Crude stelle                  Sop.신민아
 morta la mia cara 
 (칸타타 Poi che riseppe Orfeo 중)
Louis-Nicolas Clerambault(1676-1749)
 Le fameux Chantre... Fidelles echos                  Sop.한나숙
 Mais que sert... Allez Orphee
 Cependant le Heros... Monarque redoute 
        Pluton surpris... Chantez la victoire
 (칸타타 Orphee 중)
Intermission
Jean Philippe Rameau(1683-1764)
 Par le charme... Que du bruit de tes exploits          Sop.이병렬
 Inutiles regrets... En amour, il est un monemt  
 (칸타타 Orphee 중) 
Maurice Greene(1696-1755)
 Orpheus with his lute made trees                Ten.김성수
Giovanni Battista Pergolesi(1710-1736)
 Nel chiuso centro...  Euridice, e dove sei?         Sop.이정민
 Ditelo voi... O d'Euridiche n'andro fastoso 
 (칸타타 Orfeo 중)
Christoph Willibald Gluck(1714-1787)
 Che faro senza Euridice                                 Sop.이미선
 (오페라 Orfeo ed Euridice 중) 
</t>
    <phoneticPr fontId="2" type="noConversion"/>
  </si>
  <si>
    <t>5월 31일
 스메타나, 나의 조국 중 '몰다우'
 라흐마니노프, 피아노 협주곡 제 2번
 드보르자크, 교향곡 제 8번
6월 1일
 모차르트, 피가로의 결혼 서곡
 베토벤, 피아노 협주곡 제 5번 &lt;황제&gt;
 차이코프스키, 교향곡 제 5번</t>
    <phoneticPr fontId="2" type="noConversion"/>
  </si>
  <si>
    <t xml:space="preserve">G. F. Händel  Lascia ch'io pianga (Opera "Rinaldo") 
    나를 울게 하소서 (오페라 "리날도" 中)
A. Vivaldi  Motet 'Nulla in Mundo pax sincera' in E Major, RV630
   I. Aria: Nulla in mundo pax sincera 세상에 평화 없어라
   II. Recitative: Blando colore oculos mundus 유혹하는 색깔들
   III. Aria: Spirat anguis 뱀이 기어가네
   IV. Alleluja 알렐루야
R. Schumann  5 Lieder und Gesänge, Op. 127 5편의 가곡과 노래 
   No.1  Sängers Trost 음유시인
   No.2  Dein Angesicht 그대의 얼굴
   Lieder und Gesänge, Op. 77 가곡과 노래
   No.3  Geisternähe 곁에있는기운
   No.5  Aufträge 지시
장일남   기다리는 마음
채동선   새야 새야 파랑새야
나운영   달밤 
김연준   무곡
C. Debussy  Quatre chanson de jeunesse 젊은 날의 노래
   Pantomime 판토마임
   Clair de lune 달빛
   Pierrot 피에로
   Apparition 환영
F. Lehàr  Vilja-Lied (Operetta "Die Lustige Witwe") 빌리야의 노래     
       (오페레타 "명랑한 과부" 中)
   Meine Lippen, sie küssen so heiß (Operetta “Giuditta”)
       열정적으로 입맞춤하는 내 입술 (오페레타 "주디타" 中)
</t>
    <phoneticPr fontId="2" type="noConversion"/>
  </si>
  <si>
    <t xml:space="preserve">스메타나, 교향시 나의조국 中 2번 '몰다우'
 Smetana, The Moldau from 'my country'
 그리그, 피아노 협주곡 가단조, 작품 16  * 협 연: 벤 킴(Ben Kim), Piano
 Grieg, Piano Concerto in A minor, Op. 16
 차이코프스키, 1812년 서곡, 작품 49
 Tchaikovsky, '1812 Overture' Op. 49
</t>
    <phoneticPr fontId="2" type="noConversion"/>
  </si>
  <si>
    <t>스트라빈스키, 불새 모음곡 (1919년 버전)</t>
    <phoneticPr fontId="2" type="noConversion"/>
  </si>
  <si>
    <t xml:space="preserve">C. Monteverdi   Il lamento d’arianna (아리안나의 탄식)                          
G. Bizet  Tarentelle (타란텔라의 춤)               
   La Coccinelle (무당벌레)  
L. Delibes Les Filles de Cadix (카디스의 아가씨)                     
G.F. Handel Let the bright Seraphim (빛나는 천사여)
  (from Oratorio “Samson”)  
A. Berg  Sieben Frühe Lieder (7개의 초기 노래들)                         
  Nacht (밤)
  Schilflied (갈대의 노래)
  Die Nachtigall (나이팅게일)
  Traumgekrönt (꿈의 예찬)
  Im Zimmer (방안에서)
  Liebesode (사랑의 송가) 
  Sommertage (여름)
이 은 상 사랑
김 순 애 그대있음에                   
나 운 영 여호와는 나의 목자시니                         
</t>
    <phoneticPr fontId="2" type="noConversion"/>
  </si>
  <si>
    <t xml:space="preserve">1. 해금 독주를 위한 ‘종묘 제례악’ (초연) 
2. 피아노 독주 (초연)      
연주: 김민경
3. 피아노 독주 (초연) 
연주: 최호진, 최현정, 염신혜
4. 베이스 독주 (초연)
연주: 사명훈
5. 클라리넷, 트럼펫, 해금, 베이스와 피아노를 위한 5중주 (초연)
연주: 최현정, 임정미, 이경주, 사명훈, 염신혜
</t>
    <phoneticPr fontId="2" type="noConversion"/>
  </si>
  <si>
    <t>비발디, 2대의 바이올린을 위한 협주곡 a단조, 작품 3-8 RV 522 ("화성의 영감" 중)
비발디, 3대의 바이올린을 위한 협주곡 F장조, RV 551
비발디, 4대의 바이올린을 위한 협주곡 b단조, 작품 3-10 RV 580 ("화성의 영감" 중)
멘델스존, 8중주 (3배 확대편성)</t>
    <phoneticPr fontId="2" type="noConversion"/>
  </si>
  <si>
    <t xml:space="preserve">레스피기, 고풍스런 무곡과 아리아 모음곡 제 3번 중 I. Italina
홀스트, 초록의 시냇가 모음곡
라벨, 어미거위 이야기 모음곡
   1. 숲속의 잠자는 공주를 위한 파반느 2. 난장이 3. 요정의 꽃동산
생상스, "동물의 사육제" 중,
   2. 수탉과 암탉 4. 거북 5. 코끼리 9. 뻐꾸기 13. 백조
하이든, Symphony No.38 "Echo" 중 2악장
홀스트, St. Paul's Suite 중 Ⅵ. Finale (Dragason)
비발디, "사계" 중 '여름' Op.8-2
모차르트, Toy Symphony
레온카발로, 아침의 노래
슈베르트, 송어
뮤지컬 웨스트 사이드 스토리 중, Tonight
포스터, 기도
비발디, Concerto for flute, oboe, basson &amp; strings Rv 570 "The sea Tempest" </t>
    <phoneticPr fontId="2" type="noConversion"/>
  </si>
  <si>
    <t xml:space="preserve">Franz Peter Schubert   Death and the Maiden 죽음과 소녀
슈베르트 (1797-1828)           Ⅰ. Allegro 알레그로
     영화 ‘시고니위버의 진실’ 삽입곡
Johann Sebastian Bach  Suite No.3 in D Major, BWV1068 모음곡 3번 D장조
바흐 (1685-1750)  Ⅱ. Air G선상의 아리아
                    영화 ‘동감’ 삽입곡
Johann Pachelbel    Cannon 캐논   
파헬벨 (1653-1706)   영화 ‘클래식, 보통사람들’ 삽입곡
Wolfgang Amadeus Mozart  Eine Kleine NachtMusik 아이네 클라이네 나흐트무지크
모차르트(1756~1791)  Ⅳ. Rondo:Allegro 론도: 알레그로 
           영화 ‘메리에게는 뭔가 특별한 것이 있다’ 삽입곡
Wolfgang Amadeus Mozart  Divertimento E flat Major 디베르멘토 E♭장조 
모차르트 (1756~1791)  Ⅲ. Andante grazioso 안단테 그라찌오소 
            영화 ‘미션임파서블’ 삽입곡
Intermission
Edward Elgar    Salut d'amour 사랑의 인사
엘가 (1857~1934)   영화 '미술관 옆 동물원' 삽입곡
Pyotr Il'yich Tchaikovsky Swan Lake Op.20 백조의 호수
차이코프스키 (1840~1893) 영화 ‘블랙스완’ 삽입곡
Carlos Gardel   Por Una Cabeza 말머리 하나 사이로
가르델 (1887~1935)   영화 ‘여인의 향기’ 삽입곡
Ennio Morricone   Gabriel's Oboe 가브리엘의 오보에 
모리코네 (b.1928)  영화 ‘미션’ 삽입곡
Andrew Lloyd Webber   Memory 메모리 
웨버 (b.1948)   뮤지컬 ‘캣츠’ 주제곡
Dmitri Shostakovich   Waltz 왈츠
쇼스타코비치 (1906~1975) 영화 ‘아이즈 와이드 셧’, ‘번지점프를 하다’ 삽입곡
Jacques Offenbach  Overture "Orpheus in the underworld"
오펜바흐 (1819~1880)  "천국과 지옥" 서곡
    Hooked on CanCan 캉캉
    영화 ‘타이타닉, 물랑루즈’ 삽입곡
</t>
    <phoneticPr fontId="2" type="noConversion"/>
  </si>
  <si>
    <t>바흐 &lt;파르티타 제2번 다단조 BWV826&gt;, &lt;이탈리안 협주곡 바장조&gt;
김선철 &lt;게르니카(Guernica)&gt;
피에르 불레즈 &lt;노타시옹(Notations)&gt;</t>
    <phoneticPr fontId="2" type="noConversion"/>
  </si>
  <si>
    <t xml:space="preserve">바이올린 연주 집시 바이올린
동유럽 Hungarian Gypsy Music Czardas
Song to the Moon
Sun rise Sun set
서유럽 집시의 노래(카르멘)
Flee as a Bird
로망스
기차는 8시에 떠나네
</t>
    <phoneticPr fontId="2" type="noConversion"/>
  </si>
  <si>
    <t xml:space="preserve">I. 해설 (Sop.차수정)   “한국가곡의 태동과 민족의 아픔”
  홍난파(1898-1941)/김형준 시          봉숭아(봉선화)                M.Sop. 황혜재
  홍난파(1898-1941)/이은상 시          사랑                              pf. 이은영
  이흥렬(1909-1980)/이기순 시          코스모스를 노래함
  임원식(1919-2002)/ 김동환 시         아무도 모르라고                 Sop. 박경신
  채동선(1901-1953)/이은상 시          그리워                            pf. 한방원
  윤이상(1917-1995)/김상옥 시          추천(그네)
  김순남(1917-1986)/김소월 시          산유화                           Sop. 김소희
  이건우(b. 1919)/김소월 시             금잔디                             pf. 이은영
  이건우(b. 1919)/김소월 시             가는 길
  윤이상(1917-1995)/조지훈 시          고풍의상                         Sop. 김혜선
  김성태(b. 1911)/김소월 시             산유화                            pf. 한방원
  김동진(1913-2009)/양명문 시          신아리랑
 intermission    
II. 해설 (Sop.차수정)  "한국 예술가곡의 부흥과 대중화“ 
  1. 1970년대 서정가곡 
  김동진(1913-2009)/이은상 시     가고파(전.후편)      Ten. 계봉원    
김동진(1913-2009)/조영식 시        목련화                    pf. 한방원
 2. KBS 창작가곡과 신작가곡
  진규영(b. 1948)/이성봉 시           귀에는 세상 것들이   Sop. 박정숙
  진규영(b. 1948)/ 전래민요           밀양 아리랑                pf. 이은영
 3. 한국적 정서의 예술가곡 
  이건용(b. 1947)/고정희 시             베틀노래                          Sop. 신주련
  이영조(b. 1943)/황진이 시             청산리 벽계수야                    pf. 한방원
</t>
    <phoneticPr fontId="2" type="noConversion"/>
  </si>
  <si>
    <t>베토벤 &lt;안단테 파보리&gt;
슈베르트 &lt;즉흥곡 c단조, Op.90-1&gt;
멘델스존 &lt;엄격 변주곡, Op.54&gt;
슈베르트 &lt;소나타 A장조, D959&gt;</t>
    <phoneticPr fontId="2" type="noConversion"/>
  </si>
  <si>
    <t xml:space="preserve">Robert Schumann (1810-1856)
Waldeszenen op. 82     숲의 정경
     Eintritt                   숲으로 들어감
     Jager auf der Lauer      숨어 기다리는 사냥꾼
     Einsame Blumen          외로운 꽃
     Verrufene Stelle          저주받은 곳 
     Freundliche Landschaft   정다운 풍경
     Herberge                 여인숙
     Vogel als Prophet        예언하는 새
     Jagdlied                  사냥의 노래
     Abschied                 이별
Franz Liszt (1811-1886)
Ballade No. 2 b minor     발라드
- Intermission -
Maurice Ravel (1875-1937)
Gaspard de la nuit      밤의 가스파르
     Ondine                  물의 요정
     Gibet                    교수대
     Scarbo                  스카르보
</t>
    <phoneticPr fontId="2" type="noConversion"/>
  </si>
  <si>
    <t>드뷔시 &lt;소나타&gt;
김솔봉 &lt;Romance&gt;
에른스트 &lt;여름의 마지막 장미&gt;
프랑크 &lt;소나타&gt;</t>
    <phoneticPr fontId="2" type="noConversion"/>
  </si>
  <si>
    <t xml:space="preserve">Sonnenland (태양의 나라)
Japanisches Regenlied (일본의 비)
Lob des Fruhlings (봄의 찬미)
Wanderliedchen (방랑자의 노래) Sop. 이정아
Pf. 최정주 
Am Fenster (창가에서)
Bitte (바램)
Ein junger Dichter denkt an die Geliebte (연인을 생각하는 젊은 시인)
Die Begegnung (만남)
Ein goldenes Kettlein (작은 황금목걸이) Ten. 박웅
Pf. 최정주 
Traumgekront (꿈의 승계)
Barkarole (뱃노래)
Pierrot Dandy (피에로 댄디)
Christbaum (크리스마스 트리) Sop. 고혜영
Pf. 민소영 
- P A U S E - 
Waldseligkeit (숲속의 행복)
Selige Nacht (행복한 밤)
Nocturn (야상곡)
Und Gestern hat er mir Rosen gebracht (어제 님이 장미를 가져 왔네) Sop. 고신애
Pf. 민소영 
Maienbluten (꽃의 계절)
Frage und Antwort (질의응답)
Der Bescheidene Schafer (순박한 목동)
Warnung (경고) Sop. 박경
Pf. 민소영 
Marienlied (마리아 노래)
Lied (노래)
Erinnerung (추억)
Nachtgebet (저녁기도)
Hat dich die Liebe beruhrt
(그대는 사랑에 빠졌는가) Ten. 조성환
Pf. 최정주 
</t>
    <phoneticPr fontId="2" type="noConversion"/>
  </si>
  <si>
    <t xml:space="preserve">F. Schubert (1797-1828)
Sechs Deutche Tanze D. 820 (6개의 독일 춤곡)
Vier Imprmptus Op.90 D 899 (4개의 즉흥곡)
Allegro molto moderato
Allegro
Andante
Allegretto
Intermission
F. Schubert - F. Liszt    Song Transcriptions
Der Lindenbaum (보리수)
Auf dem Wasser zu singen(물 위의 노래)
F. Liszt (1811-1886)
Apres une Lecture du Dante 
- Fantasia quasi Sonata(단테를 읽고-소나타풍 환상곡) 
from Annees de Pelerinage (Deuxieme Annee Itali)
</t>
    <phoneticPr fontId="2" type="noConversion"/>
  </si>
  <si>
    <t>Wolfgang Rihm, Gedrangte Form
Ivan Fedele Maja for soprano and ensemble
백병동, 실내협주곡 Ⅱ (서울시향 위촉 세계초연)
John zorn, For your eyes only
Perttu Haapanen, Ladies Room for soprano and ensemble</t>
    <phoneticPr fontId="2" type="noConversion"/>
  </si>
  <si>
    <t xml:space="preserve">Johannes Brahms(1833-1897) 
  An die Nachtigall(꾀꼬리에게)
Wir wandelten(함께 거닐었네)
Wie bist du, meine Koenigin(나의 여왕이여)
Die Mainacht(오월의 밤)
Richard Strauss (1864-1949) 
  Allerseelen(만령절)
Ich trage meine Minne(내 사랑 내 품에) 
Heimliche Aufforderung(은밀한 초대)
Standchen(소야곡)
Pause 
Franz Liszt (1811-1886) 
  Tre Sonetti di Petrarca(페트라르카의 소네트에 의한 3곡) 
    Pace non trovo(평화를 찾지 못하네)
Benedetto(복되도다)
I' vidi in terra angelici costumi(지상에서 천사의 자태를 보네) 
  O lieb'(사랑하라)
Es muß ein Wunderbares sein(참 멋진 일 아닌가) 
</t>
    <phoneticPr fontId="2" type="noConversion"/>
  </si>
  <si>
    <t xml:space="preserve">바이올린 에튀드 “밀양아리랑”
한오백년 판타지
트리오 “정선아라리” 
아리랑타령 
통일 아리랑
서울아리랑 랩소디 
</t>
    <phoneticPr fontId="2" type="noConversion"/>
  </si>
  <si>
    <t xml:space="preserve">G. Carissimi (1605-1674)
No, no, non si speri 다시는 기대하지 않으리
Non posso vivere 당신 없인 살 수 없어요
Н. Римский-корсаков (N. Rimsky-korsakov) (1844-1908)
О чeм в тиши ночей 밤의 적막 속에서
На холмах Грузии лежит ночная мгла... 
그루지아의 언덕은 밤안개로 덮이고
Пленившись розой, соловей 꾀꼬리는 장미에 매혹되어
Звонче жаворонка пенье 고요한 밤에 꿈꾸는 것과
П. Чайковский (P. Tchaikovsky) (1840-1893)
Отчего? 무엇 때문에?
Забыть так скоро 이렇게 빨리 잊을수가
aria Иоланта 이올란따의 아리아
- from the Opera “Иоланта” 
Intermission
H. Wolf (1860-1903)
Morike lied 뫼리케 가곡
Er ist’s 봄의 노래
Verborgenheit 은둔
Mausfallen-spruchlein 쥐잡기 주문
С. Рахманинов (S. Rachmaninoff) (1873-1943)
Не пой, красавица 노래하지 마오 아름다운 이여 
Полюбила я на печаль свою 슬프게도 나는 사랑에 빠졌어요
Сон 꿈
Весенние Воды 봄의 격류
Ночью в саду у меня 나의 밤의 정원
Крысолов 쥐잡이 꾼
G. Puccini (1858-1924)
aria Magda 마그다의 아리아
- from the Opera “La Rondine”
</t>
    <phoneticPr fontId="2" type="noConversion"/>
  </si>
  <si>
    <t>베토벤, 미뉴엣 사장조
요한 슈트라우스, 도나우강 왈츠
슈베르트, 교향곡 3번 4악장 중 타란텔라의 춤
코다이, 갈란타의 춤
피아졸라, 리베르탱고
드 파야, 삼각 모자 모음곡 중 2번 De Falla, Three cornered hat suite No.2</t>
    <phoneticPr fontId="2" type="noConversion"/>
  </si>
  <si>
    <t xml:space="preserve">O Mio Babbino caro 오 사랑하는 나의 아버지
(G. Puccini 'Gianni Schicchi') 
Habanera 하바네라(G. Bizet 'Carman')
사랑가(현제명 오페라 ‘춘양전’)
베사메무초
On wings of song 노래의 날개 위에(Mendelssohn)
Serenade 세레나데 (Schubert)
Torna a Surriento 돌아오라 소렌토로(E.De Curtis)
Yesterday(The Beatles)
축제의 노래(트윈폴리오)
Piacer d'amor 사랑의 기쁨(Martini)
Core'ngrato 무정한 마음(Catari)
Non ti scorda de me 물망초(E.De Curtis)
Gloomy Sunday(영화 OST)
Hymn of Death 사의 찬미(윤심덕)
Love is blue
</t>
    <phoneticPr fontId="2" type="noConversion"/>
  </si>
  <si>
    <t xml:space="preserve">작곡가 김동진 (金東振, 1913년 ~ 2009년)
Sop. 박지영 님의 노래 (김소월 시)
Pf. 정호정 초혼 (김소월 시)
    신아리랑 (양명문 시)
Sop. 김현심 발자욱 (양주동 시)
Pf. 강소연 소리 (박화목 시)
    수선화 (김동명 시)
Ten. 이태원 가곡파 (이은상 시)
Pf. 강소연 목련화 (조영식 시)
Sop. 신주련 못잊어 (김소월 시)
Pf. 정호정 닭아 닭아 우지마라 (오페라 “심청전” 중)
- 휴식 -
M.sop. 김지선 길 (김소월 시)
Pf. 정호정 떡타령 (박우보 시)
     저 구름 흘러가는 곳 (김용호 시)
Sop. 오덕선 진달래꽃 (김소월 시)
Pf. 강소연 내 마음 (김동명 시)
Sop. 윤명자 효성의 노래
Pf. 정호정 비나이다 (오페라 “심청전” 중)
</t>
    <phoneticPr fontId="2" type="noConversion"/>
  </si>
  <si>
    <t>라벨, '어릿광대의 아침노래'
호소가와 토시오, 호른 협주곡 '꽃피는 순간'
브루크너, 교향곡 제 9번 d단조</t>
    <phoneticPr fontId="2" type="noConversion"/>
  </si>
  <si>
    <t xml:space="preserve">F. Mendelssohn  Ferne 먼거리
   Die Liebende schreibt 사랑하는 여인이 쓴 편지
   Pagenlied 시동의 노래
F. Poulenc  Fiancailles pour rire 기막힌 약혼 
      La dame d’Andre 앙드레의 연인
      Dans l’herbe 풀밭에서
    Il vole 날아갔네
      Mon cadaver est doux comme un gant
    내 주검은 장갑처럼 흐느적거리고
      Violon 바이올린
      Fluers 꽃
W. A. Mozart  Se il Padre perdei (From Opera ‘Idomeno’)
    오페라 ‘이도메네오’ 中 만약 아버지를 잃었다면
W. Stenhammar  Songs about Ingalill 잉갈릴에 대한 노래들
    Inagalill 잉갈릴
     Flickan kom fran sin alsklings mote
    사랑하는 연인과의 만남에서 돌아온 소녀
J. Sibelius   Saf, saf, susa 갈대들의 속삭임
D. Argento  Six Elizabethan Songs 엘리자베스 시대의 여섯 개의 노래들    Spring 봄
    Sleep 잠
    Winter 겨울
    Dirge 장송가
    Diaphenia 디아피니아
    Hymn 찬양
C. Gounod  Ah ! Je veux vivre (From Opera ‘Romeo et Juliette’)
   오페라 ‘로미오와 줄리엣’ 中 아! 이 꿈속에서 살고 싶어라 </t>
    <phoneticPr fontId="2" type="noConversion"/>
  </si>
  <si>
    <t xml:space="preserve">М. Глинка 글린카
쓸데없이 날 유혹하지말아요
의심
М. Глинка 글린카
피 속에는 불타는 듯한 열망이
그대와 있는 것이 얼마나 달콤한가
동행의 노래
А. Даргомыжский 다르가즈스끼
젊은이와 처녀
슬프구나
벌레
---  Intermission  ---
М. Мусоргский 무소르그스키
나뭇잎들은 쓸쓸히 살랑거렸다
희망
돈강을 따라 정원엔 꽃이 피고
김순애
그대 있음에 
김중석
가을의 기도 
하대응
산 
Л. Малашкни 말라쉬킨
오, 만약 내 마음에 있는 고통을
작자 미상
당신을 만났오
Б. Фомин 포민
인생에서 만남은 단 한번 있다네 
</t>
    <phoneticPr fontId="2" type="noConversion"/>
  </si>
  <si>
    <t>카치니, 아베마리아
레이하, 떼데움
스메타나, 교향시 "나의 조국" 중 제 2곡 "몰다우"
드보르자크, 장엄미사 D장조 중 발췌
모차르트, 글로리아
포레, 진혼 미사곡 "레퀴엠" 중 제 7곡 '천국으로'
헨델, 할렐루야
스메타나, 오페라 "팔려간 신부" 중 도입합창 '모두 기뻐합시다'
체코 전통민요, 종소리 / 마틴을 업고 집으로 가는길
슬로바키아 전통민요, Dance and Turn
체코 전통민요 모음곡
징글벨
라틴 캐럴, 참 반가운 성도여
베르디, 오페라 "나부코" 중 '히브리 노예들의 합창'
체코 캐럴 모음곡
모리코네, 넬라 판타지아
찬양하라 그 거룩한 이름
고요한 밤 거룩한 밤</t>
    <phoneticPr fontId="2" type="noConversion"/>
  </si>
  <si>
    <t xml:space="preserve">박정양 Variational Fantasy 
"산바람 강바람" for string ensemble
L. Boccherini 
 Cello Concerto B 
flat major (arr. Grutzmacher) 
(1743-1805)   Allegro moderato
Allegro ma non troppo
Rondo
- Intermission -
A. Vivaldi
(1678-1741)
 사계 (La quattro atagioni) 
No.3 Concert per violino 
F-Dur Op.8-3 "L'Autunno"
제 3번 F장조 Op.8-3 "가을" 
    Allegro
Adagio Molto
Allegro
  No.4 Concert per violino 
f-Moll Op.8-4 "L'Inverno"
제 4번 f단조 Op.8-4 "겨울" 
    Allegro non molto
Largo
Allegro
D. Shostakovich Chamber Symphony for 
String Orchestra Op.110 
(1906-1975)   Largo
Allegro molto
Allegretto
Largo
Largo 
</t>
    <phoneticPr fontId="2" type="noConversion"/>
  </si>
  <si>
    <t>1.2011설악청소년 음악콩쿠르 대상수상자:피아노 김주은
곡명:Weber,Rondo Brillante op.62
2.솔페지 피아노트리오
곡명:멘델스존 피아노 트리오 1번
3.오페라공연:LA PIZZA CON FUNGHI(버섯피자)HIGHLIGHT
4.청소년 윈드 오케스트라
콰이강의 다리
Instant Concert
Abschid der Slawin
canival
My way
sing,sing,sing
누이</t>
    <phoneticPr fontId="2" type="noConversion"/>
  </si>
  <si>
    <t>베토벤 &lt;소나타 제27번 작품90&gt;
쇼팽 &lt;그랜드 폴로네이즈 브릴란테 작품22&gt;</t>
    <phoneticPr fontId="2" type="noConversion"/>
  </si>
  <si>
    <t>모차르트: 바이올린 소나타 F장조, K.547
슈니트케: 무반주 바이올린을 위한 '마드리갈'(1990, 한국초연)
'Congratulatroy Rondo'(1973)
아르보 페르트: 파사칼리아(2003, 한국초연)
슈베르트: 바이올린 소나타 A장조 D.574
바르토크: 루마니아 민속무곡</t>
    <phoneticPr fontId="2" type="noConversion"/>
  </si>
  <si>
    <t>모차르트: 피아노 협주곡 제23번
라흐마니노프: 피아노 협주곡 제2번
그리그: 피아노 협주곡 Op.16</t>
    <phoneticPr fontId="2" type="noConversion"/>
  </si>
  <si>
    <t>하이든 &lt;오보에 협주곡 다장조&gt;</t>
    <phoneticPr fontId="2" type="noConversion"/>
  </si>
  <si>
    <t>21일
A. Copland Piano Variations
G. Gershwin Fantasy on porgy and Bess
W. Bolcom recuerdos
22일
W. Albright the Dream Rags
G. Gershwin 3 Preludes
W. Bolcom serpent's Kiss
L. Bernstein Symphonic dances from "West Side Story" for two pianos arranged by John Musto
23일
L.M. gottschalk grande Fantaisie Triomphale
G. Gershwin Rhapsody in blue
S. Barber Ballade, Op.46
L. Bernstein I hate music
A. Copland El Salon Mxico</t>
    <phoneticPr fontId="2" type="noConversion"/>
  </si>
  <si>
    <t>한국가곡 외국가곡, 오페라 아리아</t>
    <phoneticPr fontId="2" type="noConversion"/>
  </si>
  <si>
    <t>쇼스타코비치 &lt;페스티브 오버처(Festive Overture)&gt;
시벨리우스 &lt;핀란디아&gt;
&lt;사운드 오브 뮤직&gt;, &lt;코리아 포크송(Fariation on a Korea Folk Song)&gt;
애덤스 &lt;거룩한 성&gt;
게이더스 &lt;살아계신 주&gt;</t>
    <phoneticPr fontId="2" type="noConversion"/>
  </si>
  <si>
    <t>브람스 : &lt;바이올린 소나타 1번G장조, 작품78&gt;, &lt;바이올린 소나타 2번 A장조, 작품100&gt;, &lt;바이올린 소나타 3번 d단조, 작품 108&gt;</t>
    <phoneticPr fontId="2" type="noConversion"/>
  </si>
  <si>
    <t>Beethoven, Joyful, joyful, We Adore Thee
F. Chopin, Valse No. 6 in D b Major
한국민요 '도라지'
Pachelbel, Variation on the Canon
엄마와 함께
F. Chopin, Fatasie Impromptu
J. Newton, Amzaing Grace
F. Liszt, Liebestraum
F. Chopin, Valse No. 10b
F. Chopin, Nocturne in C# Minor
L. V. Beethoven, Freude
한국민요 '아리랑 변주곡'</t>
    <phoneticPr fontId="2" type="noConversion"/>
  </si>
  <si>
    <t>비발디 사계중 '봄'
Violin Concerto in E major, op.8, no.1, RV 269, "La primavera"
Allegro
Largo
Allegro
비발디 사계중 '여름'
Violin Concerto in G minor, op.8, no.2, RV 315, "L'estate"
Allegro non moto
Adagio - Presto
Presto
멘델스존
String Octet in E-flat major, op.20
Allegro moderato ma con fuoco
Andante
Scherzo : Allegro leggierissimo
Presto
힌데미트
Fünf Stücke, op.44 no.4
Langsam
Langsam - Schnell
Lebhaft
Sehr langsam
Lebhaft</t>
    <phoneticPr fontId="2" type="noConversion"/>
  </si>
  <si>
    <t xml:space="preserve"> 레하르 / 왈츠 “금과 은”
F. Lehar ---------- Waltz "Gold and Silver"
 모차르트 / 피아노 협주곡 제21번 2악장 작품467(영화 엘비라 마디간)
W. A. Mozart ------ Piano Concerto No.21 2nd Mov. K.467
 모차르트 / 클라리넷 협주곡 2악장 작품622(영화 아웃 오브 아프리카)
W. A. Mozart ------ Piano Concerto 2nd Mov. K.622
 로사스 / 왈츠 “파도를 넘어”
J. Rosas --------- Waltz Sobre las olas (Over the waves)
Intermission
 드보르자크/ 슬라브 춤곡 10번 E단조 작품72-2
A. Dvorak -------- Slavonic Dances No.10 e minor Op.72-2
 “아가에게 보내는 엄마의 편지”(구연동화)
 쇼팽 / 전주곡(바람의 요정) 작품28-7
F. Chopin -------- Prelude Op.28 No.4 E Minor, Largo
 알렌 / 무지개 너머(영화 오즈의 마법사) ----- 소프라노/임나리
Harold A기두 ----- Over the Rainbow
 와일드혼 / 지금 이 순간(뮤지컬 지킬 앤 하이드) -- 바리톤/오장환
Frank Wilhorn ---- This is the moment(Musical Jekyll &amp; Hyde)
 러블랜드 / 10월의 어느 멋진 날에(시크릿 가든) --- 이중창
Rolf Lovland ----- Serenade to Spring(Secret Garden)
 아바노비치 / 왈츠 “다뉴브강의 잔물결”
J. Ivanovici ------ Waltz "Waves of the Danube"
</t>
    <phoneticPr fontId="2" type="noConversion"/>
  </si>
  <si>
    <t>Chausson Poeme Op.25
쇼숑 포엠
Sarasate - Ziguernerweisen Op. 20
사라사테 - 치고네이르바이젠
Intermission
Sarasate - Carmen Fantasy Op. 25
사라사테 - 카르멘 판타지
Chopin - Nocturn in C sharp Minor - arranged by Milstein
쇼팽 - 녹턴 - 밀스타인 편곡</t>
    <phoneticPr fontId="2" type="noConversion"/>
  </si>
  <si>
    <t>Theme 1. 화가와 음악가의 우정, 그리고 사랑!
 작품 1. 리스트가의 저녁식사 - 요제프 단 하우저
 작품 2. 녹색 조끼를 입은 자화상 - 외젠 들라크루아
 작품 3. 프레데릭 쇼팽 - 외젠 들라크루아
 작품 4. 조르주 상드 - 외젠 들라크루아
 연주 1. 파가니니, 바이올린 협주곡 제 2번 작품 7번 '라 캄파넬라'
 연주 2. 쇼팽, 전주곡 작품 28번 - 15번 내림라랑조 '빗방울 전주곡'
Theme 2. 황제와 황제의 만남!
 작품 5. 나폴레옹 황제의 대관식 - 자크 루이 다비드
 영상 1. 베토벤, 교향곡 제 3번 '영웅' 1악장
Theme 3. 아를의 여인으로 만난 고흐와 비제
 작품 6. 아를의 여인 - 고흐
 작품 7. 아를의 바의 카페 - 폴 고갱
 연주 3. 돈 맥클레인, 빈센트 (별이 빛나는 밤에)
 연주 4. 비제, 아를의 여인 제 2 모음곡 중 '미뉴엣'
Theme 4. 금기에의 도전, 발칙한 도발
 작품 8. 올랭피아 - 에두아르 마네
 작품 9. 우르비노의 비너스 - 베첼리오 티차아
 연주 5. 베르디, 오페라 라 트라비아타 "축배의 노래"</t>
    <phoneticPr fontId="2" type="noConversion"/>
  </si>
  <si>
    <t>‘하바네라 Habanera ‘Lamour est un oiseau’ / 하바네라 ‘사랑은 변덕스런 새’(카르멘)
‘Parle-moi de ma mere’ / 어머니에 대해 말해주오 (돈 호세, 미카엘라)
Seguidille ‘Pres des remparts de Seville’ / 세기디야 ‘세빌리아의 성 근처에서’ (카르멘, 돈 호세)
집시노래 (카르멘)
토레아도르 Couplet(Air de toreador) ‘Votre toast, je peux xous le rendre’
/ 투우사의 노래 ‘여러분의 건배를 기꺼이 받으리라’ (에스카미요)
카르멘 호세 듀엣
Duo ‘Ja vais danser en votre honneur’ / ‘당신을 위해 춤추겠소’ (카르멘, 돈 호세)
Air de fleur ‘La fleur que vous m’avez jetee’ / 꽃노래 ‘당신이 내게 던져온 이 꽃은’ (돈 호세)
미카엘라 아리아
‘Je dis que rien ne m’epouvante’ / ‘아무것도 두려워 할 것은 없다’ (미카엘라)
미카엘라</t>
    <phoneticPr fontId="2" type="noConversion"/>
  </si>
  <si>
    <t>오페라 &lt;나부코&gt; 서곡-------------------------------G. Verdi 곡
서정학-세빌리아의 이발사 中
“ Largo al factotum”(라르고 알 팍토툼)-------------G.A.rossini 곡
류현수-하바네라(Habanera) ------------------------ G. Bizet 곡
함희경-세빌리아의 이발사 中
“Una Voce Poce Fa”(방금 들린 그 목소리)----------G.A.rossini 곡
엄정행-’O Sole Mio ------------------------------E.D.Capua곡
가면무도회 中왈츠 ------------------------- A. Khachaturian 곡
류현수 &lt;임이 오시는지&gt;-------------------------------김규환 곡
엄정행&lt;목련화&gt;------------------------------------- 김동진 곡
함희경&lt;신아리랑&gt;----------------------------------- 김동진 곡
서정학&lt;뱃노래&gt;------------------------------------------민요
서정학, 류현수 &lt;10월의 어느 멋진 날에&gt;-------------R. Loveland 곡
엄정행, 함희경&lt;축배의 노래&gt;-------------------------G. Verdi 곡</t>
    <phoneticPr fontId="2" type="noConversion"/>
  </si>
  <si>
    <t>브루흐, 콜 니드라이
레스피기, 고풍의 무곡과 아리아 : 제 3모음곡
로제티, 협주곡 G장조
시벨리우스, 즉흥곡
브리튼, 눈물
바흐, 브란덴부르크 협주곡 Bb장조 6번 BWV1051</t>
    <phoneticPr fontId="2" type="noConversion"/>
  </si>
  <si>
    <t>모차르트, 피가로의 결혼 서곡
오페라 아리아 및 뮤지컬 2곡(오케스트라)
영화음악 연주
여인의 향기 탱고
탱고곡 연주
피아졸라, 리베르 탱고
JK김동욱 히트곡(오케스트라 연주)
루치오 달라의 카루소
JK김동욱 히트곡</t>
    <phoneticPr fontId="2" type="noConversion"/>
  </si>
  <si>
    <t xml:space="preserve"> ◈ 객원지휘 최정일
○ 현대종교음악
· 키리에(Kyrie) --------------------------------- Carol Barnett
· 알렐루야(Alleluia) ---------------------------- Ralph Manuel
· 영광송(Cantus Gloriosus) ---------------------- Józef Świder
○ 세계의 민요
· 아일랜드 : 버드나무 정원(The Salley Gardens) -- Arr. Philip Serino
· 미국 : 소박한 선물(The gift to be simple) ----- Arr. Bob Chilcott
· 루마니아 : 킨디어(Chindia) -------------------- Alexandru Pascanu
◈ 객원지휘 최인환
○ Serenade to Music ------------------------------- R.V.Wiliams
INTERMISSION
◈ 객원지휘 최정일
○ 사랑의 합창
· 사랑의 꿈(The Dreams of Love) ----------------- Arr. Norman Luboff
· 오 나의 여인(O, Mistress Mine) ---------------- Gyӧrgy Orbán
· 그대의 손에 백합을(With a lily in your Hand) ----- Eric Whitacre
· 피아노를 사랑해(I love a piano) --------------- Arr. Philip Kern
◈ 객원지휘 최인환
○ Only My Dreams ---------------------------------- Ron Kean
○ A Maiden is in a ring --------------------------- Hugo Alfven
○ 엄마와 누나야 ----------------------------------- 편곡 이선민
○ Unusual Way ------------------------------------- Arr. Lynette Kidman
○ John the Revelator ------------------------------ Arr. Paul Caldwell
&amp; Sean Ivory</t>
    <phoneticPr fontId="2" type="noConversion"/>
  </si>
  <si>
    <t>&lt;제1부&gt;
o. Egmont Overture
o. Air Pathetique
o. 그리운 금강산
o. 내 마음의 강물
o. Time to say good by
o. York'scher Marsch
&lt;제2부&gt;
Symphony No.5 in c minor op.67 "Schicksal"
(베토벤 운명 교향곡 5번 전 악장)
o.1. Allegro con brio
o.2. Andante Con mot
o.3. Allegro
o.4. Allegro</t>
    <phoneticPr fontId="2" type="noConversion"/>
  </si>
  <si>
    <t>조빔 메들리
안현정, 해금탱고를 위한 Dance of Moonlight
피아졸라, 반도네온을 위한 아콩카과 협주곡
가르델, 간발의 차이
피아졸라, 자유의 탱고
피아졸라, 부에노스아이레스의 마리아 중에서
알마란, 사랑이야기
파레스, 아마도 아마도 아마도</t>
    <phoneticPr fontId="2" type="noConversion"/>
  </si>
  <si>
    <t>1부 : 영화음악
African Symphony
Love Theme (시네마 천국)
Gabriel's Oboe (미션)
El Cape'o
Speak softly Love (대부)
Don't let me be Misunderstood (놈놈놈)
I Will Follow Him (시스터 액트)
2부 : 국악, 합창, 클래식
합창 (상록수합창단 : 장미, 소나무)
대금산조
New World Symphony
Arioso
Instant Concert
Mood Romatic
Vinna March
사랑으로 (다같이 노래)</t>
    <phoneticPr fontId="2" type="noConversion"/>
  </si>
  <si>
    <t xml:space="preserve">Die Fledermaus Overture (오페레타 '박쥐') --------------------------------------- Johann StraussII(1825~1899)Fruhlingsstimmen (봄의 소리 왈츠) ------------------------------------------------- Johann StraussII(1825~1899)
Largo al factotum della citta (오페라 '세빌리아의 이발사') --------------------- Gioachino Rossini(1792~1868)
Standchen D.957-4 (연가곡 '백조의 노래') ---------------------------------------- Franz P.Schubert(1797~1828)
I love you so (오페레타 '유쾌한 미망인') ------------------------------------------ Franz Lehar(1870~1948)
Bravour Variation - Ah! Vous Diraije, Maman (오페라 'Le Toreador') -------- Adolphe Adam(1803-1856)
La Fete Du Printemps, Musique De Ballet (오페라 '햄릿') ---------------------- AmbroiseThomas(1811~1896)
Bred Dinavida Vingar (스웨덴 민요) ----------------------------------------------- Annonymus
Beautiful Dreamer -------------------------------------------------------------------- Stephen Foster(1826~1864)
Por una Cabeza (영화 '여인의 향기') ---------------------------------------------- Carlos Gardel(1887~1935)
Ave Maria Giulio --------------------------------------------------------------------- Caccini(1551~1618)
Glitter and be gay (오페레타 '캔디드') -------------------------------------------- Leonard Bernstein(1818~)
 </t>
    <phoneticPr fontId="2" type="noConversion"/>
  </si>
  <si>
    <t>주페, 경비병 서곡
네케, 크시코스의 우편마차
프로코피예프, 피터와 늑대
비제, 아를의 여인 모음곡 2번 중 "파랑돌"
비제, 카르멘 서곡
케텔비, 페르시아의 시장에서
앤더슨, 춤추는 고양이
요한 슈트라우스, 천둥과 번개
오펜바흐, 천국과 지옥 중 캉캉
요한 슈트라우스, 아름답고 푸른 도나우
로시니, 윌리엄 텔 서곡 중 &lt;스위스 군대의 행진&gt;</t>
    <phoneticPr fontId="2" type="noConversion"/>
  </si>
  <si>
    <t>비발디 &lt;사계&gt;
생상스 &lt;동물의 사육제&gt;</t>
    <phoneticPr fontId="2" type="noConversion"/>
  </si>
  <si>
    <t>Modern Times
황수진, 무궁화
Rene Clausen, 시편100편
두껍아
Under the Sea
강인봉, 보물
예인, 산골 소년의 사랑 이야기
연
하덕규, 사랑 일기
F. Schubert, An die Music
B. Britten, Oliver Cromwell
노선략, 우리도 왕년엔 / 우리가 남긴 씨앗
황수진, 간장공장 공장장은
방시혁, 말놀이 동요 메들리</t>
    <phoneticPr fontId="2" type="noConversion"/>
  </si>
  <si>
    <t xml:space="preserve">∙ 혼성중창 (아카펠라) 
- Voicedance------------------------------------------------------------------- 
- Un' aura amorosa(오페라 “코지 판 투테”)------------------------ 
Greg Jasperse 곡 
W A Mozart 곡/Solo 김반석 
∙ 합창 
- What the world needs now 세상에 지금 필요한 것은----- 
- I got rhythm--------------------------------------------------------------- 
Burt Bacharach 곡/Solo 남지희 
George Gershwin 곡 
∙ 특별출연 
- “비와” 공연----------------------------------------------------------------- 
사쿠라이 아키코 
∙ 뮤지컬메들리 “코러스 라인” (Musical Medley “A Chorus line“) 
- I hope I get it 
- Who am I anyway 
- I can do that 
- At the ballet 
- The music and the mirror 
- What I did for love 
- One 
Ed Lojeski 편곡/Solo 신은혜 
∙ 특별출연 
- 판 굿---------------------------------------------------------------------- 
벽재예술단 
∙ 여성중창 
- Overture to Die Zauberflöte (오페라“마술피리” 서곡)------- 
- My Lord, what a morning 오 주여, 이 아침에---------------- 
- Telemarketing Blues----------------------------------------------------- 
W A Mozart 곡 
Rollo A. Dilworth 편곡 
Paul Rardin 곡 
∙ 마이클잭슨 메들리 (Rock with you)------------------ 
- Rock with you 
- Say say say 
- Got to be there 
- I'll be there 
- Thriller 
- Man in the mirror 
- We are the world 
Mac Huff 편곡/Solo 이민호, 전영선, 
정희석 
</t>
    <phoneticPr fontId="2" type="noConversion"/>
  </si>
  <si>
    <t xml:space="preserve">1. 로시니 가극 〈세빌리아의 이발사〉 서곡 --- 뉴프라임오케스트라 
2. KolNidrei (Bruch) --- 첼로 박현영 
3. 사랑하게 될 줄 알았어 --- 가수 신효범 
4. 난 널 사랑해 --- 가수 신효범 
-Intermission- 
5. 마스카니 오페라〈카발레리아 루스티카나〉 중 간주곡 --뉴프라임오케스트라 
6. Ah, je vivre 오페라 〈Romeo et Juliette〉 중 ----소프라노 강혜정 
7. AllI ask of you 뮤지컬 오페라의 유령 중 ----소프라노 강혜정 
9. 투우사의 노래(Toreadorsong) 오페라 카르멘 중 ----바리톤 김동규 
10. My Way (팝송) ----바리톤 김동규 
11. 10월의 어느 멋진 날에 --- 바리톤 김동규, 소프라노 강혜정 
12. 침묵하는 입술 오페라 〈메리위도우〉 중--- 바리톤 김동규, 소프라노 강혜정 
</t>
    <phoneticPr fontId="2" type="noConversion"/>
  </si>
  <si>
    <t>여는무대
시낭송(찔레)-이종락(베이스파트장)
좋은아버지합창단 지휘:박우진
보리밭-박화목 작사,윤용하 작곡
가는길-김소월 작시,이상길 작곡
우리들은 미남이다-작곡자 미상
그대 있는 곳까지(Eres Tu)-박영근 작사,호커 작곡
그대 떠난 빈들에 서서-김광엽 작사,작곡
2중창
La ci darem la mano-베이스/최정기,소프라노/박명희
(모차르트 오페라 '돈 조반니'중)
러브엔젤스 중창단 지휘:박수연
피노키오-김남균 작사,작곡
도레미송-사운드 오브 뮤직 Ost중
아빠 힘내세요!-한수성 작사,작곡
좋은아버지합창단 지휘:박우진
볼가강의 뱃노래-러시아민요
여자보다 귀한 것은 없다네-뮤지컬 남태평양 중에서
10월의 어느 멋진 날에-김동규노래,윤소희편곡
한계령-조우현작곡
아빠의 청춘-반야월작사,손목인작곡</t>
    <phoneticPr fontId="2" type="noConversion"/>
  </si>
  <si>
    <t>양산시립합창단-Bim-bom-편곡Kirby Shaw
                      Hero-편곡Carl Strommen/solo남지희,김동우
                      L.o.v.e-편곡Kirby Shaw
                      Everybody's Boppin-편곡Kirby Shaw
과천시립합창단-Gloria-Bob Chilcott
                      서시-곡 윤지영
                      목련꽃-곡 이선택
                      Ride on,King Jesus-편곡Moses Hogan/Solo박지은
양산시립합창단-뮤지컬 메들리'시카고'(Musical Medley'Chicago')-편곡Ed Lojeski/Solo박연희,남지희
과천시립여성합창단-흰살부채춤
과천시립여성합창단-A-Tisket,A-Tasket(티스켓,타스켓)-편곡David J,Elliott
                            난 괜찮아-곡 윤지영
                            세상에 하나뿐인 나의 사랑-곡 조성은
                            Nella Fantasia(내 환상 속으로)-편곡 김정연
                            Ithad better be tonight(오늘밤이어야만 해)-편곡Alan Billingsley
양산시립합창단-Singin'in the rain(비 맞으며 노래하네|1952년 영화 Singin'in the rain주제가)-편곡Mark Hayes
                      When i fall in love(내가 사랑에 빠졌을 때|영화'시애틀의 잠 못 이루는 밤'삽입곡)-편곡Jay Althouse
                      Listen to the music(음악을 들어봐요)-편곡Alan Billingsley
                      (I've Had)the time of my life(난 내 인생 최고의 시간을 가졌어요|영화'더티댄싱'주제가)-편곡MacHuff/Solo조은아,이진희
연합합창-보고싶다-지휘김희철
            -세상에 뿌려진 사랑만큼-지휘조형민</t>
    <phoneticPr fontId="2" type="noConversion"/>
  </si>
  <si>
    <t>합창"봄을 노래해요"
보리밭-박화목 시윤용하 곡
도라지꽃-박지훈 곡
민들레 홀씨되어-김정선 곡(특별출연/Guitarist김상호)
합창"영화속으로"
MY HEART Will Go On-타이타닉OST
Butterfly-국가대표OST
Oh Happy Day-시스터액터OST(곡 중Solo 박소정 손동민 김병주)
독창/중창
제발-김희지
끝사랑-김승진
꽃피는 봄이  오면-김소현
죽어도 못 보내-김용환 김종수
뮤지컬"신주드림하이" 각본 전상민 음악강윤정
특별출연"신주의 전설"
ROCKGROUP S.J.Hottet와 함께
합창"Finale"</t>
    <phoneticPr fontId="2" type="noConversion"/>
  </si>
  <si>
    <t xml:space="preserve">모차르트(1756~1791) 디베르티멘토 F장조 K.138 
W. A. Mozart Divertimento in F major K.138 
Allegro 빠르게 
Andante 느리게 
Presto 매우 빠르게 
비발디 (1678-1741) 바이올린 협주곡 &lt;사계&gt; 중 ‘여름’ g단조 Op.8-2 
A. Vivaldi Concerto for Violin ‘Summer’ from 
Allegro non molto 빠르게, 그러나 너무 빠르지 않게 
Adagio 느리게 
Presto 매우 빠르게 
치마로자(1749-1801) 오보에 협주곡 C장조 
D. Cimarosa Concerto for Oboe and Orchestra in C Major 
Larghetto 약간 느린 
Allegro 빠르게 
Siciliana 시칠리아풍으로 
Allegro giusto 정확한 박자로 빠르게 
모차르트(1756~1791) 교향곡 제40번 g단조 K.550 
Wolfgang Amadeus Mozart Symphony No.40 in g minor K.550 
Molto allegro 매우 빠르게 
Andante 느리게 
Menuet allegretto 미뉴엣풍으로 약간 빠르게 
Allegro 빠르게 
</t>
    <phoneticPr fontId="2" type="noConversion"/>
  </si>
  <si>
    <t>1부 - 메디치필하모닉오케스트라 공연
* 오페라 '피가로의 결혼' 서곡 / 모차르트 
     Overture to Le Nozze di Figaro KV. 492
* 성악가 협연 
소프라노(Sop) 차인경
   - 꽃구름속에 / 박두진 시, 이흥렬 작곡 
   - 오페라 '잔니 스키키' 中 오, 사랑하는 나의 아버지 (O mio babbino caro) / 푸치니
테너 (Ten) 유태근
   - 뱃노래 / 석호 시, 조두남 작곡
   - 오, 나의 태양 (O Sole mio) / 카푸아
듀엣 (Duet)
   - 오페라 '라 트라비아타' 中 축배의 노래 (Brindisi) / 베르디
* 바이올린 협연
   - 지고이네르바이젠 (zigeunerweisen, Op.20) / 사라사테
* 헝가리안 댄스 5번 (Hurgarian Dance No.4,5) / 브람스
* 오페라 '카르멘' 모음곡 제1번 中 Les Toredors/ 비제 
  Carmen Suite for Orch. No. 1 in Les Toredors
*  교향곡 제40번 G단조, K.550 1악장 몰토 알레그로 / 모차르트
   Symphony No.40 in G Minor, K.550 1악장 Molto allegro
2부 - 인순이 공연
1.친구여
2.거위의 꿈
3.밤이면밤마다
4.어퍼컷
5.메들리:처녀뱃사공, 찔레꽃, 소양강처녀
6.무인도</t>
  </si>
  <si>
    <t xml:space="preserve">Robert Alexander Schumann (1810∼1856)
Frauenliebe und Leben, Op.42 슈만 / 여인의 사랑과 생애
1곡 Seit ich ihn gesehen(그이를 만나고 나서)
2곡 Er, der Herrlichste von allen(가장 훌륭하신 그 님)
3곡 Ich kann's nicht fassen(나는 이해하지도, 믿어지지도 않아요)
4곡 Du Ring an meinem Fingler(나의 손가락에 끼워진 반지)
5곡 Helft mir, ihr Schwestern(나를 도와줘요, 자매들이여)
6곡 SuBer Freund, du blickest(상냥한 사람, 그대는 나를 바라본다)
7곡 An meinem Herzen, an meiner Brust(나의 마음에 , 내 가슴에 안긴)
8곡 Nun hast du mir den ersten Schmerz getan
Intermission
윤이상(1917~1995) 초기가곡 5곡
1. 달무리 박목월 시 (1948)
2. 그네 김상옥 시 (1947)
3. 편지 김상옥 시 (1941)
4. 나그네 박목월 시 (1948)
5. 고풍의상 조지훈 시 (1948)
</t>
    <phoneticPr fontId="2" type="noConversion"/>
  </si>
  <si>
    <t xml:space="preserve">la première part(전반부)
G. Faure ..... Nell / Le printemps
Ch. Gounod ..... Au Printemps / Chanson de printemps
H. Berlioz ..... Villanelle
E. Chausson ..... Le Colibri
Ch. Gounod ..... Chant d'avril
C. Bizet ..... Ouvre ton coeur
G. Faure ..... Puisqu'ici-bas
E. Dell'Acqua ..... Villanelle 
la seconde part(후반부)
S. Adamo .....Tombe la neige
P. Louiguy ..... La vie en rose
J. Kosma ..... Les feuilles mortes
H. Giraud ..... Sous le ciel de Paris
M. Monnot .....L'Hymne l'amour
S. Bechet ..... Petite Fleur 
C. Dumont ..... Je ne regrette rien
H. Betti ..... C'est si bon
P. Francaise(de p. Delanoe) ..... Les champs-elysees </t>
    <phoneticPr fontId="2" type="noConversion"/>
  </si>
  <si>
    <t xml:space="preserve">[J. Offenbach] __________Belle nuit, ô nuit d'amour 아름다운 밤, 사랑의 밤
opera 'Les contes D'Hoffman' 
[J. Brahms] __________ Zigeunerlieder, Op. 103 집시의 노래
1. He, Zigeuner 자, 집시여
2. Hochgeturmte Rimaflut 높이 치솟은 리마의 파도여
3. Wisst ihr, wann mein Kindchen am allerschonsten ist? 그대들은 아는가?
4. Lieber Gott, du weisst wie oft bereut ich hab 사랑하는 신이시여
5. Brauner Bursche fuhrt zum Tanze 갈색머리 총각
6. Roslein dreie in der Reihe bluh'n so rot 들장미
7. Kommt dir manchmal in den Sinn 그대는 가끔 생각해 보는가
8. Rote Abendwolken zieh'n 붉은 저녁노을 
[W. A. Mozart] __________ Parto, parto ma tu ben mio 나의 사랑, 나 비록 떠나지만
opera 'La Clemenza di Tito' 중
Intermission
[A. Dvořák] __________ Zigeunermelodien, Op. 55 집시의 노래
1. Mein Lied ertont 나의 노래
2. Ei, wie mein Triangel 아, 나의 트라이앵글
3. Rings ist der Wald 주위엔 숲이
4. Als die alte Mutter 어머니가 가르쳐 주신 노래
5. Reingestimmt die saiten 기타 줄을 맞추고
6. n dem weiten, breiten, luft'gen Leinenkleide 크고 시원한 옷차림
7. Darf des Falken Schwinge 창공을 나는 새들아
[G. Bizet] __________ Je dis que rien ne mepouvante 아무것도 나를 두렵게 할 수 없네
opera 'Carmen' 중 
[L. Delibes] __________ Sous le dôme épais 재스민이 울창한 지붕
opera 'Lakmé' 중 
</t>
    <phoneticPr fontId="2" type="noConversion"/>
  </si>
  <si>
    <t xml:space="preserve">O Master, let me walk with Thee 
겸손히 주를 섬길 때 
Softly and tenderly Jesus is calling 
예수가 우리를 부르는 소리
Sing them over again 
달고 오묘한 그말씀
Have Thine own way, Lord 
주님의 뜻을 이루소서
When He cometh 
예수께서 오실 때에
Beneath the cross of Jesus 
십자가의 그늘 아래
Because He lives 
살아 계신 주
My Lord has garments so wondrous fine 
내 주님 입으신 그옷은
When upon life's billows 
세상 모든 풍파 험하고
Sweet hour of prayer 
내 기도하는 그 시간
Living for Jesus 
예수가 함께 계시니
A wonderful Saviour is Jesus my Lord 
오 놀라운 구세주
Joyful joyful we adore Thee 
기뻐하며 경배하세 
Holy City 
거룩한 성
</t>
    <phoneticPr fontId="2" type="noConversion"/>
  </si>
  <si>
    <t xml:space="preserve">서곡
미정
미정
멘델스존 바이올린 협주곡 1악장
=====================INTERMISSION===================
쇼팽 피아노 협주곡 제1번 2악장
엘가 첼로 협주곡 제1번 2악장
Mozart - Symphony No.39 1악장
BEETHOVEN - Symphony No.7 1악장
</t>
    <phoneticPr fontId="2" type="noConversion"/>
  </si>
  <si>
    <t xml:space="preserve">J.S. Bach (1685-1750)
Bist du bei mir, BWV Anh. 508 당신이 제 곁에 계신다면
Quia respexit 마리아 찬가
- from "Magnificat", BWV 243
G. F. Händel (1685-1759) 
Alleluja-Amen 알렐루야-아멘
Rejoice greatly, O daughter of Zion 시온의 딸아, 크게 기뻐하라
- from The Oratorio “Messiah”
G. Rossini (1792-1868)
La Regata Veneziana 베네치아의 곤돌라 경기 中
1. Anzoleta avanti la regeta 곤돌라 경기 전
2. Anzoleta co passa la regata 곤돌라 경기 중
3. Anzoleta dopo la regata 곤돌라 경기 후
Intermission
R. Strauss (1864-1949)
Morgen 아침 Op. 27 No. 4
Nacht 밤 Op.10 No. 3
Allerseelen 만령절 Op.10 No. 8
J. Rodrigo (1901-1999)
Cuatro Madrigales Amatorios 4개의 사랑의 마드리갈
¿Con qué la lavaré? 어떻게 씻을까?
Vos me matásteis 내 생명 앗아간 당신
¿De dónde venís, amore? 사랑은 어디에서 오는가?
De los álamos vengo, madre 포플라 나무 옆에서
C. F. Gounod (1818-1893) 
Je veux vivre 나는 살고 싶어라
- from the Opera “Roméo et Juliette”
</t>
    <phoneticPr fontId="2" type="noConversion"/>
  </si>
  <si>
    <t xml:space="preserve">Landon Ronald 
A Cycle of Life 인생의 순환
1. Prelude
2. Down in the Forest (Spring)
3. Love, I Love Won You (Summer)
4. The Winds are Calling (Autumn)
5. Drift Down, Drift Down (Winter)
G. Puccini 
Si, Mi chiamano Mini 내 이름은 미미 (La Boheme中)
Donde lieta Usci.... 미미의 작별인사 (La Boheme中)
G. Verdi 
Tacea La Notte Placida 하늘엔 별도 없어라 (Il Trovatore 中)I
R. Strauss 
Zueignung 헌정
Allerseelen 위령의 날
Morgen 아침
Die Nacht 밤
A. Catalani 
Ebben, Ne Andro Lontana 멀리 떠날지라도 (La Wally中)
A. Dvořák 
Aria Di Luna 달에 부치는 노래 (Rusalka中)
G. Verdi 
Pace, Pace Mio Dio 신이여, 평화를 주소서(La Forza del Destino 中)
</t>
    <phoneticPr fontId="2" type="noConversion"/>
  </si>
  <si>
    <t xml:space="preserve">George Friedrich Händel ( 1685-1759 )
'Lascia ch`io pianga' Opera "Rinaldo" 中
Christoph Willibald Gluck ( 1714-1787 )
O del mio dolce ardor Opera "Paride ed Elena" 中
Che farò senza Euridice Opera "Orfeo ed Euridice"中
Antonín Dvořák (1841-1904) 
Zigeunermelodien Op. 55
1. Mein Lied ertönt 
2. Ei, wie mein Triangel 
3. Rings ist der Wald 
4. Als die alte Mutter 
5. Reingestimmt die Saiten 
6. In dem weiten, breiten, lüft'gen Leinenkleide 
7. Darf des Falken Schwinge 
Gioacchino Antonio Rossini (1792-1868)
Una voce poco fa Opera "Il Barbiere di Siviglia" 中
-Intermission-
Wolfgang Amadeus Mozart (1756-1791)
Voi che sapete Opera "Le Nozze di Figaro"中
Johannes Brahms (1833-1897 )
Die Mainacht Op. 43, No.2 
김동진 (1913-2009 )
진달래꽃
Gabriel Fauré (1845-1924) 
Poéme d’un jour
Les berceaux Op.23, No.1 
Nocturne Op.43, No.2 
Camille Saint-Saëns (1835-1921) 
Opera "Samson et Dalila" 中 Mon coeur s`ouvre à ta voix 
Gaetano Donizetti (1797-1848) 
Opera "La Favorita" 中 O mio Fernando </t>
    <phoneticPr fontId="2" type="noConversion"/>
  </si>
  <si>
    <t xml:space="preserve">김가영
L. Vierne Symphony No. 3, Op. 28 中
Ⅳ. Adagio / Ⅴ. Final
김은성
W. Bolcom Gospel Preludes, Book 4
Sometimes I Feel
Sweet Hour of Prayer
Free Fantasia on "O Zion, Haste" and "How Firm a Foundation"
이윤덕
M. Durufle Prelude et Fugue sur le nom d' A.L.A.I.N. Op. 7
Intermission
유진아
J. S. Bach Trio Sonata No. 4, in e minor, BWV 528
I. Adagio-VIvace
II. Andante
III. Allegro
정현희
J. L. Florentz Laudes 中 I. Dis-Moi Ton Nom...
G. Zoltan Partita sopra "Veni Creator Spiritus"
이정미
O. Messiaen La Nativité du Seigneur(The birth of the Lord) 
IX. Dieu Parmi Nou(God Among Us)
</t>
    <phoneticPr fontId="2" type="noConversion"/>
  </si>
  <si>
    <t>4곡의 이태리가곡, 멘델스존의 오라토리오 'Eliah' 중의 3곡, 오페라 'La travviata'의 소프라노 이중창과 아리아, 한국가곡 등</t>
    <phoneticPr fontId="2" type="noConversion"/>
  </si>
  <si>
    <t xml:space="preserve">W.A. Mozart (1756-1791)
Opera "Così fan tutte"
모차르트의 후기 오페라 는 전 2막으로 구성되었으며 열렬히 사랑해서 결혼까지 약속했던 약혼녀들의 변심을 다룬 대표적인 희극이다. 
젊은 장교 굴리엘모와 페란도와 독신인 늙은 철학자 돈 알폰소가 그들의 약혼자 피오르딜리지와 도라벨라의 정조관념에 대해 내기를 한다. 두 사관은 자신들의 애인은 다른 여자들과는 같지 않다고 주장하지만 알폰소는 모든 여자의 마음은 다 똑같다며 자신한다. 결국 두 여인은 알폰소의 교묘한 술책과 여인들의 하녀인 데스피나의 협공에 말려 마음이 흔들리고 마는데...
Atto I
N.1 Terzetto "La mia Dorabella" Ferrando, Guglielmo, D.Alfonso 도라벨라는 그럴 리가 없어
N.2 Terzetto "E la fede delle femmine" Ferrando, Guglielmo, D.Alfonso
아라비아에서 온 불사조와 같은 단정한 여자라니
N.3 Duetto "Ah, guarda sorella" Fiordiligi, Dorabella 이것 좀 보세요 
N.4 Aria "Vorrei dir e Cor non ho" D.Alfonso 말해야 하는데, 차마 할 수가 없네 
N.5 Terzetto "Soave sia il vento" Fiordiligi, Dorabella, D.Alfonso 말해야 하는데 차마 못해
N.6 Aria "In uomini in soldati" Despina 정상적인 군인들은 진실할 줄 아시나요? 
N.7 Aria "Come scoglio" Fiordiligi 흔들리지 않는 바위처럼 
N.8 Aria "Rivolgete a lui lo sguardo" Guglielmo 당신의 시선을 나에게 돌려주세요 
N.9 Aria "Un'aura amorosa" Ferrando 내 연인의 사랑스러운 향기 
Finale, Sestetto "Eccovi il medico" 여기 의사가 왔소
Atto II
N.1 Aria "Una donna a quindici anni" Despina 15살 소녀는 모든 것을 알고 싶어해요
N.2 Duetto "Prendero quel brunettino“ Fiordiligi, Dorabella 나에게 기쁨을 주는 갈색머리 남자를 선택할 거야
N.3 Duetto "Il core vi dono" Guglielmo, Dorabella 나의 마음을 그대에게 진정으로 바치리다 
N.4 Aria "Per pieta ben mio perdona" Fiordiligi 사랑하는 이여 용서해주세요 
N.5 Aria " Donne mie, la fate a tanti" Guglielmo 친애하는 숙녀 분들 너무 하오
N.6 Aria "In quel fiero.....Tradito, schernito" Ferrandoc 치열한 싸움... 배신당했어, 경멸당했어! 
N.7 Duetto "Fra gli amplessi in pochi istanti" Ferrando, Fiordiligi 곧 나는 충실한 님의 팔에 안기리라 
Finale, Sestetto " Fate presto, o cari amici 빨리 하세, 친구들아 
</t>
    <phoneticPr fontId="2" type="noConversion"/>
  </si>
  <si>
    <t xml:space="preserve">[Sop.박선영] 
Tres villancicos (세 개의 빌랸씨꼬 中) 
Pastorcito Santo(성자 목자) 
¡Aire y donaire!(우아하고 흥겹게!)
Copillas de Belén(베들레헴의 노래)
[Sop.고윤정] 
Cántico de la esposa(신부의 노래) 
Canción del grumete(선원의 노래)
[Sop.강경이] 
Coplas del pastor enamorado (사랑에 빠진 목동의 노래)
Folías canarias (까나리아 섬의 노래)
[Bass.정형진] 
Tararán (따라란)
San José y Maria (성 요셉과 마리아)
[Sop.정윤주] 
Cuatro madrigales amatorios (네개의 사랑의 마드리갈 中) 
¿Con qué la lavaré? (무엇으로 씻을까?) 
¿De dónde venís, amore? (사랑아, 넌 어디서 왔니?)
De los álamos vengo, madre (포플라나무 있는 곳에서 왔어요, 어머니) 
------------P　A U S A--------
[Sop.김연아] 
Aranjuez con tu amor (내 마음의 아랑후에스) 
¡Un home, San Antonio! (성 안또니오여! 결혼하게 하소서!) 
[Sop.하성림] 
En Jerez de la Frontera (헤레스 데라 프론떼라에서) 
Adela (아델라)
De ronda (노래)
[Ten.최재도] 
Cuatro canciones sefardíes (네 개의 세파르디 노래 中) 
1. Respóndemos (우리에게 응답하소서) 
3. Nani, nani (자장가)
[Sop.고승희] 
Líricas castellanas (까스띠야의 노래 中)
San Juan y Pascua (성 요한과 주님의 탄생)
Despedida y soledad (이별과 외로움)
Espera del amado(임을 기다림)
[Sop.전유진] 
Primavera(봄)
</t>
    <phoneticPr fontId="2" type="noConversion"/>
  </si>
  <si>
    <t xml:space="preserve">A. Vivaldi (1678-1741) 
Sposa son disprezzata 멸시받는 아내라오
Nulla in mundo pax sincera 세상엔 참 평화 없어라 
A. Dvořák (1841-1904) 
Zigeunermelodien Op.55
Ⅰ. Mein Lied ertont 나의 노래 
Ⅱ. Ei! Ei, wie mein Triangel 아, 나의 트라이앵글 
Ⅲ. Rings ist der Wald so stumm und still 숲의 주위는 침묵을 지키고 
Ⅳ. Als die alte Mutter 어머니가 가르쳐 주신 노래 
Ⅴ. Reigestimmt die Saiten 줄을 맞추고 
Ⅵ. In dem weiten, breiten 크고 시원한 옷차림 
Ⅶ. Darf des Falken Schwinge 매는 자유롭게 날며 
A. Dvořák (1841-1904) 
Měsíčku na nebi hlubokém 달의 노래 
- from the Opera 'Rusalka'
INTERMISSION
G. Faure (1845-1924) 
3 Poem d'un jour Op.21 어떤 날의 시 
Ⅰ. Rencontre 해후 
Ⅱ. Toujours 영원히
Ⅲ. Adieu 안녕히
E. Wolf-Ferrari (1875-1948) 
4 Rispetti
Ⅰ. Un verde praticello senza piante 나무도 없는 푸른 초원 
Ⅱ. Io dei saluti ve ne mando mille 나는 당신에게 수천 번의 인사를 보냅니다
Ⅲ. E tanto c'è pericol ch'io ti lasci 내가 당신을 떠나감에 엄청난 위험이 있지요
Ⅳ. O si che non sapevo sospirare 그래요, 나는 어떻게 한숨을 쉬는지에 대해 알지 못했죠
G. Charpentier(1860-1956) 
Depuis le jour 그 날 이후 
- from the opera 'Louise' 
G. Verdi (1813-1901) 
Sul fil d'un soffio etesio scorrete 산들거리는 바람 
- from the Opera 'Falstaff'
</t>
    <phoneticPr fontId="2" type="noConversion"/>
  </si>
  <si>
    <t xml:space="preserve">C.Monteverdi Lasciatemi morire! 나를 죽게 버려 두오
(1567-1643)
C.W.Gluck O del mio dolce ardor 오 나의 감미로운 사랑
(1714-1787)
F.J.Haydn Nun scheint in vollem Glanze der Himmel 높은 하늘은 찬란히 비치고
(1714-1787) (aus ‘Die Schöpfung’ 中)
F.Schubert Goethe lieder 괴테의 시에 붙인 4개의 가곡
(1797-1828) Heidenröslein D.257 들장미
Geheimes D.719 비밀
Wanderers Nachtlied II D.768 방랑자의 밤 노래
An Schwager Kronos D.369 마부 크로노스에게
W.A.Mozart In diesen heil'gen Hallen... 이 신성한 전당에서는...
(1756-1791) (aus ‘Die Zauberflte’ 中)
se vuol ballare 백작께서 춤을 추신다면
(aus ‘Le nozze di Figaro’ 中) 
PAUSE
R.Strauss Ach Lieb, ich muss nun scheiden, Op.21, Nr.3 나 이제 떠나요
(1864–1949) Ich trage meine Minne, Op.32, Nr.1 내 사랑을 안고
J.Brahms Vier ernsta Gesӓnge (네 개의 엄숙한 노래, 성경 발췌) 
(1833-1897) Ⅰ. Denn es gehet dem Menschen wie dem Vieh 
인간에게 임하는 일이 짐승에게도 임하나니 
Ⅱ. Ich wandte mich und sahe an alle 내가 모든 학대를 보았도다
Ⅲ. O Tod, O Tod, wie bitter bist du 오, 죽음이여 
Ⅳ. Wenn ich mit Menschen und mit Engelszungen 
내가 천사의 말을 할지라도 
L.Bernstein To What You Said 당신이 한 말에 대해
(1918-1990) (from ‘Songfest’ 中) 
G.Verdi Ella giammai m'amo 그녀는 나를 사랑하지 않아
(1813-1901) (aus ‘Don Carlo’ 中)
Come dal ciel precipita 하늘이 갑자기 그림자 진 것처럼
(aus ‘Macbeth’ 中)
</t>
    <phoneticPr fontId="2" type="noConversion"/>
  </si>
  <si>
    <t xml:space="preserve">1부
소프라노 이예정 
E morta G. Donizetti 
Quando m' en vo G. Puccini 
-Opera La Boheme 中
소프라노 조선영
Sole e amore G.Puccini 
Eccomi in lieta vesta.. Oh! quante volte V.Bellini 
-Opera I Capuleti e Montecchi 中 
테너 이철웅
Caro mio ben G. Giordani 
Adina credimi G Donizetti 
-Opera L'elisir D'amore 中 
소프라노 최혜인
Sogno F.P.Tosti 
Regnava nel silenzio G. Donizetti 
-Opera Lucia di Lammermoor 中
테너 김정규
Tu ca nun chiagne E.de Curtis
E lucevan le stelle G.Puccini
-Opera Tosca 中 
소프라노 정민희
Non t'amo piu F.P.Tosti 
Ecco... Io son l'umile ancella F. Cilea
-Opera Adriana Lecouvreur 中
Intermission
2부
소프라노 김현주
Vaghissima sembianza S. Donaudy 
Tu che le vanita G. Verdi
-Opera Don Carlo 中
소프라노 이영숙
Eterno amore e fe G.Donizetti
O luce di quest' anima G.Donizetti
-Opera Linda di Chamounix 中 
테너 윤도근
L'ultima canzone F.P.Tosti
La donna e mobile G.Verdi 
-Opera Rigoletto 中
소프라노 유영은
Deh , piu a me non v'ascondete G.M.Bononcini
L'altra notte in fondo al mare A.Boito 
-Opera Mefistofele 中 
소프라노 김주연
Torna! L.Denza
Qual fiamma avea nel guardo....Stridono lassu R. Leoncavallo
-Opera I Pagliacci 中 
바리톤 양장근
Passione T.Valente
Nemico della patria? U.Giordano
-Opera Andrea Chenier 中 
</t>
    <phoneticPr fontId="2" type="noConversion"/>
  </si>
  <si>
    <t xml:space="preserve">J.S.Bach 
A.F. Doppler for Flute Duet
Fl. 강나겸, 손승희
한국민요 arr. Kelly Via
아리랑 Arirang
금잔디 Gold Grass
파랑새 Blue Bird
intermission
A.F. Doppler 
Fl. 이주희
G. Bizet 
1st. Patoral
2nd. Intermezzo
3rd. Minuet
4th. Farandole
* For Flute Orchestra (Flute1, Flute2, Flute3, Flute4, Alto Flute, Bass Flute, Contrabass Flute, Piccolo) 
</t>
    <phoneticPr fontId="2" type="noConversion"/>
  </si>
  <si>
    <t xml:space="preserve">E.Grieg / Holberg Suite Op.40 1,3,4악장│그리그 &lt;홀베르그 모음곡&gt; 중 1,3,4악장 
A.Vivaldi / Four Seasons, “Spring” (바이올린 솔로 : 이현애) │ 비발디 &lt;사계&gt; 중 ‘봄’
J.Pachelbel / Canon │ 파헬벨 &lt;캐논&gt;
J.Haydn / Concerto for Cello in D Major 1악장 (첼로: 현혜진) │ 하이든 &lt;첼로협주곡&gt; 1악장
L.v.Beethoven / Violin Sonata No.5 in F Major "Spring",Op.54 1악장 
(바이올린: 김 민 / 피아노: 나정혜) │ 베토벤 &lt;바이올린소나타 ‘봄’&gt;
W.Kilar / ORAWA │ 보이체크 킬라 &lt;오라와&gt;
</t>
    <phoneticPr fontId="2" type="noConversion"/>
  </si>
  <si>
    <t xml:space="preserve">G. F. Händel Sei mia gioja, sei mio bene (그대 내 사랑, 그대 나의 기쁨)
from the Opera 'Partenope'
F. Schubert Metastasio의 시에 의한 노래
Da quel sembiante appresi (그대 얼굴을 본 이후)
Mio ben ricordati (내 사랑아 기억해 주오)
Guarda che bianca luna (흰 달을 보라)
W. A Mozart Motet "Exultate, Jubilate K.165 - 기뻐하고 기뻐하라"
(1756-1791) Exultate, Jubilate
Fulget amica dies
Tu virginum corona
Alleluja (알렐루야)
- INTERMISSION -
김성기 꽃의 연가 1 (이해인 시)
안개꽃
코스모스
민들레의 영토
Eric Satie Air du rat (쥐의 노래)
(1866-1925) Air du poète (시인의 노래)
Élégie (우울한 노래)
Chanson (노래)
J. Massenet Je marche sur tous les chemins... Obeissons quand leur voix appelle
(1842-1912) (나는 어디든지 가네... 사랑의 부름에 순종하라)
from the Opera 'Manon'
</t>
    <phoneticPr fontId="2" type="noConversion"/>
  </si>
  <si>
    <t xml:space="preserve">성가합창
기쁨으로 노래하라 (Don Besig)
누군가 기도하네 (arr. Don Marsh)
여호와는 나의 목자 (이현철)
특별출연
그 바람 소리 Maple Leaf Rog _강상수(시각장애/피아노)
눈물 그림 Because of You _서혜민(시각장애/보컬)
가곡합창
향수 조우현 편곡 
꿈으로 오던 한 사람 조혜영 편곡 
내 마음의 강물 이수인 
I n t e r m i s s i o n 
외국곡 합창
I will sing my song 나의 노래를 부르리 
Top of the World 세상의 높은 곳 
Bright New Tomorrow 밝은 내일 
나눔앙상블
참 아름다워라 
사랑의 인사
애창곡합창
Nella Fantasia 환상 속에서
Farewell Andromeda 안드로메다 별이여 영원히
You raise Me up 당신은 나를 높입니다
</t>
    <phoneticPr fontId="2" type="noConversion"/>
  </si>
  <si>
    <t xml:space="preserve">Gioacchino Rossini (1792-1868) 
La Regata Veneziana 베네치아의 곤돌라 경기 中
Anzoleta avanti la regeta 곤돌라 경기 전
Anzoleta co passa la regata 곤돌라 경기 중
Anzoleta dopo la regata 곤돌라 경기 후
Clara Schumann (1819-1896)
Liebst du um Schönheit 아름다움 때문에 사랑한다면
Mein Stern 나의 별
Ich stand in dunkeln Träumen 어두운 꿈속에 서서 
Er ist gekommen in Sturm und Regen 폭풍우 속에 그가 왔네 
Wolfgang Amadeus Mozart (1756-1791) 
Misera, dove son... Ah! Non son io che parlo, K. 369 
아아! 나는 어디로… 말한 것은 내가 아니다
Intermission
Claude Debussy (1862-1918) 
Ariettes oubliées
C’est l’extase 황홀경
Il pleure dans mon coeur 거리에 비가 내리듯이
L’ombre des arbres 나무 그늘에서
Cheveux de Bois 목마
Green 초록
Spleen 우울
Lee Hoiby (1926-) 
The lamb 어린양
always it’s Spring 항상 봄인 곳에서
Winter Song 겨울 노래
The Serpent 노래하는 큰 뱀
</t>
    <phoneticPr fontId="2" type="noConversion"/>
  </si>
  <si>
    <t xml:space="preserve">H. Wieniawski Legende Op. 17
C. Sinding Légende Op. 46
최우정 神話 for Violin Solo (2011)
I. Albéniz Asturias (arr. Hojin Jeong)
K. Szymanowski Trois Mythes Op. 30
</t>
    <phoneticPr fontId="2" type="noConversion"/>
  </si>
  <si>
    <t xml:space="preserve">*Prelude, Cadence et Finale ----------------------- Alfred Desencols
Sax.김종환 / Piano 윤신원
*Concertino da camera ---------------------------- Jacques Ibert
I .Allegro con moto 
II. Larghetto, Animato molto
Sax.허민규 / Piano 염진경
*Concerto in A minor, Opus 3, No.8 RV 522 ----------- Antinio Vivaldi/ arrgement 이성환 
Allegro (con ampiezza) 
Larghetto e spiritoso 
Allegro (ma non troppo)
Sax.김종환, 허민규 / Piano 윤신원
INTERMISSION
*Pequena Czarda --------------------------------- Pedro Iturralde / arrgement 이성환
Sax.김종환 , 허민규 / Piano 염진경
*Caprice en forme de valse ------------------------- Paul Bonneau
Sax.허민규
*Klonos ----------------------------------------- Piet Swerts
Sax.김종환 / Piano 윤신원 
*Liber Tango ------------------------------------ Astor Piazzolla / arrgement 이성환
Sax. 허민규, 김종환 / Piano 염진경
</t>
    <phoneticPr fontId="2" type="noConversion"/>
  </si>
  <si>
    <t xml:space="preserve">Ballade No. 2 in b minor (발라드 제2번)
Petrarca Sonetto No. 104 (페트라르카의 소네트 제104번)
Notturno No. 3. (녹턴 제3번: 사랑의 꿈)
Valse oubliée No.1. (잊혀진 왈츠 제1번)
Jeux d'Eau à la Villa d'Este (에스테장의 분수)
Vallée d'Obermann (오베르만 계곡)
INTERMISSION
Sonata in b minor (나단조 소나타)
</t>
    <phoneticPr fontId="2" type="noConversion"/>
  </si>
  <si>
    <t xml:space="preserve">one piano four hands
-파랑파랑 파랑새야 (성용원) 신작
......... 주소영(79),천세정(89)
-옛 가락 “네 개의 손을 위한 피아노 곡” (김경희)신작
..........오상은(90),노애리(90) 
two piano four hands
-Saiya Saiya Parang Saiya (이승연)신작
...........강지현(93),김효진(90)
-Arirang for Two Pianos (2005) (김필승) 
...........이중희(91),이희승(94)
~~~~~~~~~intermission~~~~~~~~~~~~~
Variation II "Arirang" for Piano 박정양 신작
.........한영란(75)
two pianos four hands
-Arirang Puri for Two Piano (김대성) 
.......서동현(84),윤혜영(89)
two piano eight hands
-Arirang for 8 hands (차백호) 신작
........신희주(73),임효선(85),안미경(86),김명선(89)
</t>
    <phoneticPr fontId="2" type="noConversion"/>
  </si>
  <si>
    <t xml:space="preserve">J. Brahms (1827-1897) _Ten. 이장원 
-Die Mainacht 5월의 밤
-Botschaft 소식
M. Ravel (1875-1937) _Bar. 허철수 
"Don Quichotte à Dulcinée"
1.Chanson romanesque 공상적인 노래
2.Chanson épique 서사적인 노래
3.Chanson à boire 권주가
V. Bellini (1430-1516) _Sop. 손미선
Malinconia ninfa gentile 마린코니아, 상냥한 요정이여
F. P. Tosti (1846-1916) 
Aprile 4월
P. I. Tchaikovsky (1840-1893) _M. Sop. 박라현
Нет,только тот,кто знал 그리움 아는 자만이 
Я ли в поле да не травушка была? 나는 들에 풀이 아니었으리
Intermission
G. Donizetti (1797-1848)
Opera L'Elisir d'amore
Udite, udite, o rustici 자, 들어보세요. 여러분! _Bar. 허철수
C. Saint-Saëns (1835-1921) 
Opera Samson et Dalila
Mon coeur s'ouvre a ta voix 그대 음성에 내 마음 열리고 _M. Sop. 박라현
F. Lehár (1870-1948)
Opera The Merry Widow
Lippen schweigen 입술은 침묵하고 _M. Sop. 박라현, Bar. 허철수
G. Puccini (1858-1924) 
Opera Madama Butterfly
Addio fiorito asil 안녕, 꽃피는 사랑의 집 _Ten. 이장원 
Un bel di vedremo 어느 개인 날 _Sop. 손미선
Bimba dagli occhi pieni di malia _Sop. 손미선, Ten. 이장원
</t>
    <phoneticPr fontId="2" type="noConversion"/>
  </si>
  <si>
    <t xml:space="preserve">1부
Giovanni Battista Pergolesi 
- Se tu m'ami, se tu sospiri 만일 날 사랑하고 한숨진다면
- Nina 니나
Gabriel Faure
- Au bord de l'eau 물가에서
- Clair de lune 달 빛
Francesco Tosti 
- Because of you 당신 때문에
- Goodbye 작별
Vincenzo Bellini 
- Eccomi in lieta vesta...Oh! quante volte 행복에 겨운 나를 봐요... 오! 몇 번인가 눈물에 젖어 
..... from the Opera "I Capuleti e I Montecchi"
P a u s a
2부
Manuel de Falla 
Siete canciones populares 7개의 스페인 민요
1. El pano moruno 무어인의 의상
2. Seguidilla murciana 무르치아 지방의 세기디야
3. Asturiana 아스투리아스 지방의 노래
4. Jota 호타
5. Nana 자장가
6. Cancion 칸시온
7. Polo 폴로
Charles Gounod 
Je veux vivre 꿈 속에 살고 싶어라
.....from the Opera "Romeo et Juliette"
</t>
    <phoneticPr fontId="2" type="noConversion"/>
  </si>
  <si>
    <t xml:space="preserve">G. F. Händel O Godlike youth! (Act 1) 신과 같은 젊은이여!
(1685-1759) Author of Peace (Act 3) 평화의 주님
from Oratorio "Saul" 사울
H. Wolf Italienisches Liederbuch 이탈리아 가곡집 
(1860-1903) Auch kleine Dinge 비록 작은 것들이라도
Du denkst mit einem Fädchen mich zu fangen 
작은 실 하나로 나를 잡을 수 있다고 생각하니?
Mein Liebster singt am Haus
내 애인이 집 앞에서 노래하네
Verschling' der Abgrund meines Liebsten Hütte
나락은 내 애인의 오두막을 삼켜버리고 
Ich hab'in Penna einen Liebsten wohnen 
펜나에 내 연인이 있고
G. Donizetti Piangete voi... Al dolce guidami (Anna)
(1797-1848) 울고 있는 당신... 내가 태어난 성으로 데려다주오
from Opera "Anna Bolena" 안나 볼레나
-Intermission-
F. Poulenc Fiançailles pour rire 가상약혼식
(1899-1963) Mon cadavre est doux comme un gant 
나의 몸은 장갑처럼 늘어져 있네
Violon 바이올린
Fleurs 꽃
김성태 산유화
조상욱 Ave Maria
이호섭 울음
G. Puccini Se come voi piccina io fossi ... Non ti scordar di me! (Anna)
(1858-1924) 만약 내가 그대들처럼 어여쁘다면... 나를 잊지 말아주세요!
from Opera "Le Villi" 요정 빌리
J. Massenet Ah! Je suis seule... Dis moi que que je suis belle (Thaïs) 
(1842-1912) 내가 아름답다고 말해다오
from Opera "Thaïs" 오페라 타이스
</t>
    <phoneticPr fontId="2" type="noConversion"/>
  </si>
  <si>
    <t xml:space="preserve">Georg Friedrich Händel (1685-1759)
Oratorio "Jephtha" 中
Take the heart you fondly gave 다정하게 주신 당신의 마음을 가지고
The smiling dawn of happy days 행복한 날의 청명한 새벽
Robert Schumann (1810-1856)
Myrten op.25 中 미르텐
Lied der Braut Ⅰ 신부의 노래1
Lied der Braut Ⅱ 신부의 노래2
Rätsel 수수께끼
Lied der Suleika 줄라이카의 노래
Der Nussbaum 호두나무
George Macfarren (1813-1887)
Two songs with clarinet obbligato 
Widow bird 과부새
Pack clouds away 뭉게구름 멀리
Clarinet. 홍성수
Intermission
Claude Debussy (1862-1918)
Ariettes oubliées 中 잊혀진 노래들
C’est l’extase langoureuse 이것은 황홀경이다
Green 초록
Chevaux de Bois 회전목마
Alban Berg (1885-1935)
Sieben frühe Lieder 7개의 초기 가곡
Nacht 밤
Schilflied 갈대의 노래
Die Nachtigall 밤 꾀꼬리
Traumgekrönt 꿈속에서의 왕관
Im Zimmer 실내에서
Liebesode 사랑의 송가
Sommertage 여름날
</t>
    <phoneticPr fontId="2" type="noConversion"/>
  </si>
  <si>
    <t xml:space="preserve">W. A. Mozart .......... 12 Variationa on "Ah , vous,dirai-je Maman" in C Major 
피아니스트 송영서(서울사대부초2)
L. v. Beethoven .......... Sonate no.4 in E♭ Major Op.7
F. Mendelssohn .......... "Variations sérieuses" Op.54
S. Rachmaninoff .......... Prelude in D Op.23
M. Rabel .......... "Jeux D'eau"
B. Scorick .......... "Burlesque"
</t>
    <phoneticPr fontId="2" type="noConversion"/>
  </si>
  <si>
    <t xml:space="preserve">“호두까기 인형” 듀오 연주
F. Liszt (1811~1886)
Hungarian Rhapsody No.2 &amp; No.6
D. Milhaud (1892~1974)
Scaramouche, Op.165b 
Ⅰ. Vif
Ⅱ. Modéré
Ⅲ. Brazileira 
A. Arensky (1861~1906)
Suite No.1 Op.15
Ⅰ. Romance
Ⅱ. Walts
Ⅲ. Polonaise
A. Copland(1900~1990)
Cuban Dance
Danza de Jalisco
P.I. Tchaikovsky (1840~1893)
The Nutcracker 
</t>
    <phoneticPr fontId="2" type="noConversion"/>
  </si>
  <si>
    <t xml:space="preserve">G. F. Händel Hence, Iris hence away (여기에서, 아이리스, 떠납시다)
(1685-1759) from Opera "Semele - 세멜레"
G. Rossini La Regata Veneziana - 베네치아의 곤돌라 경기
(1792-1868) Anzoleta avanti la regata (곤돌라 경기 전)
Anzoleta co passa la regata (곤돌라 경기 중)
Anzoleta dopo la regata (곤돌라 경기 후)
G. Mahler Liebst du um Schönheit (아름다움 때문에 사랑한다면)
(1860-1911) Das irdische Leben (지상의 생활)
Rheinlegendchen (라인강의 전설)
- Intermission -
R. Hahn Quand la nuit n'est paś etoilée (별이 없는 밤에)
(1875-1947) A cloris (클로리스에게)
L’Énamourée (사랑에 들뜬 사람)
R. Wagner Wesendonklieder - 베젠동크의 노래
(1813-1883) Der Engel (천사)
Stehe still (정지하라)
Im Treibhaus (온실에서)
Schmerzen (고통)
Träume (꿈)
G. Rossini Cruda Sorte! .... Già so per pratica (잔인한 운명이여!)
(1792-1868) from Opera "L'Italiana In Algeri - 알제리의 이탈리아인"
</t>
    <phoneticPr fontId="2" type="noConversion"/>
  </si>
  <si>
    <t xml:space="preserve">W.A. Mozart Laudate Dominum (주님을 찬미하라)
- from "Vesperae Solennes de Confessore" K. 399
F. Poulenc Airs Chantés (노래들)
Air romantique (낭만적인 노래)
Air champêtre (전원적인 노래)
Air grave (장중한 노래)
Air vif (활기찬 노래) 
R. Strauss Zueignung Op. 10 No. 1 (헌정)
Schlechtes Wetter Op. 69 No. 5 (궂은날씨)
Morgen Op. 27 No. 4 (내일)
Cäcilie Op. 27 No. 2 (체칠리에)
N. Rorem Are You the New Person? (1989)
O You to Whom I Often and Silently Come (1957) 
Full of Life Now (1989) 
Alleluia (1946) 
S. Rachmaninoff Coнъ Op. 8 No. 5 (꿈) 
Я жду тебя Op. 14 No. 1 (난 당신을 기다려요) 
Весенние воды Op. 14 No. 11 (봄의 격류)
</t>
    <phoneticPr fontId="2" type="noConversion"/>
  </si>
  <si>
    <t xml:space="preserve">바리톤 이명국 Pf.홍명신
보리밭 (윤용하 작곡)
화초장 타령 (진규영 편작곡)
테너 박진형 Pf.홍명신
내 마음 (김동명 작시, 김동진 작곡)
강 건너 봄이 오듯 (송길자 작시, 임긍수 작곡)
바리톤 김건화 Pf.정영하
산아 (신동수 작곡)
시편 23편 (나운영 작곡)
테너 문익환 Pf.정영하
내 맘의 강물 (이수인 작곡)
소리 (김동진 작곡)
바리톤 김길수 Pf.홍명신
나물 캐는 처녀 (현제명 작곡)
“나는 이곳 제일가는 사또님인데”
오페라 “춘향전” 중 변사또 아리아 (현제명 작곡)
Intermission
바리톤 양장근 Pf.홍명신
산촌 (이광석 작시, 조두남 작곡)
“단장의 이별”
오페라 “심청” 중 심봉사 아리아 (김동진 작곡)
테너 이상규 Pf.홍명신
내 언제나 주님을 찬미하리니 (박재훈 작곡)
박연폭포 (윤용하 작곡)
바리톤 이종석 Pf.정영하
언덕에서 (민형식 작시, 김원호 작곡)
보리피리 (한하운 작시, 최병철 작곡)
테너 김재국 Pf.정영하
목련화 (김동진 작곡)
희망의 나라로 (현제명 작곡)
</t>
    <phoneticPr fontId="2" type="noConversion"/>
  </si>
  <si>
    <t xml:space="preserve">그네 (김말봉 작시 / 금수현 작곡)
청산에 살리라 (김연준 시 / 김연준 곡)
봉숭아 (김형준 시 / 홍난파 곡)
아무도 모르라고 (김동환 / 임원식)
샘터 (조병화 / 황영금)
봄처녀(이은상,홍난파)
산들바람(정인섭,현제명)
이별의 노래(박목월,김성태) 
가고파 ( 이은상 / 김동진)
비목 (한명희 / 장일남)
작은 연가 ( 박정만 / 김한준)
옛동산에 올라 (이은상 / 홍난파)
추억 (조병화 / 최영섭)
하늘공원의 억새 (이후재 / 이선우)
동심초 ( 김안서 / 김성태)
떠나가는 배 (양중해 / 변 훈)
산촌 (이광석 / 조두남)
기다리는 마음 (김민부 / 장일남)
그리운 금강산 ( 한상억 / 최영섭)
</t>
    <phoneticPr fontId="2" type="noConversion"/>
  </si>
  <si>
    <t xml:space="preserve">R. Schumann 
Frauenliebe und Leben Op. 42 여인의 사랑과 생애
G. Verdi 
Ritorna Vincitor! 이기고 돌아오라! 
- from the Opera ‘Aida’ (오페라 아이다 중)
G. Verdi 
In solitaria stanza 쓸쓸한 방에서
Deh, pietoso, oh Addolorata 오! 자비여, 슬픔의 성모여
O. Respighi 
Io sono la madre 나는 어머니라네
Stornello 스토르넬로
L'ultima ebbrezza 최후의 도취
A. Dvořák 
Song to the Moon 달에 부치는 노래
-from the Opera 'Rusalka' (오페라 루살카 중)
U. Giordano 
La mamma morta! 어머니는 돌아가셨소! 
- from the Opera 'Andrea Chénier' 
(오페라 안드레아 셰니에 중) 
</t>
    <phoneticPr fontId="2" type="noConversion"/>
  </si>
  <si>
    <t xml:space="preserve">J. Brahms 
Zigeunerlieder Op.103 (집시의 노래) 
I. He, Zigeuner (오, 집시여)
II. Hochgetürmte Rima-flut (물결이 이는 리마)
III. Wißt ihr, wann mein Kindchen (그대들은 아는가)
IV. LieberGott, du weisst (하느님 당신은 알고계시나요)
V. Brauner Bursche (햇볕에 그을린 젊은이)
VI. Röslein dreie in der Reihe (세 송이의 붉은 장미)
VII. Kommt dir manchmal (그대는 때때로 생각해보았나)
VIII. Rote Abendwolken (붉은 저녁 노을)
M.D. Falla 
Siete Canciones Populares Espanolas (일곱 편의 스페인 민요) 
I. El paño moruno (무어인의 의상)
II. Seguidilla murciana (무르치아 지방의 세기디야)
III. Asturiana (아스투리아스 지방의 노래)
IV. Jota (호타)
V. Nana (자장가)
VI. Canción (칸시온)
VII. Polo (폴로)
</t>
    <phoneticPr fontId="2" type="noConversion"/>
  </si>
  <si>
    <t xml:space="preserve">Water Music, Suite No.2 D Major HWV 349 for Piano 4 hands 
(arr. C. Burchard)
4손을 위한 피아노곡으로 편곡된 &lt;수상음악&gt; 모음곡 중 2번 (칼 버차드 편곡)
Ouverture
Alla Hornpipe 
Allegro 
피아노 : 최지은, 김은정 
Sonata in e minor for Flute Op. 1 No. 1b HWV 359b 
풀륫 소나타 마단조 HWV 359b 
Grave
Allegro
Adagio
Allegro
플루트 : 홍우송 피아노 : 김선영
Sonata in E Major for Violin Op.1 No. 15 HWV 373
바이올린 소나타 마장조 HWV 373 
Adagio cantabile
Allegro 
Largo
Allegro non troppo
바이올린 : 박영주 피아노 : 최지은
Suite in g minor HWV 432
모음곡 사 단조 HWV 432
Ouverture
Andante
Allegro
Sarabande
Gigue 
Passacaglia 
피아노 :박은경
Messiah HWV 56
메시아 
1. Sinfonia (서곡) 
2. Accompagnato / Tenor (테너서창) comfort ye my people (내 백성을 위로하라)
2. Aria / Tenor (테너영창) Every vally shall be exalted (모든 골짜기 높아지리라)
3. Chorus (합창) And the glory of the Lord shall be revealed (주의 영광 나타나리라)
4. Accompagnato / Bass (베이스서창) thus saith the Lord (만군의 주가 말씀하신다.) 
5. Aria / Bass (베이스영창) but who may abide (주 오시는 날 누가 능히 당하리) 6. Chorus. (합창) And he shall purify the sons of Levi (깨끗게 하리라)
7. Recitativo / Alto (앨토영창) Behold, A virgin shall conceive (보라, 동정녀가 잉태하여) 
8./9. Aria / Alto &amp; Chorus (앨토영창과합창) O thou that tellest good tidings to zion
(오 기쁜 소식을 전하는 자여 )
10. Recitativo / Soprano (소프라노서창)There were shepherds abiding in the fields 
(어느 날 밤 양치는 목자들이)
And the angel of the Lord (보라 천사가 그에게 나타나며)
And the Angel said unto them (저 천사가 말하기를)
And suddenly there was with the Angels (갑자기 많은 천군들이 나타나서)
11. Aria / Soprano (소프라노영창) Rejoice greatly, o daughter of zion 
(시온의 딸아 크게 기뻐하라) 
12. Chorus (합창) Hallelujah (할렐루야)
지 휘 : 정인혁
소프라노-강종희 알토-황혜재 
테너-안선환 베이스-안세환 
팀파니- 신봉주 쳄발로-김소영
나훔 (Nahum) 합창단 
SGM심포니오케스트라
</t>
    <phoneticPr fontId="2" type="noConversion"/>
  </si>
  <si>
    <t xml:space="preserve">신귀복 (1937-)
봄 눈 속의 그림자 (이수정 시)
사랑을 그리며 (이향숙 시)
아버지 (강순복 시)
사랑 (전덕기 시)
그대 그리워 (김명숙 시)
어머니 사랑 (홍인숙 시)
난초 꽃 피네 _Bar. 장유상 (전경애 시)
내 사랑아 (김성욱 시)
명절 소고 (전덕기 시)
대지의 품 (전덕기 시)
풀잎이 한 말 (노유섭 시)
intermission
느낄 수 있어요 (김영애 시)
날아라 새들아 (김연하 시)
산사의 아침 (전덕기 시)
산 길에서 (김연하 시)
추억 (조혜련 시)
탈춤 (전덕기 시)
백두산_Bar. 장유상 (함기성 시)
루이스 호숫가에서 (조일현 시)
첫 눈 오는 밤 (장미숙 시)
촛불 (전덕기 시)
얼굴 (심봉석 시)
</t>
    <phoneticPr fontId="2" type="noConversion"/>
  </si>
  <si>
    <t xml:space="preserve">Claude Debussy Deux Romances 두 개의 로맨스 
(1880-1904) 
Ⅰ. Romance (“L’âme évaporée”) 로맨스(경솔한 영혼) 
Ⅱ. Les Cloches 종들 
Arnold Schönberg op. 2 Vier Lieder 
(1874-1951) 
Ⅰ. Erwartung 기대 
Ⅱ. Schenk mir deinen goldenen Kamm 당신의 금 빗을 나에게 선물해 주세요
Ⅲ. Erhebung 승천
Ⅳ. Waldsonne 숲의 태양
Fernando Obradors El vito 비토 
(1897-1945) Al amor 사랑으로 
¿Corazón, porqué pasáis... 내 마음은 어찌하여...? 
La mi sola, Laureola... 오직 나만의 라우레올라...
Del Cabello más sutil 두 편의 민요
Chiquitita la novia(Colpas de Curro Dulce) 
작고 귀여운 신부(꾸로 둘쎄의 꼬쁠라스) 
Giacomo Puccini Opera "Manon Lescaut" 中 
(1858-1924) In quelle trine morbide 이 부드러운 레이스 속에서
Sola, perduta, abbandonata 홀로, 잊혀지고, 버려진
Opera "Madama Butterfly" 中
Un bel dí vedremo 어느 개인 날
Tu, piccolo iddio 귀여운 아가
Opera "Turandot "中 
Signore ascolta! 들어주세요!
Tu che di gel sei cinta 얼음과 같은 공주의 마음도 
</t>
    <phoneticPr fontId="2" type="noConversion"/>
  </si>
  <si>
    <t xml:space="preserve">모차르트 현악 합주를 위한 디베르티멘토 1번 라장조, K.136
Allegro 빠르게 
Presto 매우 빠르게
윌리엄즈 현악 오케스트라, 피아노, 플루트를 위한 푸른 옷소매 환상곡 
사라사테 지고이네르바이젠 Op.20 (바이올린: 조윤정) 
- 휴 식 (10분) -
바흐 프렐류드와 푸가 사장조 BWV 541 (오르간: 김여정)
Prelude 프렐류드
Fugue 푸가
헨델 오페라 리날도 중 “울게 하소서” (소프라노: 김순영)
최영섭 그리운 금강산 (소프라노: 김순영)
드보르자크 유모레스크 Op. 101-7
리드 현악 오케스트라를 위한 콘체르탄테 모음곡
Toccata la Rocca 토카타 라 로카
브람스 헝가리 무곡 5번 
</t>
    <phoneticPr fontId="2" type="noConversion"/>
  </si>
  <si>
    <t xml:space="preserve">Franz Xaver Mozart Sonata Op.15 &lt;한국 초연&gt;
Charles de Beriot Scene de Ballet Op.100
George Gershwin Rhapsody IN Blue
Johannes Brahms Sonata No.3 in D minor Op.108
</t>
    <phoneticPr fontId="2" type="noConversion"/>
  </si>
  <si>
    <t xml:space="preserve">G.F.Handel(1685-1759) 
Alma mia 내 영혼이여 
Ch'io mai vi possa 그대를 사랑하지 않는다고
Lascia ch'io pianga 나를 울게 내버려두오
W.A.Mozart(1756-1791) 
Exsultate, Jubilate K.165 
Exultate Jubilate 환호하라 기뻐하라
Tandem advenit hora 온화한 햇살이
Tu virginum corona 평화를 주소서
Alleluja 알렐루야
F.Schubert(1797-1828)
Lied der Mignon 미뇽의 노래 
Heidenroslein 들장미 
Ganymed 가니메트
Liebe schwarmt auf allen Wegen 사랑의 길 
Gretchen am Spinnrade 물레 감는 그레첼
G.Verdi(1813-1901) ....................... Tu Puniscimi 나를 벌하여주오 그대여
Aria from Opera "Luisa Miller"
F.Mendelssohn(1809-1847) ....................... Jerusalem 예루살렘
Aria from Opera "Paulus"
</t>
    <phoneticPr fontId="2" type="noConversion"/>
  </si>
  <si>
    <t xml:space="preserve">제1부
트리오
ACOUSTIC CAFE invierno potendaliber tango
윈드앙상블
쇼스타코비치 재즈모음곡 중 왈츠
스트링앙상블
차이코프스키 현을 위한 세레나데 중 미뉴엣
유스앙상블
스메타나 팔려간 신부 중 폴카&amp;유랑극단의 춤
alc앙상블
드보르자크축제 서곡
제2부
모차르트 심포니 하프너 1악장
강다윤협연 
비탈리 샤콘느
공정문협연
훔멜 오보에를 위한 바리에이션
구예은협연
생상스 첼로 협주곡
베토벤 심포니 제5번 1악장
</t>
    <phoneticPr fontId="2" type="noConversion"/>
  </si>
  <si>
    <t xml:space="preserve">P. Tschaikowsky ........... String Quartet in D Major Op.11
차이코프스키 / 현악사중주 라장조 작품 11
D. Schostakovich ...... Quintet for Pf, 2Vn, Va and Vc in g-mionr Op. 57
쇼스타코비치 / 피아노 5중주 사단조 작품 57
A. Arensky .................... Trio for Violin, Cello and Piano in d minor Op. 32 
아렌스키 / 피아노 트리오 라단조 작품 32 
</t>
    <phoneticPr fontId="2" type="noConversion"/>
  </si>
  <si>
    <t xml:space="preserve">F.J. Haydn ......................... Piano Trio No. 39 in G Major, Hob. XV : 25 
하이든 / 피아노3중주 39번 사장조 
F. Chopin ........................... Piano Trio in g minor, Op. 8 中 1st mov.
쇼팽 / 피아노3중주 사단조 작품 8 중 1악장
D. Shostakovich .................. Piano Trio in e minor, Op. 67 中 2nd mov.
쇼스타코비치 / 피아노3중주 마단조 작품 67 중 2악장
윤 성 현 ............................. A Piece for Violin, Cello and Piano
바이올린과 첼로, 피아노를 위한 소품 
P. Schoenfield .................... Café Music
쇤필드 / 카페뮤직
</t>
    <phoneticPr fontId="2" type="noConversion"/>
  </si>
  <si>
    <t xml:space="preserve">F. Mendelssohn / Sinfonia No. 7 in d minor for String Orchestra
멘델스존 / 현악오케스트라를 위한 신포니아 제7번 라단조 
D. Schostakovich / Concertino for 2 Pianos in a minor, Op. 94
쇼스타코비치 / 두 대의 피아노를 위한 소협주곡 가단조 작품 94
D. Schostakovich / String Quartet No. 8 in c minor, Op. 110
쇼스타코비치 / 현악4중주 제8번 다단조 작품 110
T. Vitali / Chaconne in g minor
비탈리 / 사콘느 사단조 
</t>
    <phoneticPr fontId="2" type="noConversion"/>
  </si>
  <si>
    <t xml:space="preserve">L.v. Beethoven ............ Piano Sonata No. 8 in c minor, Op. 13 
베토벤 / 피아노 소나타 다단조, 작품 13
G. F. Händel .............. Piangerò, la sorte mia From Giulio Cesare
헨델 / 오페라 ‘줄리어스 시저’ 中 &lt;내 운명을 슬퍼하지 않으리&gt; 
윤이상 ........................ 고풍의상 
H. Purcell ................... Music for a while
퍼셀 / 음악과 함께하는 이 순간
Sweeter than roses
장미보다 사랑스러운
조두남 ........................ 청산별곡 
L. Delibes .................. Les filles de Cadix 
들리브 / 카디스의 처녀들
F. Chopin ................... Grand Polonaise brillante, Op. 22
쇼팽 / 화려한 대폴로네이즈, 작품 22
F. Loewe ....................... I Could have danced All Night From Musical ‘My Fair Lady’ 
로에베 / 뮤지컬 ‘마이 페어 레이디’ 中 &lt;밤새도록 춤출 수 있어&gt; 
</t>
  </si>
  <si>
    <t xml:space="preserve">작자 미상 / “Hunter of City” 도시의 사냥꾼
J. S. Bach 바흐 (Arr: Salta Cello &amp; 전지연) / “Bach suite No.1 Prelude” 바흐 조곡 1번 프렐류드
작사_이흥렬, 작곡_한인현, Arr_전지연 / “섬집아기”
C. Saint-Saëns 생상스 / “백조” (동물의 사육제 中)
A. Piazzolla 피아졸라 / “Oblivion” 망각
F. Schubert 슈베르트 / “Die Forelle” 숭어
N. Rimsky-Korsakov 림스키코르사코프 / “인도의 노래” (Opera “Sadko” 中)
E. Satie 사티 / “Je Te Veux” 나는 당신을 좋아해
A. Piazzolla 피아졸라 / “Chiquilin de Bacin” Bacin에 있는 작은 꼬마
J. Jirmal 지르말 / “Baden Jazz Suite” 바덴 재즈 모음곡 
G. Faure 포레 / “Apres un Reve” 꿈을 꾼 후에 
A. Piazzolla 피아졸라 / “Night club 1960” 나이트 클럽 1960
S. Cardillo 카르딜로 / “Core 'ngrato” 무정한 마음
A. Piazzolla 피아졸라 / "Libertango" 리베르탱고
A. Lara 라라 / "Granada with Baritone" 그라나다
</t>
    <phoneticPr fontId="2" type="noConversion"/>
  </si>
  <si>
    <t xml:space="preserve">G. Rossini 로시니 / “William Tell Overture for Two piano 8hands” 윌리엄 텔 서곡 
영화음악 메들리
P. Tchaikovsky 차이코프스키 / “Italien Capriccio Op.45” 이탈리안 카프리치오 
G. Bizet 비제 _arr. by M. Millberg 윌스버그 / “Carmen Fantasy on themes from Bizet's for 
Two piano 8 hands” 카르멘 판타지 
</t>
    <phoneticPr fontId="2" type="noConversion"/>
  </si>
  <si>
    <t xml:space="preserve">G. Bizet 비제 / Habanera ‘from the Opera Carmen' 오페라 '카르멘' 중 하바네라 _M.Sop. 정유진
G. Puccini 푸치니 / O mio babbino caro ‘from the Opera Gianni Schichi'
오페라 '잔니 스키키' 중 오! 사랑하는 나의 아버지 _Sop. 김행재
Russian Folk song 러시아 민요 / The Cranes 백학 _Bas. 최준영
W. A. Mozart 모차르트 / Der Hölle Rache kocht in meinem Herzen ‘from Opera Die Zauberflöte’
오페라 '마술피리' 중 밤의 여왕 아리아 _Sop. 김성혜
Spanish Folk song 스페인 민요 / Granada 그라나다 _Ten. 정능화
G. Puccni 푸치니 / Nessun Dorma 'from the Opera Turandot' 
오페라 ‘투란도트’ 중 공주는 잠 못 이루고 _Ten. 김경여
G. Rossini 로시니 / Duetto buffo di due Gatti 고양이 이중창 _Sop. 김행재, 김성혜
W. A. Mozart 모차르트 / La ci darem la mano 'from the Opera Don Giovanni'
오페라 ‘돈 조반니’ 중 자 우리 서로 손을 잡고 _Bas. 최준영, M.Sop. 정유진
F. Peterson 피터슨 / Time to say goodbye 안녕이라고 말할 시간이에요 _Ten. 김경여, Sop. 김성혜
G. Verdi 베르디 / Brindisi from Opera ‘La Traviata’ 오페라 ‘라트라비아타’ 중 축배의 노래
_Ten. 정능화, Sop. 김행재
</t>
    <phoneticPr fontId="2" type="noConversion"/>
  </si>
  <si>
    <t xml:space="preserve">G. F. Händel Meine Seele hört im Sehen 나의 영혼은 듣도다 오보에_ 강다혜, 첼로_ 박윤희
(1685-1759) -from “Neun Deutsche Arien” HWV207 9개의 독일 아리아 중
Das zitternde Glänzen der spielen den Wellen 흔들리는 빛
-from “Neun Deutsche Arien” HWV203 9개의 독일 아리아 중
W. A. Mozart An Chloë K. 524(J.G.Jacobi) 클로에에게 편곡_정효중 바이올린_ 심혜선, 첼로_ 박윤희
(1756-1791) Ridente la calma K. 152(Anon) 미소띤 평온이
Als Luise die Briefe ihres ungetreuen Liebhabers verbrannte K. 520(G.von Baumberg) 루이제가 배신한 연인의 편지를 태울 때 
G. Rossini Una voce poco fà 방금 들린 그대 음성
(1792-1868) -from the Opera “Il Barbiere di Siviglia” 오페라 “세빌리아의 이발사” 중 로지나 아리아
Intermission 
H. Wolf Das verlassene Mädelein(Mörike) 버림받은 소녀
(1860-1903) In dem Schatten meiner Locken(Heyse) 나의 곱슬머리 그늘 아래서
Die Zigeunerin(Eichendorff) 집시 여인
A. Cooke Three songs of innosence(W. Blake) 순수에 관한 3개의 노래 클라리넷_ 권혁민
(1957-2005) Piping down the valleys wild 거친 계곡 아래에서 피리를 불어라
he Shepherd 목동
The echoing green 메아리치는 들판
C. Gounod Ah! Je veux vivre 아! 꿈 속에 살고 싶어라
(1818-1893) -From the Opera “Roméo et Juliette” 오페라 “로미오와 줄리엣” 중 줄리엣 아리아
</t>
    <phoneticPr fontId="2" type="noConversion"/>
  </si>
  <si>
    <t xml:space="preserve">L.v.Beethoven(베토벤) - Duet for Viola &amp; Violilncello in E♭ Major 
(비올라, 첼로를 위한 이중주 E♭장조)
J.Brahms(브람스) - Trio for Clarinet, Violincello &amp; Piano in a minor, Op.114 
(클라리넷, 첼로, 피아노를 위한 삼중주 a단조, 작품번호 114)
W.A.Mozart(모차르트) - Trio for Viola, Clarinet &amp; Piano(Kegelstatt Trio) 
(비올라, 클라리넷, 피아노를 위한 삼중주) 
A.Piazzolla(피아졸라)-Michelangelo 70(미켈란젤로 70) 
Libertango(리베르탱고)
Four Seasons of Buenos Aires No.2“Otono portena” 
(부에노스아이레스의 사계 중 “항구의 가을”)
</t>
    <phoneticPr fontId="2" type="noConversion"/>
  </si>
  <si>
    <t xml:space="preserve">C.Bolling(클로드볼링) / Baroque and Blue(바로크 앤 블루)
J.Garland(갈란드)/ In the mood(인 더 무드)
W.A.Mozart(모차르트) / Divertimento No.3(디베르티멘토 3번)
Ignace J.Pleyel(플라이엘) / Trio II (삼중주)
E.Bourdeau(유진 보르도) / Premier Solo(프리미어 솔로)
V.Monti(몬티) / Czardas(차르다시)
</t>
    <phoneticPr fontId="2" type="noConversion"/>
  </si>
  <si>
    <t xml:space="preserve">C. M. Widor Symphonie Nr. 5 1st mov. 김정은
(1844-1937) 
P. Tschaikowsky The Nut Cracker Suite 호두까기 인형 모음곡 한경은
(1840-1893) (Arr. by Fred Feibel) 
March 행진곡
Dance of the Sugar Plum Fairy 설탕 자두 요정의 춤
Chinese Dance 중국 춤
Russian Dance 러시아 춤 
A. Scarlatti Toccata in Alamire 김창은 
(1660-1725) 
U. Matthey Giga per grand organo 
(1876-1947)
G. A. Rossini Sinfonia from "The Barber of Seville" Overture for Organ duo 한경은, 김정은
(1792-1868) 세빌리아의 이발사 서곡 (Arr. by Maurizio Marcella) 
Intermission
J. S. Bach Toccata and fuga in F Major, BWV 540 김은혜
(1685-1750)
N. Rawsthorne Dance Suite 이순옥
(b.1929) March - On Ilkley Moor 
Dancing Feet
Waltz
Danse des papillons
Line Dance
A. Piazzolla Adiós nonino 안녕히! 노니노 유용인 
(1921-1992) (Trans. by Aart Bergwerff)
L. Vierne Final from Symphony No. 6, Op. 59 
(1870-1937) 
</t>
    <phoneticPr fontId="2" type="noConversion"/>
  </si>
  <si>
    <t xml:space="preserve">Modern Sacred Song pf. 이윤애
주님의 손(Led By The Master's Hand) Mosie Lister 
구속자에게 드리는 찬미(Praise To The Redeemer) Sop. 박수경 Edward Kremser
영광 집 들어가세(Let's Go To The Glory Home) L. R. Abernathy / Arr. by Joseph Linn
주의 성령 안에서(In The Spirit Of The Lord) M. Sop. 조연숙, Sop. 박수경 Fl. 국성화 David LantzⅢ 
Lampas Women Singers Sop. 박수경, 이진숙
매일 주만 섬기리라(I Will Serve The Lord All My Days) Don Besig / 이복남 편곡 M. Sop. 한은경, 박수진 Fl. 국성화 Alt. 조연숙, 배영혜 
주여 기도 들으소서(Lord, Listen To Your Children) Ken Medema / Arr. by Lloydlarson
Classical Excellent Sacred Music pf. 우 솔
주여 영광 받으소서(Cantique de Jean Racine) Op.11 Gabriel Faure
높은 곳에 영광(Gloria In Excelsis Deo) Antonio Vivaldi
No.1, D Major RV.589 
주를 찬양하라(Offertorium) Sop. 박수진, Vn. 강연화, V.C 안희정 Cherubini 
주는 우리 요새(God Is Our Refuge) Final Of Symphony No.1 Op. 68 Johannes Brahms 
(Adagio C minor - Piu andante, C Major - Allegro non troppo, ma con brio C Major)
Bar. 이선택, Org. 한은경 
- Intermission -
Organ Solo 이웅희
Toccata in D minor BWV 565 J. S. Bach
This Is My Father's World Arr. by Diane Bish
Edited Hymn &amp; Favorite Sacred Music pf. 김수정
만세반석(Rock Of Age) Anonymous
주님의 축복(Blessing From The Lord) Tom Russell / Arr. by Delton Alford
주의 친절한 팔에 안기세(What a Fellowship, What a Joy Divine) Arr. by Cyril A. McLellan
반석에서 솟는 샘물(Water From The Rock) Sop. 배영혜 Timothy C. Santinga, Dickbolks / 고덕환 편곡
주의 이름은 크시고 영화롭도다(Great And Glorious Is The Name Of The Lord Of Host) Clarence Dickinson
Sop. 이진숙, Alt. 신애은, Ten. 이덕영, Bas. 김태우, Vn. 강연화, V.C 안희정, Org. 한은경, Trp. 김영진
</t>
    <phoneticPr fontId="2" type="noConversion"/>
  </si>
  <si>
    <t xml:space="preserve">Ottorino Respighi (1879-1936)
Notte 저녁
O falce di luna 초생달 빛
In alto mare 먼 바다에서
Francis Poulenc (1899-1963)
Dans l’herbe 풀 속에서
Il vole 그는 날아간다
Violon 바이올린
Fleurs 꽃
Gaetano Donizetti (1797-1848)
Un guardo ed una voce 모양과 목소리
Il Giuramento 맹세
I bevitori 술 꾼 _Duet with 황혜재
Intermission
Alban Berg (1855-1935)
Nacht 밤
Schilflied 갈대의 노래
Die Nachtigall 꾀꼬리에 부침
Traumgekrönt 꿈의 관
Im Zimmer 방안에서
Liebesode 사랑을 찬미하는 노래
Sommertage 여름날
Ned Rorem (b.1923)
Early in the Morning 이른 아침
Clouds 구름
A Birthday 생일
Jeanie with the Light Brown Hair 금발의 제니
Charles Gounod (1818-1893)
Ah! Je ris de me voir 보석의 노래
- from the Opera 'Faust'
</t>
    <phoneticPr fontId="2" type="noConversion"/>
  </si>
  <si>
    <t xml:space="preserve">이건용 두 대의 플루트와 현악 오케스트라를 위한 ‘결’ 
‘Gyul’ for Two Flutes &amp; String Orchestra
진규영 비올라 독주와 현악 오케스트라를 위한 ‘동(東)으로부터’ 
‘...from the orient’ for viola solo and string orchestra (2011)
이경화 ‘푸가 디나미스’ ; 현악 앙상블을 위한 베토벤 운명 주제에 의한 전주곡과 이중 푸가 – 오마주 투 백병동 
‘Fugue Dynamis’ for String Ensemble ; Prelude and Double Fugue on the theme of the 5th Symphony by Beethoven – Hommage to Byung-dong Paik (2011)
이은재 현악 오케스트라를 위한 ‘행체(行體)’
‘Semi-cursive script’ for String Orchestra (2011)
심은영 현악 합주를 위한 ‘비가(悲歌) II’
‘Threnos II’ for Strings (2011)
권지원 현악 합주를 위한 ‘낯선 영혼의 그림자’
‘The shadow of strange soul’ for Strings (2011)
</t>
    <phoneticPr fontId="2" type="noConversion"/>
  </si>
  <si>
    <t xml:space="preserve">1부
A. Scarlatti 
O Cessate di piagarmi 오 나를 괴롭히지 마오 
Se tu della mia morte 그대 나의 죽음에 
V. Bellini 
3 Ariette
Il fervido desiderio 간절한 소망 
Dolente immagine di Fille mia 슬픈 모습의 나의 휠레여
Vaga luna, che inargenti 방황하는 은빛 달이여
F. P. Tosti 
Serenade 세레나데 
Vorrei morire 나는 죽고 싶네
B. Britten
Seven Sonnets of Michelangelo中
Sonetto XXXVIII 소네토 XXXVIII
Sonetto XXIV 소네토 XXIV
Tchaikovsky
Opera Eugene Onegin中 
Lensky’s aria Kuda, kuda... 어디로, 어디로... 
Intermission
2부
G. Verdi
L’esule 망명자 
R. Shumann 
Dichterliebe op.48中
1. Im Wunderschönen Monat Mai 아름다운 5월에 
2. Aus meinen Träumen sprießen 나의 눈물에서 꽃이 피어나와
3. Die Rose, die Lilie, die Taube 장미, 백합, 비둘기, 태양
4. Wenn ich in deine Augen seh' 그대의 눈동자를 바라보노라면
5. Ich will meine Seele tauchen 나의 마음을 적시리
6. Im Rein, im heiligen Strome 거룩한 라인 강에
7. Ich grolle nicht 나는 울지 않으리
G. Faure 
Seven Sonnets of Michelangelo中
Rencontre 해후 
Toujours 영원히
Adieu 안녕히
G. Puccini
Opera La Bohème中 
Che gelida manina... 그대의 찬손
</t>
    <phoneticPr fontId="2" type="noConversion"/>
  </si>
  <si>
    <t>￭ Solo 정장호(Bas.) 
F. P. Schubert _ Wasserflut 넘치는 눈물 
F. P. Schubert _ Einsamkeit 고독 
J. Brahms _ Die Mainacht 5월의 밤 
￭ Solo 김기범(Ten.) 
G. F. Händel _ Ombra mai fu(Largo) 정겨운 나무 그늘이여 (오페라 ‘Serse’ 중) 
￭ Duet 오미령(Sop.) 김기범(Ten.) 
G. F. Händel _ As steals the morn upon the night(HWV55) 새벽이 밤을 훔쳐가듯이 
￭ Quartet 김지선(Sop.) 최지선(Alt.) 김지욱(Ten.) 유승문(Bas.) 
Thomas Tallis _ If Ye Love Me 너희가 날 사랑한다면 
Giovanni Pierluigi da Palestrina _ Sicut Cervus 암사슴이 시냇물을 찾듯이 
William Byrd _ Ave Verum Corpus 성체 안에 계신 예수 
Tomas Luis de Victoria _ O Magnum Mysterium 오, 위대한 신비여 
Ludovico Da Viadana _ Exultate Justi 기뻐하라! 정의로운 자들이여! 
￭ Duet 성향제(Sop.) 류방열(Ten.) 
Franz Lehar _ Wer hat die Liebe uns ins Herz gesenkt 
우리들의 마음속에 누가 사랑을 묻었는가?(오페라 'Das Land des Lächelns' 중) 
￭ Solo 지현미(Alt.) 
G. Bizet _ Seguidilla 세기디야 
             Habanera 하바네라 (오페라 ‘Carmen’ 중) 
￭ Quartet 노주호(Sop.) 김은경(Alt.) 박종근(Ten.) 임우택(Bas.) 
G. Verdi _ Un di seben rammentomi 언제가는 모르지만(오페라 ‘Rigoletto’ 중)</t>
  </si>
  <si>
    <t xml:space="preserve">&lt;클랑플루트4중주&gt; : 플풋4
&lt;프로그램&gt;
♬ Carmen ---------------------- Georges Bizet
   ( 카르멘 )- 모음곡
     Overture (서곡)
     Sur la place (광장에서)
     Habanera (하바네라)
     Seguidilla (세기디야)
     Les Dragons A'alcala (알칼라의 기병)
     Chanson du toreador (투우사의 노래)
♬ L'arlesienne Suite -------- Georges Bizet
   ( 아를의 여인 )- 모음곡
     Pastorale
     Intermezzo
     Minuetto
     Farandole
♬ Ski Symponie -------------- Faustin Jeanjean
♬ Pavane ------------------- Gabriel Fauré
♬ Beuaty and the Beast  ------ Alan Menken
   (미녀와 야수 OST) 
♬ Paris Paris
♬ Tie a Yellow Ribbon The old Oak Tree ---
----Tony Orlando &amp; Dawn
    (떡갈나무에 노란 리본을 달아주오) </t>
  </si>
  <si>
    <t xml:space="preserve">C. Gounod (1818-1898)
 Au printemps (봄날에)
 Sérénade (세레나데)
 Chanson de printemps (봄의 노래)
G. Bizet (1838-875)
 Vielle chanson (옛 노래)
 Chanon d'Avril (4월의 노래)
 Sérénade espagnole (스페인의 세레나데)
C. Debussy (1862-1918)
“Ariettes Oubliées - 잊혀진 노래” 중
 1. C'est l'extase langoureuse (이는 번민하는 황홀경)
 2. Il pleure dans mon coeur (내 마음에 눈물이 흐르네)
 3. L'ombres des arbres dans la rivière embrumée (희미한 강물 속 나무그늘)
 4. Chevaux des bois (목마)
-Intermission-
G. Torelli (1650-1708) 
 Tu lo sai (그대 아네)
G. Rossini (1792-1868) 
 La Separazione (헤어짐)
E. Wolf-Ferrari (1876-1948)
"4 Rispetti Op.12 - 4개의 노래” 
 1. Quando tividi a quel canto apparire (그대 모습을 보았을 때)
 2. O guarda, guarda quel nobile agello (보라, 저기 저 늠름한 새를)
 3. Angiolo delicato fresco e bello (매혹적인 천사 냉정하지만 아름답죠)
 4. Sia benedetto chi fece lo mondo! (만물의 창조자여 찬미 받으소서!)
M. de Falla (1876-1946)
"Siete Canciones Populares Españolas - 스페인민요를 소재로 한 7개의 노래" 중
 El Paño moruno (무어인의 천)
 Seguidilla murciana (무르시아의 세기디야)
 Asturiana (아스투리아 여인)
 Jota (호따)
 Polo (폴로)
</t>
  </si>
  <si>
    <t xml:space="preserve">&lt;현악 4중주&gt;
W.A. Mozart - Divertimento No.1 K. 136
모차르트           디베르티멘토 제 1번
                        I. Allegro
&lt;목관 5중주&gt;
Richard Rodgers  - Selections From The Sound of Music
리차드 로저스            영화 사운드 오브 뮤직 모음곡
&lt;금관 5중주&gt;
Leroy Anderson - Bugler's Holiday
르로이 앤더슨         나팔수의 휴일
&lt;오케스트라&gt;
Edward Elgar - Salut D'amour
엘가                   사랑의 인사
Ennio Morricone  - 'Gabriel's Oboe' from Mission 
엔니오 모리코네         영화 미션 중 '가브리엘의 오보에' 
&lt;성악- 베이스 함석헌 &gt;
변훈 - 명태 
G.Donizetti - ‘Udite, udite, o rustici’ from Opera '&lt; L'elisir d'amore&gt;
도니제티 - 오페라 &lt;사랑의 묘약&gt; 중 '시골 양반들, 내 말 좀 들어봐요' 
&lt;오케스트라&gt;
G. Bizet - Carmen Suite No. 1
비제   카르멘 모음곡 제1번
I. Prelude (전주곡)
 II. Aragonaise (아라고네즈)
III. Seguedille (세기디야)
IV. Les Dragons d'Alcala (알칼라의 용병)
V. Les Toreadors (투우사)  
</t>
  </si>
  <si>
    <t xml:space="preserve">Manuel de Falla 
(1876, 11, 23 ~ 1946, 11, 14)
[Sop. 이정아]
Trois Mélodies (세 개의 노래) 
1. Les colombes 비둘기
2. Chinoiserie 귀여운 여인 
3. Séguidille 세기디야 
[Sop. 방숙희]
Canciones de juventud (청춘의 노래) 중
1. Preludios 전주곡 
2. Tus ojillos negros 당신의 검은 눈동자 
[Sop. 지선미]
Canciones de juventud (청춘의 노래) 중
1. Dios mío, que sólo quedan los muertos! 신이여! 죽은 자들만 홀로 남았습니다!
2. Olas gigantes 거대한 파도
[Sop. 김혜영, 김미성]
발레 ‘El amor brujo(사랑의 마술)’ 중 
1. Canción del amor dolido 상처받은 사랑의 노래 
2. Canción del fuego fatuo 도깨비불의 노래
3. Danza del fuego del amor 사랑의 불꽃 춤
4. Las campanas del amanacer 새벽 종 
--------- P A U S A ----------
[Sop. 안수희]
Canciones de María Lejárraga (마리아 레하라가 시에 붙인 노래)
1.Oración de las madres que tienen a sus hijos en brazos 아기를 품에 안은 어머니들의 기도
2.El pan de Ronda que sabe a verdad 진실의 맛을 갖고 있는 론다의 빵
Soneto a Córdoba 꼬르도바의 소네트
[Sop. 김경희]
오페라‘La vida breve (짦은 인생)’ 중 
Primera aria de Salud 살룻의 첫 번째 아리아
[Sop. 신재은]
오페라‘La vida breve (짦은 인생)’ 중 
Segunda aria de Salud 살룻의 두 번째 아리아
[Sop. 하성림, 성혜진, 박동희]
일곱 개의 스페인 민요 
1. El paño moruno 무어인의 천 
2. Seguidilla 세기디야
3. Asturiana 아스뚜리아나
4. Jota 호따 
5. Nana 자장가
6. Canción 노래 
7. Polo 뽈로
</t>
  </si>
  <si>
    <t xml:space="preserve">C. Monteverdi Si dolce è'l tormento 달콤한 탄식
Ohimè ch'io cado 아! 황폐한 나!
Eri gia tutta mia 당신은 이미 나의 것이었습니다
Quel sguardo sdegnosetto 경멸하는 작은 눈빛
L.v. Beethoven Mit einem gemalten Band, Op. 83, No. 3 사랑의 띠
Lied aus der Ferne, WoO 137 먼 나라의 노래 (먼 옛날의 노래)
Mignon Op. 75 No. 1 미뇽
C. Debussy Pantomime 판토마임
Clair de lune 달빛
Pierrot 삐에로
Apparition 환영
Samuel Barber Hermit songs Op. 29 은둔자의 노래
Ⅲ. St. Ita's Vision 성 이타의 환상
Ⅶ. Promiscuity 혼음
Ⅷ. The Monk and His Cat 수도승과 고양이
Ⅸ. The Praises of God 하나님 찬양
김 동 진 신 아리랑
안 정 준 아리아리랑
</t>
    <phoneticPr fontId="2" type="noConversion"/>
  </si>
  <si>
    <t xml:space="preserve">유일한 9 Momente fuer zwei Violinen
김진수 바리톤과 피아노를 위한 “떠나가는 길” -세계초연-
김승림 첼로와 피아노를 위한 “꿈꾸는 테너”
김천욱 소프라노, 기타, 피아노를 위한 “빛으로 날아간 나비” -세계초연-
정승재 “In Mermoriam Ilhan Yu” for Tenor, Horn Quartet and String Quartet
-세계초연-
박준영 현악사중주 “진혼” -세계초연-
유일한 “A" for String Quartet
</t>
    <phoneticPr fontId="2" type="noConversion"/>
  </si>
  <si>
    <t xml:space="preserve">J.Strauss Overture from Opera 
오페라 &lt;집시 남작&gt; 서곡
C.Gounod Ave Maria Ten. 조창수
아베 마리아 
P.Mascagni “Ave Maria” from Opera 
오페라 &lt;카발레리아 루스티카나&gt; 중 “아베마리아” Ten. 조창수
이흥렬 코스모스를 노래함 
Singing Cosmos Sop. 채정임
김노현 황혼의 노래 Ten. 조창수
A Song of Twilight 
나운영 달밤 Ten. 조창수
Moonlit Night 
이흥렬 바우고개 Bar. 정록기
Bawoohill 
F.Schubert “Ständchen” from 
연가곡 &lt;백조의 노래&gt; 중 “세레나데” Bar. 정록기
W.A.Mozart "Dies Bildniss ist bezaubernd Schön" from Opera 
오페라 &lt;마술피리&gt; 중 “아! 얼마나 아름다운가!” Ten. 조창수
Intermission
J. Strauss Pizzicato-Polka Op.234 
피치카토 폴카
U.Giordano "Amor ti vieta" from Opera Ten. 조창수
오페라 &lt;페도라&gt; 중 “참을 수 없는 사랑” 
김동진 소리 
A sound Ten. 조창수
G.Verdi "E Strano! - Ah, Fors'e Lui" from Opera 
오페라 &lt;라 트라비아타&gt; 중 “이상해! - 아! 그이인가” Sop. 채정임
조두남 새타령 
A bird song Ten. 조창수
김성태편곡 박연폭포 
PARK-YUN Waterfall Ten. 조창수
G.Donizetti “Bella siccome un angelo” from Opera 
오페라 &lt;돈 파스콸레&gt; 중 “천사처럼 아름다운” Bar. 정록기
G.Puccini "E lucevan le stelle" from Opera 
오페라 &lt;토스카&gt; 중 “별은 빛나건만” Ten. 조창수
G.Verdi "Brindisi" from Opera 
오페라 &lt;라 트라비아타&gt; 중 “축배의 노래” Ten. 조창수, Sop. 채정임
C. Foster "Beautiful Dreammer" 
꿈 길에서 
</t>
    <phoneticPr fontId="2" type="noConversion"/>
  </si>
  <si>
    <t>두 개의 사랑이야기</t>
  </si>
  <si>
    <t>♬모리스 뒤르플레 / 그레고리안 성가에 의한 네 개의 모테트 
Maurice Durufle (1902-1986) 
1. Tantum ergo 
2. Tu es Petrus 
3. Tota pulchra 
4. Ubi caritas et amor 
♬프랑크 마르틴 /두 개의 합창을 위한 미사 
Frank Martin(1933-2007) / 
Kyrie 
Gloria 
Credo 
Sanctus 
Agnus Dei 
Intermission 
♬요제프 하이든 / 불안한 시대의 미사(넬슨미사) 
Joseph Haydn (1732∼1809) 
Kyrie 
1.Kyrie eleison 
Gloria 
2.Gloria in excelsis Des 
3.Qui tollis 
4.Quoniam tu solus Sanctus 
Credo 
5.Credo in unum Deum 
6.Et incarnatus est / Crucifixus 
7.Et resurrexit 
Sanctus 
8.Sanctus 
Benedictus 
9.Benedictus 
Agnus Dei 
10.Agnus Dei 
11.Done nobis pacem</t>
  </si>
  <si>
    <t xml:space="preserve">Mikhail Glinka (1804-1857)
НЕ ИСКУШАЙ МЕНЯ БЕЗ НУЖДЫ.. 나를 유혹하지 마오
СКАЖИ, ЗАЧЕМ..이유를 말해줘요
В КРОВИ ГОРИТ ОГОНЬ ЖЕЛАНЬЯ.. 욕망의 불꽃이 내 안에 타고 있소
Я ПОМНЮ ЧУДНОЕ МГНОВЕНЬЕ.. 그 아름다운 순간을 기억하오
Claude A. Debussy(1862-1918) 
Ariettes oubliées 中
C’est l’extase langoureuse 나른한 엑스터시
Il pleure dans mon coeur 내 마음의 눈물
Jacques Offenbach(1819-1880)
“Elle a fui, la tourterelle ” 비둘기는 날아갔네
- from the Opera “Les contes d'Hoffmann” 호프만의 이야기
Intermission
Michael Head(1900-1976)
A Green Cornfield 푸른 옥수수밭
A Piper 피리 부는 이
John W. Duke(1899-1984)
A Piper 피리 부는 이
A morning in Paris 파리의 아침
Just-Spring 봄이다
Lorenzo Palomo(1938~) 
Del atardecer al alba (Memories of youth) 중
Cancion da la Adelfa y el Rio 아델파와 강의 노래
Serrana 산의 노래
Gaetano Donizetti(1797-1848)
“O luce di quest’anima” 이 마음의 빛
- from the Opera “Linda di Chamounix” 
</t>
    <phoneticPr fontId="2" type="noConversion"/>
  </si>
  <si>
    <t xml:space="preserve">G. Puccini (1858-1924) 
E l’uccellino 새
Terra e mare 육지와 바다
Sole e amore 태양과 사랑
E. Grieg (1843-1907)
Ich liebe dich 그대를 사랑해 
Abschied 이별
Solvejgs Lied 솔베이지의 노래 
Ein Traum 꿈
M. de Falla (1876-1946)
Siete Canciones Populares Españolas 7개의 스페인 민요 
El paño Moruno 무어인의 의상
Seguidilla murciana 무르치아 지방의 세기디야
Asturiana 아스투리아스 지방의 노래
Jota 호타 
Nana 자장가 
Cancion 칸시온
Polo 폴로
Intermission 
박재훈 (1922~) 
복있는 사람 _With 해금 류재원
나 언제나 주님을 찬미하리니
Swedish Folk Melody
arr. by D. T. Clydesdale 
주 하나님 지으신 모든 세계 _Violin Solo 박수경
Traditional Spirituals
arr. by M. Hayes
아무도 나의 괴롬 몰라
arr. by H. Johnson 
His name so sweet 
M. Mcdonald 
여호와는 나의 목자시니 _With Violin 박수경
I.F. Stanphil(1914-1993)
arr. by J. Rouse
내일 일은 난 몰라요
</t>
    <phoneticPr fontId="2" type="noConversion"/>
  </si>
  <si>
    <t xml:space="preserve">G. F. Händel (1685-1759)
Bel piacere 참 기쁨 
Lascia ch'io pianga 울게 하소서
R. Hahn (1874-1947) 
L'Énamourée 매혹 
Fêtes Galantes 화려한 축제 
Si mes vers avaient des ailes! 만일 나의 시가 날개를 가진다면
V. Bellini (1801-1835) 
Oh s'io potessi... Col sorriso d'innocenza 그 순결한 미소로
- from the Opera 'Il Pirata' 
INTERMISSION
F. Liszt (1811-1886) 
Freudvoll und leidvoll 기쁨과 슬픔 
Es war ein König in Thule 툴레의 왕
G. Verdi (1813-1901)
Egli non riede ancora.. Non so le tetre immagini.. 머릿속에 어두운 생각을
- from the Opera 'Il Corsaro'
M. W. Balfe (1808-1870)
I dreamt that I dwelt in marble halls 나는 대리석 궁전에 사는 꿈을 꾸었네
- from the Opera 'The Bohemian Girl'
J. Massenet (1842-1912) 
Pleurez! pleurez mes yeux! 울어라 나의 눈이여!
- from the Opera 'Le Cid'
</t>
    <phoneticPr fontId="2" type="noConversion"/>
  </si>
  <si>
    <t xml:space="preserve">J. Haydn (1732-1809)
Die Jahreszeiten 사계
Hanne Rezitativ Willkommen jetzt
Aria Welche Labung für die Sinne
A. Berg (1885-1935)
Sieben '7' Fruehe Lieder 7개의 가곡
Ⅰ. Nacht 밤
Ⅱ. SchilfLied 갈대의 노래 
Ⅲ. Nachtigall 나이팅 게일
Ⅳ. Traumgekroent 꿈의 관
Ⅴ. Im Zimmer 방 안에서
Ⅵ. Liebesode 사랑의 찬가
Ⅶ. Sommertage 여름날 
F. Lehar (1870-1948)
Meine Lippen, sie küessen so heiß 내 입술은 뜨겁게 입 맞추고 
- from the Opera 'Giuditta'
Intermission
F. Listz (1811-1886)
Oh! quand je dors 오! 꿈에 오소서 
Enfant, si j`etais roi 아가야, 내가 왕이라면
W. A. Mozart (1756-1791)
Come scoglio immoto resta 바위처럼 움직이지 않고
- from the Opera 'Cosi fan tutte'
G. Donizetti (1797-1868) 
Quel guardo il cavaliere 기사의 뜨거운 눈길 
- from the Opera 'Don pasquale'
S. Gounod (1818-1893)
Je Veux vivre 나는 살고 싶어라
- from the Opera 'Roméo et Juliette' 
R. Leoncavallo (1858-1919) 
Stridono lassu 새의 노래 
- from the Opera 'Pagliacci'
</t>
    <phoneticPr fontId="2" type="noConversion"/>
  </si>
  <si>
    <t xml:space="preserve">Johann Sebastian Bach (1685-1750) 
Quia respexit 마리아 찬가
-aus "Magnificat", BWV 243
Johannes Brahms (1833-1897) 
Liebestreu Op.3 Nr.1 사랑의 진실 
von ewiger Liebe Op.43, Nr.1 영원한 사랑 
Edvard Grieg (1843-1907) 
Ein Schwan Op.25, Nr.2 백조 
Ich liebe dich Op.5, Nr.3 그대 사랑하오 
Ein Traum Op.43, Nr.6 꿈 
Antonin Dvořák (1841-1904) 
MěsÍčku na nebi hlubokém 달에게 바치는 노래
-aus Opera "Rusalka"
Intermission
Alban Berg (1885-1935) 
Sieben frühe Lieder 7개의 초기 가곡
-Nacht 밤
-Schilflied 갈대의 노래
-Die Nachtigall 밤 꾀꼬리
-Traumgekrönt 꿈속에서의 왕관
-Im Zimmer 실내에서
-Liebesode 사랑의 송가
-Sommertage 여름날
Charles Francois Gounod (1818-1893) 
Oh Dieu!...Air des bijoux 보석의 노래
-aus Opera "Faust"
</t>
    <phoneticPr fontId="2" type="noConversion"/>
  </si>
  <si>
    <t xml:space="preserve">조 선 희 
[BEYOND] for 8 hands (2011 World Premiere)
박 재 은 
&lt;신 항해&gt; (2008 8hands version)
&lt;옛 가락 새 가락&gt; (2011 8hands version) 
-INTERMISSION-
한 옥 미 
Storytelling Music [Girl at Piano] for 8 hands (2011 World Premiere)
01. 세상 속으로 Ⅰ Go Into the World Ⅰ 
02. 너무 예민한 Supersensitive 
03. 세상 속으로 Ⅱ Go Into the World Ⅱ
04. 피아노 소녀 Girl at Piano 
05. 세상 속으로 Ⅲ Go Into the World Ⅲ
06. 비오는 골목길 10m 10 meters In a Rainy Alley 
07. 세상 속으로 Ⅳ Go Into the World Ⅳ
08. 유리가면을 쓰고 Under the Glass Mask 
09. 세상 속으로 Ⅴ (attacca) Go Into the World Ⅴ (attacca)
10. 5시 6분, 인생의 아침에 5h 06, in the Morning of Life 
</t>
    <phoneticPr fontId="2" type="noConversion"/>
  </si>
  <si>
    <t xml:space="preserve">▶ 개 막 
Lied hoch ! / J. Otto 
▶ 성 가 곡 
승리의 주 / G. P. Palestrina
Ave Maria / J. Arcadelt, Arr. by N. Greyson
Deep River / Arr. by John S. Yolland 
(Cello : 원현진) 
▶ 두 편의 Gloria 
Gloria in Excelsis Deo / D. Holch 
Gloria / C. Gounod
(Organ : 이정미)
▶ 세계 명곡 
Ave Maria / J. S. Bach, C. Gounod
(Violin : 유주연, 곡 중 2중창 : Ten. 오세흥(60회), Bar. 이재현(91회))
아름다운 성처녀 / G. Verdi
(오페라 ‘운명의 힘' 중) (곡 중 독창 : Sop. 강혜정)
백학 / Y. Gamazatov 작사, Y. Frenkel 작곡, 신동수 편곡
(곡중 독창 : Bar. 김태성(89회)) 
- 휴 식 - 
▶ 특별출연 [첼로 원현진 / 피아노 김윤정]
Romanze / D. Shostakovitch
Danse Espagnole de "La vie Breve" / M. de Falla 
▶ 우리 노래 
향수 / 정지용 작사, 김희갑 작곡
님이 오시는지 / 김규환 작곡, 신동수 편곡
(곡 중 독창 : Ten. 우동화(56회))
아리랑 / 우효원 편곡 
▶ 특별출연 [소프라노 강혜정 / 피아노 김윤정] 
신아리랑 / 김동진 작곡
Air des Bijoux (보석의 노래) / C. Gounod 
(오페라 ‘Faust' 제3막 중) 
▶성가곡 
Amazing Grace / Arr. by E. Lojeski
(Percussion : 송승호) 
The God who gave us life / R. Thompson
('The Testament of Freedom' 중) 
(Organ : 이정미) 
</t>
    <phoneticPr fontId="2" type="noConversion"/>
  </si>
  <si>
    <t xml:space="preserve">1.박수진 "Kyrie"
이화여대 일반대학원 재학중(작곡전공)
2.송희승 혼성 4부합창과 피아노를 위한 “작은 것에 감사”
이화여대 일반대학원 졸업(Ph.D., 작곡전공)
現, 이화여대, 총신대 출강, 한국야작회 사무총장, 아시아예술학회 기획이사, 한교작회 홍보이사
3. 김애리 혼성 4부합창과 피아노를 위한 “십자가 새겨진 그 사랑”
이화여대 공연예술대학원 재학중(음악공학 전공) 
4.김주혜 혼성 4부합창과 피아노를 위한 “주는 내 빛이시며”
이화여대 일반대학원 졸업,Western Illinois University 석사 졸업University of Iowa 박사 수학
5.권새미 A Prayer
New York University 졸업
이화여대 일반대학원 박사과정 재학중(작곡전공)
現, 평택대학교 출강
6.양진경 혼성 4부합창과 피아노를 위한 “영광을 높이 계신 주께”
이화여대 일반대학원 박사과정 재학중(작곡전공)
現,고양예고 출강
7,한은영 혼성 4부합창과 피아노를 위한 “알렐루야”
이화여대 일반대학원 졸업
現, 백석예술대출강, 성신여대 강사역임
8.최유리 무반주 혼성 4부합창을 위한 “고난으로 오시는 그리스도”
미국 뉴욕대학원 졸업(Ph.D.)
現, 이화여대 실용음악대학원 음악공학전공 부교수
9.주영자 혼성 4부합창과 피아노를 위한 “주는 나의 목자”
이화여대 작곡과 교수 역임
現, 한국야작회 회장, 아시아 예술학회 명예회장
</t>
    <phoneticPr fontId="2" type="noConversion"/>
  </si>
  <si>
    <t xml:space="preserve">김영신(Sop.)
acc. 나은신
코스모스를노래함-----이흥렬
전미숙(Sop.)
acc. 나은신
고향의노래 ------이수인
최윤식(Bar.)
acc. 정자영
Non ti scordar di me (물망초) ---------E.D.Curtis
한송이(Sop.)
acc. 권한숙
Brindisi (축배)---------G.Verdi
홍은영(Sop.)
acc. 권한숙
IL Bacio (입맞춤)-----------L. Arditi
박찬동교수(Ten.)
acc. 권한숙
아 가을인가 ------------ 나운영
산들바람 ---------------현제명
추경란(Sop.)
acc. 정자영
Ebben?...Ne andrò lontana (그렇다면 멀리 가겠어요) ---(“디바”中) A.Catalini
조영해(M.Sop)
acc. 정자영
나가거든 ----------(“명성황후”中)이경섭
장신권(Ten.)
acc. 정자영
Love is A Many Splendored Thing (사랑은 너무 근사한 것)---("모정“ 中)S.Fain
정지연(Sop.)
acc. 권한숙
And this is My Beloved (내가 사랑하는 님)------(“Kismet” 中) R. Wright &amp; G. Forrest
권우경(Ten.)
정지연(Sop.)
acc. 권한숙
Take me as I am (당신이 나를 받아준다면) -----(“Jekyll &amp; Hyde” 中) F. Wildhorn
추경란(Sop.)
최윤식(Bar.)
acc. 정자영
All I ask of you (바램은 그것뿐) --------(“The Phantom Of The Opera“ 中)C.Charles &amp;A.L.Webber
acc. 권한숙
Brindisi (축배의 노래)-----------------(La Traviata 中)G. Verdi
</t>
    <phoneticPr fontId="2" type="noConversion"/>
  </si>
  <si>
    <t xml:space="preserve">Hugo Wolf (1861-1903)
Aus Italienisches Liederbuch 
Auch kleine Dinge 비록 작은 것들도
Mein Liebster ist so klein 내 애인은 키가 참 작아요
Mein Liebster singt 내 애인이 노래하네
Viktor Ullmann (1898-1944)
Portuguese drei Sonette Op. 29 
1.Briefe, nun mein! 지금 내 편지!
2.Sag immer wieder... 항상 다시 말해주세요
3.Sein erster Kuss 그의 첫키스
Vincenzo Bellini (1801-1835)
Come per me sereno 이 얼마나 화창한 날인가
- from the Opera 'La Sonnambula'
PAUSE
Arnord Schönberg (1874-1951)
Op. 2(Richard Dehmel)
Erwartung 기대
Schenk mir deinen goldenen Kamm 내게 너의 금빛 빗을 선물해 주오
Erhebung 승화
Joseph Marx (1882-1964)
Hat Dich die Liebe berührt 그대는 사랑에 빠졌는가
Nocturne 야상곡
Ruggero Leoncavallo (1857-1919)
“Qual fiamma avea nel guardo” 새의 노래
- from the Opera 'I Pagliacci'
</t>
    <phoneticPr fontId="2" type="noConversion"/>
  </si>
  <si>
    <t xml:space="preserve">Ave Maria 아베 마리아 L Luzzi
Preghiera 기도 F. P. Tosti
Panis Angelicus 생명의 양식 C. Frank 
Ave Maria 아베 마리아 F. Schubert
The Lord's Prayer 주님의 기도 A. H. Malotte 
Intermission
Una furtiva lagrima 남몰래 흐르는 눈물 
Opera L’Elisir d’amore G. Donizetti
O Sole mio 오 맑은 태양 E. di Capua
뱃노래 석 호 작사 조두남 작곡 
È la solita storia del pastore 페데리코의 탄식 
Opera L'Arlesiana F. Cilèa
E Lucevan le stelle 별은 빛나고 Opera Tosca G. Puccini
</t>
    <phoneticPr fontId="2" type="noConversion"/>
  </si>
  <si>
    <t xml:space="preserve">Vincenzo Bellini (1801-1835)
Vaga luna che inargenti 아름다운 달이여
Malinconia, Ninfa gentile 말린코니아, 상냥한 요정이여
Vanne, O rosa fortunata 가거라, 오 행운의 장미여
Ma rendi pur contento 내 사랑하는 님의 마음을
Clara Schumann (1819-1896)
Ich stand in dunklen träumen 어두운 꿈 속에 서서
Sie liebten sich beide 그들은 서로 사랑하나요
Liebst du um schöheit op.12 Nr.4 그대는 아름다움을 사랑하시나요
-Sech Lieder Op.13- 
Ernest Chausson (1855-1899)
Le Colibri 벌새
Les Papillons 나비
Intermission 
Giacomo Puccini (1858-1924) 
Sole e Amore 태양과 사랑
E L'uccellino 작은 새
Sogno D'or 신비로운 꿈
Federico Moreno Torroba (1891-1982)
Amor, Vida de mi vida 사랑, 내 삶의 모든 것
- from the Zarzuela “Maravilla”
Georges Bizet (1838-1875)
La fleur que tu m'avais jetée 네가 던진 이 꽃을
- from the Opera “Carmen”
Francesco Cilea (1866-1950)
Il lamento di Federico 페데리코의 탄식
- from the Opera “L'Arlesiana”
</t>
    <phoneticPr fontId="2" type="noConversion"/>
  </si>
  <si>
    <t xml:space="preserve">두 개의 르네상스곡
1. Cantate Domino a 4
2. Amor Vittorioso
편안한 노래들
3. 문을 열어라
4. Flying Free
5. Workin' on the Railroad
현대 성가곡
6. Festival Sanctus
7. When The Saints Go Marching In
가요 편곡
8. 한계령
9. 꽃밭에서
추억의 영화음악
10. Unchained Melody
11. Moon River
춤과 함께 하는 뮤지컬 합창
12. Andrew Lloyd Webber Musical Medley
</t>
    <phoneticPr fontId="2" type="noConversion"/>
  </si>
  <si>
    <t xml:space="preserve">끝없는 사념 (김연준)
산들바람 (현제명)
그리움(이수인)
물방아(김원호)
Sonetto del petrarca (Franz Liszt)
1) Benedetto sia ' I giorno
2) Pace non trovo
3) I'vidi in terra angelici costumi
O lieb' so lang du lieben kannst
Oh! qean je dors
간다간다하더니(김규환)
못잊어(하대응)
그대그리움(황덕식)
청산에 살리라(김연준)
</t>
    <phoneticPr fontId="2" type="noConversion"/>
  </si>
  <si>
    <t xml:space="preserve">Gueseppe Verdi (1813-1901)
O figli, ~ Ah, la paterna mano 오, 나의 아들들이여 
- from the Opera 'Macbeth'
Celeste Aida 청아한 아이다
- from the Opera 'Aida'
Giacomo Puccini (1858-1924)
Addio, fiorito asil 안녕, 꽃피는 사랑의 집이여
- from the Opera 'Madama Butterfly'
Recondita armonia 오묘한 조화
- from the Opera 'Tosca'
E lucevan le stelle 별은 빛나건만
- from the Opera 'Tosca'
Intermission
Giacomo Puccini (1858-1924)
Nessun dorma 공주는 잠 못 이루고 
- from the Opera 'Turandot
Ruggero Leoncavallo (1858-1919)
Vesti la giubba 의상을 입어라
- from the Opera 'I Pagliacci'
Pietro Mascagni (1863-1945)
Intermezzo 간주곡
- from the Opera 'Cavalleria Rusticana'
Pietro Mascagni (1863-1945)
Mamma quel vino 어머니, 포도주 맛이 좋군요
- from the Opera 'Cavalleria Rusticana'
Umberto Giordano (1867-1948)
Un di all'azzuro spazio 어느 날 푸른 하늘을 바라보며 
- from the Opera 'Andrea Chénier’
Come un bel dì di maggio 5월의 아름다운 날처럼
- from the Opera 'Andrea Chénier’
</t>
    <phoneticPr fontId="2" type="noConversion"/>
  </si>
  <si>
    <t xml:space="preserve">레나우의 시-
[R. Schumann] 
Sechs Gedichte von N. Lenau und Requien Op. 90
레나우의 6개의 시에 의한 가곡집 (그리고 레퀴엠) 작품 90 
Ⅰ. Lied eines Schmiedes (대장간의 노래)
Ⅱ. Meine Rose (나의 장미)
Ⅲ. Kommen und Scheiden (방문과 작별)
Ⅳ. Die Sennin (양치는 소녀)
Ⅴ. Einsamkeit (고독)
Ⅵ. Der schwere Abend (마음이 무거운 저녁)
Ⅶ. Requiem (레퀴엠)
-한국가곡-
[임준희] 
겨울강 
그토록 그리움이
길
무지개 
-셰익스피어의 시-
[G. Finzi] 
It was a lover and his lass 
사랑에 빠진 남자와 그가 사랑하는 여자가 있었네
Come away, come away, death
죽음이여, 떠나가라
[R. Quilter] 
Come away, death
죽음이여, 떠나가라
O mistress mine
오! 나의 사랑이여
Blow, blow, thou winter wind
불어라 겨울바람이여
-바리톤과 챔버 오케스트라를 위한 칸타타-
[F. Poulenc] 
Le Bal Masqué - Cantate profane
가면의 축제 - 바리톤과 챔버오케스트라를 위한 세속적 칸타타
Ⅰ. Préambule et Air de Bravoure (서주와 용기의 노래)
Ⅱ. Intermede (간주곡) 
Ⅲ. Malvina (멜비나)
Ⅳ. Bagatelle (바가텔)
Ⅴ. La dame aveugle (눈먼 여인)
Ⅵ. Finale (피날레)
</t>
    <phoneticPr fontId="2" type="noConversion"/>
  </si>
  <si>
    <t xml:space="preserve">*1부
합창 / 하늘소리 찬양단 
윤여정 시편 62편 
박지훈 원해
김기영 그 사랑 이제 난 알았네 
Violin solo_ 조은영
Crystal Lewis 나의 찬미
Sop.solo_ 윤혜선
신상우 하나님의 은혜
합창/ 하늘소리 찬양단
J.M.Martin 사랑주예수 
내 구주를 더욱 사랑 
소망의길 
찬양의 왕관과 함께 
*2부
합창/ 하늘소리 찬양단
Don basic 매일 주만 섬기리
William j.Gaither 나를 바꾼 십자가
Arr.Mark Hayes It is well
Ten. solo_ 황진호
Arr. D.T. Clydesdale 내 평생에 가는 길
합창/ 하늘소리 찬양단
이현철 내 안에 주가 있어
Cindy Berry 놀랍고 놀라우신 주 
서정민 참 즐거운 노래 
Arr.Bob Krogstad 찬양의 심포니 
</t>
    <phoneticPr fontId="2" type="noConversion"/>
  </si>
  <si>
    <t xml:space="preserve">봄 / H. Wolf Er ist's (봄의 노래)
G. Fauré Le Papillon et la fleur (나비와 꽃)
L. Delibs Duo des fleurs (꽃의 이중창) - 오페라 1막 중
여름 / A. Caldara Come raggio di sol (태양의 숲)
G. Puccini Sole e amore (태양과 사랑)
가을 / G. Fauré Automne (가을)
Fleur jetée (시들은 꽃)
J. Brahms Vergebliches Ständchen (헛된 세레나데)
겨울 / F. Schubert Der Lindenbaum (보리수)
Frühlingstraum (봄 꿈)
A. Piazzolla The Four Seasons in Buenos Aires for Piano Trio
Primavera Porteña (봄)
Verano Porteño (여름)
Otoño Porteño (가을)
Invierno Porteño (겨울)
A.D. Adams(김에스더 편곡) O Holy Night (오! 거룩한 밤)
</t>
    <phoneticPr fontId="2" type="noConversion"/>
  </si>
  <si>
    <t xml:space="preserve">G. Giordani (1753-1798)
Caro mio ben 오 내 사랑
G. F. Händel (1685-1759)
Lascia ch’io pianga 나를 울게 하소서
- from the Opera 'Rinaldo' 
P.I. Tchaïkovsky (1840-1893)
Nur wer die sehnsucht kennt 그리움만을 아는 자만이
윤용하 (1922-1965)
보리밭
F.P. Tosti (1846-1916)
Ridonami la Calma! 내게 평온함을 다시 주소서 
P. Mascagni (1863-1945)
Intermezzo 간주곡
- from the Opera Cavalleria Rusticana 
G. Donizetti (1797-1848)
Una furtiva lagrima 남 몰래 흘리는 눈물
- from the Opera 'L’elisir d’amore' 
Intermission
G. Verdi (1813-1901)
O figli, a la paterna mano 오, 나의 아들들이여
- from the Opera 'Macbath'
Selezione di the Opera - Piano
- from the Opera 'La Traviata'
G. Rossini (1792-1868)
La promessa 약속
G. Donizetti (1797-1848)
Me voglio fà'na casa 나는 집을 짓고 싶어요
L. Denza (1846-1922)
Occhi di fata 사랑스러운 눈
</t>
    <phoneticPr fontId="2" type="noConversion"/>
  </si>
  <si>
    <t xml:space="preserve">A. Dørumsgaard (1921-2006) 
Alma sintamos 슬픈 영혼
Pampano verde 파란 포도 덩굴
A. G. Abril (1933~ ) 
Pena 슬픔
No por amor, no por tristeza 사랑 때문도, 슬픔 때문도 아니라오.
F. Liszt (1811-1886)
Du bist wie eine Blume S.287 그대는 한 송이 꽃과 같이
words by Heinrich Heine
Es muss ein Wunderbares sein S.314 이것은 틀림없이 놀라운 것이다.
Words by Oscar von Redwitz-Schmolz
Freudvoll und Leidvoll S.280 version 1 기쁨과 슬픔 
words by Johann Wolfgang von Goethe
A. Dørumsgaard (1921-2006)
Early french songs
Cachez, beaux yeux 감추어라, 아름다운 눈
L'Amour de moy 내 마음의 사랑
Le celebre menuet d'Exaudet Exaudet의 유명한 미뉴에트
Intermission
A. Dvořák(1841-1904)
Měsíčku na nebi hlubokém 달에 부치는 노래
- from the Opera "Rusalka"
F. Alfano (1876-1954)
Giunge il treno.. Dio pietoso!... 기차가 도착하고... 주여 자비를!...
- from the Opera "Risurrezione"
P. Mascagni (1863-1945)
Voi lo sapete o mamma 어머님도 아시다시피
- from the Opera "Cavalleria Rusticana"
A. Ponchielli (1834-1886) 
Suicidio! 자살자!
- from the Opera "La Gioconda"
</t>
    <phoneticPr fontId="2" type="noConversion"/>
  </si>
  <si>
    <t xml:space="preserve">. S. Bach
Wachet auf, ruft uns die Stimme(눈뜨라, 부르는 소리 있어)
from Cantata BWV140 (Arr. by Lednard Duck)
R. Wagner
Einzug der Gastefrom opera "Tannhauser" (Arr. by K. Klindworth)
S. Rachmaninoff
Vocalise Op. 34, No.14 (Arr. by A. Ovsyannikov)
R. Addinsell
Warsaw Concerto (Arr. by P. A. Grainger)
Intermission
C. Saint-Saens
Danse Macabre Op.40 (Arr. for 2 Pianos Eight Hands by E. Guiraud)
찬조출연: Elena Svyatkina, 방지영
A. Khachaturian
Sabre Dance
찬조출연: Elena Svyatkina, 방지영
C. Debussy
Slow Waltz (Arr. Y. Maevski)
J. Strauss
Blue Danube Op. 314 (Arr. by C. Le Fleming)
A. Arutunyan-A. Babadjanyan
Armenian Rhapsody
</t>
    <phoneticPr fontId="2" type="noConversion"/>
  </si>
  <si>
    <t xml:space="preserve">Mostly Phil.
W. A. Mozart The Marriage of Figaro overture
서곡“피가로의 결혼”
홍석기 Violin 
C. Saint-Saens Introduction and Rondo Capriccioso Op.28
이다은 Soprano 
F. Schubert Gott im Frühling “봄에”
G. Verdi La Zingara “집시의 노래”
박현진 Piano 
F. Chopin Andante spianato et Grande Polonaise Brillante in E-flat major, Op.22
 INTERMISSION
빈재현 Saxophone
J. Ibert Concertino da camera 
I. Allegro con moto
II. Larghetto - animato molto
홍정화 Soprano
G. Verdi La Zingara "집시의 노래“
L. Arditi Il bacio “입맞춤”
고순열 Violin 
H. Vieuxtemps Violin Concerto No.5 in A minor, Op.37 
I. Allegro non troppo 
김요한 Tenor 
조두남 뱃노래 
G. Donizetti "Ah! Mes amis, quel jour de fete" from Opera 
오페라 &lt;연대의 아가씨&gt; 중 “오늘은 최고로 기분이 좋은 날"
</t>
    <phoneticPr fontId="2" type="noConversion"/>
  </si>
  <si>
    <t xml:space="preserve">Wagner-F. Liszt(1811~1886) 유민정
Pilgrims’ Chorus from Tannhauser 오페라 탄호이저 중 "순례자의 합창" 
Isoldes Liebestod from Tristan und Isolde 오페라 트리스탄과 이졸데 중 "이졸데의 죽음" 
Ballade No.2 in b minor 발라드 허한나
INTERMISSION
F. Liszt 조승희
Rhapsodie Espanole 스페인 광시곡
(Folies d’Espagne et Jota aragonesa)
F. Liszt 김여옥 
Annees de Pelerinage(Premiere annee: Suisse) 순례연보 스위스 중에서 
No.6 Vallee d'Obermann 오베르만의 골짜기
</t>
    <phoneticPr fontId="2" type="noConversion"/>
  </si>
  <si>
    <t xml:space="preserve">&lt;시와 판소리 이야기&gt;
판소리 왕서은
심청가 중 ‘심봉사 눈뜨는 대목’ 
시인 박영욱 ................................. 반주: 판소리 왕서은
바다의 풍금소리 &amp; 무음 
&lt;한국가곡과 성가 첫째이야기&gt; 
테너 최연조 ................................. 반주: 이주혜
O Holy Night 오 거룩한 밤 
Nessun dorma _G. Puccini
- from Opera 'Turandot' 푸치니 오페라 ‘투란도트’ 중 ‘공주는 잠 못 이루고’
&lt;시와 플루트 이야기&gt;
플루트 임형민, 임만열
Souvernir de Prague Duo Concertant Sur Des Motifs Bohemins _Franz Doppler &amp; Karl Doppler 
시인 송영오 ................................. 반주: 플루트 임형민, 임만열
플루트의 고백 &amp; 최정철 편
- Romance for Flute and Piano No. 2 in F Major, Op.50 _L.v. Beethoven
&lt;건반 위의 마술사 이야기&gt; 
피아노 안드레아스 에렛
Liszt "Sposalizio" (순례연보 제2년 중 ) 
Valse Impromptu
INTERMISSION
&lt;여덟 손의 이야기&gt;
피아노 앙상블 “더 피아니시모(The Pianissimo)" -여덟 손의 향연 
반주 : 피아노 이주혜, 박양희, 김여정, 정혜경
Egmont Overture Op. 84 for 2Pianos, 4Hands _L.v. Beethoven/ F.X. Chwatal
Galop-Marche for a piano 8Hands _A. Lavignac
&lt;시와 가야금 이야기&gt;
가야금 송정아
25현 가야금 독주곡 ‘옹헤야’ _이건용 作 
시인 전락희 ................................. 반주: 가야금 송정아
부정 
&lt;한국가곡과 성가 둘째이야기&gt; 
소프라노 고승희 ................................. 반주: 박양희
눈 _김효근 작사/작곡 O Holy Night! _Adolphe Adam 작곡
&lt;오르간의 마술사 이야기&gt; 
오르가니스트 김지성
Arirang Fantasie _Jisung Kim
</t>
    <phoneticPr fontId="2" type="noConversion"/>
  </si>
  <si>
    <t xml:space="preserve">Gioacchino Antonio Rossini (1792-1868) 
Overture to 'La gazza ladra' 
(도둑까치서곡)
Ludwig van Beethoven (1770-1827) 
Concerto for Piano, Violin, Cello and Orchestra in C Major Op.56 
"Triple Concerto "
Vn.송 영, Vc.주현수, Pf.전다미
Intermission 
Antonin Leopold Dvorak (1841-1904)
Conterto for Violin and Orchestra in a minor Op.53 
Vn.김세영 
Georges Bizet (1838-1875) 
Carmen Suite 
(카르멘 모음곡)
</t>
    <phoneticPr fontId="2" type="noConversion"/>
  </si>
  <si>
    <t>올슨-Olson,Kevin Robeert(b.1970)-피아노1.임은지김도희
                                               피아노2.정 현,한빛나리
스콧 조플린 래그 랩소디
A Scott Joplin Rag Rhapsody For @Pianos 8Hands
베토벤-Beethoven.L.v.(1825-1899)피아노1.강성애
                                             피아노2.백주연
엘리제를 위하여
Fur Elise For 2Pianos 4Hands
Piazzolia,Astor(1921-1992)-피아노1.임은지,최은자
                                     피아노2.백주연,홍교희
리베르탱고
LIBERTANGO FOR 2Pianos 8Hands
-INTERMISSION-
Mozart,Wolfgang Amadeus(1756-1791)-피아노1.강성애
                                                       피아노2.박혜현
피아노 소나타 K.545
Piano Sonata K.545
LIST ENSENBLE(우정출연)
Tonight-Ten.조규대 Ten.황녹연
Can you fell the love tonigh-Bar.박재명 Bass bar.김일환
Funicuti funicula pf.백주연
사랑으로
Saint-Saens,Camailite(1853-1921)-피아노1.정현,임은지
                                               피아노2.박해현,김도희
죽음의 무도
Danse Macabre
Gounod,C.(1818-1893)-피아노1.백주연,최은지
                                피아노2.한빛나리,홍교희
발레왈츠
Opera 'Faust'Music of Ballet WAltz</t>
    <phoneticPr fontId="2" type="noConversion"/>
  </si>
  <si>
    <t xml:space="preserve">안익태ㅣ애국가
드보르자크ㅣ교향곡 제9번 e단조 Op.95 &lt;신세계로부터&gt; 중 제1악장
베르디ㅣ오페라 &lt;시칠리아 섬의 저녁기도&gt; 중 “고맙습니다, 여러분” 
모차르트ㅣ오페라 &lt;이도메네오&gt; 중 “바다에서 살아났지만” 
베르디ㅣ오페라 &lt;라 트라비아타&gt; 중 “축배의 노래” 
베토벤ㅣ교향곡 제9번 D단조 Op.125 &lt;합창&gt; 중 제4악장 
</t>
    <phoneticPr fontId="2" type="noConversion"/>
  </si>
  <si>
    <t xml:space="preserve">쇼스타코비치 / 페스티벌 서곡                  
D.D. Shostakovich / Festive Overture in A Major, Op.96 
요한 슈트라우스 / 샴페인 폴카  
J. Strauss / Champagner Polka, Op. 211 
요한 슈트라우스 / 농부 폴카                      
J. Strauss Bauern-Polka, Op. 276    
사라사테 / 지고이네르 바이젠  - Violin_제시카리
P.D. Sarasate / Zigeunerweisen,                            
로시니 / 세미라미데  서곡                
G. Rossini / Overture to Semiramide     
Intermission
요한 슈트라우스 / 박쥐서곡     
J. Strauss / Die Fledermaus               
삐에르네  / 하프와 오케스트라를 위한 협주곡 작품39 - Harp_곽정    
G.Pierne / Concertstuck pour Harpe et Orchestre, Op.39               
현제명 / 희망의 나라로     
로시니 / 오페라 세빌리아의 이발사 중 &lt;나는 이 거리의 이발사&gt; - Bariton 서정학  
G. Rossini / Opera Il barbiere di Siviglia 中 `Largo al factotum della citta`      
쇼스타코비치  / 교향곡 제5번         
D.Shostakovich / Symphony No. 5 in D minor, Op. 47    
</t>
    <phoneticPr fontId="2" type="noConversion"/>
  </si>
  <si>
    <t>모차르트, 환호하라 기뻐하라 Mozart, Exsultate Jubilate K. 165
말러, 교향곡 4번 Mahler, Symphony No. 4</t>
    <phoneticPr fontId="2" type="noConversion"/>
  </si>
  <si>
    <t xml:space="preserve">오케스트라 - 서곡
소프라노 고진영
J. Strauss 2 / 박쥐 中 아델레의 아리아 Mein herr Marquis (나의 후작님)
C. Gounod / 로미오와 줄리엣  中 줄리엣의 왈츠 Ah! Je veux vivre (나는 살고 싶어요) 
메조소프라노 이아경
W.A. Mozart / 피가로의 결혼 2막 中 Voi che sapete (사랑의 괴로움을 그대는 아는가)
A. Thomas / 미뇽 2막 中 Styrienne
테너 하만택
G. Puccini / 투란도트 中 Nessun dorma (공주는 잠 못 이루고)
G. Verdi / 리골레토 中 la donna e mobile (여자의 마음) 
바리톤 최종우
G. Bizet / 카르멘 中Les Toreadors (투우사의 노래)
G. Verdi / 아띨라 中 아띨라 베이스 아리아 Mentre gonfiarsi l'anima...Raccapriccio! (내 영혼이 벅차오르는구나)
</t>
    <phoneticPr fontId="2" type="noConversion"/>
  </si>
  <si>
    <t>베르디의 &lt;라 트라비아타&gt;, &lt;리골레토&gt;
푸치니의 &lt;윈저의 명랑한 아낙네들&gt;, &lt;토스카&gt;
비제의 &lt;카르멘&gt;</t>
    <phoneticPr fontId="2" type="noConversion"/>
  </si>
  <si>
    <t>차이코프스키 슬라브 행진곡, 오펜바흐 호프만의 이야기 중 한 명의 노래, 드보르자크 첼로와 오케스트라를 위한 협주곡 b단조, 차이코프스키 교향곡 제6번 B단조 작품74 "비창"</t>
    <phoneticPr fontId="2" type="noConversion"/>
  </si>
  <si>
    <t>모차르트, 피아노 협주곡 20번 Mozart, Piano Concerto No. 20
말러, 교향곡 5번 Mahler, Symphony No. 5</t>
    <phoneticPr fontId="2" type="noConversion"/>
  </si>
  <si>
    <t>1부
KOREAN POPS ORCHESTRA
Festive overture op.96  - D. shostakovich (축제 서곡)
Soprano 박미혜 
그리운 금강산
KOREAN POPS ORCHESTRA, 김덕수 사물놀이
양악과 국악과의 만남
KOREAN POPS ORCHESTRA
안개 속으로 가버린 사랑 (한국영화 OST)
Theme song from Hong Kong movie “A Better Tomorrow II” 
(영화 영웅본색2주제가 奔向未來日子 분향미래일자 ) 
Trumpet 김완선 &amp; KOREAN POPS ORCHESTRA
Theme from the movie “God Father” (영화대부 주제가)
2부
Violin 백주영 &amp; KOREAN POPS ORCHESTRA
Introduction and Rondo Capriccioso A Minor, Op.28 - C. Saint-Sa?ns
(서주와 론도 카프리치오소 A 단조) 
KOREAN POPS ORCHESTRA
Tombe La Neige  - Salvatore Adamo (눈이 내리네)
Baritone 서정학 &amp; KOREAN POPS ORCHESTRA
from the Opera “The Barber of Seville” - G. Rossini (세빌리아의 이발사)
My way       
김덕수 사물놀이 &amp; Baritone 서정학
아리랑
Baritone 서정학 &amp; KOREAN POPS ORCHESTRA
Radetzky March ? J. Strauss (라데츠키행진곡) 
KOREAN POPS ORCHESTRA
Love Me Once Again (한국 영화 OST)
Besame Mucho (베사메무초) 
The Exodus Song (영광의 탈출 OST)</t>
    <phoneticPr fontId="2" type="noConversion"/>
  </si>
  <si>
    <t>제1부 
J.Strauss - Overture `Die Fledermaus` 박쥐 서곡
J.Strauss - An der schonen blauen Donau Op.314 아름답고 푸른 도나우강
J.Brahms - Hungarian Dance No.5 헝가리 무곡 제5번
L.v.Beethoven - Triple Concerto for Piano, Violin and Cello Op.56 Mov 1.
                   피아노,바이올린,첼로를 위한 3중협주곡 1악장
                   (협연 : Piano: 나정혜 / Violin: 윤소영 / Cello: 정재윤)
제2부
A.Piazzolla - Four Seasons, `Winter` &amp; `Summer` &lt;사계&gt; 중 겨울 &amp; 여름
                (Violin 솔로 : 윤소영)
J.Strauss - Bauern-Polka Op.276 농부 폴카
J.Rixner - Spanischer Marsch 스페인 행진곡
A.Dvorak - Symphony No.9 in E minor `From the New World` Mov 4.
                       교향곡 제9번 ‘신세계’ 4악장</t>
    <phoneticPr fontId="2" type="noConversion"/>
  </si>
  <si>
    <t xml:space="preserve">류복성 솔로 봉고연주(1분)
류복성의 수사반장
Mo`better Blues
Moonglow
밀양 아리랑
Whisper Not
Corcovado
물안개 
It don`t mean a thing
St. Thomas
what a wonderful world
My way </t>
    <phoneticPr fontId="2" type="noConversion"/>
  </si>
  <si>
    <t xml:space="preserve">Genesis ...................................................................... S. Winter
Adagio 아다지오 ....................................................... T. Albinoni arr.by K. McChesney
Air................................................................................ J. S. Bach arr. by H. H. Hopson
Under the Sea ........................................................... A. Menken arr.by K. McChesney
from the Little Mermaid                                   
바다가 보이는 마을 ..................................................... J. Hisaishi arr.by K. Okamoto
마녀배달부 키키                                              
PDQ Bells .................................................................... K. McChesney
The Phony Sym-phony
*** 찬조출연***
이화브라스콰이어
Renaissance Dance Five dances from `The danserye` La Mourisque ............. T.Susato
*** 찬조출연***
작은천사들 벨 콰이어 (지휘/조성애)
Jolly Old St.Nicholas ................................................. arr. by C. Dobrinski
He ..............................................................................  Mullan and Richard arr. by D. Averre
Presto ....................................................................... W. A. Mozart  arr.by N. Abe
The Phanton of the Opera 오페라의 유령 ............... A. L. Webber  arr.by D. E. Wagner
A Night at the Opera 오페라 모음 .......................  arr.by E. Laurence
 `The Prophet` by Meyerber, `Aida` by Verdi, `Carmen` by Bizet
  오페라 예언자, 아이다, 카르멘
Pastoral .on Forest Green  .................................... English folk song arr.by D. Wood 
Song of Triumph ....................................................  A.B.Sherman                          
Sleigh Ride ..............................................................  L.Anderson arr. by T.Yoshida
Silent Night .............................................................. F. Gruber arr. by C. Moklebust    
Azmon ....................................................................... C. Glazer arr. by H. Morris        </t>
    <phoneticPr fontId="2" type="noConversion"/>
  </si>
  <si>
    <t xml:space="preserve">베토벤Ludwig van Beethoven         
피아노 소나타 “비창” Sonata No.8 in C minor Op.13 `pathetique`
    I. Grave- Allgro di molto e con brio
    II. Adagio cantabile
    III. Rondo
쇼팽 Frederic Chopin
스케르초 2번 Scherzo No.2 in B-flat minor Op.31
Intermission
하이든 Franz Joseph Haydn     
피아노 소나타 C장조 Sonata Hob. XVI 50 in C major
    I. Allegro
    II. Adagio
    III. Allegro molto
차이코프스키 Pyotr Ilyich Tchaikovsky    
둠카 Dumka in C minor Op.59 `Scene rustique russe`
거슈인 George Gershwin  
세 개의 프렐류드 3 Preludes for Piano
    I. Allegro ben ritmato e deciso
    II. Andante con moto e poco rubato
    III. Allegro ben ritmato e deciso
</t>
    <phoneticPr fontId="2" type="noConversion"/>
  </si>
  <si>
    <t>Clude Debussy (1862-1918)        
Reverie 꿈
Masque 가면
La Plus que Lent  렌토보다 더 느리게
Ludwig van Beethoven (1770-1827)  
Piano Sonata No.32 Op.111
Maesotoso : Allegro con brio ed appassionato
Arietta : Adagio molto, semplice e cautabile
Intermission
Robert Schumann (1810-1856)     
Carnaval Op.9
Preambule (명쾌한 서주로 각인물의 등장을 위한 무대 설정)
Pierrot (슬픈표정의 광대)
Arlequin (재주넘는 서커스 단원같은 희극배우)
Valse noble (귀족의 우아한 왈츠와 이를 바라보는 슈만의 시선)
Eusebius (내성적이고 마음약한 슈만자신을 나타내는 슈만의 아바타)
Florestan (외향적이고 다혈질적인 자신을 대표하는 슈만의 아바타)
Coquette (파티에 등장하는 호들갑스런 귀부인)
Replique (방금전 장면을 회상해 보는것)
Papillions (나비로서 당시 파티에서의 바람둥이기질을 가진 사람을 묘사)
A.S.C.H.-S.C.H.A.(글자들의춤 )
Chiarina ( 슈만의 부인인 클라라에대한 열정을 묘사)
Chopin ( 슈만이 좋아했던 쇼팽 )
Estrella (클라라 이전 슈만의 한때 약혼녀)
Reonnaissance (Recognition 인식)
Pantalon et Colombine (희극배우의 일원들)
Valse allemande (당시의 왈츠)
Paganini (당대 유명했던 바이올리니스트)
Aveu (사랑의 서약 고백)
Promnade (서주)
Pause (휴식)
Marches des Davisbundler contre les Philistine (진리의 음악을 하는 다비드 동맹원들이 사악한 음악가들의 집단을 묘사한 필리스틴을 대항해 승리하는 행진곡)</t>
    <phoneticPr fontId="2" type="noConversion"/>
  </si>
  <si>
    <t>제 1부 'Classics 고전으로 만나다 - 화가와 음악가의 우정과 사랑'
제 2부 'Popular Musics 동시대로 듣다 - 사랑을 노래하는 음악과 미술의 만남'
*스페셜 게스트 스윗소로우</t>
    <phoneticPr fontId="2" type="noConversion"/>
  </si>
  <si>
    <t xml:space="preserve">Part One: LOVE 
1) Sound of Music 모음곡- Orchestra 
2) All That Jazz
3) I Don’t Know How to Love Him
4) Don’t Cry for Me Argentina
5) Yesterday  - Orchestra
6) The Rose
7) You Raise Me Up
8) 동심초  
9) Ave Maria
10) Habanera 
Part Two: Hope 
11) Pictures Of You
12) My Heart Will Go On
13) Clarinet Solo
14) I Dreamed A Dream
15) Memory
16) All I Ask Of You -Duet
17) 태평가 - Orchestra 
18) Nodeul Gangbyun
19) Dorajee
</t>
    <phoneticPr fontId="2" type="noConversion"/>
  </si>
  <si>
    <t xml:space="preserve">모차르트 _ 오페라 &lt;돈 조반니&gt; 서곡 
Mozart _ Overture from Opera &lt;Don Giovanni&gt;
프로코피예프 _ 피아노 협주곡 제3번 다장조 작품.26
S.Prokofiev _ Piano Concerto No.3 in C major, Op.26 
INTERMISSION
시벨리우스 _ 교향곡 제2번 라장조, 작품 43
J. Sibelius _ Symphony No.2 in D Major, Op.43 </t>
    <phoneticPr fontId="2" type="noConversion"/>
  </si>
  <si>
    <t>멘델스존 &lt;콘체르탄테 변주곡 D장조, Op.17&gt;
브리튼 &lt;모음곡 1번, Op.72&gt;
프랑크 &lt;소나타 A장조&gt;</t>
    <phoneticPr fontId="2" type="noConversion"/>
  </si>
  <si>
    <t>시벨리우스, 포욜라의 딸 Sibelius, Pohjola`s Daughter
프로코피예프, 로미오와 줄리엣 (모음곡) Prokofiev, Romeo &amp; Juliette (Suite)
차이코프스키, 교향곡 5번 Tchaikovsky, Symphony No. 5</t>
    <phoneticPr fontId="2" type="noConversion"/>
  </si>
  <si>
    <t xml:space="preserve">10월19일(수)
•  수정구여성합창단 
   Cantante /  Kenberg
   숨바꼭질  / 조라미 편곡
   고향의 봄 / 김준범 편곡
•  성남시립소년소녀합창단
  강강술래 / 우효원
   엄마야 누나야 / 이기경
   뚱보 새 / 정재원
   풍성 / 황수진 편곡
•  송림고 필그림합창단
   우리의 사랑이 필요한 거죠 / 조우현 편곡
   예수 이름으로 / 박지훈 편곡
•  인콰이어
   Kyrie / J.V. Mochnick
   Gloria / 박지훈 곡
   Credo / 박위수 곡
   사랑의 트위스트 / 박위수 편곡
   밤이면 밤마다 / 박위수 편곡
10월 20일(목)
•  성남시니어여성합창단     
   Can you feel the love tonight / Elton John   
   My heart will go on / 임형민 편곡
   아름다운 나라 / 작곡 한태수 편곡 이민정
•  아주콘서트콰이어
    떡노래 /  장정아 편곡
    퐁당 퐁당 / 홍난파 곡  /  윤지영 편곡
    붉은 노을  /  이영훈 곡  /  황수진 편곡
    거치른 들판에 푸르른 솔잎처럼 /  김민기 곡
•  분당구 어머니합창단
   덩더둥셩 / 이동훈 
   Kyrie(작은미사) / 박성일
•  비젼콰이어
   Salva Me / Sibera Angel Voices
   Ave Maria / Caccini
   내 모든 것 들리리 /  Kaern Crane
   날 봐 귀순 / 권지용
   오늘 같은 밤 / 윤지영 편곡
•  분당아버지합창단   
그대를 위한 노래 / 이강산 
 강원도 아리랑 /  신동민
 Nella  Fantasia /  T. chinee
 쾌지나 칭칭나네  / 우효원
10월 21(금) 폐막공연
• 성남시립합창단
Messe Solennelle                    Samuel Rousseau
Kyrie
Gloria in excelsis Deo
Credo
Sanctus
O Salutaris
Agnus Dei
2부 (약 30분)
(혼성합창)
콩, 너는 죽었다                   김용택 시 김준범 곡
동무생각                          이은상 시 박태준 곡 이선택 편곡
(여성합창)
희망을 만드는 사람이 돼라          정호승 시 조혜영 곡
보신탕                             정호승 시 국현 곡
(남성합창)
산낙지를 위하여                     정호승 시      김준범 곡
사랑                                정호승 시    김기영 곡
(혼성합창)
Time to say goodbye   
명성황후 OST 중 나 가거든
Les Miserables 중 One day more
</t>
  </si>
  <si>
    <t>알베니스, 마요르카
Albeniz, Mallorca / KatonaTwins
로시니, &lt;세빌리아의 이발사&gt; 서곡
Rossini, Overture `Il barbiere di Siviglia` / KatonaTwins
멘델스존, 피아노 트리오 No.1 Op.49 1악장
Mendelssohn, Piano Trio No.1 in d Op.49 Mov.1 / Wanderer Piano Trio
베버, 클라리넷과 피아노를 위한 듀오 콘체르단테 Op.48
Weber, Grand duo Concertante for Cl&amp;Pf Op.48 / Michael Collins, Ian Yungwook Yoo
리스트, &lt;헌정&gt;
List, `Widmung` / Ian Yungwook Yoo
피아졸라, 더블 콘체르토
Piazzolla, Double concerto (homenaje a lieja) / KatonaTwins, Zemlinsky String Quartet
모차르트, 클라리넷 5중주 1악장
Mozart, Clarinet Quintet mov.1 / Michael Collins, Zemlinsky String Quartet</t>
    <phoneticPr fontId="2" type="noConversion"/>
  </si>
  <si>
    <t xml:space="preserve">Ceremony
Fanfare 
Carmina Burana No. 1 
  Carl Orff
한국 가곡
강 건너 봄 오듯이 
  임긍수
꽃구름 속에 
  이흥렬
살짜기 옵서예 
  최창권
Harp Duo     
Prelude_Harp. 유화경, 정민진
Fugue 
Variation
  CESAR FRANCK
American Songs
Happy Days are Here Again
  Milton Ager  
Jesus walked this lonesome valley
  Arr. Donn Weiss
Ain` a that Good News
  William L. Dawson
Amazing Grace
  American Melody
INTERMISSION
미8군 군악대
PERSIS (Overture)
  James L.Hosey 
PRESTO ( From Symphony No.6）
  Dimitri Shostakovich　
Soprano Solo
Ave Maria_Sop. 이정애
  Giulio Caccini
미8군 군악대와 함께
아리랑
  김희조 채보. 편곡  
신고산타령
  김희조 채보. 편곡
Shenandoah
  American Folk Song
The Ramparts 
  Clifton Williams
Nessun Dorma 
  Giacomo Puccini
</t>
    <phoneticPr fontId="2" type="noConversion"/>
  </si>
  <si>
    <t>차이코프스키 &lt;둠키&gt;
쇼팽 &lt;녹턴&gt;
라흐마니노프 &lt;파가니니 변주곡&gt;</t>
    <phoneticPr fontId="2" type="noConversion"/>
  </si>
  <si>
    <t>에네스코 / 루마니아 랩소디
G. Enesco / Rumanian Rhapsody in A Major. Op.11, no.1
라흐마니노프 / 파가니니 랩소디     Piano_임종필
S. Rachmaninoff / Rhapsody on Theme of Paganini Op.43
Intermission
드보르자크/ 교향곡 8번
A. Dvorak / Symphony No.8 in G Major. Op.88</t>
    <phoneticPr fontId="2" type="noConversion"/>
  </si>
  <si>
    <t>이진우, 가야금 2중주 '여울' (2007)
박은하, This is moment for Clarinet and Doublebass (2010)
이애련, 해금과 첼로를 위한 &lt;邂 逅&gt; (2010)
박승영, 2대의 거문고와 장구를 위한 "비바체의 십육분음표들이 빗물에 떠내려간다"
김광희, 해금, 리코더, 바로크, 첼로를 위한 "옛날에, 옛날에…"
길석근, 한국 타악기들을 위한 "가락여행 Ⅲ" (2010), "미르"</t>
    <phoneticPr fontId="2" type="noConversion"/>
  </si>
  <si>
    <t xml:space="preserve">1부  
Overture to `Ruslan and Lyudmila` D Major 
(루슬란과 류드밀라 서곡) / Mikhail Ivanovich Glinka
Opera Turandot 中 Nessum Dorma  
(투란도트 中  ‘공주는 잠 못 이루고’) / Giacomo Puccini 
You Raise Me Up                                                    
(유레이즈미업) / Rolf Lovland
협연_ Popera Tenor. 이현종                
Fantasy &lt;랑&gt; 
Rhapsody in Blue                                                     
(랩소디 인 블루) / George Gershwin 
협연_ la Piata (Piano. 박원영  Guitar. 이종호)
&lt;인. 터. 미. 션&gt; 
2부 
Jalousie Tango for Orchestra 
(오케스트라를 위한 탱고 ‘질투’) / J. Gade 
사랑의 영화음악 메들리 - fall in L.O.V.E 
배다해가 들려주는 L.O.V.E STORY 
  - 뮤지컬 오페라의 유령 中 
  - 엔니오 모리코네 
  - 오페라 보헤미안 걸스 中 
Romeo &amp; Juliet Overture Fantasy 
(‘로미오와 줄리엣’ 환상서곡) / Tchaikovsky 
</t>
    <phoneticPr fontId="2" type="noConversion"/>
  </si>
  <si>
    <t>백영은   대금과 관현악을 위한 안식하는 이의 노래 / 대금.김정승
W.A.Mozart  Piano Concerto No.27 in B♭major K.595   
피아노 협주곡 제27번 B♭장조 / Pf.김규연
   1. Allegro
   2. Larghetto
   3. Allegro
Intermission
I.Stravinsky  Firebird: Suite (1919 version)    
발레모음곡 &lt;불새&gt;
   1. Introduction (서주)
   2. L`Oiseau de feu et sa danse &amp; Variation de l`oiseau de 
      feu (불새와 불새의 춤 &amp; 불새의 변주)
   3. Ronde des princesses (공주들의 원무)
   4. Danse infernale du roi Kastchei (카스체이 왕의 죽음의 춤)
   5. Berceuse et Final (자장가와 종곡)
P.I.Tchaikovsky  Violin Concerto in D major Op.35   
바이올린 협주곡 D장조 / Vn.권혁주
   1. Allegro moderato
   2. Canzonetta: Andante
   3. Finale: Allegro vivacissimo
※ 본 프로그램의 연주자의 사정에 따라 일부 변경될 수 있습니</t>
    <phoneticPr fontId="2" type="noConversion"/>
  </si>
  <si>
    <t xml:space="preserve">아름다운 강산 / 서울팝스 편곡
Zigeunerweisen Op.20 / Pablo Sarasate 曲 
Violin -이 문 경
Il Bacio / L. Arditi
Soprano -이  종 미
Passione / Baritone -김 동 규
My way / Baritone -김 동 규
All I ask of you / Bar.  김 동 규 / Sop. 이 종 미
[뮤지컬 ‘오페라의 유령’ 中]
Beethoven Symphony No.5 in pops / 서울팝스 편곡
[ 베토벤 교향곡 5번 팝스]   
INTERMISSION 
빗속의 차이주드 /서울팝스 편곡
[차이코프스키 바이올린 협주곡, Hey Jude, 빗속의 여인 메들리]
Czardasz / 서울팝스 편곡
찔레꽃 / 소 리 -장 사 익
동백 아가씨 / 소 리 -장 사 익
봄 비 / 소 리 -장 사 익
Cubana Carnival  / 서울팝스 편곡
</t>
    <phoneticPr fontId="2" type="noConversion"/>
  </si>
  <si>
    <t xml:space="preserve">R. Strauss / Symphonic poem"Don Juan" Op.20
R. 슈트라우스&lt;1864-1949&gt; / 교향시 “돈 주안”작품.20
Chung. Yoon-Joo / Kayakum Concerto
정윤주&lt;1918-1997&gt; / 가야금과 오케스트라를 위한 협주곡
휴 식
        Nino Rota / Sinfonia Sopra Una Canzone D'amore
니노 로타&lt;1911-1979&gt; / 어떤 사랑 노래의 교향곡
Allegro
Allegro Vivace
Andante Sostenuto
Allegro impetuoso
</t>
  </si>
  <si>
    <t xml:space="preserve">김지향 / 범패승을 위한 콘체르토 
라흐마니노프 / 피아노 협주곡 제3번
프로코피예프 / 교향곡 제5번
</t>
    <phoneticPr fontId="2" type="noConversion"/>
  </si>
  <si>
    <t xml:space="preserve">하이든 : 교향곡 44번 ‘슬픔’
모차르트 : 바이올린 협주곡 5번 ‘터키’ [협연자 힐러리 한] 
퍼셀 : 샤콘느 
브리튼 : 프랭크 브리지 주제에 의한 변주곡 </t>
    <phoneticPr fontId="2" type="noConversion"/>
  </si>
  <si>
    <t xml:space="preserve">최 창 석      플루트, 호른, 바이올린을 위한 `변형` (2010) 
                MUTATION (2010) for Flute, Horn, and Violin
배 진 의      오보에, 바순, 마림바를 위한 트리오
                Trio for Oboe, Bassoon and Marimba
이 나 영      소프라노, 클라리넷, 타악기를 위한 ‘하루’
                A Day with Dillon for Soprano, Clarinet and Percussion
황 성 곤      바이올린과 피아노를 위한 `소나레` (2007)
                Sonare for Violin and Piano
안 종 덕      무반주 첼로를 위한 소나타 1번
                Sonata No. 1 for Cello Solo
이 일 주      금관5중주를 위한 `풍경들` (*한국초연)
                `Landscapes` for Brass Quintet  
신 원 희      피아노 7중주를 위한 `아름다운 동행` 
                The beautiful compassion with His creations For Piano Septet
</t>
    <phoneticPr fontId="2" type="noConversion"/>
  </si>
  <si>
    <t xml:space="preserve">모차르트/ 돈 조반니 서곡  
W. A. Mozart / Don Giovanni Overture
모차르트/ 피아노 협주곡 제9번 E플랫 장조 K.271
W. A. Mozart / Piano concerto No.9 E flat Major K.271
베토벤 / 교향곡 제4번
베토벤/ Symphony no.4
</t>
    <phoneticPr fontId="2" type="noConversion"/>
  </si>
  <si>
    <t xml:space="preserve">DEBUSSY Sonata g-minor | 드뷔시 바이올린 소나타 g단조 
MENDELSSOHN Sonata F major | 멘델스존 바이올린 소나타 F장조 
--Intermission--  
MOZART Violin Sonata KV 454 | 모차르트 바이올린 소나타 KV.454 
SARASATE `Carmen Fantasy` | 사라사테 `카르멘 판타지` 
</t>
    <phoneticPr fontId="2" type="noConversion"/>
  </si>
  <si>
    <t xml:space="preserve">김은혜  
Variation I des Douze Signes (십이지 변주 I)
Souris (쥐)
Boeuf (소)
Tigre (호랑이)
Lapin (토끼)
Dragon (용)
Serpent (뱀)
Cheval (말)
Mouton (양)
Singe (원숭이)
Coq (닭)
Chien (개)
Cochon (돼지)
</t>
    <phoneticPr fontId="2" type="noConversion"/>
  </si>
  <si>
    <t xml:space="preserve">그리운 금강산  / 오케스트라
꽃 구름속에  / Sop.문혜원  Ten.신동호
새타령  / Sop.김지현
거문도 뱃노래 / Ten.신선섭
동심초 &amp; 산촌  / Sop.손현희  Ten.강무림 M.Sop.송윤진
신고산 타령  / Bar.우주호
남촌 &amp; 울산 아가씨  / 여성 4중창
Intermission
청산에 살리라 / 오케스트라
목련화 &amp; 뱃노래  / 남성 4중창
보리밭  / Sop.손현희
강건너 봄이 오듯이  / Ten.강무림
봄이 오면 &amp; 나물캐는 처녀  / Sop.김지현 Bar.우주호
신 아리랑  / Sop.문혜원
기다리는 마음  / Ten.신동호
희망의 나라로 &amp; 경복궁타령  / 다같이
</t>
    <phoneticPr fontId="2" type="noConversion"/>
  </si>
  <si>
    <t xml:space="preserve">J. Haydn
Concerto Cello No.1 in C major Hob VIIb-1 
(첼로협주곡 제1번 다장조) 
Ⅰ. Modertato
Ⅱ. Adagio 
Ⅲ. Allegro molto 
L. v. Beethoven     
Symphony No.9 in D minor 4악장 
(베토벤 교향곡 제9번“합창”라단조) 
IV. Finale : Presto-Allegro assai-Andante maestoso-Allegro energico, sempre ben marcato 
INTERMISSON 
한국 민요를 주제로 한 환상곡 -박영근
G. Verdi  
Pace pace mio Dio 오페라 운명의 힘 中에서 -소프라노 김은주 
G. Bizet 
Chanson du Treador 오페라 카르멘 中에서 -바리톤 강기우
A.L. Webber
All I ask of you   오페라의 유령 中에서 -소프라노 김은주, 바리톤 강기우
안익태
Korea Fantasy  
</t>
    <phoneticPr fontId="2" type="noConversion"/>
  </si>
  <si>
    <t xml:space="preserve">이소연 상념 (想念) for Clarinet and Piano (2011)         / 윤혜영
W.A.Mozart-F.Liszt  Reminiscenes de Don Juan for 2pianos   / 피경선, 조재혁 
</t>
    <phoneticPr fontId="2" type="noConversion"/>
  </si>
  <si>
    <t>바흐 / 프랑스 모음곡 제5번 G장조 BMW 816
베토벤 / 피아노 소나타 제8번 c단조 Op.13 `비창`
프로코피예프 / 피아노 소나타 제4번 c단조 Op.29
베리오 / 6개의 악장 중 `물의 피아노`, `불의 피아노`
브람스 / 피아노 소나타 제2번 f#단조 Op.2</t>
    <phoneticPr fontId="2" type="noConversion"/>
  </si>
  <si>
    <t>베토벤 첼로 소나타 3번
사라사테 8개의 스페인 춤곡 중 'Playera'
알베니스 '탱고'
카사도 '사랑의 속삭임'
브람스 피아노 트리오 1번</t>
    <phoneticPr fontId="2" type="noConversion"/>
  </si>
  <si>
    <t>사라사테 l 지고이네르바이젠 Op.20 
P.Sarasate l Zigeunerweisen, Op.20
사라사테 l 나바라 Op.30 외
P.Sarasate ㅣ Navarra Op.33 
바이올린 클라라 주미강, 신현수
나탄 밀슈타인 ㅣ 바이올린을 위한 파가니니아나 
Nathan Milstein ㅣ Paganiniana for violin solo
바이올린 신현수</t>
    <phoneticPr fontId="2" type="noConversion"/>
  </si>
  <si>
    <t xml:space="preserve">드보르자크l 슬라브 무곡 Op.72 제2번 
드보르자크l 바이올린 협주곡 제1악장  바이올린 서민정
드보르자크l 첼로 협주곡 제1악장  첼로 이상은
드보르자크l 교향곡 제9번 e단조 Op.95 `신세계로부터“ 제2, 3, 4악장 
</t>
    <phoneticPr fontId="2" type="noConversion"/>
  </si>
  <si>
    <t xml:space="preserve">로시니(1792-1868) -오페라&lt;세빌리아의 이발사&gt;서곡
라흐마니노프(1873-1943)-피아노협주곡 제2번 C단조 작품18
                                                      Moderato-Allegro
                                                      Adagio sostenuto
                                                      legro scherzando
*피아노 협연-유영욱
차이코프스키(1840-1893)-교향곡 5번 e단조 작품64
                                                      Symphony No.5 in e minor Op.64
                                                      Andante
                                                      Andante cantabile
                                                      Allegro moderato
                                                      Andante maestoso
</t>
  </si>
  <si>
    <t>- 1부 -
오페라 &lt;세빌리아의 이발사&gt;
서곡 모스틀리 필하모닉 오케스트라
Una voce foco fa (방금 들린 그 목소리) 강혜정
Largo al factotum della cita (나는 이 마을의 제일 가는 이발사) 김동규
오페라 &lt;피가로의 결혼&gt;
Sull′ aria (편지의 이중창) 강혜정 + 메조
오페라 &lt;돈 조반니&gt;
Deh, vieni alla finestra (아, 창가로 오라) 김동규
La ci darem la mano (거기서 서로 손을 맞잡자) 김동규, 강혜정
오페라 &lt;카르멘&gt;
서곡 모스틀리 필하모닉 오케스트라
Habanera 메조
Les Toreador′s song (투우사의 노래) 김동규
- Intermisson -
- 2부 -
Tchaikovsky None but the lonely heart 김동규, cello, piano trio
가을의 노래 강혜정
신아리랑 / 보리밭 김동규
- 3부 -
Bernstein West side story 맘보 모스틀리 필하모닉 오케스트라
Non, je ne regrette rien (난 후회하지 않아요) 김동규
뮤지컬 &lt;지킬 앤 하이드&gt; 지금 이 순간 손준호
향수 김동규, 손준호
over the rainbow
강혜정
Africa 김동규
Maria elena 김동규</t>
  </si>
  <si>
    <t>dance macabre(죽음의무도)   c.saint-saens
  LALo symphonieespagnole d-minor
  (랄로 교향곡.스페인 라단조)   edouard Lalo violin solo (설수정)
  the syncopated clock(고장난 시계)   leroy anderson
  the phantom of the opera   arranged by calvin custer selections from(오페라의유령)
  bariton solo 김동식 신고산타령   민요(장일남편곡)
  the barber of seville(세빌리아의 이발사)   rossini
  soprano solo 임금희 신아리랑   김동진 작곡
  Romeo and juliet.(waltz song: Ah je veux vivre)   GOUNOD
  symphony no.41
  (in c major,k551 jupiter 심포니 41번 c장조 주피터)   mozart</t>
  </si>
  <si>
    <t xml:space="preserve">Szymanowski      Don Juan Serenade (from op.34 Masques)
시마노프스키      돈 주안 세레나데 (마스크 op.34 중에서)
Chopin      5 Mazurkas
쇼팽          5개의 마주르카
Liszt       Ballade No. 2
리스트    발라드 2번
Barber    Sonata
바버       소나타
Copland/Bernstein    El salon Mexico 
코플랜드/번스타인    엘 살롱 멕시코
</t>
    <phoneticPr fontId="2" type="noConversion"/>
  </si>
  <si>
    <t xml:space="preserve">G. Mahler/ Lieder Eines Fahrenden Gesellen
말러 / 방황하는 젊은이의 노래  
G. Mahler/ Symphony No. 2 c minor  
말러 / 교향곡 제2번 c 단조 &lt;부활&gt; 
</t>
    <phoneticPr fontId="2" type="noConversion"/>
  </si>
  <si>
    <t>슬라브 행진곡 작품31번
로미오와 줄리엣 서곡
이탈리아 기상곡 작품45번
교향곡 제6번 &lt;비창&gt; b단조 작품74번</t>
    <phoneticPr fontId="2" type="noConversion"/>
  </si>
  <si>
    <t>Brahms, Academic Festival Overture
R. Strauss, Concerto No.1 1st movement
새들처럼 
우리의 사랑이 필요한 거죠
보리밭 / Funiculi-Funicula / 아리랑
영화 '슈퍼맨' OST 
Over the Rainbow / 붉은 노을
동심초 / 구노 &lt;파우스트&gt; 중 '보석의 노래' 비제 &lt;카르멘&gt; 중 '투우사의 노래'
10월의 어느 멋진 날에
I love you so</t>
    <phoneticPr fontId="2" type="noConversion"/>
  </si>
  <si>
    <t xml:space="preserve">Solist &amp; Cond. : 김영준
W. A. Mozart                 Divertimento Nr.3 in F K.138
모차르트                       디베르티멘토 제3번 F장조
                                  Allergo
                                  Andate
                                  Presto
E. Grieg                        Last Spring “Andante”
그리그                          마지막 봄 중 ‘안단테’
A. Vivaldi                     “Four Season”          Solo : 김영준
비발디                          사계 중 
                                 ‘Spring’-봄
                                    Allegro
                                    Largo
                                    Allegro
                                 ‘Summer’-여름
                                     Allegro non molto-Allegro
                                     Adagio-presto-Adagio
                                     Presto
INTERMISSION
C. Saint-Saens                Le Carnaval des anmaux
생 상                           동물의사육제            나레이터 : 김혜미
                                 제1곡 서주와사자왕의 행진   제2곡 암탉과 수탉
                                 제3곡 당나귀              제4곡 거북이
                                 제5곡 코끼리              제6곡 캥거루
                                 제7수족관                 제8곡 귀가긴 등장인물
                                 제9곡 숲속의 뻐꾸기       제10곡 큰 새장
                                 제11곡 피아니스트         제12곡 화석
                                 제13곡 백조               제14곡 피날레
 </t>
    <phoneticPr fontId="2" type="noConversion"/>
  </si>
  <si>
    <t xml:space="preserve">이호준                     바롬 판타지 
Hojun Lee,                Bahrom Fantasy
구노(1818-1893)           &lt;로미오와 줄리엣&gt; 중 ‘줄리엣의 왈츠’
C.F. Gounod               ‘Waltz Song’ from &lt;Romeo et Juliette&gt;
모차르트(1756-1791)        오페라 &lt;마술피리&gt; 중 ‘밤의 여왕 아리아’
W.A. Mozart                 ‘Konigen der Nacht’ from Opera &lt;Die Zauberflote&gt;
비제(1838~1875)            오페라 &lt;카르멘&gt; 중 ‘꽃 노래’
G. Bizet                      ‘Le fleur que tu m’avais jet?e’ from Opera &lt;Carmen&gt;  
베르디(1813-1901)       오페라 &lt;리골레토&gt; 중 ‘여자의 마음’
G. Verdi,                   ‘La donna e mobile’ from Opera &lt;Rigoletto&gt;
INTERMISSION (20분)
차이코프스키(1840-1893)      교향곡 5번 e 단조 작품 64
P.I. Tchaikovsky             Symphony No.5 in e minor Op.64
</t>
    <phoneticPr fontId="2" type="noConversion"/>
  </si>
  <si>
    <t xml:space="preserve">JOHANNES BRAHMS (1833-1897)  
요하네스 브람스
3 Intermezzi, Op. 117 (1892) _ 세 개의 간주곡, 작품 번호 117
I. Andante moderato
II. Andante non troppo e con molto espressione
III. Andante con moto   
Klavierstucke, Op. 118 (1892) _ 피아노 모음곡, 작품 번호 118
I. Intermezzo : Allegro non assai, ma molto appassionato
II. Intermezzo : Andante teneramente
III. Ballade : Allegro energico
IV. Intermezzo : Allegretto un poco agitato
V. Romanze : Andante
VI. Intermezzo : Andante, largo e mesto 
Variationen uber ein eigenes Thema D-dur, Op. 21-1 (1857) _ 자작 주제에 의한 열한 개의 변주곡 라장조, 작품 번호 21-1
Klavierstucke, Op. 119  (1892) _ 피아노 모음곡, 작품 번호 119
I. Intermezzo : Adagio  
II. Intermezzo : Andantino un poco agitato 
III. Intermezzo : Grazioso e giocoso
IV. Rhapsodie : Allegro risoluto
</t>
    <phoneticPr fontId="2" type="noConversion"/>
  </si>
  <si>
    <t>서곡 
나를 따르라 (합창)
남을 섬기려네 (테너 독창)
주여 이 몸을 보소서 (합창)
내가 무엇을 했기에 (바리톤 독창)
작은 예수 (소프라노 독창과 여성합창)
도대체 누가 (테너 독창과 합창)
부자와 라자로 (합창)
너희 중 가장 작은 이에게 (합창)
-휴식-
그런 소리는 (바리톤 독창)
나는 착한 목자 (테너 독창과 합창)
나는 그들을 몰랐네 (테너 독창과 합창)
사랑을 건네려다 (소프라노 테너와 이중창)
세상의 즐거움 맛보기 위하여 (바리톤 독창)
이 몸을 깨끗하게 하소서 (합창)
그리운 옛 그날 (소프라노 독창과 합창)
라자로야 나오너라 (합창)</t>
    <phoneticPr fontId="2" type="noConversion"/>
  </si>
  <si>
    <t>모차르트 / 교향곡 제41번 C장조 `주피터`</t>
    <phoneticPr fontId="2" type="noConversion"/>
  </si>
  <si>
    <t xml:space="preserve">볼프강 아마데우스 모차르트 Wolfgang Amadeus Mozart(1756~1791) 
오페라 돈 조반니 중 서곡 (Don Giovanni Overture) K527
오보에 클라리넷, 호른, 파곳과 관현악을 위한 협주 교향곡
(Sinfonia Concerto for Oboe, Clarinet, Horn, Bassoon and Orchestra Eb Major) K297b
김현수 지휘
- intermission -
이고르 스트라빈스키 Igor Stravinsky(1882-1971)
페트루슈카(Petrouchka) &lt;1947 Ver.&gt;
구모영 지휘
</t>
    <phoneticPr fontId="2" type="noConversion"/>
  </si>
  <si>
    <t xml:space="preserve">A. Vivaldi              
Domine Deus aus Gloria 주 하느님
R. Quilter              
Seven Elizabethan Lyrics, Op. 12 일곱 개의 엘리자베스 시대의 노래  Weep you no more 더 이상 울지마오
My life`s delight 내 삶의 기쁨
Damask roses 담홍색 장미
By a fountainside 분수가에서
The faithless shepherdess 지조없는 양치기소녀
W.A. Mozart  
Schon lacht der holde Fr?hling, Kv 580 
아름다운 봄은 벌써 미소짓고
F. Liszt  
Oh! quand je dors 오! 내가 잠잘 때
S`il est un charmant gazon 아름다운 장미가 있다면
Enfant, si j`etais Roi 아이야, 내가 만일 왕이라면
Comment, disaient-ils 그가 말하길 어떻게
J. Turina  
Poema en forma de canciones 노래형식의 시 
I. Dedicatoria 헌정
II. Nunca olvida... 결코 잊지 않으리
III. Cantares 노래
IV. Los dos miedos 두 개의 두려움
V. Las locas por amor 사랑에 흠뻑 빠진 여인들
</t>
    <phoneticPr fontId="2" type="noConversion"/>
  </si>
  <si>
    <t>이베르, 기항지 Ibert, Escales
마누리, 바이올린 협주곡 “시냅스” Manoury, Violin Concerto “Synapse”
무소르그스키, 전람회의 그림 (라벨 편곡) Mussorgsky, Pictures at an Exhibition (arr. Ravel)</t>
    <phoneticPr fontId="2" type="noConversion"/>
  </si>
  <si>
    <t xml:space="preserve">Part 2, 후기 작품, 그리고 소나타
1. 5 Hungarian folk songs (1873) 
5개의 헝가리안 포크송
2. La lugubre gondola Ⅱ (1882) 
슬픈 곤돌라 Ⅱ
3. Romance (1848) 
로망스
4. Scherzo und Marsch (1851)
무곡과 행진곡
5. Sunt Lacrymae Rerum (1867) 
순례의 해 제3년 중 ‘애처롭도다’ 
6. Sursum Corda (1877)
순례의 해 제3년 중 ‘마음을 정결하게’
-Intermission-
7. Sonata in b minor (1852~3) 
  소나타 b단조
</t>
    <phoneticPr fontId="2" type="noConversion"/>
  </si>
  <si>
    <t xml:space="preserve">이기녕 (b.1968) - "My Favorite Thing" for 2 pianos 8 hands (2007년 작)
L.v.Beethoven/F.X.Chwatal - Egmont Overture Op.84 for 2 Pianos, 8 Hands
A. Lavignac - Lavignac Galop - Marche for a piano 8 hands
- Intermission -
최경미 (b. 1971) - "The Mind That Moves" for 2 pianos 8 hands (2011 세계초연)                                                                     
F.Schubert/C.Burchart - Schubert Trout Quintet Op.114 for 2 pianos 8 hands
F.Liszt/F.Bendel - Hungarian Rhapsody No.2 for 2 pianos 8 hands
</t>
    <phoneticPr fontId="2" type="noConversion"/>
  </si>
  <si>
    <t xml:space="preserve">W.A. Mozart   Missa brevis in D-Dur, K 194 작은 미사곡
1.  Kyrie        자비송
2.  Gloria        대영광송
3.  Credo        신앙고백
4.  Sanctus      거룩하시다
5.  Benedictus   축복송
6.  Agnus Dei    하느님의 어린양
남성 합창 / 지휘 정인수
F. Liszt Messe fur Mannerchor 남성합창을 위한 미사 
1.  Kyrie 자비송
2.  Gloria 대영광송
여성 합창 / 지휘 이대우
F.Mendelssohn Hebe deine Augen auf 너의 눈을 들어서
I. Raminsh Ave Verum Corpus 거룩한 성체
F.Schubert Gott ist mein Hirt 여호와는 나의 목자시니
혼성 합창 / 지휘 정인수
Miserere c-moll   J.D. Zelenka
1.  MiserereⅠ       주여 불쌍히 여기소서Ⅰ
2.  Miserere Ⅱ      주여 불쌍히 여기소서Ⅱ
3.  Gloria Patri Ⅰ    영광이 성부와 성자와 성령께Ⅰ
4.  Gloria Patri Ⅱ    영광이 성부와 성자와 성령께Ⅱ
5.  Sicuat erat       처음과 같이 이제와 영원히
6.  Miserere Ⅲ      주여 불쌍히 여기소서Ⅲ
</t>
    <phoneticPr fontId="2" type="noConversion"/>
  </si>
  <si>
    <t xml:space="preserve">Rienzi Overture ‘ 리엔찌 서곡’ - Richard Wagner (바그너)
Introduction et Rondo Capriccioso, Op.28
서주와 론도 카프리치오소 - C.Saint-Saens (생상스)
바이얼리니스트 | 박 민 정
Concerto for Piano No.3 in D minor, Op.30
피아노 협주곡 제3번 라단조‘2&amp;3 악장’- Sergei Rachmaninov (라흐마니노프)
피아니스트 | 조 재 혁
휴 식 intermission
교향곡 제1번 라단조 ‘ 거인 ’
Symphony No.1 in D Major ‘Titan’ - Gustav Mahler (말러)
제1악장
1st mov. Langsam. Schleppend, wie ein Naturlaut
느리고, 끌듯이 - 처음에는 아주 여유 있게
제2악장
2nd mov. Kraftig bewegt, doch nicht zu schnell
힘차게 움직이며, 그러나 너무 빠르지 않게
제3악장
3rd mov. Feierlich und gemessen, ohne zu schleppen
끌지 않고 장엄하면서 차분하게
제4악장
4th mov. Sturmisch bewegt
격렬히 움직이며
</t>
    <phoneticPr fontId="2" type="noConversion"/>
  </si>
  <si>
    <t xml:space="preserve">모차르트  교향곡 제1번  내림마장조 K.16 
Wolfgang Amadeus Mozart, Symphony No.1 in Eb Major  K.16
모차르트  피아노협주곡 제23번 A장조 K.488
Wolfgang Amadeus Mozart, Piano Concerto No.23 in A Major K.488
모차르트  피아노협주곡 제20번 d단조 K.466
Wolfgang Amadeus Mozart, Piano Concerto No.20 in d minor K.466 
</t>
    <phoneticPr fontId="2" type="noConversion"/>
  </si>
  <si>
    <t xml:space="preserve">G. Rossini/ Overture to Ill Viaggio a Reims
    로시니 / 랭스여행 서곡
D. Kavalevsky/ Cello Concerto No. 2 
    카발레프스키 / 첼로 협주곡 제2번 
L.v. Beethoven/ Symphony No.7 A Major Op.92
    베토벤 / 교향곡 제7번 A장조 작품 92
</t>
    <phoneticPr fontId="2" type="noConversion"/>
  </si>
  <si>
    <t xml:space="preserve">1부
Rossini La gazza ladra Overture (로시니 - 도둑까치 서곡)
Tchaikovsky Piano Concerto No. 1 in B-flat minor, Op. 23 ? (차이코프스키 피아노 협주곡 23번)
I. Allegro non troppo e molto maestoso
II. Andante semplice
III. Allegro con fuoco
Intermission
2부
Rimsky Korsakov Capriccio Espagnol Op.34 (림스키 코르사코프 - 스페인 기상곡 작품번호 34)
I. Alborada (아침의 노래)
II. Variazioni (변주곡)
III. Alborada (아침의 노래)
IV. Scena e canto gitano (정경과 집시의 노래)
V. Fandango Asturiano (아스투리아스의 판당고)
</t>
    <phoneticPr fontId="2" type="noConversion"/>
  </si>
  <si>
    <t xml:space="preserve">Viva Verdi 베르디 서거 110주년 기념작 - Nabucco
Sinfonia Overture및 Introduction Gli arrendi festivi 
Sperate, o figli (국민이여, 희망을 품어라) 
Tu sul labbbro 
Coro di Leviti (사제들의 합창) 
히브리 노예들의 합창 Va pensiero(가라, 상념이여) 
Oh chi piange(상처받은 여인처럼 우는자) 
Dio di Giuda!(유다의 신이여) 
민요 한마당
뱃노래(진규영) 
금강산(최우정) 
배띄워라(박범훈 작곡, 최우정 편곡) 
특별무대 - Violinist 이선이
가곡 “임이 오시는지”(김규환 작곡)
A. KHACHATURYAN : ` SABRE DANCE` 칼의 춤
가곡의 왕을 기리며
F. Schubert-Liszt 마왕(Erlkonig S.558-4)
F. Schubert-Liszt 영혼의 안식처(Aufenthalt S.560-3)
F. Schubert-Liszt 아틀라스 (Der Atlas S. 560)
</t>
    <phoneticPr fontId="2" type="noConversion"/>
  </si>
  <si>
    <t xml:space="preserve">대한민국 환상곡 -------------------------------------------하성호 작,편곡
[아, 대한민국/아파트/토요일은 밤이 좋아]
Hey Jude ----------------------------------------------------서울팝스 편곡
A. Sax. Solo / 이 종 열
La Cumparsita For Accordion ---------------------------서울팝스 편곡
accordion Solo / Demiyanov Victor
엘리제와 립스틱 --------------------------------------------서울팝스 편곡
[엘리제를 위하여/립스틱 짙게 바르고]
les feuilles mortes --------------------------------------가 수 l  정 미 조
개여울  ----------------------------------------------------가 수 l  정 미 조
푸치니, 프레슬리와 쇼팽의 만남 -----------------------서울팝스 편곡
[Puccini `Tosca` 中‘별은 빛나건만’/Love me tender/Chopin Ballad No.4]
- INTERMISSION -
아리아와 마이클잭슨의 만남 ------------------------------서울팝스 편곡
[투우사의 노래/ 병사들의 합창/ 빌리진]
Tchaikovsky Piano Concerto No.1 Pops ---------------서울팝스 편곡
Musical Selections ---------------------------------------서울팝스 편곡
[뮤지컬‘Mamma Mia!`中Mamma Mia/Dancing Queen/Honey, Honey]
I got rhythm --------------------------------------뮤지컬 가 수 l 김 소 현
This is the moment -----------------------------뮤지컬 가 수 l 윤 영 석
[뮤지컬 ‘지킬 앤 하이드’ 中]
All I ask of you ----------------------뮤지컬 가 수 l 김 소 현 / 윤 영 석
[뮤지컬 ‘오페라의 유령’ 中]
로시니와 카르멘이 오블라디 오블라다하다 ---------------서울팝스 편곡
[로시니Opera`세빌리아의 이발사‘/비제Opera카르멘中’하바네라‘/비틀스’오블라디 오블라다‘]
</t>
  </si>
  <si>
    <t>모차르트,베버,풀랑,리스트,로시니,랄리에,보테지니,푸치니,파스쿨리</t>
  </si>
  <si>
    <t>풀랑,모차르트,베토벤,멘델스존,프로코피예프,생상스,리스트</t>
  </si>
  <si>
    <t>포레,풀랑,생상스,메시앙,뒤티외</t>
  </si>
  <si>
    <t>풀랑,모차르트,도플러,메시앙,보엠</t>
  </si>
  <si>
    <t>비발디,보엘디외,포레,임긍수,오펜바흐,슈트라우스,풀랑</t>
  </si>
  <si>
    <t>슈만,풀랑,스트라빈스키,브람스</t>
  </si>
  <si>
    <t>피아노-박지현
Sonatine op.55.No.4.3악장/F.Kuhlau
피아노-구은서
Sonatine op.20.No.1.1악장/Duss다
피아노-박찬미
Sonata D-Dur(hob16-37)1악장/F.J.Haydn
성악-최윤아
맺돌/박영근 곡
가보고 싶다/정동수 곡
성악-송유나
섬/정연택 곡
차전놀이/박영근 곡
성악-박채민
잠자리/김애경 곡
차전놀이/박영근 곡
성악-김민지
토마토친구/이기경 곡
그네뛰기/김애경 곡
바이올린-오민규
Concerto No.2.1악장/F.J.Haydn
바이올린-김혜원
Concerto no.3 in G Major1악장/W.A.Mozart
첼로-금정윤
Concerto No.4.3악장/G.Golfermann
피아노-류희수
Sonatine op.710.No.1.1악장/김국진
피아노
Sonata K.545.1dkrwkd/W.A.Mozart
피아노-임지현
Sonata op/57.3dkrwkd/L.V.Beethoven
성악-김준하
뱃노래/정연택 곡
풀꽃의 노래/정보형 곡
성악-이유진
초가삼간/한수성 곡
솔바람/정연택 곡
성악-박채원
보고싶은 시골경/윤영신 곡
뱃노래/정연택 곡
바이올린-성서영
Concerto No.1 in g minor op.26.3악장/M.Bruch
바이올린-강소영
Concerto No.22.1악장/G.B.Viotti
피아노-진가언
Etude op.10.No.10/F.Chopin
피아노-안성민
Sonata op.31.No.1.1악장/L.V.Beethoven
피아노-구아름
Etude op.12.No.1/F.Chopin
첼로-윤성현
Concerto in C Major1악장/F.J.Haydn
첼로-송승찬
Concerto No.1.op.49.1악장/Kabaievsky
피아노-이영진
Sonata op.2.No.3.1악장/L.V.Beethoven
플루트-정예지
Sonata3악장/Francis Poulenc
바이올린-이주희
Concerto No.1 in g minor op.26.3악장/M.Bruch
성악-권순현
신 아리랑/김동진 곡
Quando me n vo/G.Puccini</t>
    <phoneticPr fontId="2" type="noConversion"/>
  </si>
  <si>
    <t xml:space="preserve">베토벤   코리올란 서곡 c단조 작품62번
베토벤   바이올린과 오케스트라를 위한 로망스 2번 F장조 작품 50번
베토벤  피아노협주곡 5번 황제 Eb장조 작품73번 
          1악장 알레그로
베토벤  교향곡 제7번 A장조 작품92번
   1악장 포코 소스테누토 비바체 A장조 6/8박자
   2악장 알레그렛토
   3악장 프레스토
   4악장 알레그로 콘 브리오
</t>
    <phoneticPr fontId="2" type="noConversion"/>
  </si>
  <si>
    <t xml:space="preserve">R. STRAUSS 
교향시 '차라투스트라는 이렇게 말했다' 
Also sprach Zarathustra
네 개의 마지막 노래 
Vier letzte Lieder 
오페라 '장미의 기사' 조곡 
Suite aus der Oper 'Der Rosenkavalier'
</t>
    <phoneticPr fontId="2" type="noConversion"/>
  </si>
  <si>
    <t>G. Gershwin (1898-1937)
 Cuban Overture (쿠바 서곡)
 (trans. G. Stone for 2 Pianos, 4 Hands)
 An American in Paris (파리의 미국인)
 (for 2 Pianos, 4 Hands)
  -Intermission-
C. Saint-Saens (1835-1921)
 Danse Macabre(죽음의 무도) op.40
                (trans. L`Auteur for 2 Pianos, 4 Hands)
 Le Carnaval des Animaux (동물의 사육제)
  (trans. R. Berkowitz for 2 Pianos, 4 Hands )
         1.Introduction et marche royale du lion (서주와 사자왕의 행진)
         2.Poules et coqs (수탉과 암탉)
         3.Hemiones (animaux veloces) (미친 당나귀)
         4.Tortues (거북이)
         5.L` Elephant (코끼리)
         6.Kangourous (캥거루)
         7.Aquarium (수족관)
         8.Personnages a longues oreilles (귀가 긴 사람들)
         9.Le coucou au fond des bois (깊은 숲속의 뻐꾸기)
         10.Voliere (커다란 새장의 새들)
         11.Pianistes (피아니스트들)
         12.Fossiles (화석들)
         13.Le Cygne (백조)
         14.Final (마침)</t>
    <phoneticPr fontId="2" type="noConversion"/>
  </si>
  <si>
    <t xml:space="preserve">멘델스존 ㅣ &lt;한여름 밤의 꿈&gt; 서곡 Op.21
F. Mendelssohn l  Overture, Op.21 
베토벤    ㅣ 피아노 협주곡 제5번 E♭장조 Op.73 “황제”   
L. v. Beethoven l Piano Concerto No.5 in E♭ Major, Op.73, “Emperor”
차이코프스키 l 로코코 주제에 의한 변주곡 Op.33  
P. I Tchaikovsky l Variations on a Rococo Theme, Op.33 
차이코프스키 ㅣ ‘로미오와 줄리엣’ 환상 서곡
P. I Tchaikovsky l ‘Romeo and Juliet’ Fantasy Overture  
</t>
    <phoneticPr fontId="2" type="noConversion"/>
  </si>
  <si>
    <t xml:space="preserve">시벨리우스  바이올린 협주곡 1악장 
시벨리우스  교향곡 제2번 3, 4악장 
그리그  피아노 협주곡 1악장 
그리그  &lt;페르귄트&gt; 모음곡 제1번 중 아침기분, 오제의 죽음, 아니트라의 춤, 산왕의 궁전
</t>
    <phoneticPr fontId="2" type="noConversion"/>
  </si>
  <si>
    <t xml:space="preserve">유도원  
The Juxtaposition for Clarinet in Bb, Viola and Piano
클라리넷, 비올라, 피아노를 위한 ‘병치’
양문희  
Sweet Comfort for Clarinet and Cello
클라리넷, 첼로를 위한 ‘작은 위로’
김범기  
East Sequence for String Quartet
한경진  
Motion and Lines II for 2 Flutes and Clarinet 
2 플루트와 클라리넷을 위한 ‘움직임과 선들 II’
안종덕  
Agosto per Violin e Cello
바이올린과 첼로를 위한 ‘8월’
이현주  
`The Picture Books of My Heart` 
for Flute, Clarinet, Bassoon, Violin, and Cello
플루트, 클라리넷, 바순, 바이올린, 첼로를 위한 
“내 마음속의 그림책”
황성곤
Cliche for Contrabass, Percussion I, II and Piano
콘트라베이스, 타악기, 피아노를 위한 ‘클리셰이’
</t>
    <phoneticPr fontId="2" type="noConversion"/>
  </si>
  <si>
    <t xml:space="preserve">한계령 - 조우현
청산에 살리라 - 김연준
아리랑 - 백현주 편곡
산촌 - 안현순 편곡
Soprano 박정원
강건너 봄이 오듯 - 임긍수
Air des bijoux - G. Gounod
You raise me up - R. Loveland &amp; B. Graham
Because Song - Guy d'Hardelot
Nella Fantasia - E. Morricone
계양소년소녀합창단
매미 - 김신혜
동무끼리 - 이성복
들판으로 달려가자 - 백현주
스포츠 뉴스 - 김한나
Pilgrim's chorus - R. Wagner
Coro Di Schiavi Ebrei - G. Verdi
Soldiers chorus - C. Gounod
</t>
    <phoneticPr fontId="2" type="noConversion"/>
  </si>
  <si>
    <t xml:space="preserve">멘델스존 - 핑갈의 동굴 서곡 
F. Mendelssohn - The Hebrides, overture in b minor  Op.26, `Fingal`s Cave`
브람스 - 바이올린과 첼로와 오케스트라를 위한 더블협주곡 A단조 op.102
J.Brahms - Double Concerto for Violin, Cello &amp; Orchestra in A minor op.102 
바이올린 양고운, 첼로 이강호
Intermission 
브람스 - 교향곡 3번 F장조 Op.90 
J.Brahms - Symphony No. 3 in F major op. 90
</t>
    <phoneticPr fontId="2" type="noConversion"/>
  </si>
  <si>
    <t xml:space="preserve">로시니 - 세미라미데 서곡 Rossini, Semiramide Overture
시벨리우스 - 바이올린 협주곡 Sibelius, Violin Concerto
베토벤 - 교향곡 7번 Beethoven, Symphony  No. 7
</t>
    <phoneticPr fontId="2" type="noConversion"/>
  </si>
  <si>
    <t>포레, 플루트와 피아노를 위한 판타지
드뷔시, 작은 모음곡 중 '배를 타고', 베르가마스크 중 '달빛'
프란츠 도플러, 두 대의 플루트와 피아노를 위한 안단테와 론도
모를리치, 스위스 양
브리치알디, 베니스의 카니발
하티, 아일랜드에서
오베르톤 편곡, 네 개의 아일랜드 민속노래
프란츠 &amp; 카를 도플러, 두 대의 플루트를 위한 리골레토 판타지
프랑수아 보르네, 카르멘 판타지(골웨이 편곡)</t>
    <phoneticPr fontId="2" type="noConversion"/>
  </si>
  <si>
    <t>베토벤, 현악 5중주곡 다장조 작품29
L.V.Beethoven(1770-1827), String Quintet C Major Op.29
Ⅰ. Allegro moderato
Ⅱ. Adagio molto espressivo
Ⅲ. Allegro-Trio
Ⅳ. Presto
Intermission
베토벤, 7중주곡 내림마장조 작품20
L.V.Beethoven(1770-1827), Septet in Eb Major Op.20
Ⅰ. Adagio
Ⅱ. Adagio cantabile
Ⅲ. Tempo di Menuetto
Ⅳ. Tema con Variazioni. Andante
Ⅴ. Allegro molto e vivace
Ⅵ. Andante con molto alla marcia - Presto</t>
    <phoneticPr fontId="2" type="noConversion"/>
  </si>
  <si>
    <t>1. C.Saint-Saёns arr.F.Liszt / Danse Macabre Op.40_Pf박인영 
리스트(생상스편곡) / 죽음의 무도 작품번호 40 
2. B.Smetana / Piano Trio in G minor, op.15_Vn 김선민 Vc김한옥 Vn김지연 
스메타나 / 피아노트리오 작곡번호 15번 사장조 
3. F.Schubert arr.C.Burchard / "Forellen-Quintett" Op.114_Pf이수경,최진아,이진영,이경아 
슈베르트(버챠트편곡) / 숭어5중주작품번호114 
III.Scherzo:Presto, IV.Andantino(3악장 스케르초:프레스토,4악장 안단티노) 
4. J.Zarebski / Piano Quintet op.34_VnI 조혜란VnII 장현아Va 전혜림Vc 이상희Pf 최진아 
자렙스키 / 피아노5중주 작품번호34 
I.Allegro III.Scherzo:Presto (1악장 알레그로,3악장 스케르초:프레스토) 
5. C.Czerny / Quatuor Concertant, Op.230_Pf 김태영, 송혜림,강서혜, 김순향 
체르니 / 4개의 콘체르탄토 작품번호230</t>
  </si>
  <si>
    <t xml:space="preserve">쇼팽 녹턴 
Chopin Nocturne 
쇼팽 영웅 폴로네이즈 
Chopin Polonaise in A flat, Op. 53 
Sarasate Faust Fantasy 
사라사테 파우스트 판타지  
프로코피예프 토카타 
Prokoviev Toccata 
인터미션
브람스 스케르초 
Brahms Scherzo 
라벨 바이올린 소나타 
Ravel Sonata 
</t>
  </si>
  <si>
    <t xml:space="preserve">J.Halvorsen 할보르센     Passacaglia  Duo for Violin and Cello in G minor
(1864-1935)               after G.F.Handel`s Suite No.7 ifor Harpsichord   김경민  정선이
D.Shostakovich 쇼스타코비치 tring Quartet No.8 (1960)  in c minor Op.110
(1906-1975)                                           박재린  김정수 김수경 김영민
 Intermission
E.Ysaye 외젠 이자이     Sonata for two Violins in a minor
(1858-1931)                                       김혜령 이윤의
W.A.Mozart 모차르트     Grande Sestetto concertante 
(1756-1791)               for string sextet(1808)  after the Sinfonia concertante Kv.364  
                                                        김경민 이은정 서수민 이지은 박희정 김영민
</t>
    <phoneticPr fontId="2" type="noConversion"/>
  </si>
  <si>
    <t>김승림, Lemurie
신나라, 아르고호 사람들이 있는 풍경
이병무, 유아적 멜랑콜리
김정훈, 境界 속의 無限直線
김지향, 자장가</t>
    <phoneticPr fontId="2" type="noConversion"/>
  </si>
  <si>
    <t>풀랑, 두 대의 피아노를 위한 소나타
스크리아빈, 두 대의 피아노를 위한 판타지
보로딘, '이고르 공' 중 폴로베치안의 춤
라벨, 어미 거위
드뷔시, 린다 라야
라벨, 라 발스</t>
    <phoneticPr fontId="2" type="noConversion"/>
  </si>
  <si>
    <t xml:space="preserve">말러 - 교향곡 6번 
Mahler, Symphony No. 6
</t>
    <phoneticPr fontId="2" type="noConversion"/>
  </si>
  <si>
    <t>바르토크 '미크로코스모스' 전곡 연주회</t>
  </si>
  <si>
    <t>드뷔시, 네 손의 피아노를 위한 작은 모음곡
베토벤, 네 손의 피아노를 위한 교향곡
오페라 &lt;마술피리&gt;, &lt;피가로의 결혼&gt;, &lt;돈 조반니&gt;의 아리아 등</t>
    <phoneticPr fontId="2" type="noConversion"/>
  </si>
  <si>
    <t xml:space="preserve">로시니 ㅣ 오페라 &lt;세빌리아의 이발사&gt; 서곡
G. Rossini l Opera &lt;Il Barbiere di Siviglia&gt; Overture
로시니 ㅣ 오페라 &lt;세빌리아의 이발사&gt; 중 `나는 이 거리의 제일 가는 이발사`
G. Rossini l `Largo al factotum della citta` from Opera &lt;Il Barbiere di Siviglia&gt; 
바그너 ㅣ 오페라 &lt;탄호이저&gt; 중 `저녁별의 노래`
R. Wagner l `O! du mein holder Abendstern` from Opera &lt;Tannh?user&gt;
모차르트 ㅣ 오페라 &lt;돈 조반니&gt; 중 `돈 주안의 세레나데`
W. A. Mozart l `Deh vieni alla finestra` from Opera &lt;Don Giovanni&gt;
비제 ㅣ 오페라 &lt;카르멘&gt; 중 `투우사의 노래`
G. Bizet l `Toreador Song` from Opera &lt;Carmen&gt;
베르디 ㅣ 오페라 &lt;돈 카를로&gt; 중 `나의 마지막 날`
G. Verdi l `Io morro` from Opera &lt;Don Carlo&gt;
모차르트 ㅣ 오페라 &lt;마술피리&gt; 중 `나는야 새 잡는 사람`
W. A. Mozart l `Der Vogelf?nger bin ich ja` from Opera &lt;The Magic Flute&gt;
마스카니 ㅣ 오페라 &lt;카발레리아 루스티카나&gt; 간주곡
P. Mascagni l Opera &lt;Cavalleria Rusticana&gt; Intermezzo
베르디 ㅣ 오페라 &lt;팔스타프&gt; 중 `꿈인가 생시인가`
G. Verdi l `E sogno? O realta!` from Opera &lt;Falstaff&gt;
헨델 ㅣ 오페라 &lt;리날도&gt; 중 `울게 하소서`
G. F. H?ndel l `Lascia ch’io pianga` from Opera &lt;Rinaldo&gt;
모차르트 ㅣ 오페라 &lt;피가로의 결혼&gt; 중 `더 이상 날지 못하리`
W. A. Mozart l `Non Piu andrai` from Opera &lt;Le Nozze di Figaro&gt;
거슈인 ㅣ 오페라 &lt;포기와 베스&gt; 중 `I got plenty of nothing`
G. Gershwin l `I got plenty of nothing` from Opera &lt;Porgy and Bess&gt;
</t>
    <phoneticPr fontId="2" type="noConversion"/>
  </si>
  <si>
    <t xml:space="preserve">비탈리 ㅣ 샤콘느 g단조 
T. Vitali ㅣ Chaconne in g minor 
이자이 ㅣ 무반주 바이올린 소나타 a단조 Op.28-2 
E. Ysaye ㅣ Sonata for Violin Solo in a minor, Op.28-2 
시마노프스키 ㅣ 녹턴과 타란텔라 Op.28 
K. Szymanowski ㅣ Notturno e Tarantella Op.28 
그리그 ㅣ 바이올린 소나타 No.3 c단조 Op.45 
E. Grieg ㅣ Violin Sonata No.3 in c minor Op.45  
</t>
    <phoneticPr fontId="2" type="noConversion"/>
  </si>
  <si>
    <t>S. Rachmaninov 봄 물 Op. 14, No, 11
Весенние Воды  
언제부터인가, 친구야
Давно дь, мой друг Op. 4, No. 6
F. Lehar 내 입술, 그 입맞춤은 뜨겁고/오페레타 "주디타" 중
Meine Lippen, sie küssen so heiss Sop. 유정 Pf. 박장희
F. Maker 십자가 그늘 밑에
Beneath the cross of Jesus Har. 한혜주
C. Converse 죄 짐 맡은 우리 구주
What a friend we have in Jesus
D. Popper 타란텔라
Tarantella for Cello and Piano, Op. 33 Vc. 전지연
B. Martinu 플루트, 첼로, 피아노 3중주 
Tarantella for Cello and Piano, Op. 33  
C. M. v. Weber 무도회의 권유 POIEMA앙상블
Aufforderung zum Tanz Vc. 홍지연 Pf. 최진경 Fl. 권희정
Intermission
T. Benjamin 카프리치오
Capriccio (for 5 flute) 쏘노레 플루트앙상블
P. A. Genin 베르디 "리골레토" 환상곡
Fantasy on G. Verdi′s "Rigoletto" Op. 19
A. Benjamin 자메이카 룸바
Jamaican Rumba for two pianos Pf. 박양희 최세령
A. Piazzolla 리베르탱고
Libertango for two pianos
Mack Wilberg 비제 "카르멘" 환상곡
Fantasy on Themes from Bizet′s Carmen for 2pianos 8hands Pf. 이혜정 명지영 최윤희 이성희</t>
  </si>
  <si>
    <t>주빌리콰르텟</t>
  </si>
  <si>
    <t xml:space="preserve">J. Haydn Symphony No.1 in D major 
&lt; 교향곡 제 1번 D장조 &gt; 
L. van Beethoven Piano Concerto No.3 in c minor op.37 Allegro con brio 
&lt; 피아노 협주곡 제 3번 c단조 1악장 &gt; 
W. A. Mozart Symphony No.41 in C Major K.551 “Jupiter” 
&lt; 주피터 교향곡 C장조 &gt; 
</t>
  </si>
  <si>
    <t>주빌리퀼텟 창단연주회</t>
  </si>
  <si>
    <t xml:space="preserve">(식전연주) CNU/ 금관10중주
서곡/ CNU윈드오케스트라
가수 구동주
1. Amor
2. 아담과 이브처럼
CNU윈드오케스트라
1. John Williams in Concert - Paul Lavender
2. Ross Roy - Jacob de Haan
동영상 상영
김태훈 현대무용단
1. 7080 그때 그 시절
첼로 주린
1. Romance - Yuhki Kuramoto
2. Flight of the Bumblebee - Rimsky Korsakov
창원여고댄스동아리 인트로
1. 피노키오 외
소프라노 지 경
1. you raise me up
2. 신아리랑 - 김동진 작곡
3. Nella Fantasia(Ennio Morricone 작곡/영화 미션)
창원마산교사연합합창단
1. I Bought Me A Cat - arr. Aaron Copland
2. 추억의 만화영화 주제곡 메들리
(식후연주) CNU/ 금관10중주
</t>
  </si>
  <si>
    <t>이주디, 김소영 영 콘서트</t>
  </si>
  <si>
    <t>예술의전당,캐주얼클래식</t>
  </si>
  <si>
    <t>주셉베 베르디</t>
  </si>
  <si>
    <t>쇼팽과 조르주상드</t>
  </si>
  <si>
    <t>11.8 (화)
리아도프, 키키모라
시벨리우스, 바이올린 협주곡
라흐마니노프, 교향곡 2번
11.9 (수)
리아도프, 키키모라
시벨리우스, 바이올린 협주곡
차이코프스키, 교향곡 5번</t>
    <phoneticPr fontId="2" type="noConversion"/>
  </si>
  <si>
    <t xml:space="preserve">
</t>
    <phoneticPr fontId="2" type="noConversion"/>
  </si>
  <si>
    <t>말러, 교향곡 제 9번 D장조</t>
    <phoneticPr fontId="2" type="noConversion"/>
  </si>
  <si>
    <t xml:space="preserve">리스트ㅣ장송  
F. Liszt l Funerailles
쇼팽ㅣ환상 폴로네이즈 A♭장조 Op.61 
F. Chopin l Polonaise-Fantasy in A♭ Major, Op.61
피아졸라ㅣ위대한 탱고
A. Piazzolla l Le Grand Tango 
쇼팽ㅣ연습곡 c#단조 Op.25-7 (Arr. by Julius Kim for Cello and Piano)
F. Chopin l Etude in c# minor, Op.25-7 (Arr. by Julius Kim for Cello and Piano)
쇼팽ㅣ피아노 소나타 제2번 b♭단조 Op.35 장송 행진곡
F. Chopin l Piano Sonata No.2 in b♭ minor, Op.35 “Funeral March”
</t>
    <phoneticPr fontId="2" type="noConversion"/>
  </si>
  <si>
    <t xml:space="preserve">W. Mozart 1756-1791
Sonata for Violin and Piano No.18 G Major K.301
모차르트 바이올린과 피아노를 위한 소나타 G장조 K.301
Allegro con spirito 
Allegro 
M. Ravel 1875-1937
Tzigane, rapsodie de concert
라벨 / 치간느, 연주회용 광시곡
-------Intermission-------
S. Prokofiev 1891-1953
Sonata for Violin and Piano No.2 in D Major, Op.94
프로코피예프 바이올린과 피아노를 위한 소나타 제2번 Op.94
Moderato 
Scherzo 
Andante 
Allegro con brio 
N. Paganini 1782-1840
Variations on a theme from Rossini's "Moses"
파가니니 로시니의 모세 주제에 의한 변주곡 
</t>
  </si>
  <si>
    <t xml:space="preserve">생상스 &amp; 라벨 
생상스 l 죽음의 무도 
생상스 l 첼로 협주곡 제1번 a단조 Op.33  첼로 이숙정
라벨 l  치간느  바이올린 김현지
라벨 l 죽은 왕녀를 위한 파반느 Op.19
라벨 l 볼레로 
</t>
  </si>
  <si>
    <t xml:space="preserve">홍승희 - 파랑새의 노래 (The song of blue-birds) 2011한국피아노두오협회콩쿠르 작곡부문 대상
W. Bolcom - The Garden of Eden
M. Intante - Danses Andalouses
C. Debussy - Lindaraja
D. Shostakovich - Concertino Op.94
P. Ducas - L`Apprenti Sorcier
</t>
    <phoneticPr fontId="2" type="noConversion"/>
  </si>
  <si>
    <t xml:space="preserve">1부 여인의 사랑과 삶
슈만(Robert Schumann) - 연가곡 : 여인의 사랑과 생애 (Liederkreis :  Frauenliebe und -leben)
1.Seit ich ihn gesehen (첫만남)
2.Er, der Herrlichste von allen (설렘)
3.Ich Kann’s nicht fassen, nicht glauben (황홀함)
4.Du Ring an meinem Finger (프로포즈 이후)
5.Helft mir, ihr Schwestern (결혼식 날)
6.Sußer Freund, du blickest mich verwundert an (임신 후)
7.An meinem Herzen, an meiner Brust (출산 후)
8.Nun hast du mir den ersten Schmerz getan (남편의 죽음)
2부 여인의 사랑과 죽음
벨리니(Vincenzo Bellini) - 오페라 로미오와 줄리엣 중 `아! 몇 번인가` (Opera I CAPULETI ED I MONTECCHI)
Reci.:  Eccomi in lieta vesta
Aria :  Oh ! quante volte, oh ! quante 
푸치니(Giacomo Puccini), - 오페라 라보엠 중 `당신 사랑의 외침 소리에` (Opera LA BOHEME)
Aria :  Donde lieta 
까탈라니(Alfredo Catalani) - 오페라 라 발리 중 `그렇다면 멀리 떠나겠어요` (Opera LA WALLY)
Aria :  Ebben?... Ne andro lontana 
베르디(Giuseppe Fortunino Francesco Verdi) - 오페라 춘희 중 `안녕, 지난 날들이여` (Opera LA TRAVIATA)
Reci.:  Temeste la promessa..
Aria :  Addio, del passato 
푸치니(Giacomo Puccini) - 오페라 투란도트 중 `얼음과 같은 공주의 마음도` (Opera TURANDOT)
Aria :  Tu, che di gel sei cinta </t>
    <phoneticPr fontId="2" type="noConversion"/>
  </si>
  <si>
    <t>한국민요 - 아리랑
Tchaikovsky - Violin Concerto in D Major, Op.35  
Allegro moderato
Canzonetta : Andante
Finale : Allegro vivacissimo
Tchaikovsky - Symphony No.5 in e minor, Op.64
Andante - Allegro con anima
Andante cantabile, Con alcuna licenza - Moderato con anima
Valse : Allegro moderato
Finale : Andante maestoso - Allegro vivace - Molto vivace</t>
    <phoneticPr fontId="2" type="noConversion"/>
  </si>
  <si>
    <t>바흐, 관현악 모음곡 2번
바흐, 브란덴부르크 협주곡 5번
비발디, 사계 (바이올린 솔로 : 클라라 주미 강)</t>
    <phoneticPr fontId="2" type="noConversion"/>
  </si>
  <si>
    <t xml:space="preserve">그리그 - 홀베르그 조곡, op. 40 
그리그 - 두 개의 노르웨이 무곡, op. 63            
비발디 - 세 대의 바이올린을 위한 협주곡 F장조, RV 551  *천-웬 황, 조성원, 아담 바넷-하트
현제명 - 산들바람 / 카를로스 프란제티 편곡 (B. 1948)  *천-웬 황, 조성원, 아담 바넷-하트               
레오나르드 - 스페니시풍의 세레나데 유모레스크 / 아르망드 란즈바란 편곡 (B. 1989) 
*천-웬 황, 조성원, 아담 바넷-하트
슈베르트 - 현악사중주 14번 D단조, `죽음과 소녀` / 말러 편곡 (1860-1911)
</t>
    <phoneticPr fontId="2" type="noConversion"/>
  </si>
  <si>
    <t>1. 안녕히
2. 풀향기
3. 얼어붙은 눈물
4. 동결
5. 보리수
6. 넘치는 눈물
7. 냇물위에서
8. 회상
9. 도깨비 불
10. 휴식
11. 봄 꿈
12. 외로움
13. 우편마차
14. 희어진 머리
15. 까마귀
16. 마지막 희망
17. 마을에서
18. 폭풍우 치는 아침
19. 허깨비
20. 이정표
21. 여인숙
22. 용기
23. 환상의 태양
24. 거리의 악사</t>
    <phoneticPr fontId="2" type="noConversion"/>
  </si>
  <si>
    <t xml:space="preserve">라흐마니노프 - 보칼리제 Op. 34, No. 14
Rachmaninov Vocalise Op. 34, No.14 
라흐마니노프 - 첼로 소나타 g 단조 Op. 19 
Rachmaninov Cello Sonata in G Minor Op. 19 
Intermission
데 파야 -  7개의 스페인 가곡 
De Falla Siete Canciones Populares Espagnolas 
피아졸라 - 그랜드 탱고 
Piazzolla “Le Grand Tango” 
</t>
    <phoneticPr fontId="2" type="noConversion"/>
  </si>
  <si>
    <t>김연주, 소프라노, 알토, 첼로, 피아노를 위한 가을에
이신혜, 현악 4중주를 위한 실타래
신수정, 현악 4중주 3번 (2009)
윤영숙, 현악 4중주 2번
최정훈, 현악 4중주를 위한 동감 (2011)
홍수연, 현악 4중주를 위한 돌아보지 마라
권순호, 현악 4중주를 위한 오존묵시록</t>
    <phoneticPr fontId="2" type="noConversion"/>
  </si>
  <si>
    <t xml:space="preserve">12월 11일
모차르트 - 현악 4중주 제23번 F장조 K.590 프러시안 제3번 
베토벤 - 현악 4중주 제16번 F장조 Op.135 
드보르자크- 현악 4중주 제13번 G장조 Op.106 
12월 12일 
W. A. Mozart - Quartet for Strings no 21 in D major, K 575 
Bela Bartok - String Quartet No. 5 Sz. 102, BB 110
A. Dvorak - Quintet for Piano and Strings No. 2 in A major, Op. 81
</t>
    <phoneticPr fontId="2" type="noConversion"/>
  </si>
  <si>
    <t>모차르트 &lt;현악 4중주 제16번 Eb장조 Op.428&gt;
라벨 &lt;현악 4중주 F장조&gt;
드보르자크&lt;피아노 5중주 Op.81&gt;</t>
    <phoneticPr fontId="2" type="noConversion"/>
  </si>
  <si>
    <t>멘델스존 &lt;첼로 소나타 제2번 D장조&gt;, &lt;피아노 3중주 제1번 D단조 Op.49&gt;
슈베르트 &lt;피아노 3중주 제1번 Eb장조 D.898, Op.99&gt;</t>
    <phoneticPr fontId="2" type="noConversion"/>
  </si>
  <si>
    <t>윤이상, 리나가 정원에서
윤해중, Sonata for Violoncello
이영자, Song without Words
나인용, 현악 4중주를 위한 "석양"
백병동, 바이올린 솔로를 위한 "파사칼리아"
이만방, 피아노를 위한 작은 에세이</t>
    <phoneticPr fontId="2" type="noConversion"/>
  </si>
  <si>
    <t>베토벤 ㅣ 첼로 소나타 Op.5-2
L. v. Beethoven ㅣ Cello Sonate Op.5-2 
안드레 프레빈 ㅣ 피아노와 오보에, 바순을 위한 3중주 
Andre Previn ㅣ Trio for Piano, Oboe and Bassoon 
윤이상 ㅣ 바순을 위한 ‘독백’
Isang Yun ㅣ MONOLOG fuer Fagott 
장 프랑세 ㅣ 디베르티스망
Jean Francaix ㅣ Divertissement</t>
    <phoneticPr fontId="2" type="noConversion"/>
  </si>
  <si>
    <t>한스 첸더 - 슈베르트의 &lt;겨울나그네&gt;
              테너와 소관현악을 위한 재해석
Hans Zender - Schuberts "Winterreise"
                   Eine komponierte Interpretation
                   fur Tenor und kleines Orchester</t>
    <phoneticPr fontId="2" type="noConversion"/>
  </si>
  <si>
    <t>리스트 - 장송
베토벤 - 소나타 E 장조, 작품 109
리스트 - 밤의 선율(초절기교 연습곡집 중 제11번)
리스트 - 소나타 b 단조</t>
    <phoneticPr fontId="2" type="noConversion"/>
  </si>
  <si>
    <t>W. A. Mozart, Overture "The Marriage of Figaro"
A. Piazzolla, Oblivion
G. A. Rossini, String Sonata No. 3
한경애, 타인의 계절 / 기차는 8시에 떠나네
A. Vivaldi, Four Season 중 Winter
Happy Birth day to you
J. Haydn, Symphony No. 45 (Farewell)</t>
    <phoneticPr fontId="2" type="noConversion"/>
  </si>
  <si>
    <t xml:space="preserve">팝 피아니스트 윤한의 성가 메들리
푸치니, 오페라 &lt;라 보엠&gt; 중 '내 이름은 미미', '그대의 찬손'
구노, 아베마리아
슈베르트, 아베마리아
피아졸라, &lt;부에노스아이레스의 사계&gt; 중 '겨울'
브라스 밴드 루먼 브라스의 캐럴 메들리
</t>
    <phoneticPr fontId="2" type="noConversion"/>
  </si>
  <si>
    <t xml:space="preserve">W. A. Mozart (1756-1791)
Mozart Violin Concerto No.4 in D Major, K.218
바이올린 협주곡 제 4번 다장조, 작품 218
Mozart Violin Concerto No.5 in A Major, K.219 (Turkish)
바이올린 협주곡 제 5번 가장조, 작품 219
Mozart Sinfonia Concertante for Violin, Viola &amp; Orchestra in E♭ Major, K.364
바이올린, 비올라 그리고 관현악을 위한 협주 교향곡 내림 마장조, 작품 364
</t>
    <phoneticPr fontId="2" type="noConversion"/>
  </si>
  <si>
    <t xml:space="preserve">FIRST PART
VERDI   Overture 
베르디   &lt;나부코&gt; 서곡       코리안 심포니 오케스트라
CATALANI  LA WALLY - `EBBEN NE ANDRO LONTANA`  ANGELA
카탈라니  오페라 &lt;라 왈리&gt; 중 “나 이제 멀리 떠나가리”    게오르규(Sop)
DONISETTO   L`ELISIR D`AMORE - `UNA FURTIVA LAGRIMA`  STEFAN
도니체티  오페라 &lt;사랑의 묘약&gt; 중 ‘남몰래 흐르는 눈물’    스테판 
PUCCINI  LA BOH?ME - `O SOAVE FANCIULLA`   ANGELA  STEFAN
푸치니   오페라 &lt;라 보엠&gt; 중 “오 귀여운 처녀”    게오르규(Sop) 스테판(Tenor)
MASCAGNI   CAVALLERIA RUSTICANA - Intermezzo
마사카니  오페라 &lt;카발레리아 루스티카나&gt; 중에서 간주곡  코리안 심포니 오케스트라
DVORAK   RUSALKA - SONG TO THE MOON  ANGELA
드보르자크 오페라 &lt;루살카&gt; 중 ‘달에 부치는 노래’   게오르규 (Sop)
DONIZETTI   L`ELISIR  D`AMORE - `CARO ELISIR`    ANGELA  STEFAN
도니체티  오페라 &lt;사랑의 묘약&gt; 중에서 “신비로운 이 묘약”  게오르규(Sop) 스테판(Tenor)
SECOND PART
TCHAIKOVSKY EVGENY ONEGIN - Polonaise
차이코프스키   오페라 &lt;에브게니 오네긴&gt; 중에서 “폴로네이즈”  코리안 심포니 오케스트라
GEORGE GRIGORIU  `MUZICA`       ANGELA - STEFAN
조지 그리고류   무지카       게오르규(Sop)  스테판(Tenor)
MASSENET    CHERUBIN - AUBADE “VIVE AMOUR QUI REVE”  ANGELA
마스네    오페라 &lt;케루빈&gt; 중 오바드 ‘꿈꾸는 사랑 영원하라’  게오르규 (Sop)
PUCCINI  LA BOHEME - `CHE GELIDA MANINA`   STEFAN
푸치니   오페라 &lt;라 보엠&gt; 중 ‘그대의 찬손’    스테판(Tenor)
BERNSTEIN  CANDIDE - Overture
번스타인  캔디드 서곡       코리안 심포니 오케스트라
MANUEL PONCE  “ESTRELLITA”      ANGELA
마누엘 폰스  ‘별’        게오르규 (Sop)
FRANZ LEHAR DIE LUSTIGE WITWE - `LIPPEN SCHWEIGEN`  ANGELA  STEFAN
레하르   오페레타 &lt;유쾌한 미망인&gt; 중에서 “입술은 침묵하고” 게오르규(Sop)  스테판(Tenor)
</t>
  </si>
  <si>
    <t xml:space="preserve">과수원 길 _ 박화목 작사, 김공선 작곡
생명의 양식 _ 세자르 프랑크
Ich liebe dich _ 루트비히 반 베토벤
남몰래 흐르는 눈물 from Opera "L'Elisir D'amoure" _ 가에타노 도니제티
Il Barbiere di Siviglia "Largo" from Opera "Il Barbiere di Siviglia" _ 로시니
공주는 잠 못 이루고 from Opera "Turandot" _ 푸치니
그리운 금강산 _ 한성억 작사, 최영섭 작곡
히브리 노예의 합창 from Opera "Nabucco" _ 베르디
순례자의 노래
주기도문 _ 알버트 헤이 멜로트(Albert Hay Malotte)
</t>
  </si>
  <si>
    <t>- 남몰래 흐르는 눈물
- 마을 사람들 이것들 들어보시게
- Premdi per me sei libero
- Della rudele lsotta
- Venti scu야
- Non piu mdrai
- Porgi armor
- Che soare zeffinetto 외 3곡</t>
  </si>
  <si>
    <t>바흐 - 무반주 첼로모음곡 제1번 전주곡
바흐 - 무반주 첼로모음곡 제2번 전주곡
쇼스타코비치 - 로맨스
포레 - 꿈을 따라서
엔니오 모리코네 - 가브리엘의 오보에
허먼 후프펠드 - 시간이 흐르듯이
빅터 영 - 내가 사랑에 빠졌을 때
-인터미션-
료 요시마타 - 나인야드
헨리 맨시니 - 문 리버
엔니오 모리코네 - 러브 어페어
엔니오 모리코네 - 영화 시네마천국 러브테마
가르델 - 포르 우나 카베자
피아졸라 - 리베르탱고
엔니오 모리코네 - 원스 어폰 어 타임 인 아메리카</t>
    <phoneticPr fontId="2" type="noConversion"/>
  </si>
  <si>
    <t>아리랑 필하모닉 오케스트라
-아리랑,Hooked on can can
Cello 홍주표
-Les Larmes de Jacqueline(자클린의 눈물)
Saxphone 홍정수
-열애
에코뮤직패밀리 댄싱소프라노스
-You raise me up외
신효범
-난 너를 외
바비킴
-고래의 꿈 외</t>
    <phoneticPr fontId="2" type="noConversion"/>
  </si>
  <si>
    <t>보로딘 현악 4중주 라장조
1악장 : Allegro Moderato
3악장 : Notturno
모차르트 현악 4중주 K.465 "불협화음"
1악장 : Adagio. Alleger
2악장 : Andante cantabile
3악장 : Allegretto
4악장 : Allegro molto</t>
    <phoneticPr fontId="2" type="noConversion"/>
  </si>
  <si>
    <t>론도 : Henry Purcell
캐논 : Johann Pachellbel
화성과 인벤션의 시도 중 '사계' 하이라이트 Four Seasons Op.8
사라방드 Sarabande : George Frideric Handel
샤콘느 : Chaconne : ohann Sebastian Bach</t>
    <phoneticPr fontId="2" type="noConversion"/>
  </si>
  <si>
    <t>1. 로시니: 안단테와 변주 G 장조
2. 포네 : 시실리안느
3. 이베르 : 간주곡
4. 스텍메스트 : 판타지 '노래의 날개 위에'
5. 비제 : '아를의 연인' 모음곡 중 미뉴엣
6. 피아졸라 : 카페 1930
7. 피아졸라 : 나이트 클럽 1960</t>
    <phoneticPr fontId="2" type="noConversion"/>
  </si>
  <si>
    <t>** 1부 **
1. 소양강 가는 길
2. Autumn Leaves
3. Fly me to the moon
4. Misty
5. L.O.V.E
6. Nature Boy
7. Besame Mucho
8. It`s only a paper moon
9. Lullaby of Birdland
찬조출연 최희성 Piano Solo
The Place to be : Benny Green
** 2부 **
1. Beatles Medley : Yesterday, Let it be, Come Together
2. Quien Sera + Quizas Quizas Quizas
3. 사랑이 지나가면 + 가을이 오면
4. Wonderful Tonight + Tears in Heaven
5. 사랑은 이제 그만
6. You`ve got a Friend
7. Cotton Fields</t>
    <phoneticPr fontId="2" type="noConversion"/>
  </si>
  <si>
    <t>모차르트 &lt;Missa in C, K.257&gt;
슈베르트 'Auf dem Wasser zu Singen', 'Der Lindenbaum'
'울산아가씨', '밀양아리랑', '쾌지나칭칭나네'
&lt;카르멘&gt; 중 '투우사의 노래'</t>
    <phoneticPr fontId="2" type="noConversion"/>
  </si>
  <si>
    <t>Ten. 김명재
 임긍수, 강 건너 봄이 오듯
 G. Puccini, Nessun Dorma 오페라 '투란도트' 중
Sop. 박수경
 A. Dvorak, Song to the moon
 이흥렬, 꽃구름속에 오페라 '루살카' 중
Sop. 안은정
 조두남, 새타령
 G. Verdi, Caro nome 오페라 '리골레토' 중
F.1 서가비
 Csa'rda's
Piccolo 임인애
 P. Sarasate, '카르멘' 주제에 의한 환상곡
Ten. 윤동락
 김연준, 청산에 살리라
 G. Puccini, Che gelida manina 오페라 '라 보엠' 중
Sop. 전선화
 김연준, 무곡
 C. F. Gounod, Je veux vivre 오페라 '로미오와 줄리엣'
Flute Duet 임인애, 서가비
 Rimsky-Korsakov, 왕벌의 비행
 Secret Garden, 10월의 어느 멋진 날에</t>
    <phoneticPr fontId="2" type="noConversion"/>
  </si>
  <si>
    <t>청소년 합창단 : 꿈, 그리고 사랑
 Love is blue
 힘겨워 하는 아이를 위해서
 희망을 만드는 사람이 되자
 하나가 되어 부르자
 어느 산골소녀의 사랑이야기
 날개를 주세요
 아이스크림 사랑
 이젠 안녕
청소년 교향악단
 시네마 파라다이스
 마법의 성
 사운드 오브 뮤직
 아기코끼리 걸음마
 뻐꾸기 왈츠 
 가브리엘의 오보에
 쇼스타코비치 왈츠
 명곡 메들리</t>
    <phoneticPr fontId="2" type="noConversion"/>
  </si>
  <si>
    <t>C&amp;M 어린이합창단
 바위의 비밀
 간절곶 쑥국
Ten. 정필윤
 첫사랑, 이, 그, 저
 태화강 연어일기
Sop. 심정경
 별
 나는 더
Sop. 전선화
 고향 옛집
 달빛
장주희
 난향
Sop. 김희정 / Ten. 정필윤
 나 그대에게
Sop. 이정윤
 금강가에서
 구절초
Sop. 김성아
 아련한 그리움
 함박눈 내리는 날
Bar. 강경원
 가야금관
 선암사
울산 YWCA 합창단
 태화강
 하나 된 우리</t>
    <phoneticPr fontId="2" type="noConversion"/>
  </si>
  <si>
    <t>베르디, 시칠리아 섬의 저녁기도
차이코프스키, 바이올린 협주곡
차이코프스키, 교향곡 4번</t>
    <phoneticPr fontId="2" type="noConversion"/>
  </si>
  <si>
    <t>생상스, 죽음의 무도
바르토크, 비올라 협주곡
브람스, 교향곡 제 2번</t>
    <phoneticPr fontId="2" type="noConversion"/>
  </si>
  <si>
    <t>보로딘, 폴로베츠인의 춤
라흐마니노프, 피아노 협주곡
베르디, 아! 그대였던가
마스카니, 카발레리아 루스티카나 중 간주곡
베르디, 평화를 주소서
최영섭, 그리운 금강산
차이코프스키, 축제 서곡 1812년</t>
    <phoneticPr fontId="2" type="noConversion"/>
  </si>
  <si>
    <t xml:space="preserve">Part 1
Various Artists
Orchestra Suite
오케스트라 모음곡
Franz Lehár
Hör Ich   Zymbalklänge
심벌의 소리를 들려줘요
Julius Benedict
Gypsy and the bird
집시와 새
Augustin Lara
Granada
그라나다
Georges Bizet
La fleur que tu   m'avais jetée
from Opera   　
그대가 보내준 그 꽃은
오페라&lt;카르멘&gt;중
Franz Lehár
Lippen Schweigen 
from Operetta  
입술은 침묵하고
오페레타&lt;메리 위도우&gt;중
Pietro Mascagni
Intermezzo 
from Opera  
오페라&lt;카발레리아 루스티카나&gt;
간주곡
Léo Delibes
Chanson Espagnole
스페인의 노래(카디스의 처녀들)
Georges Bizet
Gypsy Carmen
from Opera  
집시 카르멘
-----Intermission-----
Part 2
Various Artists
Orchestra Suite
오케스트라 모음곡
Michael W. Balfe
I dreamt I dwelt in   marble halls
from Opera  
대리석 궁전에 사는 꿈을 꿔요
오페라&lt;보헤미안 걸&gt;중
Mecano
Hijo de la luna
달의 아들
Andrew L. Webber
Webber Musical   Medley
뮤지컬 메들리
Vincenzo Bellini
Casta Diva 
from Opera  
정결한 여신
오페라&lt;노르마&gt;중
Leonard Bernstein
Make our garden   grow 
from Operetta
우리의 낙원을 만들어요
오페레타&lt;캔디드&gt;중
 </t>
    <phoneticPr fontId="2" type="noConversion"/>
  </si>
  <si>
    <t>베버, 무도회의 권유
차이코프스키, 백조의 호수 중 정경
마스네, 타이스 명상곡
오펜바흐, 천국과 지옥 중 캉캉
피아졸라, 리베르 탱고
요한 슈트라우스, 폭발 폴카
림스키 코르사코프, 스페인 기상곡</t>
    <phoneticPr fontId="2" type="noConversion"/>
  </si>
  <si>
    <t>그늘 속으로
 김규환, 남촌
 김진균, 또 한 송이 나의 모란
 현제명, 산들바람
 이수인, 고향의 노래
사랑의 속삭임
 E. Elgar, Salut D'Amour
 E. H. Grieg, Ich Liebe Dich
 M. Lauridsen, Dirait-On
 E. Toselly, Serenade
피아노 듀오
 W. A. Mozart, Sonata for 2 pianos in D major K. 448
 A. Piazzolla, Libertango
환희의 소리, Scat Song
 J. Pachelbel, Variations of the Cannon
 J. Offenbach, Can Can
 G. A. Rossini, The Barber of Sevile Overture
 J. Strauss Ⅰ, Radetzky March Op. 228
뜨거운 열정
 Mamma Mia!</t>
    <phoneticPr fontId="2" type="noConversion"/>
  </si>
  <si>
    <t>Ten. 윤동락
 S. Gastaldon, Musica Proibita
 김동진, 내 마음
Sop. 홍경아
 J. Benedict, La Capinera
 이수인, 그리움
시낭송
 곽재구, 은행나무
 송수권, 여승
합창 : 아르모니아 어린이 합창단
 정우령, 달팽이와 굼뱅이
 손민정, 시골 장터
 자전거 탄 풍경, 보물
기타 3중주
 eagles, Hotel Califonia
 The Beatles, Stand by me / Yesterday
시노래
 김학주, 거시기 달맞이 꽃
 Haris Alexius, To Treno Fevgi Stis Okto 
 Di Capua, O Sole mio</t>
    <phoneticPr fontId="2" type="noConversion"/>
  </si>
  <si>
    <t>비제, 오페라 카르멘 : 서곡 / 하바네라
그리그, 페르귄트 모음곡 : 아침의 기분 / 산왕의 궁전에서
차이코프스키, 호두까기 인형 : 행진곡 / 러시안 댄스
드보르자크, 신세계 교향곡 4악장
자이츠, 바이올린 협주곡 제 2번 3악장
비제, 아를의 여인 중 'Farandole'
베를리오즈, 환상교향곡 4악자
오 샹젤리제
엘가, 사랑의 인사
하차투리안, 칼의 춤
요한 슈트라우스, 라데츠키 행진곡</t>
    <phoneticPr fontId="2" type="noConversion"/>
  </si>
  <si>
    <t>Pedro Vilarroig, Ave Maria
신상우, 그래도
최덕신, 나
David T. Clydesdale, Via Dolorosa
이인삼, 메밀꽃 필 무렵
신동민, 들국화
내 주를 가까이
V. Monti, Csardas
W. A. Mozart, Requiem
L. v. Beethoven, 천사의 합창
G. F. Handel, Hallelujah</t>
    <phoneticPr fontId="2" type="noConversion"/>
  </si>
  <si>
    <t>임현옥, 힐조 for solo violin
이희주, 18현 가야금을 위한 밤의 숨소리
태미, Korean Sonatine for Piano
문현애, Ocean Ⅱ for solo Violin
김유리, 인성과 전자음향을 위한 "이상한 나라의 앨리스를 추억하며"
권은실, 가야금과 타악기를 위한 "달강"
조성룡, &lt;2011-1&gt; for Violin and Piano
우종억, 소프라노와 피아노를 위한 노래 "한글" (초연)</t>
    <phoneticPr fontId="2" type="noConversion"/>
  </si>
  <si>
    <t>문현애, Ocean for Solo Violin
김병기, Video Pome "Binary System Ⅱ"
김정호, "Sori" for Flute solo Ⅲ
태미, 두 대의 피아노를 위한 산
Shigenobu Nakamura, Metamorphosis of Love
박재우, Suite for Piano "영상" Ⅰ, Ⅱ, Ⅲ, Ⅳ
이철우, Obertoenenlied Ⅱ for Piano</t>
    <phoneticPr fontId="2" type="noConversion"/>
  </si>
  <si>
    <t>생상스, 영웅 행진곡
멘델스존, 바이올린 협주곡 마단조
슈만, 교향곡 제 4번 D단조 Op. 120</t>
    <phoneticPr fontId="2" type="noConversion"/>
  </si>
  <si>
    <t>내가 탄 마차는
언젠가요?
쿰바야
Cantus 중창단
L. Danza, 푸니쿨리 푸니쿨라
여자보다 귀한 것 없네
심순보, 태화강
우덕상, 또 하나의 사랑은
최영철, 동백섬
페스티벌색소폰앙상블
타령행진곡
숨어우는 바람소리
7080 메들리
장 르나르, 라 마리자 강변의 추억
이호준, 친구여
그리움-약속-여고시절</t>
    <phoneticPr fontId="2" type="noConversion"/>
  </si>
  <si>
    <t>육수근, 오케스트라를 위한 가지산
김국진, 수중 문무대왕릉
김성희, 사랑하는 사람아
이주애, 태화강 연가
태미, 반구대 No.1 바위그림의 기억을 찾아서
김정호, 당신을 위한 기도
문현애, 산정의 잠자리 떼 - 천국의 계단</t>
    <phoneticPr fontId="2" type="noConversion"/>
  </si>
  <si>
    <t>현악앙상블
 모차르트, 디베르티멘토 No. 3
플루트앙상블
 슈베르트, 군대행진곡
 비제, 오페라 '카르멘' 모음곡 중 intermezzo 
 오펜바흐, 오페라 '천국과 지옥' 중 지옥의 오르페우스
 슈만, 트로이메라이
울산클라리넷앙상블 라에툼
 Caprice for Clarinet
 Irish Suite
 Ob-la-di, ob-la-da
합주
 Gabriel's Oboe 영화 '미션' 주제곡
 Can you feel the love tonight 영화 '라이온 킹' 메인테마
 Christmas Festival</t>
    <phoneticPr fontId="2" type="noConversion"/>
  </si>
  <si>
    <t>경기병서곡
사냥
천둥과 번개
색소폰 솔로
미녀와 야수
라이언킹
베트맨 주제곡
슈퍼스타
헝가리춤곡</t>
    <phoneticPr fontId="2" type="noConversion"/>
  </si>
  <si>
    <t>말러 &lt;피아노 4중주곡&gt;
엘리엇 카터 &lt;목관5중주를 위한 8개의 연습곡과 환상곡 중 I, V, VI, VII&gt;
슈니트케 &lt;피아노 4중주&gt;
정현수 &lt;8 Fragmental Sketches for the Grand Opening(8개의 조각적인 스케치들)&gt;
풀랑 &lt;가면무도회&gt;</t>
    <phoneticPr fontId="2" type="noConversion"/>
  </si>
  <si>
    <t>박재열, 진달래꽃
국현, 초록꽃잎에
이선택, 목련꽃
이호준, 꽃에게
홍난파, 봄처녀 / 퐁당퐁당 / 사랑 / 금강에 살어리랏다
김연준, 청산에 살리라
장일남, 기다리는 마음
이동훈, 산유화 / 가고지고 보고지고
이기경, 두껍아 문지기
이동훈, 골목놀이
총각타령
허걸재, 옹헤야
우효원, 강강술래</t>
    <phoneticPr fontId="2" type="noConversion"/>
  </si>
  <si>
    <t>김동진, 가고파
김규환, 남촌
김연준, 청산에 살리라
우효원, 아리랑
김희조, 경복궁 타령
엔니오 모리코네, 넬라 판타지아
I. Berlin, You Raise me up
A. Edenroth, I sing you sing
A. Hill, Everytime I look at you</t>
    <phoneticPr fontId="2" type="noConversion"/>
  </si>
  <si>
    <t>J. Strauss Ⅱ, 아름답고 푸른 도나우강
A. Vivaldi, 두 대의 첼로를 위한 협주곡
J. Brahms, 헝가리안 춤곡 1번
차이코프스키, 백조의 호수 중 정경
                    호두까기 인형 중 트라팍 춤
피아졸라, 리베르 탱고
베토벤, 운명교향곡 
차이코프스키, 차이코프스키 모음곡</t>
    <phoneticPr fontId="2" type="noConversion"/>
  </si>
  <si>
    <t>조두남, 산촌
V. Bellini, Eccomi in lieta vesta
이수인, 고향의 노래
Ch. Gounod, Je veux vivre
G. A. Rossini, Leo duo des chats
이수인, 그리움 꽃
F. Cilea, Il Lamento di Federico
임긍수, 강건너 봄이 오듯
A. Dvorak, Lied an den Mond
G. Verdi, Prigi O cara
김연준, 무곡
G. Verdi, Caro nome
Josh Groban, You raise me up
G. Verdi, Brindisi</t>
    <phoneticPr fontId="2" type="noConversion"/>
  </si>
  <si>
    <t>그리움과 회상
산노을-박판길
그리움-김진균
가고파-김동진
pIano Solo 박미은
Der Lindenbaum-Schubelt-F.Liszt Transcription
사랑과 세레나데
O del mio amato ben-S.Donaudy
ich liebe Dich-L.v.Beethoven
Stanadchen-F.Schubert
Una Furtiva lagrima-G.Donizetti Opera&lt;L'Elisir d"amore&gt;中
Mattinata-R.Leoncavallo
Dein ist mein ganzes Herz F.Lehar-Operette&lt;Das Land des lachelns&gt;中
봄과자연
Fruhlingsglaube
Die Forelle
Der Musensohn-F.Schuberrt
청산에 살리라-김연준
나물캐는처녀-현제명
뱃노래-조두남
꿈과인생
Nella Fantasia-E.Morricone
deale-F.p.Tosti
내마음-김동진
O sole mio-E.Di Capua</t>
    <phoneticPr fontId="2" type="noConversion"/>
  </si>
  <si>
    <t xml:space="preserve">*** Guitar Solo
영화 '태극기휘날리며' 주제곡 
Wind Song 바람의시 
Twillight 황혼 
Recuerdos de La Alhambra(알함브라궁전의 추억) 
Asturias (Leyenda) 전설
 이동준 
K.Oshio 
K.Oshio 
F.Tarrega 
I. Albeniz(1860 ~ 1909)
*** Guitar Duo (고충진. 정달숙)
Serenade Op.96-1 
1. Largo Maestoso - Allegro Moderato 
   2. Larghetto Sostenuto 
   3. Finale
 F. Carulli 
*** Guitar Solo
Sunburst 
Milonga 
Baden Jazz Suite(바덴재즈 모음곡)    
   1. Simplicitas(간결함) 
   2. Berceuse(자장가) 
   3. Rondo a la Samba(삼바풍의 론도) 
 A.York 
J. Cardoso 
Jiri. Jirmal 
Koyunbaba    
   1. moderato 
   2. mosso 
   3. cantabil 
   4. presto 
</t>
    <phoneticPr fontId="2" type="noConversion"/>
  </si>
  <si>
    <t>앙상블 쿨레이오 &amp; 기타리스트 장승호</t>
  </si>
  <si>
    <t>앙상블쿨레이오</t>
  </si>
  <si>
    <t>앙상블 쿨레이오의 10년지기(10年知己)기념콘서트</t>
  </si>
  <si>
    <t xml:space="preserve">주님을 경배하나이다 
안톤 브루크너 (1824-1896) 
이새의 자손이 번성하여, WAB 52 (1885) 
가브리엘 포레 (1845-1924) 
주님의 성체, op. 65/1 (1894) 
2중창과 오르간을 위한 모테트 
아서 블리스 (1891-1975) 
아시시의 성 프란치스코의 기도, F. 47 (1972) 
안톤 하일러 (1923-1979) 
소년 합창단 아카펠라를 위한 아베 마리아 (1957) 
조반이니 바티스타 페르골레지 (1710-1736) 
슬픈 성모 (스타바트 마테르) 
- 인터미션 - 
볼프람 바그너 (b. 1962) 
소년 합창단, 더블베이스, 피아노를 위한 Mr. 더블 베이스 (2010) 
작사: 한라이 볼프 캐퍼 (b. 1948) 
졸탄 코다이 (1882-1967) 
성 이스트반 왕 찬가, 1938 
Boz?ky Songbook 
요하네스 브람스 (1833-1897) 
그리고 당신이 묘지를 건너면 4개의 노래 ‘청춘의 샘’ op. 44/10 중에서 
작사: 파울 하이제(1830-1914) 
엥겔베르트 훔페르딩크 (1854-1921) 
오페라 ‘헨젤과 그레텔’ EHWV 93 중 ‘저녁 기도’ 
작사: 아델하이트 베테 (1858 ? 1916) &amp; 헤르만 베테 (1857 ? 1919) 
프란스 슈베르트 (1797-1828) 
저녁노을에, D 799 (1825) 
작사: 칼 고트리브 라페 (1773-1843); 편곡: 야곱 크리스트 
브뤼노 쿨레 (b. 1954) 
영화 ‘코러스’ 중에서 
바다의 손길 
연 
필립 노먼 (b. 1953) 
뮤지컬 ‘Footrot Flats‘ 중 ‘우리의 지구’ 
작사: 앨런 키스 그랜트 (1941-2000). 데스캔트_로버트 어번 (2005) 
마이클 잭슨 (1958-2009), 라이오넬 리치 (b. 1949) 
위 아 더 월드(1985) 
유스투스 빌헬름 리라 (1822-1882) 
5월이 왔다 (오스트리아 요들송) 
작사: 엠마누엘 가이벨 1841 
요한 슈트라우스 2세 (1825?1899) &amp; 요제프 슈트라우스 (1827? 870) 
피치카토 폴카 op. 234 (1869) 
요제프 슈트라우스 (1827?1870) 
오스트리아의 마을 제비, Waltz, opus 164 (1864) 
작사: 클레멘스 도른 (1874 - 1948); 편곡: 빅터 켈도르퍼 </t>
  </si>
  <si>
    <t>PART 1.
Vois sur ton chemin 너의 길을 보아라 / B. Colulais 브뤼노 쿨레
For the beauty of the earth 아름다운 세상 / J. Rutter 존 루터
You were there 당신은 거기 있었죠 / R.Prizeman/D.faricier. 
Ave Maria 아베마리아 / D.Andreo
sanctus 거룩하시도다 / R.Prizeman/N.martin
O Sanctissima 오, 지극히 거룩하신 / R.Prizeman/N.martin
Ave Maria 아베마리아 / G. Caccini
in memoriam 망자에 대한 추모 B.coulais/브뤼노 쿨레
I believe 난 믿어요 / E.Drake
Agnus Dei 하느님의 어린양 M. Henric
PART 2.
Heureux 행복  J.brel/D.Faricier
Au dussus de tout 모든 능력과 모든 권세 / M. Henric
Parlez-moi de la mer 바다이야기 / F.Levasserur-Ouimet
I'm dreaming of home 고향을 꿈꾸네 / Ph. Rombi
Mo li hua 모리화 / Chinese song
L'orange 로랑주 / P.Delance/D.Faricier
Beacuse 왜냐하면 / Beatles/N.Martin
Michelie 미셸 /  Beatles/A.mairou
Let it be 순리에 맡기거라 / Beatles/D.Faricier
songs of the movie 'Les Chorus'영화'코러스'삽입곡 / B. Coulais
울산cbs소년소녀합창단 - 떡 노래 / 오 샹젤리제 / 예수님의 크신 사랑
남구소년소녀합창단 - 주님이 주신 아름다운세상 / 비오는 둑길/음악썰매/뮤지컬 맘마미아 중 ' I have a dream/Dancing Queen /영화 '하모니'ost중 이세상 살아가다 보면</t>
  </si>
  <si>
    <t xml:space="preserve">1. 『2011 을숙도 창작관현악곡 특별기획시리즈 다섯번째』 
      · 춤사위 / 백승태
    2. 베토벤 
     · 바이올린협주곡 D장조 Op.61 
       - Vn 동민칭(베트남 하노이 콘서바토리 교수) 
    INTERMISSION 
  3. 베토벤 
    ·교향곡 제7번 A장조 Op.92 
</t>
    <phoneticPr fontId="2" type="noConversion"/>
  </si>
  <si>
    <t xml:space="preserve">1. 최석태
       - 교향시 "인생"
    2. 하이든
     · 트럼펫 협주곡 Eb 장조
       - T.p Dmitry Lokalenkov (부산시립교향악단 트럼펫 수석)
    INTERMISSION 
  3. 드보르자크교향곡 8번 G장조 Op. 88
</t>
    <phoneticPr fontId="2" type="noConversion"/>
  </si>
  <si>
    <t xml:space="preserve">1.  헝가리 무곡 1번 ------------------------------ 브람스 
 2.  단순교향곡 2,3악장 --------------------------- 브리튼 
 3.  사랑의 인사 ----------------------------------- 엘가 
* 테너 이은민 * 
 5.  가고파 ---------------------------------------- 김동진 
 6.  별은 빛나건만(토스카 중에서) ---------------- 푸치니 
 7.  동요메들리 
 8.  사계중 겨울 ----------------------------------- 비발디 
 9.  넬라 판타지아 ---------------------------------- 엔니오 모리코네 
 10. Por Una Cabeza ---------------------------- 여인의 향기 ost중 탱고 
 11. 베사베무초, 도라지, 아리랑 ------------------- 민요 
</t>
    <phoneticPr fontId="2" type="noConversion"/>
  </si>
  <si>
    <t>왕궁의 불꽃놀이, 하이든 교향곡 101번 시계, 드보르자크교향곡 8번 잉글랜드 3악장, 베토벤 교향곡 6번 전원, 모차르트 오페라 마술피리 서곡, 보네 비제 카르멘 주제에 의한 화려한 판타지, 무소르그스키 교향곡 민둥산에서의 하룻밤, 베르디 오페라 나부코</t>
  </si>
  <si>
    <t>시벨리우스 &lt;핀란디아&gt;
스메타나 &lt;나의 조국&gt; 중 '몰다우'
무소르그스키 &lt;민둥산에서의 하룻밤&gt;
리스트 &lt;전주곡&gt;</t>
  </si>
  <si>
    <t xml:space="preserve">◦ Sound of music(사운드 오브 뮤직)----------리차드 로저스
◦ Elephant Walk (아기코끼리 걸음마)--------------헨리 맨시니
◦ Best song of S.Foster-----------------------------포스터
◦ 첼로 독주------------------------------강정우(형남중3)
       Lalo Concerto in Dminor(Lalo)
◦ 특별출연 : 신관웅 재즈 앙상블
   (피아노 신관웅, 색소폰 진푸름, 베이스 김인영, 드럼 김민주
     보컬 해랑)
    Blue Bossanova. love. Fly Me To The Moon
◦ 드라마 “동이”OST중------------------------강희태 편곡
    노래 : 이서현, 손혜림, 이규빈, 박진주 (시립소년소녀합창단) 
◦ 거위의 꿈------------------강현수(김천예고3)  강희태 편곡
◦ Hooked on classics(훅드온클래식)-----------코르사코브
◦ Pomp And Circumstance(위풍당당행진곡)--엘가 강희태편곡 
</t>
  </si>
  <si>
    <t xml:space="preserve">Shape of Love 
Second Romance 
Promenade 
In a Beautiful Season 
The Only Love (뮤지컬 &lt;폭풍의 언덕&gt; 테마곡) 등 
</t>
    <phoneticPr fontId="2" type="noConversion"/>
  </si>
  <si>
    <t xml:space="preserve">이탈리아 스토리 : 카톨릭과 르네상스 예술, 베니스 운하 
- 다빈치, 미켈란젤로, 라파엘로, 모딜리아니 등의 작품과 이탈리아 음악 
독일 스토리 : 합리적 사고와 라인강의 기적 
- 카스파, 얀센, 그뤼네발트 등의 작품과 독일 음악 
프랑스 스토리 : 권리, 자유, 박애의 나라 
- 밀레, 드가, 모네, 르누아르, 고갱, 로댕, 마티스, 피카소 등의 작품과 프랑스 음악 
오스트리아 스토리 : 도나우 골짜기와 알프스산 
- 클림트, 실레 등의 작품과 오스트리아 음악 
영국의 스토리 : 의회민주주의와 신사의 나라 
-컨스터블, 터너 등의 작품과 영국 음악 
스페인 스토리 : 무적함대와 투우사, 열정 
- 고야 등의 작품과 스페인 음악 
미국의 스토리 : 콜럼버스의 발견과 청교도,다문화 이주민 
한국의 스토리 : 한국인의 정서, 시와 그림 그리고 음악 
</t>
    <phoneticPr fontId="2" type="noConversion"/>
  </si>
  <si>
    <t>◆“경기병”서곡------------------------------------주 폐 
◆ 백조의 호수“정경”--------------------------차이코프스키 
◆ 봄의 소리 왈츠---------------------------요한 슈트라우스 
◆ 헝가리언 무곡 No.5번----------------------------브람스 
◆ 세빌리아의 이발사-------------------------------로시니 
◆ 웨스트 사이드 스토리---------------------------번스타인 
◆ 고잉 홈--------------------------------------케니 지 
◆ “신세계”교향곡 4악장---------------------------드보르자크</t>
    <phoneticPr fontId="2" type="noConversion"/>
  </si>
  <si>
    <t>베르디(1813-1901) 오페라 서곡 
G. Verdi Overture from the Opera 
레하르(1870 - 1948) '금과 은' 왈츠 op.79 
Lehar Fraz 'Gold and Silber' Waltz op.79 
로드리고 (1901-1999) 아랑페즈 협주곡 
J. Rodrigo Concierto de Aranjuez 
Ⅰ. Allegro con spiritoso 빠르고 활기있게 
Ⅱ. Adagio 매우 느리고 평온하게 
기타 안형수 
하차투리안(1903-1978) 모음곡 왈츠 
A.I. Khachaturian Suite Waltz 
임긍수 강 건너 봄이 오듯 
소프라노 조윤조 
구노(1818-1893) 중 ‘줄리엣의 왈츠’ 
C.F. Gounod ‘Waltz Song’ from 
소프라노 조윤조 
김연준 청산에 살리라 
바리톤 권용만 
로시니(1792-1868) 오페라 중 ‘나는야 이 거리의 해결사’ 
G. Rossini ‘Largo al factotum della citta’ from opera 
바리톤 권용만 
모리코네 넬라 판타지아 
E. Morricone Nella Fantasia 
소프라노 조윤조 
바리톤 권용만 
시벨리우스(1865-1957) 교향시 Op.26 '핀란디아' 
J. Sibelius Symphonic poem Op.26 'Finlandia'</t>
    <phoneticPr fontId="2" type="noConversion"/>
  </si>
  <si>
    <t>Part 1. 클래식 
Part 2. 재즈 
Part 3. 영화음악 
Part 4. 이벤트음악</t>
    <phoneticPr fontId="2" type="noConversion"/>
  </si>
  <si>
    <t>로시니(1792-1868) G. Rossini 
세빌리아의 이발사 서곡 Il Barbiere Di Siviglia Overture 
구노(1818-1893) C. Gounod 
오페라 1막 중 '줄리엣의 왈츠' 'Juliette's' waltz from Opera - 소프라노 서활란 
모차르트(1756-1791) W. A. Mozart 
오페라 중 '밤의 여왕 아리아' 'Konigen der Nacht' from Opera - 소프라노 서활란 
차이코프스키(1840-1893) P. I. Tchaikovsky 
교향곡 제4번 f 단조 Op.36 Symphony No.4 in f minor Op.36 
Andante sostenuto – Moderato con anima 
여유있게 음을 늘여서 – 보통 빠르기로 영혼을 가지고 
Andante in modo di canzona 
매우 느리게 
Scherzo – pizzicato ostinato allegro 
빠르게 피치카토로 일정한 음형을 같은 높이로 반복 
Finale – Allegro con fuoco 
빠르고 격렬하게</t>
    <phoneticPr fontId="2" type="noConversion"/>
  </si>
  <si>
    <t>1. 모차르트 : 오페라 「피가로의 결혼」 서곡 K.492 
2. 그리그 : 홀베르그 모음곡 중 ‘전주곡’ Op. 40 
3. 마스카니 : 오페라 「카발레리아 루스티카나」 간주곡 
4. 모차르트 : 피아노 협주곡 제23번 K.488 제1악장 
- 피아노 : 이윤이(인천가현초 5) 
5. 모차르트 : 바이올린 협주곡 제5번 K.219 제1악장 
- 바이올린 : 김별(인천부곡초 5) 
6. 모차르트 : 교향곡 제40번 K.550 제1악장</t>
    <phoneticPr fontId="2" type="noConversion"/>
  </si>
  <si>
    <t xml:space="preserve">One fine day 
-The Phantom of the Opera 
-아리랑 
-태평가 
-Nella Fantasia 
-You raise me up 등 </t>
    <phoneticPr fontId="2" type="noConversion"/>
  </si>
  <si>
    <t>윤이상 &lt;Ostwest-Miniaturen fur Oboe und Violoncello&gt;
도라티 &lt;오보에와 피아노를 위한 두오 협주곡&gt;
베리오 &lt;오보에를 위한 Sequenza Ⅶ&gt;</t>
    <phoneticPr fontId="2" type="noConversion"/>
  </si>
  <si>
    <t>이도훈  approximate fur Klavier(2007) *아시아초연
힌데미트 Sonate fur Klavier Nr.3 (1936)
Maurice Ohana: Dtude - Troisieme pedale (1982)
진은숙: Etudes No.4 Scalen (1995/Revision 2003), No.5 Toccata(2003)
John Zorn: Carny(1999) *한국초연</t>
    <phoneticPr fontId="2" type="noConversion"/>
  </si>
  <si>
    <t>도니제티 &lt;플루트와 피아노를 위한 소나타 바장조&gt;
슈베르트 &lt;아르페지오네 소나타&gt;
프랑크 &lt;소나타 가장조&gt;</t>
    <phoneticPr fontId="2" type="noConversion"/>
  </si>
  <si>
    <t xml:space="preserve">&lt;1부&gt; ============== 여러 장르의 음악
- 모차르트 협주곡
- 오페라의 유령 테마곡
- 호두까기 인형(병정들의 춤)
- 협연
&lt;2부&gt; ============== 부모님들께
- 추억의 팝송
- 어머님 은혜 등 </t>
    <phoneticPr fontId="2" type="noConversion"/>
  </si>
  <si>
    <t>카르멘조곡......비제
꽃의월츠 ...차이코프스키
Fandango.... 보케리니
리베르탱고.....피아졸라
4계(봄)...... 비발디
철새는 날아가고...중남미민요
오블라디 오블라다....비틀스
아리랑...한국민요</t>
  </si>
  <si>
    <t xml:space="preserve">1. Mission : Impossible Thema
랄로 쉬프린(1932년~)이 작곡한 미션 임파서블(Mission Impossible) 테마는 1996년 개봉한 톰 크루즈 주연의 액션 영화의 OST 중 테마곡.
2. Begin the Beguine
Begin the Beguine은 Cole Porter가 작곡한 곡으로 뮤지컬 Jubille(1935년 作)에서 연주되었다.
Beguine은 서인도 제도의 프랑스령인 말티니크 섬의 춤을 뜻한다.
3. Hey Jude(Alto sax. 오재한)
Hey Jude는 68년도에 발표된 곡으로 9주간 1위를 차지한 비틀스 최고의 성공작이며 정식앨범에 수록되진 않고 싱글로 발매된 곡이다. 폴 매카트니가 작곡, 작사, 리드보컬을 했으며, 세계적인 색소폰 연주자 워렌힐(Warren Hill)의 연주로 새롭게 편곡되어 각광을 받고 있다.
4. 밤안개(Vocal. 정은주)
색소폰 연주자이자 작곡가 이봉조(1931~1987)의 1962년 작품으로 가수 현미의 데뷔곡으로 큰 인기를 누렸다.
5. Summertime(Vocal. 정은주) 
블루스 록의 천재 제니스 조플린이 절규하는 듯한 애절한 목소리로 불렀던 이 곡은 장르를 초월한 많은 아티스트들의 애창곡이다. 작곡가 조지 거슈인에 의해 오페라 『포기와 베스』의 곡으로 작곡되었던 이 곡은 여름날의 나른하면서도 우울한 흑인적 영감을 잘 살려 놓은 곡.
6. Tie Yellow Ribbon Round the old oak tree
1973년 미국 팝 뮤직 그룹인 토니 올랜도 &amp; 다운의 히트송. 빌보드 핫 100 싱글 차트에서 4주 동안 1위에 머물렀고, 발매 3주 만에 320만 장이 팔렸으며, 빌보드 지 1973년 '올해의 노래' 로 선정된 곡. 
7. St. Louis blues
'블루스의 아버지'로 불리는 미국의 W.C.핸디가 작사, 작곡한 블루스 곡. 흑인 특유의 애수를 띤 작품으로 빅밴드 곡으로 새롭게 편곡.
8. You raise me up
시크릿 가든의 롤프 뢰블란(Rolf Løvland)이 편곡을 하고, 브렌던 그레이엄(Brendan Graham)이 가사를 쓴 노래이다. 이 노래는 현재 125번 이상 커버되었으며, 이 중에 여러 제목의 한국어 번안곡들이 나왔다.
</t>
  </si>
  <si>
    <t xml:space="preserve">♦ W.A.Mozart - Le Nozze Di Figaro 
♦ 모차르트 - 피가로의 결혼 “서곡” - 4분 43초 
♦ A. Vivaldi - Violin Concerto No.1 in A minor 
♦ 비발디 - 바이올린 협주곡 “가” 단조 1악장 - 4분 43초 
♦ BEATLES - Ob la di Ob la da 
♦ 비틀스 - 오블라디 오블라다 - 3분 30초 
♦ (Ludwig van Beethoven) - Symphony No. 5 C minor 
♦ 베토벤 - 교향곡 5번 “운명” 4악장 - 10분
♦ Intermition - 15분 ♦ Luigi Arditi - Il Bacio - Soprano 
♦ 루이지 아르디티 - 입맞춤 - 윤혜진 - 4분 49초 
♦ Sarasate - Navarra for 2 Violins and &amp; orchestra, Op.33 
♦ 사라사테 - 나바라 op.33 – 민슬기, 김지환 - 6분 57초 
♦ C. Saint-Saëns Le carnaval des animaux 
♦ 생상스 동물의 사육제 - 10분 
♦ Encore - 5분 </t>
  </si>
  <si>
    <t>- 모차르트 교향곡 25번 G단조 K.183
-  서곡
- 백조의 호수(차이코프스키)
- 모차르트 교향곡 40번 G단조 K.550 1st
- Light Cavalry Overture &lt;경기병 서곡&gt; - Franz SuppE -
- 헝가리 댄스 No.6
- 비틀스 모음곡
- The Phantom of the Opera &lt;오페라의 유령&gt; 외</t>
  </si>
  <si>
    <t xml:space="preserve"> 합 주 @
- 라데츠키 행진곡
- 아직도 내겐 음악이 있네
- 동요 메들리
 주니어 앙상블 @
- Allago(소나타 제2번에서)
 스트링 앙상블 @
- B. rossette(하얀 거탑 OST)
 성악 협연 @
- 내가 만일
- 그리운 금강산
 합 주 @
- 비틀스 메들리
- 세빌리아의 이발사
</t>
    <phoneticPr fontId="2" type="noConversion"/>
  </si>
  <si>
    <t>1부 : 고전음악 (미사곡) 
2부 : 찬조출연 (펠릭스합창단)
3부 : 세계민요 3곡, 한국민요 3곡, 한국동요 5곡</t>
    <phoneticPr fontId="2" type="noConversion"/>
  </si>
  <si>
    <t>위풍당당 행진곡
쇼팽 피아노 협주곡 1번
모차르트 플루트 협주곡
베토벤 교향곡 9번</t>
    <phoneticPr fontId="2" type="noConversion"/>
  </si>
  <si>
    <t>드보르자크"세레나데"
엘가 "사랑의 인사"
"바람과 함께 사라지다" 외 6곡</t>
    <phoneticPr fontId="2" type="noConversion"/>
  </si>
  <si>
    <t>지  휘 / 안성복
피아노 / 고수정
1부
푸르다                                                                 권길상
종이접기                                                               김봉학
눈꽃송이                                                               이윤규
이 몸이 새라면                                                       독일민요
노래는 즐겁다                                                        독일민요
2부
Rhythm of The Rain                                                 Cascades
Welcome to My World                                 arr. Anita Kerr Singers
'Sing Hallel' by Liberian Folk                               arr. Donald Moore
Fun Fun Fun                                                      Beach Boys
Top of the World                                                  Carpenters
3부
The World Just Is, My Son                                 arr. Melvin Stecher
La Bamba                                                        멕시코 민요
Moon River                                                   Henry Mancini
Hallelujah to The Saints                                      R. W. Thygerson
Zip-A-Dee-Doo-Dah                                              Allie Wrubel</t>
    <phoneticPr fontId="2" type="noConversion"/>
  </si>
  <si>
    <t xml:space="preserve">드뷔시(1862-1918), 기쁨의 섬
Debussy, L'isle joyeuse
Piano_ Ian Yungwook Yoo
슈베르트(1797-1828), 피아노 3중주 Eb장조 D.897 
Schubert, Piano Trio in Eb Major D.897 ‘Nocturn’
Trio Wanderer
피아졸라(1921-1992), &lt;탱고 모음곡&gt; 1,2번 &amp; &lt;부에노스아이레스의 사계&gt; 중 항구의 가을
Piazzolla, No. 1, 2 from &lt;Tango Suite&gt; &amp; Otono Porteno from &lt;The four Seasons in Buenos Aires&gt; 
Guitar_ Katona Twins
치마로사(1749-1801), 오보에 협주곡 C장조
Cimarosa, Concerto for Oboe and Orchestra in C Major
Oboe_ Kwang-il Lee
Conductor_ Nanse Gum / Camerata S
보케리니(1743-1805), 교향곡 제 6번 d단조 
Boccherini, Symphony No.6 in d minor 'Della cada del diavolo'
Conductor_ Nanse Gum / Camerata S 
</t>
    <phoneticPr fontId="2" type="noConversion"/>
  </si>
  <si>
    <t xml:space="preserve">알베니스(1860-1909), 마요르카 작품202
Albeniz, Mallorca op.202
Guitar_ Katona Twins
스카를라티(1685-1757), 변형
Scarlatti, Metamorphosis
Guitar_ Katona Twins
모차르트(1756-1791), 네 손을 위한 피아노 소타나 C장조 K.521
Mozart, Piano Sonata for four hands in C Major K.521
Piano_ Ian Yungwook Yoo, Vincect Coq
치마로자(1749-1801), 오보에 협주곡 C장조
Cimarosa, Concerto for Oboe and Orchestra in C Major
Oboe_ Kwang-il Lee
Conductor_ Nanse Gum / Camerata S
그리그, 모음곡 &lt;홀베그르의 시대에서&gt; 작품40 
Grieg, Suite &lt;From Holberg Time&gt; op.40 
Conductor_ Nanse Gum / Camerata  
</t>
    <phoneticPr fontId="2" type="noConversion"/>
  </si>
  <si>
    <t>베토벤(1770-1827), 피아노 소나타 c#단조 ‘월광’
Beethoven, Piano Sonata c# minor 'Moonlight'
Piano_ Ian Yungwook Yoo
모차르트(1756-1791), 디베르티멘토 제 1번 D장조 K.136
Mozart, Divertimento No.1 in D Major K.136
Conductor_ Nanse Gum / Camerata S
바흐, 2대의 바이올린을 위한 협주곡 BWV1043
Bach, Concerto for 2 Violin BWV1043
Violin_ František Souček, Petr StŘížek
Conductor_ Nanse Gum / Camerata S</t>
    <phoneticPr fontId="2" type="noConversion"/>
  </si>
  <si>
    <t>피아졸라(1921-1992), 더블 콘체르토
Piazzolla, Double Concerto (homenaje a lieja)
Guitar_ Katona Twins, Zemlinsky String Quartet
비발디(1678-1741), 바이올린 협주곡 &lt;사계&gt; 중 ‘겨울’
Vivaldi, Concerto for Violin 'Winter' from &lt;The Four Seasons&gt;
Violin_ Jean-Marc Phillips-Varjabedian 
Conductor_ Nanse Gum / Camerata S
엘가(1857-1934), 서주와 알레그로 작품47
Elgar, Introduction and Allegro op.47
Zemlinsky String Quartet
Conductor_ Nanse Gum / Camerata S</t>
    <phoneticPr fontId="2" type="noConversion"/>
  </si>
  <si>
    <t xml:space="preserve">헨델-할보르센, 바이올린과 첼로를 위한 파사칼리아
Handel-Halvorsen, Passacaglia for Violin &amp; Cello   
Violin_ Jean-Marc Phillips-Varjabedian, Cello_ Raphael Pidoux
풀랑(1899-1963), 클라리넷 소나타
Poulenc, Sonata for Clarinet
Clarinet_ Michael Collins 
모차르트(1756-1791), 디베르티멘토 제 3번 F장조
Mozart, Divertimento No.3 F Major
Conductor_ Nanse Gum / Camerata S 
</t>
    <phoneticPr fontId="2" type="noConversion"/>
  </si>
  <si>
    <t xml:space="preserve">하이든(1732-1809), 현악 4중주 3번 C장조 작품76 &lt;황제&gt;
Haydn, String Quartet No.3 in C Major op.76 &lt;Emperor&gt;
Zemlinsky String Quartet
스카를라티, 소나타 e단조 K.115
Scarlatti, Sonata in e minor k.115
Guitar_ Katona Twins
비발디(1678-1741) 두 대의 첼로를 위한 협주곡 g단조 RV531 
Vivaldi, Concerto for two Cellos in g minor RV531
Cello_ Raphael Pidoux, Vladimír Fortin
Conductor_ Nanse Gum / Camerata S
베버(1786-1826), 클라리넷 콘체르티노 Eb장조 작품26
Weber, Concertino for Clarinet &amp; Orchestra in Eb Major op.26
Clarinet_ Michael Collins 
Conductor_ Nanse Gum / Camerata S 
</t>
    <phoneticPr fontId="2" type="noConversion"/>
  </si>
  <si>
    <t>피아졸라(1921-1992), &lt;탱고 모음곡&gt; 1,2번 &amp; &lt;부에노스아이레스의 사계&gt;중 항구의 가을
Piazzolla, No. 1, 2 from &lt;Tango Suite&gt; &amp; Otono Porteno from &lt;The four Seasons in Buenos Aires&gt; 
Guitar_ Katona Twins
브람스(1833-1897), 클라리넷 트리오 a단조 작품114
Brahms, Clarinet Trio in a minor op.114
Clarinet_ Michael Collins, Piano_ Vincent Coq, Cello_ Raphael Pidoux
비발디(1678-1741), 두 대의 바이올린을 위한 협주곡 8번 a단조 작품3
Vivaldi, Concerto for two Violins No.8 in a minor op.3      
Violin_ Jean-Marc Phillips-Varjabedian, Petr StŘížek
Conductor_ Nanse Gum / Camerata S
로시니(1792-1868), 현을 위한 소나타 2번 A장조
Rossini, Sonata for strings No.2 in A Major
Conductor_ Nanse Gum / Camerata S</t>
    <phoneticPr fontId="2" type="noConversion"/>
  </si>
  <si>
    <t>하이든(1732-1809), 피아노 3중주 39번 G장조 Hob. XV: 25번
Haydn, Piano Trio No.39 in G Major Hob. XV: No.25 
Trio Wanderer
베버(1734-1812), 클라리넷과 피아노를 위한 그랜드 듀오 콘체르탄테 작품48
Weber, Grand Duo Concertante for Clarinet &amp; Piano op.48
Clarinet_ Michael Collins, Piano_ Ian Yungwook Yoo
Conductor_ Nanse Gum / Camerata S
비발디(1678-1741), 두 대의 만돌린을 위한 더블 콘체르토 RV532
Vivaldi, Double Concerto for two Mandolins RV532
Guitar_ Kotona Twins
Conductor_ Nanse Gum / Camerata S
보케리니(1743-1805), 교향곡 제 6번 d단조 
Boccherini, Symphony No.6 in d minor 'Della cada del diavolo'
Conductor_ Nanse Gum / Camerata S</t>
    <phoneticPr fontId="2" type="noConversion"/>
  </si>
  <si>
    <t>G. Puccini / O! mio babbino caro // 김성태 / 동심초 // O. Respighi / Nebbie // G. Verdi / ‘Pieta, rispetto, amore' from Opera「Macbath」// A. Scarlatti / Le Violette // G. Rossini / Duetto buffo di due gatti // R. Leoncavallo / Mattinata // J. Massenet / ‘Pourquoi Me Reveiller?' from Opera「Werther」// F. P. Tosti / Non t'amo piu // C. L. Sjöberg / Tonerna // G. Paisielle / Chi vuol la zingarella // G. Verdi / 'Nessun Dorma' from Opera「Turandot」// G. Verdi / 'Parigi, O cara' from Opera「La Traviata」// G. Puccini / ‘Vissi d'arte, vissi d'amore' from Opera「Tosca」// W. A. Mozart / 'In Diesen Heil'gen Hallen' from Opera「Die Zauberflöte」// Fr. Schubert / Halt // G. Rossini / ‘Una voce poco fá' from Opera「Il Barbiere di Siviglia」 // V. Bellini / Vanne, O rosa fortunata // J. Strauss / 'Cosi fan tutte' from Operetta「Die Fledermaus」// W. A. Mozart / 'Ah quarda sorella' from Opera「Cosi fan tutte」// G. Bizet / 'Chason bohème' from Opera「Carmen」</t>
    <phoneticPr fontId="2" type="noConversion"/>
  </si>
  <si>
    <t>요한 다마스킨  따녜예프, 비요일의 꽃비 한성훈, Po karekare Ana  New Zealans folk song, 술래잡기 노래  이복남, Bashana Haba ‘ah    Nurit Hirsh, 희미한 옛 사랑의 그림자   L. D. Santos, Drinking Song   Sigmund Romberg, Поэма(서사시)    З.Фибиxа, 청산별곡     정상흥, Can't Help Falling in Love   George David Weiss, ПОМЬІШЛЯЮ ДЕНЬ СТРАШНЬІЙ A. Arkhangelsky, 함께 부르는 새 노래    Anders Edenroth</t>
    <phoneticPr fontId="2" type="noConversion"/>
  </si>
  <si>
    <t>푸르다 / 권길상 // 종이접기 / 김봉학 // 눈꽃송이 / 이윤규 // 이 몸이 새라면 / 독일민요 // 노래는 즐겁다 / 독일민요 // Rhythm of The Rai / Cascades // Welcome to My World / arr. Anita Kerr Singers // 'Sing Hallel' by Liberian Folk / arr. Donald Moore // Fun Fun Fun / Beach Boys // Top of the World /  Carpenters // The World Just Is, My Son /  arr. Melvin Stecher La Bamba / 멕시코 민요 // Moon River / Henry Mancini // Hallelujah to The Saints / R. W. Thygerson // Zip-A-Dee-Doo-Dah / Allie Wrubel</t>
    <phoneticPr fontId="2" type="noConversion"/>
  </si>
  <si>
    <t>오페라 "피가로의 결혼" 中 서곡, 디베르티멘토 17번 라장조 中 "미뉴에트", 아이네 클라이네 나흐트무지크 中 "로망스", 오페라 마술피리 中 "밤의 여왕 아리아", 오페라 마술피리 中 "파파게나, 파파게노", "반짝반짝 작은 별" 변주곡</t>
    <phoneticPr fontId="2" type="noConversion"/>
  </si>
  <si>
    <t>제비꽃 이현철 / 봉선화(Sop. 강명혜) 허걸재 / 두꺼비 arr. 이율구 / Iberisches Liederspiel(Per. 이병준, 강나영)  P. Zoll / Magnificent Horses(Bar. 김훈, Fl. 김은혜, Per. 이병준) arr. Jing Ling-Tam / William Tell Overture    G. Rossini / Ave Maria      J. Busto / Exsultate justi in Domino    B. Adams / Credo       A. Bruckner / My Bonnie Lassie     arr. W. Ehret / Listen to The Lambs(Ten. 강형권)   R. Nathaniel Dett / Oklahoma      R. Rodgers / Thank You for The Music(Sop. 강나영)  arr. R. Allwood &amp; Lora Sansun / Sing, Sing, Sing!(Per. 이병준)    arr. P. Kern / Swingin' with the Saints    arr. M. Hayes</t>
    <phoneticPr fontId="2" type="noConversion"/>
  </si>
  <si>
    <t>제주 향토 시인들이 詩에 의한 창작가곡 발표,  난타공연</t>
    <phoneticPr fontId="2" type="noConversion"/>
  </si>
  <si>
    <t>험한 세상의 다리 되어 (Bridge Over Troubled Water)   K. Shaw 편곡 / 아! 목동아! (Danny Boy)  (Oboe: 이서현)    B. Printz 편곡 / In the Still of the Night (밤의 고요 속에서)   E. Lojeski 편곡 / 오늘 같은 밤   (곡 중 독창: 김종화)  윤지영 편곡 / Ritmo (리듬)   D. Davison / Immortal Bach (불멸의 바흐)   K. Nystedt / If Music Be the Food of Love (음악이 사랑의 양식이라면)   D. Dickau / He’s Got the Whole World (그는 온 세상을 품으셨네)   R. Liebau 편곡 / I Will Make the Difference (내가 세상을 바꾸렵니다)   M. Hogan / The Battle of Jericho (여리고성 전투)   M. Hogan 편곡 / Overture 'The Barber of Seville' (세빌리아의 이발사 서곡)    G. Rossini / Ave Maria (아베마리아)    A. Bruckner / Magnificent Horses (훌륭한 말들)   Y.H. Nien / Bonse Aba(기뻐 찬양하세)   A.Fischer / Swingin' with The Saints(성자들과 함께 스윙을)   M.Hayes / 세상을 사는 지혜   (곡 중 독창: 김동규)  이율구 / 내가 참 의지하는 예수    김준범 편곡 / 샘물과 같은 보혈은  (Oboe: 이서현)  P. Drennan 편곡 / 뻥튀기 아저씨   (곡 중 독창: 정지약)  김준범 편곡 /  국민 체조   김준범 편곡</t>
    <phoneticPr fontId="2" type="noConversion"/>
  </si>
  <si>
    <t xml:space="preserve">Frostiana(R. Frost의 시에 의한 7곡의 합창) R. Thompson / Christ's Flock(그리스도의 양떼) M. Shaw / O Vos Omnes(너희 모두에게) P. Casals / Hills of the North, Rejoice(북방의 언덕이여 기뻐하라) G. W. Cassler / 쎄시봉 메들리 arr. 안현순 / La Passeggiata(산책) G. Rossini  / The Sunrise Call(일출의 노래) T. Scott / Rock-a my Soul(나의 영혼을 달래주오) arr. U. Brown / Hold on(멈추시오) arr. M. Hogan </t>
    <phoneticPr fontId="2" type="noConversion"/>
  </si>
  <si>
    <t xml:space="preserve">L. v. Beethoven / Overture ‘Egmont’, Op.84 // 최영섭 / 그리운 금강산 // P. Mascagni / ‘Voi lo sapete o mamma’ from Opera 「Cavalleria Rusticana」// 조두남 / 뱃노래 // G. Puccini / ‘E lucevan le stelle’ from Opera 「Tosca」// 김동진 / 진달래꽃  // G. Puccini / ‘O! mio babbino caro’ from Opera 「Gianni Schicchi」// 김연준 / 청산에 살리라  // G. Bizet / ‘Les Toreadors’ from Opera 「Carmen」// L. v. Beethoven / Symphony No. 9 ‘Choral’, Op.125   </t>
    <phoneticPr fontId="2" type="noConversion"/>
  </si>
  <si>
    <t>모차르트/극장지배인서곡
하이든/트럼펫 협주곡 3악장
모차르트/바이올린 협주곡 5번 1악장
베토벤/교향곡 제3번 1악장'영웅'
베토벤/교향곡 제5번 1악장'운명'
베토벤/교향곡 제7번 1악장</t>
    <phoneticPr fontId="2" type="noConversion"/>
  </si>
  <si>
    <t>입장곡:JUSE A CLOSER WALK
JINGLE BELL ROCK(캐럴)
CAN CAN
LASSUS TROMBONE
영화음악(MISSION IMPOSSIBLE,JAMES BOND, SUPERMAN)
LET IT BE
가요(무조건-박상철)
SAINT MARCH</t>
    <phoneticPr fontId="2" type="noConversion"/>
  </si>
  <si>
    <t>1부
그리그: Autumn Overture
바버: Souvenirs
샤미나드: La sevillane, Op.19
홀스트: The Planets Op.32
2부
로시니: Ouverture zur Oper diebische Elster
모차르트: Piano Sonata in C Major, K.545
생상스: Le Carnaval Des Animaux</t>
    <phoneticPr fontId="2" type="noConversion"/>
  </si>
  <si>
    <t xml:space="preserve">1부
                  * Marine City March ------------------------- G.Fujita
                  * Pirates of the Caribbean --------------------- K.Badelt
                  * Mamma Mia - -----------------------------R.Phillippe
   (Highlights from the Broadway Musical)
                  *The Blues Factory ------------------------- J.de Haan
                  * Song and Dance -------------------------- A.Waignein
2부
청풍명월 교사 합창단
                  *Funiculi Funicula ---------------------------- L.Denza
                  *우리민요 "경복궁 타령" ---------------------- 김원기 편곡
남성 중학교 중창단
                  * You Raise Me up ----------- R.Lovland 작곡 / 최완규 편곡
                  * 최진사댁 셋째 딸 --------------전우중 작곡 / 김원기 편곡  
3부
               * Nella Fantasia ---------------- E.Morricone / 정진호 편곡
               * 꽃밭에서 - ---------------------권길상 작곡 /김원기 편곡
               * 개구리와 올챙이 - ----------------윤현진 작곡 /김원기 편곡
               * Aida March ------------------ G.Verdi 작곡 / 박장순 편곡 
                (Chorus and Grand March from Opera "Ai 
</t>
    <phoneticPr fontId="2" type="noConversion"/>
  </si>
  <si>
    <t>￭ 비제 - 카르멘 서곡 
G. Bizet(1838∼1875) - Carmen Overture 
￭ 모차르트 - 작은 별 변주곡 작품265 /편곡 이용재 
W. A. Mozart(1756~1791) - Variations on 'Ah, vous dirai-je, Maman', K 265 
￭ 프로코피예프 - 피터와 늑대 
S. Prokofiev(1891~1953) - Peter and the wolf, op.67 
￭ 이용재 편곡 - 유아들을 위한 “가족동요 모음곡” - 진행 김지선, 유수호 
아빠 힘내세요/ 예쁜 아기곰/ 아기염소/ 어린 송아지/ 곰 세 마리/ 뽀뽀뽀</t>
  </si>
  <si>
    <t>꿈꾸는 오케스트라 오프닝 영상
인사말
꿈꾸는 오케스트라 합주
-나비야 외 2곡-동요메들리
-작은 별 변주곡-W.A.Mozart
-그 옛날에-T.H.Bayly
-오 수재너-S.C.Foster
아울로스 플루트 오케스트라
-러브테마-영화시네마 천국 중-E.Morricone
-행진곡-호두까기 인형 중-P.I.Tchaikovsky
핸드벨 연주
-에델바이스-Richard Rodgers
-고요한 밤 거룩한 밤-Franz Gruber
꿈꾸는 오케스트라 영상
우리들의 춤과 노래
-꿈꾸는 오케스트라-꿈꾸는 아이들 작사
특별출연-Flutist서가비
-베토벤 바이러스-L.V.Beethoven
꿈꾸는 오케스트라 합주
-미뉴에트No.3-J.s.Bach
-올챙이와 개구리-윤현진
-성자의 행진-American Folk
-오! 샹젤리제-M.Diehan&amp;M.Wilsh
꿈꾸는 오케스트라 주제가</t>
  </si>
  <si>
    <t xml:space="preserve">Francis Poulenc (1899-1963) 
Sonata for Flute and Piano 
플루트와 피아노를 위한 소나타
Wolfgang Amadeus Mozart (1756-1791) 
Twelve Variations on “Ah, vous dirai-je Maman” K.265 
12개의 작은 별 변주곡 작품 265
Franz Doppler (1821-1883) 
Andante and Rondo for Two Flutes and Piano, Op. 25 
두 대의 플루트와 피아노를 위한 안단테와 론도 작품 25 Flute 태승연
Intermission
Olivier Messiaen (1908-1992) Le Merle Noir 검은 티티새
Theobald Boehm (1794-1881) 
Grande Polonaise, Op. 16 폴로네이즈
</t>
  </si>
  <si>
    <t>모차르트, 피가로의 결혼 서곡
헨델, 울게 하소서
모차르트, 반짝반짝 작은 별
The Sound of Music 모음곡
외</t>
  </si>
  <si>
    <t>독일, 오스트리아(클래식)
- 작은 별 변주곡
- G선상의 아리아
- 헝가리 무곡
- 숭어
이탈리아(오페라)
- 사랑하는 나의 아버지
- 여자의 마음
- 나는 이 거리의 재주꾼
- 공주는 잠 못 이루고
- 그대의 손을 잡고
프랑스(샹송)
- 사랑의 찬가
- 피노키오
- 장밋빛 인생
- 난 아무것도 후회하지 않아요
- 어떻게 안녕이라 말해야 할까
영국(뮤지컬)
- 메모리
- 지금 이 순간
- 꿈 속에서
- 생각해줘요
- 바람은 그것뿐</t>
  </si>
  <si>
    <t xml:space="preserve">1.Stage
-Miserere mei Deus-G.Allegri
2.Stage
-Twinkle twinkle(반짝반짝 작은 별)-Arr.by H.Peltola
3.Stage
-Liebestraum(Dream of Love)-F.Liszt
-Dance of the Sugar Phums(호두까기 인형 中)-P.Tchaikovsky
-I.ve got rhythme-G.Gershwin
4.Stage
-Aftonen-H.Alfven
-There will be rest-F.Tiche
5.Stage
-Gloria-John Rutter
-1st Movement:Allegro vivace
-2nd Movement:Andante
-3rd Movement:Vivace e ritmico
</t>
  </si>
  <si>
    <t>잔니 스끼끼 Gianni Schicchi</t>
  </si>
  <si>
    <t>잔니 스키키</t>
  </si>
  <si>
    <t xml:space="preserve">When you wish upon a star', 'Je te veux(당신을 원해요)', 산도깨비, 소금장수, 신뱃놀이(국악가요) 등을 들려주고 소프라노 한상은, 이서희씨가 특별출연해 'O mio babbino Caro ('오 사랑하는 나의 아버지'오페라 "잔니 스키키" 중)' </t>
    <phoneticPr fontId="2" type="noConversion"/>
  </si>
  <si>
    <t>모차르트-피가로의 결혼 서곡
Mozart-Overture"The marriage of Figaro"
모차르트-바이올린과 비올라를 위한 합주 협주곡
Mozart-Sinfonia Concertante for Violin,Viola and Orchestra
베토벤-교향곡 제5번 "운명"
Beethoven-Symphony No.5"Schicksai"</t>
  </si>
  <si>
    <t>Stage1.청주로 떠나는 뮤지컬 여행
-I have a dream(뮤지컬"맘마미아"중)
-Thank you for the Music(뮤지컬"맘마이아"중)
-Dancing queen(뮤지컬"맘마미아"중)
-This is the moment(뮤지컬"지킬&amp;하이드"중)
-Think of me(뮤지컬"오페라의 유령"중)
-The Phantom of the opera(뮤지컬"오페라의 유령"중)
-The sound of Music(뮤지컬"사운드 오브 뮤직"중)
-Do-Re-Mi(뮤지컬"사운드 오브 뮤직"중)
-I have a dream (뮤지컬 "맘마미아"중)
-Waterloo(뮤지컬"맘마미아"중)
Stage2.시민/청주시립 연합합창
-O Fortuna(Camina Burana'중)-Carl Orff
-그리운금강산-최영섭 곡
Stage3.시민/청주시립 연합합창
-Korea Fantasy-안익태 곡</t>
    <phoneticPr fontId="2" type="noConversion"/>
  </si>
  <si>
    <t>1부
1.Mediterranee지중해-F.LOPEZ
2.Echo메아리-O di LASSO
3.Without love,we have nothing 내가 천사의 말 할지라도-J.M.STEVENS-J.MARTIN
4.Le serment맹세-R.PIERREPONY
5.Le pt'it Quinquin작은 아이-berceuse Lilloise
6.Tece voda,Tece물은 물결치며 흐르고-B.POKORNY
7.Dili,Dili딜리, 딜리-Chines Song
8.Give Thanks to the Lord감사기도-John K,GREEN
9.La vie en rose 장밋빛인생-E.PIAF
10.Musique Universelle세계의 음악-R.PIERREPONT
11.Berceuse자장가-W.A MOZART
12.Sous le ciel de PAris파리 하늘 밑에서-D.FARICIER
2부
1.Jingle Bells징글벨-J.PIEREPONT-J.PAGOT
2.Le message des Anges천사의 메시지- H.GEVAERT
3.Blessinng in Christmas season성탄의 축복-한국곡
4.O Magnum Mysterium 오 위대하고 신비로운-T.L.Victoria
5.Ave Maria아베마리아-F.SCHUBERT
6.Wonderful Merciful Savior놀랍고도 자비로우신 구세주-D.RODGERS-E.WYSE
7.Ego gaudebo in Domino에고 고데보 인 도미노-G.de BOUZIGNAC
8.Chrismas Eve크리스마스 이브-T.YAMASHITA
9.Ding Dong Merrily on high딩동 즐겁게 높이-C.WOOD-G,R,WOODWARD
10.White Christmas화이트 크리스마스-I.BERLIN-H mac CARTHY
11.Pueri Concinite푸에리 콘치니떼-R.vanHERBECK
12.Rudolph the red-nosed reindeer루돌프사슴코-J.MARK
앙코르
1.고요한 밤-F.GRUEBER-J.MOHR
2.마법의 성-더 클래식
3.고향의 봄-홍난파</t>
    <phoneticPr fontId="2" type="noConversion"/>
  </si>
  <si>
    <t>차이코프스키-호두까기 인형
라 트라비아타-서곡
이상해_아! 그이였던가?
프로벤차 고향으로
축배의 노래
베토벤-제9번 교향곡 환희의 송가</t>
    <phoneticPr fontId="2" type="noConversion"/>
  </si>
  <si>
    <t xml:space="preserve">오케스트라 서곡
임긍수, 옛님 / 강 건너 봄이 오듯
김동진, 가고파
김효근, 눈
이수인, 고향의 노래
신동수, 산아
김동진, 신아리랑
이흥렬, 꽃 구름 속에
이수인, 내 맘의 강물
G. Caccini, Ave Maria
S. Cardillo, Core'ngrato
L. Arditi, Il Bacio
F. Sinatra, My way
L. Delibes, Les Filles de Cadix
A. Lara, Granada
A. L. Webber, All I ask of you
E. Morricone, Nella Fantasia
김희갑, 향수 </t>
    <phoneticPr fontId="2" type="noConversion"/>
  </si>
  <si>
    <t>차이코프스키, 오페라 '예브게니 오네긴' 중 Polonaise
쇼숑, 시곡 협주곡
거슈인, 랩소디인 블루
라벨, 집시
차이코프스키, Piano Concerto No. 1 in B flat minor</t>
    <phoneticPr fontId="2" type="noConversion"/>
  </si>
  <si>
    <t>F. Chopin, Etude op. 10 no. 3 "이별의 곡"
뮤지컬 &lt;오페라의 유령&gt; 중 "Think of Me"
G. Puccini, 오페라 &lt;잔니 스키키&gt; 중 "O mio babbiono caro"
G. Puccini, &lt;나비부인&gt; 중 "Addio, fiorito asil"
G. Verdi, &lt;라 트라비아타&gt; 중 "E strano! Ah, fors'e lur"</t>
    <phoneticPr fontId="2" type="noConversion"/>
  </si>
  <si>
    <t>울산시립무용단 반주단, 사물놀이
울산시립교향악단
 금관6중주
  개선행진곡
  아랑페즈 협주곡
  시스터 액트
 현악챔버오케스트라
   아이네 클라이네 나흐트무지크
   사계 중 '봄'
   G선상의 아리아
   뮤지컬 '맘마미아'
   울산아가씨</t>
    <phoneticPr fontId="2" type="noConversion"/>
  </si>
  <si>
    <t>울산시립무용단 반주단
 사물놀이
울산시립청소년합창단
 어느 산골소녀의 사랑이야기
 날개를 주세요
 아이스크림 사랑
 이젠 안녕
울산시립합창단
 우정의 노래
 마징가 Z
 나가자
 푸니쿨리 푸니쿨라
울산시립무용단
 월하
 한량무
 장고춤
 소고춤
 신명</t>
    <phoneticPr fontId="2" type="noConversion"/>
  </si>
  <si>
    <t>Song on the Piano
F. P. Tosti, Sogno
김규환, 남촌
G. Puccini, Nessun Dorma
Claude Bolling, Irlandaise
Bart Howard, Fly me to the moon
Harold Arlen, Over the Rainbow
김명곤, 파란 나라
박학기, 아름다운 세상
E. R. Hawkins, Oh Happy Day!</t>
    <phoneticPr fontId="2" type="noConversion"/>
  </si>
  <si>
    <t>미션 임파서블 OST, Theme from Mission : Impossible
하울의 움직이는 성 OST, 인생의 회전목마
오즈의 마법사 OST, Over the Rainbow
인어공주 OST, Under the Sea
캐리비안의 해적 OST, 캐리비안의 해적 메들리
파리넬리 OST, 울게 하소서
트레인스포팅 OST, 하바네라
인생은 아름다워 OST, 뱃노래
아마데우스 OST, 밤의 여왕 아리아
미션 OST, 넬라 판타지아
시스터액트 OST, 오 해피 데이</t>
    <phoneticPr fontId="2" type="noConversion"/>
  </si>
  <si>
    <t xml:space="preserve">Poulenc.......... Sonata for Clarinet and Piano
풀랑 클라리넷과 피아노를 위한 소나타
Beethoven ...... Piano Sonata No. 14 in C-sharp minor, Op. 27-2 ‘Moonlight’(월광)
베토벤 월광 소나타
Stravinsky ....... Suite from ‘The Soldier's Tale’(병사 이야기)
스트라빈스키 병사이야기 (바이올린, 클라리넷, 피아노3중주)
Beethoven ...... Serenade for String Trio in D Major, Op. 8
베토벤 현악 3중주를 위한 세레나데 작품번호 8
Mozart ........... Clarinet Quintet in A Major, KV 581
모차르트 클라리넷 5중주 작품번호 581
 </t>
    <phoneticPr fontId="2" type="noConversion"/>
  </si>
  <si>
    <t>파두아나와 가리아르다 Paduana and Gagliarda IX (Echo) Isaac Posch
악기소개
왕궁의 불꽃놀이 음악 Royal Fireworks Music
I. Overture
II. Siciliana 
III. The Rejoicing G. F. Handel
특별출연 | Sop. 김현주
오! 사랑하는 나의 아버지(푸치니 오페라 ′잔니 스키키′ 중에서)
O Mio Babbino Caro Giacomo Puccini
넬라 판타지아 Nella Fantasia Ennio Morricone
intermission
작자미상의 소나타 Sonata from Die Bankelsangerlieder 작자미상
마림바 | 황용연
이별(마림바와 타악기 앙상블을 위한 협주곡 중에서) 
Farewell from Concert for Marimba and Percussion Ensemble Ney Rosauro
수자의 행진곡 모음The Flight of the Bumble-Bee N. Rimsky-Korsakov
왕벌의 비행 A Sousa Collection Arr. by Howard Cable
좋은 날 아이유 노래</t>
  </si>
  <si>
    <t>좋은 날음악기획</t>
  </si>
  <si>
    <t>모차르트-플루트와 현을 위한 콰르텟
호프마이스터-비올라협주곡 D장조제1악장
슈마이츠-비올라 협주곡 D장조 제1악장
슈베르트-송어
스메타나-현을 위한 콰르텟 E단조 제1번 나의 조국으로 부터</t>
    <phoneticPr fontId="2" type="noConversion"/>
  </si>
  <si>
    <t>1부
1.Mediterranee지중해-F.LOPEZ
2.Echo메아리-O di LASSO
3.Without love,we have nothing 내가 천사의 말 할지라도-J.M.STEVENS-J.MARTIN
4.Le serment맹세-R.PIERREPONY
5.Le pt'it Quinquin작은 아이-berceuse Lilloise
6.Tece voda,Tece물은 물결치며 흐르고-B.POKORNY
7.Dili,Dili딜리, 딜리-Chines Song
8.Give Thanks to the Lord감사기도-John K,GREEN
9.La vie en rose 장밋빛인생-E.PIAF
10.Musique Universelle세계의 음악-R.PIERREPONT
11.Berceuse자장가-W.A MOZART
12.Sous le ciel de PAris파리 하늘 밑에서-D.FARICIER
2부
1.Jingle Bells징글벨-J.PIEREPONT-J.PAGOT
2.Le message des Anges천사의 메시지- H.GEVAERT
3.Blessinng in Christmas season성탄의 축복-한국곡
4.O Magnum Mysterium 오 위대하고 신비로운-T.L.Victoria
5.Ave Maria아베마리아-F.SCHUBERT
6.Wonderful Merciful Savior놀랍고도 자비로우신 구세주-D.RODGERS-E.WYSE
7.Ego gaudebo in Domino에고 고데보 인 도미노-G.de BOUZIGNAC
8.Chrismas Eve크리스마스 이브-T.YAMASHITA
9.Ding Dong Merrily on high딩동 즐겁게높이-C.WOOD-G,R,WOODWARD
10.White Christmas화이트 크리스마스-I.BERLIN-H mac CARTHY
11.Pueri Concinite푸에리 콘치니떼-R.vanHERBECK
12.Rudolph the red-nosed reindeer루돌프사슴코-J.MARK
앙코르
1.고요한 밤-F.GRUEBER-J.MOHR
2.마법의 성-더 클래식
3.고향의 봄-홍난파</t>
    <phoneticPr fontId="2" type="noConversion"/>
  </si>
  <si>
    <t xml:space="preserve"> - 유년기 교향곡/라흐마니노프
  - 피아노 협주곡 제 3번/라흐마니노프
      협연 : 김종윤
  - 교향곡 제1번/라흐마니노프</t>
    <phoneticPr fontId="2" type="noConversion"/>
  </si>
  <si>
    <t xml:space="preserve">  - 모차르트, 피가로의 결혼 서곡
  - 모차르트, 클라리넷 협주곡
  - 모차르트, 교향곡 제40번</t>
    <phoneticPr fontId="2" type="noConversion"/>
  </si>
  <si>
    <t xml:space="preserve">  - 프로코피예프, '키줴 중위' 조곡
  - 프로코피예프, 피아노 협주곡 제3번
  - 앝터베리, 교향곡 제2번
</t>
    <phoneticPr fontId="2" type="noConversion"/>
  </si>
  <si>
    <t>포항시립합창단
  봄이 오면 / 김동진
  몽금포타령 / 서도민요
  Nella Fantasia(환상 속으로/영화 미션中)/엔니오 모리코네
  도레미송 / 리차드 로저스
초청국악인  윤  용  섭(시조)
  청산리벽계수야
바리톤   박  기  완  단원
  얼굴 / 신귀복
소프라노  곽  선  미  단원
  Memory(뮤지컬cat's 中) / 앤드류 로이드 웨버
포항시립합창단
  옹헤야 / 경상도 민요
  세계민요 메들리 / 오병희 편곡
  클래식 메들리 / 오병희 편곡
초청 테너  김  완  준
  그네 / 금수현
  La doma e mobile(여자의 마음 - 리골레토中) / 베르디
포항시립교향악단
  미완성교향곡1악장 / 슈베르트
[출처] [포항행사] 중학교 '교과서음악회' |작성자 포항이동한국타이어</t>
    <phoneticPr fontId="2" type="noConversion"/>
  </si>
  <si>
    <t>드뷔시&amp;포레 가곡 중 비올라와 피아노를 위한 편곡
드뷔시, 내 마음에 눈물이 흐르네
드뷔시, 아마빛 머리의 소녀
포레, 꿈꾸고 난 뒤
라벨, 피아노 3중주 a단조
포레, 피아노 4중주 1번 c단조 op.15</t>
    <phoneticPr fontId="2" type="noConversion"/>
  </si>
  <si>
    <t>1부
Sop. 이신애 --- 코스모스를 노래함(이흥렬 곡)
Bar. 임용석 --- 선구자(조두남 곡)
Ten. 하석배 --- 꽃 구름 속에(이흥렬 곡)
Sop. 김정아 --- 강 건너 봄이 오듯(임긍수 곡)
Bar. 김승철 --- 산촌(조두남 곡)
Sop. 신지화 --- 가고파(김동진 곡)
Ten. 김남두 --- 목련화(김동진 곡)
Bar. 고성현 --- 청산에살리라(김연준)
2부
Sop. 김정아 --- 동심초(김동진 곡)
Ten. 하석배 --- 옛날은 가고 없어도(이호섭 곡)
Bar. 임용석 --- 명태(변훈 곡)
Sop. 이신애 --- 신 아리랑(김동진 곡)
Bar. 김승철 --- 신고산 타령(한국민요)
Ten. 김남두 --- 내 맘의 강물(이수인 곡)
Sop. 신지화 --- 그리운 금강산(최영섭 곡)
Bar. 고성현 --- 산아(신동수 곡)
Bar. 고성현, Ten. 김남두 --- 향수(이동원 곡)</t>
    <phoneticPr fontId="2" type="noConversion"/>
  </si>
  <si>
    <t>시벨리우스, 전설 작품 9
시벨리우스, 바이올린 협주곡 작품 47
랑스트럼, 교향곡 제 2번 작품 "나의 고향"</t>
    <phoneticPr fontId="2" type="noConversion"/>
  </si>
  <si>
    <t>현악4중주
Ich liebe dich ----L.v Beethoven
(그대를 사랑해)
Salut d'amour op.12 ---- E.Elgar
(사랑의 인사)
Gavotte ------F.J.Gossec
(가보트)
Hungarian dance No.5 ----J.Brahms
(헝가리언 댄스 5번)
Humoresque ---- A.Dvorak
(유모레스크)
The Waves of the Danube ----- I.Ivanovich
(다뉴브 강의 잔물결)
금관5중주
Aranjuez Concerto ----- J.Rodrigo
(아랑페즈 협주곡)
가고파 ---- 김동진
I will follow him (영화 시스터 액트 OST 中)
(그를 따르리)
통기타 라이브
피리부는 사나이 외 1곡</t>
    <phoneticPr fontId="2" type="noConversion"/>
  </si>
  <si>
    <t xml:space="preserve"> -대금독주/청성곡 
  -오보에 독주/영화 미션 OST 중 가브리엘의 오보에 외 1곡 
  -해금독주/피아노와 해금을 위한＇적념＇ 
  -대금과 해금 2중주/왕의 남자 OST ＇인연＇ 외 1곡 
  </t>
    <phoneticPr fontId="2" type="noConversion"/>
  </si>
  <si>
    <t>G. Bizet, Les Toreadors
박종미, 달의 왈츠
마법의 성
J. Brahms, Hungarian Dance No. 5
Francis Lai, Love story
He's a pirate (캐리비안의 해적 중)
Christmas Carols Medley
해신
Ennio Morricone, Gabriel's Oboe
김규환, 님이 오시는지
정인탁, B rossette
P. Mascagni, Intermezzo Sinfonico
W. A. Mozart, Eine Kleine Nachtmusik K.525 1악장 Allegro</t>
    <phoneticPr fontId="2" type="noConversion"/>
  </si>
  <si>
    <t>음악과의 연상 프로그램
 바다르체프스카, '소녀의 기도' - 르느와르
 슈만, '트로이메라이' - 샤갈
 와이먼, '은파' - 모네
 브람스, '헝가리 무곡' - 드가
음악가*화가와의 만남 프로그램
 무소르그스키, '전람회의 그림' 중 프롬나드 - 하르트만
 멘델스존, '축혼행진곡' - 샤갈
 쇼팽, '야상곡' - 들라크루아
시대, 사조별 프로그램
 베토벤, '엘리제를 위하여' - 다비드
 리스트, '라캄파넬라' - 프리드리히
 드뷔시, '아라베스크 1번' - 마네
 피아졸라, '리베르 탱고' - 피카소</t>
    <phoneticPr fontId="2" type="noConversion"/>
  </si>
  <si>
    <t>G. Bizet, Opera "Carmen" Overture
J. Strauss, Opera "Die Fledemaus" 중 Mein Herr Marquis
이수인, 내 마음의 강물
G. Puccini, Opera "La Boheme" 중 Quando men'vo
Ennio Morricone, Gabriel's Oboe
G. Verdi, Opera "Rigoletto" 중 Caro nome
L. Donizetti, Opera "Elisir d'amore" 중 Una furtiva lagrima
김동진, 가고파
C. Saint-saens, Opera "Samson et Dalila" 중 Mon Coeur s' ouvre a ta voix
변훈, 명태
W. A. Mozart, Opera "Le Nozze Figaro" 중 Non piu andrai
G. Puccini, Opera "Tosca" 중 E lucevan le stelle
G. Puccini, Opera "Turandot" 중 Nessun Dorma
경복궁 타령
농부가
G. Verdi, Opera "Nabucco" 중 히브리 노예들의 합창</t>
    <phoneticPr fontId="2" type="noConversion"/>
  </si>
  <si>
    <t xml:space="preserve">F. Mendelssohn / Overture to "A Midsummer Night`s Dream" Op. 21
멘델스존 / 서곡 “한 여름 밤의 꿈” 
F. Mendelssohn / Violin Concerto in e minor, Op. 64
멘델스존 / 바이올린 협주곡 마단조
I . Allegro molto appassionato
II. Andante 
III. Allegretto non troppo
INTERMISSION
F. Mendelssohn / Symphony No. 3 in a minor "Scottish" Op. 56
멘델스존 / 교향곡 3번 가단조 “스코틀랜드”
I. Andante con moto 
II. Vivace non troppo 
III. Adagio
Ⅳ. Allegro vivacissimo 
</t>
    <phoneticPr fontId="2" type="noConversion"/>
  </si>
  <si>
    <t xml:space="preserve">G. Rossini (1792-1868) 
        Il Barbiere Di Siviglia Overture          
        세빌리아의 이발사 서곡                   
W. A. Mozart (1756-1791) 
        piano concerto no.21 in c major k.467 
        피아노 협주곡 21번 C장조 2악장            
                Ⅱ. Andante in F major. 
Carl Maria von Weber (1786-1826) 
        Clarinet Concerto No. 1 in f minor, Op. 73 ( J. 114 ) 
        클라리넷 협주곡 1번  F단조 3악장 
                Ⅲ. Rondo; Allegretto in F major 
W. A. Mozart  (1756-1791) 
        Idomeneo Overture, K.366   
        이도메네오 서곡 
       Intermission 
Ludwig van Beethoven (1770-1827) 
        Symphony No. 4 in B Flat Major (Op. 60) 
                Ⅰ. Adagio - Allegro vivace, 2/2 
                Ⅱ. Adagio, 3/4 in E flat major 
                Ⅲ. Allegro vivace, 3/4 
                Ⅳ. Allegro ma non troppo, 2/4 
</t>
    <phoneticPr fontId="2" type="noConversion"/>
  </si>
  <si>
    <t xml:space="preserve">이흥렬 (1909 - 1980)                      꽃구름 속에                             박두진 시                     
이영조 (1943 -     )                     청산리 벽계수야                                           Sop. 최현숙 
오페라 “황진이” 중에서  황진이의 시조 아리아 
김성태 (1910 -    )                           동심초                                설도 시 
이영조 (1943 -    )                         지가 뭔데                                                 Sop. 유한나 
오페라 “황진이” 중에서 기생장의 아리아 
김규환 (1925 -   )                             남촌                                김동환 시 
정회갑 (1936 -   )                 나는 세상을 등지고 지는 사람                                       Ten. 이승희 
오페라 “산불” 중에서 귀복의 아리아 
채동선 (1901 - 1953)                         고향                                  정지용 시 
장일남 (1926 - 1968)               그리운 그대여                                    Sop 문자희                             오페라 “원효대사” 중에서 요석의 아리아 
해설 신정숙  반주 정혜란  
경기민요                                 박연폭포                                                    
박준상 (1937 -    )                  그네 타고 온 춘향                                               Ten. 박동일 
오페라 ““춘향전”” 중에서 도령의 아리아                                       
조두남 (1912 – 1984)                      새타령                                  박희경 시 
이건용 (1947 -     )                   봄이네, 봄이야           Sop. 박신 
오페라 ““봅, 봄, 봄”” 중에서 안성댁의 아리아 
김순남 (1917 - 1983)                       철공소                                 김북원 시 
현제명 (1902 - 1960)                 동편 하늘 밝아 온다                                             Ten. 김선식     
오페라 ““춘향전”” 중에서 도령의 아리아 
현제명 (1902 - 1960)                   그리워 그리워         
사랑가                                                      합창 
 오페라 ““춘향전”” 중에서
</t>
    <phoneticPr fontId="2" type="noConversion"/>
  </si>
  <si>
    <t>피아노콰르텟
J. Brahms, Piano Quartet No.1 in g minor, Op.25
목관5중주
Gyorgy Ligeti, Sechs Bagatellen
Jacques Ibert, Trois Pie.ces Bre.ves</t>
    <phoneticPr fontId="2" type="noConversion"/>
  </si>
  <si>
    <t xml:space="preserve">쇼스타코비치 / 첼로 협주곡 제 1번 Op34. Eb Major
라흐마니노프 / 교향곡 제 2번
</t>
    <phoneticPr fontId="2" type="noConversion"/>
  </si>
  <si>
    <t xml:space="preserve">전반부  한 시간에 듣는 서양음악사 
     클래식음악? 음악사? 이제까지 어렵게만 느껴졌던 클래식 음악의 역사를  단 한 시간에 
     정리한다. 바로크 시대의 비발디, 바흐, 헨델과 같은 거장들부터 러시아의 별이라 불렸던 
     차이코프스키까지 한 시간 동안 유쾌하게 쏟아내는 조윤범의 프리젠테이션과 
     콰르텟엑스의 멋진 콘서트가 펼쳐진다. 
   1  THE FOUR SEASONS HIGHLIGHT  사계 하이라이트  Antonin Vivaldi-Quartet X 
   2  THE JOKE  농담  Franz Joseph Haydn  String Quartet Op.33-2  4th mov. 
   3  EINE KLEINE NACHTMUSIK  아이네 클라이네 나흐트무지크 
            Wolfgang Amadeus Mozart  Serenade No.13  in G major  K525  1st mov. 
   4  IS IT TRUE  그것이 진실인가요?  Felix Mendelssohn-Bartholdi 
                    String Quartet No.2  Op.13  3rd mov. 
   5  DANCE FOR SWANS  네 마리 백조의 춤  Pyotr Ilyiich Tchaikovsky 
 후반부  트루바의 오페라 팝페라 퐁페라 
     오페라 아리아부터 팝과 뮤지컬 넘버, 우리 가요를 새로운 스타일로 편곡하여 개성 있게 
     소화해낸 ‘퐁페라’에 이르기까지 남성3인조 트루바의 화려한 콘서트. 
     1  라틴메들리 
     2  10월의 어느 멋진 날에 
     3  Perhaps Love 
     4  Nessun Dorma 
     5  무인도 
     6  이차선다리 
     7  난 남자다 
     8  사랑 
     9  O Sole Mio 
</t>
    <phoneticPr fontId="2" type="noConversion"/>
  </si>
  <si>
    <t>로시니, 윌리엄 텔 서곡
드보르자크, 첼로 협주곡 B minor, Op. 104
              교향곡 제 8번 G major, Op. 88</t>
  </si>
  <si>
    <t>&lt;오케스트라&gt;
W. A. Mozart Le Nozze di Figaro K. 492
모차르트 피가로의 결혼 서곡
&lt;바리톤_이응광&gt;
W. A. Mozart "Se vuol ballare" from Le Nozze di Figaro 
모차르트 오페라 피가로의 결혼 중 “백작, 그대가 춤추기를 원할지라도”
&lt;카운터테너_이동규&gt;
G. F. Handel "Va tacito e nascosto" from Giulio Cesare
헨델 오페라 줄리오 체사레 중 “얼마나 조용히 은밀히 쫓는가”
&lt;바리톤_이응광&gt;
A. Borodin "Prince Igor's Aria" from Prince Igor 
보로딘 오페라 이고르 공 중 “이고르 공의 아리아”
&lt;카운터테너_이동규&gt;
G. Bizet "Habanera" from Carmen
비제 오페라 카르멘 중 “하바네라”
G. Verdi "E Sogno? O Realta?" from Falstaff
베르디 오페라 팔스타프 중 “이것이 꿈인가 생시인가”
&lt;카운터테너_이동규&gt;
J. Offenbach "Ah quel diner" from La Perichole
오펜바흐 오페라 페리콜 중 “아 얼마나 좋은 식사 했는지”
&lt;오케스트라&gt;
G. Rossini Sinfonia Finale - Molto Allegro "Guillaume Tell Overture"
로시니 윌리엄 텔 서곡 
&lt;듀엣&gt;
G. Rossini "Ai capricci della sorte" from L'Italiana in Algeri
로시니 오페라 알제리의 이탈리아 여인 중 “운명의 장난”
Intermission
&lt;카운터 테너_이동규&gt;
G. F. Handel "Ch'io parta?" from Partenope
헨델 오페라 파르테노페 중 “나는 떠나간다”
&lt;바리톤_이응광&gt;
W. A. Mozart "Hai gi? vinta la causa" from Le Nozze di Figaro 
모차르트 오페라 피가로의 결혼 중 “벌써 이긴 셈이다”
&lt;카운터 테너_이동규&gt;
W. A. Mozart "Cara lontano ancora" from Ascanio in alba
모차르트 오페라 알바의 아스카니오 중 “멀리 있는 그대를 찾아”
&lt;오케스트라&gt;
G. Bizet Carmen Overture
비제 카르멘 서곡
&lt;바리톤_이응광&gt;
G. Bizet "Votre toast" from Carmen
비제 오페라 카르멘 중 “투우사의 노래”
&lt;카운터 테너_이동규&gt;
G. Bizet "Gypsy Song"(Les tringles des sistres tintaient) from Carmen
비제 오페라 카르멘 중 “집시의 노래”
&lt;바리톤_이응광&gt;
G. Rossini "Largo al factotum della citta" from Il Barbiere di Siviglia
로시니 오페라 세빌리아의 이발사 중 “나는 이 거리의 제일가는 만물박사”
&lt;듀엣&gt;
G. Rossini "Dunque io son" from Il Barbiere di Siviglia
로시니 오페라 세빌리아의 이발사 중 “그게 나라고?”</t>
  </si>
  <si>
    <t xml:space="preserve">&lt;오케스트라&gt;
W. A. Mozart Le Nozze di Figaro K. 492
모차르트 피가로의 결혼 서곡
&lt;바리톤_이응광&gt;
W. A. Mozart `Se vuol ballare` from Le Nozze di Figaro 
모차르트 오페라 피가로의 결혼 중 “백작, 그대가 춤추기를 원할지라도”
&lt;카운터테너_이동규&gt;
G. F. Handel `Va tacito e nascosto` from Giulio Cesare
헨델 오페라 줄리오 체사레 중 “얼마나 조용히 은밀히 쫓는가”
&lt;바리톤_이응광&gt;
A. Borodin `Prince Igor`s Aria` from Prince Igor 
보로딘 오페라 이고르 공 중 “이고르 공의 아리아”
&lt;카운터테너_이동규&gt;
G. Bizet `Habanera` from Carmen
비제 오페라 카르멘 중 “하바네라”
G. Verdi `E Sogno? O Realta?` from Falstaff
베르디 오페라 팔스타프 중 “이것이 꿈인가 생시인가”
&lt;카운터테너_이동규&gt;
J. Offenbach `Ah quel diner` from La Perichole
오펜바흐 오페라 페리콜 중 “아 얼마나 좋은 식사 했는지”
&lt;오케스트라&gt;
G. Rossini Sinfonia Finale - Molto Allegro `Guillaume Tell Overture`
로시니 윌리엄 텔 서곡 
&lt;듀엣&gt;
G. Rossini `Ai capricci della sorte` from L`Italiana in Algeri
로시니 오페라 알제리의 이탈리아 여인 중 “운명의 장난”
Intermission
&lt;카운터 테너_이동규&gt;
G. F. Handel `Ch`io parta?` from Partenope
헨델 오페라 파르테노페 중 “나는 떠나간다”
&lt;바리톤_이응광&gt;
W. A. Mozart `Hai gia vinta la causa` from Le Nozze di Figaro 
모차르트 오페라 피가로의 결혼 중 “벌써 이긴 셈이다”
&lt;카운터 테너_이동규&gt;
W. A. Mozart `Cara lontano ancora` from Ascanio in alba
모차르트 오페라 알바의 아스카니오 중 “멀리 있는 그대를 찾아”
&lt;오케스트라&gt;
G. Bizet Carmen Overture
비제 카르멘 서곡
&lt;바리톤_이응광&gt;
G. Bizet `Votre toast` from Carmen
비제 오페라 카르멘 중 “투우사의 노래”
&lt;카운터 테너_이동규&gt;
G. Bizet `Gypsy Song`(Les tringles des sistres tintaient) from Carmen
비제 오페라 카르멘 중 “집시의 노래”
&lt;바리톤_이응광&gt;
G. Rossini `Largo al factotum della citta` from Il Barbiere di Siviglia
로시니 오페라 세빌리아의 이발사 중 “나는 이 거리의 제일가는 만물박사”
&lt;듀엣&gt;
G. Rossini `Dunque io son` from Il Barbiere di Siviglia
로시니 오페라 세빌리아의 이발사 중 “그게 나라고?”
</t>
  </si>
  <si>
    <t>로시니, 윌리엄 텔 서곡
비발디, 사계 '봄'
생상스, 오페라 '삼손과 데릴라' 3막 중 '바카날레 춤'
멘델스존, 결혼행진곡
브람스, 헝가리 무곡 5번
인디애나 존스
가수 해바라기, 내 마음의 보석상자 / 어서 말을 해  / 사랑으로</t>
  </si>
  <si>
    <t>로시니, 윌리엄 텔 서곡
슈베르트, 미완성교향곡 1악장
베버, Introduction, Theme and varitations
Puple Passion
루드밀란 서곡
드보르자크, 꿈속의 고향(신세계 교향곡 중에서)
슈만, 두 사람의 척탄병
바흐, 두 대의 바이올린을 위한 협주곡
Beauty and the Beast
The little mermaid
주페, 시인과 농부 서곡
사라사테, 지고이네르바이젠
Hooked on Classic</t>
  </si>
  <si>
    <t xml:space="preserve">윌리엄 텔 서곡
Hooked on classic
The stars and stripes forever
비틀스 메들리 외 </t>
    <phoneticPr fontId="2" type="noConversion"/>
  </si>
  <si>
    <t xml:space="preserve">*베토벤 심포니 1번 C단조 작품 21
1악장 Adagio molto - allegro con brio
2악장 andante cantabile
3악장 Minuet
4악장 Adagio - allegro vivace
*베토벤 심포니 3번 E플랫 장조 작품 55 “영웅”
1악장  allegro con brio
2악장  Adagio assai
3악장  allegro vivace
4악장  allegro molto </t>
    <phoneticPr fontId="2" type="noConversion"/>
  </si>
  <si>
    <t xml:space="preserve">오페라 아리아, 가곡 다수 구성 </t>
    <phoneticPr fontId="2" type="noConversion"/>
  </si>
  <si>
    <t xml:space="preserve">목관앙상블 
J. Raff / Sinfonietta for ten wind instruments. Op. 188 
라프 / 목관 10중주를 위한 신포니에타 
Ⅰ. Allegro    Ⅱ. Allegro molto     Ⅲ. Larghetto     Ⅳ. Vivace 
타악앙상블 
N. J. Zivkovic / Trio per uno for percussion trio 
지브코빅 / 타악기를 위한 3중주 
Ⅰ. Meccanico 
금관앙상블 
-G. Verdi / Opera 'Aida' 中 "Triumphal March" 
 베르디 / 오페라 ‘아이다’ 中 “개선행진곡” 
-G. Bizet / Carmen Suite 
 비제 / 카르멘 모음곡 
Ⅰ. Aragonaise    Ⅱ. Habanera     Ⅲ. Entr'acte     Ⅳ. Toreador's Song 
-뮤지컬 맘마미아 하이라이트 
</t>
    <phoneticPr fontId="2" type="noConversion"/>
  </si>
  <si>
    <t xml:space="preserve">W. A. Mozart / Divertimento No. 2 in D Major, K.136 
모차르트 / 디베르티멘토 2번 라장조 
Ⅰ. Allegro     Ⅱ. Andante        Ⅲ. Presto 
E. Grieg / Holberg Suite Op. 40 
그리그 / 홀베르그 모음곡 작품. 40 
Ⅰ. Allegro vivace 
Ⅱ. Andante 
Ⅲ. Allegretto 
Ⅳ. Andante religioso 
Ⅴ. Allegro con brio 
B. Britten / Simple Symphony Op. 4 
브리튼 / 심플 심포니 작품. 4 
Ⅰ. Allegro ritmico  
Ⅱ. Presto Possibile pozzicato sempre 
Ⅲ. Poco lento e pesante    
Ⅳ. Prestissimo con fuoco 
현악앙상블  
P. I. Tchaikovsky / Serenade for Strings in C Major, Op. 48 
차이코프스키 / 현을 위한 세레나데 다장조 작품. 48 
Ⅰ. Andante non troppo-Allegro moderato 
Ⅱ. Moderato, tempo di valse 
Ⅲ. Elegie, Larghetto elegiaco 
Ⅳ. Finale. Andante-Allegro con spiritoso 
</t>
    <phoneticPr fontId="2" type="noConversion"/>
  </si>
  <si>
    <t>시벨리우스, 현을 위한 즉흥곡
브루흐, 콜 니드라이, 작품47
블로흐, 기도
바흐, 브란덴부르크 협주곡 6번 B b장조, BMW1051
레스피기, 고풍의 춤곡과 아리아 : 제 3모음곡
브리튼, 눈물. 존다울랜드의 노래 작품 48a에 의한 영감
카치니, 아베 마리아</t>
    <phoneticPr fontId="2" type="noConversion"/>
  </si>
  <si>
    <t xml:space="preserve">흑인영가
      The Battie of Jericho(여리고성)         Moses  Hogan
      Steal Away to Heaven(본향으로가리)         Mark  Hayes
      Swingin With the Saints(성도들의행진)       Mark  Hayes
한국민요
      산           촌           안현순
      도라지 타령            김희조
      군밤    타령            박은진
남성중창
      In the still of the nite                  Ed  Lojeski
      하하하쏭                                 김윤아
찬조출연     ~ Seo  Trio ~
      그여자(시크릿가든OST)            전혜성
      Autumn Leaves                         Joseph  Kosma
      주의음성을내가들으니              Roy  E.Nolte
여성중창
      I Have a Dream                         Quentin  Thomas
      Sugar time                                Kirby  Shaw
성가곡
      그  가                                       우효원
      내게옛믿음주소서                      Mark  Hayes
영화음악
      Sway (Shall we dance의OST)     Gimble  Norman
      Fame (Fame의OST)                    Steven  Margoshes
      The lion sleeps tonighr (Lion King의OST)     문현주
</t>
    <phoneticPr fontId="2" type="noConversion"/>
  </si>
  <si>
    <t xml:space="preserve">모차르트 피아노 협주곡 K.488
브루흐 바이올린 협주곡 1악장 3악장
모차르트 클라리넷 협주곡
슈베르트 비올라 협주곡
모차르트 바이올린 협주곡 5번 </t>
    <phoneticPr fontId="2" type="noConversion"/>
  </si>
  <si>
    <t xml:space="preserve">11월 3일(목) 프로그램
Si mes vers avaient des ailes - R. Hahn   강지훈 acc.박창근
산아 - 신홍철 작사, 신동수 작곡
GLITTER AND BE GAY from CANDIDE - Leonard Bernstein 이은진 acc.구국회 cello.김형민
Bella siccome un angelo &lt; opera "Don pasquale" 中 &gt; 
- G.Donuizetti
vorrei morire - Tosti 송성호 acc.이도희
Ave maria - Ch.Gounod 
Chi sa chi sa qual sia - W.A.Mozart 이수민 acc.서소희 violin.최수경
Vado, ma dove? - W.A.Mozart 
Der Blumenstrauss - Mendelssohn 최인선 acc.김혜원
Madamina, il catalogo e questo &lt; opera " Don Giovanni "中 &gt; 
- W.A.Mozart 
Ich hab ein glűhend Messer - Gustav mahler 강지훈 acc.박창근
아리아리랑 - 안정준
IL bacio - L.Arditi 이은진 acc.최보경 cello.김형민
Nyet, tolko tot, kto znal - Tchikovsky
O du mein holder abentstern &lt; opera "Tanhaeuser 中 &gt; 
- R.Wagner  송성호 acc.이도희
학-조두남
Regnava nel silenzio &lt; opera "Di Lammermoor" 中 &gt;-  Donizetti 이수민 acc.서소희
생명의 양식(Panis angelicus) - C. Franck 
Mi chiamano mimi &lt; opera "La Boheme" 中 &gt; - Puccini 최인선 acc.김혜원
11월 4일(금) 프로그램
nacht - R.Strauss
Ach, ich liebte - W.A.Mozart 김상선 acc.유혜선
Standchen - R. Strauss
Je dis que rien ne mepouvante &lt; opera "Carmen" 中 &gt; 
- G. Bizet 김샛별 acc.김초롱
Una donna a quindici anni &lt; opera "COSI FAN TUTTE" 中 &gt;
- W.A.Mozart
이별의 노래 - 김성태 남궁한나 acc.빈혜인
schmerzen - R.Wagner
traume - R.Wagner 송혜승 acc.조그린
Allerseelen - R.Strauss
O Paradiso! &lt; opera "L'Africana" 中 &gt; - G.meyerbeer 조성민 acc.김수란
신아리랑 - 김동진
Je veux vivre 
- Charls Goundo 김상선 acc.유혜선
Gretchen am Spinnrade - Fr. Schubert
Voi li sapete, O mamma 
- P.mascagni 김샛별 acc.김초롱
Vado, ma dove? - W.A.Mozart
Die Lotosblume - R.Schumann 남궁한나 acc.빈혜인
zueignung - Strauss
und ob die wolke sie ver hulle - Weber 송혜승 acc.조그린 
IL Lamento di federico &lt; opera "L'Arlesiana" 中 &gt;- Cilea
The Lord's Prayer - Albert Hay Malotte 조성민 acc.김수란
</t>
    <phoneticPr fontId="2" type="noConversion"/>
  </si>
  <si>
    <t xml:space="preserve">도미누스 앙상블/오케스트라    •영광의 찬송 2곡
    •Go! Go! 아리랑
전주중인초등학교관악부 (지휘_장한석)    •Children of the Shrine
    •동요메들리(오수제너, 이슬)
도미누스 앙상블/오케스트라    •보혈의 찬송 2곡
    •새야 새야 파랑새야
전주남성합창단 (지휘_이일규 / 피아노_권새미)    •가을 밤
    •사랑을 위하여
    •넬라 판타지아
    •푸르른 날
노아 중창단 (지도_소혜정)    •홀로 아리랑
    •애니메이션 메들리
도미누스 앙상블/오케스트라•산성오케스트라 합동공연    •숲속의 물레방아
    •춤추는 고양이
    •영화 이집트의 왕자 ost 
</t>
    <phoneticPr fontId="2" type="noConversion"/>
  </si>
  <si>
    <t>Mozart, Eine Kleine Machtmusik. 1악장
E. Elgar, 사랑의 인사
Anderson, Fiddle - Paddle
Dvorak, Humoreque
J. Strauss Ⅱ, Pizzicato Polka
Verdi, 축배의 노래
Britten, Simple Symphony 4악장
Carol Medley, with Christmas, Jingle Bell Rock 외</t>
    <phoneticPr fontId="2" type="noConversion"/>
  </si>
  <si>
    <t xml:space="preserve">  * 어버이께 드리는 노래 
        그리움-김진균 
        아빠하고 나하고 , 나는 주의 화원에--어린이와 같이 
        동심초 -김 성태 
   * 내 마음의 스승 앞에 드리는 노래 
         Lungi dal caro bene 
         Ave  Maria   
         An die Musik 
         Zueignung 
         Vissi d'arte , Vissi d'amore  - 오페라 &lt; 토스카&gt; 중에서 
   * Dank sei Gott 
          시편 23 편 
          주 하나님 지으신 모든 세계 
          Exultate  jubilate 춤을 추라 기뻐하라 
          Alleluja 
    *Songs  for  You 
          고향생각, 
          학 
          내 맘의 강물 
          Casta Diva  - 오페라 &lt; 노르마&gt; 중에서 
</t>
    <phoneticPr fontId="2" type="noConversion"/>
  </si>
  <si>
    <t xml:space="preserve">❉ Overture to 「L'Italiana in Algeri 」-----------------by G. Rossini 
「알제리의 이탈리아 여인」 서곡                            Clamu Orchestra
❉ 아리랑-------------------------------------------CBS어린이합창단
❉ 울릉도 트위스트----------------------------------CBS어린이합창단
❉ 경복궁 타령--------------------------------------CBS어린이합창단
❉ 신의 영광----------------------------------------베드로남성합창단
❉ 마라나타-----------------------------------------베드로남성합창단
❉ Ziguenerweisen                                              by Sarasate
     「집시의 선율」                            Vn. 신지혜  Clamu Orchestra
❉ 나 위하여 십자가에 ------------------------------CBS합창단
❉ Gospel Jubilee ----------------------------------CBS합창단
❉‘위풍당당행진곡’ 중 트리오-------------------------연합합창단
</t>
    <phoneticPr fontId="2" type="noConversion"/>
  </si>
  <si>
    <t xml:space="preserve">비제 카르멘
윌리엄 텔 서곡
비틀스 메들리 외 </t>
    <phoneticPr fontId="2" type="noConversion"/>
  </si>
  <si>
    <t xml:space="preserve">조두남 / 뱃노래   최영섭 / 그리운금강산  김연준 / 청산에 살리라
김규환 / 님이 오시는지  변 훈 / 떠나가는 배   조두남 / 그리워
박태준 / 동무생각  조두남 / 선구자  장일남 / 비목 </t>
    <phoneticPr fontId="2" type="noConversion"/>
  </si>
  <si>
    <t xml:space="preserve"> 임긍수 / 강 건너 봄 오듯이
F. Handel / Lacia ch'io pianga (울게 하소서) from Opera "Rinaldo" 
  Max Bruch / Kol Nidrei, Op.47 
  J. Strauss | Pizzicatto Polka (피치카토 폴카) 
  S. Joplin | The Entertainer (엔터테이너)
  C. M. von Weber | Invitation to the Dance Op.65 (무도회에의 권유)
  E. Morricone | Nella Fantagia (환상속으로)
  A. Dvořá | Humoresque Op.101, NO.7 (유모레스크)
  J. S. Bach | G String (G선상의 아리아) </t>
    <phoneticPr fontId="2" type="noConversion"/>
  </si>
  <si>
    <t>가브리엘 4 바이올린 맥린탱고 모음곡
페르귄트 모음곡
2 바이올린 모음곡 등</t>
    <phoneticPr fontId="2" type="noConversion"/>
  </si>
  <si>
    <t>주페 - 경기병 서곡
주페 - 시인과 농부
코리아 사운드 컬렉션 외 다수곡</t>
    <phoneticPr fontId="2" type="noConversion"/>
  </si>
  <si>
    <t>림스키 코르샤코프 피아노와 목관악기를 위한 5중주
모차르트 목관 5중주 외</t>
    <phoneticPr fontId="2" type="noConversion"/>
  </si>
  <si>
    <t>리코더 중주
- Telemann Recorder Concerto
리코더 합주
- Strauss Tale from Vienna Woods
- Bach 'Brandenburg Concerto No.5'
- Shumelzer 'Sonata A 7 Flauti' 등</t>
    <phoneticPr fontId="2" type="noConversion"/>
  </si>
  <si>
    <t xml:space="preserve">오카리나 7중주 - 콰이강의 다리, 아리랑 외 3곡
오카리나 독주, 캐럴송
오카리나 중주 - 그리워할수록, 야생마 등
게스트 - 바이올린 독주(신상준 교수), 하늘소리앙상블, 어린이 오카리나 연주팀, 기타연주 등 </t>
    <phoneticPr fontId="2" type="noConversion"/>
  </si>
  <si>
    <t>2011 부산창작관현악콩쿠르를 개최하여 대상작품 연주
2011 페스티벌오케스트라 위촉작품 외 2곡 등</t>
    <phoneticPr fontId="2" type="noConversion"/>
  </si>
  <si>
    <t>리코더 독주 : Vivaldi Recorder Concerto
리코더 중주 : Bach Fuga, Beethoven Clock Music
리코더 합주 : Mozart 'The Marriage of Figaro' Overture, 가곡 '님이 오시는지' 등</t>
    <phoneticPr fontId="2" type="noConversion"/>
  </si>
  <si>
    <t>바버, 현을 위한 아다지오
훔멜, 트럼펫 콘체르토
차이코프스키, 차이코프스키 세레나데</t>
    <phoneticPr fontId="2" type="noConversion"/>
  </si>
  <si>
    <t>여성합창
 Green &amp; Hilde brandt, Kyrie
 M. Roueche, Lux Aeterna
 R. Stroope, Laudate Dominum
울산콘서트콰이어 - 김소월 시에 의한 두 개의 노래
 김동진, 진달래꽃
 하대응, 산
 Larry Bryant, Soli Deo Gloria 
 J. Garland, In the mood
남성중창
 E. Crocker, Come you sons of Art
 R. Rodgers, Blue Moon
 V. Morrison, Brown Eyed Girl
여성합창
 G. Gilpin, Ding-a Ding-a Ding
 G. Jasperse, Voice Dance
 두껍아, 두껍아
 아리랑</t>
    <phoneticPr fontId="2" type="noConversion"/>
  </si>
  <si>
    <t xml:space="preserve">한국가곡
 임긍수 사/곡, 사랑하는 마음
 황철익 곡, 꽃 파는 아가씨
 사공의 그리움
이태리 민요메들리
 Canzone, canzone
울산의 노래
 이건용 곡, 이강백 사, 여기 사람들 있네
 우덕상 곡, 그대 눈 속의 바다
 이건용 곡, 이강백 사, 고래 떼의 합창
E. di Capua, O sole mio
G. Puccini, Nessun dorma (Opera "Turandot" 중)
민요
 김정호 곡, 나웅선사 시, 청산은 나를 보고
 박범훈 곡, 배 띄워라
 아리랑 </t>
    <phoneticPr fontId="2" type="noConversion"/>
  </si>
  <si>
    <t xml:space="preserve">1부
Kulan, Trio Op 119 for 2 Flutes and Piano
Frantz Doppler, SONNAMBULA Op 42 for 2 Flute and Piano
2부
E. Elgar, Salut d' Amour
B. Graham, You raise me up / Oh holy night
Francesco Manfredini, Christmas Concerto
J.M Stevens &amp; J.M Martin, Love Last Forever
김현철, 크리스마스에는 선물을
E. Morricone, Nella Fantasia
ABBA, Thank you for the music
</t>
    <phoneticPr fontId="2" type="noConversion"/>
  </si>
  <si>
    <t>아바의 맘마미아
소프라노 김방술
 A.Adam, O Holy Night
 V. Herbert, Italian Street Song
바리톤 정 경
 G, Bizet, "Carmen" 중 Chanson du Toreador
 E. A. Fenstad, Stein Song
2중창 (소프라노 김방술 &amp; 바리톤 정경)
 A. Webber, "The Phantom of the Opera" 중 All I ask of You
 F. Lehar, "The Merry Widow" 중 Lippen Schweigen"
부활의 네버엔딩스토리
카니발의 거위의 꿈
스베리도프의 눈보라
크리스마스의 다양한 종소리
크리스마 노래
박범훈의 오케스트라와 사물놀이를 위한 "신모듬"
현대중공업 사가</t>
    <phoneticPr fontId="2" type="noConversion"/>
  </si>
  <si>
    <t>큰들 전지원 어린이 판소리 공연
타악 공연 : 마루
극단현장 축하공연(최동석 1인 코믹극)
박근술 드럼독주
프로젝트 벤드 공연 : 김준성, 권영수, 박근술, 신봉철, 전윤경 밴드</t>
    <phoneticPr fontId="2" type="noConversion"/>
  </si>
  <si>
    <t xml:space="preserve">프렐류드 No.1 (2003), 바보각시 (연극, 2006) "등불하나", 바보각시 (연극, 2006) "정든땅언덕", 프렐류드 No.5 (2003), ROSE (음악극, 2006) 내레이션 I. 프렐류드 No.6 (2003), 행복한 왕자 (뮤지컬, 2008) "제비의노래", 행복한 왕자 (뮤지컬, 2008) "나이팅게일과장미" I. 행복한 왕자 (뮤지컬, 2008) "기적", 행복한 왕자 (뮤지컬, 2008) "나이팅게일과장미" II. 프렐류드 No.8 (2003), 프렐류드 No.10 (2003) &amp; ROSE (음악극, 2006) 내레이션 II., 프란시스카 (음악극, 2010) "My Soul is Dark", 프란시스카 (음악극, 2010) "She Walks in Beauty", 프렐류드 No.12 (2003) </t>
    <phoneticPr fontId="2" type="noConversion"/>
  </si>
  <si>
    <t xml:space="preserve">강혜리 화음 프로젝트 작품72 ‘Circulation-O’ , 슈베르트 현악 합추를 위한 아르페지오네 소나타 D.821 / 첼로 양성원 , 멘델스존 현악 오케스트라를 위한 체임버 심포니 E♭장조, 작품20 </t>
    <phoneticPr fontId="2" type="noConversion"/>
  </si>
  <si>
    <t xml:space="preserve">리하르트 슈트라우스 13개의 관악기를 위한 세레나데 E♭장조, 작품7, 모차르트 호른 협주곡 E♭장조, K.417 - 호른 시아오밍 한, 장 프랑세 발레 “소피의 불행(Les Malheurs de Sophie)” 중 7개의 춤곡, 슈만 4대의 호른과 오케스트라를 위한 협주용 소품, 작품86, 월터 하틀리 23개의 관악기를 위한 협주곡        </t>
    <phoneticPr fontId="2" type="noConversion"/>
  </si>
  <si>
    <t xml:space="preserve">엘가 사랑의 인사, 엘가 첼로 협주곡 e단조 작품85, 슈베르트 피아노 5중주 A장조 작품667 '송어', 오펜바흐 자클린의 눈물, 브람스 첼로와 피아노를 위한 소나타 2번 F장조 작품90  </t>
    <phoneticPr fontId="2" type="noConversion"/>
  </si>
  <si>
    <t xml:space="preserve">드뷔시 플루트, 하프와 비올라를 위한 소나타, L.137, 장 프랑세 목관 5중주와 현악 5중주를 위한 10중주, 드보르자크피아노 5중주 2번 A장조, 작품81 </t>
    <phoneticPr fontId="2" type="noConversion"/>
  </si>
  <si>
    <t xml:space="preserve">1부. 쇼팽: 쇼팽 발라드 제 1번 G단조,  작품 23 , 쇼팽 왈츠 Ab장조, 작품 34-1, 쇼팽 안단테 스피아나토 &amp; 화려한 대폴로네이즈, 작품 22 , 쇼팽 피아노 3중주 G단조, 작품 8, Piano Trio Op.8 g minor (1악장 Allegro con fuoco, 2악장 Scherzo, 3악장 Adagio sostenuto, 4악장 Finale. Allegretto), 2부 리스트 &amp; 벨칸토 오페라: 슈베르트 (리스트 편곡) 가곡 &lt;물 위에서 노래함&gt;, 리스트 파가니니 연습곡 &lt;라 캄파넬라&gt;, 벨리니 오페라 ‘청교도’ 중 &lt;당신의 부드러운 목소리가 나를 불렀다&gt;, 오페라 ‘청교도’ 중 &lt;사랑하는 이여, 그대에게 사랑을&gt;, 도니제티 오페라 ‘람메르무어의 루치아’ 중 &lt;주위는 침묵에 잠기고&gt;, 오페라 ‘람메르무어의 루치아’ 중 &lt;나의 한숨을 산들바람에 실어&gt;,  오페라 ‘람메르무어의 루치아’ 중 &lt;머지않아 이 무덤은 나의 집이&gt;  </t>
    <phoneticPr fontId="2" type="noConversion"/>
  </si>
  <si>
    <t>홀스트:현악 오케스트라를 위한 세인트 폴 모음곡 Op.29, No.2ㅣ 모차르트:‘아, 어머니께 말씀드릴께요’ 주제에 의한 12 변주곡 다장조, KV 265 ㅣ 쇼스타코비치:두 대의 바이올린을 위한 5개의 소품 (협연 : 어린이 스페셜 게스트 서유민, 진예훈) ㅣ 동요 &amp; 민요 - 리자로 끝나는 말, 귀여운 꼬마, 곰 세 마리, 노래는 즐겁다, 퐁당퐁당, 햿볕은 쨍쨍 외 여러 곡 소나무(독일), 별빛 눈망울(러시아), 라 쿠카라차(멕시코), 따스한 봄날에(아일랜드), 언덕 위의 집(미국) 외 여러 곡 ㅣ 안성민:드림랜드</t>
    <phoneticPr fontId="2" type="noConversion"/>
  </si>
  <si>
    <t>드보르자크: Piano Quintet in A Major Op.81
미요: 1st String Quartet
모차르트: String Quartet No.19 in C Major KV 465</t>
    <phoneticPr fontId="2" type="noConversion"/>
  </si>
  <si>
    <t>드보르자크(어머니가 가르쳐주신노래), 마르티니(사랑의 기쁨), 크라이슬러(사랑의 슬픔), 리스트(위안), 카치니(아베마리아), 신귀복(얼굴-편곡 피터죠), 리스트(사랑의 꿈no3), 파가니니(소나타 no11), 피아졸라(나이트클럽), 카지모토(당신보다 더), 푸치니(내가 거리를 걸을 때-오페라 라보엠 중, 공주는 잠 못 이루고-오페라 투란도트 중), 헨리 마치니(러브테마-영화 해바라기 중), 모리스자르(라라의 테마-영화 닥터지바고 중)_x0000_</t>
  </si>
  <si>
    <t xml:space="preserve">광고속에 등장한 재즈..................
 - Take 5 (KTF)
 - Sway{Dance with me} (?)
 - Dream a Little Dream
 - I love you for sentimental reason
 - Fly me to the moon
  - Someone to watch over me(삼성증권광고)
영화속에 등장한 재즈............................
  - I'll wait for you (쉘부르의 우산)
  - Misty (어둠속에 벨이 울릴때) (사랑을 그대 품안에)
  - When I fall in love (시애틀의 잠 못이루는 밤)
드라마속의 재즈.......................................
 - Mack the knife (내 이름은 김삼순)
 - My funny valentine (내 이름은 김삼순)
 - So sad and alone (도시남녀)
</t>
  </si>
  <si>
    <t xml:space="preserve">A. Caldara (1670-1736)
Come raggio di sol 태양의 빛같이 
Selve amiche 친구인 숲이여 
L. v. Beethoven (1770-1827)
Adelaide 아델라이데 
F. Schubert (1797-1828)
Erlkönig 마왕 
G. Verdi (1813-1901)
Questa o quella - from Opera "Rigoletto" 
오페라 '리골레토' 中 이 여자나 저 여자나 
La donna è mobile - from Opera "Rigoletto" 
오페라 '리골레토' 中 여자의 마음
- - - - - - - INTERMISSION - - - - - - -
G. Fauré (1845-1924)
Les Berceaux 요람 
Rencontre 해후 
김동진 (1913-2009) 
탄금대 
겸재 정선 作 (한국민요) 
박연폭포 
P. Sorozabal (1897-1988)
No puede ser - from Opera "La tabernera del puerto"
오페라 '항구의 선술집' 中 그럴 리가 없어요
G. Puccini (1858-1924)
Nessun Dorma - from Opera "Turandot"
오페라 '투란도트' 中 공주는 잠 못 이루고
</t>
  </si>
  <si>
    <t>드보르자크(어머니가 가르쳐주신노래), 마르티니(사랑의 기쁨), 크라이슬러(사랑의 슬픔), 리스트(위안), 카치니(아베마리아), 신귀복(얼굴-편곡 피터죠), 리스트(사랑의 꿈 no3), 파가니니(소나타 no12), 피아졸라(나이트클럽), 카지모토(당신보다 더), 푸치니(내가 거리를 걸을 때-오페라 라보엠 중, 공주는 잠 못 이루고-오페라 투란도트 중), 헨리 맨시니(러브테마-영화 해바라기 중), 모리스자르(라라의 테마-영화 닥터지바고 중), 스텐리 에이어(카바티나-영화 디어헌터 중), 비제(카르멘), 러시아민요(러브송), 림스키 코르사코프(왕벌의 비행), 러시아민요(발렌키), 엔니오 모리코네(넬라 판타지아)</t>
    <phoneticPr fontId="2" type="noConversion"/>
  </si>
  <si>
    <t xml:space="preserve">Sergei Prokofiev (1891-1953) 
        Sarcasms (Five pieces for piano) Op.17  
                I.      Tempestoso 
                II.      Allegro rubato 
                III.     Allegro precipitato 
                IV.     Smanioso 
                V.     Precipitosissimo 
Ludwig van Beethoven (1770-1827) 
        Sonata No.14 in c-sharp minor, "Moonlight", Op.27-2 
                I.      Adagio sostenuto 
                II.      Allegretto 
                III.     Presto 
                                      Intermission 
Modest Mussorgsky (1839-1881) 
        Pictures at an Exhibition 
                Promenade 
                I.      The Gnome (난장이) 
                Promenade 
                II.      The Old Castle (옛 성) 
                Promenade 
                III.     Tuileries (튀일리의 정원) 
                IV.     Bydro (비들로 - 큰 수레바퀴가 달린 소달구지) 
                Promenade 
                V.     Ballet of the Chickens in their Shells(껍질을 덜 깬 병아리의 춤) 
                VI.     Samuel Goldenberg and Schmuyle(부자 유대인과 가난뱅이 유대인) 
                VII.    Limoges - The Market Place (리모주의 시장) 
                VIII.   Catacombae (카타콤브-로마 시대의 지하 묘지) 
                        Cum mortius in Lingua morta(죽음의 말로 죽은 자와 하는 대화) 
                IX.     The Hut on Fowls` Legs, "Baba Yaga"(바바야가의 오두막집) 
                X.      The Great Gate of Kiev (키에프의 대문) 
</t>
  </si>
  <si>
    <t xml:space="preserve">불가리아 집시 음악(Strandscha hora), 브람스 (Hungarian dance Nr.4), 하이든 (Rondo alla Tzingarese), 스페인 플라멩코 중 (Grenadina), 마누엘 드 파야 (Asturiana), Anonymous(16th Century) (Vuestros ojos), 바르토크 (Rumanian Folkdances), 블로흐 (Avodah), 유대인 민속 음악 (Oi mamme), 라벨 (Jewish song), 모차르트 (Three dances), 모차르트 (Kanon "Pe A Pa), 모차르트 (Aria from Seduction from the Serail), 몰리 (Now is the month of Maying), Anonymous(14th Century) (Three ravens), 반키에리 (Tree villanelle), 비틀스 (Blackbird), 피아졸라 (Libertango), 텔로니우스 몽크 (Straight no chaser)  </t>
    <phoneticPr fontId="2" type="noConversion"/>
  </si>
  <si>
    <t xml:space="preserve">리스트 오베르만의 골짜기, 리스트 첼로와 피아노를 위한 슬픔의 곤돌라, S.134, 리스트 첼로와 피아노를 위한 로망스 우블리에 S.132(김영호 Youngho Kim (Pf), 조영창 Young-Chang Cho (Vc)), 리스트 순례의 연보 이탈리아 제 2년 7번 ‘단테의 원고를 읽고’(파스칼 드봐이용 Pascal Devoyon (Pf)), 리스트 바이올린과 피아노를 위한 바다의 낭만에 의한 그랜드 듀오 콘체르탄트, S.128(조재혁 Jae Hyuk Cho (Pf), 클라라 주미 강 Clara-Jumi Kang (Vn)), 리스트 3개의 연주회용 연습곡 중 S.144 2번 바단조, ‘경쾌함’, 리스트 헝가리광시곡 2번 올림다단조  (유영욱 Ian Yungwook Yoo (Pf)), 리스트 헝가리광시곡 9번 ‘고통의 카니발’ 피아노, 바이올린, 첼로를 위한 3중주(김영호 Youngho Kim (Pf), 강동석 Dong-Suk Kang (Vn), 에드워드 아론 Edward Arron (Vc)) </t>
    <phoneticPr fontId="2" type="noConversion"/>
  </si>
  <si>
    <t xml:space="preserve">1부: 가스파르 카사도   첼로 솔로를 위한 모음곡(Ⅰ. Preludio-Fantasia  Ⅱ. Sardana(Danza)  Ⅲ. Intermezzo e danza finale), F. 타레가 기타 솔로를 위한 ‘아라비아 기상곡, I. 알베니스   기타 솔로를 위한 ‘아스투리아스, 그라나도스  첼로와 기타를 위한 ‘인터메조’, ‘오리엔탈’(스페인 춤), 어거스틴 라라 그라나다, 2부: 빈센테 아미고(볼레로 데 빈센테, 파세오 데 그라시아, 트레스 노타스 파라 데씨르 테 끼에로), 호아킨 로드리고(아랑페즈 협주곡-제2악장 테마), 칙 코리아(스페인), 그라나도스(원곡) 콘수엘로 베라스케스  ‘베사메 무초’                    </t>
    <phoneticPr fontId="2" type="noConversion"/>
  </si>
  <si>
    <t xml:space="preserve">드뷔시 바이올린 소나타 g단조, 베토벤 바이올린 소나타 5번 F장조, 작품24, 베토벤 바이올린 소나타 7번 c단조, 작품30-2 </t>
    <phoneticPr fontId="2" type="noConversion"/>
  </si>
  <si>
    <t xml:space="preserve">라벨 바이올린 소나타 G장조, 슈만 바이올린 소나타 2번 d단조, 작품121, 비에니아프스키 전설 g단조, 작품17, 비에니아프스키 화려한 폴로네이즈 1번 D장조, 작품4, 비에니아프스키 화려한 폴로네이즈 2번 A장조, 작품21 </t>
    <phoneticPr fontId="2" type="noConversion"/>
  </si>
  <si>
    <t>슈만(시인의 사랑, 작품48), 임긍수(강 건너 봄이 오듯), 김순애(사월의 노래), 윤이상(달무리, 나그네), 김동진(가고파), 김희조(그리움), 체스티 (내 님 계신 주위에 - 오페라 ‘오론테아’ 중), A. 스카를라티 (오 나를 괴롭히지 마오 - 오페라 ‘폼페오’ 중), 가스파리니 (그대 사랑하지 않고는), 베르디 (오 조국 팔레르모여 - 오페라 ‘시칠리아 섬의 저녁기도’ 중), 베르디 (그녀는 나를 사랑하지 않았네 - 오페라 ‘돈 카를로’ 중)</t>
    <phoneticPr fontId="2" type="noConversion"/>
  </si>
  <si>
    <t xml:space="preserve">타파넬_베버 '마탄의 사수' 주제에 의한 환상곡, 드뷔시_목신의 오후, 쇤베르크_캄머심포니 E장조, 작품9, 리하르트 슈트라우스_소나타 E플랫 장조, 작품18  </t>
    <phoneticPr fontId="2" type="noConversion"/>
  </si>
  <si>
    <t xml:space="preserve">비르투오조 앙상블 -
Vn. 백재진, Vc. 정준수, Pf. 이진성
1. Oblivion (망각)----------------- Astor Piazzolla 
2. Libertango(자유의 탱고) --------- Astor Piazzolla 
3. 부에노스아이레스의 사계 ------- Astor Piazzolla 
Ten. 양승엽
4. 목련화 ------------------------- 김동진
Sop. 장은영
5. 꽃구름 속에 -------------------- 이흥렬
Bar. 김상효
6. 산아 -----------  -------------- 신동수
Sop. 장은영
7. Ah, fors'e lui (아. 바로 그이였던가) -- G.Verdi
    오페라 La Traviata 中에서
Ten. 양승엽
8. Granada ---------------------- Agustin Lala
Bar. 김상효
9. 오페라 “Il Barbiere di Siviglia (세빌리아의 이발사) 중  ------------- G. Rossini  "Largo al Factotum (나는야 이 거리의 제일 가는 만능 이발사라네)"
Ten. 양승엽, Bar. 김상효
10. 오페라 “Don Carlo (돈 카를로)" 중 ------------------------G. Verdi
    'Dio, che nell'alma infondere'(함께 살고 함께 죽는다)
Sop. 장은영, Ten. 양승엽
11.오페라 La Traviata (춘희) 중  ------ G. Verdi
    Brindisi (축배의 노래)
</t>
  </si>
  <si>
    <t xml:space="preserve">슈만 헌정, 힌데미트 플루트와 피아노를 위한 소나타, 프랑크 소나타 A장조, 존 루터 스위트 앤티크, 이안 클락/사이먼 페인터 플루트와 CD를 위한 TRKs, 게리 쇼커 무지크 프랑세 </t>
    <phoneticPr fontId="2" type="noConversion"/>
  </si>
  <si>
    <t xml:space="preserve">에밀 타바코프 더블베이스 독주를 위한 모티브, 슈베르트 아르페지오네 소나타 (더블베이스 &amp; 기타), 아돌프 미섹 더블베이스 소나타 (더블베이스 &amp; 피아노)  </t>
    <phoneticPr fontId="2" type="noConversion"/>
  </si>
  <si>
    <t xml:space="preserve">헨델 하프를 위한 협주곡 B플랫 장조, 작품4-6 (독주 버전), 드뷔시 꿈, 드뷔시 낭만적 왈츠, 타레가 알함브라의 궁전 , 카를로스 살제도 밤의 노래, 마누엘 드 파야_스페인 무곡 1번, 오페라 &lt;짧은 생애&gt; 중에서, 그라나도스 시적 왈츠, 앙드레 카플레 디베르티스망 프랑세즈, 디베르티스망 에스파뇰, 스메타나 몰다우 </t>
    <phoneticPr fontId="2" type="noConversion"/>
  </si>
  <si>
    <t xml:space="preserve">하이든 현악 4중주 G장조, 작품77-1, 쇼스타코비치 현악 4중주 8번 c단조, 작품110, 브람스 현악 4중주 a단조, 작품51-2 </t>
    <phoneticPr fontId="2" type="noConversion"/>
  </si>
  <si>
    <t xml:space="preserve">드보르자크바이올린 소나티나 G장조 Op.100, 풀랑 바이올린 소나타, 프랑크 바이올린 소나타 A장조, 사라사테 지고이네르바이젠  </t>
    <phoneticPr fontId="2" type="noConversion"/>
  </si>
  <si>
    <t xml:space="preserve">모차르트 피아노 소나타 제11번 A장조, K.331, 슈만 어린이 정경, 작품15 사랑과 이별, 크라이슬러 사랑의 기쁨, 사랑의 슬픔 (협연: 바이올리니스트 이경선ㅣ 서울대 교수), 리스트 사랑의 꿈, S.541, 무소르그스키 전람회의 그림 (I. Gnomus, II. Il Cecchio Castello, V. Ballet of the Unhatched Chicks, IX. The Hut on Fowl's Legs, X. The Heroes’ Gate at Kiev)양주동詩 ∙ 이영조曲 (어머니의 마음), 슈만 / 리스트 헌정  </t>
    <phoneticPr fontId="2" type="noConversion"/>
  </si>
  <si>
    <t>&lt;Take On Me&gt;
&lt;I Will Always Love You&gt;
&lt;Crying In The Rain&gt;
&lt;Will You Still Love Me Tomorrow&gt;
&lt;사랑 그 쓸쓸함에 대하여&gt;
&lt;I Go&gt;
&lt;Answer me My Love&gt;</t>
    <phoneticPr fontId="2" type="noConversion"/>
  </si>
  <si>
    <t>Part1 재즈의 음악적 구성요수아 재즈의 역사
part2 재즈감상의 두 가지 필수요소인 멜로디와 구조를 통한 곡에 대한 이해
Part3&amp;4 장르의 결합이 자유로운 재즈의 유연성과 독특한 연주방식 재즈랭귀지
part5 뮤지션 각각의 개성을 살리고 표현하는 재즈의 매력</t>
  </si>
  <si>
    <t>미수아 눈물사이</t>
  </si>
  <si>
    <t xml:space="preserve">줄리앙 프랑수아즈 츠빈덴       바흐를 위한 오마주, Op.44
Julien-Francois Zbinden             Hommage à J. S Bach, Op.44
연주: 성미경
조반니 보테시니                          더블베이스를 위한 대 2중주 제1번
Giovanni Bottesini                        Gran Duetto for Double Basses No.1 
Allegro
Andante
Polacca
연주: 성민제, 성미경
I N T E R M I S S I O N
에밀 타바코프                              무반주 더블베이스를 위한 모티브
Emil Tabakov                                 Motive for Solo Double bass
연주: 성민제
카를 프리드리히 아벨               더블베이스를 위한 무반주 소나타 다장조
Carl Friedrich Abel                     Sonata for Solo Double Bass in C Major
연주: 성민제
조반니 보테시니                         더블 베이스를 위한 대 2중주 제2번
Giovanni Bottesini                       Gran Duetto for Double Basses No.2
Allegro
Andante
Rondo: Allegretto
연주: 성민제, 성미경
</t>
  </si>
  <si>
    <t>젊은 비르투오수아 격정의 순간들</t>
  </si>
  <si>
    <t>아모로시 &lt;두 개의 중세 무곡&gt;
퍼시케티 &lt;플루트와 하프를 위한 세레나데 제 10번&gt;
장 미셸 다마스 &lt;플루트와 하프를 위한 변주곡 '이른 아침'&gt;
프랑수아 요셉 나데르망 &amp; 장 루이 뚤루 &lt;플루트와 하프를 위한 녹턴&gt;
피아졸라 &lt;탱고의 역사&gt;</t>
    <phoneticPr fontId="2" type="noConversion"/>
  </si>
  <si>
    <t xml:space="preserve">김성기 화음 프로젝트 Op.35, ‘Transmigration’ 
전민재 화음 프로젝트 Op.107, Concerto grosso No.1 'Il ripieno mascherato' (초연) 
임지선 화음 프로젝트 Op.65, ‘Invisible Shadow’
이소연 화음 프로젝트 Op.76, ‘Sweet Dream’
백영은 화음 프로젝트 Op.20, '그곳에…’
백병동 화음 프로젝트 Op.21, ‘인간이고 싶은 아다지오(2004)’
</t>
    <phoneticPr fontId="2" type="noConversion"/>
  </si>
  <si>
    <t>비틀스 &lt;Hey Jude&gt;
사이먼 앤 가펑클 &lt;Bridge Over Troubled Water&gt;
&lt;Amazing Grace&gt; 등</t>
    <phoneticPr fontId="2" type="noConversion"/>
  </si>
  <si>
    <t>Ch. M. Widor &lt;심포니 제6번 사단조 작품 42-2&gt;
L. Vierne &lt;심포니 제3번 올림바단조 작품28&gt;</t>
    <phoneticPr fontId="2" type="noConversion"/>
  </si>
  <si>
    <t xml:space="preserve">○ 베이스바리톤 소병윤 
Adelaide …………………… L.V.Beethoven 
마티슨의 시에 부치는 가곡으로 사랑하는 여인을 향한 정열적인 찬가이다. 
○ 소프라노 윤지현 
La Promessa …………………… G.A.Rossini 
나는 당신을 사랑하고 변하지 않고 계속 사랑할 것이라 약속한다. 
○ 바리톤 허종호 
Serenade………………………… F.P.Tosti 
날아라 오 세레나다 홀로 있는 나의 애인에게로……… 
○ 윤지현, 허종호 
La ci darem la mano …………………… W.A.Mozart 
오페라 ‘돈 조반니’에 나오는 돈 조반니와 체를리나가 부르는 달콤한 사랑의 이중창 
○ 김지연, 김현미, 소병윤 
Susanna, or via, sortite…………………… W.A.Mozart 
오페라 ‘피가로의 결혼’에서 백작이 백작부인을 의심하며 추궁하고 옷방에서 소리가 나자 
문을 열어라 하고 수잔나가 이 긴박한 상황을 어떻게 할까 걱정하면서… 
○ 서상화 
Sang till Lotta……………… J.Sandstrom 
Silent Noon ……………….. V.Williams 
○ 김지연, 윤지현, 김현미 
내가 천사의 말 한다 해도…………………… J.M.Martin 
○ 허종호, 소병윤 
You raise me up …………………… B.Graham 편곡 
○ 출연자 전체 
나물 캐는 처녀…………… 현재명 
남촌…………… 김규환 </t>
    <phoneticPr fontId="2" type="noConversion"/>
  </si>
  <si>
    <t xml:space="preserve">ㅣ오카리나 
* 고향의 봄 / 홍난파 …………………………… 합주 
* 천공의 성 라퓨다 / OST 
* I have a dream / ABBA …………… 이태기, 한난영, 김미정 
* 너에게 난 나에게 넌 …………… 여경진, 손민영 
ㅣ성악 
* Tonight / West Side Story / OST …………… 이진철, 이아라 
* 사랑가(춘향전 中) 
ㅣ오카리나 
* Galoche/ 혼냐 미키코 ………… 김재성, 장성아 
* 고구려 벽화의 노래 ……………… 배덕희 
ㅣ첼로 
* 백조 / Saint-Saens……………… 이원열 
* 사랑 그 쓸쓸함에 대하여 
ㅣ오카리나 
* Canon/Pachelbel ……………   천원필 
* 피리부는 사나이 ………….……   김재성 
* 바다가 보이는 마을 / 마녀배달부 키키 OST ……… 이소희, 김미정 
ㅣ색소폰 
* 초혼   …………………… 김병기, 이태기, 천원필 
* 동반자  
ㅣ오카리나 
* 빨간 구두 아가씨 &amp; 아빠의 청춘…… 최분남, 유명희, 최상미, 박정원 
* 나팔수의 휴일 / Leroy Anderson …… 김병기,천원필,배덕희,이소희,서화임,장성아 
* 탄포포포(민들레) ………… …………. 김병기 
* 사랑아  ……………………………. 합주 </t>
    <phoneticPr fontId="2" type="noConversion"/>
  </si>
  <si>
    <t xml:space="preserve">○ 리조이스 소년소녀 합창단 
징의 노래 …………………………….. 제갈수영 
추억의 만화영화 주제곡 메들리 ……………. 김정연 편곡 
○ 극동방송 남성 합창단 
산촌……………………………. 조두남 곡 
I Love you, Lord ………………. L.Klein 
○다소리 세오녀 합창단 
이 세상이 평화롭게 사는 날 ………………. A.Giamanco 
영일만 친구 …………………… Arr, 김고은 
○ 사랑의부부 합창단 
아름다운 노래들 …………………. 조우현 편곡 
로보트태권브이가 캔디를 만났을 때 ………………….. 안현순 편곡 
○ 포항고전기타 합주단 
Fantasy “Greensleeves” ………………….. 영국민요 
Les Toreadors(from Carmen) ……………. G.Bizet 
소곡 Ⅱ …………………… Arr.이창학 
○ YWCA 합창단 
Dona Nobis Pacem(주여 평화주소서/Violin solo 조소망) …….. n J.A.Moore 
내가 산을 향하여 ……………….. 이현철 
○ 불교 합창단 
정진의 노를 저어 ………………… 황학현 작사, 박이제 작곡 
뮤지컬 지킬 앤 하이드 중 ‘지금 이 순간’ 곡 중 solo 정우진 
○ 라우다떼 합창단 
묵상 ……………………. 이태석 작사. 작곡 
사명 ……………………. 신상옥 작사. 작곡 </t>
    <phoneticPr fontId="2" type="noConversion"/>
  </si>
  <si>
    <t>You Raise Me Up ………………… Secret Garden 
I Love You, Lord ………………… L.Klein 
사랑의 노래 ………………… 이수인 
누구 없소 ………………… 조우현 편곡 
백학(곡중 Solo bass 서성호) ………… 러시아 민요 
러시아 민요모음(곡중 Solo tener 김용은 )…………Arr.by.Jack Schrader 외 다수곡</t>
    <phoneticPr fontId="2" type="noConversion"/>
  </si>
  <si>
    <t xml:space="preserve">바리톤   ..................................................안연중 
거문도뱃노래.........................................................................한국민요 
THIS IS THE MOMENT...........................................................Frank Wildhorn
Musical "Jekyll &amp; Hyde" 중 
소프라노  .................................................홍옥분 
그리운 금강산 .....................................................................최영섭 
Chi il bel sogno di Doretta ............................................... G. Puccini 
Opera "La Rondine" 중 
국악가요  ..................................................박 현 미 
청춘가   (경기민요) 
창부타령 (경기민요) 
배띄워라 (박범훈) 
테 너   ....................................................김 승 희 
Non ti scordar di me..........................................................E. De Curtis 
Dicitencello Vuie ................................................................R. Falve 
소프라노 ...................................................이미연 
Ecco respiro appena..............................................................F. Cilea 
Opera "Adriana Lecouvreur" 중  
Vissi d'arte Vissi d'amor  .....................................................G. Puccini 
Opera "Tosca" 중 
바리톤  .....................................................하 형 욱  
 Mia sposa sar? la mia bandiera  ........................................A. ROTOLI 
 박연 폭포  .........................................................................한국 민요 
대경대 보컬팀 
1. 인생은즐거워    Play Beat(김하나, 갈소려)  
2. 해바라기        Dow(박종범, 장희도, 김도형)  
3. 될대로돼라      불개미(이은영, 이병훈)   
합창  ...............................................포항합창단 
지휘 박창근 
Yuo Raise Me Up .....................................R. Loyland 
Time To Say Goodbye ..............................F. Sartort 
단발머리 ...................................................조영필 </t>
    <phoneticPr fontId="2" type="noConversion"/>
  </si>
  <si>
    <t xml:space="preserve">□ Ensemble 
◇네모의 꿈 ------------------ 유영석 
◇Yesterday once more ---------- Carpenters 
◇소곡2 --------------------- 이창학 
◇In the Mood ---------------- Glenn Miller 
◇Spanish flower -------------- 스페인 민속 음악 
□ Double Trio(최정화/황윤주/한혜정/강성일/윤종화/이강호) 
◇기차는 8시에 떠나네------------- Milkis Theodorakis 
◇Fun for three ----------------- Dieter Kreidle 
□Trio(이종수/김애란/정해성) 
◇Kleynjans Romance------------ F.Kleynjans 
◇사랑의 노래 ----------------- 김명표 
□ Duble Duet(이동준/신두학/박선용/이승석) 
◇나뭇잎 사이로 --------------- 조동진 
◇Turkish March --------------- W.A.Mozart 
□ 찬조출연(김선우) 
◇Dust in the wind ------------- Kansas group 
◇Billie Jean ----------------- Michael Jackson 
□ Ensemble 
◇ The marriage of Figaro ------- W.A.Mozart 
◇ Symphony 40 ------------- W.A.Mozart </t>
    <phoneticPr fontId="2" type="noConversion"/>
  </si>
  <si>
    <t xml:space="preserve">■ 아가페합창단  지휘 김용택 / 반주 전명희 
 ◐앞으로 나가자 ---------- 김두완 
 ◐기쁨의 찬양 ------------ 박정규 
■ 포항극동방송 전속어린이합창단  지휘 김흥만 / 반주 신효진 
 ◐구원열차 -------------- 박지훈 
 ◐강강술래 -------------- 우효원 
■ 동성고등학교  지휘 윤재덕 / 반주 김소영 
 ◐날아라 --------------- M.Hayes 
 ◐책가방 부기 ----------- S.Lawrence 
■ 유강초등합창단  지휘 김희정 / 반주 이인영 
 ◐아름다운세상 ----------- 박학기 
 ◐귀기울여 봐 ------------ 김정철 
 ◐아빠의 청춘 ------------ 손목인 
■ 포항YWCA합창단  지휘 김도영 / 반주 허지혜 
 ◐하늘빛 너의향기 -------- 한성훈 
 ◐아리랑 --------------- 정덕기 
■ 라우떼합창단  지휘 김주자 / 반주 조재임 
 ◐가을의 서정 
 ◐코스모스를 노래함 – 그리움 – 아! 가을인가 – 이별의 노래- 저 구름 흘러가는 곳 
■ 포항소년소녀합창단  지휘 류정 / 반주 이선혜 
◐꿈의 희망 ----------- 유한나 
◐힘내라 코리아 -------- 편곡. 유한나 
■ 다소리세오녀합창단  지휘 김상현 / 반주 조윤정 
◐가시리 ------------- 함태균 
◐꿈과 희망 그리고 사랑의 가요 모음 
■ 포항합창단  지휘 박창근 / 반주 김경희 
◐가고파 ------------- 박지훈 
◐가을 그리고 강물 ----- 김광자 
■ 연합합창 ... 청중과 함께...   지휘 박창근 / 반주 이선혜 
◐별 ---------------- 이수인 
◐영일만친구 --------- 편곡. 채민식 </t>
    <phoneticPr fontId="2" type="noConversion"/>
  </si>
  <si>
    <t>풀랑, 두 대의 피아노를 위한 소나타
스크리아빈, 두 대의 피아노를 위한 판타지
보로딘, '이고르 공' 중 폴로베츠의 춤
라벨, 어미 거위
드뷔시, 린다 라야
라벨, 라 발스</t>
    <phoneticPr fontId="2" type="noConversion"/>
  </si>
  <si>
    <t>모차르트 &lt;교향곡 1번 K!6&gt;,&lt;신포니아 콘체르탄테 Eb장조, K297b&gt;
하이든 &lt;교향곡 103번&gt;</t>
    <phoneticPr fontId="2" type="noConversion"/>
  </si>
  <si>
    <t>모차르트 &lt;교향곡 2번, K17&gt;, &lt;피아노 협주곡 23번 A장조, K488&gt;
바버 &lt;현악을 위한 아다지오&gt;
레스피기 &lt;고풍의 무곡과 아리아&gt;</t>
    <phoneticPr fontId="2" type="noConversion"/>
  </si>
  <si>
    <t>드뷔시 &lt;아름다운 저녁&gt;
생상스 &lt;카프리스, Op.52-6&gt;
베토벤 &lt;첼로 소나타 3번, Op.69&gt;
로사우로 &lt;플루트를 위한 2개의 소품 &amp; 마림바&gt;
모워 &lt;소나타 라티노&gt;</t>
    <phoneticPr fontId="2" type="noConversion"/>
  </si>
  <si>
    <t>모차르트 &lt;교향곡 4번, K19&gt;, &lt;플루트 협주곡 2번 D장조, K314&gt;
하이든 &lt;교향곡 86번&gt;</t>
    <phoneticPr fontId="2" type="noConversion"/>
  </si>
  <si>
    <t>모차르트 &lt;플루트 사중주 D장조, K285&gt;
베토벤 &lt;현악 사중주 3번 C장조, Op.59&gt;
바르토크 &lt;2대의 피아노와 타악기를 위한 소나타&gt;</t>
    <phoneticPr fontId="2" type="noConversion"/>
  </si>
  <si>
    <t>모차르트 &lt;교향곡 5번, K22&gt;
슈만 &lt;첼로 협주곡 a단조, Op.129&gt;
프로코피예프 &lt;피터와 늑대, Op.67&gt;</t>
    <phoneticPr fontId="2" type="noConversion"/>
  </si>
  <si>
    <t>모차르트 &lt;교향곡 6번, K43&gt;, &lt;교향곡 31번, K297&gt; '파리', &lt;콘서트 아리아, K369·383&gt;
베토벤 &lt;피아노 협주곡 1번 C장조, Op.15&gt;</t>
    <phoneticPr fontId="2" type="noConversion"/>
  </si>
  <si>
    <t>슈베르트 &lt;녹턴, Op.148&gt;, &lt;3 Summer Evenings&gt;
거슈인 &lt;폴카와 베스&gt;의 발췌곡
레하르 &lt;금과 은 왈츠&gt;, &lt;메리 위도우 왈츠&gt;
프랑크 &lt;피아노 오중주 f단조&gt;</t>
    <phoneticPr fontId="2" type="noConversion"/>
  </si>
  <si>
    <t>모차르트 &lt;교향곡 7번 D장조,K45&gt;,&lt;교향곡 36번 K425&gt; '린츠'
라벨 &lt;치간느&gt;
보케리니 &lt;첼로 협주곡 9번 Bb장조&gt;</t>
    <phoneticPr fontId="2" type="noConversion"/>
  </si>
  <si>
    <t>베토벤: 엘리제를 위하여
드보르자크: 유모레스크
쇼팽: 강아지 왈츠 Op.64-1
슈베르트: 군대행진곡
체르니: 빈 행진곡
바다르체프스카: 소녀의 기도
리스트: 사랑의 꿈
브람스: 헝가리무곡 No.1, 5</t>
    <phoneticPr fontId="2" type="noConversion"/>
  </si>
  <si>
    <t>모차르트 &lt;교향곡 9번 C장조, K73&gt;
베토벤 &lt;피아노 협주곡 3번 c단조, Op.37&gt;
하이든 &lt;교향곡 104번 D장조&gt; '런던'</t>
    <phoneticPr fontId="2" type="noConversion"/>
  </si>
  <si>
    <t>게닌 &lt;Carnaval De Venice&gt;
이베르 &lt;앙트락트&gt;
베토벤 &lt;현악 사중주 Eb장조, Op.127&gt;</t>
    <phoneticPr fontId="2" type="noConversion"/>
  </si>
  <si>
    <t>모차르트 &lt;교향곡 10번, K74&gt;
베토벤 &lt;피아노 협주곡 4번 Bb장조, Op.19&gt;
멘델스존 &lt;교향곡 4번 A장조, Op.90&gt; '이탈리아'</t>
    <phoneticPr fontId="2" type="noConversion"/>
  </si>
  <si>
    <t>바르토크 &lt;콘트라스트&gt;
드보르자크&lt;집시의 노래, Op.55&gt;
멘델스존 &lt;팔중주 Eb장조, Op.20&gt;</t>
    <phoneticPr fontId="2" type="noConversion"/>
  </si>
  <si>
    <t>바흐 &lt;칸타타, BWV156 &amp; 147&gt;
브루흐 &lt;비올라와 클라리넷을 위한 더블 협주곡&gt;, '로망스'
브람스 &lt;교향곡 3번&gt;
베토벤 &lt;교향곡 5번&gt;
바르토크 &lt;루마니아 민속춤곡&gt;</t>
    <phoneticPr fontId="2" type="noConversion"/>
  </si>
  <si>
    <t>드보르자크, 두 대의 바이올린과 비올라를 위한 삼중주 다장조, 작품번호 74
베토벤, 첼로 소나타 작품번호 5, 2번 사 단조
드보르자크, 피아노 오중주 라 장조, 작품번호 81</t>
    <phoneticPr fontId="2" type="noConversion"/>
  </si>
  <si>
    <t>리스트, 파가니니에 의한 대연습곡</t>
    <phoneticPr fontId="2" type="noConversion"/>
  </si>
  <si>
    <t>텔레만
 4성 우베르튀르 F장도 (슈베링 필사본)
칼다라
 오라토리오 &lt;요아즈&gt; 중 '이것이 위험하다는 것을 안다네'
비발디
 오페라 &lt;폰토의 여왕 아르살다&gt; 중 '잔혹하고 암울한 운명이여'
 오페라 &lt;테르모돈강의 헤라클레스&gt; 중 신포니아, RV710
보이스 
 세레나타 &lt;솔로몬&gt; 중 '남풍아 부드럽게 불어라'
코렐리
 콘체르토 그로소 Op.6 No.4 D장조
스카를라티
 오페라 &lt;마르코 아틸리오 레골로&gt; 중 '어리석은 키잡이가 모른다면'
헨델
 음악극 &lt;헤라클레스&gt; 중 '천상의 자리에서 내려와'
 오페라 &lt;로드리고&gt; 모음곡
 오페라 &lt;줄리오 체사레&gt; 중 '정의로운 하늘이여, 자비로운 신들이여'</t>
    <phoneticPr fontId="2" type="noConversion"/>
  </si>
  <si>
    <t>베토벤,브람스,비에니아프스키,루토슬라프스키,</t>
  </si>
  <si>
    <t xml:space="preserve">Antonio Caldara                   Sebben, crudele (그대 냉정해도)
   1670-1736
Alessandro Scarlatti               Se tu della mia morte (그대 나의 죽음에) 
   1660-1725                    Le Violette (오랑캐 꽃)
Giuseppe Giordani                 Caro Mio Ben (사랑스러운 나의 연인이여) 
   1743-1798
Joaquin Turina                 &lt;노래형식의 시&gt;
   1882-1949                    Nunca olvida... (결코 잊지 못하리)
                                  Cantares (노래) 
                                  Los dos miedos (두 개의 두려움)
                                  Las locas por amor (사랑에 흠뻑 빠진 여인들) 
Giacomo Mayerbeer               'O Paradiso' (오 낙원이여) 
   1791-1864                    from &lt;아프리카의 여인&gt;
 Henri Duparc                 L"invitation au voyage (여행으로의 초대)                 
1848-1933                  Le manoir de Rosemond  (로즈몽드 정원)  
Richard Strauss              Ich Trage Meine Minne(내 안에 사랑을 담아)  
 1864 - 1949               Zueignung(헌정) 
이 준복                      아름다운 눈동자    
  1948 - 
Vincenzo Bellini              'E serbato a questo acciaro  
  1801-1835              from (캐풀렛가와 몬터규가) </t>
    <phoneticPr fontId="2" type="noConversion"/>
  </si>
  <si>
    <t xml:space="preserve">알반 베르크                        &lt;실내협주곡&gt; 중 아다지오
Alban Berg                           Adgio from &lt;Kammerkonzert&gt;  (arranged for Violin, Clarinet and Piano)
Clarinet 채재일, Violin 서민정(객원), Piano 오윤주
벤저민 브리튼                    오보에와 현악3중주를 위한 판타지4중주 바단조, Op.2
Benjamin Britten                Phantasy Quartet for Oboe and String Trio in f minor, Op.2
Oboe 이윤정, Violin 이경선, Viola 강윤지(객원), Cello 최민지(주니어)
드미트리 쇼스타코비치   피아노3중주 제1번 다단조, Op.8
Dmitri Shostakovich           Piano Trio No.1 in c minor, Op.8
Violin 이경선, Cello 박노을(객원), Piano 오윤주
구스타프 말러                     피아노4중주 가단조
Gustav Mahler                      Piano Quartet in a minor
Violin 서민정(객원), Viola 강윤지(객원), Cello 김민지, Piano 김대진
I N T E R M I S S I O N
구스타프 말러                    &lt;방황하는 젊은이의 노래&gt; 
Gustav Mahler                      Lieder eines fahrenden Gesellen ('Songs of a Wayfarer') 
                                                arranged for chamber ensemble by A.Schoenberg 
                                        Wenn mein Schatz Hochzeit macht
                                        Ging heut’ Morgen über’s Feld
                                        Ich hab’ ein glühend Messer ein mein Brust
                                        Die zwei blauen Augen von meinem Schatz
Baritone 최현수, Violin 임재홍, 김유은(주니어), Viola 강윤지, Cello 이강호, Double Bass 이호교(객원), Flute 윤혜리,  Clarinet 채재일, Percussion 박라영(객원), Piano 오윤주, Harmonium 김대진
</t>
  </si>
  <si>
    <t>▪ 에드워드 벤저민 브리튼 / Edward Benjamin Britten(1913~1976) 
캐럴의 축제 / A Ceremony of Carols 
입장 행렬 / Procession 
오라 하늘의 왕 / Wolcum Yole! 
어떤 장미꽃도 / There is no Rose 
그 어린 아이 / That yongë Child 
자장가 / Balulalow 
4월의 이슬 / As dew in Aprille 
이 어린 아기 / This little Babe 
간주곡 / Interlude 
얼어붙은 추운 겨울밤 / In Freezing Winter Night 
봄의 캐럴 / Spring Carol 
하나님께 감사할지어다. / Deo Gracias 
퇴장 행렬 / Recession 
- INTERMISSION - 
▪ O! Happy Day 
한 아기가 태어나시고 /안티코 Puer natus /S. Antico 
오늘 나타나셨다. /라소 Hodie apparuit /O. D. Lasso 
오늘 그리스도가 탄생하셨다. /팔레스트리나 Hodie Christus natus est /G. P. D. Palestrina 
오! 소나무여! /파커와 쇼 O Tannenbaum /Arr. A. Parker and R. Shaw 
▪ 겨울 노래 
첫눈 오는 날 만나자 /김준범 Let's play under first snow /kim, Junbum 
눈이 오네! /스타인 Let It Snow! Let It Snow! Let It Snow! /J. Styne 
펌, 펌, 펌 /로제스키 Fum, Fum, Fum /Arr. E. Lojeski 
▪ 밥 칠코트 Bob Chilcott(1955~현) 
우리가 만든 드럼 (Making of the Drum) 
가죽 The Skin 
북의 몸통 The Barrel of the Drum 
두 개의 북채 The Two Curved Sticks of the Drummer 
조롱박과 찰랑이 Gourds and Rattles 
공~공 The Gong-Gong</t>
  </si>
  <si>
    <t>1부 자연과의 조화
패트릭 해들리 '나의 연인이 말하기를'
본 윌리엄스 ' 세 가지 셰익스피어의 노래'
니콜라스 모 '에덴의 한 발'
찰스 비도르, 오르간 심포니 5번 F단조 중 토카타 Op. 42 No.1 
벤저민 브리튼 '다섯 개의 꽃 노래'
2부 음악과의 조화
그레고리오 알레그리 '참회의 노래'
포레 '자비로운 예수여'
모차르트 '아베 베룸 코르푸스'
프랑크 '생명의 양식'
바흐 '오소서, 예수여 오소서'</t>
  </si>
  <si>
    <t>북구</t>
    <phoneticPr fontId="2" type="noConversion"/>
  </si>
  <si>
    <t>충남연정국악원</t>
    <phoneticPr fontId="2" type="noConversion"/>
  </si>
  <si>
    <t>공주시</t>
    <phoneticPr fontId="2" type="noConversion"/>
  </si>
  <si>
    <t>목포시</t>
    <phoneticPr fontId="2" type="noConversion"/>
  </si>
  <si>
    <t>공연장</t>
    <phoneticPr fontId="2" type="noConversion"/>
  </si>
  <si>
    <t>광화문 문화마당 (9)</t>
    <phoneticPr fontId="2" type="noConversion"/>
  </si>
  <si>
    <t>광화문 문화마당 (10)</t>
    <phoneticPr fontId="2" type="noConversion"/>
  </si>
  <si>
    <t>속초시</t>
    <phoneticPr fontId="2" type="noConversion"/>
  </si>
  <si>
    <t>속초시청</t>
    <phoneticPr fontId="2" type="noConversion"/>
  </si>
  <si>
    <t>수성구</t>
    <phoneticPr fontId="2" type="noConversion"/>
  </si>
  <si>
    <t>순창군</t>
    <phoneticPr fontId="2" type="noConversion"/>
  </si>
  <si>
    <t>순천시</t>
    <phoneticPr fontId="2" type="noConversion"/>
  </si>
  <si>
    <t>무안군</t>
    <phoneticPr fontId="2" type="noConversion"/>
  </si>
  <si>
    <t>안성시</t>
    <phoneticPr fontId="2" type="noConversion"/>
  </si>
  <si>
    <t>양산시</t>
    <phoneticPr fontId="2" type="noConversion"/>
  </si>
  <si>
    <t>양산문화예술회관</t>
    <phoneticPr fontId="2" type="noConversion"/>
  </si>
  <si>
    <t>고양시</t>
    <phoneticPr fontId="2" type="noConversion"/>
  </si>
  <si>
    <t>영천시</t>
    <phoneticPr fontId="2" type="noConversion"/>
  </si>
  <si>
    <t>영천시민회관</t>
    <phoneticPr fontId="2" type="noConversion"/>
  </si>
  <si>
    <t>스타홀</t>
    <phoneticPr fontId="2" type="noConversion"/>
  </si>
  <si>
    <t>예주문화예술회관</t>
    <phoneticPr fontId="2" type="noConversion"/>
  </si>
  <si>
    <t>곡성군</t>
    <phoneticPr fontId="2" type="noConversion"/>
  </si>
  <si>
    <t>전주시</t>
    <phoneticPr fontId="2" type="noConversion"/>
  </si>
  <si>
    <t>군산시</t>
    <phoneticPr fontId="2" type="noConversion"/>
  </si>
  <si>
    <t>부평구</t>
    <phoneticPr fontId="2" type="noConversion"/>
  </si>
  <si>
    <t>천마아트센터</t>
    <phoneticPr fontId="2" type="noConversion"/>
  </si>
  <si>
    <t>남양주시</t>
    <phoneticPr fontId="2" type="noConversion"/>
  </si>
  <si>
    <t>안동시</t>
    <phoneticPr fontId="2" type="noConversion"/>
  </si>
  <si>
    <t>성북구</t>
    <phoneticPr fontId="2" type="noConversion"/>
  </si>
  <si>
    <t>달서구첨단문화회관</t>
    <phoneticPr fontId="2" type="noConversion"/>
  </si>
  <si>
    <t>대구문화예술회관</t>
    <phoneticPr fontId="2" type="noConversion"/>
  </si>
  <si>
    <t>덕수궁</t>
    <phoneticPr fontId="2" type="noConversion"/>
  </si>
  <si>
    <t>동래문화회관</t>
    <phoneticPr fontId="2" type="noConversion"/>
  </si>
  <si>
    <t>부산광역시</t>
    <phoneticPr fontId="2" type="noConversion"/>
  </si>
  <si>
    <t>과천시시설관리공단</t>
    <phoneticPr fontId="2" type="noConversion"/>
  </si>
  <si>
    <t>창원시립마산교향악단 제139회 정기연주회</t>
    <phoneticPr fontId="2" type="noConversion"/>
  </si>
  <si>
    <t>제5회 경남CBS 소년소녀합창단 정기연주회</t>
    <phoneticPr fontId="2" type="noConversion"/>
  </si>
  <si>
    <t>유라시안필하모닉오케스트라</t>
    <phoneticPr fontId="2" type="noConversion"/>
  </si>
  <si>
    <t>BuenosSounds</t>
    <phoneticPr fontId="2" type="noConversion"/>
  </si>
  <si>
    <t>조수현 피아노 독주회</t>
    <phoneticPr fontId="2" type="noConversion"/>
  </si>
  <si>
    <t>김윤애&amp;신기회 듀오 콘서트</t>
    <phoneticPr fontId="2" type="noConversion"/>
  </si>
  <si>
    <t>(사)3.15의거기념사업회</t>
    <phoneticPr fontId="2" type="noConversion"/>
  </si>
  <si>
    <t>한국음악협회마산시지부</t>
    <phoneticPr fontId="2" type="noConversion"/>
  </si>
  <si>
    <t>(주)경남도민일보사</t>
    <phoneticPr fontId="2" type="noConversion"/>
  </si>
  <si>
    <t>(사)합포문화동인회</t>
    <phoneticPr fontId="2" type="noConversion"/>
  </si>
  <si>
    <t>민․군 합동연주회</t>
    <phoneticPr fontId="2" type="noConversion"/>
  </si>
  <si>
    <t>창원시립마산교향악단 제143회 정기연주회</t>
    <phoneticPr fontId="2" type="noConversion"/>
  </si>
  <si>
    <t>Invitation to the Dance</t>
    <phoneticPr fontId="2" type="noConversion"/>
  </si>
  <si>
    <t>차문호 바이올린 독주회</t>
    <phoneticPr fontId="2" type="noConversion"/>
  </si>
  <si>
    <t xml:space="preserve">마에스트로 시리즈 Ⅲ </t>
    <phoneticPr fontId="2" type="noConversion"/>
  </si>
  <si>
    <t>(주)신세계마산점,(재)창원문화재단</t>
    <phoneticPr fontId="2" type="noConversion"/>
  </si>
  <si>
    <t>Rhapsody for a Summer night</t>
    <phoneticPr fontId="2" type="noConversion"/>
  </si>
  <si>
    <t>(재)창원문화재단,3·15아트센터</t>
    <phoneticPr fontId="2" type="noConversion"/>
  </si>
  <si>
    <t>창원시립마산예술단 광복절음악회</t>
    <phoneticPr fontId="2" type="noConversion"/>
  </si>
  <si>
    <t>8월의 감미로운 클래식</t>
    <phoneticPr fontId="2" type="noConversion"/>
  </si>
  <si>
    <t>한국예술교육진흥회</t>
    <phoneticPr fontId="2" type="noConversion"/>
  </si>
  <si>
    <t>마산야마하</t>
    <phoneticPr fontId="2" type="noConversion"/>
  </si>
  <si>
    <t>경남솔리스트앙상블</t>
    <phoneticPr fontId="2" type="noConversion"/>
  </si>
  <si>
    <t>27th 노산가곡의 밤</t>
    <phoneticPr fontId="2" type="noConversion"/>
  </si>
  <si>
    <t>가을대음악회</t>
    <phoneticPr fontId="2" type="noConversion"/>
  </si>
  <si>
    <t>제49회 마산예술제 마산음악회</t>
    <phoneticPr fontId="2" type="noConversion"/>
  </si>
  <si>
    <t>(사)한국음악협회마산지부</t>
    <phoneticPr fontId="2" type="noConversion"/>
  </si>
  <si>
    <t>양악</t>
    <phoneticPr fontId="2" type="noConversion"/>
  </si>
  <si>
    <t>기악</t>
    <phoneticPr fontId="2" type="noConversion"/>
  </si>
  <si>
    <t>Peace &amp; Piano Festival (1)</t>
    <phoneticPr fontId="2" type="noConversion"/>
  </si>
  <si>
    <t xml:space="preserve">Opening:현을 위한 세레나데(차이코프스키)-쳄버오케스트라
1.수제천-피아노:임동창
(작곡:우리의 조상 편곡:임동창)
2.아주 먼 곳으로부터-피아노:임동창
(작곡:임동창)챔버오케스트라
3.설레임-피아노:임동창
(작곡:임동창)챔버오케스트라
4.4월의 신부-피아노:임동창
(작곡:임동창)챔버오케스트라
5.설기(만화'짜장면'에서)-피아노:임동창
(작곡:임동창)
6.4월의 신부-피아노:임동창
7.효재의 꿈-피아노:임동창
(작곡:임동창)
8.효재처럼-노래:송도영
(작사:이외수자곡:임동창)-피아노:임동창
9.동백언덕에서-노래:송도영
(작사:양중해 작곡:임동창)피아노:임동창
10.달하-피아노:임동창
(작곡:임동창)챔버오케스트라
11.반짝이는슬픔-피아노:임동창
</t>
    <phoneticPr fontId="2" type="noConversion"/>
  </si>
  <si>
    <t>양악</t>
    <phoneticPr fontId="2" type="noConversion"/>
  </si>
  <si>
    <t>기악</t>
    <phoneticPr fontId="2" type="noConversion"/>
  </si>
  <si>
    <t>7인의 음악인들</t>
    <phoneticPr fontId="2" type="noConversion"/>
  </si>
  <si>
    <t>국내</t>
    <phoneticPr fontId="2" type="noConversion"/>
  </si>
  <si>
    <t>파이낸셜뉴스,㈜CMI</t>
    <phoneticPr fontId="2" type="noConversion"/>
  </si>
  <si>
    <t>양악</t>
    <phoneticPr fontId="2" type="noConversion"/>
  </si>
  <si>
    <t>기악</t>
    <phoneticPr fontId="2" type="noConversion"/>
  </si>
  <si>
    <t xml:space="preserve">2011 사랑의 콘서트 </t>
    <phoneticPr fontId="2" type="noConversion"/>
  </si>
  <si>
    <t>국내</t>
    <phoneticPr fontId="2" type="noConversion"/>
  </si>
  <si>
    <t>사회복지법인홀트아동복지회</t>
    <phoneticPr fontId="2" type="noConversion"/>
  </si>
  <si>
    <t>경기</t>
    <phoneticPr fontId="2" type="noConversion"/>
  </si>
  <si>
    <t>고양시</t>
    <phoneticPr fontId="2" type="noConversion"/>
  </si>
  <si>
    <t>아람음악당</t>
    <phoneticPr fontId="2" type="noConversion"/>
  </si>
  <si>
    <t>합창</t>
    <phoneticPr fontId="2" type="noConversion"/>
  </si>
  <si>
    <t xml:space="preserve">칸티쿰합창단 제13회 정기연주회 </t>
    <phoneticPr fontId="2" type="noConversion"/>
  </si>
  <si>
    <t>칸티쿰합창단</t>
    <phoneticPr fontId="2" type="noConversion"/>
  </si>
  <si>
    <t>【 1부 】 G. B. Pergolesi (1710~1736) Stabat Mater
소프라노 박경숙 / 메조소프라노 김윤희
1. Stabat mater dolorosa (슬픔에 잠긴 성모는 서 있네)
2. Cujus animam gementem (주 예수 높이 달리신)
3. O quam tristis et afflicta (오 얼마나 슬픈가)
4. Quae moerebat et dolebat (그리스도는 고통 속에)
5. Quis est homo (눈물 흘리지 않을 자 누구 있나)
6. Vidit suum dulcem natum (십자가 옆에서)
7. Eja mater fons amoris (어느 사람이 그 아픔을 모를까)
8. Fac ut ardeat cor meum (그리스도의 사랑으로 내 마음을 너그럽게 하소서) 
9. Sancta mater, istud agas (당신의 고통을 느끼게 하소서)
10. Fac ut portem Christi mortem (당신의 성스런 슬픔을 나누어 주소서)
11. Inflammatus et accensus (성모 마리아여 보호하소서)
12. Quando corpus morietur (내 육신이 죽을 때)
【 2부 】 Wolfgang Amadeus Mozart (1756- 1791) 
Requiem in d minor K. 626 
소프라노 박경숙, 메조소프라노 김윤희, 테너 정현수, 바리톤 김종표
1. Requiem  7. Lacrimosa 2. Dies irae Ⅴ. Domine Jesu 
3. Tuba mirum  9. Hostias
4. Rex tremendae  10. Sanctus
5. Recordare  11. Benedictus
6. Confutatis  12. Agnus Dei</t>
    <phoneticPr fontId="2" type="noConversion"/>
  </si>
  <si>
    <t>혼합</t>
    <phoneticPr fontId="2" type="noConversion"/>
  </si>
  <si>
    <t>고양시민과 함께하는 고양예술고등학교 제6회 교수음악회</t>
    <phoneticPr fontId="2" type="noConversion"/>
  </si>
  <si>
    <t>양악</t>
    <phoneticPr fontId="2" type="noConversion"/>
  </si>
  <si>
    <t>혼합</t>
    <phoneticPr fontId="2" type="noConversion"/>
  </si>
  <si>
    <t>행복한 문화충전 천원의 낭만</t>
    <phoneticPr fontId="2" type="noConversion"/>
  </si>
  <si>
    <t>광산구립합창단,아시아아트심포니오케스트라스트링앙상블,아카펠라아우름</t>
    <phoneticPr fontId="2" type="noConversion"/>
  </si>
  <si>
    <t>국내</t>
    <phoneticPr fontId="2" type="noConversion"/>
  </si>
  <si>
    <t>(사)아시아공연예술위원회,광주광역시</t>
    <phoneticPr fontId="2" type="noConversion"/>
  </si>
  <si>
    <t>광주</t>
    <phoneticPr fontId="2" type="noConversion"/>
  </si>
  <si>
    <t>북구</t>
    <phoneticPr fontId="2" type="noConversion"/>
  </si>
  <si>
    <t>소극장</t>
    <phoneticPr fontId="2" type="noConversion"/>
  </si>
  <si>
    <t>광신대학교 음악학과 정기연주회</t>
    <phoneticPr fontId="2" type="noConversion"/>
  </si>
  <si>
    <t>광신대학교음악학과</t>
    <phoneticPr fontId="2" type="noConversion"/>
  </si>
  <si>
    <t>제54회 광주연우회 정기연주회</t>
    <phoneticPr fontId="2" type="noConversion"/>
  </si>
  <si>
    <t>광주연우회</t>
    <phoneticPr fontId="2" type="noConversion"/>
  </si>
  <si>
    <t>합창</t>
    <phoneticPr fontId="2" type="noConversion"/>
  </si>
  <si>
    <t>대한민국 녹색환경 합창제</t>
    <phoneticPr fontId="2" type="noConversion"/>
  </si>
  <si>
    <t>광주시립합창단 기획연주회</t>
    <phoneticPr fontId="2" type="noConversion"/>
  </si>
  <si>
    <t>광주시립합창단</t>
    <phoneticPr fontId="2" type="noConversion"/>
  </si>
  <si>
    <t>환경부,광주시립합창단</t>
    <phoneticPr fontId="2" type="noConversion"/>
  </si>
  <si>
    <t>그 문으로 : 길, 진리, 생명</t>
    <phoneticPr fontId="2" type="noConversion"/>
  </si>
  <si>
    <t>더도어소사이어티</t>
    <phoneticPr fontId="2" type="noConversion"/>
  </si>
  <si>
    <t>앙상블의 밤</t>
    <phoneticPr fontId="2" type="noConversion"/>
  </si>
  <si>
    <t>호남신학대학교음악학과</t>
    <phoneticPr fontId="2" type="noConversion"/>
  </si>
  <si>
    <t>기악</t>
    <phoneticPr fontId="2" type="noConversion"/>
  </si>
  <si>
    <t>제5회 에꼴 드 플루트 앙상블 정기연주회</t>
    <phoneticPr fontId="2" type="noConversion"/>
  </si>
  <si>
    <t>에꼴드플루트앙상블</t>
    <phoneticPr fontId="2" type="noConversion"/>
  </si>
  <si>
    <t>대극장</t>
    <phoneticPr fontId="2" type="noConversion"/>
  </si>
  <si>
    <t>피아노 트리오의 밤</t>
    <phoneticPr fontId="2" type="noConversion"/>
  </si>
  <si>
    <t>작곡발표</t>
    <phoneticPr fontId="2" type="noConversion"/>
  </si>
  <si>
    <t>제3회 위촉신작가곡 초청음악회</t>
    <phoneticPr fontId="2" type="noConversion"/>
  </si>
  <si>
    <t>강숙자오페라단</t>
    <phoneticPr fontId="2" type="noConversion"/>
  </si>
  <si>
    <t>(사)강숙자오페라라인</t>
    <phoneticPr fontId="2" type="noConversion"/>
  </si>
  <si>
    <t>광주교원윈드오케스트라</t>
    <phoneticPr fontId="2" type="noConversion"/>
  </si>
  <si>
    <t xml:space="preserve">제22회 스쿨피아싱어즈 정기연주회 </t>
    <phoneticPr fontId="2" type="noConversion"/>
  </si>
  <si>
    <t>스쿨피아싱어즈</t>
    <phoneticPr fontId="2" type="noConversion"/>
  </si>
  <si>
    <t>2011 연주회</t>
    <phoneticPr fontId="2" type="noConversion"/>
  </si>
  <si>
    <t>광주시립교향악단 정기연주회</t>
    <phoneticPr fontId="2" type="noConversion"/>
  </si>
  <si>
    <t>심포니</t>
    <phoneticPr fontId="2" type="noConversion"/>
  </si>
  <si>
    <t>초여름의 서정</t>
    <phoneticPr fontId="2" type="noConversion"/>
  </si>
  <si>
    <t>광주시립합창단 제144회 정기연주회</t>
    <phoneticPr fontId="2" type="noConversion"/>
  </si>
  <si>
    <t>광주문화예술회관</t>
    <phoneticPr fontId="2" type="noConversion"/>
  </si>
  <si>
    <t>아마데우스 모차르트의 밤</t>
    <phoneticPr fontId="2" type="noConversion"/>
  </si>
  <si>
    <t>광주시향 수시연주회</t>
    <phoneticPr fontId="2" type="noConversion"/>
  </si>
  <si>
    <t>광주시립교향악단</t>
    <phoneticPr fontId="2" type="noConversion"/>
  </si>
  <si>
    <t>클래식 인 시네마</t>
    <phoneticPr fontId="2" type="noConversion"/>
  </si>
  <si>
    <t>조선대음악교육과총동문회</t>
    <phoneticPr fontId="2" type="noConversion"/>
  </si>
  <si>
    <t>유진교향악단 정기연주회</t>
    <phoneticPr fontId="2" type="noConversion"/>
  </si>
  <si>
    <t>유진교향악단</t>
    <phoneticPr fontId="2" type="noConversion"/>
  </si>
  <si>
    <t>프리마프레스코 프랑스 음악의 밤</t>
    <phoneticPr fontId="2" type="noConversion"/>
  </si>
  <si>
    <t>방 다시 쓰는 일기</t>
    <phoneticPr fontId="2" type="noConversion"/>
  </si>
  <si>
    <t>광주시립소년소녀합창단 정기연주회</t>
    <phoneticPr fontId="2" type="noConversion"/>
  </si>
  <si>
    <t>광주시립소년소녀합창단</t>
    <phoneticPr fontId="2" type="noConversion"/>
  </si>
  <si>
    <t>서림앙상블</t>
    <phoneticPr fontId="2" type="noConversion"/>
  </si>
  <si>
    <t>기타</t>
    <phoneticPr fontId="2" type="noConversion"/>
  </si>
  <si>
    <t>제5회 JS Musicians Group 정기연주회</t>
    <phoneticPr fontId="2" type="noConversion"/>
  </si>
  <si>
    <t>JS엔터테인먼트</t>
    <phoneticPr fontId="2" type="noConversion"/>
  </si>
  <si>
    <t>시벨리우스 교향곡 제2번</t>
    <phoneticPr fontId="2" type="noConversion"/>
  </si>
  <si>
    <t>N. Paganini, Violin Concerto No.1 in D Major Op.6
J. Sibelius, Symphony No.2 in D Major Op.43</t>
    <phoneticPr fontId="2" type="noConversion"/>
  </si>
  <si>
    <t>복합</t>
    <phoneticPr fontId="2" type="noConversion"/>
  </si>
  <si>
    <t>2011 맑고 향기로운 노래이야기</t>
    <phoneticPr fontId="2" type="noConversion"/>
  </si>
  <si>
    <t>광주전남불교환경연대</t>
    <phoneticPr fontId="2" type="noConversion"/>
  </si>
  <si>
    <t>협업</t>
    <phoneticPr fontId="2" type="noConversion"/>
  </si>
  <si>
    <t>(사)국제청소년연합</t>
    <phoneticPr fontId="2" type="noConversion"/>
  </si>
  <si>
    <t>코끼리 왕 바바</t>
    <phoneticPr fontId="2" type="noConversion"/>
  </si>
  <si>
    <t>해설과 함께 피아노로 듣는 동화이야기 두번째</t>
    <phoneticPr fontId="2" type="noConversion"/>
  </si>
  <si>
    <t>예술기획</t>
    <phoneticPr fontId="2" type="noConversion"/>
  </si>
  <si>
    <t>W. A. Mozart, 12 Variations on "Ah, vous dirai-je Maman" in C Major KV 265
G. Faure, Dolly suite for 4 hands, Op.56
F. Poulenc, Story of Babar the Little Elephant, FP.129</t>
    <phoneticPr fontId="2" type="noConversion"/>
  </si>
  <si>
    <t>김트리오 콘서트</t>
    <phoneticPr fontId="2" type="noConversion"/>
  </si>
  <si>
    <t>김트리오</t>
    <phoneticPr fontId="2" type="noConversion"/>
  </si>
  <si>
    <t>J. Haydn Piano Trio in D major Hob. XV/24
Allegro
Andante
Allegro, ma dolce
F. Mendelssohn Trio No.1 in d-minor op.49
Molto Allegro agitato
Andante con moto tranquillo
Scherzo. Leggiero e vivace
Finale. Allegro assai appassionato
D. Schostakovitsch Piano Trio No.2 in e-minor op.67
Andante
Allegro con brio
Largo
Allegretto</t>
    <phoneticPr fontId="2" type="noConversion"/>
  </si>
  <si>
    <t>8월의 크리스마스</t>
    <phoneticPr fontId="2" type="noConversion"/>
  </si>
  <si>
    <t>The Dew의 두번째 이야기</t>
    <phoneticPr fontId="2" type="noConversion"/>
  </si>
  <si>
    <t>TheDew</t>
    <phoneticPr fontId="2" type="noConversion"/>
  </si>
  <si>
    <t>합창축제</t>
    <phoneticPr fontId="2" type="noConversion"/>
  </si>
  <si>
    <t>518 광주민주화운동 기록물 유네스코 세계기록유산 등재 기념</t>
    <phoneticPr fontId="2" type="noConversion"/>
  </si>
  <si>
    <t>광주시립합창단,광주파파남성합창단</t>
    <phoneticPr fontId="2" type="noConversion"/>
  </si>
  <si>
    <t>성악</t>
    <phoneticPr fontId="2" type="noConversion"/>
  </si>
  <si>
    <t>소프라노 조수미 콘서트</t>
    <phoneticPr fontId="2" type="noConversion"/>
  </si>
  <si>
    <t>인생에 꼭 봐야 할 공연3</t>
    <phoneticPr fontId="2" type="noConversion"/>
  </si>
  <si>
    <t>EnterM</t>
    <phoneticPr fontId="2" type="noConversion"/>
  </si>
  <si>
    <t>오페라</t>
    <phoneticPr fontId="2" type="noConversion"/>
  </si>
  <si>
    <t xml:space="preserve">오페라 그 행복한 중독 </t>
    <phoneticPr fontId="2" type="noConversion"/>
  </si>
  <si>
    <t>해설이 있는 음악회</t>
    <phoneticPr fontId="2" type="noConversion"/>
  </si>
  <si>
    <t>광주문화예술회관,광주일보</t>
    <phoneticPr fontId="2" type="noConversion"/>
  </si>
  <si>
    <t>PIASTRA 제10회 정기연주회</t>
    <phoneticPr fontId="2" type="noConversion"/>
  </si>
  <si>
    <t>피아스트라</t>
    <phoneticPr fontId="2" type="noConversion"/>
  </si>
  <si>
    <t>리스트가 변주한 슈베르트의 예술가곡</t>
    <phoneticPr fontId="2" type="noConversion"/>
  </si>
  <si>
    <t>백악회</t>
    <phoneticPr fontId="2" type="noConversion"/>
  </si>
  <si>
    <t>앙상블 연주회</t>
    <phoneticPr fontId="2" type="noConversion"/>
  </si>
  <si>
    <t>교과서에 나오는 음악이야기</t>
    <phoneticPr fontId="2" type="noConversion"/>
  </si>
  <si>
    <t>앙상블사랑과나눔</t>
    <phoneticPr fontId="2" type="noConversion"/>
  </si>
  <si>
    <t>양악</t>
    <phoneticPr fontId="2" type="noConversion"/>
  </si>
  <si>
    <t>기악</t>
    <phoneticPr fontId="2" type="noConversion"/>
  </si>
  <si>
    <t>티그랑 하마시안 솔로 피아노 콘서트</t>
    <phoneticPr fontId="2" type="noConversion"/>
  </si>
  <si>
    <t>a fable</t>
    <phoneticPr fontId="2" type="noConversion"/>
  </si>
  <si>
    <t>국외</t>
    <phoneticPr fontId="2" type="noConversion"/>
  </si>
  <si>
    <t>플러스히치</t>
    <phoneticPr fontId="2" type="noConversion"/>
  </si>
  <si>
    <t>서울</t>
    <phoneticPr fontId="2" type="noConversion"/>
  </si>
  <si>
    <t>구로구</t>
    <phoneticPr fontId="2" type="noConversion"/>
  </si>
  <si>
    <t>예술극장</t>
    <phoneticPr fontId="2" type="noConversion"/>
  </si>
  <si>
    <t>서울시향과 함께하는 우리아이 첫! 콘서트</t>
    <phoneticPr fontId="2" type="noConversion"/>
  </si>
  <si>
    <t>서울시립교향악단</t>
    <phoneticPr fontId="2" type="noConversion"/>
  </si>
  <si>
    <t>국내</t>
    <phoneticPr fontId="2" type="noConversion"/>
  </si>
  <si>
    <t>성악</t>
    <phoneticPr fontId="2" type="noConversion"/>
  </si>
  <si>
    <t>제3회 우리 가곡 축제 한마당</t>
    <phoneticPr fontId="2" type="noConversion"/>
  </si>
  <si>
    <t>우리가곡으로 표현한 봄, 여름, 가을, 겨울</t>
    <phoneticPr fontId="2" type="noConversion"/>
  </si>
  <si>
    <t>국내</t>
    <phoneticPr fontId="2" type="noConversion"/>
  </si>
  <si>
    <t>가곡의전당,우리예술기획</t>
    <phoneticPr fontId="2" type="noConversion"/>
  </si>
  <si>
    <t>서울</t>
    <phoneticPr fontId="2" type="noConversion"/>
  </si>
  <si>
    <t>구로구</t>
    <phoneticPr fontId="2" type="noConversion"/>
  </si>
  <si>
    <t>예술극장</t>
    <phoneticPr fontId="2" type="noConversion"/>
  </si>
  <si>
    <t>해설이 있는 정치용의 미라클 콘서트 (3)</t>
    <phoneticPr fontId="2" type="noConversion"/>
  </si>
  <si>
    <t>미라클체임버오케스트라</t>
    <phoneticPr fontId="2" type="noConversion"/>
  </si>
  <si>
    <t>구로문화재단</t>
    <phoneticPr fontId="2" type="noConversion"/>
  </si>
  <si>
    <t>로시니            현악 소나타 제1번 G장조
G.Rossini           String Sonata No.1 in G major
모차르트          바이올린 협주곡 제5번 A장조  협연. 강유경
W.A. Mozart        Violin Concerto No.5 in A major, K.219
하이든            교향곡 제83번 ‘암탉’
F.J. Haydn          Symphony No.83 in g minor 'The Hen'</t>
    <phoneticPr fontId="2" type="noConversion"/>
  </si>
  <si>
    <t>기타</t>
    <phoneticPr fontId="2" type="noConversion"/>
  </si>
  <si>
    <t>훼스탈과 함께하는 소화제콘서트 2011 (9)</t>
    <phoneticPr fontId="2" type="noConversion"/>
  </si>
  <si>
    <t>재즈 박윤우 기타 트리오</t>
    <phoneticPr fontId="2" type="noConversion"/>
  </si>
  <si>
    <t>박윤우기타트리오</t>
    <phoneticPr fontId="2" type="noConversion"/>
  </si>
  <si>
    <t>1층 로비</t>
    <phoneticPr fontId="2" type="noConversion"/>
  </si>
  <si>
    <t>피아니스트 김정원 in Romantic Autumn</t>
    <phoneticPr fontId="2" type="noConversion"/>
  </si>
  <si>
    <t>리스트                  장송
F. Liszt                 Funerailles
베토벤                   피아노 소나타 제30번 E장조, 작품 109
L.V. Beethoven      Piano Sonata No.30 in E major, op.109
                             Ⅰ. Vivace, ma non troppo
                             Ⅱ. Prestissimo
                             Ⅲ. Andante molto cantabile ed espressivo
-  INTERMISSION -
쇼팽                      환상 폴로네이즈 A플랫장조, 작품 61
F. Chopin              Polonaise-Fantasie in A flat major Op.61
쇼팽                      피아노 소나타 제2번 B플랫단조, 작품 35
F. Chopin              Piano Sonata No.2 in b flat minor, Op.35
                            Ⅰ. Grave-Doppio movimento
                            Ⅱ. Scherzo presto
                            Ⅲ. Marche funebre
                            Ⅳ. Presto</t>
    <phoneticPr fontId="2" type="noConversion"/>
  </si>
  <si>
    <t>합창</t>
    <phoneticPr fontId="2" type="noConversion"/>
  </si>
  <si>
    <t>훼스탈과 함께하는 소화제콘서트 2011 (10)</t>
    <phoneticPr fontId="2" type="noConversion"/>
  </si>
  <si>
    <t>합창 서울레이디스싱어즈</t>
    <phoneticPr fontId="2" type="noConversion"/>
  </si>
  <si>
    <t>서울레이디스싱어즈</t>
    <phoneticPr fontId="2" type="noConversion"/>
  </si>
  <si>
    <t>훼스탈과 함께하는 소화제콘서트 2011 (11)</t>
    <phoneticPr fontId="2" type="noConversion"/>
  </si>
  <si>
    <t>재즈보컬 하이 싱어즈</t>
    <phoneticPr fontId="2" type="noConversion"/>
  </si>
  <si>
    <t>하이싱어즈</t>
    <phoneticPr fontId="2" type="noConversion"/>
  </si>
  <si>
    <t>훼스탈과 함께하는 소화제콘서트 2011 (12)</t>
    <phoneticPr fontId="2" type="noConversion"/>
  </si>
  <si>
    <t>재즈 네오 트래디셔널 재즈 트리오</t>
    <phoneticPr fontId="2" type="noConversion"/>
  </si>
  <si>
    <t>네오트래디셔널재즈트리오</t>
    <phoneticPr fontId="2" type="noConversion"/>
  </si>
  <si>
    <t>피아노 앙상블 페스티벌 2011 (4)</t>
    <phoneticPr fontId="2" type="noConversion"/>
  </si>
  <si>
    <t>20세기의 이야기</t>
    <phoneticPr fontId="2" type="noConversion"/>
  </si>
  <si>
    <t>PianoOn</t>
    <phoneticPr fontId="2" type="noConversion"/>
  </si>
  <si>
    <t>훼스탈과 함께하는 소화제콘서트 2011 (13)</t>
    <phoneticPr fontId="2" type="noConversion"/>
  </si>
  <si>
    <t>금관5중주 브라스 칸타빌레</t>
    <phoneticPr fontId="2" type="noConversion"/>
  </si>
  <si>
    <t>브라스칸타빌레</t>
    <phoneticPr fontId="2" type="noConversion"/>
  </si>
  <si>
    <t>2011 구로 다문화 페스티벌</t>
    <phoneticPr fontId="2" type="noConversion"/>
  </si>
  <si>
    <t>해외초청팀 공연</t>
    <phoneticPr fontId="2" type="noConversion"/>
  </si>
  <si>
    <t>하얼빈민악앙상블,하얼빈시립민악단,몽골민속예술공연당</t>
    <phoneticPr fontId="2" type="noConversion"/>
  </si>
  <si>
    <t>협업</t>
    <phoneticPr fontId="2" type="noConversion"/>
  </si>
  <si>
    <t>한국문화얘술위원회,구로문화재단</t>
    <phoneticPr fontId="2" type="noConversion"/>
  </si>
  <si>
    <t>혼합</t>
    <phoneticPr fontId="2" type="noConversion"/>
  </si>
  <si>
    <t>9인의 한국여성작곡가와 바흐</t>
    <phoneticPr fontId="2" type="noConversion"/>
  </si>
  <si>
    <t>제3회 서울아티스트콰이어 정기연주회</t>
    <phoneticPr fontId="2" type="noConversion"/>
  </si>
  <si>
    <t>서울아티스트콰이어</t>
    <phoneticPr fontId="2" type="noConversion"/>
  </si>
  <si>
    <t xml:space="preserve">
하늘과 땅 창조하신 하나님                                                                이찬해
너영나영(sop.김은희)                                                                       심유주
닐리리야(sop.김은희)                                                                       심유주
천리향                                                                                             박재은
복사꽃과 벚                                                                                      박재은
신아리랑(sop1.박정민 sop2.김원영)                                                  김영경
요람소곡                                                                                           이영자
아카시아꽃                                                                                        강순미
석류                                                                                                  오이돈
Psalm23                                                                                           김문선
GLORIA                                                                                            우효원
 IMTERMISSION
Magnificat                                                                                       J.S BACH</t>
    <phoneticPr fontId="2" type="noConversion"/>
  </si>
  <si>
    <t xml:space="preserve">해설이 있는 정치용의 미라클 콘서트 </t>
    <phoneticPr fontId="2" type="noConversion"/>
  </si>
  <si>
    <t>네이버 플루트 오케스트라 제2회 정기연주회</t>
    <phoneticPr fontId="2" type="noConversion"/>
  </si>
  <si>
    <t>네이버플루트오케스트라</t>
    <phoneticPr fontId="2" type="noConversion"/>
  </si>
  <si>
    <t>복합</t>
    <phoneticPr fontId="2" type="noConversion"/>
  </si>
  <si>
    <t>재능기부 음악회</t>
    <phoneticPr fontId="2" type="noConversion"/>
  </si>
  <si>
    <t>한국문화예술위원회</t>
    <phoneticPr fontId="2" type="noConversion"/>
  </si>
  <si>
    <t>헨델, 오페라 리날도 중 "날 울게 하소서"
푸치니, 오페라 투란도트 중 "넬슨 도르마"</t>
    <phoneticPr fontId="2" type="noConversion"/>
  </si>
  <si>
    <t>해설이 있는 정치용의 미라클 콘서트</t>
    <phoneticPr fontId="2" type="noConversion"/>
  </si>
  <si>
    <t>W. A. Mozart, Opera "Magic Flute" Overture
W. A. Mozart, Piano Concerto No.20 in D minor, K. 466
F. Schubert, Symphony No. 8 in b minor D759 'Unfinished'</t>
    <phoneticPr fontId="2" type="noConversion"/>
  </si>
  <si>
    <t>유망신예 초청 협주곡의 밤</t>
    <phoneticPr fontId="2" type="noConversion"/>
  </si>
  <si>
    <t>광명심포니오케스트라</t>
    <phoneticPr fontId="2" type="noConversion"/>
  </si>
  <si>
    <t>(사)광명심포니오케스트라</t>
    <phoneticPr fontId="2" type="noConversion"/>
  </si>
  <si>
    <t>하모니가 들려주는 행복한 세상</t>
    <phoneticPr fontId="2" type="noConversion"/>
  </si>
  <si>
    <t xml:space="preserve">구로구립소년소녀합창단 창단연주회 </t>
    <phoneticPr fontId="2" type="noConversion"/>
  </si>
  <si>
    <t>구립소년소녀합창단</t>
    <phoneticPr fontId="2" type="noConversion"/>
  </si>
  <si>
    <t>영아티스트와 밀레니엄 심포니 오케스트라가 함께하는 겨울밤의 향연</t>
    <phoneticPr fontId="2" type="noConversion"/>
  </si>
  <si>
    <t>밀레니엄심포니오케스트라</t>
    <phoneticPr fontId="2" type="noConversion"/>
  </si>
  <si>
    <t>카즈미 타테이시 트리오 첫 내한공연</t>
    <phoneticPr fontId="2" type="noConversion"/>
  </si>
  <si>
    <t>지브리, 재즈를 만나다</t>
    <phoneticPr fontId="2" type="noConversion"/>
  </si>
  <si>
    <t>카즈미타테이시</t>
    <phoneticPr fontId="2" type="noConversion"/>
  </si>
  <si>
    <t>국외</t>
    <phoneticPr fontId="2" type="noConversion"/>
  </si>
  <si>
    <t>지누락엔터테인먼트</t>
    <phoneticPr fontId="2" type="noConversion"/>
  </si>
  <si>
    <t>이상희 &amp; 프렌즈 콘서트</t>
    <phoneticPr fontId="2" type="noConversion"/>
  </si>
  <si>
    <t>신춘음악회 봄의 선율</t>
    <phoneticPr fontId="2" type="noConversion"/>
  </si>
  <si>
    <t>모스틀리오케스트라</t>
    <phoneticPr fontId="2" type="noConversion"/>
  </si>
  <si>
    <t>한국음악협회구리지부</t>
    <phoneticPr fontId="2" type="noConversion"/>
  </si>
  <si>
    <t>경기</t>
    <phoneticPr fontId="2" type="noConversion"/>
  </si>
  <si>
    <t>구리시</t>
    <phoneticPr fontId="2" type="noConversion"/>
  </si>
  <si>
    <t>구리시청</t>
    <phoneticPr fontId="2" type="noConversion"/>
  </si>
  <si>
    <t>대강당</t>
    <phoneticPr fontId="2" type="noConversion"/>
  </si>
  <si>
    <t>교향악</t>
    <phoneticPr fontId="2" type="noConversion"/>
  </si>
  <si>
    <t>2011 신년음악회</t>
    <phoneticPr fontId="2" type="noConversion"/>
  </si>
  <si>
    <t xml:space="preserve">경상북도립교향악단
</t>
    <phoneticPr fontId="2" type="noConversion"/>
  </si>
  <si>
    <t>경상북도</t>
    <phoneticPr fontId="2" type="noConversion"/>
  </si>
  <si>
    <t>경북</t>
    <phoneticPr fontId="2" type="noConversion"/>
  </si>
  <si>
    <t>구미시</t>
    <phoneticPr fontId="2" type="noConversion"/>
  </si>
  <si>
    <t>구미시문화예술회관</t>
    <phoneticPr fontId="2" type="noConversion"/>
  </si>
  <si>
    <t>대공연장</t>
    <phoneticPr fontId="2" type="noConversion"/>
  </si>
  <si>
    <t>손영은, 유나영 피아노 듀오 연주회</t>
    <phoneticPr fontId="2" type="noConversion"/>
  </si>
  <si>
    <t>소공연장</t>
    <phoneticPr fontId="2" type="noConversion"/>
  </si>
  <si>
    <t>S&amp;D 색소폰 제1회 정기 연주회</t>
    <phoneticPr fontId="2" type="noConversion"/>
  </si>
  <si>
    <t>SD색소폰앙상블</t>
    <phoneticPr fontId="2" type="noConversion"/>
  </si>
  <si>
    <t>뮤즈포유와 함께하는 봄</t>
    <phoneticPr fontId="2" type="noConversion"/>
  </si>
  <si>
    <t>뮤즈포유</t>
    <phoneticPr fontId="2" type="noConversion"/>
  </si>
  <si>
    <t>구미현악합주단 제8회 정기연주회</t>
    <phoneticPr fontId="2" type="noConversion"/>
  </si>
  <si>
    <t>구미현악합주단</t>
    <phoneticPr fontId="2" type="noConversion"/>
  </si>
  <si>
    <t>LIG넥스원솔릭스</t>
    <phoneticPr fontId="2" type="noConversion"/>
  </si>
  <si>
    <t>지역민과 LG가 함께하는 신춘음악회</t>
    <phoneticPr fontId="2" type="noConversion"/>
  </si>
  <si>
    <t>구미교향악단</t>
    <phoneticPr fontId="2" type="noConversion"/>
  </si>
  <si>
    <t>오페라</t>
    <phoneticPr fontId="2" type="noConversion"/>
  </si>
  <si>
    <t>봄,봄</t>
    <phoneticPr fontId="2" type="noConversion"/>
  </si>
  <si>
    <t>코믹오페라</t>
    <phoneticPr fontId="2" type="noConversion"/>
  </si>
  <si>
    <t>금오오페라단</t>
    <phoneticPr fontId="2" type="noConversion"/>
  </si>
  <si>
    <t>2011펠리체 트리오 정기연주회</t>
    <phoneticPr fontId="2" type="noConversion"/>
  </si>
  <si>
    <t>펠리체트리오</t>
    <phoneticPr fontId="2" type="noConversion"/>
  </si>
  <si>
    <t>더 크로스 정기연주회</t>
    <phoneticPr fontId="2" type="noConversion"/>
  </si>
  <si>
    <t>더크로스</t>
    <phoneticPr fontId="2" type="noConversion"/>
  </si>
  <si>
    <t xml:space="preserve">제49회 구미시립합창단 정기연주회
</t>
    <phoneticPr fontId="2" type="noConversion"/>
  </si>
  <si>
    <t>1부         J.Brahms의 사랑의 노래 왈츠
제1곡 말해주오,사랑스런 아가씨
제2곡 거센 물살이 바위에 부딪히듯
제3곡 오! 여인들이여
제4곡 저녁의 아름다운 석양처럼
제5곡 녹색 홈 덩굴
제6곡 귀엽고 작은새가 날아갔네
제7곡 예전엔 그 얼마나 즐거웠던가
제8곡 그대의 눈동자가 그윽이 나를 볼 때
제9곡 도나우 강기슭에 한 집이 있네
제10곡 오! 시냇물은 그 얼마나 고요히 흐르는가
제11곡 아니, 이런 사람들과 어울리는것은 불가능해
제12곡 자물쇠장수여,  와서 자물쇠를 만들어다오
제13곡 작은새가 나뭇가지를 찾아 분주히 날아다니네
제14곡 보라! 얼마나 투명한 파도인가
제15곡 나이팅게일은 너무나도 아름답게 노래하네
제16곡 사랑은 어두운 삼연
제17곡 걱정 마요, 나의 빛이여
제18곡 덤불이 떨리네
2부  음악극"사랑해"
제1장 커피믹스
제2장 카페 아메리카노
제3장 에스프레소
제4장 핸드 드립커피</t>
    <phoneticPr fontId="2" type="noConversion"/>
  </si>
  <si>
    <t>구미남성합창단 제15회 정기연주회</t>
    <phoneticPr fontId="2" type="noConversion"/>
  </si>
  <si>
    <t>구미남성합창단</t>
    <phoneticPr fontId="2" type="noConversion"/>
  </si>
  <si>
    <t>도약</t>
    <phoneticPr fontId="2" type="noConversion"/>
  </si>
  <si>
    <t>김원식</t>
    <phoneticPr fontId="2" type="noConversion"/>
  </si>
  <si>
    <t>중구</t>
    <phoneticPr fontId="2" type="noConversion"/>
  </si>
  <si>
    <t>작곡발표</t>
    <phoneticPr fontId="2" type="noConversion"/>
  </si>
  <si>
    <t>합창단</t>
    <phoneticPr fontId="2" type="noConversion"/>
  </si>
  <si>
    <t>리스트</t>
    <phoneticPr fontId="2" type="noConversion"/>
  </si>
  <si>
    <t>대구</t>
    <phoneticPr fontId="2" type="noConversion"/>
  </si>
  <si>
    <t xml:space="preserve">IMPRESSIONISM </t>
    <phoneticPr fontId="2" type="noConversion"/>
  </si>
  <si>
    <t>19일
1. 교향곡 제82번 C장조 '곰'(4.Vivace) : 하이든
2. 교향곡 제83번 g단조 '암탉' (1. Allegro spiritoso) : 하이든
3. 첼로 협주곡 제1번 C장조 (1. Moderato, 2. Adagio, 3. Allegro molto)
4. 현악4중주 F장조 '세레나데' (2. Andante cantabile)
5. 교향곡 제94번 G장조 '놀람' (2. Andagio-Allegro con spirito)
6. 교향곡 제103번 D장조 '런던' (1. Adagio-Allegro)
20일
1. 교향곡 제73번 D장조 '사냥' (4. Presto)
2. 교향곡 제101번 D장조 '시계' (2. Andante)
3. 교향곡 제92번 G장조 '옥스포드' (1. Adagio-Allegro spiritoso)
4. 트럼펫 협주곡 E장조 (1. Allegro, 2. Andante, 3. Allegro)
5. 현악4중주곡 제67번 D장조 '종달새' (1. Allegro moderato)
6. 교향곡 제96번 D장조 '기적' (Adagio-Allegro)
7. 교향곡 제100번 G장조 '군대' (2. Allegretto)
8. 교향곡 제45번 1#단조 '고별' (4. Presto-Adagio)</t>
    <phoneticPr fontId="2" type="noConversion"/>
  </si>
  <si>
    <t>영웅의 탄생</t>
    <phoneticPr fontId="2" type="noConversion"/>
  </si>
  <si>
    <t>베토벤 Great 3 PlusⅠ</t>
    <phoneticPr fontId="2" type="noConversion"/>
  </si>
  <si>
    <t>군포프라임필하모닉오케스트라</t>
    <phoneticPr fontId="2" type="noConversion"/>
  </si>
  <si>
    <t>군포시문화예술회관,군포프라임필하모닉오케스트라</t>
    <phoneticPr fontId="2" type="noConversion"/>
  </si>
  <si>
    <t>군포시</t>
    <phoneticPr fontId="2" type="noConversion"/>
  </si>
  <si>
    <t>군포시문화예술회관</t>
    <phoneticPr fontId="5" type="noConversion"/>
  </si>
  <si>
    <t>수리홀</t>
    <phoneticPr fontId="2" type="noConversion"/>
  </si>
  <si>
    <t>베토벤</t>
    <phoneticPr fontId="2" type="noConversion"/>
  </si>
  <si>
    <t xml:space="preserve">제17회 전국수리음악콩쿠르 입상자 음악회 </t>
    <phoneticPr fontId="2" type="noConversion"/>
  </si>
  <si>
    <t>군포시문화예술회관</t>
    <phoneticPr fontId="2" type="noConversion"/>
  </si>
  <si>
    <t xml:space="preserve">제17회 전국수리음악콩쿠르 </t>
    <phoneticPr fontId="5" type="noConversion"/>
  </si>
  <si>
    <t>기타</t>
    <phoneticPr fontId="2" type="noConversion"/>
  </si>
  <si>
    <t xml:space="preserve">리얼그룹 내한공연 </t>
    <phoneticPr fontId="2" type="noConversion"/>
  </si>
  <si>
    <t>국외</t>
    <phoneticPr fontId="2" type="noConversion"/>
  </si>
  <si>
    <t xml:space="preserve">푸쉬킨, 사랑을 노래하다 </t>
    <phoneticPr fontId="2" type="noConversion"/>
  </si>
  <si>
    <t>해피타임 11시 콘서트 - 클래식, 책과 만나다</t>
    <phoneticPr fontId="2" type="noConversion"/>
  </si>
  <si>
    <t>오페라 '루슬란과 류드밀라' 중 서곡
오페라 '루슬란과 류드밀라' 중 '파를라프의 론도'
오페라 '보리스 고두노프' 중 므니스제크의 아리아
오페라 '보리스 고두노프' 중 '자정, 정원의 분수 옆에서'
오페라 '알레코' 중 '모든 무리는 잠들고'
오페라 '스페리드의 여왕' 중 헤르만의 아리아
오페라 '예프게니 오네긴' 중 폴로네이즈</t>
    <phoneticPr fontId="2" type="noConversion"/>
  </si>
  <si>
    <t>시월애</t>
    <phoneticPr fontId="2" type="noConversion"/>
  </si>
  <si>
    <t>군포시립여성합창단 제28회 정기연주회</t>
    <phoneticPr fontId="2" type="noConversion"/>
  </si>
  <si>
    <t>군포시립여성합창단</t>
    <phoneticPr fontId="2" type="noConversion"/>
  </si>
  <si>
    <t>군포문화예술회관(군포시립여성합창단)</t>
    <phoneticPr fontId="2" type="noConversion"/>
  </si>
  <si>
    <t>1 st /르네상스(군포시립여성합창단)
- Benedictus (G.P.da Palestrina)
- My Bonny lass (Tomas Morley)
- Oh! follow, follow on (Clement Janequin)
- Fire. fire my heart (Tomas Morley)
2nd/ 바로크 (군포시립여성합창단)
- Gloria (Antonio Vivaldi)
1. Gloria 2. Et in terra pax 3. Laudamuste 4. Grafias agimus tbi
5. Propter magnam 6. Domin Deus 7. Domine Fii 8. Agnus Dei
9. Qui tolis peccata mundi 10. Qui sedes ad dexderam patris
11. Quoniam tu solus Sanctus 12. Cum Sancto Spirtu
3rd/ 특별출연 (바리톤 최현수)
- 무정한 마음(S.Cardillo)
- 좋은걸 어떡해(김동환)
- Stephen Collins Foster 가곡 메들리
1. 금발의 제니
2. 켄터키 옛집
3. 아름다운 꿈을 꾸는 그대여
4. 오! 수잔나
4th 애창곡/ 군포시립여성합창단
- Salva me (Libera Angel Voices)
- Baby elefant walk (Henry Mancini)
- 엄마야 누나야 (이기경 작곡)
- 농부가 (김동진 작곡)</t>
    <phoneticPr fontId="2" type="noConversion"/>
  </si>
  <si>
    <t>Dream</t>
    <phoneticPr fontId="2" type="noConversion"/>
  </si>
  <si>
    <t xml:space="preserve">제30회 정기연주회 </t>
    <phoneticPr fontId="2" type="noConversion"/>
  </si>
  <si>
    <t>미국성가 (송정편곡) 소년소녀합창단
1. A.Jubilant Celebration (조셉 마틴)
2. Great things (데안드레 패터슨)
3. Great, Great Joy! (마크 헤이즈)
협연 (청소년실내관현악단)
1. 플루트 협주곡 제1번 D장조 '홍방울해2 Gandelino' (비발디)
2. 아를의 여인 중에서 조곡 제2번 '미뉴엣' (비제)
3. 호른 협주곡 3번 플렛 장조 K.447 1악장 Allegro (비제)
합창(소년소녀합창단)
1. 합창으로 배워보는 음악사 (안현순)
2. 음악시간이야 (국 현)
CF. CM 모음곡 (청소년실내관현악단)
1. CF 모음곡 '자연'
2. CM송 모음곡
카르테오페라 앙상블
1. 동요메들리
2. 우리들은 미남이다
3. 산타루치아 (이탈리아 나폴리 민요)
4. 오! 해피데이 (에드윈 호킨스/ 영화 시스터 액트 중에서)
5. 드라마 메들리 (드라마 &amp; 애니메이션 OST 메들리)
꿈 메들리(문현주 편곡)
달팽이의 하루, 멋쟁이 토마토, 얼음꽃, 나는 나비</t>
    <phoneticPr fontId="2" type="noConversion"/>
  </si>
  <si>
    <t>황제의 운명</t>
    <phoneticPr fontId="2" type="noConversion"/>
  </si>
  <si>
    <t>베토벤 Great 3 PlusⅡ</t>
    <phoneticPr fontId="2" type="noConversion"/>
  </si>
  <si>
    <t>군포문화예술회관,군포필하모닉오케스트라</t>
    <phoneticPr fontId="2" type="noConversion"/>
  </si>
  <si>
    <t>프라임필하모닉 오케스트라 '환희의 송가'</t>
    <phoneticPr fontId="2" type="noConversion"/>
  </si>
  <si>
    <t>베토벤 Great 3 PlusⅢ</t>
    <phoneticPr fontId="2" type="noConversion"/>
  </si>
  <si>
    <t>군포프라임오케스트라</t>
    <phoneticPr fontId="2" type="noConversion"/>
  </si>
  <si>
    <t>군포시문화예술회관,군포프라임오케스트라,</t>
    <phoneticPr fontId="2" type="noConversion"/>
  </si>
  <si>
    <t>배토벤</t>
    <phoneticPr fontId="5" type="noConversion"/>
  </si>
  <si>
    <t xml:space="preserve">Oriental Love </t>
    <phoneticPr fontId="2" type="noConversion"/>
  </si>
  <si>
    <t>임형주 2011 전국투어 콘서트</t>
    <phoneticPr fontId="2" type="noConversion"/>
  </si>
  <si>
    <t xml:space="preserve">김동규와 함께하는 프라임필의 2011 제야음악회 </t>
    <phoneticPr fontId="2" type="noConversion"/>
  </si>
  <si>
    <t>성악</t>
    <phoneticPr fontId="2" type="noConversion"/>
  </si>
  <si>
    <t>크리스마스 디너 콘서트</t>
    <phoneticPr fontId="2" type="noConversion"/>
  </si>
  <si>
    <t>OPERA m만의 특별한 송년 파티</t>
    <phoneticPr fontId="2" type="noConversion"/>
  </si>
  <si>
    <t>반포아트홀</t>
    <phoneticPr fontId="2" type="noConversion"/>
  </si>
  <si>
    <t>서울</t>
    <phoneticPr fontId="2" type="noConversion"/>
  </si>
  <si>
    <t>용산구</t>
    <phoneticPr fontId="2" type="noConversion"/>
  </si>
  <si>
    <t>그랜드하얏트</t>
    <phoneticPr fontId="2" type="noConversion"/>
  </si>
  <si>
    <t>소양보육원과 함께하는 김지윤의 발렌타인 콘서트</t>
    <phoneticPr fontId="2" type="noConversion"/>
  </si>
  <si>
    <t>부산</t>
    <phoneticPr fontId="2" type="noConversion"/>
  </si>
  <si>
    <t>동래구</t>
    <phoneticPr fontId="2" type="noConversion"/>
  </si>
  <si>
    <t>글로빌아트홀</t>
    <phoneticPr fontId="2" type="noConversion"/>
  </si>
  <si>
    <t>챔버</t>
    <phoneticPr fontId="2" type="noConversion"/>
  </si>
  <si>
    <t>장대건 클래식 기타 연주회</t>
    <phoneticPr fontId="2" type="noConversion"/>
  </si>
  <si>
    <t>2011 연주회</t>
    <phoneticPr fontId="2" type="noConversion"/>
  </si>
  <si>
    <t>제2회 호엔 피아노 듀오 연주회</t>
    <phoneticPr fontId="2" type="noConversion"/>
  </si>
  <si>
    <t>오페라</t>
    <phoneticPr fontId="2" type="noConversion"/>
  </si>
  <si>
    <t>라 트라비아타</t>
    <phoneticPr fontId="2" type="noConversion"/>
  </si>
  <si>
    <t>폭스캄머앙상블 제7회 정기 연주회</t>
    <phoneticPr fontId="2" type="noConversion"/>
  </si>
  <si>
    <t>금천구</t>
    <phoneticPr fontId="2" type="noConversion"/>
  </si>
  <si>
    <t>금나래아트홀</t>
    <phoneticPr fontId="2" type="noConversion"/>
  </si>
  <si>
    <t>독일 크로스챔버오케스트라 초청연주회</t>
    <phoneticPr fontId="2" type="noConversion"/>
  </si>
  <si>
    <t>독일크로스챔버오케스트라</t>
    <phoneticPr fontId="2" type="noConversion"/>
  </si>
  <si>
    <t>파주시</t>
    <phoneticPr fontId="2" type="noConversion"/>
  </si>
  <si>
    <t>금산갤러리</t>
    <phoneticPr fontId="2" type="noConversion"/>
  </si>
  <si>
    <t>하모니</t>
    <phoneticPr fontId="2" type="noConversion"/>
  </si>
  <si>
    <t>금산다락원예술단 제1회 정기공연</t>
    <phoneticPr fontId="2" type="noConversion"/>
  </si>
  <si>
    <t>충남</t>
    <phoneticPr fontId="2" type="noConversion"/>
  </si>
  <si>
    <t>금산군</t>
    <phoneticPr fontId="2" type="noConversion"/>
  </si>
  <si>
    <t>금산다락원</t>
    <phoneticPr fontId="2" type="noConversion"/>
  </si>
  <si>
    <t>대공연장</t>
    <phoneticPr fontId="2" type="noConversion"/>
  </si>
  <si>
    <t>필하모니(닉)</t>
    <phoneticPr fontId="2" type="noConversion"/>
  </si>
  <si>
    <t>WPPA Prime (1)</t>
    <phoneticPr fontId="2" type="noConversion"/>
  </si>
  <si>
    <t>2011 금산세계타악공연예술축제</t>
    <phoneticPr fontId="2" type="noConversion"/>
  </si>
  <si>
    <t>나티그리듬그룹</t>
    <phoneticPr fontId="2" type="noConversion"/>
  </si>
  <si>
    <t>(사)뿌리패예술단</t>
    <phoneticPr fontId="2" type="noConversion"/>
  </si>
  <si>
    <t>생명의집</t>
    <phoneticPr fontId="2" type="noConversion"/>
  </si>
  <si>
    <t>WPPA Prime (2)</t>
    <phoneticPr fontId="2" type="noConversion"/>
  </si>
  <si>
    <t>위키드오라,리듬드패션</t>
    <phoneticPr fontId="2" type="noConversion"/>
  </si>
  <si>
    <t>WPPA Prime (3)</t>
    <phoneticPr fontId="2" type="noConversion"/>
  </si>
  <si>
    <t>퍼커션디스커션아프리카</t>
    <phoneticPr fontId="2" type="noConversion"/>
  </si>
  <si>
    <t>WPPA Prime (4)</t>
    <phoneticPr fontId="2" type="noConversion"/>
  </si>
  <si>
    <t>발라바조타악듀오,아갈루아프리칸뮤직</t>
    <phoneticPr fontId="2" type="noConversion"/>
  </si>
  <si>
    <t>WPPA Prime (5)</t>
    <phoneticPr fontId="2" type="noConversion"/>
  </si>
  <si>
    <t>알튼오르길</t>
    <phoneticPr fontId="2" type="noConversion"/>
  </si>
  <si>
    <t>WPPA Prime (6)</t>
    <phoneticPr fontId="2" type="noConversion"/>
  </si>
  <si>
    <t>슈와라닝프링앙상블</t>
    <phoneticPr fontId="2" type="noConversion"/>
  </si>
  <si>
    <t>WPPA Prime (7)</t>
    <phoneticPr fontId="2" type="noConversion"/>
  </si>
  <si>
    <t>탐부코타악앙상블</t>
    <phoneticPr fontId="2" type="noConversion"/>
  </si>
  <si>
    <t>불후의 명곡 속으로</t>
    <phoneticPr fontId="2" type="noConversion"/>
  </si>
  <si>
    <t>대전시립교향악단</t>
    <phoneticPr fontId="2" type="noConversion"/>
  </si>
  <si>
    <t>금산군,금산다락원,대전광역시</t>
    <phoneticPr fontId="2" type="noConversion"/>
  </si>
  <si>
    <t>모차르트 : 후궁으로부터의 도주 서곡 작품, 384 
차이코프스키 : 피아노 협주곡 제1번 내림 나단조, 작품 23 
드보르자크: 교향곡 제9번 마단조, 작품 95/신세계로부터 등</t>
    <phoneticPr fontId="2" type="noConversion"/>
  </si>
  <si>
    <t>복합</t>
    <phoneticPr fontId="2" type="noConversion"/>
  </si>
  <si>
    <t>조선여자 나혜석</t>
    <phoneticPr fontId="2" type="noConversion"/>
  </si>
  <si>
    <t>제4회 백현주 작곡발표회</t>
    <phoneticPr fontId="2" type="noConversion"/>
  </si>
  <si>
    <t>금정구</t>
    <phoneticPr fontId="2" type="noConversion"/>
  </si>
  <si>
    <t>금정구문화회관</t>
    <phoneticPr fontId="2" type="noConversion"/>
  </si>
  <si>
    <t>소공연장</t>
    <phoneticPr fontId="2" type="noConversion"/>
  </si>
  <si>
    <t>최영식 비올라독주회</t>
    <phoneticPr fontId="2" type="noConversion"/>
  </si>
  <si>
    <t>금정문화회관</t>
    <phoneticPr fontId="2" type="noConversion"/>
  </si>
  <si>
    <t>제15회디가디가타악기 정기연주회</t>
    <phoneticPr fontId="2" type="noConversion"/>
  </si>
  <si>
    <t xml:space="preserve">부산카톨릭음악교육원20회정기연주회 </t>
    <phoneticPr fontId="2" type="noConversion"/>
  </si>
  <si>
    <t>조동훈귀국독창회</t>
    <phoneticPr fontId="2" type="noConversion"/>
  </si>
  <si>
    <t>새우리음악회9주년 기념콘서트</t>
    <phoneticPr fontId="2" type="noConversion"/>
  </si>
  <si>
    <t>제3회 디사이플콰이어 정기연주회</t>
    <phoneticPr fontId="2" type="noConversion"/>
  </si>
  <si>
    <t>2011해설이있는청소년음악회</t>
    <phoneticPr fontId="2" type="noConversion"/>
  </si>
  <si>
    <t>금정 수요음악회</t>
    <phoneticPr fontId="2" type="noConversion"/>
  </si>
  <si>
    <t>소프라노 정한나 독창회</t>
    <phoneticPr fontId="2" type="noConversion"/>
  </si>
  <si>
    <t>팝페라 듀엣 휴[HUE:]休 의 어쿠스틱 콘서트</t>
    <phoneticPr fontId="2" type="noConversion"/>
  </si>
  <si>
    <t>에두필하모니오케스트라정기연주회</t>
    <phoneticPr fontId="2" type="noConversion"/>
  </si>
  <si>
    <t>정은서 피아노독주회</t>
    <phoneticPr fontId="2" type="noConversion"/>
  </si>
  <si>
    <t>IL 콘서트 505 연주회</t>
    <phoneticPr fontId="2" type="noConversion"/>
  </si>
  <si>
    <t>전경화 &amp; 전명화 듀오 리사이틀</t>
    <phoneticPr fontId="2" type="noConversion"/>
  </si>
  <si>
    <t>아마데우스 바이올린정기연주회</t>
    <phoneticPr fontId="2" type="noConversion"/>
  </si>
  <si>
    <t>바흐,모차르트,파야,라흐마니노프,베토벤,쇼스타코비치,슈베르트</t>
    <phoneticPr fontId="2" type="noConversion"/>
  </si>
  <si>
    <t xml:space="preserve">김지현
Fantasie in c minor BWV 906   J. S. Bach
Fantasie in D minor K.397      W. A. Mozart
김은미                       
Fantasie Baetica        M. Falla
김진희                       
Prelude in c# minor Op.3 No.2  S. Rachmaninoff
        from “Morceaux de Fantasie”
박정온                       
Fantasie in g minor Op.77      L. v. Beethoven
배수영                      
3 Fantastic Dances Op.5        D. Shostakovich
김영지 / 한명희
Fantasie for 4 hands D48       P. Schubert 
</t>
    <phoneticPr fontId="2" type="noConversion"/>
  </si>
  <si>
    <t>Fatasy의밤-한연회 연주회</t>
    <phoneticPr fontId="2" type="noConversion"/>
  </si>
  <si>
    <t>Appassionata 최미경 바이올린 리사이틀</t>
    <phoneticPr fontId="2" type="noConversion"/>
  </si>
  <si>
    <t>첼로듀오연주회</t>
    <phoneticPr fontId="2" type="noConversion"/>
  </si>
  <si>
    <t>봄을 깨우는 가곡과 아리아의 향연</t>
    <phoneticPr fontId="2" type="noConversion"/>
  </si>
  <si>
    <t>신지아 피아노 독주회</t>
    <phoneticPr fontId="2" type="noConversion"/>
  </si>
  <si>
    <t>윤지영독창회</t>
    <phoneticPr fontId="2" type="noConversion"/>
  </si>
  <si>
    <t>이병란피아노 테크닉클리닉 정기연주회</t>
    <phoneticPr fontId="2" type="noConversion"/>
  </si>
  <si>
    <t>Aria of Tenor Moon</t>
    <phoneticPr fontId="2" type="noConversion"/>
  </si>
  <si>
    <t>테너문대진 독창회</t>
    <phoneticPr fontId="2" type="noConversion"/>
  </si>
  <si>
    <t>김혜빈 피아노 독주회</t>
    <phoneticPr fontId="2" type="noConversion"/>
  </si>
  <si>
    <t>이정한 비올라독주회</t>
    <phoneticPr fontId="2" type="noConversion"/>
  </si>
  <si>
    <t>4인 피아니스트의 듀오 콘서트</t>
    <phoneticPr fontId="2" type="noConversion"/>
  </si>
  <si>
    <t>소프라노 김선정 독창회</t>
    <phoneticPr fontId="2" type="noConversion"/>
  </si>
  <si>
    <t>숲으로의 초대</t>
    <phoneticPr fontId="2" type="noConversion"/>
  </si>
  <si>
    <t>소지로 &amp; 박봉규조인트 오카리나 콘서트</t>
    <phoneticPr fontId="2" type="noConversion"/>
  </si>
  <si>
    <t>김희정&amp;김정강 조인트 피아노 콘서트</t>
    <phoneticPr fontId="2" type="noConversion"/>
  </si>
  <si>
    <t>슈투트가르트 페가소스 현악사중주단 내한연주회</t>
    <phoneticPr fontId="2" type="noConversion"/>
  </si>
  <si>
    <t>koreaMUSICA</t>
    <phoneticPr fontId="2" type="noConversion"/>
  </si>
  <si>
    <t>Darius Milhaud 1st String Quarter
W.Amozart string Quartet No.19 in C Major KV465"Dissonanz"
R.A.Schumann Piano Quintet in Eb Major Op.44</t>
    <phoneticPr fontId="2" type="noConversion"/>
  </si>
  <si>
    <t xml:space="preserve">부산 시향레이디스필앙상블과 함께하는 천원의행복
</t>
    <phoneticPr fontId="2" type="noConversion"/>
  </si>
  <si>
    <t>말러 서거 100주년 기념 음악회 말러의 노래Ⅱ</t>
    <phoneticPr fontId="2" type="noConversion"/>
  </si>
  <si>
    <t>이경아 피아노독주회</t>
    <phoneticPr fontId="2" type="noConversion"/>
  </si>
  <si>
    <t xml:space="preserve">C. Debussy  / Preludes 
L.v. Beethoven / Piano Sonata No.30 
George Crumb/ Makrokosmos 
F. Chopin  / Piano Sonata No.2 
</t>
    <phoneticPr fontId="2" type="noConversion"/>
  </si>
  <si>
    <t>채재일 초청 클라리넷 리사이틀</t>
    <phoneticPr fontId="2" type="noConversion"/>
  </si>
  <si>
    <t>금정문화회관</t>
    <phoneticPr fontId="2" type="noConversion"/>
  </si>
  <si>
    <t>부산</t>
    <phoneticPr fontId="2" type="noConversion"/>
  </si>
  <si>
    <t>금정구</t>
    <phoneticPr fontId="2" type="noConversion"/>
  </si>
  <si>
    <t>Piano Festival In Busan</t>
    <phoneticPr fontId="2" type="noConversion"/>
  </si>
  <si>
    <t>2ndPianoDuo</t>
    <phoneticPr fontId="2" type="noConversion"/>
  </si>
  <si>
    <t>(사)부산한일문화교류협회</t>
    <phoneticPr fontId="2" type="noConversion"/>
  </si>
  <si>
    <t>강혜숙 귀국 피아노 독주회</t>
    <phoneticPr fontId="2" type="noConversion"/>
  </si>
  <si>
    <t>금정 수요음악회</t>
    <phoneticPr fontId="2" type="noConversion"/>
  </si>
  <si>
    <t>김희정 바이올린 리사이틀</t>
    <phoneticPr fontId="2" type="noConversion"/>
  </si>
  <si>
    <t xml:space="preserve">아트뱅크코레아
</t>
    <phoneticPr fontId="2" type="noConversion"/>
  </si>
  <si>
    <t>아미치세뗄레의 음악이야기 (외국인노동자와함께하는)</t>
    <phoneticPr fontId="2" type="noConversion"/>
  </si>
  <si>
    <t>아미치세뗄레</t>
    <phoneticPr fontId="2" type="noConversion"/>
  </si>
  <si>
    <t xml:space="preserve">특별출연|Gioielli중창단
Preghiera(기도)-P.Tosti
Amor s'apprende(타오르는 사랑)-S,Donaudy
Sop.이은미
Torment(고뇌)-P.Tosti
Addio(영원히 안녕)-P.Tosti
Bass.박기범
Segreto(비밀)-P.Tosil
Sogno(꿈)-P.Tosil
Sop.김유진
Ah.mai noncessate(그만 두지 마세요)-S.Donaudy
Aprlte(4월)-P.Tosil
Ten.김화정
April(열어주세요)-P.Tosti
Vorrei morire(죽고 싶어요))-P.Tosti
INTERMISSION
특별출연 Ten.김충식
ch'ella mi creda..(자유의 몸이 되어 떠났다고...)-G.Puccini
Opera'La Fanciulla del West'ㅈ中 
Nessun Dorma(공주는 잠 못 이루고)-G.Puccini
Opera 'Turandot'中
Sop.윤지영
O del mio amato ben(오 나의 사랑하는 님)-S.Donaudy
perduta ho la speranza(나의 희망이 사라져 버렸네)-S.Donaudy
Sop.김정아
La serenata(세레나데)-P.Tosil
Amorosi miei giorni(나의 사랑스러운 지난날들)-S.Donaudy
Bar.조현수
L.Ultima canzone(최후의 노래)-P.tosil
Non T'amo piu(더 이상 사랑 않으리)-P.tosil
M.Sop.박소연
Sprirate pur,spirate(산들바람아 불어라)-S.Donaudy
Vorrei(나는 원해요)-P.Tosil
Ten.이칠성
Vaghissima sembianza(아름다운 그대모습)-S.Donaudy
Lasciami! Lascia ch'io respirl(나를 숨 쉴 수 있게 내버려두오)
</t>
    <phoneticPr fontId="2" type="noConversion"/>
  </si>
  <si>
    <t>해운대 클라리넷 4중주 창단연주회</t>
    <phoneticPr fontId="2" type="noConversion"/>
  </si>
  <si>
    <t>오선에 수놓다</t>
    <phoneticPr fontId="2" type="noConversion"/>
  </si>
  <si>
    <t>한국농요의 재발견 천년의 삶의소리</t>
    <phoneticPr fontId="2" type="noConversion"/>
  </si>
  <si>
    <t>대구현대음악오케스트라</t>
    <phoneticPr fontId="2" type="noConversion"/>
  </si>
  <si>
    <t>최낙주 &amp; 황남용 조인트 리사이틀</t>
    <phoneticPr fontId="2" type="noConversion"/>
  </si>
  <si>
    <t>권준 피아노독주회</t>
    <phoneticPr fontId="2" type="noConversion"/>
  </si>
  <si>
    <t>이시내 피아노 리사이틀</t>
    <phoneticPr fontId="2" type="noConversion"/>
  </si>
  <si>
    <t>리스트탄생 200주년 기념음악회Ⅱ</t>
    <phoneticPr fontId="2" type="noConversion"/>
  </si>
  <si>
    <t>소프라노 이영은 독창회</t>
    <phoneticPr fontId="2" type="noConversion"/>
  </si>
  <si>
    <t>우크라이나 자포로지에 필하모니</t>
    <phoneticPr fontId="2" type="noConversion"/>
  </si>
  <si>
    <t xml:space="preserve">김민아 첼로독주회 </t>
    <phoneticPr fontId="2" type="noConversion"/>
  </si>
  <si>
    <t>성기업 플루트 독주회</t>
    <phoneticPr fontId="2" type="noConversion"/>
  </si>
  <si>
    <t>에두필하모니오케스트라 19회정기연주회</t>
    <phoneticPr fontId="2" type="noConversion"/>
  </si>
  <si>
    <t>한새청소년리코더 합주단 향상음악회</t>
    <phoneticPr fontId="2" type="noConversion"/>
  </si>
  <si>
    <t>open strings 창단연주회</t>
    <phoneticPr fontId="2" type="noConversion"/>
  </si>
  <si>
    <t>Contrast</t>
    <phoneticPr fontId="2" type="noConversion"/>
  </si>
  <si>
    <t>김영립 이화영 듀오 리사이틀</t>
    <phoneticPr fontId="2" type="noConversion"/>
  </si>
  <si>
    <t>Flute 4 Harp Recital</t>
    <phoneticPr fontId="2" type="noConversion"/>
  </si>
  <si>
    <t>한 여름 밤의 행복콘서트</t>
    <phoneticPr fontId="2" type="noConversion"/>
  </si>
  <si>
    <t>vitaFELICE 비타펠리체 정기연주회</t>
    <phoneticPr fontId="2" type="noConversion"/>
  </si>
  <si>
    <t xml:space="preserve">부산우드윈드 앙상블 </t>
    <phoneticPr fontId="2" type="noConversion"/>
  </si>
  <si>
    <t>내악기를 소개합니다</t>
    <phoneticPr fontId="2" type="noConversion"/>
  </si>
  <si>
    <t>부산우드윈드앙상블</t>
    <phoneticPr fontId="2" type="noConversion"/>
  </si>
  <si>
    <t>그라치아 중창단의 첫 번째 이야기</t>
    <phoneticPr fontId="2" type="noConversion"/>
  </si>
  <si>
    <t>그라치아중창단</t>
    <phoneticPr fontId="2" type="noConversion"/>
  </si>
  <si>
    <t>벨루스 String Quartet 연주회</t>
    <phoneticPr fontId="2" type="noConversion"/>
  </si>
  <si>
    <t>2011청소년을위한 음악회</t>
    <phoneticPr fontId="2" type="noConversion"/>
  </si>
  <si>
    <t>필 오퍼스와 함께는 Love in Opera II</t>
    <phoneticPr fontId="2" type="noConversion"/>
  </si>
  <si>
    <t>가지각색 즐거운 음악회</t>
    <phoneticPr fontId="2" type="noConversion"/>
  </si>
  <si>
    <t>제5회 주니어 에코 정기연주회</t>
    <phoneticPr fontId="2" type="noConversion"/>
  </si>
  <si>
    <t>JuniorEcho</t>
    <phoneticPr fontId="2" type="noConversion"/>
  </si>
  <si>
    <t>오페라</t>
    <phoneticPr fontId="2" type="noConversion"/>
  </si>
  <si>
    <t>부산갈매기</t>
    <phoneticPr fontId="2" type="noConversion"/>
  </si>
  <si>
    <t>부산</t>
    <phoneticPr fontId="2" type="noConversion"/>
  </si>
  <si>
    <t>금정구</t>
    <phoneticPr fontId="2" type="noConversion"/>
  </si>
  <si>
    <t>금정문화회관</t>
    <phoneticPr fontId="2" type="noConversion"/>
  </si>
  <si>
    <t>대공연장</t>
    <phoneticPr fontId="2" type="noConversion"/>
  </si>
  <si>
    <t>백산 안희제</t>
    <phoneticPr fontId="2" type="noConversion"/>
  </si>
  <si>
    <t>아지무스오페라단</t>
    <phoneticPr fontId="2" type="noConversion"/>
  </si>
  <si>
    <t>(사)아지무스오페라단</t>
    <phoneticPr fontId="2" type="noConversion"/>
  </si>
  <si>
    <t>가을, 유럽 음악으로의 여행</t>
    <phoneticPr fontId="2" type="noConversion"/>
  </si>
  <si>
    <t>박소현바이올린 독주회</t>
    <phoneticPr fontId="2" type="noConversion"/>
  </si>
  <si>
    <t xml:space="preserve">아트뱅크코레아
</t>
    <phoneticPr fontId="2" type="noConversion"/>
  </si>
  <si>
    <t>VIRTUOSO  Ensemble</t>
    <phoneticPr fontId="2" type="noConversion"/>
  </si>
  <si>
    <t>가을을 담다</t>
    <phoneticPr fontId="2" type="noConversion"/>
  </si>
  <si>
    <t>비르투오조앙상블</t>
    <phoneticPr fontId="2" type="noConversion"/>
  </si>
  <si>
    <t>센토 챔버 소사이어티 연주회</t>
    <phoneticPr fontId="2" type="noConversion"/>
  </si>
  <si>
    <t>금정문화회관 명품기획공연 실내악시리즈Ⅱ</t>
    <phoneticPr fontId="2" type="noConversion"/>
  </si>
  <si>
    <t>손기영 클라리넷 독주회</t>
    <phoneticPr fontId="2" type="noConversion"/>
  </si>
  <si>
    <t>금정 수요음악회</t>
    <phoneticPr fontId="2" type="noConversion"/>
  </si>
  <si>
    <t>소공연장</t>
    <phoneticPr fontId="2" type="noConversion"/>
  </si>
  <si>
    <t>박소연귀국 피아노독주회</t>
    <phoneticPr fontId="2" type="noConversion"/>
  </si>
  <si>
    <t>아트뱅크코레아
아트뱅크코레아</t>
    <phoneticPr fontId="2" type="noConversion"/>
  </si>
  <si>
    <t>Music&amp;Dance</t>
    <phoneticPr fontId="2" type="noConversion"/>
  </si>
  <si>
    <t>내셔널심포니 오케스트라 정기연주회</t>
    <phoneticPr fontId="2" type="noConversion"/>
  </si>
  <si>
    <t>박윤정 피아노 독주회</t>
    <phoneticPr fontId="2" type="noConversion"/>
  </si>
  <si>
    <t>성악</t>
    <phoneticPr fontId="2" type="noConversion"/>
  </si>
  <si>
    <t>3인 음악회</t>
    <phoneticPr fontId="2" type="noConversion"/>
  </si>
  <si>
    <t>바리톤박기국의 두번째이야기</t>
    <phoneticPr fontId="2" type="noConversion"/>
  </si>
  <si>
    <t>부산교사오케스트라 16회정기공연</t>
    <phoneticPr fontId="2" type="noConversion"/>
  </si>
  <si>
    <t>소프라노 공경자 독창회</t>
    <phoneticPr fontId="2" type="noConversion"/>
  </si>
  <si>
    <t>김은정 바이올린 독주회</t>
    <phoneticPr fontId="2" type="noConversion"/>
  </si>
  <si>
    <t>정승찬 플루트독주회</t>
    <phoneticPr fontId="2" type="noConversion"/>
  </si>
  <si>
    <t>3人 사색(思色), 가을을 느끼다</t>
    <phoneticPr fontId="2" type="noConversion"/>
  </si>
  <si>
    <t>금정문화회관 명품기획 공연 실내악시리즈Ⅲ</t>
    <phoneticPr fontId="2" type="noConversion"/>
  </si>
  <si>
    <t xml:space="preserve">L. van Beethoven _ 
Piano Trio No.4 in B♭ Major, Op.11 &lt;거리의 노래&gt; 
A. Piazzolla _ 
'The four seasons of Buenos Aires' &lt;부에노스아이레스의 사계&gt; 
J. Brahm _ 
Piano Trio No.1 in B Major, Op.8
</t>
    <phoneticPr fontId="2" type="noConversion"/>
  </si>
  <si>
    <t>제7회 김인호 플루트독주회</t>
    <phoneticPr fontId="2" type="noConversion"/>
  </si>
  <si>
    <t>부산신포니에타 청소년협주곡의밤</t>
    <phoneticPr fontId="2" type="noConversion"/>
  </si>
  <si>
    <t>부산대표테너 1.2.3</t>
    <phoneticPr fontId="2" type="noConversion"/>
  </si>
  <si>
    <t>한새청소년 리코더합주단 향상음악회</t>
    <phoneticPr fontId="2" type="noConversion"/>
  </si>
  <si>
    <t>이리나, 정성흡 듀오 리사이틀</t>
    <phoneticPr fontId="2" type="noConversion"/>
  </si>
  <si>
    <t>길금혜 피아노 독주회</t>
    <phoneticPr fontId="2" type="noConversion"/>
  </si>
  <si>
    <t>Le piano 창단연주회</t>
    <phoneticPr fontId="2" type="noConversion"/>
  </si>
  <si>
    <t>KCO &amp; The Piano Player</t>
    <phoneticPr fontId="2" type="noConversion"/>
  </si>
  <si>
    <t>금정문화회관 명품기획공연 실내악시리즈Ⅳ</t>
    <phoneticPr fontId="2" type="noConversion"/>
  </si>
  <si>
    <t>합창</t>
    <phoneticPr fontId="2" type="noConversion"/>
  </si>
  <si>
    <t>가을을느끼다</t>
    <phoneticPr fontId="2" type="noConversion"/>
  </si>
  <si>
    <t xml:space="preserve">김예지 피아노독주회 </t>
    <phoneticPr fontId="2" type="noConversion"/>
  </si>
  <si>
    <t>도리안 랠작 초청 피아노 독주회</t>
    <phoneticPr fontId="2" type="noConversion"/>
  </si>
  <si>
    <t xml:space="preserve">F. Chopin (1810-1849) 
Prelude in C Sharp minor, Op. 45 
Mazurka in C sharp minor, Op. 63, Nr. 3 
Mazurka in B minor, Op. 33, Nr. 4 
Nocturne in B Major, Op. 62, Nr. 1 
Nocturne in E Major, Op. 62, Nr. 2 
Barcarolle, Op. 60 
- - - - - - - - Intermission - - - - - - - - - - - - 
S. Rachmaninov (1873∼1943) 
Sonata No.2 in B-flat minor, Op. 36 (Second Version) Allegro agitato 
Non allegro 
Allegro molto 
</t>
    <phoneticPr fontId="2" type="noConversion"/>
  </si>
  <si>
    <t>제20회 임병원 바이올린 독주회</t>
    <phoneticPr fontId="2" type="noConversion"/>
  </si>
  <si>
    <t>수요음악회</t>
    <phoneticPr fontId="2" type="noConversion"/>
  </si>
  <si>
    <t>Sohie Kim Klavier Abend</t>
    <phoneticPr fontId="2" type="noConversion"/>
  </si>
  <si>
    <t>김소희 피아노 독주회</t>
    <phoneticPr fontId="2" type="noConversion"/>
  </si>
  <si>
    <t>나의 벗, 나의 사랑</t>
    <phoneticPr fontId="2" type="noConversion"/>
  </si>
  <si>
    <t>수요음악회 벨리씨미 정기연주회</t>
    <phoneticPr fontId="2" type="noConversion"/>
  </si>
  <si>
    <t>원영아 피아노 독주회</t>
    <phoneticPr fontId="2" type="noConversion"/>
  </si>
  <si>
    <t>조혜운 바이올린 독주회</t>
    <phoneticPr fontId="2" type="noConversion"/>
  </si>
  <si>
    <t>복합</t>
    <phoneticPr fontId="2" type="noConversion"/>
  </si>
  <si>
    <t>추억을 담은 행복한 콘서트</t>
    <phoneticPr fontId="2" type="noConversion"/>
  </si>
  <si>
    <t>금정구 여성합창단 정기연주회</t>
    <phoneticPr fontId="2" type="noConversion"/>
  </si>
  <si>
    <t>백재진 바이올린리사이틀</t>
    <phoneticPr fontId="2" type="noConversion"/>
  </si>
  <si>
    <t>부산광역시</t>
    <phoneticPr fontId="2" type="noConversion"/>
  </si>
  <si>
    <t>기타</t>
    <phoneticPr fontId="2" type="noConversion"/>
  </si>
  <si>
    <t>종로구</t>
    <phoneticPr fontId="2" type="noConversion"/>
  </si>
  <si>
    <t>금호아트홀</t>
    <phoneticPr fontId="3" type="noConversion"/>
  </si>
  <si>
    <t>예인예술기획</t>
    <phoneticPr fontId="2" type="noConversion"/>
  </si>
  <si>
    <t>(재)금호아시아나문화재단</t>
    <phoneticPr fontId="2" type="noConversion"/>
  </si>
  <si>
    <t>㈜음연,thePIANO</t>
    <phoneticPr fontId="2" type="noConversion"/>
  </si>
  <si>
    <t>금호아트홀</t>
    <phoneticPr fontId="2" type="noConversion"/>
  </si>
  <si>
    <t>㈜부암아트</t>
    <phoneticPr fontId="2" type="noConversion"/>
  </si>
  <si>
    <t>황민웅 기타 독주회</t>
    <phoneticPr fontId="2" type="noConversion"/>
  </si>
  <si>
    <t>제이아트</t>
    <phoneticPr fontId="2" type="noConversion"/>
  </si>
  <si>
    <t>한지은 플루트 독주회</t>
    <phoneticPr fontId="2" type="noConversion"/>
  </si>
  <si>
    <t xml:space="preserve">L. Ganne                             Andante et Scherzo 
N. Bacri                             Sonata da Camera 
L. Kempter                          Capriccio Op. 32 
R. Muczynski                        Sonata for Flute and Piano 
J. Gade / T. Christiansen            Tango Fantasia 
</t>
    <phoneticPr fontId="2" type="noConversion"/>
  </si>
  <si>
    <t>이호영 바이올린 독주회</t>
    <phoneticPr fontId="2" type="noConversion"/>
  </si>
  <si>
    <t>박혜윤 피아노 독주회</t>
    <phoneticPr fontId="2" type="noConversion"/>
  </si>
  <si>
    <t>변주곡을 만나다</t>
    <phoneticPr fontId="2" type="noConversion"/>
  </si>
  <si>
    <t>베토벤: 6개의 변주곡, Op.34
아브릴: 서정변주곡
라흐마니노프: 쇼팽 주제에 의한 변주곡, Op.22</t>
    <phoneticPr fontId="2" type="noConversion"/>
  </si>
  <si>
    <t>2011 금호아트홀 라이징 스타 시리즈 1</t>
    <phoneticPr fontId="2" type="noConversion"/>
  </si>
  <si>
    <t>김재영 바이올린 독주회</t>
    <phoneticPr fontId="2" type="noConversion"/>
  </si>
  <si>
    <t>박고운 귀국 첼로 독주회</t>
    <phoneticPr fontId="2" type="noConversion"/>
  </si>
  <si>
    <t>네오클래식매니지먼트</t>
    <phoneticPr fontId="2" type="noConversion"/>
  </si>
  <si>
    <t xml:space="preserve">Ludwig van Beethoven(1770-1827)
Sonata for Violoncello and Piano, No.3 in A Major Op.69
1.Allegro, ma non tanto
2.Scherzo
3.Adagio cantabile-Allegro vivace
Claude Debussy(1862-1918)
Sonata for Violoncello and Piano
1.Prologue: Lent, sostenuto e molto risoluto
2.S??ade: Mod??ent anim?
3.Final: Anim? l?er et nerveux 
Intermission
Sergei Rachmaninoff(1873-1943)
Sonata for Cello &amp; Piano in g minor, Op.19
1.Lento- Allegro moderato
2.Allegro scherzando
3.Andante
4.Allegro mosso
</t>
    <phoneticPr fontId="2" type="noConversion"/>
  </si>
  <si>
    <t>구민희 피아노 독주회</t>
    <phoneticPr fontId="2" type="noConversion"/>
  </si>
  <si>
    <t>양선주 피아노 독주회</t>
    <phoneticPr fontId="2" type="noConversion"/>
  </si>
  <si>
    <t>영음예술기획</t>
    <phoneticPr fontId="2" type="noConversion"/>
  </si>
  <si>
    <t>L..v.Beethoven: sonate Op.31 Nr.2
C.Debussy: Images 2e serie
F.Chopin: Sonate Op.35</t>
    <phoneticPr fontId="2" type="noConversion"/>
  </si>
  <si>
    <t xml:space="preserve">이영신 피아노 독주회 
</t>
    <phoneticPr fontId="2" type="noConversion"/>
  </si>
  <si>
    <t>㈜음연</t>
    <phoneticPr fontId="2" type="noConversion"/>
  </si>
  <si>
    <t>김보령 바이올린 독주회</t>
    <phoneticPr fontId="2" type="noConversion"/>
  </si>
  <si>
    <t>㈜음연,string&amp;bow</t>
    <phoneticPr fontId="2" type="noConversion"/>
  </si>
  <si>
    <t>백정선 귀국 바이올린 독주회</t>
    <phoneticPr fontId="2" type="noConversion"/>
  </si>
  <si>
    <t>㈜마스트미디어</t>
    <phoneticPr fontId="2" type="noConversion"/>
  </si>
  <si>
    <t xml:space="preserve">박찬욱 귀국 피아노 독주회 </t>
    <phoneticPr fontId="2" type="noConversion"/>
  </si>
  <si>
    <t>음악저널</t>
    <phoneticPr fontId="2" type="noConversion"/>
  </si>
  <si>
    <t>2011 금호아트홀 라이징 스타 시리즈 2</t>
    <phoneticPr fontId="2" type="noConversion"/>
  </si>
  <si>
    <t>소프라노 이혜정 독창회</t>
    <phoneticPr fontId="2" type="noConversion"/>
  </si>
  <si>
    <t>함윤미 피아노 독주회</t>
    <phoneticPr fontId="2" type="noConversion"/>
  </si>
  <si>
    <t>김하영 타악기 독주회</t>
    <phoneticPr fontId="2" type="noConversion"/>
  </si>
  <si>
    <t>김형석 바이올린 독주회</t>
    <phoneticPr fontId="2" type="noConversion"/>
  </si>
  <si>
    <t>한다우리기획</t>
    <phoneticPr fontId="2" type="noConversion"/>
  </si>
  <si>
    <t>목영민 피아노 독주회</t>
    <phoneticPr fontId="2" type="noConversion"/>
  </si>
  <si>
    <t>정정희 귀국 피아노 독주회</t>
    <phoneticPr fontId="2" type="noConversion"/>
  </si>
  <si>
    <t>이선옥 귀국 피아노 독주회</t>
    <phoneticPr fontId="2" type="noConversion"/>
  </si>
  <si>
    <t>하이든: Sonata Hob.16-23
쇼팽: Andante Spianato and Grand Polonaise Op.22
무진스키: Desperate Measures Op.48(Paganini Variations)
히나스테라: sonata No.1 Op.222</t>
    <phoneticPr fontId="2" type="noConversion"/>
  </si>
  <si>
    <t>2011 금호아트홀 라이징 스타 시리즈 3</t>
    <phoneticPr fontId="2" type="noConversion"/>
  </si>
  <si>
    <t>나상아 플루트 독주회</t>
    <phoneticPr fontId="2" type="noConversion"/>
  </si>
  <si>
    <t>작곡발표</t>
    <phoneticPr fontId="2" type="noConversion"/>
  </si>
  <si>
    <t>인지환 작곡발표회</t>
    <phoneticPr fontId="2" type="noConversion"/>
  </si>
  <si>
    <t>박재은 바이올린 독주회</t>
    <phoneticPr fontId="2" type="noConversion"/>
  </si>
  <si>
    <t>김수정 귀국 피아노 독주회</t>
    <phoneticPr fontId="2" type="noConversion"/>
  </si>
  <si>
    <t>지음기획</t>
    <phoneticPr fontId="2" type="noConversion"/>
  </si>
  <si>
    <t>쇼팽</t>
    <phoneticPr fontId="2" type="noConversion"/>
  </si>
  <si>
    <t xml:space="preserve">F. Chopin (1810~1849) 
Etudes Op.10                No.1 in C major 
                            No.2 in a minor 
                             No.3 in E major 
                             No.4 in c# minor 
                              No.5 in G♭ major 
                               No.6 in e♭ minor 
                               No.7 in C major 
                               No.8 in F major 
                               No.9 in f minor 
                              No.10 in A♭major 
                               No.11 in E♭major 
                               No.12 in c minor 
              -Intermission- 
Etudes Op.25                No.1 in A♭major 
                             No.2 in f minor  
                               No.3 in F major 
                               No.4 in a minor 
                                No.5 in e minor 
                                No.6 in g# minor 
                               No.7 in c# minor 
                                No.8 in D♭major 
                                No.9 in G♭major 
                               No.10 in b minor 
                               No.11 in a minor 
                               No.12 in c minor
</t>
    <phoneticPr fontId="2" type="noConversion"/>
  </si>
  <si>
    <t>최세영 피아노 독주회</t>
    <phoneticPr fontId="2" type="noConversion"/>
  </si>
  <si>
    <t>안소연 귀국 첼로 독주회</t>
    <phoneticPr fontId="2" type="noConversion"/>
  </si>
  <si>
    <t>권한숙 귀국 피아노 독주회</t>
    <phoneticPr fontId="2" type="noConversion"/>
  </si>
  <si>
    <t>J&amp;R예술기획</t>
    <phoneticPr fontId="2" type="noConversion"/>
  </si>
  <si>
    <t>J.S Bach: English Suite No.3 in g minor BWV 808
I. Strawinsky: Trois mouvements de Pe trouchka
J. Brahms: Sonata in C Major Op.1</t>
    <phoneticPr fontId="2" type="noConversion"/>
  </si>
  <si>
    <t>박경화 피아노 독주회</t>
    <phoneticPr fontId="2" type="noConversion"/>
  </si>
  <si>
    <t>지클레프</t>
    <phoneticPr fontId="2" type="noConversion"/>
  </si>
  <si>
    <t>임진영 귀국 플루트 독주회</t>
    <phoneticPr fontId="2" type="noConversion"/>
  </si>
  <si>
    <t>박선화 귀국 피아노 독주회</t>
    <phoneticPr fontId="2" type="noConversion"/>
  </si>
  <si>
    <t>하이든: Sonata in c minor HobXVI/20
투리나: Sanlucar de Barrameda Op.24, Sonate Pintoresca
쇼팽: Sonata No.3 in b minor Op.58</t>
    <phoneticPr fontId="2" type="noConversion"/>
  </si>
  <si>
    <t>허자현 귀국 피아노 독주회</t>
    <phoneticPr fontId="2" type="noConversion"/>
  </si>
  <si>
    <t>J. Haydn: Sonata in E-Flat Major Hob. XM-49
L.v.Beethoven: Variations in E-Flat Major op.35 "Eroica"
R.Schumann: Fantasiestucke op.12
C.Debussy: Preludes 중 Minstrels, Feux d'artifice</t>
    <phoneticPr fontId="2" type="noConversion"/>
  </si>
  <si>
    <t>2011 금호아트홀 라이징 스타 시리즈 4</t>
    <phoneticPr fontId="2" type="noConversion"/>
  </si>
  <si>
    <t>김다솔 피아노 독주회</t>
    <phoneticPr fontId="2" type="noConversion"/>
  </si>
  <si>
    <t>신정희 피아노 독주회</t>
    <phoneticPr fontId="2" type="noConversion"/>
  </si>
  <si>
    <t>A. Mossolov: Two Nocturnes Op. 15
R. Schumann: Fantasie in C Major, Op.17
F. Rzewski: North American Ballads</t>
    <phoneticPr fontId="2" type="noConversion"/>
  </si>
  <si>
    <t>맹진영 비올라 독주회</t>
    <phoneticPr fontId="2" type="noConversion"/>
  </si>
  <si>
    <t xml:space="preserve">요하네스 브람스                     소나타 바단조, 작품번호 120/1
Johannes Brahms                     Sonata in f minor, Op.120/1
Allegro appassionato
Andante un poco adagio
Allegretto grazioso
Vivace
제오르제스 에네스쿠           콘서트 피스 (1906)
Georges Enescu                          Concert Piece (1906)
                                                I N T E R M I S S I O N
드미트리 쇼스타코비치        소나타, 작품번호 147
Dmitri Shostakovich                Sonata, Op.147
Moderato
Allegrette
Adagio
</t>
    <phoneticPr fontId="2" type="noConversion"/>
  </si>
  <si>
    <t>김현서 귀국 첼로 독주회</t>
    <phoneticPr fontId="2" type="noConversion"/>
  </si>
  <si>
    <t>정승현 바이올린 독주회</t>
    <phoneticPr fontId="2" type="noConversion"/>
  </si>
  <si>
    <t>남승현 첼로 독주회</t>
    <phoneticPr fontId="2" type="noConversion"/>
  </si>
  <si>
    <t xml:space="preserve">Sergei Prokofiev            Sonata for Violoncello and Piano Op.119 
                               Andante grave - Moderato animato - Allegro moderato 
                               Moderato - Andante dolce 
                               Allegro ma non troppo - Andantino 
Sergei Rachmaninoff         Sonata for Violoncello and Piano in G minor, Op.19 
                               Lento - Allegro moderato 
                               Allegro scherzando 
                               Andante 
                               Allegro molto 
Intermission 
Dmitry Shostakovich         Sonata for Violoncello and Piano, Op.40 
                               Allegro non troppo 
                               Allegro 
                               Largo 
                               Allegro </t>
    <phoneticPr fontId="2" type="noConversion"/>
  </si>
  <si>
    <t>소프라노 이재은 독창회</t>
    <phoneticPr fontId="2" type="noConversion"/>
  </si>
  <si>
    <t>콘서트디자인</t>
    <phoneticPr fontId="2" type="noConversion"/>
  </si>
  <si>
    <t>조제 다니엘 꺄스뗄통 플루트 리사이틀</t>
    <phoneticPr fontId="2" type="noConversion"/>
  </si>
  <si>
    <t xml:space="preserve">C.DBUSSY..............................................................Prelude a l'apres-midi d'un Faune
 G.PIERNE..........................................................................Sonate pour Flute &amp; Piano 
A.ROUSSEL................................................................................. Les Joueurs de Flute 
INTERMISSION 
P.O.FERROUD.......................................................................3 Pieces pour Flute Seule
A.JOLIVET.............................................................................................Chant de Linos 
</t>
    <phoneticPr fontId="2" type="noConversion"/>
  </si>
  <si>
    <t>2011 금호아트홀 라이징 스타 시리즈 5</t>
    <phoneticPr fontId="2" type="noConversion"/>
  </si>
  <si>
    <t>심준호 첼로 독주회</t>
    <phoneticPr fontId="2" type="noConversion"/>
  </si>
  <si>
    <t xml:space="preserve">루트비히 판 베토벤           소나타 제3번 가장조, 작품번호 69
Ludwig van Beethoven        Sonata No.3 in A Major, Op.69
                                                  Allegro ma non tanto
                                                  Scherzo: Allegro molto
                                                  Adagio cantabile
                                                  Allegro vivace
에드바르 그리그                    소나타 가단조, 작품번호 36
Edvard Grieg                            Sonata in a minor, Op.36
                                                  Allegro agitato
                                                  Andante molto tranquillo
                                                  Allegro. Allegro molto e marcato
I N T E R M I S S I O N
세르게이 라흐마니노프         소나타 사단조, 작품번호 19
Sergey Rachmanninov            Sonata in g minor, Op.19
                                                   Lento. Allegro moderato
                                                   Allegro scherzando
                                                   Andante
                                                   Allegro mosso
</t>
    <phoneticPr fontId="2" type="noConversion"/>
  </si>
  <si>
    <t>조윤경 피아노 독주회</t>
    <phoneticPr fontId="2" type="noConversion"/>
  </si>
  <si>
    <t>에인예술기획</t>
    <phoneticPr fontId="2" type="noConversion"/>
  </si>
  <si>
    <t>강범구 더블 베이스 독주회</t>
    <phoneticPr fontId="2" type="noConversion"/>
  </si>
  <si>
    <t>공누이 피아노 독주회</t>
    <phoneticPr fontId="2" type="noConversion"/>
  </si>
  <si>
    <t>노재승 귀국 피아노 독주회</t>
    <phoneticPr fontId="2" type="noConversion"/>
  </si>
  <si>
    <t>모차르트: Fantasie c-moll K.475
슈만: Faschingsschwank aus Wien(Phantasiebilder) Op.26
베토벤: Fantasie g-mall Op.77, Klaviersonate Nr.23 f-moll Op.57 (Appassionata)</t>
    <phoneticPr fontId="2" type="noConversion"/>
  </si>
  <si>
    <t>이선영 비올라 독주회</t>
    <phoneticPr fontId="2" type="noConversion"/>
  </si>
  <si>
    <t>이유경 귀국 플루트 독주회</t>
    <phoneticPr fontId="2" type="noConversion"/>
  </si>
  <si>
    <t>피아니스트 박휘암의 프랑스 근대음악 시리즈 제2회 - 앙리 뒤티외</t>
    <phoneticPr fontId="2" type="noConversion"/>
  </si>
  <si>
    <t>H. Dutilleux: Petit air a dormir debout(졸린 노래), Bergerie(목가), Blackbird(찌르레기), Resonances(반향), Sonate, Augre des ondes(물결치는 대로)-6  Petites pieces pour pizno, Trois prelude(세 개의 전주곡)</t>
    <phoneticPr fontId="2" type="noConversion"/>
  </si>
  <si>
    <t>양악</t>
    <phoneticPr fontId="2" type="noConversion"/>
  </si>
  <si>
    <t>기악</t>
    <phoneticPr fontId="2" type="noConversion"/>
  </si>
  <si>
    <t>2011 금호아트홀 라이징 스타 시리즈 6</t>
    <phoneticPr fontId="2" type="noConversion"/>
  </si>
  <si>
    <t>이승원 비올라 독주회</t>
    <phoneticPr fontId="2" type="noConversion"/>
  </si>
  <si>
    <t>국내</t>
    <phoneticPr fontId="2" type="noConversion"/>
  </si>
  <si>
    <t>(재)금호아시아나문화재단</t>
    <phoneticPr fontId="2" type="noConversion"/>
  </si>
  <si>
    <t>서울</t>
    <phoneticPr fontId="2" type="noConversion"/>
  </si>
  <si>
    <t>종로구</t>
    <phoneticPr fontId="2" type="noConversion"/>
  </si>
  <si>
    <t>금호아트홀</t>
    <phoneticPr fontId="2" type="noConversion"/>
  </si>
  <si>
    <t>김귀현 선생님께 드리는 감사의 음악회</t>
    <phoneticPr fontId="2" type="noConversion"/>
  </si>
  <si>
    <t>Twentieth Century Music for Two Pianos</t>
    <phoneticPr fontId="2" type="noConversion"/>
  </si>
  <si>
    <t>㈜음연,thePIANO,string&amp;bow</t>
    <phoneticPr fontId="2" type="noConversion"/>
  </si>
  <si>
    <t>John Corigliano: Gazobo Dances for Piano Four-Hands, Kaleidoscope for Two Pianos
William Bolcom: Recuerdos : Thres Traditional Lati-Amerian Dances
Ned Rorem: 6 variations for 2 pianos
Morton Gould: Two Pianos</t>
    <phoneticPr fontId="2" type="noConversion"/>
  </si>
  <si>
    <t>이지윤 바이올린 독주회</t>
    <phoneticPr fontId="2" type="noConversion"/>
  </si>
  <si>
    <t>빌리 에디 피아노 리사이틀</t>
    <phoneticPr fontId="2" type="noConversion"/>
  </si>
  <si>
    <t>신자민과 신정원의 듀오 콘서트</t>
    <phoneticPr fontId="2" type="noConversion"/>
  </si>
  <si>
    <t>unico</t>
    <phoneticPr fontId="2" type="noConversion"/>
  </si>
  <si>
    <t>서울</t>
    <phoneticPr fontId="2" type="noConversion"/>
  </si>
  <si>
    <t>종로구</t>
    <phoneticPr fontId="2" type="noConversion"/>
  </si>
  <si>
    <t>금호아트홀</t>
    <phoneticPr fontId="2" type="noConversion"/>
  </si>
  <si>
    <t>황인수 타악기 독주회</t>
    <phoneticPr fontId="2" type="noConversion"/>
  </si>
  <si>
    <t>(재)금호아시아나문화재단</t>
    <phoneticPr fontId="2" type="noConversion"/>
  </si>
  <si>
    <t>서윤진 피아노 독주회</t>
    <phoneticPr fontId="2" type="noConversion"/>
  </si>
  <si>
    <t>Twosome of Beethoven and Liszt</t>
    <phoneticPr fontId="2" type="noConversion"/>
  </si>
  <si>
    <t>㈜마스트미디어</t>
    <phoneticPr fontId="2" type="noConversion"/>
  </si>
  <si>
    <t>KCO 트리오 정기연주회 KCO Trio</t>
    <phoneticPr fontId="2" type="noConversion"/>
  </si>
  <si>
    <t>Russian Night</t>
    <phoneticPr fontId="2" type="noConversion"/>
  </si>
  <si>
    <t>지클레프</t>
    <phoneticPr fontId="2" type="noConversion"/>
  </si>
  <si>
    <t>윤에스더 플루트 독주회</t>
    <phoneticPr fontId="2" type="noConversion"/>
  </si>
  <si>
    <t>㈜음연,string&amp;bow</t>
    <phoneticPr fontId="2" type="noConversion"/>
  </si>
  <si>
    <t>트리오 탈리아 2011 정기연주회</t>
    <phoneticPr fontId="2" type="noConversion"/>
  </si>
  <si>
    <t>Hommage a Dvorak</t>
    <phoneticPr fontId="2" type="noConversion"/>
  </si>
  <si>
    <t>뮤직필</t>
    <phoneticPr fontId="2" type="noConversion"/>
  </si>
  <si>
    <t>이은경 첼로 독주회</t>
    <phoneticPr fontId="2" type="noConversion"/>
  </si>
  <si>
    <t>네오클래식매니지먼트</t>
    <phoneticPr fontId="2" type="noConversion"/>
  </si>
  <si>
    <t>김 민 &amp; 이대욱 듀오 리사이틀 (2)</t>
    <phoneticPr fontId="2" type="noConversion"/>
  </si>
  <si>
    <t>베토벤 바이올린 소나타 전곡 연주회(II)</t>
    <phoneticPr fontId="2" type="noConversion"/>
  </si>
  <si>
    <t>테너 강대준 독창회</t>
    <phoneticPr fontId="2" type="noConversion"/>
  </si>
  <si>
    <t>예인예술기획</t>
    <phoneticPr fontId="2" type="noConversion"/>
  </si>
  <si>
    <t>디에스 브라스 금관오중주 연주회 D. S. Brass 금관5중주</t>
    <phoneticPr fontId="2" type="noConversion"/>
  </si>
  <si>
    <t>Beethoven Sonata 5인 음악회</t>
    <phoneticPr fontId="2" type="noConversion"/>
  </si>
  <si>
    <t>김선주 피아노 독주회</t>
    <phoneticPr fontId="2" type="noConversion"/>
  </si>
  <si>
    <t>문주연 바이올린 독주회</t>
    <phoneticPr fontId="2" type="noConversion"/>
  </si>
  <si>
    <t>영음예술기획</t>
    <phoneticPr fontId="2" type="noConversion"/>
  </si>
  <si>
    <t>베토벤,슈베르트,브람스</t>
    <phoneticPr fontId="2" type="noConversion"/>
  </si>
  <si>
    <t>강유선, 양새미 듀오 연주회</t>
    <phoneticPr fontId="2" type="noConversion"/>
  </si>
  <si>
    <t>피아니스트 강지은의 음악愛3</t>
    <phoneticPr fontId="2" type="noConversion"/>
  </si>
  <si>
    <t>가족愛</t>
    <phoneticPr fontId="2" type="noConversion"/>
  </si>
  <si>
    <t xml:space="preserve">앙상블 오푸스 네이쳐 콘서트 </t>
    <phoneticPr fontId="2" type="noConversion"/>
  </si>
  <si>
    <t>오푸스</t>
    <phoneticPr fontId="2" type="noConversion"/>
  </si>
  <si>
    <t>김 민 &amp; 이대욱 듀오 리사이틀 (3)</t>
    <phoneticPr fontId="2" type="noConversion"/>
  </si>
  <si>
    <t>베토벤 바이올린 소나타 전곡 연주회(III)</t>
    <phoneticPr fontId="2" type="noConversion"/>
  </si>
  <si>
    <t>TIMF 앙상블과 함께하는 안디뮤직의 쇼팽 협주곡</t>
    <phoneticPr fontId="2" type="noConversion"/>
  </si>
  <si>
    <t>제6회 정기연주회 An die Musik</t>
    <phoneticPr fontId="2" type="noConversion"/>
  </si>
  <si>
    <t>㈜음연,thePIANO</t>
    <phoneticPr fontId="2" type="noConversion"/>
  </si>
  <si>
    <t>김효선 더블 베이스 독주회</t>
    <phoneticPr fontId="2" type="noConversion"/>
  </si>
  <si>
    <t>서혜영 피아노 독주회</t>
    <phoneticPr fontId="2" type="noConversion"/>
  </si>
  <si>
    <t>지음기획</t>
    <phoneticPr fontId="2" type="noConversion"/>
  </si>
  <si>
    <t>불랑제,구바이둘리나,클라라슈만,슈만</t>
    <phoneticPr fontId="2" type="noConversion"/>
  </si>
  <si>
    <t xml:space="preserve">Lili Boulanger                  Trois Morceaux pour piano (1914)     
(1893-1918)                    D'un vieux Jardin (오랜 된 정원에서) 
                               D'un Jardin clair (밝은 정원에서) 
                               Cortège(행렬) 
Sofia Gubaidulina              Toccata-Troncata (1971) 
(1931-  )                      Invention (1974)        
Clara Wieck-Schumann        Sonate g-moll 
(1819-1896)                    Ⅰ. Allegro 
                                Ⅱ. Adagio 
                                Ⅲ. Scherzo :Leggieramente 
                                Ⅳ. Rondo             
                    - Intermission - 
Robert Schumann             Novelletten Op.21 
(1810-1856)                   1. Makiert und kräftig 
                                2. Äußerst rasch und mit Bravour 
                                6. Sehr lebhaft mit vielen Humor 
                                7. Äußerst rasch 
                                8. Sehr lebhaft
</t>
    <phoneticPr fontId="2" type="noConversion"/>
  </si>
  <si>
    <t>아미쿠스 피아노 콰르텟 제2회 정기연주회</t>
    <phoneticPr fontId="2" type="noConversion"/>
  </si>
  <si>
    <t>RARUS</t>
    <phoneticPr fontId="2" type="noConversion"/>
  </si>
  <si>
    <t xml:space="preserve">* Wolfgang Amadeus Mozart 
Piano Quartet No. 1 in g minor, KV 478 
Allegro 
Andante 
Rondo 
* Gustav Mahler 
Piano Quartet in a minor 
* Robert Schumann 
Piano Quartet in E-flat Major, Op. 47 
Sostenuto assai - Allegro ma non troppo 
Scherzo. Molto Vivace 
Andante cantabile 
Finale. Vivace 
</t>
    <phoneticPr fontId="2" type="noConversion"/>
  </si>
  <si>
    <t>이혜원 바이올린 독주회</t>
    <phoneticPr fontId="2" type="noConversion"/>
  </si>
  <si>
    <t>정지인 첼로 독주회</t>
    <phoneticPr fontId="2" type="noConversion"/>
  </si>
  <si>
    <t>한희연 피아노 독주회</t>
    <phoneticPr fontId="2" type="noConversion"/>
  </si>
  <si>
    <t>한희연의 음악이야기Ⅰ - 환상곡으로의 여정</t>
    <phoneticPr fontId="2" type="noConversion"/>
  </si>
  <si>
    <t>금호 악기 시리즈 1</t>
    <phoneticPr fontId="2" type="noConversion"/>
  </si>
  <si>
    <t>송지원(Violin)</t>
    <phoneticPr fontId="2" type="noConversion"/>
  </si>
  <si>
    <t>현영주 피아노 독주회</t>
    <phoneticPr fontId="2" type="noConversion"/>
  </si>
  <si>
    <t>쇼팽</t>
    <phoneticPr fontId="2" type="noConversion"/>
  </si>
  <si>
    <t>추예지 마림바 독주회</t>
    <phoneticPr fontId="2" type="noConversion"/>
  </si>
  <si>
    <t>김향미 김성희 두오 콘서트</t>
    <phoneticPr fontId="2" type="noConversion"/>
  </si>
  <si>
    <t>㈜부암아트</t>
    <phoneticPr fontId="2" type="noConversion"/>
  </si>
  <si>
    <t>이지현 피아노 독주회</t>
    <phoneticPr fontId="2" type="noConversion"/>
  </si>
  <si>
    <t>소프라노 신주련 독창회</t>
    <phoneticPr fontId="2" type="noConversion"/>
  </si>
  <si>
    <t>이지석 호른 독주회</t>
    <phoneticPr fontId="2" type="noConversion"/>
  </si>
  <si>
    <t>열정, 그 처절함으로</t>
    <phoneticPr fontId="2" type="noConversion"/>
  </si>
  <si>
    <t>음연 초청 허원숙의 피아노 이야기</t>
    <phoneticPr fontId="2" type="noConversion"/>
  </si>
  <si>
    <t>금호 악기 시리즈 2</t>
    <phoneticPr fontId="2" type="noConversion"/>
  </si>
  <si>
    <t>재클린 최(Cello)</t>
    <phoneticPr fontId="2" type="noConversion"/>
  </si>
  <si>
    <t>임종필·문익주 조인트 피아노 리사이틀</t>
    <phoneticPr fontId="2" type="noConversion"/>
  </si>
  <si>
    <t>리스트 탄생 200주년 기념 2011 한국리스트페스티벌</t>
    <phoneticPr fontId="2" type="noConversion"/>
  </si>
  <si>
    <t>한국리스트협회</t>
    <phoneticPr fontId="2" type="noConversion"/>
  </si>
  <si>
    <t>이광일 오보에 독주회</t>
    <phoneticPr fontId="2" type="noConversion"/>
  </si>
  <si>
    <t>이경화 귀국 피아노 독주회</t>
    <phoneticPr fontId="2" type="noConversion"/>
  </si>
  <si>
    <t>The Passage of Time</t>
    <phoneticPr fontId="2" type="noConversion"/>
  </si>
  <si>
    <t>안재범 작곡 발표회</t>
    <phoneticPr fontId="2" type="noConversion"/>
  </si>
  <si>
    <t>이정화 귀국 바이올린 독주회</t>
    <phoneticPr fontId="2" type="noConversion"/>
  </si>
  <si>
    <t>박희정 첼로 독주회</t>
    <phoneticPr fontId="2" type="noConversion"/>
  </si>
  <si>
    <t>㈜음연string&amp;bow</t>
    <phoneticPr fontId="2" type="noConversion"/>
  </si>
  <si>
    <t xml:space="preserve">Jean-Baptiste BREVAL(1756-1825) 
 Sonata for cello and piano in G Major
Allegro giocoso
  Adagio
  Rondo
Ludwig van BEETHOVEN(1770-1827) 
Sonata for cello and piano in F Major, Op.5 No.1
 Adagio sostenuto-Allegro
 Allegro vivace
INTERMISSION
Frederic CHOPIN(1810-1849)
 Sonata for cello and piano in g minor, Op.65
  Allegro moderato
  Scherzo
  Largo
  Allegro
</t>
    <phoneticPr fontId="2" type="noConversion"/>
  </si>
  <si>
    <t>권지은 피아노 독주회</t>
    <phoneticPr fontId="2" type="noConversion"/>
  </si>
  <si>
    <t xml:space="preserve">F. Schubert (1797-1828)
Impromptu No. 1 in c minor, Op. 90
R. Schumann (1810-1856)
Faschingsschwank aus Wien, Op. 26 
Allegro (sehr lebhaft) 
Romanze (ziemlich langsam) 
Scherzino 
Intermezzo (mit großter Energie) 
Finale (höchst lebhaft)
S. Prokofieff (1891-1953)
Sonata for Piano No. 3 in a minor, Op. 28
INTERMISSION
F. Chopin (1810-1849)
Sonata for Piano No. 2 in bb minor, Op. 35
Grave - Doppio movimento      
Scherzo    
Marche funèbre, Lento       
Finale, Presto
</t>
    <phoneticPr fontId="2" type="noConversion"/>
  </si>
  <si>
    <t>금호 악기 시리즈 3</t>
    <phoneticPr fontId="2" type="noConversion"/>
  </si>
  <si>
    <t>신현수(Violin)</t>
    <phoneticPr fontId="2" type="noConversion"/>
  </si>
  <si>
    <t xml:space="preserve">니콜로 파가니니                  바이올린 소나타 12번 마단조, Op.3                                                   "            Niccolò Paganini           Sonata No. 12 in e minor, Op.3
카롤 시마노프스키        바이올린과 피아노를 위한 &lt;3곡의 신화&gt;, Op.30         
Karol Szymanowski             &lt;3 Myths&gt; for Violin and Piano, Op.30    
                              아레투자의 샘  La Fontaine d'Aréthuse 
                              나르시스 Narcisse
                              드라이드와 목신Dryades et Pan
I N T E R M I S S I O N 
니콜로 파가니니                 조반니 파이젤로의 오페라 &lt;허무한 마음&gt; 중에서 
                              '물레방앗간의 처녀' 주제에 의한 서주와 변주
Niccolò Paganini            Introduction &amp; Variations for Solo Violin on 'Nel cor più non mi sento' 
                              from the Opera &lt;La Molinara&gt; by Giovanni Paisiello, for Solo Violin             
                                                  Introduction – A Capriccio ad lib.
                                                  Tema : Andante
                                                  Var.1: Brillante
                                                  Var.2
                                                  Var.3: Più lento
                                                  Var.4: Allegro
                                                  Var.5 
                                                  Var.6: Appassionato
                                                  Finale: Vivace. Coda
나탄 밀슈타인             바이올린을 위한 파가니니아나
Nathan Milstein                     Paganiniana Variations for Solo Violin
</t>
    <phoneticPr fontId="2" type="noConversion"/>
  </si>
  <si>
    <t>전혜수 피아노 독주회</t>
    <phoneticPr fontId="2" type="noConversion"/>
  </si>
  <si>
    <t>RUSSIAN PIANISM</t>
    <phoneticPr fontId="2" type="noConversion"/>
  </si>
  <si>
    <t xml:space="preserve">S. Rachmaninoff               Prelude Op.3, No.2 
M. Mussorgsky               Pictures at an Exhibition 
Intermission 
A. Scriabin                     Sonata No.2 (Sonata Fantasy) 
                                  Andante 
                                                     Presto 
P.I.Tchaikovsky - M. Pletnev      Concert suites from the Ballets 
                                                    "The Sleeping Beauty" 中 
                                          Andante 
                                          Fairy of silver 
                                          Adagio 
N. Kapustin                       24 Jazz Preludes Op.53 中 
                                         No.3 Larghetto 
                                         No.15 Moderato 
                                         No.19 Vivace 
</t>
    <phoneticPr fontId="2" type="noConversion"/>
  </si>
  <si>
    <t>이재형 바이올린 독주회</t>
    <phoneticPr fontId="2" type="noConversion"/>
  </si>
  <si>
    <t>강효지 귀국 피아노 독주회</t>
    <phoneticPr fontId="2" type="noConversion"/>
  </si>
  <si>
    <t>Trio for U 트리오 포유 정기연주회</t>
    <phoneticPr fontId="2" type="noConversion"/>
  </si>
  <si>
    <t xml:space="preserve">L.v. Beethoven 
Piano Trio No.1 in E♭ major, Op.1-1 
D. Shostakovich  
Piano Trio No.1 in c minor, Op.8 
B. Smetana  
Piano Trio in g minor, Op.15 
</t>
    <phoneticPr fontId="2" type="noConversion"/>
  </si>
  <si>
    <t>김효정 귀국 바이올린 독주회</t>
    <phoneticPr fontId="2" type="noConversion"/>
  </si>
  <si>
    <t xml:space="preserve">W.A. Mozart          Sonata for violin and piano K. 526 (1787)
A. Dvořák            Sonatina for violin and piano in G major Opus 100 
S. Prokofiev           Sonata No. 1 in F minor, Opus 80 (1946) 
</t>
    <phoneticPr fontId="2" type="noConversion"/>
  </si>
  <si>
    <t>김문정 피아노 독주회</t>
    <phoneticPr fontId="2" type="noConversion"/>
  </si>
  <si>
    <t>Jan Vogler Quintet 내한공연 Togetherness</t>
    <phoneticPr fontId="2" type="noConversion"/>
  </si>
  <si>
    <t xml:space="preserve">2011 한국국제교류재단 봄 정기음악회  </t>
    <phoneticPr fontId="2" type="noConversion"/>
  </si>
  <si>
    <t>국외</t>
    <phoneticPr fontId="2" type="noConversion"/>
  </si>
  <si>
    <t>한국국제교류재단</t>
    <phoneticPr fontId="2" type="noConversion"/>
  </si>
  <si>
    <t>금호 악기 시리즈 4</t>
    <phoneticPr fontId="2" type="noConversion"/>
  </si>
  <si>
    <t>이상은(Cello)</t>
    <phoneticPr fontId="2" type="noConversion"/>
  </si>
  <si>
    <t>스트라빈스키,크럼,브람스,드뷔시</t>
    <phoneticPr fontId="2" type="noConversion"/>
  </si>
  <si>
    <t xml:space="preserve">이고르 스트라빈스키          첼로와 피아노를 위한 이탈리안 모음곡
Igor Stravinsky                      Suite Italienne for Cello and Piano 
                                                   Introduzione
                                   Serenata
                                   Aria: Allegro alla breve. Largo  
                                   Tarantella
                                   Minuetto
                                                    Finale
조지 크럼                                첼로 무반주 소나타
George Crumb                        Sonata for Solo Cello
                                        Fantasia: Andante espressivo e con molto rubato         
                               Tema pastorale con variazioni
                                        Toccata: Largo e drammatico. Allegro vivace
I N T E R M I S S I O N 
요하네스 브람스            소나타 제1번 마단조, Op.38
Johannes Brahms                     Cello Sonata No.1 in e minor, Op.38
                                         Allegro non troppo
                                         Allegretto quasi menuetto
                                         Allegro
클로드 드뷔시               소나타 라단조, L.135
Cladue Debussy                         Sonata in d minor, L.135
                                          Prologue: Lent, sostenuto e molto risoluto
                                          Sérénade: Modèrèment animé
                                          Finale: Animé
</t>
    <phoneticPr fontId="2" type="noConversion"/>
  </si>
  <si>
    <t>김승미 피아노 독주회</t>
    <phoneticPr fontId="2" type="noConversion"/>
  </si>
  <si>
    <t>심영섭 첼로 독주회</t>
    <phoneticPr fontId="2" type="noConversion"/>
  </si>
  <si>
    <t>테너 김세일 독창회</t>
    <phoneticPr fontId="2" type="noConversion"/>
  </si>
  <si>
    <t xml:space="preserve">G.F. Händel(1685-1759) 
Virtue my soul shall still embrace 내 영혼은 미덕을 간직하리라 
- from the Oratorio "Jephtha HWV 70" 中 오라토리오 ‘제프타’ 중에서 
M.A. Charpentier(1643-1704) 
Cessez, Cessez, fameux coupables 그만두시오, 가혹한 지옥의 문지기들이여 
Souviens toi du Larcin que fis à Cérès 케레스 여신에게 납치된 당신은 기억하는가 
- from the Opera "La descente d'Orphée aux enfers H.488" 中 
  오페라 ‘지옥으로 간 오르페우스’ 중에서 
F. Schubert(1797-1828)  
Ganymed Op.19, No.3 가니메드   
Auf der Riesenkoppe D.611 최정상에서 
Nacht und Träume Op.43, No.2 밤과 꿈 
Intermission 
G. Mahler(1860-1911) 
Des Knaben Wunderhorn 中 어린이의 이상한 뿔피리 중에서 
 Wer hat dies Liedlein erdacht? 누가 이 노래를 만들었나요? 
 Rheinlegendchen 라인의 전설 
 Urlicht 근원의 빛 
 Revelge 죽은 고수 
O. Schoeck(1886-1957) 
Peregrina 페레그리나 
</t>
    <phoneticPr fontId="2" type="noConversion"/>
  </si>
  <si>
    <t>허상미 귀국 바이올린 독주회</t>
    <phoneticPr fontId="2" type="noConversion"/>
  </si>
  <si>
    <t>포어스트만 콰르텟 정기연주회</t>
    <phoneticPr fontId="2" type="noConversion"/>
  </si>
  <si>
    <t xml:space="preserve">Ludwig van Beethoven (1770-1827) 
String Quartet Op.74 "Harp" 
Ⅰ. Poco Adagio: Allegro 
Ⅱ. Adagio ma non troppo 
Ⅲ. Presto: Piu presto quasi prestissimo 
Ⅳ. Allegretto con Variazioni  
Anton von Webern (1883-1945) 
"Langsamer Satz" 
Robert Schumann (1810-1856) 
String Quartet Op.41 No.3 
Ⅰ. Andante Espressivo - Allegro Molto Moderato 
Ⅱ. Assai Agitato - Un Poco Adagio - Tempo Risoluto 
Ⅲ. Adagio Molto 
Ⅳ. FINALE. Allegro Molto Vivace 
</t>
    <phoneticPr fontId="2" type="noConversion"/>
  </si>
  <si>
    <t>창악회 창립 53주년 정기발표회 (1)</t>
    <phoneticPr fontId="2" type="noConversion"/>
  </si>
  <si>
    <t>박계령,윤규일,김윤진,이은미,한경진,유일한</t>
    <phoneticPr fontId="2" type="noConversion"/>
  </si>
  <si>
    <t>이가영 비올라 독주회</t>
    <phoneticPr fontId="2" type="noConversion"/>
  </si>
  <si>
    <t>뮤직클레프</t>
    <phoneticPr fontId="2" type="noConversion"/>
  </si>
  <si>
    <t>금호 악기 시리즈 5</t>
    <phoneticPr fontId="2" type="noConversion"/>
  </si>
  <si>
    <t>박지윤(Violin)</t>
    <phoneticPr fontId="2" type="noConversion"/>
  </si>
  <si>
    <t xml:space="preserve">엑토르 베를리오즈               &lt;꿈과 카프리스&gt; H.88 Op.8
Hector Berlioz               Rêverie et Caprice for Violin and Orchestra, H.88 Op.8 
                                                   (Arranged for Violin and Piano)
가브리엘 포레                     바이올린 소나타 제1번 가장조, Op.13
Gabriel Fauré                       Violin Sonata No.1 in A Major, Op.13
                 Allegro molto
                 Andante
                 Allegro vivo
                                                   Allegro quasi presto
I N T E R M I S S I O N 
올리비에 메시앙                   바이올린과 피아노를 위한 주제와 변주곡 I/20
Olivier Messiaen                     Thème et Variations for Violin and Piano I/20
                  Thème:  Modéré
                  Variation 1: Modéré
                  Variation 2: Un peu poins Modéré
                  Variation 3: Modéré, avec éclat
                  Variation 4: Vif et passionné
                  Variation 5: Très modéré
에르네스트 쇼송                   &lt;시곡&gt; Op.25 
Ernest Chausson            &lt;Poème&gt; for Violin and Orchestra, Op.25 (Arranged for Violin and Piano)
카미유 생상스              왈츠 형식의 연습곡에 의한 카프리스 Op.52 No.6
Camille Saint-Saëns              Caprice d'apres l'etude en forme de Valse, Op.52 No.6 
                               (Arr. by Eugène Ysaÿe)
</t>
    <phoneticPr fontId="2" type="noConversion"/>
  </si>
  <si>
    <t>김영준 바이올린 독주회</t>
    <phoneticPr fontId="2" type="noConversion"/>
  </si>
  <si>
    <t>서울신포니에타</t>
    <phoneticPr fontId="2" type="noConversion"/>
  </si>
  <si>
    <t>김윤지 피아노 독주회</t>
    <phoneticPr fontId="2" type="noConversion"/>
  </si>
  <si>
    <t>소프라노 정지연 귀국 독창회</t>
    <phoneticPr fontId="2" type="noConversion"/>
  </si>
  <si>
    <t>금호아트홀</t>
    <phoneticPr fontId="3" type="noConversion"/>
  </si>
  <si>
    <t xml:space="preserve">Wolfgang Amadeus Mozart(1756-1791)
Vado, ma dove? (K.583) 
Reynaldo Hahn(1875-1947)
L'Heure exquise 
Si mes vers avaient des ailes 
A Chloris
Richard Strauss(1864-1949)
Ich trage meine Minne 
Ich schwebe 
Allerseelen 
Richard Rodgers(1902–1979)
If I loved you from Carousel 
Stephen Sondheim(b.1930)
Not a day goes by from Merrily We Roll Along 
Robert Wright(1914-1999) and George Forrest(b.1915)
And this is my beloved from Kismet 
intermission 
Richard Hundley(b.1931)
Come ready and see me 
Sweet River 
Will there really be a morning? 
Johannes Brahms(1833-1897)
Alte Liebe 
Botschaft 
Von ewiger Liebe 
Gioachino Rossini(1792–1868)
Una voce poco fa from Il Barbiere di Siviglia 
</t>
    <phoneticPr fontId="2" type="noConversion"/>
  </si>
  <si>
    <t>신수경 피아노 독주회</t>
    <phoneticPr fontId="2" type="noConversion"/>
  </si>
  <si>
    <t>드뷔시,베토벤,슈만</t>
    <phoneticPr fontId="2" type="noConversion"/>
  </si>
  <si>
    <t>C.Debussy Estampes
L.v. Beethoven Sonata in f minor, Op.57
R.Schumann Fantasie in C Major, Op.17</t>
    <phoneticPr fontId="2" type="noConversion"/>
  </si>
  <si>
    <t>신영숙 첼로 독주회</t>
    <phoneticPr fontId="2" type="noConversion"/>
  </si>
  <si>
    <t>ETERNAL SPRING</t>
    <phoneticPr fontId="2" type="noConversion"/>
  </si>
  <si>
    <t>강남대학교 독일바이마르음악학부 교수연주회</t>
    <phoneticPr fontId="2" type="noConversion"/>
  </si>
  <si>
    <t>강남대학교</t>
    <phoneticPr fontId="2" type="noConversion"/>
  </si>
  <si>
    <t>아르페지오 피아노 앙상블 제26회 정기연주회</t>
    <phoneticPr fontId="2" type="noConversion"/>
  </si>
  <si>
    <t>아르페지오피아노앙상블</t>
    <phoneticPr fontId="2" type="noConversion"/>
  </si>
  <si>
    <t>문인영 피아노 독주회</t>
    <phoneticPr fontId="2" type="noConversion"/>
  </si>
  <si>
    <t>리스트의 피아노 세계로</t>
    <phoneticPr fontId="2" type="noConversion"/>
  </si>
  <si>
    <t>리스트</t>
    <phoneticPr fontId="2" type="noConversion"/>
  </si>
  <si>
    <t xml:space="preserve">Franz Liszt(1811-1886)                            Ballade, No. 2 
                                                  Vallée d'Obermann 
                                                  Hungarian Rhapsody, No. 12 
                                                  Après une lecture de Dante 
</t>
    <phoneticPr fontId="2" type="noConversion"/>
  </si>
  <si>
    <t>염진선 클라리넷 독주회</t>
    <phoneticPr fontId="2" type="noConversion"/>
  </si>
  <si>
    <t>앙상블 파르템 창단연주회</t>
    <phoneticPr fontId="2" type="noConversion"/>
  </si>
  <si>
    <t>정선호 귀국 피아노 독주회</t>
    <phoneticPr fontId="2" type="noConversion"/>
  </si>
  <si>
    <t>베토벤: Sonata No.31 in Ab Major Op.110
라흐마니노프: Variations on a Theme of Corelli Op.42
슈베르트: Sonata in Vv Major D.960</t>
    <phoneticPr fontId="2" type="noConversion"/>
  </si>
  <si>
    <t>심희정 피아노 독주회</t>
    <phoneticPr fontId="2" type="noConversion"/>
  </si>
  <si>
    <t>Confession</t>
    <phoneticPr fontId="2" type="noConversion"/>
  </si>
  <si>
    <t>예진매니지먼트</t>
    <phoneticPr fontId="2" type="noConversion"/>
  </si>
  <si>
    <t>노을 트리오 정기연주회</t>
    <phoneticPr fontId="2" type="noConversion"/>
  </si>
  <si>
    <t>김수련 피아노 독주회</t>
    <phoneticPr fontId="2" type="noConversion"/>
  </si>
  <si>
    <t xml:space="preserve">J.S.Bach  /  Partita No.1 BWV 825 
L.v.Beethoven  /  Sonata No.30 Op.109 
INTERMISSION 
J.Brahms  /  Zwei Rhapsodien Op.79 
                Klavierstücke Op.118 
</t>
    <phoneticPr fontId="2" type="noConversion"/>
  </si>
  <si>
    <t>말러 서거 100주년 기념 공연 말러의 부활 (1)</t>
    <phoneticPr fontId="2" type="noConversion"/>
  </si>
  <si>
    <t>말러의 교향곡</t>
    <phoneticPr fontId="2" type="noConversion"/>
  </si>
  <si>
    <t>TIMF앙상블</t>
    <phoneticPr fontId="2" type="noConversion"/>
  </si>
  <si>
    <t>메조소프라노 이종숙 독창회</t>
    <phoneticPr fontId="2" type="noConversion"/>
  </si>
  <si>
    <t>님이 오시는지</t>
    <phoneticPr fontId="2" type="noConversion"/>
  </si>
  <si>
    <t>김지혜 플루트 독주회</t>
    <phoneticPr fontId="2" type="noConversion"/>
  </si>
  <si>
    <t>박정은 귀국 바이올린 독주회</t>
    <phoneticPr fontId="2" type="noConversion"/>
  </si>
  <si>
    <t>이지윤 귀국 비올라 독주회</t>
    <phoneticPr fontId="2" type="noConversion"/>
  </si>
  <si>
    <t xml:space="preserve">J. Haydn       Divertimento (Transcribed by Gregor Piatigorsky) 
N. Rota         Intermezzo per viola e pianoforte 
B. Britten       Lachrymae Op. 48 reflections on a song of Dowland for Viola and Piano 
J. Brahms      Sonata for Viola and Piano in f minor, Op. 120 No. 1 
</t>
    <phoneticPr fontId="2" type="noConversion"/>
  </si>
  <si>
    <t>한국리스트협회 제24회 정기연주회</t>
    <phoneticPr fontId="2" type="noConversion"/>
  </si>
  <si>
    <t>리스트의 가곡들</t>
    <phoneticPr fontId="2" type="noConversion"/>
  </si>
  <si>
    <t>최영임 피아노 독주회</t>
    <phoneticPr fontId="2" type="noConversion"/>
  </si>
  <si>
    <t xml:space="preserve">D. Scarlatti(1685-1757)       Sonata in e minor, K.98-L.325 
                             Sonata in E major, K.135-L.224 
F. Haydn(1732-1809)         Sonata in F major, Hob.XVI:23 
                                  Allegro moderato 
                                  Adagio 
                                  Finale: Presto 
M. Ravel(1875-1937)         Gaspard de la Nuit 
                                  Ondine 
                                  Le Gibet 
                                  Scarbo 
                                INTERMISSION 
S. Prokofiev(1891-1953)      Sonata No.6 in A major, Op. 82 
                                  Allegro moderato 
                                  Allegretto 
                                  Tempo di valzer lentissimo 
                                  Vivace
</t>
    <phoneticPr fontId="2" type="noConversion"/>
  </si>
  <si>
    <t>함지민 바이올린 독주회</t>
    <phoneticPr fontId="2" type="noConversion"/>
  </si>
  <si>
    <t xml:space="preserve">W. A. Mozart
Sonata for Piano and Violin in G Major, KV 301        
I. Allegro con spirito 
II. Allegro 
S. Prokofieff
Sonata for Solo Violin in D Major, Op. 115                          
I. Moderato 
II. Theme and Variations 
III. Con brio 
 Intermission 
J. Brahms
Sonata for Violin and Piano No. 2 in A Major, Op. 100      
I. Allegro amabile 
II. Andante tranquillo 
III. Allegretto grazioso (quasi Andante) 
N. Paganini
Variations on the G String on Rossini's  "Moses" 
</t>
    <phoneticPr fontId="2" type="noConversion"/>
  </si>
  <si>
    <t>말러 서거 100주년 기념 공연 말러의 부활 (2)</t>
    <phoneticPr fontId="2" type="noConversion"/>
  </si>
  <si>
    <t>말러의 가곡</t>
    <phoneticPr fontId="2" type="noConversion"/>
  </si>
  <si>
    <t>위솔로이스츠 제2회 정기연주회</t>
    <phoneticPr fontId="2" type="noConversion"/>
  </si>
  <si>
    <t>할보르센,하이든,메시앙,쇼스타코비치</t>
    <phoneticPr fontId="2" type="noConversion"/>
  </si>
  <si>
    <t xml:space="preserve">Händel-Halvorsen
Passacaglia Duo for Violin and Viola 
Joseph Haydn 
Trio for Violin, Violoncello and Piano in G Major Hob XV:25
  Ⅰ. Andante
  Ⅱ. Poco adagio Cantabile
  Ⅲ. Presto : Rondo all'Ongarese 
Olivier Messiaen 
Quatuor pour la fin du temps 
Ⅰ. Liturgie de cristal 
Ⅵ. danse de la fureur, pour les sept trompettes 
Ⅶ. fouillis d'arcs-en-ciel, pour l'Ange qui annonce la fin du temps 
intermission 
Dmitrii Dmitrievich Shostakovich 
Piano Quintet in G minor Op. 57 
 Ⅰ. Prelude(Lento) 
 Ⅱ. Fugue(Adagio) 
 Ⅲ. Scherzo(Allegretto) 
 Ⅳ. Intermezzo(Lento) 
 Ⅴ. Finale(Allegretto) 
</t>
    <phoneticPr fontId="2" type="noConversion"/>
  </si>
  <si>
    <t>김운영 귀국 피아노 독주회</t>
    <phoneticPr fontId="2" type="noConversion"/>
  </si>
  <si>
    <t>혼합</t>
    <phoneticPr fontId="2" type="noConversion"/>
  </si>
  <si>
    <t>말러 서거 100주년 기념 공연 말러의 부활 (3)</t>
    <phoneticPr fontId="2" type="noConversion"/>
  </si>
  <si>
    <t>말러의 실내악</t>
    <phoneticPr fontId="2" type="noConversion"/>
  </si>
  <si>
    <t>금호아시아나솔로이스츠</t>
    <phoneticPr fontId="2" type="noConversion"/>
  </si>
  <si>
    <t>제3회 서울국제음악제</t>
    <phoneticPr fontId="2" type="noConversion"/>
  </si>
  <si>
    <t>협업</t>
    <phoneticPr fontId="2" type="noConversion"/>
  </si>
  <si>
    <t>서울국제음악제</t>
    <phoneticPr fontId="2" type="noConversion"/>
  </si>
  <si>
    <t>제3회 서울국제음악제</t>
    <phoneticPr fontId="3" type="noConversion"/>
  </si>
  <si>
    <t>김예진 비올라 독주회</t>
    <phoneticPr fontId="2" type="noConversion"/>
  </si>
  <si>
    <t>최주영 피아노 독주회</t>
    <phoneticPr fontId="2" type="noConversion"/>
  </si>
  <si>
    <t>이유선 피아노 독주회</t>
    <phoneticPr fontId="2" type="noConversion"/>
  </si>
  <si>
    <t>윤희정 하프 독주회</t>
    <phoneticPr fontId="2" type="noConversion"/>
  </si>
  <si>
    <t>말러 서거 100주년 기념 공연 말러의 부활 (4)</t>
    <phoneticPr fontId="2" type="noConversion"/>
  </si>
  <si>
    <t>말러와 그 영향</t>
    <phoneticPr fontId="2" type="noConversion"/>
  </si>
  <si>
    <t>금호아트홀체임버뮤직소사이어티</t>
    <phoneticPr fontId="2" type="noConversion"/>
  </si>
  <si>
    <t>서울종합예술학교 플루트 앙상블 창단연주회</t>
    <phoneticPr fontId="2" type="noConversion"/>
  </si>
  <si>
    <t>서울예술종합학교</t>
    <phoneticPr fontId="2" type="noConversion"/>
  </si>
  <si>
    <t>이향아, 김혜련 피아노 듀오 연주회</t>
    <phoneticPr fontId="2" type="noConversion"/>
  </si>
  <si>
    <t xml:space="preserve">Anton Arensky (1861-1906)         Suite No.1 Opus 15 
                                    Ⅰ. Romance 
                                    Ⅱ. Waltz 
                                    Ⅲ. Polonaise 
George Gershwin (1898-1937)       Rhapsody In Blue 
- INTERMISSION - 
Johannes Brahms (1833-1897)       Variations On A Theme 
                                     by Haydn, Opus 56b 
Sergei Rachmaninoff (1873-1943)    Suite Opus 17 
                                    Ⅰ. Introduction 
                                    Ⅱ. Waltz 
                                    Ⅲ. Romance 
                                    Ⅳ. Tarantella 
</t>
    <phoneticPr fontId="2" type="noConversion"/>
  </si>
  <si>
    <t>윤정은 피아노 독주회</t>
    <phoneticPr fontId="2" type="noConversion"/>
  </si>
  <si>
    <t xml:space="preserve">프란츠 요제프 하이든                            안단테와 변주곡 바단조, Hob. XVII: 6
Franz Joseph Haydn                                Andante with Variations in f minor, Hob. XVII: 6
프란츠 슈베르트                                      4개의 즉흥곡, D.899 (Op.90)
Franz Schubert                                          4 Impromptus, D.899 (Op.90)
No. 1 in c minor
No. 2 in E-flat Major
No. 3 in G-flat Major
No. 4 in A-flat Major
I N T E R M I S S I O N
슈베르트/프란츠 리스트                        물방앗간 청년과 시냇물, 피아노 편곡집
Franz Liszt                                                  Der Müller und der Bach, transcription for Piano (after Schubert, D.795)
슈베르트/프란츠 리스트                        송어, 피아노 편곡집
Franz Liszt                                                 Die Forelle, transcription for Piano (after Schubert, D.550)
프란츠 리스트                                           순례의 해 제2년, 베니치아와 나폴리, S.162
Franz Liszt                                                 Années de Pèlerinage, Deuxième année: Venezia e Napoli, S. 162
Gondoliera 곤돌라를 젓는 여인
Canzone 칸초네
                                                                       Tarantella 타란텔라
</t>
    <phoneticPr fontId="2" type="noConversion"/>
  </si>
  <si>
    <t>안인모 귀국 피아노 독주회</t>
    <phoneticPr fontId="2" type="noConversion"/>
  </si>
  <si>
    <t>이윤수 플루트 독주회</t>
    <phoneticPr fontId="2" type="noConversion"/>
  </si>
  <si>
    <t>제13회 차세대 음악제</t>
    <phoneticPr fontId="2" type="noConversion"/>
  </si>
  <si>
    <t>한국음악비평가협회,6인비평가그룹</t>
    <phoneticPr fontId="2" type="noConversion"/>
  </si>
  <si>
    <t>제13회 차세대 음악제</t>
    <phoneticPr fontId="3" type="noConversion"/>
  </si>
  <si>
    <t>백재은 피아노 독주회</t>
    <phoneticPr fontId="2" type="noConversion"/>
  </si>
  <si>
    <t>삶</t>
    <phoneticPr fontId="2" type="noConversion"/>
  </si>
  <si>
    <t>이화영 바이올린 독주회</t>
    <phoneticPr fontId="2" type="noConversion"/>
  </si>
  <si>
    <t>동수정 피아노 독주회</t>
    <phoneticPr fontId="2" type="noConversion"/>
  </si>
  <si>
    <t xml:space="preserve">Franz Joseph Haydn (1732-1809)               
Sonata in C Major Hob. XVI:48 
Ⅰ. Andante con espressione 
Ⅱ. Rondo - Presto  
Ludwig van Beethoven (1770-1827)            
Sonata No.30 in E Major, Op. 109 
Ⅰ. Vivace ma non troppo ; Adagio espressivo 
Ⅱ. Prestissimo 
Ⅲ. Gesangvall, mit innigster Empfindung    
(Andante, molto cantabile ed espressivo)  
Intermission 
Béla Bartók (1881-1945)                         
Sonata No.1 
Ⅰ. Allegro moderato 
Ⅱ. Sostenuto e pesante 
Ⅲ. Allegro molto 
Sergey Prokofiev (1891-1953)                   
Sonata No. 7 Op. 83 
Ⅰ. Allegro inquieto 
Ⅱ. Andante caloroso 
Ⅲ. Precipitato 
</t>
    <phoneticPr fontId="2" type="noConversion"/>
  </si>
  <si>
    <t>홍은주 피아노 독주회</t>
    <phoneticPr fontId="2" type="noConversion"/>
  </si>
  <si>
    <t xml:space="preserve">J. S. Bach (1685-1750)  
  French Suite No. 4 in Eb Major, BWV 815 
    Ⅰ. Allemande 
     Ⅱ. Courante 
     Ⅲ. Sarabande 
     Ⅳ. Gavotte 
     Ⅴ. Menuet 
     Ⅵ. Air 
     Ⅶ. Gigue 
L. v. Beethoven (1770-1827) 
  Sonata No. 32 in c minor, Op. 111 
     Ⅰ. Maestoso - Allegro con brio ed appassionato 
     Ⅱ. Arietta. Adagio molto semplice e cantabile    
                Intermission 
R. Schumann (1810-1856)  
  Carnaval Op.9 
     Preambule 
     Pierrot 
     Arlequin 
     Valse noble 
     Eusebius 
     Florestan 
     Coquette 
     Replique 
     Papillons 
     A.S.C.H.-S.C.H.A.(Lettres dansantes) 
     Chiarina 
     Chopin 
     Estrella 
     Reconnaissance 
     Pantalon et Colombine 
     Valse allemande 
     Paganini 
     Aveu 
     Promenade 
     Pause 
     Marche des "Davidsbundler" contre les Philistins 
</t>
    <phoneticPr fontId="2" type="noConversion"/>
  </si>
  <si>
    <t>클래시컬 프론티어 시리즈 1</t>
    <phoneticPr fontId="2" type="noConversion"/>
  </si>
  <si>
    <t>이윤정(Oboe)</t>
    <phoneticPr fontId="2" type="noConversion"/>
  </si>
  <si>
    <t>최연희 피아노 독주회</t>
    <phoneticPr fontId="2" type="noConversion"/>
  </si>
  <si>
    <t xml:space="preserve">J. S. Bach                    Partita No. 1 in Bb Major,  BWV 825 
F. Liszt                         Annees de Pelerinage : Premiere Annee , Suisse 
                                 Au lac de Wallenstadt 
                                 Au bord d'une source 
                                 Vallee d'Obermann                
                                Intermission 
C. Debussy                   12  Preludes Book I 
</t>
    <phoneticPr fontId="2" type="noConversion"/>
  </si>
  <si>
    <t>이성진 비올라 독주회</t>
    <phoneticPr fontId="2" type="noConversion"/>
  </si>
  <si>
    <t>이귀란 피아노 독주회</t>
    <phoneticPr fontId="2" type="noConversion"/>
  </si>
  <si>
    <t>모차르트,스크리아빈,쇼팽,브람스</t>
    <phoneticPr fontId="2" type="noConversion"/>
  </si>
  <si>
    <t>이미진 피아노 독주회</t>
    <phoneticPr fontId="2" type="noConversion"/>
  </si>
  <si>
    <t xml:space="preserve">Wolfgang Amadeus Mozart (1756~1791)        
Rondo in a minor, K. 511 
Fryderyk Chopin (1810~1849)            
Piano Sonata No. 2 in B flat minor, Op. 35 
Ⅰ. Grave Doppio movimento 
Ⅱ. Scherzo 
Ⅲ. Marche funebre Lento 
Ⅳ. Finale Presto 
Intermission 
Claude Debussy(1862~1918)            
Twelve Preludes, BookⅡ 
</t>
    <phoneticPr fontId="2" type="noConversion"/>
  </si>
  <si>
    <t>홍혜도 피아노 독주회</t>
    <phoneticPr fontId="2" type="noConversion"/>
  </si>
  <si>
    <t>여덟번째 바흐 전곡 시리즈 판타지와 골드베르그 변주곡</t>
    <phoneticPr fontId="2" type="noConversion"/>
  </si>
  <si>
    <t>라이프지</t>
    <phoneticPr fontId="2" type="noConversion"/>
  </si>
  <si>
    <t>강수정 피아노 독주회</t>
    <phoneticPr fontId="2" type="noConversion"/>
  </si>
  <si>
    <t>바흐, 평균율 클라비어 1, 2권 전곡연주 시리즈</t>
    <phoneticPr fontId="2" type="noConversion"/>
  </si>
  <si>
    <t>바흐</t>
    <phoneticPr fontId="2" type="noConversion"/>
  </si>
  <si>
    <t>현소영의 첼로 여행 Ⅲ</t>
    <phoneticPr fontId="2" type="noConversion"/>
  </si>
  <si>
    <t>낭만주의의 향연</t>
    <phoneticPr fontId="2" type="noConversion"/>
  </si>
  <si>
    <t xml:space="preserve">Robert Schumann (1810-1856) 
Adagio and Allegro, Op. 70 
Sergei Rachmaninoff (1873-1943) 
Vocalize, Op. 34, No. 14 
Camille Saint-Saëns (1835-1921) 
Le Cygne 
Fredrick Chopin (1810-1849) 
Nocturn in C# minor (transcribed by Piatigorsky) 
Niccolo Paganini (1782-1840) 
Variations on One String on a Theme by Rossini 
Intermission 
Johannes Brahms (1833-1897) 
Cello Sonata No. 2 in F Major, Op. 99 
Allegro Vivace 
Adagio affettuoso 
Allegro passionato 
Allegro moltos 
</t>
    <phoneticPr fontId="2" type="noConversion"/>
  </si>
  <si>
    <t>클래시컬 프론티어 시리즈 2</t>
    <phoneticPr fontId="2" type="noConversion"/>
  </si>
  <si>
    <t>곽정선(Bassoon)</t>
    <phoneticPr fontId="2" type="noConversion"/>
  </si>
  <si>
    <t xml:space="preserve">호세 세키에라          바순과 반주를 위한 3개의 에튀드
Jose Siqueira                    Three Etudes for Bassoon with Accompaniment
                             Ad libitum.Allegro
                             Tempo di Modinha
                             Allegro Scherzoso
로베르트 슈만          3개의 로맨스, Op.94
Robert Schumann            Three Romances, Op.94
                             Nicht Schnell (moderato)
                             Einfach,innig (semplice,affettuoso)
                             Nicht Schnell (moderato)
제임스 워터슨          '도니제티'를 기념하는 협주곡
James Waterson              Concert-Stuck "Souvenir de Donizetti" for Bassoon and Piano 
I N T E R M I S S I O N
요한 크리스토프 포겔   바순과 현악3중주를 위한 4중주, Op.5, No.1
Johann Christoph Vogel   Quartet for Bassoon and Strings, Op.5, No.1
                               Allegro
                               Adagio
                               Rondo Allegretto
With Violin임가진, Viola강윤지, Cello주연선
에두아르 뒤피           바순과 현악4중주를 위한 5중주 가단조
Edouard Dupuy                   Quintet in a minor for Bassoon and Strings
                              Allegro moderato
                              Andante sostenuto
                              Rondo Allegro 
With Violin 웨인 린, 임가진, Viola 강윤지, Cello 주연선
</t>
    <phoneticPr fontId="2" type="noConversion"/>
  </si>
  <si>
    <t>2011 소프라노 김현심 독창회</t>
    <phoneticPr fontId="2" type="noConversion"/>
  </si>
  <si>
    <t>희망을 나누는 Love Concert</t>
    <phoneticPr fontId="2" type="noConversion"/>
  </si>
  <si>
    <t>트리오 브리스톨 연주회</t>
    <phoneticPr fontId="2" type="noConversion"/>
  </si>
  <si>
    <t xml:space="preserve">루트비히 판 베토벤                              트리플 콘체르토 다장조, Op.56 (피아노 트리오 버전)
Ludwig Van Beethoven                           Triple Concerto in C Major, Op.56 (Piano Trio Version)
Allegro
Largo
Rondo Alla Polacca
I N T E R M I S S I O N
아스토르 피아졸라                                  부에노스아이레스의 사계
Astor Piazzolla                                          The four seasons in Boenoes Aires
Primavera Porteña (Spring Buenos Aires 1970)
Verano Porteño (Summer in Buenos Aires 1964)
Otoño Porteño (Autumn in Buenos Aires 1969)
Invierno Porteño (Winter Buenos Aires 1970)
베드르지히 스메타나                              피아노 트리오 사단조, Op.15
Bedrich Smetana                                       Piano Trio in g minor, Op.15
Moderato Assai
Allegro Ma Non Agitato – Alternativo 
Final: Presto
</t>
    <phoneticPr fontId="2" type="noConversion"/>
  </si>
  <si>
    <t>서지수 귀국 피아노 독주회</t>
    <phoneticPr fontId="2" type="noConversion"/>
  </si>
  <si>
    <t xml:space="preserve">Domenico Scarlatti      
Sonata in f minor K. 466 
Ludwig van Beethoven  
Sonata No. 31 in A-flat Major, Op. 110 
Moderato cantabile molto espressivo 
Allegro molto 
Adagio ma non troppo - Fuga (Allegro ma non troppo) 
Alexander Scriabin  
Sonata No. 2 in g-sharp minor, Op. 19 
- intermission - 
Franz Schubert - Franz Liszt  
Gretchen am Spinnrade (물레감는 그레첸) 
Robert Schumann - Franz Liszt 
Widmung (헌정) 
Samuel Barber              
Sonata Op. 26 
Allegro energico 
Allegro vivace e leggero 
Adagio mesto 
Fuga : Allegro concpirito 
</t>
    <phoneticPr fontId="2" type="noConversion"/>
  </si>
  <si>
    <t>정성희 &amp; 박선희 듀오 리사이틀</t>
    <phoneticPr fontId="2" type="noConversion"/>
  </si>
  <si>
    <t>축제</t>
    <phoneticPr fontId="2" type="noConversion"/>
  </si>
  <si>
    <t>슈만,인판테,비제,피아졸라</t>
    <phoneticPr fontId="2" type="noConversion"/>
  </si>
  <si>
    <t>최소영 피아노 독주회</t>
    <phoneticPr fontId="2" type="noConversion"/>
  </si>
  <si>
    <t xml:space="preserve">Nietzche 
Sonata in G Major 
Prokofiev 
Sonata No.2 in d minor, Op.14 
Allegro ma no troppo 
Scherzo, allegro marcato 
Andante 
Vivace 
INTERMISSION 
Rachmaninoff 
Fugue in d minor 
Rachmaninoff 
Moment Musicaux Op.16 No.4 in e minor 
Rachmaninoff 
Suite in d minor(1891)
</t>
    <phoneticPr fontId="2" type="noConversion"/>
  </si>
  <si>
    <t>어울림과 함께하는 슬라브여행</t>
    <phoneticPr fontId="2" type="noConversion"/>
  </si>
  <si>
    <t>어울림 쳄버 제12회 정기연주회</t>
    <phoneticPr fontId="2" type="noConversion"/>
  </si>
  <si>
    <t>어울림쳄버</t>
    <phoneticPr fontId="2" type="noConversion"/>
  </si>
  <si>
    <t xml:space="preserve">Anton Arensky (1861-1906) _ Pf.신정연 Vn.장경아 Vc.정은희 
Trio for Piano Violin &amp; Cello No. 2 in f minor, Op. 73 
I. Allegro Moderato 
IV. Tema : Allego Non Troppo - Variazione 
  Un Poco Piu Mosso 
  Allegro 
  Allegro Moderato 
  Allegro 
  Tempo Di Valse  
  Allegro - Tempo Di Tema 
Antonín Dvořák (1841-1904) 
Trio for Piano Violin &amp; Cello in e minor, Op.90 'Dumky' _Pf.허소희 Vn.박현 Vc.황윤정 
  I.  Lento Maestoso 
 IV. Andante Moderato 
 V. Allegro 
 VI. Lento Maestoso 
  intermission 
Mikhail Glinka (1804-1857) 
Trio for Piano Clarinet &amp; Cello in d minor, 'Pathétique' _Pf.황효숙 Cl.황수희 Vc.박태형 
  I. Allegro Moderato 
 II. Scherzo-Vivacissimo 
 III. Largo 
 IV. Allegro con spirito 
Josef Suk (1874-1935) 
Trio for Piano Violin &amp; Cello in c minor, Op.2  _Pf.안경희 Vn.유봉우 Vc.황선경 
  I.  Allegro 
II.  Andante 
III. Vivace 
</t>
    <phoneticPr fontId="2" type="noConversion"/>
  </si>
  <si>
    <t>박지인 피아노 독주회</t>
    <phoneticPr fontId="2" type="noConversion"/>
  </si>
  <si>
    <t>클래시컬 프론티어 시리즈 3</t>
    <phoneticPr fontId="2" type="noConversion"/>
  </si>
  <si>
    <t>이석준(Horn)</t>
    <phoneticPr fontId="2" type="noConversion"/>
  </si>
  <si>
    <t>김은애 귀국 바이올린 독주회</t>
    <phoneticPr fontId="2" type="noConversion"/>
  </si>
  <si>
    <t xml:space="preserve">Ludwig van Beethoven (1770-1827) 
Sonata for Piano and Violin No. 5 in F major, op. 24 "Spring" 
1. Allegro 
2. Adagio molto espressivo 
3. Scherzo. Allegro molto 
4. Rondo. Allegro ma non troppo 
Henryk Wieniawski (1835-1880) 
Fantasie brillante on themes from Gounod's Faust op. 20 (파우스트 판타지) 
Intermission 
Johannes Brahms (1833-1897) 
Sonata for Piano and Violin in D minor, op. 108 
1. Allegro 
2. Adagio 
3. Un poco presto e con sentimento 
4. Presto agitato 
</t>
    <phoneticPr fontId="2" type="noConversion"/>
  </si>
  <si>
    <t>임다은 바순 독주회</t>
    <phoneticPr fontId="2" type="noConversion"/>
  </si>
  <si>
    <t>박하선 피아노 독주회</t>
    <phoneticPr fontId="2" type="noConversion"/>
  </si>
  <si>
    <t xml:space="preserve">J. S. Bach (1685-1750)              Partita No.2 in C minor BWV.826       
바흐                                   파르티타 제 2번 C 단조 작품 826 
                                          Sinfonia     신포니아 
                                          Allemande   알르망드 
                                          Courante    쿠랑트 
                                          Sarabande  사라방드 
                                          Rondeaux   론도 
                                          Capriccio    카프리치오 
A. Scriabin (1872-1915)              Sonata No.4 in F sharp major, Op.30 
스크리아빈                             피아노소나타 제 4번 F sharp 장조 작품 30 
                                          I. Andante 
                                          II. Prestissimo volando 
                                Intermission 
F. Chopin (1810-1849)               4 Ballades 
쇼팽                                   4개의 발라드 
                                          Ballade No.1 in G minor, Op.23           
                                          Ballade No.2 in F major, Op.38            
                                          Ballade No.3 in A flat major, Op.47        
                                          Ballade No.4 in F minor, Op.52  
</t>
    <phoneticPr fontId="2" type="noConversion"/>
  </si>
  <si>
    <t>이현정 첼로 독주회</t>
    <phoneticPr fontId="2" type="noConversion"/>
  </si>
  <si>
    <t xml:space="preserve">A. Arensky             Oriental Air Op. 56, No. 1 
                        Romance Op. 56, No. 2 
                        Chanson Triste Op. 56, No. 3 
S. Prokofiev            Sonata for Cello and Piano in C Major, Op. 119 
D. Shostakovich         Sonata for Cello and Piano in d minor, Op. 40
</t>
    <phoneticPr fontId="2" type="noConversion"/>
  </si>
  <si>
    <t>박보윤 피아노 독주회</t>
    <phoneticPr fontId="2" type="noConversion"/>
  </si>
  <si>
    <t>리스트 탄생 200주년 기념 음악회 리스트와 함께 떠나는 여행</t>
    <phoneticPr fontId="2" type="noConversion"/>
  </si>
  <si>
    <t>아코르 앙상블 제3회 정기연주회</t>
    <phoneticPr fontId="2" type="noConversion"/>
  </si>
  <si>
    <t xml:space="preserve">제1부 
R. Schumann - F. Liszt           
Lieder-bearbeitungen  
Liebeslied S. 566 - Widmung 
Frühlingsnacht S. 568 
F. Liszt 
Hungarian Rhapsody No. 2 
F. Liszt 
Hungarian Rhapsody No. 12 
F. Liszt 
Rhapsodie Espagnole 
제2부 
F. Liszt 
Les Preludes 
F. Liszt 
Paraphrase de Rigoletto - Verdi, S. 434 
F. Liszt 
Valse de L'opera 'Faust' (Gounod), S. 4077 
R. Wagner-F. Liszt 
Einzug der Gäste auf der Wartburg aus "Tannhäuser", S. 445 No. 1 
</t>
    <phoneticPr fontId="2" type="noConversion"/>
  </si>
  <si>
    <t>백수현 플루트 독주회</t>
    <phoneticPr fontId="2" type="noConversion"/>
  </si>
  <si>
    <t xml:space="preserve">C. P. E. Bach         Trio Sonata in d minor for Two Flutes and Basso Continuo 
L. Foss               Three American Pieces for Flute and Piano 
M. D. Pujol           Suite Buenos Aires for Flute and Guitar 
intermission 
B. Bartók             Rumanian Folk Dance for Flute and Guitar 
G. Fauré              Sonata in A Major, Op.13 for Flute and Piano 
</t>
    <phoneticPr fontId="2" type="noConversion"/>
  </si>
  <si>
    <t>젊은 예술가의 초상 1</t>
    <phoneticPr fontId="2" type="noConversion"/>
  </si>
  <si>
    <t>임효선 피아노 독주회</t>
    <phoneticPr fontId="2" type="noConversion"/>
  </si>
  <si>
    <t>베토벤,쇼팽,브람스</t>
    <phoneticPr fontId="2" type="noConversion"/>
  </si>
  <si>
    <t>강나겸 귀국 플루트 독주회</t>
    <phoneticPr fontId="2" type="noConversion"/>
  </si>
  <si>
    <t xml:space="preserve">Jean-Marie Leclair ---------------------------- Sonata in e minor Op.2, No.1                                                           Adagio 
                                                         Allegro moderato 
                                                         Largo 
                                                         Allegro 
Georges Hue --------------------------------- Fantasy 
INTERMISSION 
Carl Reinecke --------------------------------- Ballade Op.288 
                                                           Adagio 
                                                           Allegro 
                                                           Meno mosso 
Isang Yun(윤이상) ------------------------------ Etudes flute Solo 
                                     Moderato 
Otar Taktakishvili ------------------------------ Sonata 
                                     Allegro cantabile 
                                     Moderato con moto 
                                     Allegro scherzando 
</t>
    <phoneticPr fontId="2" type="noConversion"/>
  </si>
  <si>
    <t>우래형 피아노 독주회</t>
    <phoneticPr fontId="2" type="noConversion"/>
  </si>
  <si>
    <t xml:space="preserve">볼프강 아마데우스 모차르트         소나타 라장조, KV.311 
Wolfgang Amadeus Mozart          Sonata in D Major, KV.311
                                                               Allegro con spirit
                                                               Andante con espressione
                                                               Rondeau: Allegro
프란츠 슈베르트                              소나타 가장조, D.664
Franz Schubert                                 Sonata in A Major, D.664
                                                             Allegro moderato
                                                             Andante
                                                             Allegro
I N T E R M I S S I O N
로베르트 슈만                                크라이슬레리아나, Op.16
Robert Schumann                           Kreisleriana, Op.16
                                                            Äußerst bewegt
                                                           Sehr innig und nicht zu rash – Intermezzo I - 
                                                           Erstes Tempo – Intermezzo II – Langsamer - 
                                                           Erstes Tempo
                                                          Sehr aufgeregt – Etwas langsamer – Erstes Tempo
                                                           – Noch schneller
                                                          Sehr langsam – Bewegter – Erstes Tempo
                                                          Sehr lebhaft
                                                          Sehr langsam – Etwas bewegter
                                                          Sehr rasch – Noch schneller
                                                          Schneller und spielend
스트라빈스키 / 아고스티          불새 모음곡
I. Stravinsky / G. Agosti            The Firebird suite (arranged by Guido Agosti)
                                                          Danse infernale du roi Kastcheï
                                                          Berceuse
                                                          Finale
</t>
    <phoneticPr fontId="2" type="noConversion"/>
  </si>
  <si>
    <t>비올리스트 최정원의 비올라 무반주 독주회</t>
    <phoneticPr fontId="2" type="noConversion"/>
  </si>
  <si>
    <t>Violappassionata</t>
    <phoneticPr fontId="2" type="noConversion"/>
  </si>
  <si>
    <t>㈜음악저널</t>
    <phoneticPr fontId="2" type="noConversion"/>
  </si>
  <si>
    <t>바흐,힌데미트,피아졸라</t>
    <phoneticPr fontId="2" type="noConversion"/>
  </si>
  <si>
    <t>전혜전 피아노 독주회</t>
    <phoneticPr fontId="2" type="noConversion"/>
  </si>
  <si>
    <t xml:space="preserve">Claude Debussy              
Estampes 
Pagodes 
La soirée dans Grenade 
Jardins sous la pluie 
Ludwig van Beethoven      
Piano Sonata No.30 in E Major, Op.109 
Vivace, ma non troppo-Adagio espressivo 
Prestissimo 
Andante, molto cantabile ed espressivo 
Frederic Chopin            
Mazurka in Db Major, Op.30, No.3 
Mazurka in A Minor, Op.17, No.4 
Mazurka in C# Minor, Op.30, No.4 
Sergei Prokofiev            
Piano Sonata No. 7 in Bb Major, Op.83 
Allegro inquieto 
Andante caloroso 
Precipitato 
</t>
    <phoneticPr fontId="2" type="noConversion"/>
  </si>
  <si>
    <t>황일희 첼로 독주회</t>
    <phoneticPr fontId="2" type="noConversion"/>
  </si>
  <si>
    <t xml:space="preserve">Johann Sebastian Bach          Sonata for Violoncello and Harpsichord, BWV 1027 
(1685-1750) 
Samuel Barber                  Sonata for Violoncello in c Minor, Op.6 
(1910-1981)                       Allegro ma non troppo 
                                  Adagio 
                                  Allegro appassionato 
Intermission 
Richard Strauss                 Sonata for Violoncello in F Major Op.6 
(1864-1949)                       Allegro con brio 
                                  Andante ma non troppo 
                                  Finale - Allegro vivo 
</t>
    <phoneticPr fontId="2" type="noConversion"/>
  </si>
  <si>
    <t>남정은 귀국 비올라 독주회</t>
    <phoneticPr fontId="2" type="noConversion"/>
  </si>
  <si>
    <t>뮤직클레프</t>
    <phoneticPr fontId="2" type="noConversion"/>
  </si>
  <si>
    <t>김선민 귀국 피아노 독주회</t>
    <phoneticPr fontId="2" type="noConversion"/>
  </si>
  <si>
    <t xml:space="preserve">F. Schubert           Sonate B-Dur D. 960 
F. Chopin             12 Etuden Op. 10 
</t>
    <phoneticPr fontId="2" type="noConversion"/>
  </si>
  <si>
    <t>젊은 예술가의 초상 2</t>
    <phoneticPr fontId="2" type="noConversion"/>
  </si>
  <si>
    <t>이명진(Cello)</t>
    <phoneticPr fontId="2" type="noConversion"/>
  </si>
  <si>
    <t xml:space="preserve">루트비히 판 베토벤               소나타 제4번 다장조, Op.102/1
Ludwig van Beethoven                Sonata for No.4 in C Major Op.102/1 
                                  Andante (attaca)
                                  Allegro vivace
                                  Allegro vivace
                                  Adagio: Tempo d'andante (attaca)
                                  Allegro con brio
프레데릭 쇼팽                         서주와 화려한 폴로네이즈 다장조, Op.3
Frédéric Chopin                         Introduction and Polonaise Brillante in C Major, Op.3 
I N T E R M I S S I O N 
요하네스 브람스                    소나타 제2번 바장조, Op.99
Johannes Brahms                      Sonata No.2 in F Major Op.99    
                                 Allegro vivace
                                 Adagio affettuoso
                                 Allegro appassionato
                                 Allegro molto
</t>
    <phoneticPr fontId="2" type="noConversion"/>
  </si>
  <si>
    <t>신수연 피아노 독주회</t>
    <phoneticPr fontId="2" type="noConversion"/>
  </si>
  <si>
    <t>김연태 피아노 독주회</t>
    <phoneticPr fontId="2" type="noConversion"/>
  </si>
  <si>
    <t xml:space="preserve">모리스 라벨                      쿠프랭의 무덤
Maurice Ravel               Le Tombeau de Couperin
칼 바인                              소나타 제 1번
Carl Vine                     Sonata No.1
I N T E R M I S S I O N
프란츠 리스트                   소나타 나단조, S.178
Franz Liszt                          Sonata in b minor, S.178
</t>
    <phoneticPr fontId="2" type="noConversion"/>
  </si>
  <si>
    <t>박우빈 피아노 독주회</t>
    <phoneticPr fontId="2" type="noConversion"/>
  </si>
  <si>
    <t>Franz Liszt (1811-1886) 
Venezia e Napoli (1859)                                                 
I .Gondoliera 
II .Canzone 
III .Tarantella 
Rhapsodie Espagnole (1863) 
Intermission 
Sonata in b minor (1853)</t>
    <phoneticPr fontId="2" type="noConversion"/>
  </si>
  <si>
    <t>장주미 귀국 플루트 독주회</t>
    <phoneticPr fontId="2" type="noConversion"/>
  </si>
  <si>
    <t>Johann Sebastian Bach (1685-1750) 
Partita c-minor for Flute and Continuo 
Andr?Jolivet (1905-1974) 
Chant de Linos for Flute and Piano 
        -Pause- 
Mel Bonis (1858-1937) 
Sonata for Flute and Piano 
Jacob Gade (1879-1963) 
TANGO FANTASIA for Flute and Piano</t>
    <phoneticPr fontId="2" type="noConversion"/>
  </si>
  <si>
    <t>노재아 피아노 독주회</t>
    <phoneticPr fontId="2" type="noConversion"/>
  </si>
  <si>
    <t>정은희 첼로 독주회</t>
    <phoneticPr fontId="2" type="noConversion"/>
  </si>
  <si>
    <t xml:space="preserve">찬송가 메들리- Amazing Grace
천부여 의지 없어서.. 
Béla Bartók (1881-1945)
Rumanian Folk Dances for Cello &amp; Piano (루마니아 민속무곡) 
I. Dance with sticks
II. Waistband Dance
III. Stamping Dance
IV. Hornpipe Dance
V. Rumanian Polka
VI. Quick Dance
Pyotr Ilyich Tchaikovsky (1840-1893)
Sérénade mélancolique for Violin &amp; Piano in B minor, Op.26 (우울한 세레나데)
David Popper (1843-1913)
Hungarian Rhapsody for Cello &amp; Piano, Op.68 (헝가리 광시곡)
Intermission 
Sergei Rachmaninoff (1873-1943)
Sonata for Cello &amp; Piano in G minor, Op.19  
Lento-Allegro moderato-moderato
Allegro Scherzando
Andante
Allegro mosso-moderato-vivace
</t>
    <phoneticPr fontId="2" type="noConversion"/>
  </si>
  <si>
    <t>젊은 예술가의 초상 3</t>
    <phoneticPr fontId="2" type="noConversion"/>
  </si>
  <si>
    <t>서민정(Violin)</t>
    <phoneticPr fontId="2" type="noConversion"/>
  </si>
  <si>
    <t>김연진 귀국 바이올린 독주회</t>
    <phoneticPr fontId="2" type="noConversion"/>
  </si>
  <si>
    <t xml:space="preserve">Leos Janacek(1854-1928)                      
   Sonata for violin and Piano 
      I. Con moto 
      II. Balada 
      III. Allegretto 
      IV. Adagio 
Edvard Grieg(1865-1887)                     
   Sonata for violin and Piano No.3 in c minor, Op.45 
      I. Allegro molto ed appassionato 
      II. Allegretto espressivo alla Romanza 
      III. Allegro Animato 
              Intermission 
Johannes Brahms(1833-1897)                    
   Sonata for violin and Piano No.3 in d minor, Op.108 
      I. Allegro 
      II. Adagio 
      III. Un Poco Presto e con sentiment 
      IV. Presto agitato 
</t>
    <phoneticPr fontId="2" type="noConversion"/>
  </si>
  <si>
    <t>김채림 귀국 플루트 독주회</t>
    <phoneticPr fontId="2" type="noConversion"/>
  </si>
  <si>
    <t xml:space="preserve">J.S. Bach     Flute Sonata in A Major, BWV 1032
윤 이 상     Salomo for Solo Flute 
I. Clarke      "The Great Train Race" for Solo Flute 
R. Freisitzer     Nocturne Ⅲ … à la recherché d’une mélodie oubliée for Flute and Violoncello
S. Prokofiev       Sonata for Flute and Piano
</t>
    <phoneticPr fontId="2" type="noConversion"/>
  </si>
  <si>
    <t>소프라노 박성희 독창회</t>
    <phoneticPr fontId="2" type="noConversion"/>
  </si>
  <si>
    <t>이관식 피아노 독주회</t>
    <phoneticPr fontId="2" type="noConversion"/>
  </si>
  <si>
    <t xml:space="preserve">Johann Sebastian Bach (1685-1750) 
The Well-Tempered Clavier Book 
 Prelude and Fugue in G Major, BWV 860 
 Prelude and Fugue in G Minor, BWV 861 
 Prelude and Fugue in F Major, BWV 880 
 Prelude and Fugue in F Minor, BWV 881 
Johann Sebastian Bach (1685-1750) 
French Suite no.6 in E Major, BWV 817 
 Allemande 
 Courante 
 Sarabande 
 Gavotte 
 Polonaise 
 Menuet 
 Bourrée 
 Gigue 
Heitor Villa-Lobos (1887-1959) 
Bachianas Brasileiras no.4 (1930-1941) ‘브라질풍의 바흐’          
 Preludio – (Introdução-1941)                            
 Coral – (Canto do Sertão-1941) 
 Aria – (Cantiga-1935) 
 Dansa – (Miudinho-1930) 
</t>
    <phoneticPr fontId="2" type="noConversion"/>
  </si>
  <si>
    <t>최윤숙 피아노 독주회</t>
    <phoneticPr fontId="2" type="noConversion"/>
  </si>
  <si>
    <t xml:space="preserve">J.S.Bach         Partita, No.6, e minor 
                      Toccata 
                      Allemanda 
                      Corrente 
                      Air 
                      Tempo di Gavotta 
                      Gigue 
L.v.Beethoven    Sonata, Op.13, No.8, c minor,  “Pathetique” 
                      Grave / Allegro di molto e con brio 
                      Adagio cantabile 
                      Rondo (Allegro) 
                           INTERMISSION 
J.Brahms        Piano Pieces, Op.118 
                      Intermezzo 
                      Intermezzo 
                      Ballade 
                      Intermezzo 
                      Romanze 
                      Intermezzo 
</t>
    <phoneticPr fontId="2" type="noConversion"/>
  </si>
  <si>
    <t>김세연 귀국 피아노 독주회</t>
    <phoneticPr fontId="2" type="noConversion"/>
  </si>
  <si>
    <t>금호예술기금 영재상 수상자 연주회</t>
    <phoneticPr fontId="2" type="noConversion"/>
  </si>
  <si>
    <t>김봄소리(Violin)</t>
    <phoneticPr fontId="2" type="noConversion"/>
  </si>
  <si>
    <t>노애리의 뮤직 다이어리 2</t>
    <phoneticPr fontId="2" type="noConversion"/>
  </si>
  <si>
    <t>이교은 플루트 독주회</t>
    <phoneticPr fontId="2" type="noConversion"/>
  </si>
  <si>
    <t>김보라 귀국 피아노 독주회</t>
    <phoneticPr fontId="2" type="noConversion"/>
  </si>
  <si>
    <t>국성화 귀국 플루트 독주회</t>
    <phoneticPr fontId="2" type="noConversion"/>
  </si>
  <si>
    <t>음악교육신문사</t>
    <phoneticPr fontId="2" type="noConversion"/>
  </si>
  <si>
    <t>윤이상국제음악콩쿠르 박성용영재특별상 수상자 연주회</t>
    <phoneticPr fontId="2" type="noConversion"/>
  </si>
  <si>
    <t>김홍기(Piano)</t>
    <phoneticPr fontId="2" type="noConversion"/>
  </si>
  <si>
    <t>소프라노 박성연 귀국 독창회</t>
    <phoneticPr fontId="2" type="noConversion"/>
  </si>
  <si>
    <t xml:space="preserve">G.F. Händel             Let the bright seraphim 빛나는 천사여 
                                (Oratorio "Samson, HWV 57" 中) 
W.A. Mozart             L'amero, saro costante 사랑하리라, 변치 않으리 
                                (Opera "Il Re Pastore K.208" 中) 
C. Debussy            Chansoms de jeunesse 4곡으로 이루어진 젊은날의 노래 
                        Pantomime 판토마임 
                        Clair de lune 달빛 
                        Pierrot 삐에로 
                        Apparition 환영 
H. Wolf                 괴테 시에 의한 5개의 독일가곡 
                        Blumengruß 꽃의 인사 
                        Gleich und gleich 유사함 
                        Die Spröde 냉담한 아가씨 
                        Die Bekehrte 마음이 풀린 아가씨 
                        frühling übers jahr 한 해의 봄 
정태봉                  낙화 
                        가을노트 
V. Bellini               Qui la voce sua soave 여기있었지, 달콤한 그의 목소리 
                                (Opera “I Puritani” 中) 
</t>
    <phoneticPr fontId="2" type="noConversion"/>
  </si>
  <si>
    <t>조성수 피아노 독주회</t>
    <phoneticPr fontId="2" type="noConversion"/>
  </si>
  <si>
    <t>전규연 피아노 독주회</t>
    <phoneticPr fontId="2" type="noConversion"/>
  </si>
  <si>
    <t>권현진 피아노 독주회</t>
    <phoneticPr fontId="2" type="noConversion"/>
  </si>
  <si>
    <t>바흐,베토벤,슈베르트</t>
    <phoneticPr fontId="2" type="noConversion"/>
  </si>
  <si>
    <t>Johann Sebastian Bach(1685-1750) 
Partita No. 2 in c minor, BWV 826  
Sinfonia 
Allemande 
Courante 
Sarabande 
Rondeaux 
Capriccio 
Ludwig van Beethoven(1770-1827)  
Sonata No. 17 in d minor, Op. 31, No. 2 “Tempest" 
Largo-Allegro 
Adagio 
Allegretto 
Intermission 
Franz Schubert(1797-1828) 
Wanderer Fantasie in C Major, Op. 15  
Allegro con fuoco ma non troppo - Adagio - Presto - Allegro</t>
    <phoneticPr fontId="2" type="noConversion"/>
  </si>
  <si>
    <t>최정연 귀국 플루트 독주회</t>
    <phoneticPr fontId="2" type="noConversion"/>
  </si>
  <si>
    <t xml:space="preserve">Wolfgang Amadeus Mozart(1756-1791) /  Sonata No.5 in C Major, K.V.14 
Pierre Sancan(1916-2008)  /  Sonatine 
Carl Reinecke(1824-1910)  /  Sonata for Flute and Piano in E Major, Op.167 "Undine" 
Astor Piazzola(1921-1992)  /  Libertango 
                               The Four seasona of Buenos Aires 中 "Invierno Porteno" 
Béla Bartók(1881-1945)  /  Suite Paysanne Hongroise(chants populaires tristes) 
</t>
    <phoneticPr fontId="2" type="noConversion"/>
  </si>
  <si>
    <t>이수미 귀국 비올라 독주회</t>
    <phoneticPr fontId="2" type="noConversion"/>
  </si>
  <si>
    <t xml:space="preserve">박창수의 프리뮤직 on screen I </t>
    <phoneticPr fontId="2" type="noConversion"/>
  </si>
  <si>
    <t>일요일의 사람들</t>
    <phoneticPr fontId="2" type="noConversion"/>
  </si>
  <si>
    <t>서머 재즈 페스티벌</t>
    <phoneticPr fontId="2" type="noConversion"/>
  </si>
  <si>
    <t>제9회 텍사스 주립대 동문음악회</t>
    <phoneticPr fontId="2" type="noConversion"/>
  </si>
  <si>
    <t>이직무 바이올린 독주회</t>
    <phoneticPr fontId="2" type="noConversion"/>
  </si>
  <si>
    <t>김수진 리코더 독주회 8번째 시리즈</t>
    <phoneticPr fontId="2" type="noConversion"/>
  </si>
  <si>
    <t>A. Vivaldi Concerti per flauto</t>
    <phoneticPr fontId="2" type="noConversion"/>
  </si>
  <si>
    <t>Antonio Vivaldi (1678-1741) 
Cocerti per flauto 
Concerto in G Major RV 435         
 Allegro- Largo- Allegro 
Sonata in a minor RV 86 
 Largo-Allegro-Largo cantabile-Allegro molto 
Concerto in g minor RV332 
 Allegro- Largo-Allegro  
Intermission 
Concerto in D Major RV84 
 Allegro-Andante-Allegro 
Concerto in g minor RV315 "L'Estate" 
 Allegro non molto-Adagio.Presto-Presto</t>
    <phoneticPr fontId="2" type="noConversion"/>
  </si>
  <si>
    <t>양악</t>
    <phoneticPr fontId="2" type="noConversion"/>
  </si>
  <si>
    <t>기악</t>
    <phoneticPr fontId="2" type="noConversion"/>
  </si>
  <si>
    <t>보스턴 대학교 동문음악회</t>
    <phoneticPr fontId="2" type="noConversion"/>
  </si>
  <si>
    <t>국내</t>
    <phoneticPr fontId="2" type="noConversion"/>
  </si>
  <si>
    <t>지음기획</t>
    <phoneticPr fontId="2" type="noConversion"/>
  </si>
  <si>
    <t>서울</t>
    <phoneticPr fontId="2" type="noConversion"/>
  </si>
  <si>
    <t>종로구</t>
    <phoneticPr fontId="2" type="noConversion"/>
  </si>
  <si>
    <t>금호아트홀</t>
    <phoneticPr fontId="3" type="noConversion"/>
  </si>
  <si>
    <t>김민정 피아노 독주회</t>
    <phoneticPr fontId="2" type="noConversion"/>
  </si>
  <si>
    <t>초심 &amp; 열정</t>
    <phoneticPr fontId="2" type="noConversion"/>
  </si>
  <si>
    <t>영음예술기획</t>
    <phoneticPr fontId="2" type="noConversion"/>
  </si>
  <si>
    <t>바흐: Prelude &amp; Fugue No.6, BWV 875
베토벤: 피아노 소나타 No.23, 열정
브람스: Klavierstuke Op.118
리스트: Legend No.2(st. Francis of Paola Walking on the Waters)</t>
    <phoneticPr fontId="2" type="noConversion"/>
  </si>
  <si>
    <t>성악</t>
    <phoneticPr fontId="2" type="noConversion"/>
  </si>
  <si>
    <t>소프라노 신승아 독창회</t>
    <phoneticPr fontId="2" type="noConversion"/>
  </si>
  <si>
    <t>뮤직클레프</t>
    <phoneticPr fontId="2" type="noConversion"/>
  </si>
  <si>
    <t xml:space="preserve">1부
Care Selve    opera "Atalanta"  
Piangerò la sorte mia    opera "Giulio Cesare"   
... George Frideric Händel (1685-1759) 
Rève d'Amour    Chanson d'Amour    Notre Amour 
... Gabriel Faure (1845-1924) 
Vier Lezte Lieder 
Frühling    September    Beim Schlafengehn    
Im Abendrot 
... Richard Strauss (1864-1949) 
Intermissin 
2부 
Si, Mi chiamano Mimi    opera "La Bohème"  
... Giacomo Puccini (1858-1924) 
Ah! Je veux vivre    opera " Romeo et Jouliette" 
... Charles Gounod (1818-1893) 
Sogno di Doretta    opera " La Rondine" 
... Giacomo Puccini (1858-1924) 
Vattene! Se una lagrima soltanto    opera “I Cavalieri di EKEBÙ" 
... Riccardo Zandonai (1883-1944) 
Ah! fors'è Lui    opera "La Traviata" 
... Giuseppe Verdi (1813-1901) 
</t>
    <phoneticPr fontId="2" type="noConversion"/>
  </si>
  <si>
    <t>김새롬 귀국 클라리넷 독주회</t>
    <phoneticPr fontId="2" type="noConversion"/>
  </si>
  <si>
    <t xml:space="preserve">C.M. Widor (1844-1937) 
Interoduction et Rondo  
Pierre Sancan (1916-2008) 
Sonaine pour clarinette et piano 
C. Saint-Sa?s (1835-1921) 
Sonate Op.167 
I . Allegretto 
II . Allegro animato 
III . Lento  
IV . Molto allegro  
INTERMISSION  
Jean Fran?ix (1912-1997) 
Tema con variazioni pour clarinette en la et piano 
Luigi Bassi (1833-1871) 
Fantasia on Themes from 'I Puritani' by Bellini 
</t>
    <phoneticPr fontId="2" type="noConversion"/>
  </si>
  <si>
    <t>복합</t>
    <phoneticPr fontId="2" type="noConversion"/>
  </si>
  <si>
    <t>박창수의 프리뮤직 on screen II</t>
    <phoneticPr fontId="2" type="noConversion"/>
  </si>
  <si>
    <t>들고양이</t>
    <phoneticPr fontId="2" type="noConversion"/>
  </si>
  <si>
    <t>(재)금호아시아나문화재단</t>
    <phoneticPr fontId="2" type="noConversion"/>
  </si>
  <si>
    <t>우영욱 귀국 플루트 독주회</t>
    <phoneticPr fontId="2" type="noConversion"/>
  </si>
  <si>
    <t>예인예술기획</t>
    <phoneticPr fontId="2" type="noConversion"/>
  </si>
  <si>
    <t>이주현 첼로 독주회</t>
    <phoneticPr fontId="2" type="noConversion"/>
  </si>
  <si>
    <t>한양 우드윈드 앙상블 연주회</t>
    <phoneticPr fontId="2" type="noConversion"/>
  </si>
  <si>
    <t xml:space="preserve">자크 이베르                  3개의 소곡
Jacques Ibert                               Trois pièces brèves for wind quintet
                                                                        Allgro
                                                                        Andante
                                                                        Assez lent
조르주 비제                  목관5중주를 위한 카르멘 모음곡 
Georges Bizet                             Carmen suite for Woodwind Quintet
Introduction
Habanera
Seguedille
Les dragon’s d’Alcala
Entr’acte
Les Toreadors
I N T E R M I S S I O N
파울 힌데미트                    5개의 관악기를 위한 작은 실내악, Op.24/2
Paul Hindemith                            Kleine Kammermusik, Op.24/2
Lustig:Massig schnelle Viertel 
Walzer: Durchweg sehr leise 
Ruhig und einfach: Achtel 
Schnelle Viertel 
Sehr Lebhaft
파울 타파넬                  플루트, 오보에, 클라리넷, 바순 그리고 호른을 위한 5중주
Paul Taffanel                               Quintet for Flute, Oboe, Clarinet, Bassoon and Horn  
    Allegro  
    Andante
    Assez lent
</t>
    <phoneticPr fontId="2" type="noConversion"/>
  </si>
  <si>
    <t>앙상블 오감의 해설이 있는 청소년 음악회</t>
    <phoneticPr fontId="2" type="noConversion"/>
  </si>
  <si>
    <t>스마트 클래식 시리즈</t>
    <phoneticPr fontId="2" type="noConversion"/>
  </si>
  <si>
    <t>앙상블오감</t>
    <phoneticPr fontId="2" type="noConversion"/>
  </si>
  <si>
    <t xml:space="preserve">Por una cabeza ‘여인의 향기’
- From The OST 'Scent of a woman'
Astor Pantaleon Piazzolla ‘사계’
Four Seasons in Buenos Aires
  Primavera Portena
  Verano Porteno
  Otono Portena
  Invierno Porteno
George Gershwin
Medley
Leonard Bernstein
Medley
Disney 영화음악
</t>
    <phoneticPr fontId="2" type="noConversion"/>
  </si>
  <si>
    <t>이민호 바순 독주회</t>
    <phoneticPr fontId="2" type="noConversion"/>
  </si>
  <si>
    <t xml:space="preserve">Antonio Vivaldi (1678-1741)
Concerto in A minore F. VIII No.7
Allegro molto
Andante molto
Allegro
Sonata in B♭major F. XIV No.4
Largo
Allegro
Largo
Allegro
Concerto in C major F. VIII No.17
Allegro con molto
Andante molto
Allegro
Pause
Concerto in B♭major F. VIII No.35
Allegro non molto
Largo
Allegro
Concerto in B♭major F. VIII No.1 "La Notte"
Largo
Presto "I FANTASMI"
Andante molto "IL SONNO"
Allegro "SORGE L'AURORA"
Concerto in G minore F. VIII No.23
Presto
Largo
Allegro
</t>
    <phoneticPr fontId="2" type="noConversion"/>
  </si>
  <si>
    <t>이럴때 이런음악</t>
    <phoneticPr fontId="2" type="noConversion"/>
  </si>
  <si>
    <t>2011 해설이 있는 청소년을 위한 음악회</t>
    <phoneticPr fontId="2" type="noConversion"/>
  </si>
  <si>
    <t>훈엔터테인먼트</t>
    <phoneticPr fontId="2" type="noConversion"/>
  </si>
  <si>
    <t>김세영 피아노 독주회</t>
    <phoneticPr fontId="2" type="noConversion"/>
  </si>
  <si>
    <t>㈜음연,thePIANO</t>
    <phoneticPr fontId="2" type="noConversion"/>
  </si>
  <si>
    <t xml:space="preserve">J. S. Bach
Partita no.1 in b flat major, BWV 825
Pralude
Allemande
Corrente
Sarabande
Menuets 1&amp;2
Gigue
C. T. Griffes
Fantasy Op.6
Barcarolle
Notturno
Scherzo
Intermission
Wolfgang Rhim(b.1952) 
Zwiesbrache(1999)
Alfred Schlee in Memoriam / Paul Sacher in Memoriam
Heinrich Klotz in Memoriam/ Hans Heinrich Eggebrecht in Memoriam
Hermann Wiesler in Memoriam
F. Liszt 
Totentanz for piano solo 
</t>
    <phoneticPr fontId="2" type="noConversion"/>
  </si>
  <si>
    <t>정미라 귀국 플루트 독주회</t>
    <phoneticPr fontId="2" type="noConversion"/>
  </si>
  <si>
    <t>기타</t>
    <phoneticPr fontId="2" type="noConversion"/>
  </si>
  <si>
    <t xml:space="preserve">박창수의 프리뮤직 on screen III </t>
    <phoneticPr fontId="2" type="noConversion"/>
  </si>
  <si>
    <t>아라비아의 하룻밤</t>
    <phoneticPr fontId="2" type="noConversion"/>
  </si>
  <si>
    <t xml:space="preserve">피아니스트 박휘암의 프랑스 근대 음악 시리즈 제3회 </t>
    <phoneticPr fontId="2" type="noConversion"/>
  </si>
  <si>
    <t>Roussel 루셀</t>
    <phoneticPr fontId="2" type="noConversion"/>
  </si>
  <si>
    <t>콘서트디자인</t>
    <phoneticPr fontId="2" type="noConversion"/>
  </si>
  <si>
    <t>최한나 바이올린 독주회</t>
    <phoneticPr fontId="2" type="noConversion"/>
  </si>
  <si>
    <t>이영주 &amp; 유 현 바이올린 듀오 리사이틀</t>
    <phoneticPr fontId="2" type="noConversion"/>
  </si>
  <si>
    <t xml:space="preserve">I. Pleyel               Duo for 2 Violins in C Major, Op. 23, No. 5 
R. Schumann           Fantasie in C Major for Violin and Piano, Op. 131 
F. Schubert            Sonatinas for Piano and Violin Op. post. 137, No. 1 
M. Moszkowski         Suite in g minor for 2 Violins and Piano, Op. 71 
</t>
    <phoneticPr fontId="2" type="noConversion"/>
  </si>
  <si>
    <t>클래식 비타민 D</t>
    <phoneticPr fontId="2" type="noConversion"/>
  </si>
  <si>
    <t>2011 해설이 있는 프로아트 청소년 음악회</t>
    <phoneticPr fontId="2" type="noConversion"/>
  </si>
  <si>
    <t>앙상블우니소노</t>
    <phoneticPr fontId="2" type="noConversion"/>
  </si>
  <si>
    <t xml:space="preserve">G.Faure 포레 / Dolly Suite, Op.56 돌리 모음곡, 작품번호 56   
C.Debussy 드뷔시 / Petite Suite 작은 모음곡
M.Ravel 라벨/  Ma mere l'oye 어미거위 모음곡      
G.Bizet 비제 / Jeux d'enfants, Op.22 아이들의 놀이
</t>
    <phoneticPr fontId="2" type="noConversion"/>
  </si>
  <si>
    <t>권미혜 피아노 독주회</t>
    <phoneticPr fontId="2" type="noConversion"/>
  </si>
  <si>
    <t>이지영 귀국 바이올린 독주회</t>
    <phoneticPr fontId="2" type="noConversion"/>
  </si>
  <si>
    <t>지클레프</t>
    <phoneticPr fontId="2" type="noConversion"/>
  </si>
  <si>
    <t>양고우니 피아노 독주회</t>
    <phoneticPr fontId="2" type="noConversion"/>
  </si>
  <si>
    <t xml:space="preserve">F. SchubertVier Impromptus Op. 142, D. 935
L.v. BeethovenPiano Sonata in D Major, Op. 10, No. 3
F. ChopinRondeau a la mazur in F Major, Op. 5
</t>
    <phoneticPr fontId="2" type="noConversion"/>
  </si>
  <si>
    <t>위혜영 귀국 바이올린 독주회</t>
    <phoneticPr fontId="2" type="noConversion"/>
  </si>
  <si>
    <t>마에스트로예술기획</t>
    <phoneticPr fontId="2" type="noConversion"/>
  </si>
  <si>
    <t>모차르트,라벨,힌데미트,브람스</t>
    <phoneticPr fontId="2" type="noConversion"/>
  </si>
  <si>
    <t xml:space="preserve">Wolfgang Amadeus Mozart (1756-1791) 
Sonata in G major, K 301 for Violin and Piano 
  Allegro con spirito 
  Allegro 
Maurice Ravel (1872-1937) 
Tzigane 
Intermission 
Paul Hindemith (18951963) 
Sonata in E for Violin and Piano 
  Ruhlg bewegt 
  Langsam 
Johannes Brahms (1833-1897) 
Sonata No.3 in D Minor op.108 for Violin and Piano 
  Allegro 
  Adagio 
  Un poco presto e con sentimento 
  Presto agitato 
</t>
    <phoneticPr fontId="2" type="noConversion"/>
  </si>
  <si>
    <t xml:space="preserve">한중수교 19주년 기념 음악회 </t>
    <phoneticPr fontId="2" type="noConversion"/>
  </si>
  <si>
    <t>천 윈지에 &amp; 정명화</t>
    <phoneticPr fontId="2" type="noConversion"/>
  </si>
  <si>
    <t>협업</t>
    <phoneticPr fontId="2" type="noConversion"/>
  </si>
  <si>
    <t>유소영 피아노 독주회</t>
    <phoneticPr fontId="2" type="noConversion"/>
  </si>
  <si>
    <t xml:space="preserve">C. Debussy 
Estampes 
I. Pagodes 
II. Soiree dans Grenade 
III. Jardins sous la pluie 
J. Bach-F. Busoni 
Chaconne in d minor, BWV1004 
Intermission 
S. Prokofiev 
Piano Sonata No.6 in A Major, Op.82 
I. Allegro moderato 
II. Allegretto 
III. Tempo di valzer lentissimo 
IV. Vivace 
</t>
    <phoneticPr fontId="2" type="noConversion"/>
  </si>
  <si>
    <t>장형진 플루트 독주회</t>
    <phoneticPr fontId="2" type="noConversion"/>
  </si>
  <si>
    <t>고베르,윤이상,슐호프,프랑크</t>
    <phoneticPr fontId="2" type="noConversion"/>
  </si>
  <si>
    <t xml:space="preserve">필립 고베르                                                소나타 제3번
Philippe Gaubert                                         Sonata No.3          
Allegretto
Intermede Pastoral: Tres Modere
Final: Joyeux, Allegretto
윤이상                                                          연습곡 제5번
Isang Yun                                                      Etüde Nr.5                 
어윈 슐호프                                                소나타
Erwin Schulhoff                                          Sonata     
Allegro Moderato
Scherzo: Allegro Giocoso
Aria: Andante 
Rondo-Finale: Allegro molto gajo
I N T E R M I S S I O N
세자르 프랑크                                            소나타 가장조
Cesar Frank                                                Sonata in A Major           
Allegro ben Moderato
Allegro
Recitativo - Fantasia
Allegretto Poco Mosso
</t>
    <phoneticPr fontId="2" type="noConversion"/>
  </si>
  <si>
    <t>강은하 피아노 독주회</t>
    <phoneticPr fontId="2" type="noConversion"/>
  </si>
  <si>
    <t>현대음악앙상블 '소리'솔리스트 시리즈</t>
    <phoneticPr fontId="2" type="noConversion"/>
  </si>
  <si>
    <t>송승미 피아노 독주회</t>
    <phoneticPr fontId="2" type="noConversion"/>
  </si>
  <si>
    <t>이교은 &amp; 유재아 플루트 콘서트</t>
    <phoneticPr fontId="2" type="noConversion"/>
  </si>
  <si>
    <t>파리에서 만난 인연</t>
    <phoneticPr fontId="2" type="noConversion"/>
  </si>
  <si>
    <t>J&amp;R예술기획</t>
    <phoneticPr fontId="2" type="noConversion"/>
  </si>
  <si>
    <t xml:space="preserve">Gabriel Faure:        Fantasie Op.79  for two flutes and piano
Pierre Sancan         Sonatine for flute and piano  
Sergei Prokofiev       Sonata op.94 for flute and piano 
Gary Schocker        French Toast for 2 flutes &amp; Piano
intermission
R. Muczynsky          duos for two flutes op.34
O. Taktakishivili        Sonata for Flute and Piano Jae-A and piano
F. Doppler             Rigoletto Fantasie Op.38  for 2 flutes and piano
</t>
    <phoneticPr fontId="2" type="noConversion"/>
  </si>
  <si>
    <t>정승미 귀국 피아노 독주회</t>
    <phoneticPr fontId="2" type="noConversion"/>
  </si>
  <si>
    <t xml:space="preserve">F. J. Haydn (1732-1809)
Sonata in Eb Major, Hob. XVI:49
Allegro
Adagio cantabile
Finale : Tempo di Minuetto
A. Scriabin (1872-1915)
Sonata No.5 in F# Major, Op.53
INTERMISSION
O. Messiaen (1908-1992)
Vingt Regards sur L'Enfant-Jesus 中 
Premiere communion de la Vierge
S. Rachmaninoff (1873-1943)
Sonata No.2, Op.36 (original version)
Allegro agitato
Non allegro
Allegro molto
</t>
    <phoneticPr fontId="2" type="noConversion"/>
  </si>
  <si>
    <t>박근지 피아노 독주회</t>
    <phoneticPr fontId="2" type="noConversion"/>
  </si>
  <si>
    <t>네오클래식매니지먼트</t>
    <phoneticPr fontId="2" type="noConversion"/>
  </si>
  <si>
    <t>리스트,라벨,쇼팽,베토벤</t>
    <phoneticPr fontId="2" type="noConversion"/>
  </si>
  <si>
    <t>Franz Liszt: Etude d'execution transcendante No.10 in f minor
Maurice Ravel: Miroirs
Frederic Chopin: ballade No.4 in f minor, Op.52
Ludwig van Beethoven: Sonata No.23 in f minor, Op.57</t>
    <phoneticPr fontId="2" type="noConversion"/>
  </si>
  <si>
    <t>2011 금호아트홀 체임버 뮤직 소사이어티</t>
    <phoneticPr fontId="2" type="noConversion"/>
  </si>
  <si>
    <t>Debussy Special</t>
    <phoneticPr fontId="2" type="noConversion"/>
  </si>
  <si>
    <t>금호아트홀체임버뮤직소사이어티</t>
    <phoneticPr fontId="2" type="noConversion"/>
  </si>
  <si>
    <t>양악</t>
    <phoneticPr fontId="2" type="noConversion"/>
  </si>
  <si>
    <t>기악</t>
    <phoneticPr fontId="2" type="noConversion"/>
  </si>
  <si>
    <t>문정원 피아노 독주회</t>
    <phoneticPr fontId="2" type="noConversion"/>
  </si>
  <si>
    <t>국내</t>
    <phoneticPr fontId="2" type="noConversion"/>
  </si>
  <si>
    <t>㈜부암아트</t>
    <phoneticPr fontId="2" type="noConversion"/>
  </si>
  <si>
    <t>서울</t>
    <phoneticPr fontId="2" type="noConversion"/>
  </si>
  <si>
    <t>종로구</t>
    <phoneticPr fontId="2" type="noConversion"/>
  </si>
  <si>
    <t>금호아트홀</t>
    <phoneticPr fontId="3" type="noConversion"/>
  </si>
  <si>
    <t xml:space="preserve">L. Janácek   Piano Sonata 1. X. 1905 “from the Street”                              
                  Ⅰ.The Presentiment.Con moto
                  Ⅱ.The Death. Adagio
L v. Beethoven    Piano Sonata in A Major op. 101
                        Allegretto, ma non troppo
                        Vivace alla Marcia
                        Adagio, ma non troppo, con affetto
                        Tempo del primo pezzo: tutto il Cembalo, ma piano
Intermission
R. Schumann     Davidsbündlertänze Op. 6                                           
                     Heft 1
                     Ⅰ. Lebhaft
                     Ⅱ.  Innig
                     Ⅲ.  Mit Humor
                     Ⅳ.  Ungeduldig
                     Ⅴ.  Einfach
                     Ⅵ.  Sehr rasch
                     Ⅶ.  Nicht schnell
                     Ⅷ.  Frisch
                     Ⅸ.  Lebhaft
                    Heft 2
                     Ⅰ.  Bahhadenmaßig. Sehr rasch
                     Ⅱ.  Einfach
                     Ⅲ.  Mit Humor
                     Ⅳ.  Wild und lustig
                     Ⅴ.  Zart und singend
                     Ⅵ.  Frisch
                     Ⅶ.  Mit gutem Humor
                     Ⅷ.  Wie aus der Ferne
                     Ⅸ.  Nicht schnell
</t>
    <phoneticPr fontId="2" type="noConversion"/>
  </si>
  <si>
    <t>조윤경 첼로 독주회</t>
    <phoneticPr fontId="2" type="noConversion"/>
  </si>
  <si>
    <t>(재)금호아시아나문화재단</t>
    <phoneticPr fontId="2" type="noConversion"/>
  </si>
  <si>
    <t>김혜령 피아노 독주회</t>
    <phoneticPr fontId="2" type="noConversion"/>
  </si>
  <si>
    <t>슈베르트 피아노 소나타 전곡 연주 시리즈 Ⅰ</t>
    <phoneticPr fontId="2" type="noConversion"/>
  </si>
  <si>
    <t>㈜음연,thePIANO</t>
    <phoneticPr fontId="2" type="noConversion"/>
  </si>
  <si>
    <t>조명희 비올라 독주회</t>
    <phoneticPr fontId="2" type="noConversion"/>
  </si>
  <si>
    <t>㈜마스트미디어</t>
    <phoneticPr fontId="2" type="noConversion"/>
  </si>
  <si>
    <t xml:space="preserve">Johann Nepomuk Hummel (1778~1837)　
Fantasie for Viola and Piano 
Philipp Scharwenka (1847-1917)
Sonata for Viola and Piano, Op. 106       
 Fantasia
Intermission
Jacques Offenbach (1819-1880)
Les Larmes de Jacqueline　 
 Elegie
Johannes Brahms (1833-1897)
Sonata for Viola and Piano No. 1 in F minor, Op. 120             
Allegro appassionato
Andante un poco Adagio
Allegretto grazioso
Vivace
</t>
    <phoneticPr fontId="2" type="noConversion"/>
  </si>
  <si>
    <t>정순석 플루트 독주회</t>
    <phoneticPr fontId="2" type="noConversion"/>
  </si>
  <si>
    <t xml:space="preserve">Wilhelm Popp / Staccato - Fantasie for Flute and Piano
Otar Taktakishvili / Sonata for Flute and Piano
Allegro cantabile
Aria : Moderato con moto
Allegro scherzando
INTERMISSION
Franz Schubert / Sonate a-moll "Arpeggione" for Flute and Piano
Allegro moderato
Adagio
Allegretto
Gary Schocker / Regrets and Resolution for Flute and Piano 
</t>
    <phoneticPr fontId="2" type="noConversion"/>
  </si>
  <si>
    <t>성악</t>
    <phoneticPr fontId="2" type="noConversion"/>
  </si>
  <si>
    <t>소프라노 서희정 독창회</t>
    <phoneticPr fontId="2" type="noConversion"/>
  </si>
  <si>
    <t>소프라노 서희정 모차르트를 노래하다</t>
    <phoneticPr fontId="2" type="noConversion"/>
  </si>
  <si>
    <t>영음예술기획</t>
    <phoneticPr fontId="2" type="noConversion"/>
  </si>
  <si>
    <t>모차르트</t>
    <phoneticPr fontId="2" type="noConversion"/>
  </si>
  <si>
    <t>Duo Ryu '세계로 가는 음악 여행' 시리즈 IV - 미국</t>
    <phoneticPr fontId="2" type="noConversion"/>
  </si>
  <si>
    <t>신세계의 꿈</t>
    <phoneticPr fontId="2" type="noConversion"/>
  </si>
  <si>
    <t>뮤직필</t>
    <phoneticPr fontId="2" type="noConversion"/>
  </si>
  <si>
    <t xml:space="preserve">Aron Copland
 Danzon Cubano (1942)
Norman Dello Joio
 Five Images (1967)
Leroy Anderson
 Blue Tango (1951) - arr. Michael Edwards
 Fiddle-Faddle (1947)
William Bolcom
 Recuerdos: Three Traditional Latin-American Dances (1991)
George Gershwin
 The Man I Love (1924) - arr. Duo Ryu         
 'I got rhythm' Variations (1934)
 An American in Paris (1928)
</t>
    <phoneticPr fontId="2" type="noConversion"/>
  </si>
  <si>
    <t>클래시컬 프론티어 시리즈</t>
    <phoneticPr fontId="2" type="noConversion"/>
  </si>
  <si>
    <t>성민제 &amp; 성미경 더블 베이스 듀오</t>
    <phoneticPr fontId="2" type="noConversion"/>
  </si>
  <si>
    <t>지기스발트 쿠이켄과 함께하는 BACH로 가는 길</t>
    <phoneticPr fontId="2" type="noConversion"/>
  </si>
  <si>
    <t>협업</t>
    <phoneticPr fontId="2" type="noConversion"/>
  </si>
  <si>
    <t>모닝런</t>
    <phoneticPr fontId="2" type="noConversion"/>
  </si>
  <si>
    <t xml:space="preserve">강지연 바로크 첼로 귀국 독주회 </t>
    <phoneticPr fontId="2" type="noConversion"/>
  </si>
  <si>
    <t>음악세계</t>
    <phoneticPr fontId="2" type="noConversion"/>
  </si>
  <si>
    <t xml:space="preserve">D. Gabrielli(1651/1659~1690) 
Sonata for Cello and Basso Continuo in G Major
Grave - Allegro - Largo - Presto
J.S. Bach(1685~1750) 
Suite a Violoncello Solo Senza Basso No.5 in c minor, BWV 1011
Prelude  Allemende  Courante  Sarabande  Gavotte I II  Gigue
INTERMISSION
J.B. Barrière(1707~1747)
Sonate pour le violoncelle avec la basse continue No.4 en Fa majeur
Adagio - Allegro - Adagio - Allegro
N. Porpora(1686~1768) 
Concerto in Sol maggiore per violoncello solo con archi e basso
Adagio - Allegro - Adagio - Allegro
</t>
    <phoneticPr fontId="2" type="noConversion"/>
  </si>
  <si>
    <t>렘넌트 피아노 듀오</t>
    <phoneticPr fontId="2" type="noConversion"/>
  </si>
  <si>
    <t xml:space="preserve">모차르트               네손을 위한 소나타 라장조, KV 381
W.A.Mozart          Sonata in D Major for Piano 4-Hands, KV 381
프로코피예프       발레 &lt;신데렐라&gt; 모음곡, Op.87
S.Prokofiev          Suite from the Ballet &lt;Cinderella&gt;, Op.87 
                               transcribed for 2 Pianos by Mikhail Pletnev
생상스                       베토벤 주제에 의한 변주곡, Op.35
C.Saint-Saëns     Variation on a Theme by Beethoven, for 2 pianos, Op.35 
라흐마니노프       두 대의 피아노를 위한 조곡 제1번 &lt;환상의 소리 그림&gt;
S.Rachmaninov   Suite No.1 &lt;Fantasie-Tableaux&gt; for 2 Pianos, Op.5 
</t>
    <phoneticPr fontId="2" type="noConversion"/>
  </si>
  <si>
    <t>김신범 첼로 독주회</t>
    <phoneticPr fontId="2" type="noConversion"/>
  </si>
  <si>
    <t>KHU 콰르텟 연주회</t>
    <phoneticPr fontId="2" type="noConversion"/>
  </si>
  <si>
    <t>송주현 바로크 바이올린 독주회</t>
    <phoneticPr fontId="2" type="noConversion"/>
  </si>
  <si>
    <t>조주현 피아노 독주회</t>
    <phoneticPr fontId="2" type="noConversion"/>
  </si>
  <si>
    <t>뮤직플러스</t>
    <phoneticPr fontId="2" type="noConversion"/>
  </si>
  <si>
    <t>바흐,슈만,쇼팽,리스트</t>
    <phoneticPr fontId="2" type="noConversion"/>
  </si>
  <si>
    <t xml:space="preserve">J.S. Bach (1685 ~ 1750)................French Suite No.3 in b minor
Allamande
Courante
Sarabande
Menuet
Gigue
R. Schumann (1810~1856).............Forest Scenes Op.82
1. Entrance
7. The prophetic bird
8. Hunting Song
9. The Departure
F. Chopin (1810~1849).................Mazurka in b minor Op.33 No.4
Mazurka in D major Op.33 No.2
Mazurka in b-flat minor Op.24 No.4
F. Liszt (1811~1886)....................Venezia e Napoli
1. gondoliera
2. canzone
3. Tarantella
</t>
    <phoneticPr fontId="2" type="noConversion"/>
  </si>
  <si>
    <t>라세원 비올라 독주회</t>
    <phoneticPr fontId="2" type="noConversion"/>
  </si>
  <si>
    <t>Standing alone, and free</t>
    <phoneticPr fontId="2" type="noConversion"/>
  </si>
  <si>
    <t>가온누리예술기획</t>
    <phoneticPr fontId="2" type="noConversion"/>
  </si>
  <si>
    <t>브루흐,그리그</t>
    <phoneticPr fontId="2" type="noConversion"/>
  </si>
  <si>
    <t>브루흐 &lt;로망스&gt;, &lt;클라리넷, 비올라, 피아노를 위한 8개의 소품, Op.83&gt; 중 4,8번
Pedro Valls/라세원 &lt;Suite Andaluza&gt;
그리그 &lt;소나타 3번 c단조&gt;</t>
    <phoneticPr fontId="2" type="noConversion"/>
  </si>
  <si>
    <t>노엘 맥라비 피아노 독주회</t>
    <phoneticPr fontId="2" type="noConversion"/>
  </si>
  <si>
    <t>국외</t>
    <phoneticPr fontId="2" type="noConversion"/>
  </si>
  <si>
    <t>유미정 피아노 독주회</t>
    <phoneticPr fontId="2" type="noConversion"/>
  </si>
  <si>
    <t>네오클래식매니지먼트</t>
    <phoneticPr fontId="2" type="noConversion"/>
  </si>
  <si>
    <t xml:space="preserve">J. Haydn (1732~1809)
Sonata in F (Variationen) Hob. XVII: 6
Andante
Sonata in C minor Hob. XVI: 20
Moderato
Andante con moto 
Allegro
J.S. Bach (1685~1750)
Partita No. 1 in B Flat Major BWV 825
Praeludium
Allemande
Corrente
Sarabande
Menute I II
Gigue
-Intermission-
F. Liszt (1811~1886)
Transcendantel Etude No. 12
"Chasse-neige" in B Flat minor
Apres une lecture du Dante
Fantasia quasi Sonata
</t>
    <phoneticPr fontId="2" type="noConversion"/>
  </si>
  <si>
    <t>2011 고전음악 작곡가 가이드 Chapter 1 (1)</t>
    <phoneticPr fontId="2" type="noConversion"/>
  </si>
  <si>
    <t>이대욱 - 전원과 자연</t>
    <phoneticPr fontId="2" type="noConversion"/>
  </si>
  <si>
    <t xml:space="preserve">루트비히 판 베토벤    피아노 소나타 제15번 ("전원")   
Ludwig van Beethoven      Piano Sonata No.15, Op.28 ("Pastorale")
                              Allegro
                              Andante
                               Scherzo:Allegro assai
                               Rondo:Allegro ma non troppo
루트비히 판 베토벤     피아노 소나타 제17번 ("템페스트")
Ludwig van Beethoven    Piano Sonata No.17 Op.31/2 ("Tempest")
                             Largo-Allegro
                             Adagio
                             Allegretto
                             I N T E R M I S S I O N
프란츠 리스트              피아노 소곡 순례의 해 제1년 "스위스"
Franz Liszt                      Anness de pelerinage, premiere annee "Suisse", S.160
                            La Chapelle de Guillaume Tell
                            Au Lac de Wallenstadt
                            Pastorale
                            Au bord d'une source
                            Orage
                            Vallée de Obermann
                            Èglogue
                            Le Mal du Pays
                            Les Cloches de Genève
</t>
    <phoneticPr fontId="2" type="noConversion"/>
  </si>
  <si>
    <t>정성희 피아노 독주회</t>
    <phoneticPr fontId="2" type="noConversion"/>
  </si>
  <si>
    <t>소리에 색을 입히다</t>
    <phoneticPr fontId="2" type="noConversion"/>
  </si>
  <si>
    <t>지클레프</t>
    <phoneticPr fontId="2" type="noConversion"/>
  </si>
  <si>
    <t>김현진 바순 독주회</t>
    <phoneticPr fontId="2" type="noConversion"/>
  </si>
  <si>
    <t xml:space="preserve">게오르그 필립 텔레만                        소나타 바단조
Georg philipp Telemann                      Sonata in f minor for Bassoon
Triste
Allegro
Andante
Vivace
윤이상                                                    바순을 위한 독백
Isang Yun                                               Monologue for Bassoon
                                                                 I N T E R M I S S I O N
외젠 보짜                                             레시타티브, 시실리안 론도
Eugène Bozza                                      Recit, Sicilienne et Rondo
앙리 뒤티외                                         사라방드와 행렬
Henri Dutilleux                                   Sarabande et Cortege
카미유 생상스                                    소나타 사장조, Op.168
Camille Saint-Saëns                          Sonata G Major, Op.168
Allegro moderato
Allegro scherzando
Molto adagio
Allegro moderato
</t>
    <phoneticPr fontId="2" type="noConversion"/>
  </si>
  <si>
    <t>첼로 현소영 &amp; 피아노 박지원 듀오 연주회</t>
    <phoneticPr fontId="2" type="noConversion"/>
  </si>
  <si>
    <t>베토벤 첼로 전곡 시리즈</t>
    <phoneticPr fontId="2" type="noConversion"/>
  </si>
  <si>
    <t>예인예술기획</t>
    <phoneticPr fontId="2" type="noConversion"/>
  </si>
  <si>
    <t xml:space="preserve">Ludwig van Beethoven (1770-1827)
12 Variations on "Ein Mädchen oder Weibchen" from Mozart's Opera &lt;Zauberflöte&gt; op. 66
Sonata No. 1 in F Major, Op. 5 No. 1
7 Variations on "Bei Männern, welche Liebe fühlen" from Mozart's Opera &lt;Zauberflöte&gt; WoO 46
Sonata No. 3 in A Major, Op. 69
</t>
    <phoneticPr fontId="2" type="noConversion"/>
  </si>
  <si>
    <t>황문희 귀국 피아노 독주회</t>
    <phoneticPr fontId="2" type="noConversion"/>
  </si>
  <si>
    <t>박수진의 베토벤 소나타 전곡 연주회</t>
    <phoneticPr fontId="2" type="noConversion"/>
  </si>
  <si>
    <t xml:space="preserve">Ludwig Van Beethoven 
〔1770~1827〕
Sonata No.7 in D Major, Op.10-3
Presto
Largo e mesto
Minuetto:Allegro
Rondo:Allegro
Sonata No.17 in d minor, Op.31-2 'Tempest'
Largo;Allegro
Adagio 
Allegretto
Intermission
Sonata No.9 in e minor, Op.14-1
Allgro
Allegretto
Rondo:Allegro comodo
Sonata No.13 in E♭ Major, Op.27-1
(Sonata quasi una Fantasia)
Andante;Allegro;Andante
Allegro molto vivace
Adagio con espressione
Allegro vivace
</t>
    <phoneticPr fontId="2" type="noConversion"/>
  </si>
  <si>
    <t>실내악 명곡의 밤</t>
    <phoneticPr fontId="2" type="noConversion"/>
  </si>
  <si>
    <t>유림 앙상블 제50회 정기연주회</t>
    <phoneticPr fontId="2" type="noConversion"/>
  </si>
  <si>
    <t>앙상블유림</t>
    <phoneticPr fontId="2" type="noConversion"/>
  </si>
  <si>
    <t>유림앙상블</t>
    <phoneticPr fontId="2" type="noConversion"/>
  </si>
  <si>
    <t xml:space="preserve">Ludwig van Beethoven
          On the theme "La ci darem la mono" from Mozart's Don Giovanni
Fl. 송경화   Cl. 이창희   Bn. 장명규
Carl Maria von Weber
          Trio for flute, cello, &amp; Piano in G minor, J.259 (Op.63)
                   I.  Allegro moderato
                   II.  Scherzo. Allegro vivace
                   III.  Schäfers Klage. Andante espressivo
                   IV.  Finale. Allegro
Fl. 송경화   Vc. 오주은   Pf. 민혜성
-INTERMISSION-
박용빈
           'Unrelated 3 pieces' for violin , clarinet and pianoforte (창작곡 초연)
Cl. 이창희   Vn. 정유진   Pf. 민혜성
Robert Schumann
          Piano Quartet in E flat major, Op.47
                   I.  Sostenuto assai - Allegro ma non troppo
                   II.  Scherzo. Molto vivace - Trio I - Trio II
                   III.  Andante cantabile
                   IV.  Finale vivace
Vn. 최민재   Va. 황대진   Vc. 송희송   Pf. 손은정
</t>
    <phoneticPr fontId="2" type="noConversion"/>
  </si>
  <si>
    <t>Friends 피아노 트리오 연주회</t>
    <phoneticPr fontId="2" type="noConversion"/>
  </si>
  <si>
    <t>피아노 트리오 가을경치</t>
    <phoneticPr fontId="2" type="noConversion"/>
  </si>
  <si>
    <t>2011 고전음악 작곡가 가이드 Chapter 1 (2)</t>
    <phoneticPr fontId="2" type="noConversion"/>
  </si>
  <si>
    <t>최희연 &amp; 이미경(I) '베토벤 바이올니 소나타 전곡 연주회'</t>
    <phoneticPr fontId="2" type="noConversion"/>
  </si>
  <si>
    <t>조영은 전경미 두오 연주회</t>
    <phoneticPr fontId="2" type="noConversion"/>
  </si>
  <si>
    <t xml:space="preserve">F. Chopin(1810-1849)            Fantasy Op.49 in f minor for Piano 
L. Bocceherini(1743-1805)     Sonata for Cello and Piano No.6 in 
                                         A Major
Adagio
Allegro
Affettuoso
Intermission
F. Chopin(1810-1849)           Sonata for Piano and Cello Op.65 
Allegro moderato
Scherzo - Allegro con brio
Largo
Finale(Allegro)
</t>
    <phoneticPr fontId="2" type="noConversion"/>
  </si>
  <si>
    <t>박민 바이올린 독주회</t>
    <phoneticPr fontId="2" type="noConversion"/>
  </si>
  <si>
    <t xml:space="preserve">오신정 플루트 독주회 </t>
    <phoneticPr fontId="2" type="noConversion"/>
  </si>
  <si>
    <t>“Oh! Flute”</t>
    <phoneticPr fontId="2" type="noConversion"/>
  </si>
  <si>
    <t>플루트하우스</t>
    <phoneticPr fontId="2" type="noConversion"/>
  </si>
  <si>
    <t xml:space="preserve">G. Faure - Morceau de Concours(Clarinet: 홍수연)
C. Dubussy / Arrn. M. Webster - Prelude to the Afternoon of a Faun for Flute, Clarinet and Piano
J. Mouquet - Sonata "La Flute de Pan" Op. 15, for Flute and Piano
J. Ibert – Jeux
M. Mower - Sonata Latino(Per. 인제퍼쿠션)
</t>
    <phoneticPr fontId="2" type="noConversion"/>
  </si>
  <si>
    <t>이현정 바로크첼로 독주회</t>
    <phoneticPr fontId="2" type="noConversion"/>
  </si>
  <si>
    <t>최현진 피아노 독주회</t>
    <phoneticPr fontId="2" type="noConversion"/>
  </si>
  <si>
    <t>권마리 피아노 독주회</t>
    <phoneticPr fontId="2" type="noConversion"/>
  </si>
  <si>
    <t xml:space="preserve">D. Scarlatti (1685 - 1757)
Sonata for Piano in D minor, L. 108
Sonata for Piano in D minor, L. 422
Sonata for Piano in G major, L. 487 
L. v. Beethoven (1770-1827)
Sonata for Piano No.11 in Bb major, Op.22  
Allegro con brio  
Adagio con molto espressione  
Menuetto  
Rondo: Allegretto
Intermission 
F. Poulenc (1899 - 1963)
Trois Piéces pour Piano   
Pastorale
Hymne
Toccata
R. Schumann (1810 - 1856)
Sonata for Piano No.2 in G minor, Op.22
So rasch wie möglich
Andantino : Getragen
Scherzo : Sehr rasch und markiert
Rondo: Presto
</t>
    <phoneticPr fontId="2" type="noConversion"/>
  </si>
  <si>
    <t>바로크 첼리스트 베르나르 볼테쉬 &amp; 바로크 바이올리니스트 차민선 듀오 리사이틀</t>
    <phoneticPr fontId="2" type="noConversion"/>
  </si>
  <si>
    <t>바로크에서 고전음악까지 원전악기와 함께하는 세계 음악여행</t>
    <phoneticPr fontId="2" type="noConversion"/>
  </si>
  <si>
    <t>음악세계,KMS공연기획</t>
    <phoneticPr fontId="2" type="noConversion"/>
  </si>
  <si>
    <t>2011 고전음악 작곡가 가이드 Chapter 1 (3)</t>
    <phoneticPr fontId="2" type="noConversion"/>
  </si>
  <si>
    <t>한동일 &amp; 김민지(I)</t>
    <phoneticPr fontId="2" type="noConversion"/>
  </si>
  <si>
    <t>제7회 정기 연주회 The Piri Oboe Ensenble</t>
    <phoneticPr fontId="2" type="noConversion"/>
  </si>
  <si>
    <t>ThePiri</t>
    <phoneticPr fontId="2" type="noConversion"/>
  </si>
  <si>
    <t xml:space="preserve">Georg Friedrich Händel(1685-1759) / 
Trio Sonata No. 1 in Bb Major, HWV 380
Trio Sonata No. 2 in d minor, HWV 381
Trio Sonata No. 3 in Eb Major, HWV 382
Bernhard Henrik Crusell(1775-1838) / Divertimento in C Major, Op.9
Wolfgang Amadeus Mozart(1756-1791) / Oboe Quartet in F Major, K.370
</t>
    <phoneticPr fontId="2" type="noConversion"/>
  </si>
  <si>
    <t>이세영 타악기 독주회</t>
    <phoneticPr fontId="2" type="noConversion"/>
  </si>
  <si>
    <t xml:space="preserve">아베 게이코                                        대나무밭에서의 바람 
Keiko Abe                                              Wind in the Bamboo Grove                  
외젠 보자                                            리드믹, Op.70
Eugène Bozza                                       Rhythmic, Op.70
프랑수와 본                                       카르멘 판타지 (마림바 연주)
François Borne                                    Carmen Fantasy (performed on Marimba)
I N T E R M I S S I O N
에릭 사뮤                                            재핑 트리오
Eric Sammut                                         Zapping Trio
네보이샤 조반 지브코비치         언이븐 소울
Nebojsa Jovan Zivkovic                      Uneven Souls 
</t>
    <phoneticPr fontId="2" type="noConversion"/>
  </si>
  <si>
    <t>김윤경 피아노 독주회</t>
    <phoneticPr fontId="2" type="noConversion"/>
  </si>
  <si>
    <t>윤성원 바이올린 독주회</t>
    <phoneticPr fontId="2" type="noConversion"/>
  </si>
  <si>
    <t>테너 윤상준 독창회</t>
    <phoneticPr fontId="2" type="noConversion"/>
  </si>
  <si>
    <t>Long time ago</t>
    <phoneticPr fontId="2" type="noConversion"/>
  </si>
  <si>
    <t xml:space="preserve">Aaron Copland (1900-1990)
Old American Songs 
First set
1. The Boatmen's Dance (Minstrel song – 1843) 
2. The Dodger (Campaign song) 
3. Long Time Ago (Ballad) 
4. Simple Gifts (Shaker song) 
5. I Bought Me a Cat (Children’s song) 
Second set
1. The Little Horses (Lullaby) 
2. Zion’s Walls (Revivalist song) 
3. The Golden Willow Tree (Anglo-American ballad) 
4. At the River (Hymn tune) 
5. Ching-A-Ring Chaw (Minstrel song) 
Intermission
Maurice Ravel (1875-1937)
Cinq mélodies populaire grecques
1. Le réveil de la mariée
2. Là-bas, vers l'église
3. Quel galant m'est comparable
4. Chanson des cueilleuses de lentisques
5. Tout gai!
Joaquin Turina (1882-1949)
Poema en forma de canciones, Op.19
1. Dedicatoria
2. Nunca olvida...
3. Cantares
4. Los dos miedos
5. Las locas por amor
</t>
    <phoneticPr fontId="2" type="noConversion"/>
  </si>
  <si>
    <t>이정란의 첼로 미학</t>
    <phoneticPr fontId="2" type="noConversion"/>
  </si>
  <si>
    <t xml:space="preserve">조선행 첼로 독주회 </t>
    <phoneticPr fontId="2" type="noConversion"/>
  </si>
  <si>
    <t>이유정 피아노 독주회</t>
    <phoneticPr fontId="2" type="noConversion"/>
  </si>
  <si>
    <t xml:space="preserve">W.A. Mozart            10 Variationen G-Dur KV. 455 
                                          über "Unser dummer Pöbel meint", von C.W. Gluck 
M. Ravel                 Le Tombeau de Couperin
F. Schubert             Sonate A-Dur D. 959
</t>
    <phoneticPr fontId="2" type="noConversion"/>
  </si>
  <si>
    <t>장성은 첼로독주회</t>
    <phoneticPr fontId="2" type="noConversion"/>
  </si>
  <si>
    <t>에코 앙상블 '청' 기획 시리즈 Ⅳ</t>
    <phoneticPr fontId="2" type="noConversion"/>
  </si>
  <si>
    <t>음악저널</t>
    <phoneticPr fontId="2" type="noConversion"/>
  </si>
  <si>
    <t>베이스 김종국 독창회</t>
    <phoneticPr fontId="2" type="noConversion"/>
  </si>
  <si>
    <t>이수민 비올라 리사이틀</t>
    <phoneticPr fontId="2" type="noConversion"/>
  </si>
  <si>
    <t>Viola In My Life</t>
    <phoneticPr fontId="2" type="noConversion"/>
  </si>
  <si>
    <t xml:space="preserve">*피아니스트: 김지연
Marian Marais / Five Old French Dances
마레 - 다섯 개의 옛 프랑스풍 춤곡 모음
Paul Hindemith / Sonata for Viola &amp; Piano (1939)
힌데미트 - 비올라와 피아노를 위한 소나타
김희라 / “Zapping” for Viola and Tape (2011)
             비올라와 전자음향을 위한 “Zapping” (위촉초연)
Igor Stravinsky / Elegy for Viola Solo (1944)
스트라빈스키 - 비올라 독주를 위한 엘레지
Luciano Berio / &lt;Naturale&gt; for Viola, Percussion, and Tape (1985) 
                                                                                - 타악기: 윤재현
베리오 - 비올라, 타악기 &amp; 전자음향 (한국초연) 
</t>
    <phoneticPr fontId="2" type="noConversion"/>
  </si>
  <si>
    <t>피에르 앙따이 쳄발로 독주회 Ⅰ</t>
    <phoneticPr fontId="2" type="noConversion"/>
  </si>
  <si>
    <t>한양대학교음악연구소</t>
    <phoneticPr fontId="2" type="noConversion"/>
  </si>
  <si>
    <t>제4회 국제 바흐 페스티벌</t>
    <phoneticPr fontId="2" type="noConversion"/>
  </si>
  <si>
    <t>바흐</t>
    <phoneticPr fontId="2" type="noConversion"/>
  </si>
  <si>
    <t xml:space="preserve">J. S. Bach   Well-tempered Clavier II, Preludes and Fugues in C Major
                  Well-tempered Clavier II, Preludes and Fugues in F Major
                  Well-tempered Clavier II, Preludes and Fugues in B♭ Major
                  Well-tempered Clavier II, Preludes and Fugues in G Major
                  Well-tempered Clavier II, Preludes and Fugues in c minor
W. F. Bach   Two Polonaises
J. S. Bach    Goldberg Variations
</t>
    <phoneticPr fontId="2" type="noConversion"/>
  </si>
  <si>
    <t>2011 고전음악 작곡가 가이드 Chapter 1 (6)</t>
    <phoneticPr fontId="2" type="noConversion"/>
  </si>
  <si>
    <t>손열음(I)</t>
    <phoneticPr fontId="2" type="noConversion"/>
  </si>
  <si>
    <t>김진희 기타 독주회</t>
    <phoneticPr fontId="2" type="noConversion"/>
  </si>
  <si>
    <t xml:space="preserve">도메니코 스카를라티                        3개의 소나타       
Domenico Scarlatti                              3 Sonatas
                                                                K. 322 
                                                                K. 32 
                                                                K. 391
마우로 줄리아니                               로시니아나 제2번, Op.120       
Mauro Giuliani                                    Rossiniana No.2, Op.120
줄리앙 아르카스                              ‘라 트라비아타’ 주제에 의한 환상곡     
Julian Arcas                                        Fantasy on themes from ‘La Traviata’
I N T E R M I S S I O N
니키타 코시킨                                    어셔 왈츠      
Nikita Koshkin                                    Usher Waltz
딜레르만도 라이스                     두 개의 운명 
                                             바이아나의 여인               
Dilermando Reis                                 Dois Destinos 
                                                                Xodó da Baiana 
알베르토 히나스테라                      소나타     
Alberto Ginastera                               Sonata 
                                                                Esordio
                                                                Scherzo
                                                                Canto
                                                                Finale
</t>
    <phoneticPr fontId="2" type="noConversion"/>
  </si>
  <si>
    <t>손지혜 귀국 피아노 독주회</t>
    <phoneticPr fontId="2" type="noConversion"/>
  </si>
  <si>
    <t xml:space="preserve">Ludwig van Beethoven (1770-1827)
Sonate Nr. 11 in B-Dur Op. 22 (1799/00)
     Allegro con brio
     Adagio con molta espressione
     Minuetto - Minore
     Rondo
         Allegretto
Sergej Prokofjew (1891-1953)
Sonate Nr. 5 in C-Dur Op. 135 (1952/53)
     Allegro tranquillo
     Andantino
     Un poco allegretto
- Intermission -
Francis Poulenc (1899-1963)
Theme Varié As-Dur (1951)
Sergej Rachmaninoff(1873-1943)
Variationen über ein Thema von Corelli in d-Moll Op. 42 (1931)
</t>
    <phoneticPr fontId="2" type="noConversion"/>
  </si>
  <si>
    <t>피아니스트 김선영 귀국독주회</t>
    <phoneticPr fontId="2" type="noConversion"/>
  </si>
  <si>
    <t>콘서트디자인</t>
    <phoneticPr fontId="2" type="noConversion"/>
  </si>
  <si>
    <t>김영경 작곡 발표회</t>
    <phoneticPr fontId="2" type="noConversion"/>
  </si>
  <si>
    <t>가을, 서정으로의 초대</t>
    <phoneticPr fontId="2" type="noConversion"/>
  </si>
  <si>
    <t>김영경</t>
    <phoneticPr fontId="2" type="noConversion"/>
  </si>
  <si>
    <t>박주영 바이올린 독주회</t>
    <phoneticPr fontId="2" type="noConversion"/>
  </si>
  <si>
    <t xml:space="preserve">J.M. Leclair ............ Violin Sonata in D Major, Op. 9, No. 3 
C. Debussy ............ Violin sonata in a minor
S. Prokofiev .............5 Melodies for Violin and Piano, Op.35bis
A. Schnittke ............ Violin sonata No. 1
</t>
    <phoneticPr fontId="2" type="noConversion"/>
  </si>
  <si>
    <t>조이 오브 스트링스 Joy of Strings 클래식 스토리Ⅲ</t>
    <phoneticPr fontId="2" type="noConversion"/>
  </si>
  <si>
    <t>현악기 가족 이야기</t>
    <phoneticPr fontId="2" type="noConversion"/>
  </si>
  <si>
    <t>(사)조이오브스트링스</t>
    <phoneticPr fontId="2" type="noConversion"/>
  </si>
  <si>
    <t>2011 고전음악 작곡가 가이드 Chapter 1 (7)</t>
    <phoneticPr fontId="2" type="noConversion"/>
  </si>
  <si>
    <t>한동일 &amp; 김민지(III)</t>
    <phoneticPr fontId="2" type="noConversion"/>
  </si>
  <si>
    <t xml:space="preserve">송호섭 클라리넷 독주회 XII   </t>
    <phoneticPr fontId="2" type="noConversion"/>
  </si>
  <si>
    <t>New interpretation</t>
    <phoneticPr fontId="2" type="noConversion"/>
  </si>
  <si>
    <t xml:space="preserve">F. Schubert (1797-1828) 
Quintet Clarinet in A &amp; String Quartet from the Piano Sonata in A Major(D664) arranged by E.A. Turrill
2. C.M.v Weber (1786-1826)
Introduktion, Thema und Variationen
L. van Beethoven(1770–1827) 
Quintet in C minor arranged from the string quintet Op.104 
by Mordechi Rschtman
</t>
    <phoneticPr fontId="2" type="noConversion"/>
  </si>
  <si>
    <t>테너 김성현 독창회</t>
    <phoneticPr fontId="2" type="noConversion"/>
  </si>
  <si>
    <t>박재연 문주연 듀오 연주회</t>
    <phoneticPr fontId="2" type="noConversion"/>
  </si>
  <si>
    <t>Mozart Klang</t>
    <phoneticPr fontId="2" type="noConversion"/>
  </si>
  <si>
    <t>정서연 피아노 독주회</t>
    <phoneticPr fontId="2" type="noConversion"/>
  </si>
  <si>
    <t xml:space="preserve">W. A. Morzart(1756~1797)
Klaviersonate C-Dur, KV.330
I. Allegro moderato
II. Andante cantabile
III. Allegretto
C. Debussy(1862~1918)
Preludes II
V. Bruyeres
VI. General Lavine - Excentrix
VII. La terrasse des audiences du clair de lune
XII. Feux d'artifice
PAUSE
R. Schumann(1810~1856)
Sinfonische Etuden Op.13
</t>
    <phoneticPr fontId="2" type="noConversion"/>
  </si>
  <si>
    <t>강주이 비올라 독주회</t>
    <phoneticPr fontId="2" type="noConversion"/>
  </si>
  <si>
    <t>해설이 있는 음악회 시리즈 비르투오조</t>
    <phoneticPr fontId="2" type="noConversion"/>
  </si>
  <si>
    <t xml:space="preserve">Jean Sibelius(1865-1957)
    Rondo for Viola and Piano
Georges Enesco(1881-1955)
    Concert piece for viola and Piano
Bela Bartok (1881-1945)
    Rumanian Folk Dance 
-INTERMISSION-
Henri Vieuxtemps(1820-1881)
    Viola sonata for viola and piano in B flat Major op.36
</t>
    <phoneticPr fontId="2" type="noConversion"/>
  </si>
  <si>
    <t>최윤정 바이올린 독주회</t>
    <phoneticPr fontId="2" type="noConversion"/>
  </si>
  <si>
    <t xml:space="preserve">Wolfgang Amadeus Mozart (1756-1791)
Sonata for Piano and Violin in G Major K. 379
1. Adagio - Allegro
2. Thema Andantino Cantabile 
    Variation 1
    Variation 2
    Variation 3
    Variation 4
    Variation 5
    Agagio 
    Thema Allegretto
Arnold Schoenberg (1874-1951)
Phantasy for Violin and Piano Op. 47
Fritz Kreisler (1875-1962)
Recitativo and Scherzo-Caprice for Violin Solo Op. 6
Intermission
Ludwig van Beethoven (1770-1872)
Sonata for Violin and Piano No. 9 in A Major, Op. 47 the “Kreutzer”
    1. Adagio Sostenuto 
    2. Andante con Variazioni
    3. Presto
</t>
    <phoneticPr fontId="2" type="noConversion"/>
  </si>
  <si>
    <t>정승미 귀국 피아노 독주회</t>
    <phoneticPr fontId="2" type="noConversion"/>
  </si>
  <si>
    <t>㈜음연</t>
    <phoneticPr fontId="2" type="noConversion"/>
  </si>
  <si>
    <t>하이든,스크리아빈,메시앙,라흐마니노프</t>
    <phoneticPr fontId="2" type="noConversion"/>
  </si>
  <si>
    <t xml:space="preserve">F. J. Haydn (1732-1809)
Sonata in Eb Major, Hob. XVI:49
Allegro
Adagio cantabile
Finale : Tempo di Minuetto
A. Scriabin (1872-1915)
Sonata No.5 in F# Major, Op.53
INTERMISSION
O. Messiaen (1908-1992)
Vingt Regards sur L'Enfant-Jesus 中 
Premiere communion de la Vierge
S. Rachmaninoff (1873-1943)
Sonata No.2, Op.36 (original version)
Allegro agitato
Non allegro
Allegro molto
</t>
    <phoneticPr fontId="2" type="noConversion"/>
  </si>
  <si>
    <t>커티스와 친구들</t>
    <phoneticPr fontId="2" type="noConversion"/>
  </si>
  <si>
    <t xml:space="preserve">로베르트 슈만             환상소곡집, Op.73
Robert Schumann            Fantasiestücke Op.73
                            Zart und mit Ausdruck
                            Lebhaft, leicht
                            Rasch und mit Feuer
안토닌 드보르자크    피아노3중주 사단조, Op.26
Anton Dvořák Piano       Trio in g minor, Op.26
                            Allegro moderato
                            Largo
                            Scherzo:Presto
                            Finale:Allegro on tanto
I N T E R M I S S I O N
요하네스 브람스      현악5중주 제2번 사장조, Op.111
Johannes Brahms         String Quintet No.2 in G Major, Op.111
                          Allegro non troppo, ma con brio
                          Adagio
                          Un poco allegretto
                          Vivace ma non troppo preto
</t>
    <phoneticPr fontId="2" type="noConversion"/>
  </si>
  <si>
    <t>작곡가 순례 시리즈 Ⅳ</t>
    <phoneticPr fontId="2" type="noConversion"/>
  </si>
  <si>
    <t>안경은 귀국 피아노 독주회</t>
    <phoneticPr fontId="2" type="noConversion"/>
  </si>
  <si>
    <t xml:space="preserve">L. v. Beethoven 
Piano Sonata No. 31 Op. 110
  Moderato cantabile molto espressivo
  Allegro molto 
  Recitativo-Klagender Gesang-Fuga-Ermattet, Klagend-Fuga Coda 
J. Brahms 
Klavierstücke Op. 118
  Nr. 1 Intermezzo : Allegro non assai, ma molto appassionato
  Nr. 2 Intermezzo : Andante teneramente
  Nr. 3 Ballade : Allegro energico
  Nr. 4 Intermezzo : Allegretto un poco agitato
  Nr. 5 Romanze : Andante
  Nr. 6 Intermezzo : Andante, Largo e mesto
INTERMISSION
Bach-Busoni 
Chaconne 
</t>
    <phoneticPr fontId="2" type="noConversion"/>
  </si>
  <si>
    <t>정윤희 피아노 독주회</t>
    <phoneticPr fontId="2" type="noConversion"/>
  </si>
  <si>
    <t>J&amp;R예술기획</t>
    <phoneticPr fontId="2" type="noConversion"/>
  </si>
  <si>
    <t xml:space="preserve">Franz LISZT(1811~1886)
Variation über den Basso continuo der Kantate : “Weinen,Klagen,Sorgen,Zagen” von J.S.Bach BWV 12
바흐의 칸타타“눈물을 흘리며 탄식하고 근심하고 두려워하도다” 통주저음에 의한 변주곡
Rhapsodie espagnole S.254
스페인 광시곡
Liebesträume S.541 No.3 Notturno in Ab Major
사랑의 꿈 
Grandes Etüdes de Paganini No.3 La Campanella
파가니니 주제에 의한 대연습곡 3번 라 캄파넬라
Sonata in b minor S.178
소나타 나단조
</t>
    <phoneticPr fontId="2" type="noConversion"/>
  </si>
  <si>
    <t>김진승 바이올린 독주회</t>
    <phoneticPr fontId="2" type="noConversion"/>
  </si>
  <si>
    <t>최경일 호른 리사이틀</t>
    <phoneticPr fontId="2" type="noConversion"/>
  </si>
  <si>
    <t>브라움</t>
    <phoneticPr fontId="2" type="noConversion"/>
  </si>
  <si>
    <t>소프라노 권혜령 귀국 독창회</t>
    <phoneticPr fontId="2" type="noConversion"/>
  </si>
  <si>
    <t>바움예술기획</t>
    <phoneticPr fontId="2" type="noConversion"/>
  </si>
  <si>
    <t xml:space="preserve">George Frideric Handel (1685-1759) 
“Destero dall’empia Dite” 
from &lt;Amadigi di Gaula&gt; HWV 11 (1715) 
Clara Schumann (1819-1896) 
&lt;Sechs Lieder&gt; Opus 13 (1844) 
Ich stand in dunklen Träumen 
Sie liebten sich beide 
Liebeszauber 
Der Mond kommt still gegangen 
Ich hab’in deinem Auge 
Die stille Lotosblume 
Gioachino Rossini (1792-1868) 
"Laudamus te" 
from &lt;Messa di Gloria&gt; (1820) 
Intermission 
Heitor Villa-Lobos (1887-1959) 
&lt;Floresta do Amazonas&gt; (1958) 
Veleiros 
Canção do Amor 
Melodia Sentimental 
Wintter Watts (1884-1962) 
&lt;Vignettes of Italy&gt; (1919) 中 
1.Addio 
2.Naples 
4.Night Song at Amalfi 
9.Stresa
</t>
    <phoneticPr fontId="2" type="noConversion"/>
  </si>
  <si>
    <t>2011 고전음악 작곡가 가이드 Chapter 1 (8)</t>
    <phoneticPr fontId="2" type="noConversion"/>
  </si>
  <si>
    <t>이대욱 - 반영과 투쟁</t>
    <phoneticPr fontId="2" type="noConversion"/>
  </si>
  <si>
    <t>태수연 피아노 독주회</t>
    <phoneticPr fontId="2" type="noConversion"/>
  </si>
  <si>
    <t>박재우 클라리넷 독주회</t>
    <phoneticPr fontId="2" type="noConversion"/>
  </si>
  <si>
    <t>작곡가 이영자 작품발표회</t>
    <phoneticPr fontId="2" type="noConversion"/>
  </si>
  <si>
    <t>내 혼에 불을 놓아</t>
    <phoneticPr fontId="2" type="noConversion"/>
  </si>
  <si>
    <t>현대문화기획</t>
    <phoneticPr fontId="2" type="noConversion"/>
  </si>
  <si>
    <t>조정민 콘트라베이스 독주회</t>
    <phoneticPr fontId="2" type="noConversion"/>
  </si>
  <si>
    <t>함인아 피아노 독주회</t>
    <phoneticPr fontId="2" type="noConversion"/>
  </si>
  <si>
    <t>베토벤</t>
    <phoneticPr fontId="2" type="noConversion"/>
  </si>
  <si>
    <t>오순화 비올라 독주회</t>
    <phoneticPr fontId="2" type="noConversion"/>
  </si>
  <si>
    <t>Brahms my love</t>
    <phoneticPr fontId="2" type="noConversion"/>
  </si>
  <si>
    <t>브람스</t>
    <phoneticPr fontId="2" type="noConversion"/>
  </si>
  <si>
    <t>프랑스 기악음악 연구회 정기연주회</t>
    <phoneticPr fontId="2" type="noConversion"/>
  </si>
  <si>
    <t>파리에서 만난 친구들</t>
    <phoneticPr fontId="2" type="noConversion"/>
  </si>
  <si>
    <t xml:space="preserve">O. Messiean 
Appel interstellaire,pour cor solo
J. Rivier
Concerto for Saxophone, Trumpet and Orchestra
A. Ponchielli 
Il Convegno. Divertimento per due Clarinetti con accompagnamento di Pianoforte
(Allegro-Andante sostenuto-Allegretto scherzoso-Presto)
김은혜
아라리
A. P. Piazzolla
Suite from 'The Rough Dancer and the Cyclical Night'
Prolongue 
Milonga 
Knife Fight 
Prelude to The Cyclical Night 
Bailongo 
</t>
    <phoneticPr fontId="2" type="noConversion"/>
  </si>
  <si>
    <t>2011 고전음악 작곡가 가이드 Chapter 1 (9)</t>
    <phoneticPr fontId="2" type="noConversion"/>
  </si>
  <si>
    <t>손열음(II) - 리스트 &amp; 슈만</t>
    <phoneticPr fontId="2" type="noConversion"/>
  </si>
  <si>
    <t>정수경 쳄발로 독주회</t>
    <phoneticPr fontId="2" type="noConversion"/>
  </si>
  <si>
    <t>김상민 기타 독주회</t>
    <phoneticPr fontId="2" type="noConversion"/>
  </si>
  <si>
    <t xml:space="preserve">도메니코 스카를라티                           4개의 소나타 
Domenico Scarlatti                                 4 Sonatas
K208
K322
K213
K491
카를로 도메니코니                              코윤바바, Op.19
Carlo Domeniconi                                  Koyunbaba, Op.19
Moderato
Mosso
Cantabile
Presto
I N T E R M I S S I O N
프란시스 클레얀스                             카프리스 풍의 아라베스트 (프란시스코 타레가를 추모하며), Op.99
Francis Kleynjans                                 Arabesque en forme de Caprice, Op.99 
                                                                   (Sur le Tombeau de Tarrega)
마누엘 마리아 폰세                            소나타 제3번
Manuel Maria Ponce                             Sonata No.3
                                                                         Allegro moderato
                                                                         Chanson: Andantino molto espressivo
                                                                         Allegro non troppo
프란시스코 타레가                              베니스 사육제 주제에 의한 변주곡
Francisco Tarrega                                 Variations on ‘Carnival of Venice’
</t>
    <phoneticPr fontId="2" type="noConversion"/>
  </si>
  <si>
    <t>김재준 귀국 첼로 독주회</t>
    <phoneticPr fontId="2" type="noConversion"/>
  </si>
  <si>
    <t xml:space="preserve">L.v. BeethovenSonata for Cello and Piano No. 5 in D Major, Op. 102 No. 2
G. CassadóRequiebros for Cello and Piano ‘사랑의 속삭임’
V.D. KirchnerUnd Salomo sprach... (한국초연)
J. BrahmsSonata for Cello and Piano No. 2 in F Major, Op. 99
</t>
    <phoneticPr fontId="2" type="noConversion"/>
  </si>
  <si>
    <t>윤수빈 귀국 플루트 독주회</t>
    <phoneticPr fontId="2" type="noConversion"/>
  </si>
  <si>
    <t>윤지희 피아노 독주회</t>
    <phoneticPr fontId="2" type="noConversion"/>
  </si>
  <si>
    <t xml:space="preserve">J. S. Bach(1685-1750)
Prelude&amp;Fuga in D Major, BWV.874
W. A. Mozart(1756-1791)
Sonata in C Major, KV.330
Allegro moderato
Andante cantabile
Allegretto
F. Chopin(1810- 1849)
Barcarolle in F# Major, Op.60
Intermission
S. Rachmaninoff(1873-1943)
Sonata No.2 in b♭ minor, Op.36 (1913 edition)
Allegro agitato
Non-allegro lento
L'istesso tempo allegro molto
</t>
    <phoneticPr fontId="2" type="noConversion"/>
  </si>
  <si>
    <t>장은령 첼로 독주회</t>
    <phoneticPr fontId="2" type="noConversion"/>
  </si>
  <si>
    <t>겨울, 그 포근함</t>
    <phoneticPr fontId="2" type="noConversion"/>
  </si>
  <si>
    <t>전선희 귀국 첼로 독주회</t>
    <phoneticPr fontId="2" type="noConversion"/>
  </si>
  <si>
    <t>2011 고전음악 작곡가 가이드 Chapter 1 (10)</t>
    <phoneticPr fontId="2" type="noConversion"/>
  </si>
  <si>
    <t>TIMF앙상블</t>
    <phoneticPr fontId="2" type="noConversion"/>
  </si>
  <si>
    <t>방선영 플루트 독주회</t>
    <phoneticPr fontId="2" type="noConversion"/>
  </si>
  <si>
    <t>My Sweet Story in Flute</t>
    <phoneticPr fontId="2" type="noConversion"/>
  </si>
  <si>
    <t xml:space="preserve">B. GodardSuite de Trois Morceaux for Flute and Piano Op. 116
G. EnescoCantabile et Presto
C. ChéretImpressions Slaves 
F. PoulencSonate pour Flûte et Piano
S. Karg-ElertSinfonische Kanzone für Flöte und Klavier Op. 114
J. MouquetLa Flûte de Pan pour Flûte et Piano Op. 15
</t>
    <phoneticPr fontId="2" type="noConversion"/>
  </si>
  <si>
    <t>손소정 플루트 독주회</t>
    <phoneticPr fontId="2" type="noConversion"/>
  </si>
  <si>
    <t>김나정 피아노 독주회</t>
    <phoneticPr fontId="2" type="noConversion"/>
  </si>
  <si>
    <t>최한나 귀국 피아노 독주회</t>
    <phoneticPr fontId="2" type="noConversion"/>
  </si>
  <si>
    <t>김윤영 첼로 독주회</t>
    <phoneticPr fontId="2" type="noConversion"/>
  </si>
  <si>
    <t>2011 이스트만 플레이어즈</t>
    <phoneticPr fontId="2" type="noConversion"/>
  </si>
  <si>
    <t>음악세계</t>
    <phoneticPr fontId="2" type="noConversion"/>
  </si>
  <si>
    <t>이경은 귀국 피아노 독주회</t>
    <phoneticPr fontId="2" type="noConversion"/>
  </si>
  <si>
    <t xml:space="preserve">L. v. Beethoven               Klaviersonate d-Moll Op. 31 Nr. 2 'Der Sturm' 
                                        I. Largo Allegro
                                        II. Adagio
                                        III. Allegretto 
Frédéric Chopin                Ballade No. 4 Op. 52 
INTERMISSION
Robert Alexander Schumann        Symphonic Etudes, Op. 13 
                                                     Thema:Adante
                                                     Var I.:Un poco piu vivo
                                                     Var II:marcato il canto
                                                     EtudeIII:Vivace
                                                     VarIII:A la marche
                                                     VarIV:Scherzando, Vivacissimo
                                                     VarV:Agitao(con gran bravura)
                                                     VarVI:Allegro molto
                                                     VarVII:Sempre marcatissimo, Andante
                                                     EtudeIX:Presto possibile
                                                     Var VIII:sempre con energia 
                                                     VarIX:Con espressione
                                                     Finale:Allegro brillante
</t>
    <phoneticPr fontId="2" type="noConversion"/>
  </si>
  <si>
    <t>금호아트홀 체임버 뮤직 소사이어티</t>
    <phoneticPr fontId="2" type="noConversion"/>
  </si>
  <si>
    <t>Brahms Essentials(IV)</t>
    <phoneticPr fontId="2" type="noConversion"/>
  </si>
  <si>
    <t>금호아트홀체임버뮤직소사이어티</t>
    <phoneticPr fontId="2" type="noConversion"/>
  </si>
  <si>
    <t>피아니스트 조지현의 Mozart Highlight Series Ⅱ</t>
    <phoneticPr fontId="2" type="noConversion"/>
  </si>
  <si>
    <t>Piano Sonatas</t>
    <phoneticPr fontId="2" type="noConversion"/>
  </si>
  <si>
    <t>뮤직필</t>
    <phoneticPr fontId="2" type="noConversion"/>
  </si>
  <si>
    <t>종로구</t>
    <phoneticPr fontId="2" type="noConversion"/>
  </si>
  <si>
    <t>금호아트홀</t>
    <phoneticPr fontId="3" type="noConversion"/>
  </si>
  <si>
    <t>모차르트</t>
    <phoneticPr fontId="2" type="noConversion"/>
  </si>
  <si>
    <t>정진욱 클라리넷 독주회</t>
    <phoneticPr fontId="2" type="noConversion"/>
  </si>
  <si>
    <t>(재)금호아시아나문화재단</t>
    <phoneticPr fontId="2" type="noConversion"/>
  </si>
  <si>
    <t>김주영 귀국 피아노 독주회</t>
    <phoneticPr fontId="2" type="noConversion"/>
  </si>
  <si>
    <t>지클레프</t>
    <phoneticPr fontId="2" type="noConversion"/>
  </si>
  <si>
    <t>올라 비올라 사운드 정기연주회</t>
    <phoneticPr fontId="2" type="noConversion"/>
  </si>
  <si>
    <t>올라비올라사운드</t>
    <phoneticPr fontId="2" type="noConversion"/>
  </si>
  <si>
    <t>홍혜도 피아노 독주회</t>
    <phoneticPr fontId="2" type="noConversion"/>
  </si>
  <si>
    <t>라이프지</t>
    <phoneticPr fontId="2" type="noConversion"/>
  </si>
  <si>
    <t>장은경 귀국 쳄발로 독주회</t>
    <phoneticPr fontId="2" type="noConversion"/>
  </si>
  <si>
    <t>영음예술기획</t>
    <phoneticPr fontId="2" type="noConversion"/>
  </si>
  <si>
    <t>박재린 귀국 바이올린 독주회</t>
    <phoneticPr fontId="2" type="noConversion"/>
  </si>
  <si>
    <t>김인경 오보에 독주회</t>
    <phoneticPr fontId="2" type="noConversion"/>
  </si>
  <si>
    <t>다문화가정창작음악콘서트</t>
    <phoneticPr fontId="2" type="noConversion"/>
  </si>
  <si>
    <t xml:space="preserve">말콤 아놀드                                소나티나
Malcolm Arnold                          Sonatina 
                                                           Leggiero
                                                           Andante con moto
                                    Vivace  
게오르크 필리프 텔레만         판타지아 제8번 마단조
Georg philipp Telemann            Fantasia No.8 in e minor
프란시스 풀랑                            소나타, FP 185
Francis Poulenc                          Sonata, FP 185
                Elegie
                Scherzo
                Deploration
I N T E R M I S S I O N
안탈 도라티                                 오보에를 위한 5개 소품
Antal Dorati                                  5pieces for Oboe
La cigale et la fourmie (d'après Lafontaine)
Lettre d'amour
Fugue à trois voix
Berceuse
Légerdemain
안토니오 파스쿨리                    베르디 오페라 "시칠리아 섬의 저녁기도" 주제에 의한 그랑 콘체르토 
Antonio Pasculli                          Gran concerto su temi dall'opera 'I Vespri Siciliani' di Verdi 
                                                           Allegretto
                                                           Adagio
                                                           Allegretto
                                                           Adagio
                                                           Allegro 
</t>
    <phoneticPr fontId="2" type="noConversion"/>
  </si>
  <si>
    <t>반수진 피아노 독주회</t>
    <phoneticPr fontId="2" type="noConversion"/>
  </si>
  <si>
    <t>홍은영 귀국 피아노 독주회</t>
    <phoneticPr fontId="2" type="noConversion"/>
  </si>
  <si>
    <t xml:space="preserve">Ludwig van Beethoven (1770-1827) Sonata No.30 in E Major, Op.109
Vivace, ma non troppo; Adagio espressivo
PrestissimoGesangvoll, mit innigster Empfingung
(Andante molto cantabile ed espressivo)
박태종 (Tae Jong, PARK) b. 1967
피아노를 위한 &lt;기억의 단편&gt;  Fragmentary memories for Piano Solo (세계초연) 
 Intermission
Robert Schumann (1810-1856)   Kreisleriana, Op.16
1. ÄuBerst bewegt
2. Sehr innig und nicht zu rasch    
     Intermezzo I: Sehr lebhaft    
     Intermezzo II: Etwas bewegter
3. Sehr aufgeregt; Etwas langsamer
4. Sehr langsam; Bewegter
5. Sehr lebhaft
6. Sehr langsam; Etwas bewegter
7. Sehr rasch; Noch schneller8. Schnell und spielend
</t>
    <phoneticPr fontId="2" type="noConversion"/>
  </si>
  <si>
    <t>박혜준 첼로 독주회</t>
    <phoneticPr fontId="2" type="noConversion"/>
  </si>
  <si>
    <t xml:space="preserve">L. Jánacek     Pohádka (A Tale) 
                 Con moto 
                 Con moto 
                 Allegro 
C. Debussy    Sonata for Cello and Piano in d minor 
                       Prologue 
                       Serenade 
                       Finale 
D. Shostakovich     Sonata for Cello and Piano in d minor, Op. 40 
                      Allegro non troppo 
                      Allegro 
                      Largo 
                      Allegro 
</t>
    <phoneticPr fontId="2" type="noConversion"/>
  </si>
  <si>
    <t>김재미 피아노 독주회</t>
    <phoneticPr fontId="2" type="noConversion"/>
  </si>
  <si>
    <t>피아노 四季 Dolce &amp; Appassionato 겨울</t>
    <phoneticPr fontId="2" type="noConversion"/>
  </si>
  <si>
    <t>쇼팽,모차르트,피아졸라,리스트</t>
    <phoneticPr fontId="2" type="noConversion"/>
  </si>
  <si>
    <t xml:space="preserve">F. Chopin (1810~1849)
Nocturne in c# minor
W. A. Mozart (1756~1791)
Fantasy in c minor, K.475
A. Piazzolla (1921~1992)
Invierno Porteno &lt;겨울&gt; for Piano Trio
intermission
F. Liszt (1811~1886)
Sonata in b minor
</t>
    <phoneticPr fontId="2" type="noConversion"/>
  </si>
  <si>
    <t>이현정 피아노 독주회</t>
    <phoneticPr fontId="2" type="noConversion"/>
  </si>
  <si>
    <t xml:space="preserve">L.v. BeethovenSonata No. 30 in E Major, Op. 109
F. ChopinAndante Spianato Grande Polonase Brillante Op. 22
M. RavelGaspard de la nuit 
(3 Poems for piano after Aloysius Bertrand )
</t>
    <phoneticPr fontId="2" type="noConversion"/>
  </si>
  <si>
    <t>2011 고전음악 작곡가 가이드 Chapter 1 (12)</t>
    <phoneticPr fontId="2" type="noConversion"/>
  </si>
  <si>
    <t>손열음(III)</t>
    <phoneticPr fontId="2" type="noConversion"/>
  </si>
  <si>
    <t>Chistmas Festival</t>
    <phoneticPr fontId="2" type="noConversion"/>
  </si>
  <si>
    <t>김유리 귀국 피아노 독주회</t>
    <phoneticPr fontId="2" type="noConversion"/>
  </si>
  <si>
    <t>앙상블 톤퀸 크리스마스 콘서트</t>
    <phoneticPr fontId="2" type="noConversion"/>
  </si>
  <si>
    <t>제2회 정기연주회</t>
    <phoneticPr fontId="2" type="noConversion"/>
  </si>
  <si>
    <t>한다우리기획</t>
    <phoneticPr fontId="2" type="noConversion"/>
  </si>
  <si>
    <t xml:space="preserve">A. Corelli Concerto in g("Christmas Concerto") Op.6 No.8
J. Brahms Quintet for Clarinet and String, in b minor, Op.115
P. Tchaikovsky The Nutcracker Op.71 (arr by 성용원)
</t>
    <phoneticPr fontId="2" type="noConversion"/>
  </si>
  <si>
    <t>조문석 클라리넷 독주회</t>
    <phoneticPr fontId="2" type="noConversion"/>
  </si>
  <si>
    <t>윤대우 피아노 독주회</t>
    <phoneticPr fontId="2" type="noConversion"/>
  </si>
  <si>
    <t xml:space="preserve">F. Haydn Sonata No. 52 in E-flat Major, Hob. XVI:52, L.62
J. Brahms Fantasie Op. 116 in d minor
F. Liszt Sonata in b minor
</t>
    <phoneticPr fontId="2" type="noConversion"/>
  </si>
  <si>
    <t>박윤아 피아노 독주회</t>
    <phoneticPr fontId="2" type="noConversion"/>
  </si>
  <si>
    <t>금호아시아나솔로이스츠 송년 음악회</t>
    <phoneticPr fontId="2" type="noConversion"/>
  </si>
  <si>
    <t>라벨 &lt;바이올린과 첼로를 위한 소나타&gt;
쇼스타코비치 &lt;현악 사중주 8번 c단조, Op.110&gt;
차이코프스키 &lt;피아노 삼중주 a단조, Op.50&gt;</t>
    <phoneticPr fontId="2" type="noConversion"/>
  </si>
  <si>
    <t>2011 가곡과 아리아의 세계</t>
    <phoneticPr fontId="2" type="noConversion"/>
  </si>
  <si>
    <t>㈔한국음악협회서귀포시지부</t>
    <phoneticPr fontId="2" type="noConversion"/>
  </si>
  <si>
    <t>제주</t>
    <phoneticPr fontId="2" type="noConversion"/>
  </si>
  <si>
    <t>서귀포시</t>
    <phoneticPr fontId="2" type="noConversion"/>
  </si>
  <si>
    <t>김정문화회관</t>
    <phoneticPr fontId="2" type="noConversion"/>
  </si>
  <si>
    <t>2011 오페라</t>
    <phoneticPr fontId="2" type="noConversion"/>
  </si>
  <si>
    <t>티앤비(T&amp;B) 솔리스트 앙상블 행복충전콘서트</t>
    <phoneticPr fontId="2" type="noConversion"/>
  </si>
  <si>
    <t>T&amp;B남성솔리스트앙상블</t>
    <phoneticPr fontId="2" type="noConversion"/>
  </si>
  <si>
    <t>전북</t>
    <phoneticPr fontId="2" type="noConversion"/>
  </si>
  <si>
    <t>김제시</t>
    <phoneticPr fontId="2" type="noConversion"/>
  </si>
  <si>
    <t>대공연장</t>
    <phoneticPr fontId="2" type="noConversion"/>
  </si>
  <si>
    <t>하트오케스트라와 함께하는 안희찬, 이상재의 영화 속 감동</t>
    <phoneticPr fontId="2" type="noConversion"/>
  </si>
  <si>
    <t>하트오케스트라</t>
    <phoneticPr fontId="2" type="noConversion"/>
  </si>
  <si>
    <t>세이아트커뮤니케이션</t>
    <phoneticPr fontId="2" type="noConversion"/>
  </si>
  <si>
    <t>모차르트</t>
    <phoneticPr fontId="2" type="noConversion"/>
  </si>
  <si>
    <t>박해미 &amp; 뮤지컬팝스오케스트라</t>
    <phoneticPr fontId="2" type="noConversion"/>
  </si>
  <si>
    <t>바바비비의 사랑이야기</t>
    <phoneticPr fontId="2" type="noConversion"/>
  </si>
  <si>
    <t>어린이 뮤페라</t>
    <phoneticPr fontId="2" type="noConversion"/>
  </si>
  <si>
    <t>클래식월드</t>
    <phoneticPr fontId="2" type="noConversion"/>
  </si>
  <si>
    <t>체코 프라하브라스 앙상블 내한공연</t>
    <phoneticPr fontId="2" type="noConversion"/>
  </si>
  <si>
    <t>체코프라하브라스앙상블</t>
    <phoneticPr fontId="2" type="noConversion"/>
  </si>
  <si>
    <t>리골레토</t>
    <phoneticPr fontId="2" type="noConversion"/>
  </si>
  <si>
    <t>한국예술종합학교</t>
    <phoneticPr fontId="2" type="noConversion"/>
  </si>
  <si>
    <t>베르디</t>
    <phoneticPr fontId="2" type="noConversion"/>
  </si>
  <si>
    <t>불가리아 슈멘필하모닉 오케스트라 내한공연</t>
    <phoneticPr fontId="2" type="noConversion"/>
  </si>
  <si>
    <t>슈멘필하모닉오케스트라</t>
    <phoneticPr fontId="2" type="noConversion"/>
  </si>
  <si>
    <t>음악과 함께 떠나는 배낭여행</t>
    <phoneticPr fontId="2" type="noConversion"/>
  </si>
  <si>
    <t>김자경오페라단</t>
    <phoneticPr fontId="2" type="noConversion"/>
  </si>
  <si>
    <t>피터와 늑대</t>
    <phoneticPr fontId="2" type="noConversion"/>
  </si>
  <si>
    <t>귀염둥이 음악회</t>
    <phoneticPr fontId="2" type="noConversion"/>
  </si>
  <si>
    <t>꾸러기예술단</t>
    <phoneticPr fontId="2" type="noConversion"/>
  </si>
  <si>
    <t>피아니스트 박종훈의 가족음악회</t>
    <phoneticPr fontId="2" type="noConversion"/>
  </si>
  <si>
    <t>루비스폴카</t>
    <phoneticPr fontId="2" type="noConversion"/>
  </si>
  <si>
    <t>김제시립합창단</t>
    <phoneticPr fontId="2" type="noConversion"/>
  </si>
  <si>
    <t>신춘음악회</t>
    <phoneticPr fontId="2" type="noConversion"/>
  </si>
  <si>
    <t>김천시립예술단</t>
    <phoneticPr fontId="2" type="noConversion"/>
  </si>
  <si>
    <t xml:space="preserve">김천시
</t>
    <phoneticPr fontId="2" type="noConversion"/>
  </si>
  <si>
    <t>경북</t>
    <phoneticPr fontId="2" type="noConversion"/>
  </si>
  <si>
    <t>김천시</t>
    <phoneticPr fontId="2" type="noConversion"/>
  </si>
  <si>
    <t>김천문화예술회관</t>
    <phoneticPr fontId="2" type="noConversion"/>
  </si>
  <si>
    <t xml:space="preserve"> ∙ 신    명-------------------- 북 놀음
 ∙ 소년소녀관현악단 
    Pomp　and Circumstance--------- E. Elgar곡
    Napoli Selection Forksong-------- Y. Goto곡
     (박병기 색소폰 협연)
 ∙ 소년소녀합창단  
    하나가 되자 ----------------- 진동주 곡
    마음과 마음이----------------- 이수인 곡
 ∙ 합창단 
     Nella Fantasia----------- (사라 브라이트만)
     향 수 / Mamma Mia------ (뮤지컬 ‘맘마미아’ 주제곡)
 ♫ 특별출연 대중가수----------------김세환
 ∙ 교향악단
    Ruslan i Lyudmila overture (작곡자) M. I. Glinka
    (루슬란과 류드밀라 서곡)
 ♫ 특별출연 뮤지컬 배우 -------------최비야
     You raise me up---------- Rolf Loyland 곡
     My heart will go on ----(영화 타이타닉 주제곡)
 ♫ 특별출연 대중가수---------------  정훈희
 ∙ 합창단, 소년소녀합창단 합동
    개선 행진곡-------(베르디 오페라‘아이다’중)
     도레미 송 / 에델바이스---- (뮤지컬‘사운드 오브 뮤직’중)
 ♫ 관중과 함께 ------------------사랑으로 
</t>
    <phoneticPr fontId="2" type="noConversion"/>
  </si>
  <si>
    <t>해피콘서트</t>
    <phoneticPr fontId="2" type="noConversion"/>
  </si>
  <si>
    <t>김천시립합창단 제16회 정기연주회</t>
    <phoneticPr fontId="2" type="noConversion"/>
  </si>
  <si>
    <t>김천시립합창단</t>
    <phoneticPr fontId="2" type="noConversion"/>
  </si>
  <si>
    <t>김천시립소년소녀관현악단 제14회 정기연주회</t>
    <phoneticPr fontId="2" type="noConversion"/>
  </si>
  <si>
    <t>김천시립소년소녀관현악단</t>
    <phoneticPr fontId="2" type="noConversion"/>
  </si>
  <si>
    <t>김천 청소년 리코더합주단 Re-Love 음악회</t>
    <phoneticPr fontId="2" type="noConversion"/>
  </si>
  <si>
    <t>제11회 정기연주회</t>
    <phoneticPr fontId="2" type="noConversion"/>
  </si>
  <si>
    <t>김천청소년리코더합주단</t>
    <phoneticPr fontId="2" type="noConversion"/>
  </si>
  <si>
    <t xml:space="preserve">김천청소년리코더합주단
</t>
    <phoneticPr fontId="2" type="noConversion"/>
  </si>
  <si>
    <t>마음을 모으고(지휘:이진옥)
Handel Album
Air수상음악 모음곡(1번 바장조)
La Paix(3번평화)
La Rejouissance(4번 환희)
위풍당당 행진곡(타악기:김동진)-E.Elger
Carmen전주곡
독주
Fitz William Sonatas-소프라니노:문봄(8기)-G.F.Hanndel
춤과 음악(지휘:정진희)
Four Transatlantic Dance-John Duarte
Libertango-Astor Piazzolla/Arr.Lim Cho Yoon
찬조(이태원 교수)
날 잊지 말아라(피아노:이아령)-E.D.Curtis
뱃노래-조두남
열려라 동요세상(지휘:정노우)
-섬집아기(이흥렬곡) -등대지기(영국민요)
-소나무(독일민요)-파란마음 하얀마음(한용희곡)
-구름(이수인곡)-저 구름 흘러가는곳(김동진곡)-협연 이태원교수
신입단원 연주(12기)
-할아버지 헌시계(미국민요)
-역마차
명곡으로의 산책(지휘:정노우)
-Orphee aux Enfers Ouverture(천국과 지옥 서곡)-Offen Bach
*특별출연:캉캉춤(성주초등학교 댄스부)
              타악기(김동진)</t>
    <phoneticPr fontId="2" type="noConversion"/>
  </si>
  <si>
    <t>운명과의 만남</t>
    <phoneticPr fontId="2" type="noConversion"/>
  </si>
  <si>
    <t>김천시립교향악단 제13회 정기연주회</t>
    <phoneticPr fontId="2" type="noConversion"/>
  </si>
  <si>
    <t>김천시립교향악단</t>
    <phoneticPr fontId="2" type="noConversion"/>
  </si>
  <si>
    <t xml:space="preserve">• Overture to "La forza del destino - G.Verdi
    운명의 힘 (서곡)
• concerto for harp and strings - J.M.Damase 
    하프협주곡
• Introduction and Rondo capriccioso - C.Saint-saens
    바이올린협주곡 
• Rhapsody in blue - G.Gershwin
    피아노협주곡 
• INTERMISSION (휴 식)
• Symphony No.5 C minor - L.V.Beethoven
   운명 교향곡 
</t>
    <phoneticPr fontId="2" type="noConversion"/>
  </si>
  <si>
    <t xml:space="preserve">찾아가는 현대음악제(김천편) </t>
    <phoneticPr fontId="2" type="noConversion"/>
  </si>
  <si>
    <t>2011앙상블 디토 리사이틀 IMPRESSIONISM</t>
    <phoneticPr fontId="2" type="noConversion"/>
  </si>
  <si>
    <t>앙상블디토</t>
    <phoneticPr fontId="2" type="noConversion"/>
  </si>
  <si>
    <t>제2회 김천시 새마을 여성합창단 정기연주회</t>
    <phoneticPr fontId="2" type="noConversion"/>
  </si>
  <si>
    <t>네 손가락 피아니스트 이희아 연주회</t>
    <phoneticPr fontId="2" type="noConversion"/>
  </si>
  <si>
    <t xml:space="preserve">조은정 피아노 연주회 </t>
    <phoneticPr fontId="2" type="noConversion"/>
  </si>
  <si>
    <t>소공연장</t>
    <phoneticPr fontId="2" type="noConversion"/>
  </si>
  <si>
    <t>2011송년음악회</t>
    <phoneticPr fontId="2" type="noConversion"/>
  </si>
  <si>
    <t>경상북도 김천의료원 개원90주년기념</t>
    <phoneticPr fontId="2" type="noConversion"/>
  </si>
  <si>
    <t>경상북도</t>
    <phoneticPr fontId="2" type="noConversion"/>
  </si>
  <si>
    <t xml:space="preserve">관현악                       대지 Ⅱ
군중무용              포구락 (抛毬樂)
성악과 관현악    아리아리랑, 옷깃, 그대 그리고 나
무용과 관현악          부채춤
민요와 관현악    노랫가락, 창부타령, 장기타령
관현악               코리안 투랑갈릴라 (Korean Turangalila)
소리 축제                    신명
</t>
    <phoneticPr fontId="2" type="noConversion"/>
  </si>
  <si>
    <t>제14회김천시립교향악단 정기연주회</t>
    <phoneticPr fontId="2" type="noConversion"/>
  </si>
  <si>
    <t>세계적인 피아니스트 서혜경과 함께하는</t>
    <phoneticPr fontId="2" type="noConversion"/>
  </si>
  <si>
    <t xml:space="preserve">Festive Overture-Shostakovich
축전서곡/쇼스타코비치
Piano Concerto No.1 in B flat minor.op.23-Tchaikovsky
피아노협주곡 제1번 내림나단조 작품23/차이코프스키
INTERMISSION(휴식)
Symphony No.4 in E minor.op.98-Johannes Brahms
교향곡 제4번 마단조 작품98/요하네스 브람스
1악장 Allegro non troppo (E minor) 알레그로 논 트로포
2악장 Andante moderato(E minor/E major)안단테 모데라토
3악장 Allegro giocoso(C major)알레그로 지오코소
4악장 Allegro energico e passionato(E minor) 알레그로 에네르지코 에 파쇼나토
</t>
    <phoneticPr fontId="2" type="noConversion"/>
  </si>
  <si>
    <t>2011김천소년소녀합창단과 함께하는 작은음악회</t>
    <phoneticPr fontId="2" type="noConversion"/>
  </si>
  <si>
    <t>김천소년소녀합창단</t>
    <phoneticPr fontId="2" type="noConversion"/>
  </si>
  <si>
    <t>김천소년소녀관현악단 제15회 정기연주회</t>
    <phoneticPr fontId="2" type="noConversion"/>
  </si>
  <si>
    <t>김천소년소녀관현악단</t>
    <phoneticPr fontId="2" type="noConversion"/>
  </si>
  <si>
    <t>경기병서곡-주페
남자의 자격-강희태편곡
멋으로 사는 세상-이경섭곡
플루트독주-임주현(김천여중3)
Comcertino for Flute and Piano-Cecile Chaminade
|특별출연|트럼펫독주-한만옥
Trumpet suite in D Hwv341(트럼펫모음곡)-G,F Handel
Concerto de Aranjuez(아랑페즈 협주곡)-Joaquin Rodrigo
바이올린 협연-나진아(금룡초6)
학생협주곡 제5번 1악장(자이츠)-강희태편곡
캐럴메들리-곡중노래,시립소년소녀합창단6명
교향곡 [신세계로부터]</t>
    <phoneticPr fontId="2" type="noConversion"/>
  </si>
  <si>
    <t>김포시립소년소녀합창단 정기연주회</t>
    <phoneticPr fontId="2" type="noConversion"/>
  </si>
  <si>
    <t>김포시립소년소녀합창단</t>
    <phoneticPr fontId="2" type="noConversion"/>
  </si>
  <si>
    <t>김포시립예술단소년소녀합창단</t>
    <phoneticPr fontId="2" type="noConversion"/>
  </si>
  <si>
    <t>경기</t>
    <phoneticPr fontId="2" type="noConversion"/>
  </si>
  <si>
    <t>김포시</t>
    <phoneticPr fontId="2" type="noConversion"/>
  </si>
  <si>
    <t>김포시민회관</t>
    <phoneticPr fontId="2" type="noConversion"/>
  </si>
  <si>
    <t>여성회관 대강당</t>
    <phoneticPr fontId="2" type="noConversion"/>
  </si>
  <si>
    <t>비상</t>
    <phoneticPr fontId="2" type="noConversion"/>
  </si>
  <si>
    <t xml:space="preserve">김해시립예술단 신년음악회 </t>
    <phoneticPr fontId="2" type="noConversion"/>
  </si>
  <si>
    <t>김해시립예술단</t>
    <phoneticPr fontId="2" type="noConversion"/>
  </si>
  <si>
    <t>김해시</t>
    <phoneticPr fontId="2" type="noConversion"/>
  </si>
  <si>
    <t>경남</t>
    <phoneticPr fontId="2" type="noConversion"/>
  </si>
  <si>
    <t>마루홀</t>
    <phoneticPr fontId="2" type="noConversion"/>
  </si>
  <si>
    <t xml:space="preserve">● 천년 만세 (전통민요) 정악 가야금
● 노들강 초록물, 상사천리봉, 범벅타령 (전통민요) 가야금병창
● 옹헤야 (김계옥 편곡) 가야금&amp;사물놀이
● 쾌지나 칭칭나네, Mambozart (백규진 편곡) 댄스&amp;가야금
● 목련화 (박지훈 작곡) 합창
● 강 건너 봄이 오듯 (허걸재 편곡) 합창
● 한국 민요 축전 (김기영 편곡) 합창
● Ah! Je veux vivre - 오페라 아리아(소프라노)
● 지금 이 순간 - 뮤지컬(바리톤)
● All I ask of you -뮤지컬 (이중창)
● Ay, Ay, Ay O pag-ibig 합창
● Maquerule(마케룰레) 콜롬비아민요 합창
● 비행기 (윤지영 편곡) 합창
● 뮤직   (박지훈 편곡) 합창
</t>
    <phoneticPr fontId="2" type="noConversion"/>
  </si>
  <si>
    <t>2011 인천시립합창단 초청 신년음악회</t>
    <phoneticPr fontId="2" type="noConversion"/>
  </si>
  <si>
    <t>인천시립합창단</t>
    <phoneticPr fontId="2" type="noConversion"/>
  </si>
  <si>
    <t>부산극동방송</t>
    <phoneticPr fontId="2" type="noConversion"/>
  </si>
  <si>
    <t xml:space="preserve">* 공간음악‘메나리’(Me-Na-Ri)                                  우효원
  (곡중 솔로 소프라노 :백혜숙)  모듬북 박진명 
* 알렐루야(Alleluia)                                           우효원
   (테너 :김종훈)
* 8소성(8가지 웃음소리)                                        우효원
* Gloria(반딧불메스 중에서)                                    박지훈
&lt;아시아 민요&gt;
* Sik Sik Si Batu Manikkam 인도네시아                     Pantas Purba
(곡중솔로 소프라노 :유미현 .알토:송지영. 테너: 이이삭.)
* 모리화(Mo li hua) 중국                                  우효원 편곡
(곡중솔로 소프라노 :신선혜. 박은향)
* 여덟마리의 갈색말(Naiman Sharag) 몽골                  Se Enkhbayar
(곡중솔로 테너 김종훈  ) 
&lt;즐거운 대중가요&gt; 
* 왜 불러 !                                    송창식 작곡 우효원 편곡
* 담배가게 아가씨                              송창식 작곡 우효원 편곡
* 가나다라 마바사                              송창식 작곡 우효원 편곡
&lt;한국민요&gt;                                                 김희조 편곡
농부가
(곡중솔로 테너: 김양연 .소프라노: 백혜숙) 
 한강수타령 
 한오백년  
 옹헤야(보리타작)
 (곡중솔로 테너: 김종훈) 
</t>
    <phoneticPr fontId="2" type="noConversion"/>
  </si>
  <si>
    <t>루비스폴카 박종훈과 가영의 탱고의 꽃 (Flor de Tango)</t>
    <phoneticPr fontId="2" type="noConversion"/>
  </si>
  <si>
    <t>최안과의원과 함께하는 2월 아침의 음악회</t>
    <phoneticPr fontId="2" type="noConversion"/>
  </si>
  <si>
    <t>김해문화의전당</t>
    <phoneticPr fontId="2" type="noConversion"/>
  </si>
  <si>
    <t>누리홀</t>
    <phoneticPr fontId="2" type="noConversion"/>
  </si>
  <si>
    <t>비제</t>
    <phoneticPr fontId="2" type="noConversion"/>
  </si>
  <si>
    <t xml:space="preserve">비제의 카르멘 외 Liebertango
Flor de Lino
인생의 회전목마 (하울의 움직이는 성 OST 中)
La Cumparsita
Tango Blues
 </t>
    <phoneticPr fontId="2" type="noConversion"/>
  </si>
  <si>
    <t>로랑 코르샤 새봄을 여는 로맨틱 콘서트</t>
    <phoneticPr fontId="2" type="noConversion"/>
  </si>
  <si>
    <t>김해문화재단,김해문화의전당</t>
    <phoneticPr fontId="2" type="noConversion"/>
  </si>
  <si>
    <t>프랑스 최고의 샹송 뮤지션 MOURON 초청공연</t>
    <phoneticPr fontId="2" type="noConversion"/>
  </si>
  <si>
    <t>김해뉴스</t>
    <phoneticPr fontId="2" type="noConversion"/>
  </si>
  <si>
    <t>리스트와 베토벤의 음악세계 (1)</t>
    <phoneticPr fontId="2" type="noConversion"/>
  </si>
  <si>
    <t>오프닝 콘서트</t>
    <phoneticPr fontId="2" type="noConversion"/>
  </si>
  <si>
    <t>김해국제음악제조직위원회,인제대학교</t>
    <phoneticPr fontId="2" type="noConversion"/>
  </si>
  <si>
    <t>Konzertetüden
Il lamento
La leggierezza
Un sospiro
Ab Irato
Konzertetüden 
Waldesrauschen
Gnomenreigen
Spanische Rhapsodie
휴식
Paganini Etudes
Il tremolo
Andantino capriccioso
La campanella
Arpeggio
La chasse
Thème et variations</t>
    <phoneticPr fontId="2" type="noConversion"/>
  </si>
  <si>
    <t>리스트와 베토벤의 음악세계 (2)</t>
    <phoneticPr fontId="2" type="noConversion"/>
  </si>
  <si>
    <t>신인음악회</t>
    <phoneticPr fontId="2" type="noConversion"/>
  </si>
  <si>
    <t>F. Chopin, Andante Spaianato and Grande Polonaise Brillante op.22
A. Dvorak, Rondo in G minor, op. 94
D. Popper, Hungarian Rhashody op. 68
D. Kabalevsky, Piano Sonata op. 46
M. Mussorgsky, Pictures at an Exhibition</t>
    <phoneticPr fontId="2" type="noConversion"/>
  </si>
  <si>
    <t>리스트와 베토벤의 음악세계 (3)</t>
    <phoneticPr fontId="2" type="noConversion"/>
  </si>
  <si>
    <t>베토벤 피아노 소나타</t>
    <phoneticPr fontId="2" type="noConversion"/>
  </si>
  <si>
    <t>Piano Sonata No. 9 in E Major, op.14-1
Piano Sonata No. 14 in c# minor, op.27-2 'Mondschein'
Piano Sonata No. 7 in D Major, op.10-3
Piano Sonata No. 26 in E b Major, Op. 81 a 'Lex Adieux'
Piano Sonata No. 6 in F Major, op. 10-2
Piano Sonata No. 21 in C Majo, op. 53 'Waldstein'</t>
    <phoneticPr fontId="2" type="noConversion"/>
  </si>
  <si>
    <t>리스트와 베토벤의 음악세계 (4)</t>
    <phoneticPr fontId="2" type="noConversion"/>
  </si>
  <si>
    <t>실내악 콘서트</t>
    <phoneticPr fontId="2" type="noConversion"/>
  </si>
  <si>
    <t>비제의 카르멘, 자유를 사랑한 여인</t>
    <phoneticPr fontId="2" type="noConversion"/>
  </si>
  <si>
    <t>최안과의원과 함께하는 4월 아침의 음악회</t>
    <phoneticPr fontId="2" type="noConversion"/>
  </si>
  <si>
    <t>리스트와 베토벤의 음악세계 (6)</t>
    <phoneticPr fontId="2" type="noConversion"/>
  </si>
  <si>
    <t>피날레 콘서트</t>
    <phoneticPr fontId="2" type="noConversion"/>
  </si>
  <si>
    <t>L. v. Beethoven, Cello Sonata No.5 in D Major op. 102-2
F. Liszt, Etudes d'execution transcendante No.11
F. Liszt, Concerto pathetique
L. v. Beethoven, Quintet in E b Major, op. 16</t>
    <phoneticPr fontId="2" type="noConversion"/>
  </si>
  <si>
    <t xml:space="preserve">소프라노 성정하 초청독창회-2011 김해 아티스트 페스티벌 ‘Spring season’
</t>
    <phoneticPr fontId="2" type="noConversion"/>
  </si>
  <si>
    <t>인제피아노클럽 창단 연주회</t>
    <phoneticPr fontId="2" type="noConversion"/>
  </si>
  <si>
    <t>인제피아노클럽</t>
    <phoneticPr fontId="2" type="noConversion"/>
  </si>
  <si>
    <t>* 어숙진
L.v.Beethoven   
-Sonata No.26 in E flat major Op.81a 《Les Adieux》 
I. Das Lebewohl&lt;고별&gt; : Adagio - Allegro 
II. Die Abwesenheit&lt;부재&gt; : Andante espressivo  
III. Das Wiedersehn&lt;재회&gt; : Vivacissimamenet
*김다은
J.S Bach
-Italian Concerto BWV.971 in F major
*변주희 &amp; 홍수진
 I.Tchaikovsky
 The Nutcracker Suite Op. 71a Arranged for 4 hands by E.Langer
II. March
III. Dance of the sugar plum fairy
IV. Russian Dance, "Trepak"
VI. Chinese Dance
VIII. Waltz of the Flowers
*김영애
-L.v. Beethoven Sonata No.14 in C Shap minor, Op.27 No.2《Moonlight》
II. Allegretto
III. Presto Agitato
*석아경 
S. Prokofiev Sonata No.3 in A minor, Op.28
Allegro tempestoso</t>
    <phoneticPr fontId="2" type="noConversion"/>
  </si>
  <si>
    <t>조윤범의 파워클래식 : 리스트, 피아노계의 비루투오조</t>
    <phoneticPr fontId="2" type="noConversion"/>
  </si>
  <si>
    <t>최안과의원과 함께하는 5월 아침의 음악회</t>
    <phoneticPr fontId="2" type="noConversion"/>
  </si>
  <si>
    <t>Franz Liszt  Liebestraum Franz  사랑의 꿈
Franz Liszt  Etudes d'exeution transcendante  초절기교 연습곡
Franz Liszt  Mephisto Waltz  메피스토 왈츠
Schubert- Liszt  Erlkonig  마왕
Schumann-Liszt  Widmung  헌정
Paganini-Liszt  La Campanella  라 캄파넬라
Franz Liszt  At the Grave of Richard Wagner  바그너의 무덤 앞에서</t>
    <phoneticPr fontId="2" type="noConversion"/>
  </si>
  <si>
    <t>김해신포니에타 제22회 정기연주회</t>
    <phoneticPr fontId="2" type="noConversion"/>
  </si>
  <si>
    <t>김해신포니에타</t>
    <phoneticPr fontId="2" type="noConversion"/>
  </si>
  <si>
    <t xml:space="preserve">인제대 교수들과 함께하는 노래의 날개 위에
</t>
    <phoneticPr fontId="2" type="noConversion"/>
  </si>
  <si>
    <t>최안과의원과 함께하는 6월 아침의 음악회</t>
    <phoneticPr fontId="2" type="noConversion"/>
  </si>
  <si>
    <t>예방백신과 함께하는 조영창의 V콘서트</t>
    <phoneticPr fontId="2" type="noConversion"/>
  </si>
  <si>
    <t>글락소스미스클라인</t>
    <phoneticPr fontId="2" type="noConversion"/>
  </si>
  <si>
    <t>20년, 또 하나의 결이 되어</t>
    <phoneticPr fontId="2" type="noConversion"/>
  </si>
  <si>
    <t>김해시립합창단 창단20주년 기념 연주회</t>
    <phoneticPr fontId="2" type="noConversion"/>
  </si>
  <si>
    <t>김해시립합창단</t>
    <phoneticPr fontId="2" type="noConversion"/>
  </si>
  <si>
    <t>김해시립청소년교향악단 제5회 협주곡의 밤</t>
    <phoneticPr fontId="2" type="noConversion"/>
  </si>
  <si>
    <t>김해시립청소년교향악단</t>
    <phoneticPr fontId="2" type="noConversion"/>
  </si>
  <si>
    <t>빈 슈타츠오퍼 앙상블 내한 공연</t>
    <phoneticPr fontId="2" type="noConversion"/>
  </si>
  <si>
    <t>빈슈타츠오퍼앙상블</t>
    <phoneticPr fontId="2" type="noConversion"/>
  </si>
  <si>
    <t xml:space="preserve">  ` Figaro Ouvertüre 서곡 from DIE HOCHZEIT DES FIGARO (W. A. Mozart)  
           피가로의 결혼  중에서
         ` Inneggiamo 경배드리세 from  CAVALLERIA RUSTICANA (R. Leoncavallo)  
           카발레리아 루스티카나 중에서
          `Libiamo  축배의 노래  Duet  from  LA TRAVIATA (G. Verdi) 
           라 트라비아타 중에서 
          ` Barcarole  호프만의 뱃노래 Duet from Les CONTES D’HOFFMANN (J. Offenbach)
           호프만의 이야기 중에서
          ` Una furtiva lagrima 남 몰래 흐르는 눈물 Aria  from L'ELISIR D'AMORE  (G. Donizetti) 
            사랑의 묘약 중에서
           ` Habanera  하바네라  Aria  from CARMEN (G. Bizet) 
             카르멘 중에서
            ` In questa reggia 옛날 이 황궁에서 Aria  from TURANDOT (G. Puccini)  
             투란도트 중에서
            ` Va pensiero 히브리 노예의 합창 from NABUCCO (G. Verdi) 
              나부코 중에서  
                                        ******PAUSE******
             ` Donauwalzer 도나우 왈츠 J. Strausss
             ` Carmen parody 카르멘 패러디
             ` Lippen schweigen 입술은 침묵하고 Duet from DIE LUSTIGE WITWE (F. Lehar) 
              유쾌한 과부 중에서
             ` Mein Herr Marquis 친애하는 후작님 Aria from FLEDERMAUS (J. Strauss) 
               박쥐 중에서
            ` Weiber, Weiber, Weiber  여자를 아는 것은 어려워 DIE LUSTIGE WITWE (F. Lehar)
             유쾌한 과부 중에서
             ` Ha, welch' ein Fest 즐거운 축제의 밤 aus DIE FLEDERMAUS (J. Strauss) 
              박쥐 중에서
             ` Jaj Maman 파티의 노래 from  DIE CSARDASFÜRSTIN  
             차르다스 중에서</t>
    <phoneticPr fontId="2" type="noConversion"/>
  </si>
  <si>
    <t>경상남도교육청과 함께하는 작은음악회</t>
    <phoneticPr fontId="2" type="noConversion"/>
  </si>
  <si>
    <t>콰르텟엑스</t>
    <phoneticPr fontId="2" type="noConversion"/>
  </si>
  <si>
    <t>경상남도교육청,김해문화의전당</t>
    <phoneticPr fontId="2" type="noConversion"/>
  </si>
  <si>
    <t>1   THE FOUR SEASONS HIGHLIGHT  사계 하이라이트  Antonin Vivaldi – Quartet X
2   THE JOKE  농담  Franz Joseph Haydn  String Quartet Op.33-2  4th mov.
3   EINE KLEINE NACHTMUSIK  아이네 클라이네 나흐트무지크 
4   IS IT TRUE  그것이 진실인가요?  Felix Mendelssohn-Bartholdi
5   DANCE FOR SWANS  네 마리 백조의 춤  Pyotr Ilyiich Tchaikovsky
1   LAST WALTZ FROM MIDO’S THEME 올드보이  Shim Hyunjung
2   DANSE MACABRE 죽음의 무도  Camille Saint-Saens Op.40
3   THE SIMPSONS 심슨 가족  Danny Elfman
4   POR UNA CABEZA 여인의 향기  Carlos Gardel</t>
    <phoneticPr fontId="2" type="noConversion"/>
  </si>
  <si>
    <t xml:space="preserve">조윤범의 파워클래식 : 서양음악사2 방학특집 </t>
    <phoneticPr fontId="2" type="noConversion"/>
  </si>
  <si>
    <t>최안과의원과 함께하는 8월 아침의 음악회</t>
    <phoneticPr fontId="2" type="noConversion"/>
  </si>
  <si>
    <t xml:space="preserve">TOY WAR 장난감 전쟁  Robert Schumann  String Quartet No.1 Op.41-1 2nd mov.
HUNGARIAN DANCES 헝가리 무곡  Johannes Brahms Hungarian Dances for Orchestra No.5
DANSE MACABRE 죽음의 무도  Camille Saint-Saens  Danse Macabre Op.40
SALUT D’AMOUR 사랑의 인사 Edward William Elgar  Salut d'Amour
AMERICAN 아메리칸  Antonín Dvořák  String Quartet No.12 Op.96 4th mov.
  </t>
    <phoneticPr fontId="2" type="noConversion"/>
  </si>
  <si>
    <t>웃음을 주는 HAPPY앙상블</t>
    <phoneticPr fontId="2" type="noConversion"/>
  </si>
  <si>
    <t>해피앙상블</t>
    <phoneticPr fontId="2" type="noConversion"/>
  </si>
  <si>
    <t xml:space="preserve">* 해피앙상블
 ․ 병사들의 합창
 ․ When the saints go marchin
 ․ Ev`ry time I feel the spirit
* 피아노 듀오 / 김혜진 이숙애
․ C. Saint-saens  Le Carnaval Des Aninaux
    I   Introduction et Marche Royale du Lion
    XIII  Le Cygne
    XIV  Final
* 피아노 듀오 / 서세영 김성아
 ․ D. Milhaud “Scaramouche"
    I  Vif
    III Brazileira
* 해피앙상블
 ․ 향수
 ․ 우리들은 미남이다
 ․ 여자보다 귀한 것 없네
* 피아노 듀오 / 정승연 김소원
 ․ F. Poulenc  "Sonate I   Prelude
                                  III Final
* 피아노 듀오 / 한지연 김민경
 ․ C.Saint-saens Danse Macabre OP.40
* 해피앙상블
 ․ 세 바보 이야기
 ․ 최진사댁 셋째 딸
 ․ 아리랑
* 피아노 듀오 / 신세라 정리라
 ․ F. Poulenc  "Capriccio"
                       d`apres "le Bal masque"
* 피아노 듀오 / 기민영 이에스더
 ․ D. Shostakovich Concertino OP.94
* 테너 이중창 / 이홍길 황성학
 ․ 박연폭포
* 피아노 듀오 / 김혜경 이숙애
 ․ S.Rachmaninoov "Polkaitalienne"
 ․ A.Khachaturian "Sabre Danse"
* 해피앙상블
 ․ 학교가며 노래해
 ․ Oh Happy Day
 ․ 푸니쿨리 푸니쿨라
</t>
    <phoneticPr fontId="2" type="noConversion"/>
  </si>
  <si>
    <t>경남, 부산, 울산 3개 시도 교류 음악회</t>
    <phoneticPr fontId="2" type="noConversion"/>
  </si>
  <si>
    <t>김해시립합창단,울산시립합창단</t>
    <phoneticPr fontId="2" type="noConversion"/>
  </si>
  <si>
    <t>경상남도문화재단</t>
    <phoneticPr fontId="2" type="noConversion"/>
  </si>
  <si>
    <t>임현정 귀국 피아노 독주회</t>
    <phoneticPr fontId="2" type="noConversion"/>
  </si>
  <si>
    <t>태교음악회</t>
    <phoneticPr fontId="2" type="noConversion"/>
  </si>
  <si>
    <t>김해시보건소</t>
    <phoneticPr fontId="2" type="noConversion"/>
  </si>
  <si>
    <t xml:space="preserve">조윤범의 파워클래식 : 푸치니, 신으로 받은 명령
</t>
    <phoneticPr fontId="2" type="noConversion"/>
  </si>
  <si>
    <t>최안과의원과 함께하는 10월 아침의 음악회</t>
    <phoneticPr fontId="2" type="noConversion"/>
  </si>
  <si>
    <t>푸치니</t>
    <phoneticPr fontId="2" type="noConversion"/>
  </si>
  <si>
    <t xml:space="preserve">그대의 찬손 (오페라 “라보엠” 중)  ‘Che gelida manina’ from “La Boheme”
별은 빛나건만 (오페라 “토스카” 중)  ‘E lucevan le stele’ from “Tosca”
현악사중주를 위한 크리산테미  ‘Crisantemi’ for String Quartet
꽃이 피는 사랑의 집 (오페라 “나비부인” 중)  ‘Addio, fiorito asil’  from “Madama Butterfly”
공주는 잠 못 이루고 (오페라 “투란도트” 중)  ‘Nessun Dorma’ from “Turandot”
 </t>
    <phoneticPr fontId="2" type="noConversion"/>
  </si>
  <si>
    <t>클래식의 향연</t>
    <phoneticPr fontId="2" type="noConversion"/>
  </si>
  <si>
    <t>제17회 선행청소년돕기 자선음악회</t>
    <phoneticPr fontId="2" type="noConversion"/>
  </si>
  <si>
    <t>김해시학원연합회</t>
    <phoneticPr fontId="2" type="noConversion"/>
  </si>
  <si>
    <t>김해시립합창단 제38회 정기연주회</t>
    <phoneticPr fontId="2" type="noConversion"/>
  </si>
  <si>
    <t>제28회 경남합창제</t>
    <phoneticPr fontId="2" type="noConversion"/>
  </si>
  <si>
    <t>2011 합창제</t>
    <phoneticPr fontId="2" type="noConversion"/>
  </si>
  <si>
    <t>경남심포니오케스트라 정기연주회</t>
    <phoneticPr fontId="2" type="noConversion"/>
  </si>
  <si>
    <t>경남심포니오케스트라</t>
    <phoneticPr fontId="2" type="noConversion"/>
  </si>
  <si>
    <t>장사익 조관우 김수연의 소리공감 콘서트</t>
    <phoneticPr fontId="2" type="noConversion"/>
  </si>
  <si>
    <t>김해YMCA 레이디싱어즈 정기연주회</t>
    <phoneticPr fontId="2" type="noConversion"/>
  </si>
  <si>
    <t>김해YMCA레이디싱어즈</t>
    <phoneticPr fontId="2" type="noConversion"/>
  </si>
  <si>
    <t>김해YMCA</t>
    <phoneticPr fontId="2" type="noConversion"/>
  </si>
  <si>
    <t>캄머신포니 슈트트가르트 내한연주회</t>
    <phoneticPr fontId="2" type="noConversion"/>
  </si>
  <si>
    <t>캄머신포니슈투트가르트</t>
    <phoneticPr fontId="2" type="noConversion"/>
  </si>
  <si>
    <t>코리아무지카,경남일보</t>
    <phoneticPr fontId="2" type="noConversion"/>
  </si>
  <si>
    <t>푸치니의 &lt;라보엠&gt; 겨울에 피어난 아름다운 사랑</t>
    <phoneticPr fontId="2" type="noConversion"/>
  </si>
  <si>
    <t>최안과의원과 함께하는 12월 아침의 음악회</t>
    <phoneticPr fontId="2" type="noConversion"/>
  </si>
  <si>
    <t xml:space="preserve">차이코프스키 국제음악콩쿠르 수상자 콘서트
</t>
    <phoneticPr fontId="2" type="noConversion"/>
  </si>
  <si>
    <t>라보엠</t>
    <phoneticPr fontId="2" type="noConversion"/>
  </si>
  <si>
    <t>개관6주년 페스티벌 특별공연 오페라</t>
    <phoneticPr fontId="2" type="noConversion"/>
  </si>
  <si>
    <t>2011 꿈의 숲 신년음악회</t>
    <phoneticPr fontId="2" type="noConversion"/>
  </si>
  <si>
    <t>금난새의 희망 콘서트</t>
    <phoneticPr fontId="2" type="noConversion"/>
  </si>
  <si>
    <t>유라시안챔버오케스트라</t>
    <phoneticPr fontId="2" type="noConversion"/>
  </si>
  <si>
    <t>서울특별시,세종문화회관</t>
    <phoneticPr fontId="2" type="noConversion"/>
  </si>
  <si>
    <t>강북구</t>
    <phoneticPr fontId="2" type="noConversion"/>
  </si>
  <si>
    <t>콘서트홀</t>
    <phoneticPr fontId="2" type="noConversion"/>
  </si>
  <si>
    <t>이모션콰르텟</t>
    <phoneticPr fontId="2" type="noConversion"/>
  </si>
  <si>
    <t>꿈의숲아트센터</t>
    <phoneticPr fontId="2" type="noConversion"/>
  </si>
  <si>
    <t>페페의 꿈</t>
    <phoneticPr fontId="2" type="noConversion"/>
  </si>
  <si>
    <t>퍼포먼스홀</t>
    <phoneticPr fontId="2" type="noConversion"/>
  </si>
  <si>
    <t>라벨</t>
    <phoneticPr fontId="2" type="noConversion"/>
  </si>
  <si>
    <t>모리스 라벨, &lt;어미거위 모음곡&gt;
1. 잠자는 공주를 위한 파반느
2. 난장이
3. 미녀와 야수의 대화
4. 파고다의 여왕, 레더로네트
5. 요정의 정원</t>
    <phoneticPr fontId="2" type="noConversion"/>
  </si>
  <si>
    <t>꿈의 숲 음악여행</t>
    <phoneticPr fontId="2" type="noConversion"/>
  </si>
  <si>
    <t>Feel Classic</t>
    <phoneticPr fontId="2" type="noConversion"/>
  </si>
  <si>
    <t>모리스콰르텟</t>
    <phoneticPr fontId="2" type="noConversion"/>
  </si>
  <si>
    <t>비발디 &lt;사계&gt;
엘가 &lt;사랑의 인사&gt;
쇼스타코비치 &lt;재즈 모음곡 2번&gt;, '왈츠 2'</t>
    <phoneticPr fontId="2" type="noConversion"/>
  </si>
  <si>
    <t>화음쳄버오케스트라의 그림책 음악회</t>
    <phoneticPr fontId="2" type="noConversion"/>
  </si>
  <si>
    <t>2011 꿈의숲 봄소풍</t>
    <phoneticPr fontId="2" type="noConversion"/>
  </si>
  <si>
    <t>화음쳄버오케스트라</t>
    <phoneticPr fontId="2" type="noConversion"/>
  </si>
  <si>
    <t>우광혁의 신나는 세계 악기 여행</t>
    <phoneticPr fontId="2" type="noConversion"/>
  </si>
  <si>
    <t>브라보! 한국 재즈1세대</t>
    <phoneticPr fontId="2" type="noConversion"/>
  </si>
  <si>
    <t>하트시각장애인쳄버오케스트라의 동행</t>
    <phoneticPr fontId="2" type="noConversion"/>
  </si>
  <si>
    <t>하트시각장애인쳄버오케스트라</t>
    <phoneticPr fontId="2" type="noConversion"/>
  </si>
  <si>
    <t>2011 꿈의숲 야외축제 드림가든 페스티벌 (1)</t>
    <phoneticPr fontId="2" type="noConversion"/>
  </si>
  <si>
    <t>서울트롬본앙상블</t>
    <phoneticPr fontId="2" type="noConversion"/>
  </si>
  <si>
    <t>야외</t>
    <phoneticPr fontId="2" type="noConversion"/>
  </si>
  <si>
    <t>2011 꿈의숲 야외축제 드림가든 페스티벌 (2)</t>
    <phoneticPr fontId="2" type="noConversion"/>
  </si>
  <si>
    <t>홀리데이워커스</t>
    <phoneticPr fontId="2" type="noConversion"/>
  </si>
  <si>
    <t>2011년 꿈의숲 태교음악회</t>
    <phoneticPr fontId="2" type="noConversion"/>
  </si>
  <si>
    <t>2011 꿈의숲 야외축제 드림가든 페스티벌 (3)</t>
    <phoneticPr fontId="2" type="noConversion"/>
  </si>
  <si>
    <t>LA.G (전자현악)</t>
    <phoneticPr fontId="2" type="noConversion"/>
  </si>
  <si>
    <t>LA.G</t>
    <phoneticPr fontId="2" type="noConversion"/>
  </si>
  <si>
    <t>2011 꿈의숲 야외축제 드림가든 페스티벌 (4)</t>
    <phoneticPr fontId="2" type="noConversion"/>
  </si>
  <si>
    <t>조이브라스밴드 (브라스퍼포먼스)</t>
    <phoneticPr fontId="2" type="noConversion"/>
  </si>
  <si>
    <t>조이브라스밴드</t>
    <phoneticPr fontId="2" type="noConversion"/>
  </si>
  <si>
    <t>금난새의 티타임 콘서트</t>
    <phoneticPr fontId="2" type="noConversion"/>
  </si>
  <si>
    <t>유라시안앙상블</t>
    <phoneticPr fontId="2" type="noConversion"/>
  </si>
  <si>
    <t>모차르트, 플루트와 현악기를 위한 4중주 곡
베버, 클라리넷 5중주곡 B장조 작품 34</t>
    <phoneticPr fontId="2" type="noConversion"/>
  </si>
  <si>
    <t>라틴아메리카 뮤직 앙상블 치코, 라틴 음악의 밤</t>
    <phoneticPr fontId="2" type="noConversion"/>
  </si>
  <si>
    <t>뮤직앙상블치코</t>
    <phoneticPr fontId="2" type="noConversion"/>
  </si>
  <si>
    <t>2011 꿈의숲 야외축제 드림가든 페스티벌 (5)</t>
    <phoneticPr fontId="2" type="noConversion"/>
  </si>
  <si>
    <t>드럼캣 (타악)</t>
    <phoneticPr fontId="2" type="noConversion"/>
  </si>
  <si>
    <t>드럼캣</t>
    <phoneticPr fontId="2" type="noConversion"/>
  </si>
  <si>
    <t>피아니스트 조재혁이 들려주는 재미있는 음악 이야기</t>
    <phoneticPr fontId="2" type="noConversion"/>
  </si>
  <si>
    <t>꿈의숲 아트센터</t>
    <phoneticPr fontId="3" type="noConversion"/>
  </si>
  <si>
    <t>클레멘티 &lt;소나티네 C장조, Op.36-1&gt;
쿨라우 &lt;소나티네 G장조, Op.55-2&gt;
모차르트 &lt;'아, 어머니께 말씀드리죠' 주제에 의한 12개의 변주곡&gt;
생상스/고도프스키 &lt;동물의 사육제&gt; 중 '백조'
리스트 &lt;라 캄파넬라&gt;
쇼팽 &lt;발라드 1번g단조, Op.23&gt;, &lt;강아지 왈츠&gt;,&lt;안단테 스피아나토와 화려한 대폴로네이즈&gt;</t>
    <phoneticPr fontId="2" type="noConversion"/>
  </si>
  <si>
    <t>김용배의 골라듣는 청소년 음악회 Ⅰ [러시아]</t>
    <phoneticPr fontId="2" type="noConversion"/>
  </si>
  <si>
    <t>수박 프로젝트</t>
    <phoneticPr fontId="2" type="noConversion"/>
  </si>
  <si>
    <t>마스카니</t>
    <phoneticPr fontId="2" type="noConversion"/>
  </si>
  <si>
    <t>김용배의 골라듣는 청소년 음악회 Ⅱ [3-4-5중주]</t>
    <phoneticPr fontId="2" type="noConversion"/>
  </si>
  <si>
    <t>J. Haydn, String Quartet No. 53 in D major, Op. 64 No. 5 "The Lark"
L. v. Beethoven, String Trio for Violin, Viola and Cello, Op.8
R. Schumann, Piano Quintet, Op. 44</t>
    <phoneticPr fontId="2" type="noConversion"/>
  </si>
  <si>
    <t>돈 빠스꽐레</t>
    <phoneticPr fontId="2" type="noConversion"/>
  </si>
  <si>
    <t>도니제티</t>
    <phoneticPr fontId="2" type="noConversion"/>
  </si>
  <si>
    <t>김용배의 골라듣는 청소년 음악회 Ⅲ [봄 &amp; 여름]</t>
    <phoneticPr fontId="2" type="noConversion"/>
  </si>
  <si>
    <t>김용배의 골라듣는 청소년 음악회 Ⅳ [가을 &amp; 겨울]</t>
    <phoneticPr fontId="2" type="noConversion"/>
  </si>
  <si>
    <t>2011 꿈의숲 야외축제 드림가든 페스티벌 (6)</t>
    <phoneticPr fontId="2" type="noConversion"/>
  </si>
  <si>
    <t>마루우드윈드앙상블 (목관5중주)</t>
    <phoneticPr fontId="2" type="noConversion"/>
  </si>
  <si>
    <t>마루우드윈드앙상블</t>
    <phoneticPr fontId="2" type="noConversion"/>
  </si>
  <si>
    <t>2011 꿈의숲 야외축제 드림가든 페스티벌 (7)</t>
    <phoneticPr fontId="2" type="noConversion"/>
  </si>
  <si>
    <t>아델라오페라단</t>
    <phoneticPr fontId="2" type="noConversion"/>
  </si>
  <si>
    <t>2011 꿈의숲 야외축제 드림가든 페스티벌 (8)</t>
    <phoneticPr fontId="2" type="noConversion"/>
  </si>
  <si>
    <t>효기 (보사노바)</t>
    <phoneticPr fontId="2" type="noConversion"/>
  </si>
  <si>
    <t>2011 꿈의숲 야외축제 드림가든 페스티벌 (9)</t>
    <phoneticPr fontId="2" type="noConversion"/>
  </si>
  <si>
    <t>남경윤 (재즈)</t>
    <phoneticPr fontId="2" type="noConversion"/>
  </si>
  <si>
    <t>꿈의숲 아트센터 개관 2주년 기념공연 (1)</t>
    <phoneticPr fontId="2" type="noConversion"/>
  </si>
  <si>
    <t>이사오 사사키</t>
    <phoneticPr fontId="2" type="noConversion"/>
  </si>
  <si>
    <t>꿈의숲 아트센터 개관 2주년 기념공연 (2)</t>
    <phoneticPr fontId="2" type="noConversion"/>
  </si>
  <si>
    <t>김광민</t>
    <phoneticPr fontId="2" type="noConversion"/>
  </si>
  <si>
    <t>꿈의숲 아트센터 개관 2주년 기념공연 (3)</t>
    <phoneticPr fontId="2" type="noConversion"/>
  </si>
  <si>
    <t>김정원</t>
    <phoneticPr fontId="2" type="noConversion"/>
  </si>
  <si>
    <t>꿈의숲 아트센터 개관 2주년 기념공연 (4)</t>
    <phoneticPr fontId="2" type="noConversion"/>
  </si>
  <si>
    <t>서울시유스오케스트라</t>
    <phoneticPr fontId="2" type="noConversion"/>
  </si>
  <si>
    <t>2011년 꿈의 숲 가족 음악회</t>
    <phoneticPr fontId="2" type="noConversion"/>
  </si>
  <si>
    <t>1. W. A. Mozart, Piano Quartet in G major, K.478
                       1. Allegro
2. R. Schumann, Piano Quartet in E b major Op.47
                       2. Andante cantabile
3. J. Brahms, Piano Trio in B major Op.8
                  1. Allegro vivace
4. L.v. Beethoven, 엘리제를 위하여
5. F. Kreisler, 아름다운 로즈마린
6. J. S. Bach, G선상의 아리아
7. 뮤지컬 '오즈의 마법사' 중 Over the rainbow
8. 영화 '포레스트 검프' 중 Feather theme
8. 영화 '미션' 중 Garbel's oboe and on Earth as it is in Heaven</t>
    <phoneticPr fontId="2" type="noConversion"/>
  </si>
  <si>
    <t>유라시안스트링스</t>
    <phoneticPr fontId="2" type="noConversion"/>
  </si>
  <si>
    <t>모차르트, 티베르티멘토 Bb 장조 K.137
비발디, 두 대의 바이올린을 위한 협주곡 8번 A단조
그리그, 모음곡 &lt;홀베르그의 시대에서&gt; Op.40</t>
    <phoneticPr fontId="2" type="noConversion"/>
  </si>
  <si>
    <t>꿈의숲 송년 공연 크리스마스 선물 (1)</t>
    <phoneticPr fontId="2" type="noConversion"/>
  </si>
  <si>
    <t>파리나무십자가 소년합창단</t>
    <phoneticPr fontId="2" type="noConversion"/>
  </si>
  <si>
    <t>파리나무십자가소년합창단</t>
    <phoneticPr fontId="2" type="noConversion"/>
  </si>
  <si>
    <t>꿈의숲 송년 공연 크리스마스 선물 (2)</t>
    <phoneticPr fontId="2" type="noConversion"/>
  </si>
  <si>
    <t>피아니스트 조성진</t>
    <phoneticPr fontId="2" type="noConversion"/>
  </si>
  <si>
    <t>꿈의숲 송년 공연 크리스마스 선물 (3)</t>
    <phoneticPr fontId="2" type="noConversion"/>
  </si>
  <si>
    <t>용재 오닐 + 지용 (Ditto)</t>
    <phoneticPr fontId="2" type="noConversion"/>
  </si>
  <si>
    <t>꿈의숲 송년 공연 크리스마스 선물 (4)</t>
    <phoneticPr fontId="2" type="noConversion"/>
  </si>
  <si>
    <t>피아니스트 임동혁</t>
    <phoneticPr fontId="2" type="noConversion"/>
  </si>
  <si>
    <t xml:space="preserve">꿈의숲 제야음악회 </t>
    <phoneticPr fontId="2" type="noConversion"/>
  </si>
  <si>
    <t>서울시청년예술단,청아랑</t>
    <phoneticPr fontId="2" type="noConversion"/>
  </si>
  <si>
    <t>박재수 전자 작곡 발표회 &amp; Starart 1st Album 'Beautiful Day' 발매기념 3차 콘서트</t>
    <phoneticPr fontId="2" type="noConversion"/>
  </si>
  <si>
    <t>STARTART</t>
    <phoneticPr fontId="2" type="noConversion"/>
  </si>
  <si>
    <t>광진구</t>
    <phoneticPr fontId="2" type="noConversion"/>
  </si>
  <si>
    <t>나루아트센터</t>
    <phoneticPr fontId="3" type="noConversion"/>
  </si>
  <si>
    <t>달란트 뮤직 페스티벌 2011 제자 음악회</t>
    <phoneticPr fontId="2" type="noConversion"/>
  </si>
  <si>
    <t>Music the PARK</t>
    <phoneticPr fontId="2" type="noConversion"/>
  </si>
  <si>
    <t>클래시칸</t>
    <phoneticPr fontId="2" type="noConversion"/>
  </si>
  <si>
    <t>클래식, 그 이상의 즐거움</t>
    <phoneticPr fontId="2" type="noConversion"/>
  </si>
  <si>
    <t>나루아트센터,광진구시설관리공단</t>
    <phoneticPr fontId="2" type="noConversion"/>
  </si>
  <si>
    <t>메조소프라노 최혜영 독창회</t>
    <phoneticPr fontId="2" type="noConversion"/>
  </si>
  <si>
    <t>우리 노래 펼침이 일곱번째 모임</t>
    <phoneticPr fontId="2" type="noConversion"/>
  </si>
  <si>
    <t>피아노 앙상블 그랜드 페스티벌</t>
    <phoneticPr fontId="2" type="noConversion"/>
  </si>
  <si>
    <t>나사렛대학교피아노과동문회</t>
    <phoneticPr fontId="2" type="noConversion"/>
  </si>
  <si>
    <t>충남</t>
    <phoneticPr fontId="2" type="noConversion"/>
  </si>
  <si>
    <t>천안시</t>
    <phoneticPr fontId="2" type="noConversion"/>
  </si>
  <si>
    <t xml:space="preserve">나사렛대학교 </t>
    <phoneticPr fontId="3" type="noConversion"/>
  </si>
  <si>
    <t>경건관대강당</t>
    <phoneticPr fontId="2" type="noConversion"/>
  </si>
  <si>
    <t>관현악의 밤</t>
    <phoneticPr fontId="2" type="noConversion"/>
  </si>
  <si>
    <t>경찰교향악단</t>
    <phoneticPr fontId="2" type="noConversion"/>
  </si>
  <si>
    <t>전남</t>
    <phoneticPr fontId="2" type="noConversion"/>
  </si>
  <si>
    <t>나주시</t>
    <phoneticPr fontId="2" type="noConversion"/>
  </si>
  <si>
    <t>나주문예회관</t>
    <phoneticPr fontId="2" type="noConversion"/>
  </si>
  <si>
    <t>제4회 나주현대음악제</t>
    <phoneticPr fontId="2" type="noConversion"/>
  </si>
  <si>
    <t>전남대 출신 강나루씨의 오케스트라를 위한 ‘소리없는 절규’, 김무섭의 오케스트라(피아노 포함)를 위한 ‘기억의 유전’, 전라도 민요 ‘농부가’의 선율을 모티브로 한 정태봉(서울대 교수)씨의 교향시 ‘영산강’ 등이 공연된다. 피날레곡은 이만방(숙명여대 교수)의 오케스트라를 위한 ‘아버지의 노래'</t>
    <phoneticPr fontId="2" type="noConversion"/>
  </si>
  <si>
    <t>관현악</t>
    <phoneticPr fontId="2" type="noConversion"/>
  </si>
  <si>
    <t>여섯 개의 이야기</t>
    <phoneticPr fontId="2" type="noConversion"/>
  </si>
  <si>
    <t>2011 New Wave「NArT 페스티벌 場」</t>
    <phoneticPr fontId="2" type="noConversion"/>
  </si>
  <si>
    <t>달파란과권병준</t>
    <phoneticPr fontId="2" type="noConversion"/>
  </si>
  <si>
    <t>서울시,서울문화재단</t>
    <phoneticPr fontId="2" type="noConversion"/>
  </si>
  <si>
    <t>중구</t>
    <phoneticPr fontId="2" type="noConversion"/>
  </si>
  <si>
    <t>달파란과 권병준</t>
    <phoneticPr fontId="2" type="noConversion"/>
  </si>
  <si>
    <t>브라스 밴드 - University Brass Ensemble</t>
    <phoneticPr fontId="2" type="noConversion"/>
  </si>
  <si>
    <t>2011한국소리문화의전당 찾아가는예술무대</t>
    <phoneticPr fontId="2" type="noConversion"/>
  </si>
  <si>
    <t>한국소리문화의전당학교법인예원예술대학교</t>
    <phoneticPr fontId="2" type="noConversion"/>
  </si>
  <si>
    <t>남원시</t>
    <phoneticPr fontId="2" type="noConversion"/>
  </si>
  <si>
    <t>평화삼천과 함께 하는 생명나눔 희망 콘서트</t>
    <phoneticPr fontId="2" type="noConversion"/>
  </si>
  <si>
    <t>(사)평화3000</t>
    <phoneticPr fontId="2" type="noConversion"/>
  </si>
  <si>
    <t>노원구</t>
    <phoneticPr fontId="2" type="noConversion"/>
  </si>
  <si>
    <t>제20회 한국기타앙상블 정기연주회</t>
    <phoneticPr fontId="2" type="noConversion"/>
  </si>
  <si>
    <t>하모니기타앙상블,한국청소년기타앙상블</t>
    <phoneticPr fontId="2" type="noConversion"/>
  </si>
  <si>
    <t>Song's기타&amp;만돌린</t>
    <phoneticPr fontId="2" type="noConversion"/>
  </si>
  <si>
    <t>화요클래식 음악감상실</t>
    <phoneticPr fontId="2" type="noConversion"/>
  </si>
  <si>
    <t>노원문화예술회관</t>
    <phoneticPr fontId="2" type="noConversion"/>
  </si>
  <si>
    <t>재즈가 영화를 만날 때</t>
    <phoneticPr fontId="2" type="noConversion"/>
  </si>
  <si>
    <t>훼스탈과 함께하는 소화제 콘서트 2011 (1)</t>
    <phoneticPr fontId="2" type="noConversion"/>
  </si>
  <si>
    <t>크로스오버 팝 피아니스트 최수민</t>
    <phoneticPr fontId="2" type="noConversion"/>
  </si>
  <si>
    <t>1층 로비</t>
    <phoneticPr fontId="2" type="noConversion"/>
  </si>
  <si>
    <t>TIMF 앙상블의 솔로플러스</t>
    <phoneticPr fontId="2" type="noConversion"/>
  </si>
  <si>
    <t>노원문화예술회관,TIMF앙상블</t>
    <phoneticPr fontId="2" type="noConversion"/>
  </si>
  <si>
    <t>라 보엠</t>
    <phoneticPr fontId="2" type="noConversion"/>
  </si>
  <si>
    <t>서울오페라앙상블</t>
    <phoneticPr fontId="2" type="noConversion"/>
  </si>
  <si>
    <t>노원문화예술회관,서울오페라앙상블</t>
    <phoneticPr fontId="2" type="noConversion"/>
  </si>
  <si>
    <t>인순이와 함께하는 스프링 콘서트</t>
    <phoneticPr fontId="2" type="noConversion"/>
  </si>
  <si>
    <t>메디치필하모닉오케스트라</t>
    <phoneticPr fontId="2" type="noConversion"/>
  </si>
  <si>
    <t>딱따구리 음악회</t>
    <phoneticPr fontId="2" type="noConversion"/>
  </si>
  <si>
    <t>W필하모닉오케스트라와 함께하는 명교향곡 시리즈 Ⅰ</t>
    <phoneticPr fontId="2" type="noConversion"/>
  </si>
  <si>
    <t>멘델스존</t>
    <phoneticPr fontId="2" type="noConversion"/>
  </si>
  <si>
    <t>W필하모닉오케스트라</t>
    <phoneticPr fontId="2" type="noConversion"/>
  </si>
  <si>
    <t>Mendelssohn, 
Overture to 'A Midsummer Night's Dream' op. 21&amp; 61
Overture to 'Hebrides' in b minor, Op. 26 (Fingal's Cave)
Gershwin, Rhapsody in Blue
Mendelssohn, Symphony No. 5 in D Major Op. 107 'Reformation'</t>
    <phoneticPr fontId="2" type="noConversion"/>
  </si>
  <si>
    <t>가가멜의 밤</t>
    <phoneticPr fontId="2" type="noConversion"/>
  </si>
  <si>
    <t>TIMF 앙상블 작곡가 시리즈 나실인(Sirin Nah)</t>
    <phoneticPr fontId="2" type="noConversion"/>
  </si>
  <si>
    <t>나실인</t>
    <phoneticPr fontId="2" type="noConversion"/>
  </si>
  <si>
    <t xml:space="preserve">플루트와 클라리넷을 위한 '밀고 당기기' (2001) *
'pulling and pushing' for Flute and Clarinet
천사, 피아노를 위한 두 개의 환상곡과 변주곡(2010/2011) **
-피아노 환상곡 '천사: 부지런함' 
Klavierfantasie 'engel: emsig' 
-피아노 환상곡 '천사: 성실함' 
Klavierfantasie 'engel: ehrlich'
- '천사: 부지런함' 주제에 의한 변주곡 
Variation über das Thema der Klavierfantasie 'engel: emsig'
«불완전한 사랑의 노래» 중 '복수의 기도' (2000)
'The revengeful prayer' from «Songs of imperfect Love»
박두진 시 '은하계, 태양계, 대우주천체 무한도'에 의한 가곡 '연합'(2002)
'Yeon-hap' art song by the Doojin Park's poem 'Galaxy, solar system, the Cosmic Infinity'
챔버오케스트라를 위한 '가가멜의 밤' (2003/2011) *** 
'The Midnight of Gargamel' for Chamber Orchestra
1. 요리준비중 in preparing dishes
2. 음악감상실 Listening Room
3. 하우스파티 House Party
4. 먼동틀때 at dawn
</t>
    <phoneticPr fontId="2" type="noConversion"/>
  </si>
  <si>
    <t>오케스트라 블랙 정기연주회</t>
    <phoneticPr fontId="2" type="noConversion"/>
  </si>
  <si>
    <t>인순이와 함께하는 해설있는 음악회</t>
    <phoneticPr fontId="2" type="noConversion"/>
  </si>
  <si>
    <t>오케스트라블랙</t>
    <phoneticPr fontId="2" type="noConversion"/>
  </si>
  <si>
    <t xml:space="preserve">프라하 방송교향악단 내한공연 
</t>
    <phoneticPr fontId="2" type="noConversion"/>
  </si>
  <si>
    <t>프라하방송교향악단</t>
    <phoneticPr fontId="2" type="noConversion"/>
  </si>
  <si>
    <t>아름다운 세상 만들기</t>
    <phoneticPr fontId="2" type="noConversion"/>
  </si>
  <si>
    <t>서울유스필하모닉오케스트라</t>
    <phoneticPr fontId="2" type="noConversion"/>
  </si>
  <si>
    <t>Bizet, Carmen Suite No.1
S. Mercadante, Concerto in mi minore
Schubert, March Millitare Op. 51 No.1
C. Stamitz, Concerto No. 3 in B b Major
나는 나는 음악 (뮤지컬 '모차르트' OST)
Don't Rain on my Parade (뮤지컬 '퍼니걸' OST)
A. Menken, A whole new world
J. Strauss Ⅱ, An der schonen blauen Donau Op.31</t>
    <phoneticPr fontId="2" type="noConversion"/>
  </si>
  <si>
    <t>월드비전 선명회합창단과 함께하는 찾아가는 음악회</t>
    <phoneticPr fontId="2" type="noConversion"/>
  </si>
  <si>
    <t>월드비전선명회합창단</t>
    <phoneticPr fontId="2" type="noConversion"/>
  </si>
  <si>
    <t>뮤직&amp;뮤지컬</t>
    <phoneticPr fontId="2" type="noConversion"/>
  </si>
  <si>
    <t xml:space="preserve">&lt;1부 프로그램&gt;
-Astor Piazzolla 
-최우정 &lt;'기적' From 행복한 왕자&gt;
-Stanley Meyers 
-이지수  &lt;'기발한 자살여행' From 자살하고 싶은 건 충동&gt;
-Ennio Morricone &lt;"Childhood and Manhood" &amp; "Love Theme" From 시네마천국&gt;
-정예경 &lt;'바다로 갈꺼야' From 모비딕&gt;
-Chuck Mangione   
&lt;2부 프로그램&gt;
-유재하 &lt;내 마음에 비친 내 모습&gt;
-명성황후 &lt;나 가거든&gt;
-웨스트사이드스토리 
-웨스트사이드스토리 
-
-크레이지포유 
-그리스 
-오즈의 마법사 
-맨오브라만차 
</t>
    <phoneticPr fontId="2" type="noConversion"/>
  </si>
  <si>
    <t>카타의 스마트 인 뮤직</t>
    <phoneticPr fontId="2" type="noConversion"/>
  </si>
  <si>
    <t>카타</t>
    <phoneticPr fontId="2" type="noConversion"/>
  </si>
  <si>
    <t>4인 4색 오페라 콘서트</t>
    <phoneticPr fontId="2" type="noConversion"/>
  </si>
  <si>
    <t>서울콘서트오케스트라</t>
    <phoneticPr fontId="2" type="noConversion"/>
  </si>
  <si>
    <t>노원문화예술회관,서울콘서트오케스트라</t>
    <phoneticPr fontId="2" type="noConversion"/>
  </si>
  <si>
    <t>김영근 바이올린 연주회</t>
    <phoneticPr fontId="2" type="noConversion"/>
  </si>
  <si>
    <t>M. Ponce, Estrellita
J. Brahms, Hungarian Dance No. 5
P. Tchaikovsky, Melodie
N. Rimsy Korsakov, The Fight of the Bumblebee
P. Sarasate, Zapateado
L. V. Beethoven, Romance
W. Kroll, Banjo and Fiddle
V. Monti, Csardas
F. Kreisler, Prelude and Allegro
E. Elgar, Salut D'amour
G. Dinicu, Hora staccato
C. Debussy, Beau Soir
A. Khachaturian, Sabre Dance
P. Sarasate, Zigeunerweisen</t>
    <phoneticPr fontId="2" type="noConversion"/>
  </si>
  <si>
    <t>디에고와 함께하는 라틴음악 여행</t>
    <phoneticPr fontId="2" type="noConversion"/>
  </si>
  <si>
    <t>W필하모닉오케스트라와 함께하는 명교향곡 시리즈 Ⅱ</t>
    <phoneticPr fontId="2" type="noConversion"/>
  </si>
  <si>
    <t>베토벤</t>
    <phoneticPr fontId="2" type="noConversion"/>
  </si>
  <si>
    <t>Beethoven Egmont Overture Op.84
에그몬트 서곡
모차르트 &lt;오보에 협주곡 c장조 쾨헬 314&gt;
Symphony No. 5 in c minor, Op.67 -1mvt-
교향곡 제 5번 c단조 작품67 -1악장- "운명"
Symphony No. 7 in A Major Op.92 -2mvt-
교향곡 제 7번 A장조 작품92 -2악장-
Symphony No. 6 in F Major, Op.68 -3mvt-
교향곡 제 6번 F장조 작품68 -3악장- "전원"
Symphony No. 3 in Eb Major, Op.55 -4mvt-
교향곡 제 3번 Eb장조 작품55 -4악장- "영웅"</t>
    <phoneticPr fontId="2" type="noConversion"/>
  </si>
  <si>
    <t>여름방학 연주회</t>
    <phoneticPr fontId="2" type="noConversion"/>
  </si>
  <si>
    <t xml:space="preserve">2011 구립청소년교향악단 연주회
</t>
    <phoneticPr fontId="2" type="noConversion"/>
  </si>
  <si>
    <t>노원구립청소년교향악단</t>
    <phoneticPr fontId="2" type="noConversion"/>
  </si>
  <si>
    <t xml:space="preserve">  - 베토벤 : 교향곡 제6번 "전원" 1 ~ 5악장
     청소년교향악단 전체 연주 
  - 구  노 : 아베마리아
     오케스트라, 바이올린 독주, 마림바 연주  
  - 생상스 : 동물의 사육제 중 제13곡 "백조"      
     첼로 솔로, 현악파트와 마림바   
  - 이 외 2곡(미정) 연주 </t>
    <phoneticPr fontId="2" type="noConversion"/>
  </si>
  <si>
    <t>클라리넷티스트 이선희 일시 귀국독주회</t>
    <phoneticPr fontId="2" type="noConversion"/>
  </si>
  <si>
    <t>Leonard Bernstein, Sonata for Clarinet and Piano
John Ireland, Trio in d minor fo Clarinet, Cello and Piano
Louis Sphor, Concerto No. 4 in e minor for Clarinet</t>
    <phoneticPr fontId="2" type="noConversion"/>
  </si>
  <si>
    <t>훼스탈과 함께하는 소화제 콘서트 2011 (2)</t>
    <phoneticPr fontId="2" type="noConversion"/>
  </si>
  <si>
    <t xml:space="preserve">클래식 소프라노 듀오 : 한희정, 양지연 </t>
    <phoneticPr fontId="2" type="noConversion"/>
  </si>
  <si>
    <t>W필하모닉오케스트라와 함께하는 명교향곡 시리즈 Ⅲ</t>
    <phoneticPr fontId="2" type="noConversion"/>
  </si>
  <si>
    <t>I Love Classic!</t>
    <phoneticPr fontId="2" type="noConversion"/>
  </si>
  <si>
    <t>현대자동차그룹 건설회사 현대엠코와 함께하는 청소년 해설음악회</t>
    <phoneticPr fontId="2" type="noConversion"/>
  </si>
  <si>
    <t>스피릿앙상블</t>
    <phoneticPr fontId="2" type="noConversion"/>
  </si>
  <si>
    <t>Isaac Posch, Paduana and Gagliarda Ⅸ (Echo)
G. F. Handel, Royal Fireworks Music
Giacomo Puccini, O Mio Babbino Caro
Ennio Morricone, Nella Fantasia
Ney Rosauro, Farewell from Concert for Marimba and Percussion Ensemble
N. Rimsky-Korsakov, The Flight of the Bumble-Bee
A Sousa Collection</t>
    <phoneticPr fontId="2" type="noConversion"/>
  </si>
  <si>
    <t>신금호의 시네마 콘서트</t>
    <phoneticPr fontId="2" type="noConversion"/>
  </si>
  <si>
    <t>영화, 클래식에 물들다</t>
    <phoneticPr fontId="2" type="noConversion"/>
  </si>
  <si>
    <t>오페라M</t>
    <phoneticPr fontId="2" type="noConversion"/>
  </si>
  <si>
    <t>훼스탈과 함께하는 소화제 콘서트 2011 (3)</t>
    <phoneticPr fontId="2" type="noConversion"/>
  </si>
  <si>
    <t>라틴음악 마리아치 라틴</t>
    <phoneticPr fontId="2" type="noConversion"/>
  </si>
  <si>
    <t>마리아치라틴</t>
    <phoneticPr fontId="2" type="noConversion"/>
  </si>
  <si>
    <t>한여름밤의 음악여행</t>
    <phoneticPr fontId="2" type="noConversion"/>
  </si>
  <si>
    <t>노원음악협회</t>
    <phoneticPr fontId="2" type="noConversion"/>
  </si>
  <si>
    <t>오티움 심포니오케스트라 창단 연주회</t>
    <phoneticPr fontId="2" type="noConversion"/>
  </si>
  <si>
    <t>오티움심포니오케스트라</t>
    <phoneticPr fontId="2" type="noConversion"/>
  </si>
  <si>
    <t>W. A. Mozart, Overture "Le nozze di Figaro" K. 492
W. A. Mozart, Violin Konzerte No. 3 G-Jur KV.216
W. A. Mozart, Symphony in G mino No. 40</t>
    <phoneticPr fontId="2" type="noConversion"/>
  </si>
  <si>
    <t>W필하모닉오케스트라와 함께하는 명교향곡 시리즈 Ⅳ</t>
    <phoneticPr fontId="2" type="noConversion"/>
  </si>
  <si>
    <t>슈베르트</t>
    <phoneticPr fontId="2" type="noConversion"/>
  </si>
  <si>
    <t>F. Schubert                      Rosamunde Overture D. 644
슈베르트                    로자문데 서곡 도이치 644
Intermission
F. Schubert                      Symphony No. 8 in b minor "Unfinished"
슈베르트                    교향곡 제 8번 b단조 “미완성”</t>
    <phoneticPr fontId="2" type="noConversion"/>
  </si>
  <si>
    <t>테마가 있는 음악여행</t>
    <phoneticPr fontId="2" type="noConversion"/>
  </si>
  <si>
    <t>노원필하모닉 오케스트라 2회 정기연주회</t>
    <phoneticPr fontId="2" type="noConversion"/>
  </si>
  <si>
    <t>노원필하모닉오케스트라</t>
    <phoneticPr fontId="2" type="noConversion"/>
  </si>
  <si>
    <t>뮤페라 콘서트</t>
    <phoneticPr fontId="2" type="noConversion"/>
  </si>
  <si>
    <t>가을 밤의 음악여행</t>
    <phoneticPr fontId="2" type="noConversion"/>
  </si>
  <si>
    <t>그 아름다운 세번째 이야기</t>
    <phoneticPr fontId="2" type="noConversion"/>
  </si>
  <si>
    <t>노원구립소년소녀합창단</t>
    <phoneticPr fontId="2" type="noConversion"/>
  </si>
  <si>
    <t xml:space="preserve"> 1 부
《 성    가 》 
 - 아름다운 세상 
- Dona nobis pacem 
- 비추게 하리라
《 4계절의 노래 》 
 - 봄, 여름, 가을, 겨울
《 특별출연 》 T.O.T 
 - 아현정보산업학교 청소년 B-boy팀 공연
2부
《 뮤직스쿨 》 
 - Melody and Harmony 
 - Temo rubato
 - Dynamic
《 즐거운 노래들 》 
 - 라데츠키 행진곡 
 - 아름다운 선율
 - 두껍아 두껍아
《 다함께 부르기 》 
- 고향의 봄, 뭉게구름</t>
    <phoneticPr fontId="2" type="noConversion"/>
  </si>
  <si>
    <t>W필하모닉오케스트라와 함께하는 명교향곡 시리즈 Ⅴ</t>
    <phoneticPr fontId="2" type="noConversion"/>
  </si>
  <si>
    <t>L. V. Beethoven  베토벤
Piano Concerto No. 5 in Eb Major, Op.73 “Emperor”
피아노협주곡 제 5번 Eb장조 Op.73 “황제”
- Pianist 서영희 -
I. Allegro
II. Adagio un poco mosso
III. Rondo - Allegro
Intermission
A. Dvořák   드보르자크
Symphony No. 9 in e minor, Op.95 “From the New World”
교향곡 제 9번 e단조 Op.95 “신세계로부터”
I. Adagio - Allegro molto
II. Largo
III. Molto Vivace
IV. Allegro con fuoco</t>
    <phoneticPr fontId="2" type="noConversion"/>
  </si>
  <si>
    <t>2011 노원구립여성합창단 정기음악회</t>
    <phoneticPr fontId="2" type="noConversion"/>
  </si>
  <si>
    <t>노원구립여성합창단</t>
    <phoneticPr fontId="2" type="noConversion"/>
  </si>
  <si>
    <t xml:space="preserve">   《 차이코프스키 》   
       백조의 호수
       호두까기 인형
       교향곡 제5번 2악장
   《 모차르트 》 
       클라리넷 협주곡 (협연 : 김우진)
   《 푸 치 니 》  
       오페라 라보엠 1막 피날레 (협연 : 박지홍, 강훈)
       더 프레이어 이중창 (협연 : 박지홍, 강훈)</t>
    <phoneticPr fontId="2" type="noConversion"/>
  </si>
  <si>
    <t>대전</t>
    <phoneticPr fontId="2" type="noConversion"/>
  </si>
  <si>
    <t>시청각실</t>
    <phoneticPr fontId="2" type="noConversion"/>
  </si>
  <si>
    <t>오케스트라</t>
    <phoneticPr fontId="2" type="noConversion"/>
  </si>
  <si>
    <t>코리안심포니오케스트라</t>
    <phoneticPr fontId="2" type="noConversion"/>
  </si>
  <si>
    <t>합창단</t>
    <phoneticPr fontId="2" type="noConversion"/>
  </si>
  <si>
    <t>2011 신년음악회</t>
    <phoneticPr fontId="2" type="noConversion"/>
  </si>
  <si>
    <t>대구</t>
    <phoneticPr fontId="2" type="noConversion"/>
  </si>
  <si>
    <t>충남교향악단</t>
    <phoneticPr fontId="2" type="noConversion"/>
  </si>
  <si>
    <t>황윤하 Lecture Recital</t>
    <phoneticPr fontId="2" type="noConversion"/>
  </si>
  <si>
    <t>리스트의 영감</t>
    <phoneticPr fontId="2" type="noConversion"/>
  </si>
  <si>
    <t>Sejong Soloists ‘The Three Violins’</t>
    <phoneticPr fontId="2" type="noConversion"/>
  </si>
  <si>
    <t>그리그,시벨리우스,레오나드,슈베르트</t>
    <phoneticPr fontId="2" type="noConversion"/>
  </si>
  <si>
    <t>마술피리</t>
    <phoneticPr fontId="2" type="noConversion"/>
  </si>
  <si>
    <t>크리스마스 칸타타</t>
    <phoneticPr fontId="2" type="noConversion"/>
  </si>
  <si>
    <t>남구</t>
    <phoneticPr fontId="2" type="noConversion"/>
  </si>
  <si>
    <t>충북도립교향악단</t>
    <phoneticPr fontId="2" type="noConversion"/>
  </si>
  <si>
    <t>충북</t>
    <phoneticPr fontId="2" type="noConversion"/>
  </si>
  <si>
    <t>마포구</t>
    <phoneticPr fontId="2" type="noConversion"/>
  </si>
  <si>
    <t>대전시립교향악단</t>
    <phoneticPr fontId="2" type="noConversion"/>
  </si>
  <si>
    <t>서구</t>
    <phoneticPr fontId="2" type="noConversion"/>
  </si>
  <si>
    <t>아트홀</t>
    <phoneticPr fontId="2" type="noConversion"/>
  </si>
  <si>
    <t>앙상블홀</t>
    <phoneticPr fontId="2" type="noConversion"/>
  </si>
  <si>
    <t>교향악</t>
    <phoneticPr fontId="2" type="noConversion"/>
  </si>
  <si>
    <t>대전문화예술의전당</t>
    <phoneticPr fontId="2" type="noConversion"/>
  </si>
  <si>
    <t>대전광역시,대전MBC</t>
    <phoneticPr fontId="2" type="noConversion"/>
  </si>
  <si>
    <t>대전광역시,대전시립합창단</t>
    <phoneticPr fontId="2" type="noConversion"/>
  </si>
  <si>
    <t>L.v. Beethoven  Sonata No.30 in E Major op.109 
베토벤 소나타 30번 E장조 op.109 
I. Vivace, ma non troppo-Adagio espressivo 
II. Prestissimo 
III. Andante molto cantabile ed espressivo 
L.v. Beethoven  Sonata No.31 in A flat Major op.110 
베토벤  소나타 31번 Ab 장조 op.110 
I. Moderato cantabile, molto espressivo 
II. Allegro molto 
III. Adagio, ma nontroppo 
IV. Fuga. Allgero ma non troppo 
L.v. Beethoven  Sonata No.32 in C Minor op.111 
베토벤  소나타 32번 C 단조 op.111 
I. Maestoso-Allegro con brio ed appassionato 
II. Arietta. Adagio molto semplice e cantabile</t>
    <phoneticPr fontId="2" type="noConversion"/>
  </si>
  <si>
    <t>프랑스 음악의 밤</t>
    <phoneticPr fontId="2" type="noConversion"/>
  </si>
  <si>
    <t>殷.P-Amore</t>
    <phoneticPr fontId="2" type="noConversion"/>
  </si>
  <si>
    <t xml:space="preserve">￭ 이민아 강민경 정민정 이종미 
C. Saint-Saëns / Danse Macabre (2 pianos 8 hands) 
￭ 김지연 김경원 
C. Debussy / Petite Suite 
En Bateau 
Cortege 
Menuet 
Ballet 
￭ 정민정 이종미 
D. Milhaud / Scaramouche Suite, Op.165 
Vif 
Modéré 
Brazileira 
Intermission 
￭ 이진영 성소영 
P. Dukas / L' Apprenti Sorcier 
￭ 은여인 이영순 
F. Poulenc / Sonate 
Ⅰ. Prologue 
Ⅱ. Allegro molto 
Ⅳ. Epilogue 
￭ 성소영 이진영 이민아 강민경 
G. Bizet / Fantasy on Themes from Bizet's Carmen 
(arr. Mack Wilberg) 
</t>
    <phoneticPr fontId="2" type="noConversion"/>
  </si>
  <si>
    <t>막심 므라비차 내한공연  (4)</t>
    <phoneticPr fontId="2" type="noConversion"/>
  </si>
  <si>
    <t>SK마케팅앤컴퍼니,㈜인프로덕션</t>
    <phoneticPr fontId="2" type="noConversion"/>
  </si>
  <si>
    <t xml:space="preserve">&lt;1부&gt; 
(CLASSICAL SECTION) 
TCHAIKOVSKY - DUMKA 
CHOPIN- NOCTURNO 
SKRJABIN - ETUDE PATETIQUE 
THE FLIGHT OF THE BUMBLE BEE 
KOLIBRE 
CARNIVAL 
TRAMUNTANA 
SWAN 
CARMEN 
&lt;2부&gt; 
RACHMANINOF PAGANINI VARIATIONS 
EXODUS 
CLAUDINE 
CHILD IN PARADISE 
NOSTRADAMUS 
</t>
    <phoneticPr fontId="2" type="noConversion"/>
  </si>
  <si>
    <t>아침을 여는 클래식 (1)</t>
    <phoneticPr fontId="2" type="noConversion"/>
  </si>
  <si>
    <t>하피스트 곽정</t>
    <phoneticPr fontId="2" type="noConversion"/>
  </si>
  <si>
    <t>피아노의 수다</t>
    <phoneticPr fontId="2" type="noConversion"/>
  </si>
  <si>
    <t xml:space="preserve">With Piano 창단연주회 </t>
    <phoneticPr fontId="2" type="noConversion"/>
  </si>
  <si>
    <t>WithPiano</t>
    <phoneticPr fontId="2" type="noConversion"/>
  </si>
  <si>
    <t xml:space="preserve">소프라노 강진희 독창회 </t>
    <phoneticPr fontId="2" type="noConversion"/>
  </si>
  <si>
    <t>사랑, 그리움 그리고 기쁨의 노래</t>
    <phoneticPr fontId="2" type="noConversion"/>
  </si>
  <si>
    <t>서울싱어즈소사이어티</t>
    <phoneticPr fontId="2" type="noConversion"/>
  </si>
  <si>
    <t>실내악의 감미로운 유혹</t>
    <phoneticPr fontId="2" type="noConversion"/>
  </si>
  <si>
    <t xml:space="preserve">대전시립교향악단 챔버뮤직시리즈 1 </t>
    <phoneticPr fontId="2" type="noConversion"/>
  </si>
  <si>
    <t>대전광역시</t>
    <phoneticPr fontId="2" type="noConversion"/>
  </si>
  <si>
    <t>한국리스트협회 충청지부 창단연주회</t>
    <phoneticPr fontId="2" type="noConversion"/>
  </si>
  <si>
    <t>프란츠 리스트의 편곡작품들</t>
    <phoneticPr fontId="2" type="noConversion"/>
  </si>
  <si>
    <t>한국리스트협회충청지부</t>
    <phoneticPr fontId="2" type="noConversion"/>
  </si>
  <si>
    <t>■ 리스트의 편곡 작품들 Various Transcriptions by Liszt 
1. 황성순 
R. Wagner - F. Liszt(Isoldens Liebestod aus Tristan und Isolde) 
2. 김태영 
F. Schubert - F. Liszt(Lieder Bearbeitung - Der Lindenbaum) 
R. Schumann - F. Liszt(Liebeslied - Widmung) 
3. 이경아 
F. Mendelssohn - F. Liszt(Hochzeitmarsch und Elfenreigen aus dem Sommernachtstraum) 
4. 오영란 
G. Verdi - F. Liszt(Rigoletto Paraphrase) 
5. 박인영 
C. Gounod - F. Liszt(Waltz from Faust) 
6. 강우성 
C. Saint-Saens - F. Liszt(Danse Macabre, Op.40)</t>
    <phoneticPr fontId="2" type="noConversion"/>
  </si>
  <si>
    <t>바로크음악 속으로</t>
    <phoneticPr fontId="2" type="noConversion"/>
  </si>
  <si>
    <t>벨 아르코 제5회 정기연주회</t>
    <phoneticPr fontId="2" type="noConversion"/>
  </si>
  <si>
    <t>앙상블벨아르코</t>
    <phoneticPr fontId="2" type="noConversion"/>
  </si>
  <si>
    <t>￭ 브란덴부르크 협주곡 제3번 G장조 
Brandenburgische Concerto G Major BWV 1048 / J.S Bach 
￭ 두 대의 피아노를 위한 협주곡 C단조 
Concerto in C minor S 1060 for Two Pianos / J.S Bach 
Allegro 
Adagio 
Allegro 
협연 : 피아노_황성순, 정형준 
￭ 바이올린과 첼로를 위한 이중협주곡 작품 547 
Double Concerto for Violin &amp; Cello RV. 547 - i / A. Vivaldi 
협연 : 첼로_김창헌, 바이올린_정하나 
Intermission 
￭ 사계 
"Le quattro stagioni" 
봄 La Primavera 
여름 L'Estate 
가을 L'Autunno 
겨울 L'Inverno 
협연 : 바이올린_마영님</t>
    <phoneticPr fontId="2" type="noConversion"/>
  </si>
  <si>
    <t>Bruckner Symphonies Festival</t>
    <phoneticPr fontId="2" type="noConversion"/>
  </si>
  <si>
    <t>한국피아노연구회앙상블</t>
    <phoneticPr fontId="2" type="noConversion"/>
  </si>
  <si>
    <t>브루크너</t>
    <phoneticPr fontId="2" type="noConversion"/>
  </si>
  <si>
    <t>이탈리와 명지휘자와 그리는 로마의 소나무</t>
    <phoneticPr fontId="2" type="noConversion"/>
  </si>
  <si>
    <t>대전시립교향악단 마스터즈 시리즈 3</t>
    <phoneticPr fontId="2" type="noConversion"/>
  </si>
  <si>
    <t>슈투트가르트 카메라따 유로피아나 내한연주회</t>
    <phoneticPr fontId="2" type="noConversion"/>
  </si>
  <si>
    <t>슈투트가르트카메라따유로피아나</t>
    <phoneticPr fontId="2" type="noConversion"/>
  </si>
  <si>
    <t>코리아무지카</t>
    <phoneticPr fontId="2" type="noConversion"/>
  </si>
  <si>
    <t>￭ E. Elgar String Serenade for strings in e-minor Op.20 
Allegro piacevole 
Larghetto 
Allegretto 
￭ W. A. Mozart Piano Concerto No.2 in D Major K.314 
Allegro aperto _Flutist / Yang Ji-Woo 
￭ W. A. Mozart Exsultate Jubilate KV.165 
Exsultate, Jubilate - Allegro 
Fulgetamica, Dies - (Rezitativ) 
Tu Virginum Corona - Andante 
Alleluja - Molto Allegro _Soprano / Lee Young-Ran 
- Intermittion - 
￭ A. Vivaldi "The Winter" from 4 Seasons for String 
￭ W. A. Mozart Piano Concerto in E♭ Major K.449 
Allegro vivace 
Andantino 
Allegro ma non troppo _Pianist / Lee Sun-Young 
￭ W. A. Mozart Symphony No.17 in G Major KV 129 
Allegro maestoso 
Andante 
Allegro</t>
    <phoneticPr fontId="2" type="noConversion"/>
  </si>
  <si>
    <t>2011 목원대학교 동문음악회</t>
    <phoneticPr fontId="2" type="noConversion"/>
  </si>
  <si>
    <t>목원윈드오케스트라</t>
    <phoneticPr fontId="2" type="noConversion"/>
  </si>
  <si>
    <t>목원대학교총동문회</t>
    <phoneticPr fontId="2" type="noConversion"/>
  </si>
  <si>
    <t>￭ Fanfare for Common Man / Aaron Copland 
￭ El Camino Real / A. Reed 
￭ Fantasia on Hungarian Folk Themes / F. Liszt (Piano 박문일) 
￭ Zigeunerweisen / P. Sarasate (Violin 이미미) 
￭ Dein ist mein ganzes Herz / F. Lehar (tennor 최승진) 
￭ Habanera (오페라 카르멘 중) / G. Bizet (Mezzo Soprano 구은서) 
￭ Time to Say Goodbye / F. Sartori (최승진 &amp; 구은서) 
￭ 아리랑 판타지 / 김규태 (곡 中 사물 : 한기복 김행덕 송현지 금현욱) 
￭ The Unknown Soldier / Q. C. Hilliard</t>
    <phoneticPr fontId="2" type="noConversion"/>
  </si>
  <si>
    <t>제4회 브라스 킹덤 정기연주회</t>
    <phoneticPr fontId="2" type="noConversion"/>
  </si>
  <si>
    <t>브라스킹덤</t>
    <phoneticPr fontId="2" type="noConversion"/>
  </si>
  <si>
    <t xml:space="preserve">피아니스트 지용 리사이틀 </t>
    <phoneticPr fontId="2" type="noConversion"/>
  </si>
  <si>
    <t xml:space="preserve">Part 1 
Franz Liszt 1811-1886 프란츠 리스트 
La Campanella 라 캄파넬라 
Franz Liszt 1811-1886 프란츠 리스트 
Libestraume 사랑의 꿈 
Franz Liszt 1811-1886 프란츠 리스트 
Sonata in b minor S 178 피아노 소나타 b단조 
Ⅰ. Lento assai – Allegro energico – Gradioso 매우 느리게 – 힘차고 경쾌하게 – 힘이 넘치게 
Ⅱ. Andante sostenuto 음을 유지하면서 느리게 
Ⅲ. Allegro energico – Andante sostenuto 힘차고 경쾌하게 – 음을 유지하면서 느리게 
Ⅳ. Allegro moderato – Lento assai 적당히 빠르게 – 매우 느리게 
Intermission 
Part 2 
Robert Schumann 1810-1856 / Franz Liszt 로베르트 슈만 (리스트 편곡) 
Myrthen Op.25 No.1 – Widmung 헌정 
Franz Schubert 1797-1828 / Franz Liszt 프란츠 슈베르트 (리스트 편곡) 
Gretchen am Spinnrade 물레질 하는 그레첸 
Franz Liszt 1811-1886 프란츠 리스트 
Consolation No.3 in D flat Major 위안 3번 
Franz Schubert 1797-1828 / Franz Liszt 프란츠 슈베르트 (리스트 편곡) 
Auf dem Wasser zu singen 물 위에서 노래함 
Franz Schubert 1797-1828 / Franz Liszt 프란츠 슈베르트 (리스트 편곡) 
Erlkönig 마왕 
Franz Liszt 1811-1886 프란츠 리스트 
Mephisto Waltz No.1 메피스토 왈츠 1번 </t>
    <phoneticPr fontId="2" type="noConversion"/>
  </si>
  <si>
    <t>낭만피아노학회 제3회 정기 연주회</t>
    <phoneticPr fontId="2" type="noConversion"/>
  </si>
  <si>
    <t>Ode To Joy</t>
    <phoneticPr fontId="2" type="noConversion"/>
  </si>
  <si>
    <t>대전문화예술의전당</t>
    <phoneticPr fontId="3" type="noConversion"/>
  </si>
  <si>
    <t>봄, 사랑에 빠지다</t>
    <phoneticPr fontId="2" type="noConversion"/>
  </si>
  <si>
    <t xml:space="preserve">대전시립합창단 제99회 정기연주회 </t>
    <phoneticPr fontId="2" type="noConversion"/>
  </si>
  <si>
    <t xml:space="preserve">Belcanto Guitar Duo Recital </t>
    <phoneticPr fontId="2" type="noConversion"/>
  </si>
  <si>
    <t>2011 대전국제기타음악제</t>
    <phoneticPr fontId="2" type="noConversion"/>
  </si>
  <si>
    <t>벨칸토</t>
    <phoneticPr fontId="2" type="noConversion"/>
  </si>
  <si>
    <t>대전기타협회</t>
    <phoneticPr fontId="2" type="noConversion"/>
  </si>
  <si>
    <t>대전시립청소년합창단</t>
    <phoneticPr fontId="2" type="noConversion"/>
  </si>
  <si>
    <t>대전시립합창단</t>
    <phoneticPr fontId="2" type="noConversion"/>
  </si>
  <si>
    <t>대전예술기획</t>
    <phoneticPr fontId="2" type="noConversion"/>
  </si>
  <si>
    <t>멘토오케스트라</t>
    <phoneticPr fontId="2" type="noConversion"/>
  </si>
  <si>
    <t>제14회 매일클래식</t>
    <phoneticPr fontId="2" type="noConversion"/>
  </si>
  <si>
    <t xml:space="preserve">따뜻하게 찾아가고 초대하는 음악회 </t>
    <phoneticPr fontId="2" type="noConversion"/>
  </si>
  <si>
    <t>앙상블리드미코</t>
    <phoneticPr fontId="2" type="noConversion"/>
  </si>
  <si>
    <t>예인예술기획</t>
    <phoneticPr fontId="2" type="noConversion"/>
  </si>
  <si>
    <t>대전</t>
    <phoneticPr fontId="2" type="noConversion"/>
  </si>
  <si>
    <t>서구</t>
    <phoneticPr fontId="2" type="noConversion"/>
  </si>
  <si>
    <t>아트홀</t>
    <phoneticPr fontId="2" type="noConversion"/>
  </si>
  <si>
    <t>클로드 베스만 피아노 리사이틀</t>
    <phoneticPr fontId="2" type="noConversion"/>
  </si>
  <si>
    <t>2011 스프링 페스티벌</t>
    <phoneticPr fontId="2" type="noConversion"/>
  </si>
  <si>
    <t>대전문화예술의전당</t>
    <phoneticPr fontId="2" type="noConversion"/>
  </si>
  <si>
    <t>앙상블홀</t>
    <phoneticPr fontId="2" type="noConversion"/>
  </si>
  <si>
    <t>￭ M.Ravel_모리스 라벨(1875-1937) 
Pavane pour une infante défunte 죽은 왕녀를 위한 파반느 
Sonatine 소나티네 
I. Modéré 
II. Mouvement de menuet 
III. Animé 
Extriats des Miroirs '거울’ 중에서 발췌 
II. Oiseaux tristes 슬픈 새 
IV. Alborado del graciozo 어릿광대의 아침노래 
Intermission 
￭ F. Liszt_리스트 (1811-1886) 
Sonata in b minor Op.45 S.178 소나타 나단조 
I. Lento assai-Allegro energico 
II. Grandioso-Recitativo 
III. Andante sostenuto 
IV. Allegro energico-Andante sostenuto-Lento assai</t>
    <phoneticPr fontId="2" type="noConversion"/>
  </si>
  <si>
    <t>5월, 황홀한 기도</t>
    <phoneticPr fontId="2" type="noConversion"/>
  </si>
  <si>
    <t>스승의 날 기념 감사음악회</t>
    <phoneticPr fontId="2" type="noConversion"/>
  </si>
  <si>
    <t>대전시립합창단</t>
    <phoneticPr fontId="2" type="noConversion"/>
  </si>
  <si>
    <t>황홀한 기도</t>
    <phoneticPr fontId="2" type="noConversion"/>
  </si>
  <si>
    <t>대전시립합창단 제100회 정기연주회</t>
    <phoneticPr fontId="2" type="noConversion"/>
  </si>
  <si>
    <t>대전광역시</t>
    <phoneticPr fontId="2" type="noConversion"/>
  </si>
  <si>
    <t>독일 그리고 봄</t>
    <phoneticPr fontId="2" type="noConversion"/>
  </si>
  <si>
    <t>대전시립교향악단</t>
    <phoneticPr fontId="2" type="noConversion"/>
  </si>
  <si>
    <t>대전광역시,대전MBC</t>
    <phoneticPr fontId="2" type="noConversion"/>
  </si>
  <si>
    <t>바그너 / “로엔그린”1막 전주곡, 작품75 
W.R.Wagner(1813~1883) /Prelude to Act I from“ Lohengrin", LWV. 75 
베토벤 / 3중 협주곡 다장조, 작품 56 
L.V.Beethoven(1770~1827) / Triple Concerto in C Major, Op. 56 
Ⅰ. Allegro 
Ⅱ. Largo 
Ⅲ. Rondo alla Polacca 
슈만 / 교향곡 제1번 내림 나장조, 작품 38 “봄” 
R.Schumann(1810~1856) /Symphony No.1 in B-flat Major, Op. 38 "Spring" 
Ⅰ. Andante un poco maestoso - Allegro moto vivace 
Ⅱ. Larghetto 
Ⅲ. Scherzo - molto vivace 
Ⅳ. Allegro animato e grazioso</t>
    <phoneticPr fontId="2" type="noConversion"/>
  </si>
  <si>
    <t>폴 포츠 ＆ 케빈 컨 내한공연</t>
    <phoneticPr fontId="2" type="noConversion"/>
  </si>
  <si>
    <t>TJB대전방송</t>
    <phoneticPr fontId="2" type="noConversion"/>
  </si>
  <si>
    <t>메시야 필하모닉 오케스트라 제20회 정기연주회</t>
    <phoneticPr fontId="2" type="noConversion"/>
  </si>
  <si>
    <t>2011 가족음악회</t>
    <phoneticPr fontId="2" type="noConversion"/>
  </si>
  <si>
    <t>메시야필하모닉오케스트라</t>
    <phoneticPr fontId="2" type="noConversion"/>
  </si>
  <si>
    <t>1. 베토벤 피델리오 &lt;레오노레&gt; 서곡 3번, 다장조, 작품 72b 
Ludwig van Beethoven(1770∼1827) 
Fidelio Overture No.3 in C major, Op.72b 
2. 브루흐 바이올린 협주곡 제1번, 사단조, 작품 26 
Max Bruch(1838∼1920) 
Violin Concerto, No.1 in G minor, Op.26 Op.26 
제1악장 Allegro Moderato 
제2악장 Adagio 
제3악장 Finale-Allegro Energico 
3. 차이코프스키 교향곡 제5번, 마단조, 작품 64 
Pyotr Il'yich Tchaikovsky(1840∼1893) 
Symphony No.5 in E minor, Op.64 
제1악장 Andante-Allegro con anima 
제2악장 Andante cantabile, con alcuna licenza-Moderato con anima 
-Andante mosso-Allegro non troppo-Tempo I 
제3악장 Valse. Allegro moderato 
제4악장 Finale. Andante maestoso-Allegro vivace-Molto vivace-Moderato assai e molto maestoso-Presto</t>
    <phoneticPr fontId="2" type="noConversion"/>
  </si>
  <si>
    <t>아침을 여는 클래식 (3)</t>
    <phoneticPr fontId="2" type="noConversion"/>
  </si>
  <si>
    <t>첼리스트 박태형</t>
    <phoneticPr fontId="2" type="noConversion"/>
  </si>
  <si>
    <t>E. Elgar (1857-1934 ) 엘가 
Salut d'Amour 사랑의 인사 
P. Tchaikovsky (1840-1893) 차이코프스키 
ChansonTriste 슬픈 노래 
S. Rachmaninoff (1873-1943)  라흐마니노프 
Cello Sonata in g minor, op. 19 첼로 소나타 사단조 
S. Joplin (1868-1917) 조플린 
The Entertainer 엔터테이너 
H. Villa-Lobos (1887-1959) 빌라 로보스 
Bachianas Brasileiras No.5 브라질풍의 바흐 5번 
R. Schumann (1810-1856) 슈만 
Fantasy Pieces, op.73 판타지 
Erik Satie (1866-1925 ) 사티 
Je Te Veux 당신을 원해요 
D. Popper (1843-1913) 포퍼 
Hungarian Rhapsody Op.68 헝가리안 랩소디 
A. Piazzolla (1921-1992) 피아졸라 
Libertango 리베르탱고</t>
    <phoneticPr fontId="2" type="noConversion"/>
  </si>
  <si>
    <t>피아노 위드와 함께하는 오색오감</t>
    <phoneticPr fontId="2" type="noConversion"/>
  </si>
  <si>
    <t>피아노위드</t>
    <phoneticPr fontId="2" type="noConversion"/>
  </si>
  <si>
    <t>피아노앙상블위드,스페이스아트</t>
    <phoneticPr fontId="2" type="noConversion"/>
  </si>
  <si>
    <t>2011 교수음악회</t>
    <phoneticPr fontId="2" type="noConversion"/>
  </si>
  <si>
    <t xml:space="preserve">음악영재아카데미 </t>
    <phoneticPr fontId="2" type="noConversion"/>
  </si>
  <si>
    <t>정형준(Pf) 이진영(Pf) 
D. Shostakovich /Concertino for Two Pianos in A minor Op. 94 
김현실(Vc) 반주:김시내 
F.Chopin /Polonaise Brillante for cello and piano Op.3 
윤미선(Fl) 반주:오효순 
A.F.Dopple /Fantaisie Pastorale Hongroise Op.26 
박혜원(Vn) 반주:김시내 
P. I. Tchaikovsky /Waltz-Scherzo, Violin and Piano in C major, Op.34 
정형준(Pf) 
J. Brahms /Variation on Theme by Paganini, Op.35 
김영일(Cl) 반주:오효순 
M. Arnold /Sonatina for Clarinet and Piano Op. 29 
마영님(Vn) 반주:김시내 
R. Schumann /Three Romances Op.94 
이진영(Pf) 김민정(Vn) 김현실(Vc) 
A. Arensky /Piano Trio in D minor Op. 32</t>
    <phoneticPr fontId="2" type="noConversion"/>
  </si>
  <si>
    <t>5월의 전원</t>
    <phoneticPr fontId="2" type="noConversion"/>
  </si>
  <si>
    <t>대전시립교향악단 마스터즈 시리즈 6</t>
    <phoneticPr fontId="2" type="noConversion"/>
  </si>
  <si>
    <t>멘델스존 / 한 여름 밤의 꿈 서곡, 작품 21 
B.F.Mendelssohn(1809~1847) /A Midsummer Night's Dream Overture Op. 21 
브루흐 / 바이올린 협주곡 제1번 사단조, 작품 26 
M.Bruch(1838~1920) / Violin Concerto No. 1 in g minor, Op. 26 
Ⅰ. Allegro Moderato 
Ⅱ. Adagio 
Ⅲ. Allegro Energico 
브람스 / 교향곡 제2번 라장조, 작품 73 
J.Brahms(1833~1897) / Symphony No. 2 in D Major, Op. 73 
I. Allegro non troppo 
II. Adagio non troppo 
III. Allegretto grazioso - Presto ma non assai 
IV. Allegro con spirito</t>
    <phoneticPr fontId="2" type="noConversion"/>
  </si>
  <si>
    <t>내 마음의 고향</t>
    <phoneticPr fontId="2" type="noConversion"/>
  </si>
  <si>
    <t>제15회 대전 교사합창단 정기연주회</t>
    <phoneticPr fontId="2" type="noConversion"/>
  </si>
  <si>
    <t>대전교사합창단</t>
    <phoneticPr fontId="2" type="noConversion"/>
  </si>
  <si>
    <t xml:space="preserve">￭ 혼성합창 (지휘 / 강연보, 반주/ 유성주) 
1. 바다송정포 / 강창식 
2. 사모곡 / 강창식 
3. 섬진강 / 강창식 
4. 호숫가에서 / 강창식 
￭ 여성합창(지휘 / 오재현) 
5. 추억의 만화영화 주제곡 메들리 / 김정연 편 
￭ 특별출연 / 자운기독장교합창단(지휘/강연보, 반주/박유정) 
1. 쿰바야 &lt; Come by here &gt; / Don Besig / 이칠순 편곡 
2. 주가 나를 / 이성종 / 정상흥 편곡 
3. 주는 나의 피난처 / Allen Pote 작곡 
￭ 혼성합창 (지휘/ 오재현, 반주/ 최진숙) 
6. 봄이오면 / 박지훈 
7. 가고파 / 박지훈 
8. 꼬부랑 할머니 / 안효영 편 
9. 최진사댁 셋째딸 / 우효원 편 
</t>
    <phoneticPr fontId="2" type="noConversion"/>
  </si>
  <si>
    <t>해설이 있는 음악회 (3)</t>
    <phoneticPr fontId="2" type="noConversion"/>
  </si>
  <si>
    <t xml:space="preserve">스쿨뮤직콘서트 &amp; 오픈하우스 3 </t>
    <phoneticPr fontId="2" type="noConversion"/>
  </si>
  <si>
    <t xml:space="preserve">1. Music from Korean Lied and Folksong 
그리운 금강산 / 최영섭 작곡 
청산에 살리라 / 이현철 작곡 
내 맘의 강물 / 이수인 작곡 
향수 
2. Music from Musical Movie 
Moon River(티파니에서 아침을) / Henry Mancini 
여자보다 귀한 것은 없네(남태평양) / R. Rodgers 
3. Music from Opera 
Mozart's Opera 'Magic Flute (마술피리)' 중 
- Ein Madchen oder Weibchen (여자친구 혹은 아내) 
- Papagena Papageno Duet (파파게나 파파게노 이중창) 
Giuseppe Verdi Opera 'La Traviata (춘희)’ 중 
- Brindisi (축배의 노래) </t>
    <phoneticPr fontId="2" type="noConversion"/>
  </si>
  <si>
    <t>첼리스트 김후남 리사이틀</t>
    <phoneticPr fontId="2" type="noConversion"/>
  </si>
  <si>
    <t>대전예술기획</t>
    <phoneticPr fontId="2" type="noConversion"/>
  </si>
  <si>
    <t>￭ Nocturne (op.19,No.4) for Cello and Piano / P.Tchaikovsky(1840-1893) 
￭ Les Larmes de Jacqueline / J.Offenbach(1819-1880) 
￭ Sonata in E minor, Op.38 for Cello and Piano / J.Brahms(1883-1897) 
Allegro non troppo 
Allegretto quasi Menuetto 
Allegro 
- INTERMISSON - 
￭ Sonata in D minor,Op.40 for Cello and Piano / D.Shostakovich(1906-1975) 
Moderato 
Moderato con moto 
Largo 
Allegretto</t>
    <phoneticPr fontId="2" type="noConversion"/>
  </si>
  <si>
    <t>김미영 바이올린 리사이틀</t>
    <phoneticPr fontId="2" type="noConversion"/>
  </si>
  <si>
    <t>2011 국제음악콩쿠르 입상자 초청시리즈 I (1)</t>
    <phoneticPr fontId="2" type="noConversion"/>
  </si>
  <si>
    <t>피아니스트 김규연</t>
    <phoneticPr fontId="2" type="noConversion"/>
  </si>
  <si>
    <t>숨은 꽃을 보다</t>
    <phoneticPr fontId="2" type="noConversion"/>
  </si>
  <si>
    <t>대전시립합창단 앙상블 시리즈Ⅰ</t>
    <phoneticPr fontId="2" type="noConversion"/>
  </si>
  <si>
    <t>사랑, 정열 &amp; 하모니</t>
    <phoneticPr fontId="2" type="noConversion"/>
  </si>
  <si>
    <t>이데아목관앙상블</t>
    <phoneticPr fontId="2" type="noConversion"/>
  </si>
  <si>
    <t>S. Prokofiev Romeo and Juliet Suite for Wind Octet (2ob,2cla,2hn,2bn) 
I. Dance of Girls 
II. The Street Wakers 
III. Morning Dance IV. Madrigal 
V. Aubade 
VI. Montagues and Capulets 
VII. Friar Laurence 
VIII.Mercutio 
G. Bizet Suite aus der Opera Carmen 
(fl+Picc, 2ob+E.hn, 2cla+B.cla, 2hn, 2bn, Kbn(K.b)) 
I. Vorspiel(Intermezzo) zum 3.Akt 
II. Introduktion und Habanera 
III. Kartenarie 
IV. Vorspiel zum 2.Akt 
V. blumenarie 
VI. Seguidilla 
VII. Zöllner-Terzett 
VIII.Mélodrame IX.Torelolied</t>
    <phoneticPr fontId="2" type="noConversion"/>
  </si>
  <si>
    <t>대전 원 클라리넷 앙상블 정기연주회</t>
    <phoneticPr fontId="2" type="noConversion"/>
  </si>
  <si>
    <t>대전원클라리넷앙상블</t>
    <phoneticPr fontId="2" type="noConversion"/>
  </si>
  <si>
    <t>￭ Claribel / Roland CARDON 
￭ Allegretto / Carl Stamitz arr. Elliot A. Del Borgo 
￭ Konzert A-dur /Johann Melchior Molter arr. Simon kovacs (협연: Simon kovacs) 
￭ O Mio Babbino Caro, Gianni Schicchi / Giacomo Pucchi 
￭ Nella Fantasia (Gabriel's Oboe)/ Ennio morricone (협연: 구은경) 
￭ Anitschka / Johan Nijs 
￭ SHOLEM-ALEKHEM, ROV FEIDMANI / Béla KOVÁCS 
￭ Acte I-n°14: Arie(La Reine de la Nuit) / Béla KOVÁCS (협연: 전태성) 
￭ RIKUDIM (four Israeli Folkdances) / Jan Van der Roost arr. Maarten Jense 
￭ PUSZTA / Jan Van der Roost arr. Maarten Jense</t>
    <phoneticPr fontId="2" type="noConversion"/>
  </si>
  <si>
    <t>The Journey through Waltz to Tango</t>
    <phoneticPr fontId="2" type="noConversion"/>
  </si>
  <si>
    <t>최현숙 유지녕 듀오 연주회</t>
    <phoneticPr fontId="2" type="noConversion"/>
  </si>
  <si>
    <t>￭ Johannes Brahms (1833-1897) 
Walzer Op. 39 
￭ Dmitri Shostakovich (1906-1975) 
Jazz Suite II, 중 Waltz 
￭ Johann Strauss (1825-1899) 
Tales from the Vienna Woods Op. 325 
￭ Maurice Ravel (1875-1937) 
La Valse 
Intermission 
￭ Astor Piazzolla (1921-1992) 
Libertango 
Adios Nonino 
Le Grand Tango</t>
    <phoneticPr fontId="2" type="noConversion"/>
  </si>
  <si>
    <t>유미경 재즈 콘서트</t>
    <phoneticPr fontId="2" type="noConversion"/>
  </si>
  <si>
    <t>2011 뉴 아티스트 콘서트 2</t>
    <phoneticPr fontId="2" type="noConversion"/>
  </si>
  <si>
    <t>Violin 김사란 Flute 김예지</t>
    <phoneticPr fontId="2" type="noConversion"/>
  </si>
  <si>
    <t>○ 김 예 지 (Flute) 
프로그램 
C. P. E. Bach Hamburger Sonata G Major for flute and piano 
(1714-1788) 
I. Allegretto 
II. Presto 
P. Gaubert Nocturne and Allegro scherzando for flute and piano 
(1879-1941) 
R. Muczynski Sonata for flute and piano Op.14 
(1929-2010) 
I. Allegro desico 
II. Scherzo 
III. Andante 
IV. Allegro con motto 
I. Clarke Zoom Tube for solo flute 
(b.1964) 
○ 김 사 란 (Violin) 
프로그램 
L. v. Beethoven 3 Duets for Violin and Cello WoO 27 
(1770-1827) 
Ⅰ. Allegro sostenuto 
Ⅱ. Aria con variazioni (Andantino con moto) 
Ⅲ. Allegro assai 
Reinhold Gliére 8 Duets for Violin and Cello Op. 39 
(1875-1956) 
Ⅰ. Prelude (Andante) 
Ⅱ. Gavotte (Allegretto) 
Ⅲ. Cradle Song (Tranguillo) 
Ⅳ. Canzonetta (Moderato ) 
Ⅴ. Intermezzo (Andantino ) 
Ⅵ. Impromptu (Poco animato) 
Ⅶ. Scherzo (Vivace) 
Ⅷ. Etude (Allegro molto) 
B. Bartok Duo for Violin and Cello 'Melodies Populaires Hongroises' 
(1881-1945) 
I. Allegro ironico 
II. Allegretto 
III. Moderato 
IV. Choral: Andante 
V. Allegretto 
VI. Con moto 
VII. Vivace 
Johan Halvorsen Passacaglia Duo for Violin and Cello 
(1864-1935) 
(after G. F. Händel's Suite No. 7 in g minor for Harpsichord)</t>
    <phoneticPr fontId="2" type="noConversion"/>
  </si>
  <si>
    <t>관악기의 화려한 유혹</t>
    <phoneticPr fontId="2" type="noConversion"/>
  </si>
  <si>
    <t>피아노, 국악과의 하모니아</t>
    <phoneticPr fontId="2" type="noConversion"/>
  </si>
  <si>
    <t>성 용 원 - 피아노 독주를 위한 “진도아리랑 변주곡” 신 정 원 
성 용 원 - 네 손을 위한 “파랑 파랑 파랑새야” 김혜령, 홍보원 
김 명 순 - 네 손을 위한 두 대의 피아노와 대금, 해금을 위한 “강강술래” 박 소 현, 문 재 연 
최 보 미 (대금), 남 지 혜 (해금) 
오 이 돈 - 두 대의 피아노를 위한 "옹헤야" 패러프레이즈 
(Parahphrase on Korean Folk Song "Ong-Heya" for 2 Pianos) 
오 영 란, 황 성 순 
김 영 채 - 여덟 손의 네 대의 피아노와 장구, 북을 위한 “아즐가” 
1)이별의 거부와 연모의 정 
2)변함없는 사랑과 맹세 
3)사랑에 대한 원망과 임을 잊지 못하는 마음 
1st piano 서 정 아, 오 영 란 
2nd piano 김 순 향, 박 인 영 
모듬북 : 김 수 진, 안 민 지</t>
    <phoneticPr fontId="2" type="noConversion"/>
  </si>
  <si>
    <t>대전클라리넷콰이어 2011 정기연주회</t>
    <phoneticPr fontId="2" type="noConversion"/>
  </si>
  <si>
    <t>대전클라리넷콰이어</t>
    <phoneticPr fontId="2" type="noConversion"/>
  </si>
  <si>
    <t>아침을 여는 클래식 (4)</t>
    <phoneticPr fontId="2" type="noConversion"/>
  </si>
  <si>
    <t>1. Schumann 
Fairy Tales for clarinet, viola and piano 
- Lebhaft, nicht zu schnell 
- Lebhaft und sehr markirt 
- Ruhiges Tempo, mit zartem Ausdruck 
- Lebhaft und sehr markirt 
2. J. Kuffner 
Serenade for Clarinet, Viola &amp; Guitar 
3. Uhl 
Kleines Konzert for clarinet, viola and piano 
- Allegro con brio 
- Grave 
- Vivo 
4. L. Boccerini 
- Introduction &amp; Fandango (with Guitar)</t>
    <phoneticPr fontId="2" type="noConversion"/>
  </si>
  <si>
    <t xml:space="preserve">제17회 관현악 정기연주회 </t>
    <phoneticPr fontId="2" type="noConversion"/>
  </si>
  <si>
    <t>대전예고오케스트라</t>
    <phoneticPr fontId="2" type="noConversion"/>
  </si>
  <si>
    <t>피아니스트 윤숙 독주회</t>
    <phoneticPr fontId="2" type="noConversion"/>
  </si>
  <si>
    <t>멘토기획</t>
    <phoneticPr fontId="2" type="noConversion"/>
  </si>
  <si>
    <t>Opera Selection</t>
    <phoneticPr fontId="2" type="noConversion"/>
  </si>
  <si>
    <t>계룡일보</t>
    <phoneticPr fontId="2" type="noConversion"/>
  </si>
  <si>
    <t>메조소프라노 나미광 리사이틀</t>
    <phoneticPr fontId="2" type="noConversion"/>
  </si>
  <si>
    <t>슈만, 여인의 생애와 사랑</t>
    <phoneticPr fontId="2" type="noConversion"/>
  </si>
  <si>
    <t>■ 제1부 
* Bringt her dem herren / Heinrich Schutz 
* Ich will den Herren Ioben Allezeit / Heinrich Schutz 
FRAUENLIEBE UND LEBEN 
8 Songs on poems by Adelbert V. Chamisso -Robert Schumann 
1.Seit ich ihn gesehen. 
2.Er,der Herrlichste von allen 
3.Ich kann’s nicht Fassen 
4.Du ring an meinem Finger 
5.Helft mir ihr Schwestern 
6.Susser Freund 
7.An meinerm Herzen 
8.Nun hast du mir den ersten schmerz getan 
INTERMISSON 
■ 제2부 
*옛날은 가고 없어도 /손 승교 작사 / 이 호섭 작곡 
*못잊어 /김 소월 작사 / 하 대응 작곡 
*보리피리 /한 하운 작사 / 조 념 작곡 
Ain’t That good news - Edward boatner 
Steal Away to heaven - Mark Hayes 
He’s got The whole world in his han - Edward boatner 
Opera La Favorita 중에서 - Donizetti</t>
    <phoneticPr fontId="2" type="noConversion"/>
  </si>
  <si>
    <t>제105회 상록오케스트라 정기연주회</t>
    <phoneticPr fontId="2" type="noConversion"/>
  </si>
  <si>
    <t>상록오케스트라</t>
    <phoneticPr fontId="2" type="noConversion"/>
  </si>
  <si>
    <t>(사)상록음악예술원</t>
    <phoneticPr fontId="2" type="noConversion"/>
  </si>
  <si>
    <t>대전시립합창단 제8회 한국창작음악합창제</t>
    <phoneticPr fontId="2" type="noConversion"/>
  </si>
  <si>
    <t>■ 초청작 
￭ 내 마음의 날개_김용건 작곡, 유한상 시 
￭ 작은 대나무다리 위에서_조성기 곡, 류시화 시 
￭ 햇살_한만승 곡, 이의묵 시 
￭ 두껍아, 두껍아!_김영채 곡, 전래동요 
■ 공모작 
￭ 나무와 하늘처럼_김드리 곡, 지소영 시 
￭ 꽃나무_김주원 곡, 이상 시 
￭ CHILARE_공혜린 곡, 김소월 시 
￭ 사랑가_김경민 곡, 판소리 ‘춘향가’ 중 
￭ 어부사시사_황수연 곡, 윤선도 시</t>
    <phoneticPr fontId="2" type="noConversion"/>
  </si>
  <si>
    <t>아! 브람스</t>
    <phoneticPr fontId="2" type="noConversion"/>
  </si>
  <si>
    <t>대전시립교향악단 마스터즈 시리즈 7</t>
    <phoneticPr fontId="2" type="noConversion"/>
  </si>
  <si>
    <t>브람스 / 바이올린 협주곡 라장조, 작품 77 
J. Brahms(1833~1897) / Violin Concerto in D Major, Op. 77 
I. Allegro non troppo 
II. Adagio 
III. Allegro giocoso 
브람스 / 교향곡 제4번 마단조, 작품 98 
J. Brahms(1833~1897) / Symphony No. 4 in e minor, Op. 98 
I. Allegro non troppo 
II. Adagio non troppo 
III. Allegretto grazioso - Presto ma non assai 
IV. Allegro con spirito</t>
    <phoneticPr fontId="2" type="noConversion"/>
  </si>
  <si>
    <t>2011 청소년 음악회 (1)</t>
    <phoneticPr fontId="2" type="noConversion"/>
  </si>
  <si>
    <t>비인과 고전파 음악</t>
    <phoneticPr fontId="2" type="noConversion"/>
  </si>
  <si>
    <t>안디무지크필하모니아</t>
    <phoneticPr fontId="2" type="noConversion"/>
  </si>
  <si>
    <t>대전문화예술의전당,TJB</t>
    <phoneticPr fontId="2" type="noConversion"/>
  </si>
  <si>
    <t>해설이 있는 음악회 (4)</t>
    <phoneticPr fontId="2" type="noConversion"/>
  </si>
  <si>
    <t>스쿨뮤직콘서트 &amp; 오픈하우스 4</t>
    <phoneticPr fontId="2" type="noConversion"/>
  </si>
  <si>
    <t>벨아르코</t>
    <phoneticPr fontId="2" type="noConversion"/>
  </si>
  <si>
    <t xml:space="preserve">1. 모차르트 : 세레나데 &lt;작은 밤의 음악&gt; 제1악장 Allegro (초등 4학년) 
2. 브람스 : 헝가리 춤곡 5번 (초등3학년) 
3. 나폴리민요 : 오! 나의 태양 
4. 푸치니 : 오페라 '토스카' 中 별은 빛나건만 (중학교 2학년) </t>
    <phoneticPr fontId="2" type="noConversion"/>
  </si>
  <si>
    <t>이진영 &amp; 성소영 Piano Duo Recital</t>
    <phoneticPr fontId="2" type="noConversion"/>
  </si>
  <si>
    <t>G. Puccini' Tosca' Hightlight</t>
    <phoneticPr fontId="2" type="noConversion"/>
  </si>
  <si>
    <t xml:space="preserve">Lecture Gala Concert </t>
    <phoneticPr fontId="2" type="noConversion"/>
  </si>
  <si>
    <t>리소르젠떼오페라단</t>
    <phoneticPr fontId="2" type="noConversion"/>
  </si>
  <si>
    <t>푸치니</t>
    <phoneticPr fontId="2" type="noConversion"/>
  </si>
  <si>
    <t>여름으로 콘서트</t>
    <phoneticPr fontId="2" type="noConversion"/>
  </si>
  <si>
    <t>SENSEntertainment</t>
    <phoneticPr fontId="2" type="noConversion"/>
  </si>
  <si>
    <t>￭ Franz Schubert(1797–1828) / Sonata Arpeggione D.821 A min. 
(cello, guitar) 
Allegro moderato 
Adagio 
Allegretto 
￭ Niccolo Paganini(1782-1840) / Terzetto Concertante MS 114 in D Maj, 
(violin, cello, guitar) 
Allegro 
Adagio Cantabile 
Waltz Rondo (Allegretto con energia) 
Pause 
￭ Franz Schubert/H.W Ernst(1797–1828) / Grand Caprice on Der Erlkonig op.26 
(violin) 
￭ G.F. Handel /J. Halvorsen(1864 – 1935) / Passacaglia Gmin 
(cello, violin) 
￭ Denis Sungho Janssens(1975 - ) / Moments (extracts) 
(guitar) 
1. Morning Dew 
2. Korean Mountain 
￭ Manuel de Falla(1876–1946) / Spanish Songs 
(cello, guitar) 
El Pano Moruno 
Nana 
Cancion 
Asturiana 
Polo 
￭ Astor Piazzolla (1921 – 1992) / Nightclub 1960 
(violin, cello, guitar) 
Fuga Y Mysterio</t>
    <phoneticPr fontId="2" type="noConversion"/>
  </si>
  <si>
    <t>악테옹 &amp; 디도와아에네아스</t>
    <phoneticPr fontId="2" type="noConversion"/>
  </si>
  <si>
    <t>대전문화예술의전당,오엠티</t>
    <phoneticPr fontId="2" type="noConversion"/>
  </si>
  <si>
    <t>The Romantic</t>
    <phoneticPr fontId="2" type="noConversion"/>
  </si>
  <si>
    <t>가족과 연인을 위한 영상음악회</t>
    <phoneticPr fontId="2" type="noConversion"/>
  </si>
  <si>
    <t>스트링디아츠</t>
    <phoneticPr fontId="2" type="noConversion"/>
  </si>
  <si>
    <t>한국음악협회대전광역시지회</t>
    <phoneticPr fontId="2" type="noConversion"/>
  </si>
  <si>
    <t xml:space="preserve">▪ 여름향기 ost 
Serenade / F.P Schubert 
▪ 아웃 오브 아프리카 ost 
Dibertimento KV. 136 / W.A Mozart 
1mov. Allegro 
2mov. Andante 
▪ 클래식, 엽기적인 그녀 ost 
Canon / J. Pachelbel 
▪불후의 명작 ost 
Intermezzo from 오페라 '카발레리아 루스티카나' / P. Mascagni 
▪동감 ost 
G 선상의 아리아 / J.S Bach 
▪사랑과 영혼 ost 
Unchained Melody / Righteous Brothers 
▪러브 어페어 ost 
Arr. String version / Ennio Morricone 
▪타이타닉 ost 
My Heart Will Go On / James Horner 
▪러브 스토리 ost 
Snow Frolic / Francis Lai 
▪번지점프를 하다 ost 
Waltz No. 2 / D. shostakovich 
▪플래툰 ost - 6.25 전쟁 희생자들을 위한 
Adagio for Strings / S. Barber </t>
    <phoneticPr fontId="2" type="noConversion"/>
  </si>
  <si>
    <t>부산시립교향악단 초청공연 라틴클래식</t>
    <phoneticPr fontId="2" type="noConversion"/>
  </si>
  <si>
    <t>부산시립교향악단</t>
    <phoneticPr fontId="2" type="noConversion"/>
  </si>
  <si>
    <t>□ 이노센테 카레뇨 / 교향시 「마르가리테냐」 
Inocente Carreño / Tone Poem “Margariteña”(1919-) 
□ 알베르토 히나스테라 / 무곡 모음 「에스탄시아」 작품8a 
Alberto Ginastera / Dance Suite “Estancia” op.8a(1916-1983) 
Los trabajadores agricolas (The land workers) 
Danza del trigo (Wheat dance) 
Los peones de hacienda (The cattle men) 
Danza final (Malambo) 
□ 호세 파블로 몬카요 / 우아팡고 
José Pablo Moncayo / Huapango(1912-1958) 
□ 실베스트레 레부엘타스 / 센세마야 
Silvestre Revueltas / Sensemayá(1899-1940) 
□ 아르투로 마르케스 / 단손 제2번 
Arturo Márquez / Danzón No.2(1950-)</t>
    <phoneticPr fontId="2" type="noConversion"/>
  </si>
  <si>
    <t>박서정 바이올린 리사이틀</t>
    <phoneticPr fontId="2" type="noConversion"/>
  </si>
  <si>
    <t>순수예술기획</t>
    <phoneticPr fontId="2" type="noConversion"/>
  </si>
  <si>
    <t>유망주 발굴 콘서트</t>
    <phoneticPr fontId="2" type="noConversion"/>
  </si>
  <si>
    <t>대전시립교향악단 신인발굴시리즈1</t>
    <phoneticPr fontId="2" type="noConversion"/>
  </si>
  <si>
    <t>대전시민을 위한 음악회</t>
    <phoneticPr fontId="2" type="noConversion"/>
  </si>
  <si>
    <t>선병원 개원45주년 기념</t>
    <phoneticPr fontId="2" type="noConversion"/>
  </si>
  <si>
    <t>오르가니스트 이수정 리사이틀</t>
    <phoneticPr fontId="2" type="noConversion"/>
  </si>
  <si>
    <t>음악교육연구소클랑</t>
    <phoneticPr fontId="2" type="noConversion"/>
  </si>
  <si>
    <t>목소리 VOICE</t>
    <phoneticPr fontId="2" type="noConversion"/>
  </si>
  <si>
    <t>스트링디아츠 제3회 정기연주회 COOLASSIC 2</t>
    <phoneticPr fontId="2" type="noConversion"/>
  </si>
  <si>
    <t>스미닛 트리오 정기연주회</t>
    <phoneticPr fontId="2" type="noConversion"/>
  </si>
  <si>
    <t>스미닛트리오</t>
    <phoneticPr fontId="2" type="noConversion"/>
  </si>
  <si>
    <t>오스트리아 빈 국립 오페라 앙상블 오페라 갈라 콘서트</t>
    <phoneticPr fontId="2" type="noConversion"/>
  </si>
  <si>
    <t>천원의 행복콘서트</t>
    <phoneticPr fontId="2" type="noConversion"/>
  </si>
  <si>
    <t>빈국립오페라앙상블</t>
    <phoneticPr fontId="2" type="noConversion"/>
  </si>
  <si>
    <t>대전시립합창단과 함께하는 합창의 기쁨</t>
    <phoneticPr fontId="2" type="noConversion"/>
  </si>
  <si>
    <t>영웅</t>
    <phoneticPr fontId="2" type="noConversion"/>
  </si>
  <si>
    <t>대전시립교향악단 마스터즈 시리즈 8</t>
    <phoneticPr fontId="2" type="noConversion"/>
  </si>
  <si>
    <t>▪ 김규태 / 관현악을 위한 “아리랑 환상곡” 
Kim gyu-tae / "Arirang Fantasy" for Orchestra 
▪ 멘델스존 / 바이올린 협주곡 마단조, 작품 64 
F.Mendelssohn(1809~1847) / Violin Concerto in e minor, Op. 64 
Ⅰ. Allegro molto appassionato 
Ⅱ. Andante 
Ⅲ. Allegretto non troppo-Allegro molto vivace 
▪ 베토벤 / 교향곡 제3번 내림 마장조, 작품 55 “영웅” 
L.V.Beethoven(1770~1827)/ Symphony No. 3 in E-flat Major, Op. 55 "Eroica" 
Ⅰ. Allegro con brio 
Ⅱ. Marcia Funebre: Adagio assai 
Ⅲ. Scherzo, Allegro vivace 
Ⅳ. Finale, Allegro molto</t>
    <phoneticPr fontId="2" type="noConversion"/>
  </si>
  <si>
    <t>대전 페스티벌 윈드 오케스트라</t>
    <phoneticPr fontId="2" type="noConversion"/>
  </si>
  <si>
    <t>대전페스티벌윈드오케스트라</t>
    <phoneticPr fontId="2" type="noConversion"/>
  </si>
  <si>
    <t>대전관악연구회</t>
    <phoneticPr fontId="2" type="noConversion"/>
  </si>
  <si>
    <t>여성작곡가 5인</t>
    <phoneticPr fontId="2" type="noConversion"/>
  </si>
  <si>
    <t>뉴던의 특별한 만남 Ⅱ</t>
    <phoneticPr fontId="2" type="noConversion"/>
  </si>
  <si>
    <t>현대음악앙상블뉴던</t>
    <phoneticPr fontId="2" type="noConversion"/>
  </si>
  <si>
    <t>대전문화예술의전당,현대음악앙상블뉴던</t>
    <phoneticPr fontId="2" type="noConversion"/>
  </si>
  <si>
    <t>조사방 작곡 - 플루트, 가야금, 장구를 위한 ‘귀천’ 
백연진 작곡 - 해금, 첼로, 피아노를 위한 ‘빠삐용’ 
정은석 작곡 - 가야금과 첼로를 위한 ‘신비의 꽃을 나는 꺾었다’ 
남 진 작곡 - 플루트, 해금, 피아노, 타악을 위한 ‘질항아리’ 
김은숙 작곡 - 플루트, 가야금, 피아노, 타악을 위한 ‘거울’</t>
    <phoneticPr fontId="2" type="noConversion"/>
  </si>
  <si>
    <t>앙상블 디토 리사이틀</t>
    <phoneticPr fontId="2" type="noConversion"/>
  </si>
  <si>
    <t>앙상블디토</t>
    <phoneticPr fontId="2" type="noConversion"/>
  </si>
  <si>
    <t>마리아칼라스홀</t>
    <phoneticPr fontId="2" type="noConversion"/>
  </si>
  <si>
    <t xml:space="preserve">L.v. Beethoven 베토벤 
Violin Sonata No.6 in A Major op. 30-1 
바이올린 소나타 06번 가장조 op. 30-1 
I. Allegro 
II. Adagio molto espressivo 
III. Allegro con variazioni 
Violin Sonata No. 9 in A Major op. 47 "Kreutzer" 
바이올린 소나타 09번 A장조 op. 47 "크로이처" 
I. Adagio sostenuto; Presto 
II. Andante con variazioni 
III. Finale - Presto </t>
    <phoneticPr fontId="2" type="noConversion"/>
  </si>
  <si>
    <t>황지인 첼로 독주회</t>
    <phoneticPr fontId="2" type="noConversion"/>
  </si>
  <si>
    <t>한국첼로협회</t>
    <phoneticPr fontId="2" type="noConversion"/>
  </si>
  <si>
    <t>L.v.Beethoven / 12 Variations on 'See the Conquering hero comes' 
from Handel's Judas Maccabeus WoO 45 
I. Stravinsky / Suite Italienne for Cello and Piano 
- Intermission - 
J. Offenbach / Les Larmes de Jacqueline 
J. Brahms / Sonata No.2 in F major Opus 99</t>
    <phoneticPr fontId="2" type="noConversion"/>
  </si>
  <si>
    <t>라 트라비아타</t>
    <phoneticPr fontId="2" type="noConversion"/>
  </si>
  <si>
    <t>대전오페라단 공동주최 오페라</t>
    <phoneticPr fontId="2" type="noConversion"/>
  </si>
  <si>
    <t>대전오페라단</t>
    <phoneticPr fontId="2" type="noConversion"/>
  </si>
  <si>
    <t>대전문화예술의전당,대전오페라단</t>
    <phoneticPr fontId="2" type="noConversion"/>
  </si>
  <si>
    <t>스쿨뮤직콘서트 &amp; 오픈하우스 5</t>
    <phoneticPr fontId="2" type="noConversion"/>
  </si>
  <si>
    <t>재미있는 작곡가의 사랑이야기Ⅱ</t>
    <phoneticPr fontId="2" type="noConversion"/>
  </si>
  <si>
    <t>다즐링피아노</t>
    <phoneticPr fontId="2" type="noConversion"/>
  </si>
  <si>
    <t>1. 윤효정 
L.v.Beethoven / Piano Sonata Op.27, No.13 
2. 최혜연(특별출연) 
작곡가 미상 / Amazing Grace 
F.Chopin / Etude Op.10, No.12 "혁명“ 
3. 장보화 
R.Schumann / Fantasiestücke Op.12 Heft Ⅰ 
4. 임영신 
R.Schumann / Fantasiestücke Op.12 Heft Ⅱ 
5. 조우식(특별출연) 
Gounod-Liszt / Faust Waltzer 
6. 박문일 
M.Ravel / Gaspard de la nuit No.1 "Ondine(물의 요정)"</t>
    <phoneticPr fontId="2" type="noConversion"/>
  </si>
  <si>
    <t>가을 그리고 혁명</t>
    <phoneticPr fontId="2" type="noConversion"/>
  </si>
  <si>
    <t xml:space="preserve">대전시립교향악단 불후의 명곡 시리즈Ⅱ </t>
    <phoneticPr fontId="2" type="noConversion"/>
  </si>
  <si>
    <t>시벨리우스 / 교향시 핀란디아 작품 26 
J.Sibelius(1865~1957) / Symponic poem "Finlandia", Op. 26 
모차르트 / 클라리넷 협주곡 가장조, 작품 622 
W.A.Mozart(1756~1791) / Clarinet Concerto in A Major K.622 
쇼스타코비치 / 교향곡 제5번 라단조, 작품 47 ’혁명’ 
D.Shostakovich(1906~1975) / Symphony No. 5 in d minor, Op. 47</t>
    <phoneticPr fontId="2" type="noConversion"/>
  </si>
  <si>
    <t>다름, 그 섞인 어울림</t>
    <phoneticPr fontId="2" type="noConversion"/>
  </si>
  <si>
    <t xml:space="preserve">D.A.N.S. (Daejeon Ars Nova Society) 제12회 정기연주회 </t>
    <phoneticPr fontId="2" type="noConversion"/>
  </si>
  <si>
    <t>D.A.N.S.</t>
    <phoneticPr fontId="2" type="noConversion"/>
  </si>
  <si>
    <t>▪ 플루트 3중주 
L. V. Beethoven / Serenade op.25 in D Major for Flute, Violin and Viola 
I. Entarta Allegro 
IV. Andante con Variazioni 
Flute 윤미선 / Violin 유남규 / Viola 김종구 
▪ 피아노 4중주 
J. Brahms / Piano Quartet No.1 op.25 in g minor 
III. Andante con moto 
IV. Rondo alla zingarese: Presto 
｜Piano 황윤택 / Violin 송치경 / Viola 김은겸 / Cello 오지현｜ 
▪ 피아노와 타악기를 위한 2중주 
박순희 / 피아노와 타악기를 위한 “그게 어디서 왔는지 . . .” 
Piano 김승연 / Percussion 홍민경 
- Intermission - 
▪ 피아노 3중주 
C. Debussy / Piano Trio No.1 in G Major 
III. Andante espressivo 
IV. Finale: Appassionato 
Piano 김승연 / Violin 이우리 / Cello 이종현 
▪ 피아노 5중주 
R. Schumann / Piano Quintet op.44 in Eb Major 
I. Allegro brillante 
IV. Allegro ma non troppo 
Piano 함인아 / Violin I 이윤희 / Violin II 김연진 / Viola 정재희 / Cello 황일희</t>
    <phoneticPr fontId="2" type="noConversion"/>
  </si>
  <si>
    <t>나를 흔드는 그리움</t>
    <phoneticPr fontId="2" type="noConversion"/>
  </si>
  <si>
    <t>대전시립합창단 제101회 정기연주회</t>
    <phoneticPr fontId="2" type="noConversion"/>
  </si>
  <si>
    <t>테너 호세 쿠라 리사이틀</t>
    <phoneticPr fontId="2" type="noConversion"/>
  </si>
  <si>
    <t>2011 그랜드 페스티벌 (1)</t>
    <phoneticPr fontId="2" type="noConversion"/>
  </si>
  <si>
    <t xml:space="preserve">￭ R. Leoncavallo 레온카발로 
Pagliacci_ 오페라 &lt;팔리아치&gt; 중 
- Prologo 프롤로고 (Ten. 호세 쿠라) 
- Qual fiamma avea nel guardo 그의 시선이 어찌나 이글거리는지 
(Sop. 김은주) 
‒ Intermezzo 간주곡 
‒ Vesti la giubba 의상을 입어라 (Ten. 호세 쿠라) 
￭ G. Verdi  베르디 
La Forza Del Destino_오페라 &lt;운명의 힘&gt; 중 
‒ Pace mio Dio! 평화를 주소서 (Sop. 김은주) 
‒ Overture 서곡 
Otello_ 오페라 &lt;오텔로&gt; 중 
‒ Gia nella notte densa 사랑의 이중창 (Ten.호세 쿠라&amp;Sop.김은주) 
‒ Dio, mi potevi scagliar (Ten. 호세 쿠라) 
주여, 이 모든 치욕을 내게 주시나이까 
‒ Niun mi tema (Ten. 호세 쿠라) 
내가 칼을 들었다고 두려워 마오 
Intermission 
￭ A. Catalani 카탈라니 
La Wally_ 오페라 &lt;라 왈리&gt; 중 
‒ Ebben, n‘andro lontana (Sop. 김은주) 
그렇다면 먼 곳으로 떠나겠어요 
￭ G. Puccini 푸치니 
Tosca _ 오페라 &lt;토스카&gt; 중 
‒ Recondita armonia 오묘한 조화 (Ten. 호세 쿠라) 
‒ Mario, Mario 마리오, 마리오 (Ten. 호세 쿠라 &amp; Sop. 김은주) 
Manon Lescaut_ 오페라 &lt;마농 레스코&gt; 중 
‒ Intermezzo 간주곡 
Fanciulla Del West_ 오페라 &lt;서부의 아가씨&gt; 중 
‒ Risparmiate lo scherno...Ch’ella mi creda (Ten. 호세 쿠라) 
자유의 몸이 되어 떠났다고 믿게 해 주오 
Tosca_ 오페라 &lt;토스카&gt; 중 
‒ E lucevan le stelle 별은 빛나건만 (Ten. 호세 쿠라) 
Madam Butterfly_ 오페라 &lt;나비부인&gt; 중 
- Un bel di vedremo 어떤 개인 날 (Sop. 김은주) 
‒ Viene la sera 저녁은 다가오고 (Ten. 호세 쿠라 &amp; Sop. 김은주) 
</t>
    <phoneticPr fontId="2" type="noConversion"/>
  </si>
  <si>
    <t>숨겨진 보석</t>
    <phoneticPr fontId="2" type="noConversion"/>
  </si>
  <si>
    <t>안디무지크 정기연주회</t>
    <phoneticPr fontId="2" type="noConversion"/>
  </si>
  <si>
    <t>안디무지크필하모니아</t>
    <phoneticPr fontId="2" type="noConversion"/>
  </si>
  <si>
    <t>W.A Mozart(1756-1791) / Overture Don Giovanni 
L.Van Beethoven(1770-1827) / Triple Concerto Op.56 in C Major 
1. Allegro 
2. Largo 
3. Rondo Alla Polacca 
L.Van Beethoven(1770-1827) / Symphony No.2 in D Major, Op36 
1. Adagio molto- Allegro con brio 
2. Larghetto 
3. Scherzo 
4. Allegro molto</t>
    <phoneticPr fontId="2" type="noConversion"/>
  </si>
  <si>
    <t>직선은 원을 살해 하였는가</t>
    <phoneticPr fontId="2" type="noConversion"/>
  </si>
  <si>
    <t>2011 대전공연예술공모사업 선정작품</t>
    <phoneticPr fontId="2" type="noConversion"/>
  </si>
  <si>
    <t>이종희</t>
    <phoneticPr fontId="2" type="noConversion"/>
  </si>
  <si>
    <t>베를린 방송교향악단 초청공연</t>
    <phoneticPr fontId="2" type="noConversion"/>
  </si>
  <si>
    <t>2011 그랜드 페스티벌 (2)</t>
    <phoneticPr fontId="2" type="noConversion"/>
  </si>
  <si>
    <t>베를린방송교향악단</t>
    <phoneticPr fontId="2" type="noConversion"/>
  </si>
  <si>
    <t>L.v. Beethoven 
베토벤 
Egmont Overture in F Major Op. 84 
에그몬트 서곡 바장조 작품 84 
Piano Concerto No. 5 in E Flat Major Op. 73 "Emperor" 
피아노 협주곡 5번 내림 마장조 작품 73 “황제” 
I. Allegro 
II. Adagio un poco mosso 
III. Rondo. Allegro 
Intermission 
L.v. Beethoven 
베토벤 
Smphony No. 3 in E Flat Major Op. 55 "Eroica" 
교향곡 제 3번 내림 마장조 작품 55 “영웅” 
I. Allegro con brio 
II. Marcia funebre. Adagio assai 
III. Scherzo. Allegro vivace; Trio 
IV. Finale. Allegro molto; Poco andante</t>
    <phoneticPr fontId="2" type="noConversion"/>
  </si>
  <si>
    <t>고음악 앙상블 일 가르델리노 초청공연</t>
    <phoneticPr fontId="2" type="noConversion"/>
  </si>
  <si>
    <t>2011 그랜드 페스티벌 (3)</t>
    <phoneticPr fontId="2" type="noConversion"/>
  </si>
  <si>
    <t>일가르델리노</t>
    <phoneticPr fontId="2" type="noConversion"/>
  </si>
  <si>
    <t>J.F. Fasch 파슈 
Concerto for flute, oboe, strings and basso continuo in b minor 
플루트와 오보에를 위한 협주곡 나단조 
J.S. Bach  바흐 
Concerto in E Major BWV 1042 for violin, strings and basso continuo 
바이올린 협주곡 마장조 BWV 1042 
T.G. Albinoni 알비노니 
Concerto in d minor Op.9 No.2 for oboe, strings and basso continuo 
오보에 협주곡 라단조 작품 9-2 
Intermission 
A. Vivaldi 비발디 
Concerto in D Major RV 428 'Il Gardellino' for flute, strings and basso continuo 
플루트 협주곡 라장조 RV 428 ‘홍방울새’ 
J.S. Bach 바흐 
Double concerto in c minor for violin, oboe, strings and basso continuo, BWV 1060a 
바이올린과 오보에를 위한 협주곡 다단조 BWV 1060a 
Triple concerto in a minor for flute, violin, harpsichord and strings BWV 1044 
플루트, 바이올린, 하프시코드를 위한 협주곡 가단조 BWV 1044</t>
    <phoneticPr fontId="2" type="noConversion"/>
  </si>
  <si>
    <t>Win Win 콘서트</t>
    <phoneticPr fontId="2" type="noConversion"/>
  </si>
  <si>
    <t>내륙3개 대도시 시립합창단 연합음악회</t>
    <phoneticPr fontId="2" type="noConversion"/>
  </si>
  <si>
    <t>광주시립합창단,대구시립합창단,대전시립합창단</t>
    <phoneticPr fontId="2" type="noConversion"/>
  </si>
  <si>
    <t>■ 광주시립합창단 
·Arr. Mark Burrows / Asante Sana, Yesu 
·David Giardiniere / Festival Jubilate 
·Mark Hayes / Cantate Domino 
■ 대구시립합창단 
▪ 김일권 편곡 /‘그리움’을 그리는 한국가곡 모음 
․ 그리움 (이수인 곡) 
․ 아무도 모르라고 (임원식 곡) 
․ 한송이의 백합화 (김성태 곡) 곡중 solo Bar. 최성환 
․ 가고파 (김동진 곡) 
▪ 이순교 작곡 / 사물 
․ 곡중 solo Ten. 정무시, Bar. 정호원, 
․ 꽹과리: 이은혜, 북: 임경섭, 장구: 한희경, 징: 최희철 
■ 광주시립합창단 
·Michael Barrett / Live in Praise of The Lord 
·Pepper Choplin / Fill-a-Me Up 
·Anna Laura Page / Speak to One Another 
■ 대전시립합창단 
·John Rutter/ 글로리아 
■ 연합합창 
·김준범 작곡 / 청산을 보며</t>
    <phoneticPr fontId="2" type="noConversion"/>
  </si>
  <si>
    <t>대전시립교향악단 마스터즈 시리즈 11</t>
    <phoneticPr fontId="2" type="noConversion"/>
  </si>
  <si>
    <t>2011 그랜드 페스티벌 (4)</t>
    <phoneticPr fontId="2" type="noConversion"/>
  </si>
  <si>
    <t xml:space="preserve">베토벤 / 코리올란 서곡 작품62 
L. van Beethoven (1770～1827) / "Coriolan" Overture Op.62 
베토벤 / 바이올린 협주곡 라장조, 작품 61 
L. van Beethoven(1770~1827) / Violin Concerto in D Major, Op.61 
Ⅰ. Allegro ma non troppo 
Ⅱ. Larghetto 
Ⅲ. Rondo - Allegro 
- 휴 식 / Intermission - 
베토벤 / 교향곡 제7번 가장조, 작품92 
L. van Beethoven(1770~1827) / Symphony No.7 in A Major, op.92 
I. Poco sostenuto - Vivace 
II. Allegretto 
III. Presto 
IV. Allegro con brio 
</t>
    <phoneticPr fontId="2" type="noConversion"/>
  </si>
  <si>
    <t xml:space="preserve">세르지오 티엠포 피아노 리사이틀 </t>
    <phoneticPr fontId="2" type="noConversion"/>
  </si>
  <si>
    <t>Sens</t>
    <phoneticPr fontId="2" type="noConversion"/>
  </si>
  <si>
    <t>LISZT: Petrach Sonetto 47 
LISZT: Petrach Sonetto 104 
LISZT: Petrach Sonetto 123 
BEETHOVEN: Piano Sonata Op.27, No.2 
GINASTERA: Three Argentinan Dances 
Pause 
Op. 10, No.1 
CHOPIN: Etude Op. 25, No.1 
CHOPIN: Etude Op. 10, No.2 
CHOPIN: Etude Op. 10, No.6 
CHOPIN: Etude Op.10, No.7 
CHOPIN: Etude Op. 25, No.2 
CHOPIN: Etude Op. 25, No. 6 
CHOPIN: Etude Op. 10, No. 4 
CHOPIN: Étude Op. 25, No. 7 
CHOPIN: Etude Op. 25, No. 9 
CHOPIN: Etude Op. 10, No. 12 
CHOPIN: Etude Op. 25, No. 12</t>
    <phoneticPr fontId="2" type="noConversion"/>
  </si>
  <si>
    <t>2011 대전현대음악제 (1)</t>
    <phoneticPr fontId="2" type="noConversion"/>
  </si>
  <si>
    <t xml:space="preserve">청년 작곡가의 밤 
</t>
    <phoneticPr fontId="2" type="noConversion"/>
  </si>
  <si>
    <t>시민과 경찰이 함께하는 어울림음악회</t>
    <phoneticPr fontId="2" type="noConversion"/>
  </si>
  <si>
    <t>대전지방경찰청</t>
    <phoneticPr fontId="2" type="noConversion"/>
  </si>
  <si>
    <t>2011 대전현대음악제 (2)</t>
    <phoneticPr fontId="2" type="noConversion"/>
  </si>
  <si>
    <t xml:space="preserve">현대음악 작품발표회 </t>
    <phoneticPr fontId="2" type="noConversion"/>
  </si>
  <si>
    <t>새생명 탄생 축하음악회</t>
    <phoneticPr fontId="2" type="noConversion"/>
  </si>
  <si>
    <t>대전시립교향악단과 함께하는 임산부의 날 기념</t>
    <phoneticPr fontId="2" type="noConversion"/>
  </si>
  <si>
    <t>2011 대전국제 기타페스티벌 (4)</t>
    <phoneticPr fontId="2" type="noConversion"/>
  </si>
  <si>
    <t>아니엘로 데시데리오 초청공연</t>
    <phoneticPr fontId="2" type="noConversion"/>
  </si>
  <si>
    <t>(재)대전문화재단</t>
    <phoneticPr fontId="2" type="noConversion"/>
  </si>
  <si>
    <t>야외놀이마당</t>
    <phoneticPr fontId="2" type="noConversion"/>
  </si>
  <si>
    <t>2011 대전국제 기타페스티벌 (5)</t>
    <phoneticPr fontId="2" type="noConversion"/>
  </si>
  <si>
    <t>아마데우스 기타 듀오 초청공연</t>
    <phoneticPr fontId="2" type="noConversion"/>
  </si>
  <si>
    <t>2011 대전현대음악제 (3)</t>
    <phoneticPr fontId="2" type="noConversion"/>
  </si>
  <si>
    <t>20세기 음악해설과 작품연주회 : 20세기 실내악을 중심으로</t>
    <phoneticPr fontId="2" type="noConversion"/>
  </si>
  <si>
    <t>귀향</t>
    <phoneticPr fontId="2" type="noConversion"/>
  </si>
  <si>
    <t xml:space="preserve">대전시립합창단 30주년기념음악회 </t>
    <phoneticPr fontId="2" type="noConversion"/>
  </si>
  <si>
    <t>2011 청소년 음악회 (3)</t>
    <phoneticPr fontId="2" type="noConversion"/>
  </si>
  <si>
    <t>모스크바와 국민파 음악</t>
    <phoneticPr fontId="2" type="noConversion"/>
  </si>
  <si>
    <t>TJB교향악단</t>
    <phoneticPr fontId="2" type="noConversion"/>
  </si>
  <si>
    <t>대전문화예술의전당,TJB</t>
    <phoneticPr fontId="2" type="noConversion"/>
  </si>
  <si>
    <t>2011 대전국제 기타페스티벌 (1)</t>
    <phoneticPr fontId="2" type="noConversion"/>
  </si>
  <si>
    <t>금난새와 유라시안 필이 함께하는 기타협주곡의 밤</t>
    <phoneticPr fontId="2" type="noConversion"/>
  </si>
  <si>
    <t>유라시안필하모닉오케스트라</t>
    <phoneticPr fontId="2" type="noConversion"/>
  </si>
  <si>
    <t>FulteTrioArioso</t>
    <phoneticPr fontId="2" type="noConversion"/>
  </si>
  <si>
    <t>FluteTrioArioso</t>
    <phoneticPr fontId="2" type="noConversion"/>
  </si>
  <si>
    <t>Duo A&amp;U Recital</t>
    <phoneticPr fontId="2" type="noConversion"/>
  </si>
  <si>
    <t>바이올리니스트 김미영과 기타리스트 김정열 이중주</t>
    <phoneticPr fontId="2" type="noConversion"/>
  </si>
  <si>
    <t>G.F.Händel(1685~1759) / Sonata in D major, Op.1 No.13 HWV371 
1. Affettuoso 
2. Allegro 
3. Larghetto 
4. Allegro 
N.Paganini(1782~1840) / Grande Sonate in A major 
1. Allegro risoluto 
2. Romance 
3. Andantino Variato 
Variation 1 
Variation 2 
Variation 3 
Variation 4 
Variation 5 
Variation 6 
-PAUSE- 
A. Piazzolla(1921~1992) / Histoire du Tango 
1. Bordel 1900 
2. Café 1930 
3. Night-club 1960 
4. Concert d'aujourd'hui 
C.Saint-Saëns(1835~1921) / Introduction et Rondo Capriccioso, Op.28</t>
    <phoneticPr fontId="2" type="noConversion"/>
  </si>
  <si>
    <t>아침을 여는 클래식 (7)</t>
    <phoneticPr fontId="2" type="noConversion"/>
  </si>
  <si>
    <t>성재창 트럼펫</t>
    <phoneticPr fontId="2" type="noConversion"/>
  </si>
  <si>
    <t>B. Britten 
- Fanfare for St Edmundsbury for 3 trumpet 
(1st. 성재창 2nd. 박민주 3rd. 황이슬) 
J. Turrin 
- Caprice 
E. Bozza 
- Rustiques 
K. Höhne 
- Slavische Fantasie 
J. Hartmann 
- Fantasia Brilliante Rule Britannia 
G. F. Händel 
- Ouvertüren-Suite Für Trompete, Streicher und Basso continuo 
H. Purcell 
- Sonata No.1 in D for Trumpet and Organ 
A. Vivaldi 
- Concerto in Do Maggiore per 2 Trombe e pianoforte 
(1st. 성재창 2nd. 박민주) 
J. Burke/ E. Garner 
- Misty(Arranged by Darrol Barry) 
L. Anderson 
- Bugler's Holiday 
(1st. 성재창 2nd. 박민주 3rd. 황이슬)</t>
    <phoneticPr fontId="2" type="noConversion"/>
  </si>
  <si>
    <t>플루티스트 허정인의 Lecture Recital</t>
    <phoneticPr fontId="2" type="noConversion"/>
  </si>
  <si>
    <t>현대음악앙상블뉴던</t>
    <phoneticPr fontId="2" type="noConversion"/>
  </si>
  <si>
    <t>클라케</t>
    <phoneticPr fontId="2" type="noConversion"/>
  </si>
  <si>
    <t xml:space="preserve">▪ Ian Clarke 
․ The Great Train Race 
․ Zoom Tube 
․ Walk Like This! for Flute Choir 
- 이하나 (침신대 4), 정예진 (충남대 3), 김혜지 (배재대 2) </t>
    <phoneticPr fontId="2" type="noConversion"/>
  </si>
  <si>
    <t>피가로의 결혼</t>
    <phoneticPr fontId="2" type="noConversion"/>
  </si>
  <si>
    <t xml:space="preserve">BRAVO,BRAVO,FIGARO.season2 </t>
    <phoneticPr fontId="2" type="noConversion"/>
  </si>
  <si>
    <t>MinS</t>
    <phoneticPr fontId="2" type="noConversion"/>
  </si>
  <si>
    <t>제20회 DCMA 현대음악 2011</t>
    <phoneticPr fontId="2" type="noConversion"/>
  </si>
  <si>
    <t>대전현대음악협회</t>
    <phoneticPr fontId="2" type="noConversion"/>
  </si>
  <si>
    <t>▪ 김연아 / “수수께끼” for 2 Percussions 
Percussion I 조혜진, Percussion II 김소아 
▪ 김권섭 / “Klang” fuer Violoncello 
Cello 이훈 
▪ 심유주 / “Spirited Garden” for 2 Geomungos 
거문고 I 박은혜, 거문고 II 박소현 
▪ 문진희 / “나락 한알 속의 우주” for Piano 
Piano 김선옥 
▪ 백연진 / “Bohemian Aria” for Violin Solo 
Violin 유진섭 
▪ 채경화 / “CIRCLET” for Flute and Percussion 
Flute Valerio Fasoli, Percussion 김지승 
▪ 한상은 / “Landscape” for Woodwind Quartet 
Flute 장수아, Oboe 곽노영, Clarinet 이종관, Bassoon 조종화</t>
    <phoneticPr fontId="2" type="noConversion"/>
  </si>
  <si>
    <t xml:space="preserve">카르멘
</t>
    <phoneticPr fontId="2" type="noConversion"/>
  </si>
  <si>
    <t>대전문화예술의전당,문화체육관광부,한국문화예술위원회</t>
    <phoneticPr fontId="2" type="noConversion"/>
  </si>
  <si>
    <t>2011 국제음악콩쿠르 입상자 초청시리즈 I (3)</t>
    <phoneticPr fontId="2" type="noConversion"/>
  </si>
  <si>
    <t>첼리스트 유키 이토</t>
    <phoneticPr fontId="2" type="noConversion"/>
  </si>
  <si>
    <t>에우로파 갈란테 &amp; 이안 보스트리지</t>
    <phoneticPr fontId="2" type="noConversion"/>
  </si>
  <si>
    <t>에우로파갈란테</t>
    <phoneticPr fontId="2" type="noConversion"/>
  </si>
  <si>
    <t>솔리스트 디바 뮤지컬넘버</t>
    <phoneticPr fontId="2" type="noConversion"/>
  </si>
  <si>
    <t xml:space="preserve">솔리스트 디바 제8회 정기연주회 </t>
    <phoneticPr fontId="2" type="noConversion"/>
  </si>
  <si>
    <t>솔리스트디바</t>
    <phoneticPr fontId="2" type="noConversion"/>
  </si>
  <si>
    <t>낙엽 위의 클래식</t>
    <phoneticPr fontId="2" type="noConversion"/>
  </si>
  <si>
    <t>KBS 사랑나눔 음악회</t>
    <phoneticPr fontId="2" type="noConversion"/>
  </si>
  <si>
    <t>안디무지크필하모니아,대전무지개소년소녀합창단</t>
    <phoneticPr fontId="2" type="noConversion"/>
  </si>
  <si>
    <t>KBS대전방송총국</t>
    <phoneticPr fontId="2" type="noConversion"/>
  </si>
  <si>
    <t>신세계 From the New World</t>
    <phoneticPr fontId="2" type="noConversion"/>
  </si>
  <si>
    <t>대전시립교향악단 불후의 명곡 시리즈 Ⅳ</t>
    <phoneticPr fontId="2" type="noConversion"/>
  </si>
  <si>
    <t>모차르트 / 후궁으로부터의 도주 서곡, 작품 384 
W.A.Mozart(1756~1791) / "Die Entführung aus dem Serail" Overture, K.384 
브람스 / 피아노 협주곡 제1번 라단조, 작품 15 
J.Brahms(1833~1897) / Piano Concerto No. 1 in d minor, Op. 15 
드보르자크/ 교향곡 제9번 마단조, 작품 95 “신세계로부터” 
Dvor`ak(1841~1904) / Symphony No. 9 in e minor, Op. 95 "From the New World"</t>
    <phoneticPr fontId="2" type="noConversion"/>
  </si>
  <si>
    <t>영국 - 보체스8</t>
    <phoneticPr fontId="2" type="noConversion"/>
  </si>
  <si>
    <t>보체스8</t>
    <phoneticPr fontId="2" type="noConversion"/>
  </si>
  <si>
    <t>한국음악협회,대전국제합창페스티벌조직위원회</t>
    <phoneticPr fontId="2" type="noConversion"/>
  </si>
  <si>
    <t>제1회 대전국제합창페스티벌</t>
    <phoneticPr fontId="2" type="noConversion"/>
  </si>
  <si>
    <t>Orlando Gibbons - O Clap Your Hands 
올란도 기븐스 - 오 손뼉쳐라 
William Byrd - Kyrie from The Mass for Four Voices 
윌리엄 비어드 - 키리에 
William Byrd - Vigilate 
윌리엄 비어드 - 깨어 기도하라 
George Gershwin - Got Rhythm (arr. VOCES8) 
조지 거슈인 - 나는 리듬을 느끼네 
Otis Blackwell - Fever (arr. Jim Clements for VOCES8) 
오티스 블랙웰 - 열정 
Schubert - Erlkönig (arr. Jim Clements for VOCES8) 
슈베르트 - 마왕 
JS Bach - Der Geist Hilft unser Schwachheit auf 
바흐 - 성령께서 저희를 도우시리 
Interval (중간휴식) 
Al Jolson - Me and My Shadow (arr. Jim Clements for VOCES8) 
알 졸슨 - 나와 내 그림자 
Trad. - Spiritual Steal Away (arr. David Blackwell) 
전통 영가 - 몰래 도망가자 
Thomas Weelkes - As Vesta Was 
토머스 윌크스 - 베스타 여신이 있을 때 
Pierre Passereau - ll est bel et bon 
피에르 파세로 - 내 남편은 정말 멋져 
Giovanni Pierluigi da Palestrina - Magnificat Primi Toni 
지오바니 팔레스트리나 - 마리아 송가 
Claudio Monteverdi - Cantate Domino 
클라우디오 몬테베르디 - 주님께 노래하여라 
Bono and The Edge - Goldeneye (arr. Jim Clements for VOCES8) 
보노와 엣지 - 황금눈 
Hamlisch and Bayer-Sager Nobody Does it Better (arr. Jim Clements for VOCES8) 
함리쉬와 바이엘 사거 - 아무도 더 잘 할 수 없어 
George Gershwin - Slap that Bass (arr. Jim Clements for VOCES8) 
조지 거슈인 - 베이스를 쳐라</t>
    <phoneticPr fontId="2" type="noConversion"/>
  </si>
  <si>
    <t>마에스트로 나영수와 함께하는 한국합창의 향연</t>
    <phoneticPr fontId="2" type="noConversion"/>
  </si>
  <si>
    <t>대전시립합창단 제102회 정기연주회, 2011대전국제합창페스티벌 축하공연</t>
    <phoneticPr fontId="2" type="noConversion"/>
  </si>
  <si>
    <t>▪ 민요합창 
1932년 작곡 / 당달구 / 김동진(1913~2009) 
1948년 작곡 / 새야 새야 파랑새야 / 채동선(1901~1953) 
1974년 작곡 / 뱃노래 / 김희조(1920~2001) 
▪ 남성합창 
1967년 작곡 / 고향의 노래 / 이수인(1939~) 
1975년 작곡 / 돌의 노래 / 최창권(1934~2008) 
2010년 작곡 / 희망은 아름답다 / 이선택(1973~) 
▪ 여성합창 
1982년 작곡 / 소요유(逍遙遊) / 이영조(1943~) 
2002년 작곡 / 제비꽃 / 김준범(1970~) 
2011년 작곡 / 성공시대 / 오병희(1975~) 
-휴식 - 
▪ 성가합창 
1953년 작곡 / 여호와는 나의 목자시니 / 나운영(1922~1994) 
1966년 작곡 / 모송 / 최병철(1936~) 
▪ 편곡합창 
1970년 작곡 / 세노야 세노야 / 김광희(1950~) / 김동환 1988년 편곡 
1989년 작곡 / 향수 / 김희갑(1936~) / 조우현 1990년 편곡 
1922년 작곡 / 동무생각 / 박태준(1900~1986) / 이선택 2010년 편곡</t>
    <phoneticPr fontId="2" type="noConversion"/>
  </si>
  <si>
    <t>러시아 - 러즈제스트워</t>
    <phoneticPr fontId="2" type="noConversion"/>
  </si>
  <si>
    <t>러즈제스트워</t>
    <phoneticPr fontId="2" type="noConversion"/>
  </si>
  <si>
    <t>Роза Белорозовая 백장미 꽃 (러시아 민요) 
Я по улице гусейгнала 거위를 몰다 (풍자 노래) 
Через волгу досточка 풍요로운 볼가강을 지나서 
(사마르스끄 지방의 놀이 음악) 
Смоленскийгусачок 스몰렌스크의 거위 
В островах охотнички 호숫가의 사냥꾼들 
(까자끄인들의 풍자 노래) 
Подмосковные вечера 모스크바 근교의 저녁시간 
Катюша 까츄샤 
Снежки обр. Елены Кисъ. 눈싸움 
Ойпол белойпод берёзой오 하얀 자작나무(러시아 민요) 
Расти моя Калинушка 나의 까마귀밤나무야 자라다오. 
(까자끄인의 서정 노래)</t>
    <phoneticPr fontId="2" type="noConversion"/>
  </si>
  <si>
    <t>필리핀 - 상토 토마스</t>
    <phoneticPr fontId="2" type="noConversion"/>
  </si>
  <si>
    <t>상토토마스</t>
    <phoneticPr fontId="2" type="noConversion"/>
  </si>
  <si>
    <t>ALLELUIA (알렐루야)- RALPH MANUEL 
JUBILATE DEO (유빌라테 데오)- FIDEL CALALANG JR. 
O NATA LUX (빛으로 나신)- GUY FORBES 
O MAGNUM MYSTERIUM (오 위대한 신비여)- NICHOLAS WHITE 
DOWN BY THE RIVERSIDE (강변 밑에서)- ARR. MOSES HOGAN 
NUMERATIONS (계산)- JONAS TAMULIONIS 
LOOK AT THE WORLD (세상을 보라)- JOHN RUTTER 
ERES TU (그대 있는 곳 까지)- JOSE CALDERON; ARR. ROBERT DELGADO 
EL BODEGUERO (엘 보데구에로)- RICHARD EGUES; ARR. CONRADO MONIER 
OCH JUNGFRUN HON GAR I RINGEN (그리고 그 처녀는 둥글게 춤추네)- ARR. HUGO ALFVEN 
IDEMDEM MALLIDA- ELMO MAKIL 
PASIGIN- ARR. EUDENICE PALARUAN 
GABAQ-AN- RUBEN FEDERIZON 
TUWING UMUULAN AT KAPILING KA- RYAN CAYABYAB; ARR. FIDEL CALALANG JR. 
ANO KAYA ANG KAPALARAN- FRANCISCO SANTIAGO; ARR. FIDEL CALALANG JR. 
RAGTIME (래그타임)- STEPHEN FLAHERTY 
HENRY FORD (헨리포드)- STEPHEN FLAHERTY; ARR. FIDEL CALALANG JR. 
NEW MUSIC (새로운 음악)- STEPHEN FLAHERTY; ARR. FIDEL CALALANG JR.</t>
    <phoneticPr fontId="2" type="noConversion"/>
  </si>
  <si>
    <t>디스커버리 쿼르텟</t>
    <phoneticPr fontId="2" type="noConversion"/>
  </si>
  <si>
    <t>쿼르텟 프리모 제11회 정기연주회</t>
    <phoneticPr fontId="2" type="noConversion"/>
  </si>
  <si>
    <t>쿼르텟프리모</t>
    <phoneticPr fontId="2" type="noConversion"/>
  </si>
  <si>
    <t>사랑 &amp; 나눔 콘서트</t>
    <phoneticPr fontId="2" type="noConversion"/>
  </si>
  <si>
    <t>2011 TJB 자선 가곡의 밤</t>
    <phoneticPr fontId="2" type="noConversion"/>
  </si>
  <si>
    <t>TJB대전방송</t>
    <phoneticPr fontId="2" type="noConversion"/>
  </si>
  <si>
    <t>아침을 여는 클래식 (8)</t>
    <phoneticPr fontId="2" type="noConversion"/>
  </si>
  <si>
    <t>케빈 클락 타악기</t>
    <phoneticPr fontId="2" type="noConversion"/>
  </si>
  <si>
    <t>F. Rzewski 
제프스키 
To the earth (9:00) 
대지에 바치는 송시 
S. Lindroth 
린드로스 
Bell plates (9:00) 
벨 플레이트 
T.d.Mey 
메이 
Table music (7:00) (Percussion_Kevin Clarke, 홍민경, 이영경) 
책상 음악 
I.Xenakis 
세나키스 
Psappha (11:00) 
사파 
A. Piazzolla 
피아졸라 
L'histoire du tango (Percussion_Kevin Clarke,Violin_마영님) (20:00) 
탱고의 역사 
I. Bordel 1900 
II. Cafe 1930 
III. Nightclub 1960 
IV. Concert d'aujourd’hui</t>
    <phoneticPr fontId="2" type="noConversion"/>
  </si>
  <si>
    <t xml:space="preserve">명예교사 김신환과 함께하는 특별한 하루 I </t>
    <phoneticPr fontId="2" type="noConversion"/>
  </si>
  <si>
    <t>2011 문화예술 명예교사 지원사업</t>
    <phoneticPr fontId="2" type="noConversion"/>
  </si>
  <si>
    <t>문화체육관광부,한국문화예술교육진흥원</t>
    <phoneticPr fontId="2" type="noConversion"/>
  </si>
  <si>
    <t>1. 그리움 ………………………………… 조두남 작곡 
2. 선구자 ………………………………… 조두남 작곡 
3. 아! 가을인가 ………………………… 나운영 작곡 
4. 달밤 …………………………………… 나운영 작곡 
5. 고향의 노래 …………………………… 이수인 작곡 
6. 떠나가는 배 ……………………………… 변훈 작곡 
- Intermission - 
7. 봄이 오면 ……………………………… 김동진 작곡 
8. 신아리랑 ………………………………… 김동진 작곡</t>
    <phoneticPr fontId="2" type="noConversion"/>
  </si>
  <si>
    <t>다름과 어울림의 미학</t>
    <phoneticPr fontId="2" type="noConversion"/>
  </si>
  <si>
    <t>이데아목관앙상블 정기연주회</t>
    <phoneticPr fontId="2" type="noConversion"/>
  </si>
  <si>
    <t>이데아목관앙상블</t>
    <phoneticPr fontId="2" type="noConversion"/>
  </si>
  <si>
    <t xml:space="preserve">D. Favre / Vent De Folie 
Presto 
T. Vitali  / Chaconne in g minor / Violin 협연: 김신애 
F. Danzi / Quintetto Op.56 No.3 
I. Andante-Allegro 
II. Andante 
III. Minuetto Allegretto 
IV. Allegretto 
Intermission 
J. B. Arban / The Carnival of Venice / Trumpet 협연: 성재창 
Introduction, Theme and Variations 
A. Klughardt / Quintett in C major Op.79 
I. Allegro non troppo 
II. Allegro vivace 
III. Andante grazioso 
IV. Adagio-Allegro molto vivace </t>
    <phoneticPr fontId="2" type="noConversion"/>
  </si>
  <si>
    <t xml:space="preserve">스테판 피 재키브 리사이틀 </t>
    <phoneticPr fontId="2" type="noConversion"/>
  </si>
  <si>
    <t>Modern et Modernity</t>
    <phoneticPr fontId="2" type="noConversion"/>
  </si>
  <si>
    <t xml:space="preserve">이고르 스트라빈스키(1882-1971, 러시아) - 이탈리안 모음곡 
Igor Stravinsky - Suite Italienne ------ 16분 
1. Introduction : Allegro Moderato 
2. Serenata : Larghetto 
3. Tarantella : Vivace 
4. Gavotte con due Variazioni : Allegretto 
5. Scherzino : Presto alla breve 
6. Minuetto : Finale 
아론 코플란드(1900-1990, 미국) - 바이올린과 피아노를 위한 소나타 
Aaron Copland - Sonata for Violin and Piano ------ 20분 
1. Andante semplice 
2. Lento 
3. Allegretto giusto 
-Intermission- 
비톨트 루토스라브스키(1913-1994, 폴란드) - 바이올린과 피아노를 위한 수비토 
Witold Lutoslawski - Subito for Violin and Piano ------ 5분 
리하르트 슈트라우스(1864-1949, 독일) - 바이올린과 피아노를 위한 소나타 Eb장조 Op.18 
Richard Strauss - Sonata for Violin and Piano in Eb Major, Op.18 --- 30분 
1. Allegro, ma non troppo 
2. Improvisation : Andante cantabile 
3. Finale : Andante - Allegro 
</t>
    <phoneticPr fontId="2" type="noConversion"/>
  </si>
  <si>
    <t>서울 바로크 합주단 초청공연</t>
    <phoneticPr fontId="2" type="noConversion"/>
  </si>
  <si>
    <t>천원의 행복콘서트 2</t>
    <phoneticPr fontId="2" type="noConversion"/>
  </si>
  <si>
    <t>서울바로크합주단</t>
    <phoneticPr fontId="2" type="noConversion"/>
  </si>
  <si>
    <t>W.Kilar_ ORAWA for String Orchestra 
G.Telemann_ Suite for Flute and Strings in A minor, TWV55:a2 (플루트: 목정윤) 
M.Ravel_ Tzigane (바이올린: 정하나) 
W.Walton_ Sonata for Strings</t>
    <phoneticPr fontId="2" type="noConversion"/>
  </si>
  <si>
    <t>유키 구라모토 콘서트</t>
    <phoneticPr fontId="2" type="noConversion"/>
  </si>
  <si>
    <t>인생에 꼭 한번 봐야 할 공연 4</t>
    <phoneticPr fontId="2" type="noConversion"/>
  </si>
  <si>
    <t>유키 구라모토</t>
    <phoneticPr fontId="2" type="noConversion"/>
  </si>
  <si>
    <t>2011 Winter 교수음악회</t>
    <phoneticPr fontId="2" type="noConversion"/>
  </si>
  <si>
    <t xml:space="preserve">김현실(Vc) 반주:오효순 
S. Koussevitzky / Chanson Triste op.2 
E. Bloch / Prayer from Jewish Life 
G. Cassado / Requiebros 
윤 숙(Pf) 
Francis Poulenc(1899-1963) 
Les Soirées de Nazelles中 
Préambule 
Variations; 
Ⅰ. Le comble de la distinction 
Ⅱ. Le coeur sur la main 
Ⅲ. La désinvolture et la discrétion 
Ⅵ. Le contentement de soi 
Ⅷ. L'alerte vieillesse 
김민정(Vn) 
J. S. Bach (1685-1750) 
Sonata No.1 in g minor BWV 1001 
Ⅰ. Adagio 
Ⅱ. Fuga:Allegro 
Ⅲ. Siciliana 
Ⅵ. Presto 
정형준(Pf) 
J. Brahms 
Klavierstuecke Op.118 
Ⅰ.Intermezzo 
Ⅱ. Intermezzo 
Ⅲ. Ballade 
허정인(Fl) 반주:김시내 
작곡가:고영신(한국교원대학교 교수) 
Fantasy for Flute and Piano(초연) 
마영님(Vn) 반주:오효순 
R. Schubert 
Rondeau Brillant in b minor Op.70
</t>
    <phoneticPr fontId="2" type="noConversion"/>
  </si>
  <si>
    <t>메시아</t>
    <phoneticPr fontId="2" type="noConversion"/>
  </si>
  <si>
    <t xml:space="preserve">목원대학교 음악대학 </t>
    <phoneticPr fontId="2" type="noConversion"/>
  </si>
  <si>
    <t>목원대학교</t>
    <phoneticPr fontId="2" type="noConversion"/>
  </si>
  <si>
    <t>헨델</t>
    <phoneticPr fontId="2" type="noConversion"/>
  </si>
  <si>
    <t>실내악의 감미로운 유혹2</t>
    <phoneticPr fontId="2" type="noConversion"/>
  </si>
  <si>
    <t>대전시립교향악단 챔버 시리즈 4</t>
    <phoneticPr fontId="2" type="noConversion"/>
  </si>
  <si>
    <t>브람스/ 바이올린 소나타 제3번 라단조, 작품 108 
J.Brahms(1833-1897)/Violin Sonata No.3 in d minor, Op.108 
Violin_Rodrigo Puskas, Piano_김미양 
Ⅰ. Allegro 
Ⅱ. Adagio 
Ⅲ. Un poco presto e con sentiment 
Ⅳ. Presto agitato 
드뷔시 / 플루트, 비올라 그리고 하프를 위한 3중주 
C. Debussy (1862~1918) / Trio for Flute, Viola and Harp 
Flute_윤수빈 Viola_정소영, Harp_김은경 
Ⅱ. Interlude 
Ⅲ. Finale 
휴 식 / Intermission 
로시니 / 첼로와 더블베이스를 위한 2중주, 라장조 
G. Rossini (1792-1868) / Duetto for cello andd Double bass in D Major 
Cello_이송희, D.Bass_박종호 
Ⅰ. Allegro 
Ⅱ. Andante molto 
Ⅲ. Allegro 
슈베르트 / 피아노 5중주 가장조, 작품114 “송어” 
F. Schubert (1797-1828) / Piano Quintet in A major, Op.114 “Die Forelle” 
Violin_박희숙, Viola_박순주, Cello_박은희, D.Bass_박숙희, Piano_박성진 
Ⅰ. Allegro vivace 
Ⅳ. Thema Con Variazioni, Andantino</t>
    <phoneticPr fontId="2" type="noConversion"/>
  </si>
  <si>
    <t>크리스마스 오라토리오</t>
    <phoneticPr fontId="2" type="noConversion"/>
  </si>
  <si>
    <t>대전시립합창단 제103회 정기연주회</t>
    <phoneticPr fontId="2" type="noConversion"/>
  </si>
  <si>
    <t>J.S. Bach ‘Christmas Oratorio’ BWV248(바흐 ‘크리스마스 오라토리오’) 
Cantata No. 1 크리스마스 제1일 ‘자 축하하라, 이 좋은 날을’ 
         No. 2 크리스마스 제2일 ‘이 땅에 노숙(露宿)하여’ 
         No. 5 신년 제1일요일 ‘하느님께 영광 있으라’ 
         No. 6 현현절(顯現節) ‘주여, 교만한 적(敵)이 다가올 때’</t>
    <phoneticPr fontId="2" type="noConversion"/>
  </si>
  <si>
    <t>천상의 노래</t>
    <phoneticPr fontId="2" type="noConversion"/>
  </si>
  <si>
    <t>말러 서거 100주년 기념 공연</t>
    <phoneticPr fontId="2" type="noConversion"/>
  </si>
  <si>
    <t>말러</t>
    <phoneticPr fontId="2" type="noConversion"/>
  </si>
  <si>
    <t xml:space="preserve">Gustav Mahler(1860~1911) 
Symphonie Nr.4 in G Dur (Chamber Edition) 
arrangement / 안성혁 
Soprano Solo / 조용미 
</t>
    <phoneticPr fontId="2" type="noConversion"/>
  </si>
  <si>
    <t>해설이 있는 음악회 : 대전시립교향악단</t>
    <phoneticPr fontId="2" type="noConversion"/>
  </si>
  <si>
    <t>스쿨뮤직콘서트&amp;오픈하우스 7</t>
    <phoneticPr fontId="2" type="noConversion"/>
  </si>
  <si>
    <t xml:space="preserve">드뷔시/ 플루트, 하프와 비올라를 위한 소나타 
Claude Achill Debussy(1862~1913)/ Sonata for Flute, Harp, Viola 
출연: 플루트:윤수빈, 하프:김은경, 비올라:임연정 
I. Pastorale 
II. Interlude 
III. Finale 
모차르트/ 목관 8중주를 위한 세레나데 작품 11번 Eb장조 
Wolfgang Amadeus Mozart(1756~1791)/ Serenade No.11 in E-flat major, K.375 
출연: Oboe 홍수은, 민승우/ Cla. 사이먼, 김영탁/ Bassoon 김진훈, 조영욱 / Horn 백승권, 윤용식 
I. Allegro maestoso 
II. Menuetto 
III. Adagio 
IV. Menuetto 
V. Allegro 
헨델 / 금관 5중주를 위한 바로크 모음곡 
George Frideric Handel(1685~1759)/ Baroque suite 
출연: TP.임승구, 이석재 / Horn 이원희 / TB.백상균 / Tuba 김선보 
I. Marsch(마치-행진곡) 
II. Allemande(알레망드) 
III. Courante(쿠랑트) 
IV. Sarabande(사라방드) 
V. Fughetta(푸게타-작은 푸가) 
</t>
    <phoneticPr fontId="2" type="noConversion"/>
  </si>
  <si>
    <t>제14회 대전아트오케스트라 정기연주회</t>
    <phoneticPr fontId="2" type="noConversion"/>
  </si>
  <si>
    <t>대전아트오케스트라</t>
    <phoneticPr fontId="2" type="noConversion"/>
  </si>
  <si>
    <t>Egmont Overture op.84 
에그몬트 서곡 작품 84 
Violin Concerto in D Major Op.61 
바이올린 협주곡 라 장조 작품 61 
Symphony No.3 in Eb Major Op.55 ‘Eroica’ 
교향곡 제3번 내림 마장조 작품 55 ‘영웅’</t>
    <phoneticPr fontId="2" type="noConversion"/>
  </si>
  <si>
    <t>캄머신포니 슈투트가르트 내한연주회</t>
    <phoneticPr fontId="2" type="noConversion"/>
  </si>
  <si>
    <t>Edvard Grieg / Holberg Suite Op.40 
Mendelssohn / String Symphonie 
W.A.Mozart / piano concerto No.12 in A Major K.414 
W.A.Mozart / piano concerto No.13 in C Major K.415 
Leo Jancek / String Serenade 
piazolla / Verano Portena</t>
    <phoneticPr fontId="2" type="noConversion"/>
  </si>
  <si>
    <t>피르커 앙상블 정기연주회 2011</t>
    <phoneticPr fontId="2" type="noConversion"/>
  </si>
  <si>
    <t>피르커앙상블</t>
    <phoneticPr fontId="2" type="noConversion"/>
  </si>
  <si>
    <t>Vittorio Monti - Csardas 
비토리오 몬티 - 차르다시 
Boccherini, Luigi - Guitar Quintet No.4 in D minor, G.448 'Fandango' 
보케리니 / 기타 5중주 제4번 D 장조 G.448 '판단고' 
Nicolo Paganinikr - sonata No.6 in E minor 
파가니니 / 기타와 바이올린을 위한 소나타 6번 E단조 
M.D.Pujol - "Suite Buenos Aires"1.pompeya 2.Palermo 3.San Telmo 
푸욜 
Karl Ditters von Dittersdorf - Sinfonia No. 5 in D major - II. Allegro assai 
칼 디터스 폰 디터스도르프</t>
    <phoneticPr fontId="2" type="noConversion"/>
  </si>
  <si>
    <t>소프라노 박자영 리사이틀</t>
    <phoneticPr fontId="2" type="noConversion"/>
  </si>
  <si>
    <t>A. Vivaldi (168~1741) 
Nulla in mondo pax sincera RV630 참 평화 없어라(Motet) 
A. Scarlatti (1660~1725) 
Le violette 오랑캐 꽃 
Se Florindo è fedele 플로린도 성실하다면 
G. F. Handel (1685~1759) 
Piangero la sorte mia 나의 운명에 울리라 
Da tempeste 폭풍 속에서(from Opera Giulio Cesare) 
Tornami a Vagheggiar 내게 돌아와 주오(from Opera Alcina) 
-pause 
E. Satie (1866~1925) 
(Ludions 잠수인형 중) 
Air du rat 쥐의 노래 
Spleen 우울 
La grenouille américaine 아메리카 개구리 
Air du poète 시인의 노래 
Chanson du chat 고양이의 샹송 
R. Strauss (1864~1949) 
Ständchen 소야곡 
Schlagende Herzen 뛰는 가슴 
A. Thomas (1811~1896) 
Je suie Titania 나는 티타니아(from Opera Mignon)</t>
    <phoneticPr fontId="2" type="noConversion"/>
  </si>
  <si>
    <t>명예교사 김신환과 함께하는 특별한 하루 II</t>
    <phoneticPr fontId="2" type="noConversion"/>
  </si>
  <si>
    <t>1. Opera Luisa miller 중 Quando le sere al placido …………G. Verdi 
2. Opera La Cid 중 O Souverain, O Juge, O Pere ……… J. Massenet 
3. O del mio amato ben(사랑하는 님이여) ………………… S. Donaudy 
4. Vaghissima sembianza(아름다운 그대모습) …………………S. Donaudy 
5. Ideale(이상의 가인) ………………………………… F. P. Tosti 
6. Musica Prohibita(금지된 노래) ………………………………S. Gastaldon</t>
    <phoneticPr fontId="2" type="noConversion"/>
  </si>
  <si>
    <t>숨은 꽃을 보다</t>
    <phoneticPr fontId="2" type="noConversion"/>
  </si>
  <si>
    <t>대전시립합창단 앙상블시리즈Ⅱ</t>
    <phoneticPr fontId="2" type="noConversion"/>
  </si>
  <si>
    <t>▪ 말러 _ ‘나는 세상에서 잊혀졌네’ 
G. Mahler(1860~1911) lch bin der welt abhanden gekommen 
오보에 김정은 오르간 박성진 
▪ 바흐 _ 자비를 베푸소서 주여 「마태수난곡」 중 
J. S. Bach(1685~1750) Erbarme Dich, mein Gott From 「Mathäus Passionnen」 
바이올린 마영님 첼로 김현실 오르간 박성진 
이 중 창 - 윤미정, 채병근 
▪ 주세페 베르디 _ ‘파리를 떠나며’ 오페라「라 트라비아타」중 
G. Verdi(1813~1901) ‘Parigio o cara’ _ from opera 「La Traviata」 
독 창 - 김기범 
▪ 아구스틴 라라 _ 그라나다 
Augustin Lara (1900 -1969) Granada 
▪ 프란츠 레하르 _ ‘당신은 나의 전부’ 오페레타「미소의 나라」중 
Franz Lehar(1870~1948) Dein ist mein ganzes Herz From Operetta 「Das Land des Lächelns」 
독 창 - 오희진 
▪ 정희수 시, 김광순 곡 _구절초 
▪ 진동규 시, 김광순 곡 _등꽃아래서 
▪ 권오표 시, 김광순 곡 _목마른 날에 
독 창 - 류방열 
▪ 푸치니 _ ‘공주는 잠 못 이루고’ 오페라 「투란도트」 중 
G. Puccini(1858~1924) ‘Nessun Dorma’ form opera 「Turandot」 
6 중 창 - 오미령, 김은경, 채병근, 유승문, 임우택, 조효섭 
▪ 모차르트 _ ‘포옹하여다오 아들아’ 오페라「피가로의 결혼」중 
W. A. Mozart(1756~1791) Riconosci in questo amplesso form opera 「Le Nozze di Figaro」</t>
    <phoneticPr fontId="2" type="noConversion"/>
  </si>
  <si>
    <t>아침을 여는 클래식 (9)</t>
    <phoneticPr fontId="2" type="noConversion"/>
  </si>
  <si>
    <t>곽윤찬 재즈 트리오</t>
    <phoneticPr fontId="2" type="noConversion"/>
  </si>
  <si>
    <t xml:space="preserve">1. Beethovenesque 
2. There will never be another you 
3. When I Fall in Love 
4. How Insensitive 
5. When You Wish Upon a Star 
6. Noomas 
7. Silent Night Holy Night 
8. Autumn Leaves </t>
    <phoneticPr fontId="2" type="noConversion"/>
  </si>
  <si>
    <t>겨울날의 환상</t>
    <phoneticPr fontId="2" type="noConversion"/>
  </si>
  <si>
    <t xml:space="preserve">P. I. Tchaikovsky / Symphony No.1 in g minor, Op.13 'Winter Daydreams' 
차이코프스키(1840-1893)  / 교향곡 No.1 “겨울날의 환상” 
I. Allegro tranquillo 
II. ("Gloomy land, misty land") Adagio cantabile ma non tanto 
III. Scherzo 
IV. Finale 
Intermission 
Piano_강우성 
S. V. Rachmaninoff / Concerto for Piano and Orchestra No.2 in c minor, Op.18 라흐마니노프(1873-1943) / 피아노 협주곡 다단조 No.2 
I. Moderato 
II. Adagio sostenuto 
III. Allegro scherzando 
</t>
    <phoneticPr fontId="2" type="noConversion"/>
  </si>
  <si>
    <t>영비르투오조 데뷔콘서트</t>
    <phoneticPr fontId="2" type="noConversion"/>
  </si>
  <si>
    <t>대전시립교향악단 신인 연주자 발굴 시리즈 2</t>
    <phoneticPr fontId="2" type="noConversion"/>
  </si>
  <si>
    <t>크리스마스 가족음악회</t>
    <phoneticPr fontId="2" type="noConversion"/>
  </si>
  <si>
    <t xml:space="preserve">제106회 상록오케스트라 정기연주회 </t>
    <phoneticPr fontId="2" type="noConversion"/>
  </si>
  <si>
    <t>상록오케스트라</t>
    <phoneticPr fontId="2" type="noConversion"/>
  </si>
  <si>
    <t>(사)상록음악예술원</t>
    <phoneticPr fontId="2" type="noConversion"/>
  </si>
  <si>
    <t>Christmas Carol Medley (캐럴 모음곡) / Arr. A. Harris 
It came upon a Midnight Clear (그 맑고 환한 밤중에) / R. S. Willis 
Away In a Manger (그 어린 주 예수) / J. R. Murray 
O Come All Ye Faithful (참 반가운 신도여) / J. F. Wade's Cantus Diversi 
We Wish you a merry Christmas (축하하세! 기쁜 크리스마스) 
mezzo_soprano/김학남 
Die Fledermaus (Bat Overture) / J. Stauss 
Gabriel's Oboe (영화 “미션” 중에서) / E. Morricone 
Bugler's Hollyday(나팔수의 휴일) / Anderson 
Concerto for four Violins and String Orchesta op.3 No.10 / A. Vivaldi 
(어린이 특별출연 Violin / 이소림, 오해림, 강정현, 최하영) 
Allegro 
Largo 
Allegro 
Intermission 
Symphony No.5 Op.107 "Reformation 4erd / F. Mendelsson 
O Little Town of Bethlehem / Arr. A. Harris 
mezzo_soprano / 김학남 
O Holly Night (거룩한 밤) / A. Adam 
mezzo_soprano / 김학남 
God Rest Ye Merry Gentleman / Arr. A. Harris 
Hark! The Herald Angels Sing / Arr. A. Harris 
O Tannenbaum(오 소나무) / Arr. A. Harris 
We Three Kings Of Orient Are / Arr. A. Harris</t>
    <phoneticPr fontId="2" type="noConversion"/>
  </si>
  <si>
    <t>김규식과 무누스 앙상블 크리스마스 콘서트</t>
    <phoneticPr fontId="2" type="noConversion"/>
  </si>
  <si>
    <t>무누스앙상블</t>
    <phoneticPr fontId="2" type="noConversion"/>
  </si>
  <si>
    <t>월간클래시컬</t>
    <phoneticPr fontId="2" type="noConversion"/>
  </si>
  <si>
    <t>“Bolero de Vincente” - Vincente Amigo 
빈센트의 볼레로 – 빈센트 아미고 
“Over The Rainbow” - Harold Arlen 
[영화 오버 더 래인보우 주제가] 무지개 저편 – 해롤드 알렌 
“Moonlight Serenade” - Glen Miller 
달빛 세레나데 – 글랜 밀러 
“Recuerdos De La Allhambra”- F.Tarrega 
아람브라 궁전의 추억 –프란체스코 타레가 
“Tres Notas Para Decir Te Quiero” - Vincente Amigo 
당신을 사랑하기위한 세 개의 음표 – 빈센트 아미고 
“Good bait” - Tadd Dameron 
유혹 –태드 대마론 
“Dark Eyes” - 러시아민요 
검은 눈동자 –러시아 민요 
“Cello Blues” - Aaron Minsky 
첼로 불루스 –아론 민스키 
보컬 
보컬(케롤) 
“The Christmas Song” -M.Torme 
크리스마스 송 –맬 톰므 
“O Tannenbaum”-독일 민요 
소나무야 –독일 민요 
“Oblivion” - Astor Piazzolla 
망각 –아스트로 피아졸라 
“Cafe1930”- Astor Piazzolla 
카페1930 –아스트로 피아졸라 
“I will wait for you” - Michel Legrand 
[영화 쉘브르의 우산 주제가] 당신을 기다렸어요 –미셀 르그랑 
“Por una cabeza” - Carlos Gardel 
[영화 여인의 향기 주제곡] 간발의 차이로 –카를로스 가르델 
“Invierno Porteno” - Astor Piazzolla 
항구의 겨울 –아스트로 피아졸라 
“Jalousie”- Jacob Gade 
[영화 여인의 향기 주제곡] 질투 –야콥 게이드 
“Liebertango”- Astor Piazzolla 
리베르탱고 -아스트로 피아졸라</t>
    <phoneticPr fontId="2" type="noConversion"/>
  </si>
  <si>
    <t>아름다운 동행, 어울림</t>
    <phoneticPr fontId="2" type="noConversion"/>
  </si>
  <si>
    <t>충남대학교 예술대학 음악학부 동문음악회</t>
    <phoneticPr fontId="2" type="noConversion"/>
  </si>
  <si>
    <t>충남대학교예술대학음악학부동문회</t>
    <phoneticPr fontId="2" type="noConversion"/>
  </si>
  <si>
    <t xml:space="preserve">▶ 오케스트라 
P. I. Tchaikovsky / Marche slave op.31 
▶ V.C. 김후남 
D. Popper / Hungarian Rhapsody for Cello and Orchestra, Op. 68 
▶ Vn. 이현정 V.C. 박유희 Pf. 윤숙 
L. van Beethoven / Triple Concerto in C Major Op.56 for piano, violin, cello and orchestra, 1st mov. 
INTERMISSION 
▶ Sop. 박현경 
W. A. Mozart / Der Holle Rache kockt in meinem Herzen 
▶ Bar. 고성현 
G. Bizet  / 투우사의 노래 
▶ Sop. 조성숙 Ten. 장명기 
G. Puccini / O soave fanciulla 
▶ Sop. 신소영 
G. Donizetti / So anch’io la virtu magica 
▶ Ten. 장명기 
F. Cilea / Il lamento di Federico 
▶ Sop. 성한나 Bar. 고성현 
G. Verdi / Udiste! come albeggi.. 
▶ 오케스트라 
L. Anderson / A Christmas Festival </t>
    <phoneticPr fontId="2" type="noConversion"/>
  </si>
  <si>
    <t>정경화 바이올린 독주회</t>
    <phoneticPr fontId="2" type="noConversion"/>
  </si>
  <si>
    <t>She's Back</t>
    <phoneticPr fontId="2" type="noConversion"/>
  </si>
  <si>
    <t>대전오페라단 송년음악회</t>
    <phoneticPr fontId="2" type="noConversion"/>
  </si>
  <si>
    <t>대전시립교향악단의 특별한 송년음악회!</t>
    <phoneticPr fontId="2" type="noConversion"/>
  </si>
  <si>
    <t>대전시립교향악단,전주시립합창단,대전시립합창단,천안시립합창단</t>
    <phoneticPr fontId="2" type="noConversion"/>
  </si>
  <si>
    <t>베토벤 _ 피델리오 서곡, 작품 72 
L.van Beethoven(1770~1827) _ Overture Fidelio, Op.72 
intermission 
베토벤 _교향곡 제9번 라단조, 작품 125 &lt;합창&gt; 
L.van Beethoven(1770~1827) _ Symphony No.9 in d minor, Op.125 
소프라노 _ 조정순, 알토_구은서, 테너_서필, 바리톤_정록기 
대전시립합창단, 천안시립합창단, 전주시립합창단</t>
    <phoneticPr fontId="2" type="noConversion"/>
  </si>
  <si>
    <t>환희의 송가</t>
    <phoneticPr fontId="2" type="noConversion"/>
  </si>
  <si>
    <t>2011 송년음악회</t>
    <phoneticPr fontId="2" type="noConversion"/>
  </si>
  <si>
    <t xml:space="preserve">베토벤 / 피델리오 서곡, 작품72 ----- 7분 
L.van Beethoven(1770~1827) / Overture Fidelio, op.72 
베토벤 / 교향곡 제9번 “합창”----- 65분 
L.van Beethoven / Symphony No.9 in D minor “Choral” 
I. Allegro ma non troppo, un poco maestoso 
II. Motto vivace - presto 
III.Adagio molto e cantabile &amp;Allegro moderato 
IV. Presto - Allegro assai </t>
    <phoneticPr fontId="2" type="noConversion"/>
  </si>
  <si>
    <t>Oriental Love(오리엔탈 러브)</t>
    <phoneticPr fontId="2" type="noConversion"/>
  </si>
  <si>
    <t xml:space="preserve">임형주 2011 전국투어 콘서트 </t>
    <phoneticPr fontId="2" type="noConversion"/>
  </si>
  <si>
    <t>대강당</t>
    <phoneticPr fontId="2" type="noConversion"/>
  </si>
  <si>
    <t>강남구</t>
    <phoneticPr fontId="2" type="noConversion"/>
  </si>
  <si>
    <t>청소년을 위한 음악회</t>
    <phoneticPr fontId="2" type="noConversion"/>
  </si>
  <si>
    <t>동구</t>
    <phoneticPr fontId="2" type="noConversion"/>
  </si>
  <si>
    <t>협주곡의 밤</t>
    <phoneticPr fontId="2" type="noConversion"/>
  </si>
  <si>
    <t>부산</t>
    <phoneticPr fontId="2" type="noConversion"/>
  </si>
  <si>
    <t>부산시립합창단</t>
    <phoneticPr fontId="2" type="noConversion"/>
  </si>
  <si>
    <t>부산진구</t>
    <phoneticPr fontId="2" type="noConversion"/>
  </si>
  <si>
    <t>2011 독주회</t>
    <phoneticPr fontId="2" type="noConversion"/>
  </si>
  <si>
    <t>강원</t>
    <phoneticPr fontId="2" type="noConversion"/>
  </si>
  <si>
    <t>구로구</t>
    <phoneticPr fontId="2" type="noConversion"/>
  </si>
  <si>
    <t>원주시</t>
    <phoneticPr fontId="2" type="noConversion"/>
  </si>
  <si>
    <t>서울시립교향악단</t>
    <phoneticPr fontId="2" type="noConversion"/>
  </si>
  <si>
    <t>서대문구</t>
    <phoneticPr fontId="2" type="noConversion"/>
  </si>
  <si>
    <t>서초구</t>
    <phoneticPr fontId="2" type="noConversion"/>
  </si>
  <si>
    <t>예술기획마루</t>
    <phoneticPr fontId="2" type="noConversion"/>
  </si>
  <si>
    <t xml:space="preserve">국내 </t>
    <phoneticPr fontId="2" type="noConversion"/>
  </si>
  <si>
    <t>음악춘추사</t>
    <phoneticPr fontId="2" type="noConversion"/>
  </si>
  <si>
    <t>훈엔터테인먼트</t>
    <phoneticPr fontId="2" type="noConversion"/>
  </si>
  <si>
    <t>이경미 첼로 독주회</t>
    <phoneticPr fontId="2" type="noConversion"/>
  </si>
  <si>
    <t>피아노와 이빨</t>
    <phoneticPr fontId="2" type="noConversion"/>
  </si>
  <si>
    <t>울산</t>
    <phoneticPr fontId="2" type="noConversion"/>
  </si>
  <si>
    <t>창원시</t>
    <phoneticPr fontId="2" type="noConversion"/>
  </si>
  <si>
    <t>백현경 바이올린 독주회</t>
    <phoneticPr fontId="2" type="noConversion"/>
  </si>
  <si>
    <t>카르멘</t>
    <phoneticPr fontId="2" type="noConversion"/>
  </si>
  <si>
    <t>원주시립교향악단</t>
    <phoneticPr fontId="2" type="noConversion"/>
  </si>
  <si>
    <t>L. v. Beethoven
 Violin Concerto in D Major, Op.61
 Symphony No.5 in c minor, Op.67</t>
    <phoneticPr fontId="2" type="noConversion"/>
  </si>
  <si>
    <t>제15회 원주시민의날 경축연주회</t>
    <phoneticPr fontId="2" type="noConversion"/>
  </si>
  <si>
    <t>원주시립교향악단,원주시립합창단</t>
    <phoneticPr fontId="2" type="noConversion"/>
  </si>
  <si>
    <t>서울팝스오케스트라</t>
    <phoneticPr fontId="2" type="noConversion"/>
  </si>
  <si>
    <t>하이원리조트</t>
    <phoneticPr fontId="2" type="noConversion"/>
  </si>
  <si>
    <t>통일을 향한 하모니</t>
    <phoneticPr fontId="2" type="noConversion"/>
  </si>
  <si>
    <t>다함께 통일을 노래하다</t>
    <phoneticPr fontId="2" type="noConversion"/>
  </si>
  <si>
    <t>민주평화통일자문회의원주시협의회</t>
    <phoneticPr fontId="2" type="noConversion"/>
  </si>
  <si>
    <t xml:space="preserve">권혁주 손열음의 아름다운 동행 </t>
    <phoneticPr fontId="2" type="noConversion"/>
  </si>
  <si>
    <t>㈜제이케이앤컴퍼니</t>
    <phoneticPr fontId="2" type="noConversion"/>
  </si>
  <si>
    <t>스트라빈스키(I.Stravinsky).....디베르티멘토(Divertimento) 
라벨(Ravel)........................치간느(Tzigane) 
INTERMISSION
베토벤(L.van Beethoven).............피아노와 바이올린을 위한 소나타 ‘크로이처’</t>
    <phoneticPr fontId="2" type="noConversion"/>
  </si>
  <si>
    <t>그랜드 솔리스트 시리즈 Ⅲ</t>
    <phoneticPr fontId="2" type="noConversion"/>
  </si>
  <si>
    <t xml:space="preserve">원주시향 제64회 정기연주회
</t>
    <phoneticPr fontId="2" type="noConversion"/>
  </si>
  <si>
    <t>김현민, 오케스트라를 위한 "서주와 알레그로"
차이코프스키, 피아노협주곡 제 1번 Bb 단조 작품23
드보르자크, 교향곡 제 7번 D단조 작품 70</t>
    <phoneticPr fontId="2" type="noConversion"/>
  </si>
  <si>
    <t>메노티 탄생 100주년 기념 듀오콘서트&amp;오페라(전화)</t>
    <phoneticPr fontId="2" type="noConversion"/>
  </si>
  <si>
    <t>재미있는 해설과 함께하는 소프라노 안선민</t>
    <phoneticPr fontId="2" type="noConversion"/>
  </si>
  <si>
    <t>원주시,원주문화재단</t>
    <phoneticPr fontId="2" type="noConversion"/>
  </si>
  <si>
    <t>시벨리우스 시리즈 Ⅱ</t>
    <phoneticPr fontId="2" type="noConversion"/>
  </si>
  <si>
    <t>원주시향 제65회 정기연주회</t>
    <phoneticPr fontId="2" type="noConversion"/>
  </si>
  <si>
    <t>E. Fabregas, &lt;Terra Matter&gt; for Symphony Orchestra
J. Sibelius, Violin concerto in d minor Op. 47
J. Sibelius, Symphony No. 2 in D Major Op. 43</t>
    <phoneticPr fontId="2" type="noConversion"/>
  </si>
  <si>
    <t>가족사랑 그린콘서트</t>
    <phoneticPr fontId="2" type="noConversion"/>
  </si>
  <si>
    <t>시벨리우스 시리즈 Ⅲ</t>
    <phoneticPr fontId="2" type="noConversion"/>
  </si>
  <si>
    <t xml:space="preserve">원주시향 제67회 정기연주회
</t>
    <phoneticPr fontId="2" type="noConversion"/>
  </si>
  <si>
    <t>시벨리우스, 슬픈 왈츠 작품44
라흐마니노프, 피아노협주곡 제 2번 c단조 작품 18
시벨리우스, 교향곡 제 3번 C장조 작품52</t>
    <phoneticPr fontId="2" type="noConversion"/>
  </si>
  <si>
    <t xml:space="preserve">2011 파리나무십자가소년합창단 크리스마스 특별초청공연 </t>
    <phoneticPr fontId="2" type="noConversion"/>
  </si>
  <si>
    <t>원주MBC</t>
    <phoneticPr fontId="2" type="noConversion"/>
  </si>
  <si>
    <t>시민과 함께부르는 합창교향곡</t>
    <phoneticPr fontId="2" type="noConversion"/>
  </si>
  <si>
    <t>원주시립합창단 제58회 정기연주회, 원주시향 제48회 기획연주회</t>
    <phoneticPr fontId="2" type="noConversion"/>
  </si>
  <si>
    <t>원주삼락합창단 공연</t>
    <phoneticPr fontId="2" type="noConversion"/>
  </si>
  <si>
    <t>오영실과 함께하는 트로트보다 쉬운 JAZZ</t>
    <phoneticPr fontId="2" type="noConversion"/>
  </si>
  <si>
    <t>보령시</t>
    <phoneticPr fontId="2" type="noConversion"/>
  </si>
  <si>
    <t>보령문화예술회관</t>
    <phoneticPr fontId="2" type="noConversion"/>
  </si>
  <si>
    <t xml:space="preserve">Summertime/Moonrivere/Fly me to the Moon/Let it be/Hye Jude/L-O-V-E/My Funny valentine/All The Things You Are/Girl From Lpanema/Somewhere Over line Rainbow/Autumn Leaves외
</t>
    <phoneticPr fontId="2" type="noConversion"/>
  </si>
  <si>
    <t xml:space="preserve">제1회 한일 우정의 음악회
</t>
    <phoneticPr fontId="2" type="noConversion"/>
  </si>
  <si>
    <t xml:space="preserve">보령화력본부
</t>
    <phoneticPr fontId="2" type="noConversion"/>
  </si>
  <si>
    <t xml:space="preserve">충남교향악단과 연기군민이 함께하는 가을의 선율 </t>
    <phoneticPr fontId="2" type="noConversion"/>
  </si>
  <si>
    <t>충청남도,연기군</t>
    <phoneticPr fontId="2" type="noConversion"/>
  </si>
  <si>
    <t>두드림 콘서트 두번째</t>
    <phoneticPr fontId="2" type="noConversion"/>
  </si>
  <si>
    <t xml:space="preserve">두드림
</t>
    <phoneticPr fontId="2" type="noConversion"/>
  </si>
  <si>
    <t>창단 20주년 기념 개나리합창단 제35회 정기연주회</t>
    <phoneticPr fontId="2" type="noConversion"/>
  </si>
  <si>
    <t>이야기가 있는 겨울 어느 날</t>
    <phoneticPr fontId="2" type="noConversion"/>
  </si>
  <si>
    <t>보은군</t>
    <phoneticPr fontId="2" type="noConversion"/>
  </si>
  <si>
    <t>보은문화예술회관</t>
    <phoneticPr fontId="2" type="noConversion"/>
  </si>
  <si>
    <t>F.M.앙상블 화이트데이 콘서트</t>
    <phoneticPr fontId="2" type="noConversion"/>
  </si>
  <si>
    <t>KNUF.M.앙상블</t>
    <phoneticPr fontId="2" type="noConversion"/>
  </si>
  <si>
    <t>봉산문화회관</t>
    <phoneticPr fontId="2" type="noConversion"/>
  </si>
  <si>
    <t>스페이스라온</t>
    <phoneticPr fontId="2" type="noConversion"/>
  </si>
  <si>
    <t>The Uncle's 자선공연</t>
    <phoneticPr fontId="2" type="noConversion"/>
  </si>
  <si>
    <t>TheUncles</t>
    <phoneticPr fontId="2" type="noConversion"/>
  </si>
  <si>
    <t>가온홀</t>
    <phoneticPr fontId="2" type="noConversion"/>
  </si>
  <si>
    <t>해맑은아이들과 함께하는 Sound of Music</t>
    <phoneticPr fontId="2" type="noConversion"/>
  </si>
  <si>
    <t>詩노래콘서트</t>
    <phoneticPr fontId="2" type="noConversion"/>
  </si>
  <si>
    <t>이상화기념사업회</t>
    <phoneticPr fontId="2" type="noConversion"/>
  </si>
  <si>
    <t>핫 Music 쿨 Summer Night</t>
    <phoneticPr fontId="2" type="noConversion"/>
  </si>
  <si>
    <t>나의기타이야기</t>
    <phoneticPr fontId="2" type="noConversion"/>
  </si>
  <si>
    <t>광장</t>
    <phoneticPr fontId="2" type="noConversion"/>
  </si>
  <si>
    <t>*알함브라궁전의 추억
*Tango en Skai
*짝사랑
*사랑이야
*골목길
*섬집아기
*향수
*Perhaps love
*Bella Ciao
*자유로운세계</t>
    <phoneticPr fontId="2" type="noConversion"/>
  </si>
  <si>
    <t>미르치과병원과 함께하는 문화콘서트</t>
    <phoneticPr fontId="2" type="noConversion"/>
  </si>
  <si>
    <t>미르네트워크</t>
    <phoneticPr fontId="2" type="noConversion"/>
  </si>
  <si>
    <t>탑퍼커션앙상블 제3회 정기연주회</t>
    <phoneticPr fontId="2" type="noConversion"/>
  </si>
  <si>
    <t>서정학&amp;김선경 듀오콘서트</t>
    <phoneticPr fontId="2" type="noConversion"/>
  </si>
  <si>
    <t>1play*2talk시리즈2</t>
    <phoneticPr fontId="2" type="noConversion"/>
  </si>
  <si>
    <t>DYNAMIC HARMONY</t>
    <phoneticPr fontId="2" type="noConversion"/>
  </si>
  <si>
    <t>청년합창의도시</t>
    <phoneticPr fontId="2" type="noConversion"/>
  </si>
  <si>
    <t>사랑의Harmony</t>
    <phoneticPr fontId="2" type="noConversion"/>
  </si>
  <si>
    <t>내마음의노래</t>
    <phoneticPr fontId="2" type="noConversion"/>
  </si>
  <si>
    <t>*중구여성합창단-꽃타령 외2곡
*서가비-왕벌의 비행 외1곡
*임마누엘중창단-산골소년의 슬픈 사랑 얘기 외2곡
*중구여성합창단-I Got Rhythm 외2곡
*나토안남성중창단-기다림 외 1곡
*류진교&amp;이병삼-나 가거든 외1곡
*중구여성합창단-A Concert Celebration뮤지컬메들리 외1곡</t>
    <phoneticPr fontId="2" type="noConversion"/>
  </si>
  <si>
    <t>코리아 브라스 퀸텟 초청 연주회</t>
    <phoneticPr fontId="2" type="noConversion"/>
  </si>
  <si>
    <t>춘천시</t>
    <phoneticPr fontId="2" type="noConversion"/>
  </si>
  <si>
    <t>봉의고등학교</t>
    <phoneticPr fontId="2" type="noConversion"/>
  </si>
  <si>
    <t>실내악</t>
    <phoneticPr fontId="2" type="noConversion"/>
  </si>
  <si>
    <t>임효진·최민경 피아노 듀오 연주회</t>
    <phoneticPr fontId="2" type="noConversion"/>
  </si>
  <si>
    <t>금정구</t>
    <phoneticPr fontId="2" type="noConversion"/>
  </si>
  <si>
    <t>부산대학교</t>
    <phoneticPr fontId="2" type="noConversion"/>
  </si>
  <si>
    <t>브람스: Waltzes Op.39 versino for two pianos No.1, No.2,No.3,No.4,No.5
Sonata for two piano in f minor, Op.34b
라흐마니노프: Fantaisie-Tableaus(Suite no.1) Op.5 for 2 Pianos, 4 Hands</t>
    <phoneticPr fontId="2" type="noConversion"/>
  </si>
  <si>
    <t>피아니스트 탁영아 초청 연주회</t>
    <phoneticPr fontId="2" type="noConversion"/>
  </si>
  <si>
    <t>유콘서트 가족오페라 아이다</t>
    <phoneticPr fontId="2" type="noConversion"/>
  </si>
  <si>
    <t>부산롯데호텔</t>
    <phoneticPr fontId="2" type="noConversion"/>
  </si>
  <si>
    <t xml:space="preserve">제1117회 MBC목요음악회 </t>
    <phoneticPr fontId="2" type="noConversion"/>
  </si>
  <si>
    <t>YMCA 네오필하모닉 오케스트라 신년 음악회</t>
    <phoneticPr fontId="2" type="noConversion"/>
  </si>
  <si>
    <t>(사)문화도시네트워크</t>
    <phoneticPr fontId="2" type="noConversion"/>
  </si>
  <si>
    <t>부산문화회관</t>
    <phoneticPr fontId="2" type="noConversion"/>
  </si>
  <si>
    <t>Fledermaus  Overture .op362(박쥐서곡)………………Johann Strauss 
Zivio Marsch op.456(건배 행진곡)……………………Johann Strauss
테너 방현호
 `core'ngrato` (무정한 마음)…………………Salvatore Cardillo
Thunder and Lighting Polka op.324(천둥과 번개 폴카)……….Johann Strauss
테너 김지호
Les soirées musicales: no 8, La danza(Tarantella napolitana) ……G..Rossini
(저녁 음악회 No.8, 춤)
Champain Polka op.211 (샴페인 폴카)……………………………Johann Strauss
테너 이상철
 La Tabernera del puerto"No Puede Ser" ………………………Pablo Sorozabal –
(항구의 선술집 여주인) 중 그럴 순 없어)
Tritsch-Tratsch Polka op.214 (수다 폴카)………………………Johann Strauss
Cavalleria Rusticana Intermezzo…(카발레리아 루스티카나 간주곡)…P.Mascagni 
Persian March (페르시안행진곡)……………………………………… Johann Strauss
3인 테너(방현호, 김지호,이상철)
Stein Song (우정의 노래)……………………………………………A. Fenstad
Opera 'Turandot' (오페라 '투란도트' )……… ………G. Puccini
`Nessun dorma` (공주는 잠 못 이루고 )
Ohne Sorgen  Polka op.271(걱정없이 폴카)…………………… Johann Strauss
Pizzicato Polka op.449 (피치카토 폴카)………………………Johann Strauss
3인 테너(방현호, 김지호,이상철)
O Sole mio (오 나의 태양)…………………………………………Eduardo Di Capua,
Auf der jagd op.373 (사냥폴카)……………………………………Johann Strauss
Radetzky March op.228(라데츠키 행진곡)………………………Johann Strauss</t>
    <phoneticPr fontId="2" type="noConversion"/>
  </si>
  <si>
    <t>부산원로교향악단 신년음악회</t>
    <phoneticPr fontId="2" type="noConversion"/>
  </si>
  <si>
    <t>부산원로교향악단</t>
    <phoneticPr fontId="2" type="noConversion"/>
  </si>
  <si>
    <t>베토벤,모차르트,슈트라우스,베르디,</t>
    <phoneticPr fontId="2" type="noConversion"/>
  </si>
  <si>
    <t xml:space="preserve">베토벤/교향곡 제1번
모차르트/크라비아 협주곡 제 10번 
슈트라우스/봄의 소리 왈츠 
베르디/내 고향 프로벤자로  
․지휘/한병함(부산시립교향악단 제2대 상임지휘자) 
</t>
    <phoneticPr fontId="2" type="noConversion"/>
  </si>
  <si>
    <t>메디캠퍼스</t>
    <phoneticPr fontId="2" type="noConversion"/>
  </si>
  <si>
    <t>중극장</t>
    <phoneticPr fontId="2" type="noConversion"/>
  </si>
  <si>
    <t>빈 소년 합창단과 JUMP!</t>
    <phoneticPr fontId="2" type="noConversion"/>
  </si>
  <si>
    <t>빈소년합창단</t>
    <phoneticPr fontId="2" type="noConversion"/>
  </si>
  <si>
    <t>(사)숭인문화재단공연사업부예성,크레디아</t>
    <phoneticPr fontId="2" type="noConversion"/>
  </si>
  <si>
    <t xml:space="preserve">음악으로 하나되는 부산 - 후쿠오카 </t>
    <phoneticPr fontId="2" type="noConversion"/>
  </si>
  <si>
    <t>부산시립교향악단</t>
    <phoneticPr fontId="2" type="noConversion"/>
  </si>
  <si>
    <t>부산광역시,(재)아크로스후쿠오카</t>
    <phoneticPr fontId="2" type="noConversion"/>
  </si>
  <si>
    <t>번스타인,멘델스존,슈트라우스,</t>
    <phoneticPr fontId="2" type="noConversion"/>
  </si>
  <si>
    <t xml:space="preserve"> □ 번스타인 / 「캔디드」 서곡
     L.Bernstein / Overture to “Candide”
     (1918-1990)
  □ 멘델스존 / 바이올린 협주곡 마단조 작품64             ...Vn.세이지 카게야마
     F.Mendelssohn / Violin Concerto in e minor op.64
     (1809-1847)
          Allegro molto appassionato
          Andante
          Allegro non troppo - Allegro molto vivace
                                         intermission
 □ 류티에샨 &amp; 마오유안 / 야오 사람들의 춤
     Liu Tieshan &amp; Mao Yuan / Dance of Yao People (瑤族舞曲)
 □ 아버지 - 찔레꽃 - 대전 블루스                                                 ...장사익 
    Father - Baby Brier - Daejeon Blues
 □ R.슈트라우스 / 장미의 기사 모음곡
     R.Strauss / Der Rosenkavalier Suite
    (1864-1949)
</t>
    <phoneticPr fontId="2" type="noConversion"/>
  </si>
  <si>
    <t>소프라노 정혜리 귀국 독창회</t>
    <phoneticPr fontId="2" type="noConversion"/>
  </si>
  <si>
    <t>모델리아엔터테이먼트</t>
    <phoneticPr fontId="2" type="noConversion"/>
  </si>
  <si>
    <t xml:space="preserve">1부
Lungi dal caro bene ----------------------------G. Sarti
Lungi dal caro bene-----------------------------A. Secchi
L`invito --------------------------------------G.A. Rossini 
고향의 노래------------------------------------ 이수인
달밤------------------------------------------나운영
꽃구름 속에------------------------------------박두진
Piangerò la sorte mia &lt;오페라 Giolio Cesare중&gt;--------G. Handel
2부
Als di alte mutter-------------------------------A. Dvorak
Allerseelen------------------------------------R. Strauss
Zueignung-------------------------------------R.Strauss
Ah forse è lui- sempre libera &lt;오페라 La traviate 중&gt;---G. Verdi
Signore ascolta&lt;오페라 Turandot 중&gt;----------------G. Puccini
Tu che di gel sei cinta&lt;오페라 Turandot 중&gt;---------G. Puccini
*피아노/이승윤
</t>
    <phoneticPr fontId="2" type="noConversion"/>
  </si>
  <si>
    <t>부산광역시 남구 소년소녀합창단 제2회 정기연주회</t>
    <phoneticPr fontId="2" type="noConversion"/>
  </si>
  <si>
    <t>부산광역시남구소년소녀합창단</t>
    <phoneticPr fontId="2" type="noConversion"/>
  </si>
  <si>
    <t xml:space="preserve">박지훈/도라지 꽃                         
이현철/산유화                            
루터/For the beauty of the earth      
김진숙/난 네가 좋아 
박지훈/유모레스크, 귀여운 꼬마 등 수곡 
</t>
    <phoneticPr fontId="2" type="noConversion"/>
  </si>
  <si>
    <t>U.K.O(United Korean Orchestra)</t>
    <phoneticPr fontId="2" type="noConversion"/>
  </si>
  <si>
    <t xml:space="preserve">2011유망신예음악회
</t>
    <phoneticPr fontId="2" type="noConversion"/>
  </si>
  <si>
    <t>U.K.O오케스트라</t>
    <phoneticPr fontId="2" type="noConversion"/>
  </si>
  <si>
    <t xml:space="preserve">□ 치마로사 / 2대의 플루트 협주곡 사장조
D.Cimarosa / Two Flutes Concerto in G Major
(1749-1801)
Allegro - Largo - Rondo. Allegretto ma non tanto
□ 멘델스존 / 바이올린 협주곡 마단조 작품64, 제1악장 … Vn.
F.Mendelssohn / Violin Concerto in e minor op.64
(1809-1847)
Allegro molto appassionato
□ 모차르트 / 오보에 협주곡 다장조 작품314 中 제1악장 … Ob.임현정
W.A.Mozart / Oboe Concerto in C Major K.314, Allegro aperto
(1756-1791)
□ 로자로 / 마림바 협주곡 제2번, 제2악장 … Mrb.김채윤
N.Rosauro / Marimba Concerto No.2, Reflections and Dreams
(1952- )
□ 로자로 / 마림바 협주곡 제2번, 제3악장 … Mrb.박송희
N.Rosauro / Marimba Concerto No.2, Walking on Clouds
(1952- )
□ 나의 소원 (유재봉 작사/작곡) - 나무의 노래 (최갑순 작사/김동신/작곡) … 성악.지승현
</t>
    <phoneticPr fontId="2" type="noConversion"/>
  </si>
  <si>
    <t>부산광역시</t>
    <phoneticPr fontId="2" type="noConversion"/>
  </si>
  <si>
    <t>2011 클래식 공연</t>
    <phoneticPr fontId="2" type="noConversion"/>
  </si>
  <si>
    <t>부산심포니오케스트라</t>
    <phoneticPr fontId="2" type="noConversion"/>
  </si>
  <si>
    <t>부산피아노듀오협회</t>
    <phoneticPr fontId="2" type="noConversion"/>
  </si>
  <si>
    <t>불기 2555년 부처님 오신날 봉축기념 부산 불교합창단 연합회 제2회 정기연주회</t>
    <phoneticPr fontId="2" type="noConversion"/>
  </si>
  <si>
    <t>부산불교합창단</t>
    <phoneticPr fontId="2" type="noConversion"/>
  </si>
  <si>
    <t>부산불교합창단연합회</t>
    <phoneticPr fontId="2" type="noConversion"/>
  </si>
  <si>
    <t>그림으로 보는 음악사, 음악으로 듣는 미술사</t>
    <phoneticPr fontId="2" type="noConversion"/>
  </si>
  <si>
    <t>부산광역시,부산일보사</t>
    <phoneticPr fontId="2" type="noConversion"/>
  </si>
  <si>
    <t>2011 제22회 경성현악합주단 정기연주회</t>
    <phoneticPr fontId="2" type="noConversion"/>
  </si>
  <si>
    <t>경성현악합주단</t>
    <phoneticPr fontId="2" type="noConversion"/>
  </si>
  <si>
    <t>경성대학교예술대학음악학부</t>
    <phoneticPr fontId="2" type="noConversion"/>
  </si>
  <si>
    <t>토스카</t>
    <phoneticPr fontId="2" type="noConversion"/>
  </si>
  <si>
    <t>솔오페라단</t>
    <phoneticPr fontId="2" type="noConversion"/>
  </si>
  <si>
    <t>코리아 브라스콰이어의 '천원의 행복'</t>
    <phoneticPr fontId="2" type="noConversion"/>
  </si>
  <si>
    <t>코리아브라스콰이어</t>
    <phoneticPr fontId="2" type="noConversion"/>
  </si>
  <si>
    <t>남성성악앙상블 4+1</t>
    <phoneticPr fontId="2" type="noConversion"/>
  </si>
  <si>
    <t xml:space="preserve">󰁮 Open Stage
◉ 자, 나를 보게(Cy. Colemann)
◉ 우정의 노래
󰁮 Tenor 서명보
◉ Passion(열정)
󰁮 Tenor 오동주
◉ Io voglio d'amarti(당신을 사랑하고파) 
󰁮 Bass 권영준
◉ Non ti scordar di me(나를 잊지 마오)
󰁮 Tenor 김지호
◉ 뱃노래
󰁮 Tenor 김동국
◉ 산촌
󰁮 남성성악앙상블 4+1 
◉ Canzone popuri 
O Sole Mio(오 나의 태양), Torna a Sorrento(돌아오라 소렌토로)
Funiculi-Funicula(푸니쿨리 푸니쿨라)
◉ Nella Fantasia(환상 속에서)
◉ You raise me up(나를 일으켜 세우시네)
󰁮 Nessun Dorma
(공주는 잠 못 이루고- 푸치니 오페라 “투란도트”중)
</t>
    <phoneticPr fontId="2" type="noConversion"/>
  </si>
  <si>
    <t>부산피아노연주가클럽 제31회 피아니스트 페스티벌 (1)</t>
    <phoneticPr fontId="2" type="noConversion"/>
  </si>
  <si>
    <t>우수신인 연주회</t>
    <phoneticPr fontId="2" type="noConversion"/>
  </si>
  <si>
    <t>부산피아노연주가클럽</t>
    <phoneticPr fontId="2" type="noConversion"/>
  </si>
  <si>
    <t>윤지은 피아노 독주회</t>
    <phoneticPr fontId="2" type="noConversion"/>
  </si>
  <si>
    <t>5월의 합창 축제</t>
    <phoneticPr fontId="2" type="noConversion"/>
  </si>
  <si>
    <t xml:space="preserve">□ 합창/ 5월의 꽃(최석태 편곡) 
  - 무궁화 행진곡, 아이들, 새싹들이다. 파란마음 하얀마음 등 
□ 여성 앙상블 
  - 빠빠게노 - 빠빠게나(모차르트의 오페라 ‘마술피리’ 중) 
  - 평화를 주소서(캇치니, 아베마리아) 
□ 남성 앙상블 
  - 축배의 노래(영화 ‘황태자의 첫 사랑’ 중) 
  - 여자의 마음(베르디의 오페라 ‘리골레토’ 중) 
□ 합창/ 추억의 애니메이션 주제가 
  - 짱가, 로버트 ‘태권브이’, 독수리 오형제 등 
□ 테너 솔로/ 테너 박광하 
  - O Sole Mio! 
  - 친구여 
□ 아카펠라 에피소드 
  -붉은 노을 
  - Dancing Queen 
□ 추억의 CM송(편곡 백현주) 
□ 합창 / 합창으로 추억하는 김광석 
  - 이등병의 편지(편곡 백현주) 
  - 사랑했지만(편곡 천영진) 
  - 그날들(편곡 천영진) 
□ 합창/ 송창식 노래연곡(편곡 문지은) 
  - 눈이부시게 푸르른날은, 맨 처음 고백,왜 불러 등 
</t>
    <phoneticPr fontId="2" type="noConversion"/>
  </si>
  <si>
    <t>한국 작곡가의 밤</t>
    <phoneticPr fontId="2" type="noConversion"/>
  </si>
  <si>
    <t>화려한 관현악의 세계</t>
    <phoneticPr fontId="2" type="noConversion"/>
  </si>
  <si>
    <t>부산시립청소년교향악단 제38회정기연주회</t>
    <phoneticPr fontId="2" type="noConversion"/>
  </si>
  <si>
    <t>빛나라 합창단 창단 연주회</t>
    <phoneticPr fontId="2" type="noConversion"/>
  </si>
  <si>
    <t xml:space="preserve">빛나라합창단
</t>
    <phoneticPr fontId="2" type="noConversion"/>
  </si>
  <si>
    <t>더스톰프</t>
    <phoneticPr fontId="2" type="noConversion"/>
  </si>
  <si>
    <t>프라하의 가을</t>
    <phoneticPr fontId="2" type="noConversion"/>
  </si>
  <si>
    <t>이태리음악연구회</t>
    <phoneticPr fontId="2" type="noConversion"/>
  </si>
  <si>
    <t>G.Rossini STARAT MATER 성모애가</t>
    <phoneticPr fontId="2" type="noConversion"/>
  </si>
  <si>
    <t xml:space="preserve">뮤클합창단 제6회 정기연주회
</t>
    <phoneticPr fontId="2" type="noConversion"/>
  </si>
  <si>
    <t>뮤클합창단</t>
    <phoneticPr fontId="2" type="noConversion"/>
  </si>
  <si>
    <t>로시니</t>
    <phoneticPr fontId="2" type="noConversion"/>
  </si>
  <si>
    <t>부산가톨릭합창단 제33회 정기연주회</t>
    <phoneticPr fontId="2" type="noConversion"/>
  </si>
  <si>
    <t>모차르트 대관식미사</t>
    <phoneticPr fontId="2" type="noConversion"/>
  </si>
  <si>
    <t>부산가톨릭합창단</t>
    <phoneticPr fontId="2" type="noConversion"/>
  </si>
  <si>
    <t xml:space="preserve">부산 피아노 듀오 협회 창단 20주년 기념 음악회 </t>
    <phoneticPr fontId="2" type="noConversion"/>
  </si>
  <si>
    <t>정문정 피아노 독주회</t>
    <phoneticPr fontId="2" type="noConversion"/>
  </si>
  <si>
    <t>브람스,하이든,슈만</t>
    <phoneticPr fontId="2" type="noConversion"/>
  </si>
  <si>
    <t xml:space="preserve">* J. Brahms                Drei Intermezzi, op.117
* J. Haydn                 Sonata C major, Hob XVI〔50〕
* O. Messiaen              Ile de FeuⅠ
* R. Schumann             Fantasie in C major, op.17
</t>
    <phoneticPr fontId="2" type="noConversion"/>
  </si>
  <si>
    <t>부산푸른아버지합창단</t>
    <phoneticPr fontId="2" type="noConversion"/>
  </si>
  <si>
    <t>효원음악회</t>
    <phoneticPr fontId="2" type="noConversion"/>
  </si>
  <si>
    <t>부산대학교총동문회</t>
    <phoneticPr fontId="2" type="noConversion"/>
  </si>
  <si>
    <t>뮤즈콘서트콰이어</t>
    <phoneticPr fontId="2" type="noConversion"/>
  </si>
  <si>
    <t>뮤즈콘서트콰이어(MuseConcertchoir)</t>
    <phoneticPr fontId="2" type="noConversion"/>
  </si>
  <si>
    <t>INCOREAN SYMPHONY ORCHESTRA</t>
    <phoneticPr fontId="2" type="noConversion"/>
  </si>
  <si>
    <t>(사)인코리안심포니오케스트라</t>
    <phoneticPr fontId="2" type="noConversion"/>
  </si>
  <si>
    <t xml:space="preserve">Pyotr Ilich Tchaikovsky / Piano Concerto No. 1 in Bb minor, Op.23
  (차이코프스키 / 피아노 협주곡 제1번)
- Pyotr Ilich Tchaikovsky / Symphony No.5 in E minor, Op.64
  (차이코프스키 / 교향곡 제5번)
</t>
    <phoneticPr fontId="2" type="noConversion"/>
  </si>
  <si>
    <t>부산시여성연합합창단</t>
    <phoneticPr fontId="2" type="noConversion"/>
  </si>
  <si>
    <t>부산광역시,부산시여성연합합창단</t>
    <phoneticPr fontId="2" type="noConversion"/>
  </si>
  <si>
    <t>청소년 협주곡의 밤</t>
    <phoneticPr fontId="2" type="noConversion"/>
  </si>
  <si>
    <t>PRESENT</t>
    <phoneticPr fontId="2" type="noConversion"/>
  </si>
  <si>
    <t>이아영 피아노 독주회</t>
    <phoneticPr fontId="2" type="noConversion"/>
  </si>
  <si>
    <t xml:space="preserve">리스트/사랑의 꿈 S.541
리스트/스페인 광시곡 S.254 
리스트/피아노소나타 나단조 S.178
</t>
    <phoneticPr fontId="2" type="noConversion"/>
  </si>
  <si>
    <t>클래식이 보인다 IV - 영화 속의 클래식</t>
    <phoneticPr fontId="2" type="noConversion"/>
  </si>
  <si>
    <t>2011 웰빙콘서트</t>
    <phoneticPr fontId="2" type="noConversion"/>
  </si>
  <si>
    <t>부산시립교향악단</t>
    <phoneticPr fontId="2" type="noConversion"/>
  </si>
  <si>
    <t>부산광역시,부산일보사</t>
    <phoneticPr fontId="2" type="noConversion"/>
  </si>
  <si>
    <t>남구</t>
    <phoneticPr fontId="2" type="noConversion"/>
  </si>
  <si>
    <t>부산문화회관</t>
    <phoneticPr fontId="2" type="noConversion"/>
  </si>
  <si>
    <t>중극장</t>
    <phoneticPr fontId="2" type="noConversion"/>
  </si>
  <si>
    <t>2011 대학합창페스티벌</t>
    <phoneticPr fontId="2" type="noConversion"/>
  </si>
  <si>
    <t>(사)한국음악협회부산광역시지회</t>
    <phoneticPr fontId="2" type="noConversion"/>
  </si>
  <si>
    <t xml:space="preserve">혼성 합창
Wonfa Nyem (가나 민요)                                      편. A. K.  Adzenyah 
Quién Fuera Como El Jasmín ( Idianas )                         곡. C. Guastavino
여성 합창
El Pambiche lento (도미니카)                              곡. Guzman, Juan-Tony
혼성 합창
Chanflín (도미니카)                                        곡. Guzman, Juan-Tony
Yorkshire Wassail (영국 민요)                                      편. P. Brandvik
여성 합창
So we'll go no more A Roving                    곡. George Gordon, Lord Byron
We go together 뮤지컬 “Grease(그리스)“ 중                          곡. W. Casey
혼성 합창
Tomorrow 뮤지컬 “Annie(애니)” 중                   곡. C. Strouse 편. E. Lojeski
Blowin' in the Wind                                   곡. B. Dylan 편. L. Thomas
Unity                                                                곡. K. Shaw
남성 합창
Live a little                                           곡. E. Bernstein 역. 강미현
C'est Si Bon (쎄시봉) [It's So Good]                       곡. H. Betti 역. 유경무
살짜기 옵서예 뮤지컬 “살짜기 옵서예” 중             Solo. Sop. 김현숙  곡. 최창권
혼성 합창
Come on children let's sing (가스펠)                               편.  L. Twine
John the Revelator (가스펠 불루스)   곡. A. Armstrong 편. P. Caldwell &amp; S. Ivory
West Side Story (Mediey)              곡. L. Bernstein 편. L. Thomas 역. 김명규 
</t>
    <phoneticPr fontId="2" type="noConversion"/>
  </si>
  <si>
    <t>The SOR (더 쏘르) The Song Of Rain</t>
    <phoneticPr fontId="2" type="noConversion"/>
  </si>
  <si>
    <t>더쏘르</t>
    <phoneticPr fontId="2" type="noConversion"/>
  </si>
  <si>
    <t>소극장</t>
    <phoneticPr fontId="2" type="noConversion"/>
  </si>
  <si>
    <t xml:space="preserve">1부:Aria(di Opera)
Phidyle- Henri duprc
Io morro - from  opera "don carlo"
Halt - F.Schubert
Recordita armonia - from TOSCA 
Selve amiche - caldara
Voi Che sapete - from le nozze di Figaro
동심초
La donna e mobile - from Fegoletto
2.2 2부공연
경복궁타령
마법의 성
2중창  당신이 나를 받아준다면 - 뮤지컬 지킬 앤 하이드 중
3중창  투나잇
넬라 판타지아
</t>
    <phoneticPr fontId="2" type="noConversion"/>
  </si>
  <si>
    <t>시립교향악단</t>
    <phoneticPr fontId="2" type="noConversion"/>
  </si>
  <si>
    <t>토요상설무대</t>
    <phoneticPr fontId="2" type="noConversion"/>
  </si>
  <si>
    <t>이영주 바이올린 독주회</t>
    <phoneticPr fontId="2" type="noConversion"/>
  </si>
  <si>
    <t>더스톰프</t>
    <phoneticPr fontId="2" type="noConversion"/>
  </si>
  <si>
    <t>대극장</t>
    <phoneticPr fontId="2" type="noConversion"/>
  </si>
  <si>
    <t>리스트 탄생 200주년 기념</t>
    <phoneticPr fontId="2" type="noConversion"/>
  </si>
  <si>
    <t>2011 송년음악회</t>
    <phoneticPr fontId="2" type="noConversion"/>
  </si>
  <si>
    <t>동구</t>
    <phoneticPr fontId="2" type="noConversion"/>
  </si>
  <si>
    <t>챔버</t>
    <phoneticPr fontId="2" type="noConversion"/>
  </si>
  <si>
    <t>필하모니(닉)</t>
    <phoneticPr fontId="2" type="noConversion"/>
  </si>
  <si>
    <t>전남</t>
    <phoneticPr fontId="2" type="noConversion"/>
  </si>
  <si>
    <t>2011 한국소리문화의전당 찾아가는 예술무대</t>
    <phoneticPr fontId="2" type="noConversion"/>
  </si>
  <si>
    <t>한국소리문화의전당학교법인예원예술대학교</t>
    <phoneticPr fontId="2" type="noConversion"/>
  </si>
  <si>
    <t>전북</t>
    <phoneticPr fontId="2" type="noConversion"/>
  </si>
  <si>
    <t>리스트</t>
    <phoneticPr fontId="2" type="noConversion"/>
  </si>
  <si>
    <t>경기</t>
    <phoneticPr fontId="2" type="noConversion"/>
  </si>
  <si>
    <t>교향악</t>
    <phoneticPr fontId="2" type="noConversion"/>
  </si>
  <si>
    <t>합창단</t>
    <phoneticPr fontId="2" type="noConversion"/>
  </si>
  <si>
    <t>오케스트라</t>
    <phoneticPr fontId="2" type="noConversion"/>
  </si>
  <si>
    <t>유라시안필하모닉오케스트라</t>
    <phoneticPr fontId="2" type="noConversion"/>
  </si>
  <si>
    <t>충북</t>
    <phoneticPr fontId="2" type="noConversion"/>
  </si>
  <si>
    <t>대전</t>
    <phoneticPr fontId="2" type="noConversion"/>
  </si>
  <si>
    <t>코리안심포니오케스트라</t>
    <phoneticPr fontId="2" type="noConversion"/>
  </si>
  <si>
    <t>한국리스트협회</t>
    <phoneticPr fontId="2" type="noConversion"/>
  </si>
  <si>
    <t>강남구</t>
    <phoneticPr fontId="2" type="noConversion"/>
  </si>
  <si>
    <t>제주</t>
    <phoneticPr fontId="2" type="noConversion"/>
  </si>
  <si>
    <t>제주시</t>
    <phoneticPr fontId="2" type="noConversion"/>
  </si>
  <si>
    <t>비발디</t>
    <phoneticPr fontId="2" type="noConversion"/>
  </si>
  <si>
    <t>도니제티</t>
    <phoneticPr fontId="2" type="noConversion"/>
  </si>
  <si>
    <t>교향악의 밤</t>
    <phoneticPr fontId="2" type="noConversion"/>
  </si>
  <si>
    <t>합창 페스티발</t>
    <phoneticPr fontId="2" type="noConversion"/>
  </si>
  <si>
    <t xml:space="preserve">분당벨칸토합창단 제3회 정기연주회
</t>
    <phoneticPr fontId="2" type="noConversion"/>
  </si>
  <si>
    <t>분당벨칸토여성합창단</t>
    <phoneticPr fontId="2" type="noConversion"/>
  </si>
  <si>
    <t>2011 분당만돌린오케스트라 제11회 정기연주회</t>
    <phoneticPr fontId="2" type="noConversion"/>
  </si>
  <si>
    <t>한일 만돌린 콘서트</t>
    <phoneticPr fontId="2" type="noConversion"/>
  </si>
  <si>
    <t>서울세종필하모닉오케스트라,명지대학교문화예술대학원교회음악학과</t>
    <phoneticPr fontId="2" type="noConversion"/>
  </si>
  <si>
    <t>서울모테트합창단 제83회 정기연주회</t>
    <phoneticPr fontId="2" type="noConversion"/>
  </si>
  <si>
    <t>삶, 자연 그리고 노래</t>
    <phoneticPr fontId="2" type="noConversion"/>
  </si>
  <si>
    <t>제2회 성남시 합창축제</t>
    <phoneticPr fontId="2" type="noConversion"/>
  </si>
  <si>
    <t>성남시립합창단 제111회 정기연주회</t>
    <phoneticPr fontId="2" type="noConversion"/>
  </si>
  <si>
    <t>F.V.Suppe Light Cavalry Overture
A.vivaldi Flute Concerto in D Major, Op.10-3
G.Verdi Overture on the Opera "Nabuco"
Intermission
Arr.Carlos Margues God Save the "Queen"
F.Liszt La campanella
Huljic Tonci Croatian Thapsody
Arr. 김환구  Memory,향수,가을을 남기고 떠난 사람
R.Koesakov Hook on classics</t>
    <phoneticPr fontId="2" type="noConversion"/>
  </si>
  <si>
    <t>제22회 분당챔버 정기연주회</t>
    <phoneticPr fontId="2" type="noConversion"/>
  </si>
  <si>
    <t>분당챔버오케스트라</t>
    <phoneticPr fontId="2" type="noConversion"/>
  </si>
  <si>
    <t>성남문화재단,㈜뉴벤처엔터테인먼트</t>
    <phoneticPr fontId="2" type="noConversion"/>
  </si>
  <si>
    <t>크마앙상블</t>
    <phoneticPr fontId="2" type="noConversion"/>
  </si>
  <si>
    <t>성남시립교향악단 제88회 정기연주회</t>
    <phoneticPr fontId="2" type="noConversion"/>
  </si>
  <si>
    <t>파구스필하모니오케스트라 정기연주회</t>
    <phoneticPr fontId="2" type="noConversion"/>
  </si>
  <si>
    <t>로스아미고스기타합주단 제11회 정기연주회</t>
    <phoneticPr fontId="2" type="noConversion"/>
  </si>
  <si>
    <t>바로크 음악으로의 초대</t>
    <phoneticPr fontId="2" type="noConversion"/>
  </si>
  <si>
    <t xml:space="preserve">* The Arrival of The Queen of Sheba  /  G.F.Handel
  (시바여왕의 도착)
* Concerto Grosso Op.3-6 (화성의 영감)  /  A.Vivaldi
   1. Allegro (moderato e deciso)
   2. Largo
   3. Presto
* Concerto Grosso Op.3-8 (화성의 영감)  /  A.Vivaldi
   1. Allegro
* Violin Concerto in E, BWV 1042  /  J.S.Bach
   (바이올린 협주곡)
------ INTERMISSION -------
* 초청연주 배장흠
   Suite "Koyunbaba" (코윤바바)   / C.Domeniconi
* Les 4 Points Cardinaux (pour 4 guitares)  /  Francis Kleynjans
    Nord (북, Melodie Scandinave) 
    Quest (서, Ragtime)
* Historia de Un Amor  /  Carlos Armaran  
   (사랑의 이야기)
* O Sole mio  /  Itarian Traditional  
   (오 나의 태양)
* Overture ( The Barber of Seville )  /  G.Rossini
   (세빌리아의 이발사 - 서곡)
</t>
    <phoneticPr fontId="2" type="noConversion"/>
  </si>
  <si>
    <t>임혜인 플루트 독주회</t>
    <phoneticPr fontId="2" type="noConversion"/>
  </si>
  <si>
    <t xml:space="preserve">바리톤 김호성 독창회 </t>
    <phoneticPr fontId="2" type="noConversion"/>
  </si>
  <si>
    <t>파스코예술기획</t>
    <phoneticPr fontId="2" type="noConversion"/>
  </si>
  <si>
    <t xml:space="preserve">테너 임정근 독창회
</t>
    <phoneticPr fontId="2" type="noConversion"/>
  </si>
  <si>
    <t xml:space="preserve">Stage 1
Fr. Schubert      Winterreise 겨울나그네 中
1. Gute Nacht 밤인사
15. Die Krähe 까마귀
21. Das Wirtshaus 여인숙
Stage 2
Fr. Schubert      Die Schöne Müllerin 아름다운 물방앗간의 아가씨 中
2. Wohin? 어디로?
3. Halt 멈추어라
18. Trockne Blumen 시드는 꽃
Stage 3
J. Brahms          Dein blaues Auge 당신의 푸른 눈동자
Die Mainacht 오월밤
Stage 4
G.F. Händel        Recit. Deeper and deeper still 더 깊이 더 깊이 조용하라
Aria. Waft her, angels 가볍게 나를 지어다, 천사들이여
- from the Oratorio “Jephtha”, HWV 70
 [출처] 성심공연프로그램(미완성) (하우스 콘서트 Art For Life) |작성자 단
Intermission
Stage 5
A. Scarlatti        Son tutta duolo 고통에 가득 찼네
M.A. Cesti         Intorno all'idol mio 내 사랑 주위를
S. Rosa            Star vicino 그대 가까이
Stage 6
V. Bellini           Vaga luna che inargenti 은빛 같은 달빛
C. Gluck           Spiagge amante 사랑스런 해변
W.A. Mozart      Ridente la calma 미소 띤 평온이
Stage 7
김원호             언덕에서(민형식 詩)
이흥렬             바위고개(이흥렬 詩)
이혜성             수선화에게(정호승 詩, 임정근 위촉작품)
Stage 8
G.F. Händel        Lascia chio pianga 나를 울게 내버려두지 마오
                     - from the Opera “Rinaldo”, HWV 7
                     Ombra mai fù 그리운 나무 그늘이여
- from the Opera “Xerxes”, HWV 40
</t>
    <phoneticPr fontId="2" type="noConversion"/>
  </si>
  <si>
    <t>제4회 향림엔젤핸드벨연주단 정기연주회</t>
    <phoneticPr fontId="2" type="noConversion"/>
  </si>
  <si>
    <t>사회복지법인향림원</t>
    <phoneticPr fontId="2" type="noConversion"/>
  </si>
  <si>
    <t>성남시시니어여성합창단</t>
    <phoneticPr fontId="2" type="noConversion"/>
  </si>
  <si>
    <t>태원필하모닉 오케스트라 제6회 정기연주회</t>
    <phoneticPr fontId="2" type="noConversion"/>
  </si>
  <si>
    <t>협주곡의 밤</t>
    <phoneticPr fontId="2" type="noConversion"/>
  </si>
  <si>
    <t>태원필하모닉오케스트라</t>
    <phoneticPr fontId="2" type="noConversion"/>
  </si>
  <si>
    <t>세미정 색소폰 콘서트</t>
    <phoneticPr fontId="2" type="noConversion"/>
  </si>
  <si>
    <t>2011 MUSIKANT WALTZ&amp; TANGO</t>
    <phoneticPr fontId="2" type="noConversion"/>
  </si>
  <si>
    <t>이안 보스트리지 &amp; 에우로파 갈란테</t>
    <phoneticPr fontId="2" type="noConversion"/>
  </si>
  <si>
    <t xml:space="preserve">텔레만 
 - 4성 우베르튀르 F장조 (슈베링 필사본)
Telemann         
- Overture a quatre in Fa Maggiore (Schwering Manuscript)
칼다라
 -오라토리오 &lt;요아즈&gt; 중 이것이 위험하다는 것을 안다네(Lo so, con periglio) 
Caldara          
- Lo so con periglio Aria written for FRANCESCO BOROSINI 
비발디
-오페라 &lt;폰토의 여왕 아르실다&gt; 중 잔혹하고 암울한 운명이여(La tiranna avversa sorte) 
Vivaldi          
- La Tiranna Aria written for ANNIBALE PIO FABRI 
-오페라 &lt;테르모돈강의 헤라클레스&gt; 중 신포니아, RV710
Vivaldi         
-  Sinfonia dell’Opera “Ercole sul Termondonte” RV710 
보이스 
-세레나타 &lt;솔로몬&gt; 중 남풍아 부드럽게 불어라(Softly rise, O southern breeze!) 
Boyce          
- Softly Rise Aria written for JOHN BEARD   
** 휴식 ** 
코렐리
-콘체르토 그로소 Op.6 No.4 D장조 
Corelli        
- Concerto Grosso Op. 6 no. 4 in Re Maggiore 
스카를라티
-오페라 &lt;마르코 아틸리오 레골로&gt; 중 어리석은 키잡이가 모른다면(Se non qual vento) 
Scarlatti  
- Se non qual vento Aria written for ANNIBALE PIO FABRI   
헨델 
-음악극(Music Drama) &lt;헤라클레스&gt; 중 천상의 자리에서 내려와(From celestial seats descending) 
Handel       
- From celestial seats Aria written for JOHN BEARD   
-오페라 &lt;로드리고&gt; 모음곡 
Handel        
- Suite dell’Opera “Rodrigo”  
 -오페라 &lt;줄리오 체사레&gt; 중 정의로운 하늘이여, 자비로운 신들이여(Scorta siate a passi miei) 
Handel       
- Scorta siate Aria written for FRANCESCO BOROSINI   
</t>
    <phoneticPr fontId="2" type="noConversion"/>
  </si>
  <si>
    <t>박종호의 오페라 글라스 (7)</t>
    <phoneticPr fontId="2" type="noConversion"/>
  </si>
  <si>
    <t>성남아트센터</t>
    <phoneticPr fontId="3" type="noConversion"/>
  </si>
  <si>
    <t>하트하트오케스트라 제6회 정기연주회</t>
    <phoneticPr fontId="2" type="noConversion"/>
  </si>
  <si>
    <t>성남시민과 청소년을 위한 열린가을 음악회</t>
    <phoneticPr fontId="2" type="noConversion"/>
  </si>
  <si>
    <t>성남청소년오케스트라</t>
    <phoneticPr fontId="2" type="noConversion"/>
  </si>
  <si>
    <t>준 트리오 다섯 번째 정기연주회</t>
    <phoneticPr fontId="2" type="noConversion"/>
  </si>
  <si>
    <t>프로포즈vol3.올리브오일과발사믹식초</t>
    <phoneticPr fontId="2" type="noConversion"/>
  </si>
  <si>
    <t>2011 탄천문화포럼</t>
    <phoneticPr fontId="2" type="noConversion"/>
  </si>
  <si>
    <t>탄천문화포럼100인회</t>
    <phoneticPr fontId="2" type="noConversion"/>
  </si>
  <si>
    <t>2011년 가천대학교 제2회 작곡가 1번지 정기연주회</t>
    <phoneticPr fontId="2" type="noConversion"/>
  </si>
  <si>
    <t xml:space="preserve">분당여성합창단 제17회 정기연주회 </t>
    <phoneticPr fontId="2" type="noConversion"/>
  </si>
  <si>
    <t>분당뮤젠필하모닉 오케스트라 제5회 정기연주회</t>
    <phoneticPr fontId="2" type="noConversion"/>
  </si>
  <si>
    <t xml:space="preserve">소나무 합창단 제4회 정기발표회 </t>
    <phoneticPr fontId="2" type="noConversion"/>
  </si>
  <si>
    <t>소프라노 장숙, 강진희 조인트 리사이틀</t>
    <phoneticPr fontId="2" type="noConversion"/>
  </si>
  <si>
    <t>성남시중원구</t>
    <phoneticPr fontId="2" type="noConversion"/>
  </si>
  <si>
    <t>반소연 피아노 독주회</t>
    <phoneticPr fontId="2" type="noConversion"/>
  </si>
  <si>
    <t>성남시립교향악단 89회 정기연주회</t>
    <phoneticPr fontId="2" type="noConversion"/>
  </si>
  <si>
    <t>2011 경기교사리코더합주단 제13회 정기연주회</t>
    <phoneticPr fontId="2" type="noConversion"/>
  </si>
  <si>
    <t xml:space="preserve">Sonata for Seven Part Recorder &amp; B.C / J. H. Schmelzer
         소나타 / 슈멜처
Toy Symphony / L. Mozart
        Allegro - Tempo di Menuetto - Allegro moderato
        장난감 교향곡 / 모차르트
Kleine Suite No.3 / J. F. Doppelbauer
        Marsch - Siebenschritt - Almer - Krebs - Menuett - Tafelstuck
        작은 모음곡 / 도펠바우어
Waves of the Danube / I. Ivanovich
        다뉴브강의 잔물결 / 이바노비치
El Choclo / A. Villoldo
        옥수수 / 빌로드
Colonel Bogey March / K. J. Alford
        보기대령 / 알포드
Silk Road / M. Sadao
        비단길 / 사다오
Jugoslawische Tanzsuite / E. Werdin
        Allegretto - Allegretto - Animato - Allegretto - Allegretto
        유고슬라비아 댄스 모음곡 / 베르딘
'Swan Lake' Ballet Suite op.20 / P. I. Tchaikovsky 
        1막 정경 Scene of the Swans
        2막 작은 백조들의 춤 Dance of the Little Swans
Under the Sea from 'The Little Mermaid' / A. Menken
        인어공주 OST / 멘켄
When the Saints Go Marchin'in / American Traditional
        성자의 행진 / 미국민요
</t>
    <phoneticPr fontId="2" type="noConversion"/>
  </si>
  <si>
    <t>코리아 주니어 빅밴드</t>
    <phoneticPr fontId="2" type="noConversion"/>
  </si>
  <si>
    <t>코리아주니어빅밴드</t>
    <phoneticPr fontId="2" type="noConversion"/>
  </si>
  <si>
    <t>아주여성합창단 제21회 정기연주회</t>
    <phoneticPr fontId="2" type="noConversion"/>
  </si>
  <si>
    <t>아주여성합창단</t>
    <phoneticPr fontId="2" type="noConversion"/>
  </si>
  <si>
    <t>모스틀리와 함께하는 겨울밤의 보이스메일</t>
    <phoneticPr fontId="2" type="noConversion"/>
  </si>
  <si>
    <t>모스틀리필하모닉오케스트라,영음예술기획</t>
    <phoneticPr fontId="2" type="noConversion"/>
  </si>
  <si>
    <t>제4회 로망스기타합주단 정기연주회</t>
    <phoneticPr fontId="2" type="noConversion"/>
  </si>
  <si>
    <t>제10회 청소년을 위한 사랑의콘서트</t>
    <phoneticPr fontId="2" type="noConversion"/>
  </si>
  <si>
    <t>에듀플루트윈드오케스트라</t>
    <phoneticPr fontId="2" type="noConversion"/>
  </si>
  <si>
    <t>이듀스매스터코랄 제16회 정기연주회</t>
    <phoneticPr fontId="2" type="noConversion"/>
  </si>
  <si>
    <t>(사)용인시생활음악협회</t>
    <phoneticPr fontId="2" type="noConversion"/>
  </si>
  <si>
    <t>박종호의 오페라 글라스 (8)</t>
    <phoneticPr fontId="2" type="noConversion"/>
  </si>
  <si>
    <t xml:space="preserve">도니체티 &lt;사랑의 묘약 L'Elisir d'Amore&gt; </t>
    <phoneticPr fontId="2" type="noConversion"/>
  </si>
  <si>
    <t>서울 칸티클합창단 연주회</t>
    <phoneticPr fontId="2" type="noConversion"/>
  </si>
  <si>
    <t>알앤엘 바이오와 함께하는</t>
    <phoneticPr fontId="2" type="noConversion"/>
  </si>
  <si>
    <t>재능기부연주회 미라클 플러스</t>
    <phoneticPr fontId="2" type="noConversion"/>
  </si>
  <si>
    <t>코리아슈퍼재즈빅밴드</t>
    <phoneticPr fontId="2" type="noConversion"/>
  </si>
  <si>
    <t>2011 스쿨 오브 뮤직 (6)</t>
    <phoneticPr fontId="2" type="noConversion"/>
  </si>
  <si>
    <t>I LOVE BUNDANG</t>
    <phoneticPr fontId="2" type="noConversion"/>
  </si>
  <si>
    <t>제2회 분당예술한마당</t>
    <phoneticPr fontId="2" type="noConversion"/>
  </si>
  <si>
    <t>분당사랑A&amp;C</t>
    <phoneticPr fontId="2" type="noConversion"/>
  </si>
  <si>
    <t>성남오라토리오합창단 제26회 정기연주회</t>
    <phoneticPr fontId="2" type="noConversion"/>
  </si>
  <si>
    <t>P플러스앙상블 해설연주회</t>
    <phoneticPr fontId="2" type="noConversion"/>
  </si>
  <si>
    <t>LOVE Christmas</t>
    <phoneticPr fontId="2" type="noConversion"/>
  </si>
  <si>
    <t>코리아 유스 오케스트라 송년 음악회 vol.3</t>
    <phoneticPr fontId="2" type="noConversion"/>
  </si>
  <si>
    <t>코리아유스오케스트라</t>
    <phoneticPr fontId="2" type="noConversion"/>
  </si>
  <si>
    <t xml:space="preserve">분당윈드오케스트라 정기연주회
</t>
    <phoneticPr fontId="2" type="noConversion"/>
  </si>
  <si>
    <t>Sing Sing Christmas</t>
    <phoneticPr fontId="2" type="noConversion"/>
  </si>
  <si>
    <t>성남시립소년소녀합창단 제39회 정기연주회</t>
    <phoneticPr fontId="2" type="noConversion"/>
  </si>
  <si>
    <t>성남시립교향악단 90회 정기연주회</t>
    <phoneticPr fontId="2" type="noConversion"/>
  </si>
  <si>
    <t>2011년 송년음악회</t>
    <phoneticPr fontId="2" type="noConversion"/>
  </si>
  <si>
    <t>오르간 정기 연주회</t>
    <phoneticPr fontId="2" type="noConversion"/>
  </si>
  <si>
    <t>유키구라모토와 친구들</t>
    <phoneticPr fontId="2" type="noConversion"/>
  </si>
  <si>
    <t>2011 크리스마스 콘서트</t>
    <phoneticPr fontId="2" type="noConversion"/>
  </si>
  <si>
    <t>크리스마스 액츄얼리</t>
    <phoneticPr fontId="2" type="noConversion"/>
  </si>
  <si>
    <t>해피크리스마스 위드 웅산 시즌2</t>
    <phoneticPr fontId="2" type="noConversion"/>
  </si>
  <si>
    <t xml:space="preserve">이루마 전국투어 </t>
    <phoneticPr fontId="2" type="noConversion"/>
  </si>
  <si>
    <t>㈜쇼플레이,라이브아트</t>
    <phoneticPr fontId="2" type="noConversion"/>
  </si>
  <si>
    <t>2011 송년음악회 콘서트 오페라 '카르멘'</t>
    <phoneticPr fontId="2" type="noConversion"/>
  </si>
  <si>
    <t>창원시문화예술과</t>
    <phoneticPr fontId="2" type="noConversion"/>
  </si>
  <si>
    <t>제1회 창원플루트앙상블 정기연주회</t>
    <phoneticPr fontId="2" type="noConversion"/>
  </si>
  <si>
    <t>막심 므라비차 내한공연 (1)</t>
    <phoneticPr fontId="2" type="noConversion"/>
  </si>
  <si>
    <t>소리공감, 정</t>
    <phoneticPr fontId="2" type="noConversion"/>
  </si>
  <si>
    <t>한국기타협회창원시지부</t>
    <phoneticPr fontId="2" type="noConversion"/>
  </si>
  <si>
    <t>테너 임웅균과 함께하는 유쾌한 콘서트</t>
    <phoneticPr fontId="2" type="noConversion"/>
  </si>
  <si>
    <t>아르끼쳄버오케스트라</t>
    <phoneticPr fontId="2" type="noConversion"/>
  </si>
  <si>
    <t>창원음악협회 신춘음악회</t>
    <phoneticPr fontId="2" type="noConversion"/>
  </si>
  <si>
    <t>엔터엠/공연예술전위</t>
    <phoneticPr fontId="2" type="noConversion"/>
  </si>
  <si>
    <t>이광민 교수 제자음악회</t>
    <phoneticPr fontId="2" type="noConversion"/>
  </si>
  <si>
    <t>이광민교수동문회</t>
    <phoneticPr fontId="2" type="noConversion"/>
  </si>
  <si>
    <t>스트라빈스키 불새</t>
    <phoneticPr fontId="2" type="noConversion"/>
  </si>
  <si>
    <t>국립창원대학교음악과</t>
    <phoneticPr fontId="2" type="noConversion"/>
  </si>
  <si>
    <t>합창 행복 콘서트</t>
    <phoneticPr fontId="2" type="noConversion"/>
  </si>
  <si>
    <t>경남기독문화원</t>
    <phoneticPr fontId="2" type="noConversion"/>
  </si>
  <si>
    <t xml:space="preserve">프랑스 -
Gloria Francis Poulenc
I. Gloria
II. Laudamus te
III. Domine Deus
IV. Domine fili unigenite
V. Dominus Deus, Agnus Dei
VI. Qui sedes ad dexteram Patris
- Intermission -
- 한국의 맛 -
내 사랑 김치 정덕기 작곡
누룽지 정덕기 작곡
맛있는 불고기 안현정 곡 / 백현주 편곡
막걸리송 안현정 곡 / 백현주 편곡
- 중 식 -
짬뽕과 자장면 안효영 편곡
- 분식 -
김밥과 떡볶이 안효영 편곡
- 디저트 -
떡노래 장정아 편곡
팥빙수 안효영 편곡
</t>
    <phoneticPr fontId="2" type="noConversion"/>
  </si>
  <si>
    <t xml:space="preserve">01 - Habanera
02 - Oblivion
03 - La Cumparsita
04 - Por Una Cabeza
05 - Joy
06 - Pavane
07 - Bachianas Brasileiras No5
08 - Air On The G String
09 - Flight of the Bumble Bee
10 - Aranjuez-Spain
11 - Hallelujah
</t>
    <phoneticPr fontId="2" type="noConversion"/>
  </si>
  <si>
    <t>경남피아노듀오협회 제23회 정기연주회</t>
    <phoneticPr fontId="2" type="noConversion"/>
  </si>
  <si>
    <t>경남피아노듀오협회</t>
    <phoneticPr fontId="2" type="noConversion"/>
  </si>
  <si>
    <t xml:space="preserve">F. Liszt의  &lt;Reminisceces de Don Juan&gt;
 J. Brahms의 &lt;J. Haydn주제의 의한 변주곡&gt;,   
F. Schubert&lt;Fantasy&gt;
A. Piazzolla
</t>
    <phoneticPr fontId="2" type="noConversion"/>
  </si>
  <si>
    <t>마에스트로정치용의 클래식 명곡순례 시리즈</t>
    <phoneticPr fontId="2" type="noConversion"/>
  </si>
  <si>
    <t xml:space="preserve">모차르트 / 티토 왕의 자비 
모차르트 / 호른 협주곡 제4번
차이코프스키 / 교향곡 제5번 
</t>
    <phoneticPr fontId="2" type="noConversion"/>
  </si>
  <si>
    <t>경남교원필하모닉오케스트라</t>
    <phoneticPr fontId="2" type="noConversion"/>
  </si>
  <si>
    <t>경상남도창원교육지원청</t>
    <phoneticPr fontId="2" type="noConversion"/>
  </si>
  <si>
    <t>창원대학교 음악과 제7회 협연의 밤</t>
    <phoneticPr fontId="2" type="noConversion"/>
  </si>
  <si>
    <t>Piano 송애리(4학년) P. Tchaikovsky의 Piano Concerto No.1 b♭ minor Op.23 mov.3, 
Clarinet 남희륜(3학년) C. M. Weber의 Clarinet Concerto No.2 Op.74 mov.3 Alla Polacca 
Piano 심연희(4학년) E. H. Grieg의 Piano Concerto in a minor Op.16 mov.1
Violin 하유진(3학년) E. LALO의 symphonie Espagnale No.1 Op.21 Allegro non troppo</t>
    <phoneticPr fontId="2" type="noConversion"/>
  </si>
  <si>
    <t>윌리엄스,스미스,라벤더,차이코프스키,안델슨,하차투리안</t>
    <phoneticPr fontId="2" type="noConversion"/>
  </si>
  <si>
    <t xml:space="preserve">Summon The Heroes
 John Williams
To Challenge The Sky And Heavens Above
 Robert W.Smith
Millennium Ⅲ
 Alfred Reed
Robin Hood
 Arr. by Paul Lavender
Finale from Symphony in F Minor No.4
 P.I.Tchaikowsky
INTERMISSION
Bugler's Holiday
 Leroy Anderson 
Sound of Music
 Arr. by Naohiro Iwai
뮤지컬배우 박해미 협연
Dancing Queen
 Arr. by 류재현
무인도
 Arr. by 류재현
The Winner Takes It All
 Arr. by 류재현
Lezghinka
 Khachaturian
</t>
    <phoneticPr fontId="2" type="noConversion"/>
  </si>
  <si>
    <t>청소년초청연주회</t>
    <phoneticPr fontId="2" type="noConversion"/>
  </si>
  <si>
    <t>창원청소년 오케스트라 제33회 정기연주회</t>
    <phoneticPr fontId="2" type="noConversion"/>
  </si>
  <si>
    <t>쏘레</t>
    <phoneticPr fontId="2" type="noConversion"/>
  </si>
  <si>
    <t>김강아 피아노 독주회</t>
    <phoneticPr fontId="2" type="noConversion"/>
  </si>
  <si>
    <t>김강아</t>
    <phoneticPr fontId="2" type="noConversion"/>
  </si>
  <si>
    <t>김정은 피아노 독주회</t>
    <phoneticPr fontId="2" type="noConversion"/>
  </si>
  <si>
    <t>The Romantic Story</t>
    <phoneticPr fontId="2" type="noConversion"/>
  </si>
  <si>
    <t>IMPRESSIONISM</t>
    <phoneticPr fontId="2" type="noConversion"/>
  </si>
  <si>
    <t>(재)창원문화재단성산아트홀</t>
    <phoneticPr fontId="2" type="noConversion"/>
  </si>
  <si>
    <t>트루베르쳄버오케스트라</t>
    <phoneticPr fontId="2" type="noConversion"/>
  </si>
  <si>
    <t>경남의 노래</t>
    <phoneticPr fontId="2" type="noConversion"/>
  </si>
  <si>
    <t>네 손가락 피아니스트 이희아 연주회</t>
    <phoneticPr fontId="2" type="noConversion"/>
  </si>
  <si>
    <t>쳄버앙상블 꼬니-니꼬 정기연주회</t>
    <phoneticPr fontId="2" type="noConversion"/>
  </si>
  <si>
    <t>오마주믛</t>
    <phoneticPr fontId="2" type="noConversion"/>
  </si>
  <si>
    <t>창원문화재단성산아트홀,창원시</t>
    <phoneticPr fontId="2" type="noConversion"/>
  </si>
  <si>
    <t>신포니아</t>
    <phoneticPr fontId="2" type="noConversion"/>
  </si>
  <si>
    <t>제5회 김효진 제자 음악회</t>
    <phoneticPr fontId="2" type="noConversion"/>
  </si>
  <si>
    <t>김효진</t>
    <phoneticPr fontId="2" type="noConversion"/>
  </si>
  <si>
    <t>경남필하모닉오케스트라 제12회정기연주회 뉴욕필하모닉오케스트라 바이올리니스트 오주영초청</t>
    <phoneticPr fontId="2" type="noConversion"/>
  </si>
  <si>
    <t>소프라노 김영미 초청독창회</t>
    <phoneticPr fontId="2" type="noConversion"/>
  </si>
  <si>
    <t>청소년 협주곡의 밤</t>
    <phoneticPr fontId="2" type="noConversion"/>
  </si>
  <si>
    <t>한국음악협회창원시지부</t>
    <phoneticPr fontId="2" type="noConversion"/>
  </si>
  <si>
    <t>경남아방가르드앙상블 제24회 정기연주회</t>
    <phoneticPr fontId="2" type="noConversion"/>
  </si>
  <si>
    <t>경남프리모앙상블</t>
    <phoneticPr fontId="2" type="noConversion"/>
  </si>
  <si>
    <t>VIVA CELLO 앙상블 정기연주회</t>
    <phoneticPr fontId="2" type="noConversion"/>
  </si>
  <si>
    <t>카톨릭창원마산지구지휘자협회</t>
    <phoneticPr fontId="2" type="noConversion"/>
  </si>
  <si>
    <t>통합창원시 기념 여성합창제</t>
    <phoneticPr fontId="2" type="noConversion"/>
  </si>
  <si>
    <t>창원대학교예술대학음악과</t>
    <phoneticPr fontId="2" type="noConversion"/>
  </si>
  <si>
    <t>Carmen / Rigoletto</t>
    <phoneticPr fontId="2" type="noConversion"/>
  </si>
  <si>
    <t>창원 크리스챤 드림 앙상블 연주회</t>
    <phoneticPr fontId="2" type="noConversion"/>
  </si>
  <si>
    <t>창원드림크리스챤앙상블</t>
    <phoneticPr fontId="2" type="noConversion"/>
  </si>
  <si>
    <t>스타킹이 낳은 유예은의 사랑의 음악회</t>
    <phoneticPr fontId="2" type="noConversion"/>
  </si>
  <si>
    <t>창원시남성합창단 제3회 정기연주회</t>
    <phoneticPr fontId="2" type="noConversion"/>
  </si>
  <si>
    <t>두루지야 앙상블 제5회 정기연주회</t>
    <phoneticPr fontId="2" type="noConversion"/>
  </si>
  <si>
    <t>두루지야앙상블</t>
    <phoneticPr fontId="2" type="noConversion"/>
  </si>
  <si>
    <t>TURANDOT 투란도트</t>
    <phoneticPr fontId="2" type="noConversion"/>
  </si>
  <si>
    <t>소르기타 음악회</t>
    <phoneticPr fontId="2" type="noConversion"/>
  </si>
  <si>
    <t>에이씨씨프로젝트</t>
    <phoneticPr fontId="2" type="noConversion"/>
  </si>
  <si>
    <t>경남관악단 제4회 정기연주회</t>
    <phoneticPr fontId="2" type="noConversion"/>
  </si>
  <si>
    <t>베토벤 피아노 소나타의밤</t>
    <phoneticPr fontId="2" type="noConversion"/>
  </si>
  <si>
    <t>재음회</t>
    <phoneticPr fontId="2" type="noConversion"/>
  </si>
  <si>
    <t>제85주년 점자의 날 기념 시각장애인 음악가 초청공연</t>
    <phoneticPr fontId="2" type="noConversion"/>
  </si>
  <si>
    <t>경남점자정보도서관</t>
    <phoneticPr fontId="2" type="noConversion"/>
  </si>
  <si>
    <t>성산아트홀</t>
    <phoneticPr fontId="2" type="noConversion"/>
  </si>
  <si>
    <t xml:space="preserve">1부 
브라스 12중주
 - He is the Lord ......................................................................................................................... Dean Jones
 - Mozart Symphony No.40 ..................................................................................................... W. A. Mozart
 지휘 : 권대억 
블루오션 (2009 SBS스타킹 왕중왕)
 - 마리아
 - 좋은 날 
빛소리 중창단
 - 넌 할 수 있어라고 말해주세요 .......................................................................................................... 강수현
 - Tomorrow ................................... 뮤지컬 '애니' 삽입곡 ....................................... C. Strouse
지휘 : 이명신 / 반주 : 김보해 김하연 
Intermission
guest - 꿈꾸는 형제(곡목 미정)
2부
브라스 12중주
 - El bimbo(올리브의 목걸이)...................................................................................................... Paul Mauriat
 - ABBA Gold.......................................................................................................................................... ABBA
지휘 : 권대억 
빛소리 중창단
 - You raise me up
 - I will follow him
블루오션 (2009SBS 스타킹 왕중왕)
 - 다만
 - 거위의 꿈
</t>
    <phoneticPr fontId="2" type="noConversion"/>
  </si>
  <si>
    <t>신명식 박태희 피아노 듀오 연주회</t>
    <phoneticPr fontId="2" type="noConversion"/>
  </si>
  <si>
    <t>한국예술교육진흥회</t>
    <phoneticPr fontId="2" type="noConversion"/>
  </si>
  <si>
    <t>창원청소년오케스트라 제34회 정기연주회</t>
    <phoneticPr fontId="2" type="noConversion"/>
  </si>
  <si>
    <t>창원청소년오케스트라</t>
    <phoneticPr fontId="2" type="noConversion"/>
  </si>
  <si>
    <t>창원대학교음악과</t>
    <phoneticPr fontId="2" type="noConversion"/>
  </si>
  <si>
    <t>창원대학교예술대학음악과</t>
    <phoneticPr fontId="2" type="noConversion"/>
  </si>
  <si>
    <t>크로마하프앙상블 제17회 정기연주회</t>
    <phoneticPr fontId="2" type="noConversion"/>
  </si>
  <si>
    <t>대한크로마하프연주협회</t>
    <phoneticPr fontId="2" type="noConversion"/>
  </si>
  <si>
    <t xml:space="preserve">* 크로마하프합주-------------------대한크로마하프합주단  
 - 주께 드리리        (중창단/김선애 외)
 - 그리운 금강산
 - 고향의 노래
* 성 악----------------------------Soprano/엄말영교수
- 지금 이 순간 (뮤지컬“지킬과 하이드 中”)   Tener/우원석교수
- I Love You So
* 크로마하프3중주-------------------이성애,이진명,조수진 
 - 위모레스크(드보르자크)
* 칼리오페합창단--------------------------지휘/배웅철
 - 사랑해요                                   피아노/유신열
 - 여유있게 걷게 친구             
* 색소폰앙상블-------------Alto/구진옥,최우열,박인순,박태현
 - 안 개                    Tener/윤병철,편상문,김후권,김동은
 - 사노라면                        (지도/허성주색소폰합주단)
 - 댄싱퀸
* 관현악합주--------------------Chroma harp이미애교수
  - Amazing Grace                            Violin 박민경
  - Time to Say goodbye                Flute 강지연
* 특별출연---------------------------------조월스님
 - 비천금 연주 
* 크로마하프합주-------------------대한크로마하프합주단
 - 주하나님 지으신 모든세계
 - Danny Boy
 - 아리랑 모음곡
</t>
    <phoneticPr fontId="2" type="noConversion"/>
  </si>
  <si>
    <t>창원시립소년소녀합창단 제54회 정기연주회</t>
    <phoneticPr fontId="2" type="noConversion"/>
  </si>
  <si>
    <t>창원시문화예술과</t>
    <phoneticPr fontId="2" type="noConversion"/>
  </si>
  <si>
    <t>창원안젤루스소년소녀합창단 제10회 정기연주회</t>
    <phoneticPr fontId="2" type="noConversion"/>
  </si>
  <si>
    <t>창원안젤루스합창단</t>
    <phoneticPr fontId="2" type="noConversion"/>
  </si>
  <si>
    <t>경남교원필하모닉오케스트라 제6회 정기연주회</t>
    <phoneticPr fontId="2" type="noConversion"/>
  </si>
  <si>
    <t>(사)경남교원필하모닉오케스트라</t>
    <phoneticPr fontId="2" type="noConversion"/>
  </si>
  <si>
    <t>경남프리마앙상블 제6회 정기연주회</t>
    <phoneticPr fontId="2" type="noConversion"/>
  </si>
  <si>
    <t>경남프리마앙상블</t>
    <phoneticPr fontId="2" type="noConversion"/>
  </si>
  <si>
    <t xml:space="preserve">1st - 아름다운 한국가곡 
비목------------------곡중 Solo 심창미------------------Arr.조성은
또 한 송이의 나의 모란-------곡중 Solo 박희원------------------Arr.조성은
봄이오면-------------------------------------------Arr.김준범
진달래꽃---------------곡중 Solo 김미진-----------------Arr.안현순
특별출연(퓨전국악그룹 ‘동화’)
방황---------------------------------------------이경섭
아름다운 나라----------------------------------------신문희
2nd - 사극 OST
바람의 노래--------------곡중 Solo 이현지-----------------Arr.서동학
애월랑--------------------------------------------Arr.서동학
나 가거든---------------곡중 Solo 이진영, 곽연의-------------Arr.강혜영
특별출연(경남프리모앙상블)
Java Jive------------------------------------------Arr.Kirby Shaw
Cotton Fields----------------------------------------Arr.Earlene Rentz
Funiculi Funicula--------------------------------------Denza, L.
3rd - 즐거운 Samba 리듬속으로
Quizas, quizas, quizas.-----------------------------------Arr.이선택
베사메 무초--------------곡중 Solo 백향미-----------------Arr.우효원
It Had Better be Tonight---------------------------------HENRY MANCINI
Too Hot Samba---------------------------------------KIRBY SHA W
</t>
    <phoneticPr fontId="2" type="noConversion"/>
  </si>
  <si>
    <t>(재)창원문화재단</t>
    <phoneticPr fontId="2" type="noConversion"/>
  </si>
  <si>
    <t xml:space="preserve">· 그리그 - 홀베르그 모음곡 / 노르웨이 무곡 
· 시벨리우스 - 슬픈 왈츠 / 유모레스크
· 레오나드 - 스페니시 세레나데 
· 슈베르트/말러 - 죽음과 소녀 
· 한국 가곡, 민요메들리 
</t>
    <phoneticPr fontId="2" type="noConversion"/>
  </si>
  <si>
    <t>경남피아노듀오협회 제24회 정기연주회 가족과 함께하는 송년음악회</t>
    <phoneticPr fontId="2" type="noConversion"/>
  </si>
  <si>
    <t>경남피아노듀오협회</t>
    <phoneticPr fontId="2" type="noConversion"/>
  </si>
  <si>
    <t>차이코프스키,모차르트,브람스</t>
    <phoneticPr fontId="2" type="noConversion"/>
  </si>
  <si>
    <t xml:space="preserve">P. Tchaikovsky........The Nutcracker Suite Op.71a 
March 
Dance of the Reed-Flutes 
Russian Dance,"Trepak"
M. Moszkowski......... Op.12 
Piano Duet for 4 hands
1. Allegro brioso
5. Bolero
Disney ..............1. Beauty and the beast 
2. who's afaid of the big bad wolf?
J. Brahms...........Hungarian Dance 
F. Poulenc............Sonata for Four Hands 
1. Prelude
2. Rustique
3. Fine
</t>
    <phoneticPr fontId="2" type="noConversion"/>
  </si>
  <si>
    <t>송년 찬불가 합창제</t>
    <phoneticPr fontId="2" type="noConversion"/>
  </si>
  <si>
    <t>창원시불교연합회</t>
    <phoneticPr fontId="2" type="noConversion"/>
  </si>
  <si>
    <t>은빛소리합창단 제3회 정기연주회</t>
    <phoneticPr fontId="2" type="noConversion"/>
  </si>
  <si>
    <t>은빛소리합창단</t>
    <phoneticPr fontId="2" type="noConversion"/>
  </si>
  <si>
    <t>보니타앙상블 제7회 정기연주회</t>
    <phoneticPr fontId="2" type="noConversion"/>
  </si>
  <si>
    <t>보니타앙상블</t>
    <phoneticPr fontId="2" type="noConversion"/>
  </si>
  <si>
    <t>프랭크,헨델</t>
    <phoneticPr fontId="2" type="noConversion"/>
  </si>
  <si>
    <t xml:space="preserve">＊ 눈꽃송이 (서덕출시인의 5편의 동요에 의한 합창 모음곡) ------------- 김기영 편곡
    Solo. 김경선, 유선이, 이창숙, 신선옥 
*  Panis Angelicus (Alto 김정옥) ------------------------------------ C. Franck
   Lascia ch'io pianga(Soprano 김진) ------------------------------- C.F.Hendel
   향수(Duet 테너차광섭, 베이스이근홍) ------------------------------ 김희갑곡
*  눈 -------------------------------------------------------------- 김효근 작곡, 김동조 편곡
   Solo. 유미정
   동백섬 ---------------------------------------------------------- 최영철 곡
   Solo. 이은정, 박재덕
   산유화 ---------------------------------------------------------- 이현철 곡
*  특별연주 (알마스 앙상블)
*  한계령 ---------------------------------------------------------- 조우현 편곡
   Solo. 정해리,강주철, 정병찬
   여자를 내려 주세요 ----------------------------------------------- 영화 “신부수업” 삽입곡
   Solo. 서미라
   그녀를 만나는 곳 100m전 ------------------------------------------ 이남우 편곡
   Solo. 신우식
</t>
    <phoneticPr fontId="2" type="noConversion"/>
  </si>
  <si>
    <t>화이트 윈터 콘서트</t>
    <phoneticPr fontId="2" type="noConversion"/>
  </si>
  <si>
    <t>모닝콘서트 Series 55</t>
    <phoneticPr fontId="2" type="noConversion"/>
  </si>
  <si>
    <t xml:space="preserve">1. Over The Rainbow - 뮤지컬 "오즈의 마법사"
2. Feel's So Good - 척 맨지니오
3. I Will Wait for you - 영화 "쉘부르의 우산"
4. Santa claus Is Comin' To Town - 캐럴송
5. White Christmas - 빙 크로스비
6. Danny Boy (Traditional)
</t>
    <phoneticPr fontId="2" type="noConversion"/>
  </si>
  <si>
    <t>웅남관현악단 제4회 정기연주회</t>
    <phoneticPr fontId="2" type="noConversion"/>
  </si>
  <si>
    <t>웅남관현악단</t>
    <phoneticPr fontId="2" type="noConversion"/>
  </si>
  <si>
    <t>사랑과 화합의 하모니</t>
    <phoneticPr fontId="2" type="noConversion"/>
  </si>
  <si>
    <t>창원시립예술단 2011 송년음악회</t>
    <phoneticPr fontId="2" type="noConversion"/>
  </si>
  <si>
    <t>창원시립예술단</t>
    <phoneticPr fontId="2" type="noConversion"/>
  </si>
  <si>
    <t>하늘공연</t>
    <phoneticPr fontId="2" type="noConversion"/>
  </si>
  <si>
    <t>J.S.Bach(1685-1750)-Violin Sonnata no.2,BWv 1003,Andante
                           Cello Suite no.1,BMW 1007,Prelude
F.Tarrega(1852-1909)-Asturias(Leyenda)
A.Piazzola(1921-1992)-El lnvierno Poeteno
R.Dyens(1955-)-R.Dyens의 두 개의 춤곡모음
                        1.Tango en Skai(Tango)
                        2.Felicidade(Bossa nova)
C.Domeniconi(1947-)-Koyunbaba(Suite fur Gitarre Op.19)
                              1.Moderato
                              2.Mosso
                              3.Cantabile
                              4.Presto</t>
    <phoneticPr fontId="2" type="noConversion"/>
  </si>
  <si>
    <t>경남필하모닉오케스트라 제13회 정기연주회</t>
    <phoneticPr fontId="2" type="noConversion"/>
  </si>
  <si>
    <t>(사)경남필하모닉오케스트라</t>
    <phoneticPr fontId="2" type="noConversion"/>
  </si>
  <si>
    <t>진천군</t>
    <phoneticPr fontId="2" type="noConversion"/>
  </si>
  <si>
    <t>성암초등학교</t>
    <phoneticPr fontId="2" type="noConversion"/>
  </si>
  <si>
    <t>금난새와 함께하는 성주 새봄 음악회</t>
    <phoneticPr fontId="2" type="noConversion"/>
  </si>
  <si>
    <t>성주군</t>
    <phoneticPr fontId="2" type="noConversion"/>
  </si>
  <si>
    <t>성주문화예술회관</t>
    <phoneticPr fontId="2" type="noConversion"/>
  </si>
  <si>
    <t>1.디베르티멘토 F장조 K.138/모차르트 (오스트리아 1756~1791)
Divertimento in F major K.138/W.A.Mozart
*제1악장 Allegro-빠르게
2.바이올린 협주곡&lt;사계&gt;중 '봄'E장조 Op.8-1/비발디(이탈리아1678-1741)
Concerto for Violin 'Spring'from&lt;The Four Seasons&gt;Op.8-1/A.Vivaldi(바이올린 협연:장은영)
*제1악장 Allegro-빠르게(봄이 옴을 노래)
*제2악장 Largo-느리게(목동의 노래)
*제3악장 Allegro-빠르게(봄을 즐기는 요정과 목동의 춤)
3.오보에 협주곡  C장조/치마로자(이탈리아 1749~1801)
Concerto for Oboe and Orchestra in C Major/D.Cimarosa(오보에 협연:이희정)
*제1악장 Larghetto-약간느린
*제2악장 Allegro-빠르게
*제3악장 Siciliana-시칠리아풍으로
*제4악장 Allegro giusto-정확한 박자로 빠르게
4.교향곡 제40번 g단조 K.550/모차르트(오스트리아1756~1791)
Symphony No.40 in g minor K.550/W.A.Mozar
*제1악장 Motto allegro-매우빠르게
*제2악장 Andante-느리게
*제3악장 Menuet allegretto-미뉴엣풍으로 약간 빠르게
*제4악장 Allegro-빠르게</t>
    <phoneticPr fontId="2" type="noConversion"/>
  </si>
  <si>
    <t>농촌희망가꾸기 음악회</t>
    <phoneticPr fontId="2" type="noConversion"/>
  </si>
  <si>
    <t>우주호와음악친구들</t>
    <phoneticPr fontId="2" type="noConversion"/>
  </si>
  <si>
    <t>농협중앙회성주군지부</t>
    <phoneticPr fontId="2" type="noConversion"/>
  </si>
  <si>
    <t xml:space="preserve">경북궁 타령, 친구여, 도라지꽃, 10월의 어느 멋진 날에, 향수, 마법의 성, 최진사댁
셋째 딸, 푸니쿨리 푸니쿨라, 오 솔레미오 등
</t>
    <phoneticPr fontId="2" type="noConversion"/>
  </si>
  <si>
    <t>피아니스트 박종훈 &amp; 바이올리니스트 민유경의 가족음악회</t>
    <phoneticPr fontId="2" type="noConversion"/>
  </si>
  <si>
    <t>성주군,농어촌희망재단</t>
    <phoneticPr fontId="2" type="noConversion"/>
  </si>
  <si>
    <t>하이든</t>
    <phoneticPr fontId="2" type="noConversion"/>
  </si>
  <si>
    <t>하이든 현악 사중주 67번 “종달새” 1악장 외 11곡</t>
    <phoneticPr fontId="2" type="noConversion"/>
  </si>
  <si>
    <t>2011Passion 열정으로 사랑을 노래함</t>
    <phoneticPr fontId="2" type="noConversion"/>
  </si>
  <si>
    <t>제13회 성주군합창단 정기연주회</t>
    <phoneticPr fontId="2" type="noConversion"/>
  </si>
  <si>
    <t>성주군합창단</t>
    <phoneticPr fontId="2" type="noConversion"/>
  </si>
  <si>
    <t xml:space="preserve">산골소년의 사랑이야기, 
You Raise Me Up, 향수, KNUPE 타악 앙상블 등 
</t>
    <phoneticPr fontId="2" type="noConversion"/>
  </si>
  <si>
    <t>군민과 함께하는 송년음악회</t>
    <phoneticPr fontId="2" type="noConversion"/>
  </si>
  <si>
    <t xml:space="preserve">제8회 경북팝오케스트라 성주관현악단 정기공연 </t>
    <phoneticPr fontId="2" type="noConversion"/>
  </si>
  <si>
    <t>경북팝오케스트라성주관현악단</t>
    <phoneticPr fontId="2" type="noConversion"/>
  </si>
  <si>
    <t>신예음악콩쿠르 우수입상자 연주회</t>
    <phoneticPr fontId="2" type="noConversion"/>
  </si>
  <si>
    <t>세라믹팔레스홀</t>
    <phoneticPr fontId="2" type="noConversion"/>
  </si>
  <si>
    <t>야마하 앙상블 페스티벌</t>
    <phoneticPr fontId="2" type="noConversion"/>
  </si>
  <si>
    <t>박근태 피아노 독주회</t>
    <phoneticPr fontId="2" type="noConversion"/>
  </si>
  <si>
    <t>J.S.Bach Prelude and Fuga Book 2 No.5 in D major
W.A.Mozart Piano Sonata No.3 in B flat Major, K.281
F.Liszt Rhapsodie espagnole
C.Debussy Preludes Book II - No.8, Ondine
Preludes Book II - No.12 "Feux D'artifice"
F.Chopin Piano Sonata NO.3 in b minor, Op.58</t>
    <phoneticPr fontId="2" type="noConversion"/>
  </si>
  <si>
    <t>소프라노 정은숙 초청 독창회</t>
    <phoneticPr fontId="2" type="noConversion"/>
  </si>
  <si>
    <t>세라믹팔레스홀 기획 교수음악회시리즈</t>
    <phoneticPr fontId="2" type="noConversion"/>
  </si>
  <si>
    <t>장 버나드 프로미어 Jean Bernard Pommier 초청 피아노 독주회</t>
    <phoneticPr fontId="2" type="noConversion"/>
  </si>
  <si>
    <t>세라믹팔레스홀</t>
    <phoneticPr fontId="5" type="noConversion"/>
  </si>
  <si>
    <t>김재미 초청 피아노 독주회</t>
    <phoneticPr fontId="2" type="noConversion"/>
  </si>
  <si>
    <t>베토벤,바흐,시르트</t>
    <phoneticPr fontId="2" type="noConversion"/>
  </si>
  <si>
    <t>바리톤 한규원 리사이틀</t>
    <phoneticPr fontId="2" type="noConversion"/>
  </si>
  <si>
    <t>이 활 바이올린 독주회</t>
    <phoneticPr fontId="2" type="noConversion"/>
  </si>
  <si>
    <t>모차르트 &lt;'양치는 여자 셀리메느'에 의한 12개의 변주곡 사장조 K.359(374a)&gt;, &lt;'샘물가에서'에 의한 6개의 변주곡 사단조 K.360(374a)&gt;
슈베르트 &lt;바이올린 소나타 제2번 가단조 D.385&gt;
브람스 &lt;바이올린 소나타 제2번 가장조 작품100&gt;</t>
    <phoneticPr fontId="2" type="noConversion"/>
  </si>
  <si>
    <t>강현주 초청 피아노 독주회</t>
    <phoneticPr fontId="2" type="noConversion"/>
  </si>
  <si>
    <t>강건너 봄이 오듯</t>
    <phoneticPr fontId="2" type="noConversion"/>
  </si>
  <si>
    <t>베누스토 합창단과 함께하는 한국대표 작곡가 시리즈 No.1</t>
    <phoneticPr fontId="2" type="noConversion"/>
  </si>
  <si>
    <t>베누스토합창단</t>
    <phoneticPr fontId="2" type="noConversion"/>
  </si>
  <si>
    <t>1부
주의 옷자락
거룩하신 우리 주
알게 하소서
강건너 봄이 오듯
옛님
그대 있어 천년을 살고
나의 사랑 독도
사랑의 나무(여성합창)
창검을 주세요 - 오페라 "권율" 중에서(여성합창)
2부
호숫가의 풍경
해질녘 풍경
제니의 연가
낙화암(남성합창)
왜군의 행진 - 오페라 "권율" 중에서(남성합창)
화랑의 노래 - 오페라 "천년의 사랑" 중에서(남성합창)
숭고한 죽음 - 오페라 "권율" 중에서
풍년잔치</t>
    <phoneticPr fontId="2" type="noConversion"/>
  </si>
  <si>
    <t>소프라노 유희정 독창회</t>
    <phoneticPr fontId="2" type="noConversion"/>
  </si>
  <si>
    <t>카르포스 오보에 앙상블 제8회 정기연주회</t>
    <phoneticPr fontId="2" type="noConversion"/>
  </si>
  <si>
    <t>바흐 &lt;파르티타 나단조 BWV825&gt;
하이든 &lt;십자가상 7언&gt;</t>
    <phoneticPr fontId="2" type="noConversion"/>
  </si>
  <si>
    <t>달란트 뮤직 페스티벌 2011 교수 음악회</t>
    <phoneticPr fontId="2" type="noConversion"/>
  </si>
  <si>
    <t>달란트기획</t>
    <phoneticPr fontId="2" type="noConversion"/>
  </si>
  <si>
    <t>윤경희 초청 바이올린 독주회</t>
    <phoneticPr fontId="2" type="noConversion"/>
  </si>
  <si>
    <t>콰르텟 수 가족 음악회</t>
    <phoneticPr fontId="2" type="noConversion"/>
  </si>
  <si>
    <t>슈트라우스 &lt;봄의 소리&gt;
김시형 &lt;봄날의 춤&gt;(세계초연)
도미니코 &lt;색소폰과 현악을 위한 협주곡 c단조&gt;
피아졸라 &lt;탱고 발레&gt;</t>
    <phoneticPr fontId="2" type="noConversion"/>
  </si>
  <si>
    <t>진성회 정기 연주회</t>
    <phoneticPr fontId="2" type="noConversion"/>
  </si>
  <si>
    <t>한국슈베르트협회 정기연주회</t>
    <phoneticPr fontId="2" type="noConversion"/>
  </si>
  <si>
    <t>성현경 초청 바이올린 독주회</t>
    <phoneticPr fontId="2" type="noConversion"/>
  </si>
  <si>
    <t>세라믹팔레스홀 기획연주 '월요일에 만나는 비르투오조' (1)</t>
    <phoneticPr fontId="2" type="noConversion"/>
  </si>
  <si>
    <t>앙상블 라 퐁뗀 Ensemble La Fontaine 'Love For Baroque'</t>
    <phoneticPr fontId="2" type="noConversion"/>
  </si>
  <si>
    <t>제43회 서울창작음악제 (1)</t>
    <phoneticPr fontId="2" type="noConversion"/>
  </si>
  <si>
    <t>가곡과 실내악의 밤 Ⅰ</t>
    <phoneticPr fontId="2" type="noConversion"/>
  </si>
  <si>
    <t>(사)한국음악협회</t>
    <phoneticPr fontId="2" type="noConversion"/>
  </si>
  <si>
    <t>제43회 서울창작음악제 (2)</t>
    <phoneticPr fontId="2" type="noConversion"/>
  </si>
  <si>
    <t>가곡과 실내악의 밤 Ⅱ</t>
    <phoneticPr fontId="2" type="noConversion"/>
  </si>
  <si>
    <t>제43회 서울창작음악제 (3)</t>
    <phoneticPr fontId="2" type="noConversion"/>
  </si>
  <si>
    <t>가곡과 실내악의 밤 Ⅲ</t>
    <phoneticPr fontId="2" type="noConversion"/>
  </si>
  <si>
    <t>세라믹팔레스홀 기획연주 '월요일에 만나는 비르투오조' (2)</t>
    <phoneticPr fontId="2" type="noConversion"/>
  </si>
  <si>
    <t>곽효일 콘트라베이스 독주회</t>
    <phoneticPr fontId="2" type="noConversion"/>
  </si>
  <si>
    <t>세라믹팔레스홀 기획연주 '월요일에 만나는 비르투오조' (3)</t>
    <phoneticPr fontId="2" type="noConversion"/>
  </si>
  <si>
    <t>배기정 첼로 독주회</t>
    <phoneticPr fontId="2" type="noConversion"/>
  </si>
  <si>
    <t>세라믹팔레스홀 기획연주 '월요일에 만나는 비르투오조' (4)</t>
    <phoneticPr fontId="2" type="noConversion"/>
  </si>
  <si>
    <t>강효정 비올라 다 감바 독주회</t>
    <phoneticPr fontId="2" type="noConversion"/>
  </si>
  <si>
    <t>이정아 피아노 독주회</t>
    <phoneticPr fontId="2" type="noConversion"/>
  </si>
  <si>
    <t>세라믹팔레스홀 기획연주 '월요일에 만나는 비르투오조' (5)</t>
    <phoneticPr fontId="2" type="noConversion"/>
  </si>
  <si>
    <t>박지선 &amp; 양혜순 듀오 콘서트</t>
    <phoneticPr fontId="2" type="noConversion"/>
  </si>
  <si>
    <t>세라믹팔레스홀 기획연주 '월요일에 만나는 비르투오조' (6)</t>
    <phoneticPr fontId="2" type="noConversion"/>
  </si>
  <si>
    <t>트롬본 이철웅</t>
    <phoneticPr fontId="2" type="noConversion"/>
  </si>
  <si>
    <t>JW Chorale 제2회 정기연주회</t>
    <phoneticPr fontId="2" type="noConversion"/>
  </si>
  <si>
    <t>유로 코스타 후원 음악회</t>
    <phoneticPr fontId="2" type="noConversion"/>
  </si>
  <si>
    <t>이혜정·김진수 듀오 콘서트</t>
    <phoneticPr fontId="2" type="noConversion"/>
  </si>
  <si>
    <t>양고운 바이올린 독주회</t>
    <phoneticPr fontId="2" type="noConversion"/>
  </si>
  <si>
    <t>사랑의 기쁨, 사랑의 슬픔</t>
    <phoneticPr fontId="2" type="noConversion"/>
  </si>
  <si>
    <t>크라이슬러 &lt;전주곡과 알레그로&gt;, &lt;시칠리아노와 리고동&gt;, &lt;코렐리 주제에 의한 변주곡&gt;, &lt;비엔나 가상곡, Op.2&gt;, &lt;아름다운 로즈마린&gt;
타르티니 &lt;악마의 트릴&gt;</t>
    <phoneticPr fontId="2" type="noConversion"/>
  </si>
  <si>
    <t>세라믹팔레스홀 기획연주 '월요일에 만나는 비르투오조' (7)</t>
    <phoneticPr fontId="2" type="noConversion"/>
  </si>
  <si>
    <t>김지영 초청 바로크 바이올린 독주회</t>
    <phoneticPr fontId="2" type="noConversion"/>
  </si>
  <si>
    <t>소리 그리고 공감</t>
    <phoneticPr fontId="2" type="noConversion"/>
  </si>
  <si>
    <t>이수현 작곡 발표회</t>
    <phoneticPr fontId="2" type="noConversion"/>
  </si>
  <si>
    <t>세종대학교 음악대학 동문음악회</t>
    <phoneticPr fontId="2" type="noConversion"/>
  </si>
  <si>
    <t>세종대학교음악대학동문회</t>
    <phoneticPr fontId="2" type="noConversion"/>
  </si>
  <si>
    <t>베이스 정형진 귀국 독창회</t>
    <phoneticPr fontId="2" type="noConversion"/>
  </si>
  <si>
    <t>제10회 피아노문헌연구회 정기 연주회</t>
    <phoneticPr fontId="2" type="noConversion"/>
  </si>
  <si>
    <t>Hommage to Liszt</t>
    <phoneticPr fontId="2" type="noConversion"/>
  </si>
  <si>
    <t>F. Liszt
Harmonies Poetiques et Religieuses 중 No. 7 Funerailles S.173/7
Etudes d'Execution Transcendante S.139 중 No.3 Paysage, No.10 Allegro agitato molto
Annees de Pelerinage, Deuxieme Annee: Italie 중 Apres une Lecture de Dante: Fantasia quasi Sonata
Annees de Pelerinage: Venezia e Napoli 중 Tarantella
Mephisto Waltz No.1, S.110
Thapsodie espagnole</t>
    <phoneticPr fontId="2" type="noConversion"/>
  </si>
  <si>
    <t>대진트리오 2011 정기연주회</t>
    <phoneticPr fontId="2" type="noConversion"/>
  </si>
  <si>
    <t>멘델스존: 피아노 트리오 2번 c단조 Op.66
아렌스키: 피아노 트리오 1번 d단조 Op.32</t>
    <phoneticPr fontId="2" type="noConversion"/>
  </si>
  <si>
    <t>마드리 실내악단 청소년 연주회</t>
    <phoneticPr fontId="2" type="noConversion"/>
  </si>
  <si>
    <t>모차르트 오페라 &lt;코지판투테, K588&gt; 서곡, &lt;오보에 협주곡 C장조, K314&gt;
슈타미츠 &lt;비올라 협주곡 D장조, Op.1&gt;
코너스 &lt;바이올린 협주곡 e단조&gt;
비오티 &lt;바이올린 협주곡 22번 a단조&gt;
차이코프스키 &lt;로코코 테마에 의한 변주곡, Op.33&gt;</t>
    <phoneticPr fontId="2" type="noConversion"/>
  </si>
  <si>
    <t>김도희 피아노 독주회</t>
    <phoneticPr fontId="2" type="noConversion"/>
  </si>
  <si>
    <t>슈비르트: Impromptu in Bb Major No.3 D.935
베토벤: Sonata in C Major Op.2 No.3
라벨: Gaspard de la nuit</t>
    <phoneticPr fontId="2" type="noConversion"/>
  </si>
  <si>
    <t>멜로스 피아노 앙상블과 함께하는 춤곡의 향연</t>
    <phoneticPr fontId="2" type="noConversion"/>
  </si>
  <si>
    <t>피아노포르테</t>
    <phoneticPr fontId="2" type="noConversion"/>
  </si>
  <si>
    <t>C.M.Weber: Aufforderung zum Tanz(무도회의 권유)
Arr. By Gabriel Marie
A.Dvorak: Slavonic Dance Op.72
Arr. By H.Suzuki
L.v.Beethoven: Country Dances
Arr. By Edmund Parlow
C.Saint-Saens: Danse Macabre Op.40 (죽음의 무도)
C.Gounod: Waltz from Faust
Arr. By Renaud de Vilback</t>
    <phoneticPr fontId="2" type="noConversion"/>
  </si>
  <si>
    <t>세라믹팔레스홀 기획연주 '월요일에 만나는 비르투오조' (8)</t>
    <phoneticPr fontId="2" type="noConversion"/>
  </si>
  <si>
    <t>오보에 조정현</t>
    <phoneticPr fontId="2" type="noConversion"/>
  </si>
  <si>
    <t>멜로스 피아노 앙상블 창단 연주회</t>
    <phoneticPr fontId="2" type="noConversion"/>
  </si>
  <si>
    <t>세라믹팔레스홀 기획연주 '월요일에 만나는 비르투오조' (9)</t>
    <phoneticPr fontId="2" type="noConversion"/>
  </si>
  <si>
    <t>포어스트만 콰르텟</t>
    <phoneticPr fontId="2" type="noConversion"/>
  </si>
  <si>
    <t>세라믹팔레스홀 기획연주 '월요일에 만나는 비르투오조' (10)</t>
    <phoneticPr fontId="2" type="noConversion"/>
  </si>
  <si>
    <t>첼로 이상경</t>
    <phoneticPr fontId="2" type="noConversion"/>
  </si>
  <si>
    <t>세라믹팔레스홀 기획연주 '월요일에 만나는 비르투오조' (11)</t>
    <phoneticPr fontId="2" type="noConversion"/>
  </si>
  <si>
    <t>바이올린 이혜정</t>
    <phoneticPr fontId="2" type="noConversion"/>
  </si>
  <si>
    <t>세라믹팔레스홀 기획연주 '월요일에 만나는 비르투오조' (12)</t>
    <phoneticPr fontId="2" type="noConversion"/>
  </si>
  <si>
    <t>비올라 김성은</t>
    <phoneticPr fontId="2" type="noConversion"/>
  </si>
  <si>
    <t>배재코랄 정기연주회</t>
    <phoneticPr fontId="2" type="noConversion"/>
  </si>
  <si>
    <t>명지대학원 교수 음악회</t>
    <phoneticPr fontId="2" type="noConversion"/>
  </si>
  <si>
    <t>세라믹팔레스홀 기획연주 '월요일에 만나는 비르투오조' (13)</t>
    <phoneticPr fontId="2" type="noConversion"/>
  </si>
  <si>
    <t>클라리넷 송호섭</t>
    <phoneticPr fontId="2" type="noConversion"/>
  </si>
  <si>
    <t>제5회 세계음악협회 송년음악회</t>
    <phoneticPr fontId="2" type="noConversion"/>
  </si>
  <si>
    <t>세계음악협회</t>
    <phoneticPr fontId="2" type="noConversion"/>
  </si>
  <si>
    <t>달란트 뮤직 페스티벌 2011 교수음악회</t>
    <phoneticPr fontId="2" type="noConversion"/>
  </si>
  <si>
    <t>2011 대한민국 국제관악제 (5)</t>
    <phoneticPr fontId="2" type="noConversion"/>
  </si>
  <si>
    <t>폐막식</t>
    <phoneticPr fontId="2" type="noConversion"/>
  </si>
  <si>
    <t>코리아페스티벌윈드오케스트라</t>
    <phoneticPr fontId="2" type="noConversion"/>
  </si>
  <si>
    <t>문화체육관광부</t>
    <phoneticPr fontId="2" type="noConversion"/>
  </si>
  <si>
    <t>세빛둥둥섬미디어아트갤러리</t>
    <phoneticPr fontId="3" type="noConversion"/>
  </si>
  <si>
    <t>2011 서울시교향악단 신년음악회</t>
    <phoneticPr fontId="2" type="noConversion"/>
  </si>
  <si>
    <t>신세계로부터</t>
    <phoneticPr fontId="2" type="noConversion"/>
  </si>
  <si>
    <t>세종문화회관,(재)서울시립교향악단</t>
    <phoneticPr fontId="2" type="noConversion"/>
  </si>
  <si>
    <t>세종대극장</t>
    <phoneticPr fontId="2" type="noConversion"/>
  </si>
  <si>
    <t>드보르자크, 교향곡 9번 "신세계로부터"</t>
    <phoneticPr fontId="2" type="noConversion"/>
  </si>
  <si>
    <t xml:space="preserve">구윤정 귀국 피아노 독주회 </t>
    <phoneticPr fontId="2" type="noConversion"/>
  </si>
  <si>
    <t>유니코</t>
    <phoneticPr fontId="2" type="noConversion"/>
  </si>
  <si>
    <t>세종체임버홀</t>
    <phoneticPr fontId="2" type="noConversion"/>
  </si>
  <si>
    <t>겨울방학 청소년음악회 'Winter Classics'</t>
    <phoneticPr fontId="2" type="noConversion"/>
  </si>
  <si>
    <t>세종문화회관</t>
    <phoneticPr fontId="2" type="noConversion"/>
  </si>
  <si>
    <t>림스키 코르사코프, 왕벌의 비행
                          스페인 기상곡
스비리도프, 눈보라</t>
    <phoneticPr fontId="2" type="noConversion"/>
  </si>
  <si>
    <t>이럴때 이런음악</t>
    <phoneticPr fontId="2" type="noConversion"/>
  </si>
  <si>
    <t xml:space="preserve">2011 해설이 있는 청소년을 위한 음악회
</t>
    <phoneticPr fontId="2" type="noConversion"/>
  </si>
  <si>
    <t>2011 음악춘추 우수신인 데뷔 연주회</t>
    <phoneticPr fontId="2" type="noConversion"/>
  </si>
  <si>
    <t xml:space="preserve">2011 음악춘추 우수신인 데뷔 연주회 </t>
    <phoneticPr fontId="2" type="noConversion"/>
  </si>
  <si>
    <t xml:space="preserve">L. v. Beethoven  
Sonata No.26 In E ♭ Major Op.81a -' Les Adieux----------------Pf. 조수빈
Adagio-Allegro
Andante-Espressivo
Vivacissimamente
P. Gaubert  
Fantasy -------------------------------------------------Fl. 최은교
O. Taktakishvili 
Sonata
Allegro cantabile
Aria
Allegro scherzando  
F. Martin 
Ballade pour Flute et Piano ---------------------------------Fl. 서정하
C. M. Widor 
Suite pour Flute et Piano Op. 34  
J. Brahms 
6 Klavierstücke Op.118-------------------------------------Pf. 최선영
</t>
    <phoneticPr fontId="2" type="noConversion"/>
  </si>
  <si>
    <t xml:space="preserve">2011 희망나눔콘서트 </t>
    <phoneticPr fontId="2" type="noConversion"/>
  </si>
  <si>
    <t>I HAVE A DREAM</t>
    <phoneticPr fontId="2" type="noConversion"/>
  </si>
  <si>
    <t>㈜뮤직컴퍼스,아시아경제</t>
    <phoneticPr fontId="2" type="noConversion"/>
  </si>
  <si>
    <t>&lt;Return to Love&gt;, &lt;봄의 소리 왈츠&gt;, &lt;넬라 판타지아&gt;, &lt;굿모닝 베트남&gt;</t>
    <phoneticPr fontId="2" type="noConversion"/>
  </si>
  <si>
    <t>성인용 귀국 색소폰 독주회</t>
    <phoneticPr fontId="2" type="noConversion"/>
  </si>
  <si>
    <t>소프라노 서운정 귀국 독창회</t>
    <phoneticPr fontId="2" type="noConversion"/>
  </si>
  <si>
    <t xml:space="preserve">Antonio Vivaldi (1678-1741)    
Domine Ad Adiuvandum Me Festina(RV593) 
 Gloria Patri            
Edvard Grieg (1843-1907)
Sechs Lieder Op.48 
 Gruss (Heine) 
 Dereinst, Gedanke mein (Geibel) 
 Lauf der Welt (Uhland) 
 Die verschwiegene Nachtigall (Walther von der Vogelweide) 
 Zur Rosenzeit (Goethe)
 Ein Traum (Bodenstedt) 
Alban Berg (1885-1935) 
Sieben frühe Lieder 
 Nacht (Carl Hauptmann) 
 Schilflied (Nikolaus Lenau) 
 Die Nachtigall (Theodor Storm) 
 Traumgekrönt (Reiner Maria Rilke) 
 Im Zimmer (Johannes Schlaf) 
 Liebesode (Otto Erich Hartleben) 
 Sommertage (Paul Hohenberg) 
Intermission
Claude Debussy (1862-1918)
Ariettes oubliées (Paul Verlaine) 
 C'est l'extase langoureuse 
 Il pleure dans mon coeur 
 L'ombre des Arbres 
 Chevaux de Bois 
 Green (Aquarelle) 
 Spleen (Aquaerlle) 
Sergey Rachmaninov (1873-1943)
 Сон (A Dream) OP.38 No.5
 Весенние воды (Spring Waters) Op.14 No.11
Charles-François Gounod (1818-1893)
 L'air des bijoux 
 - from the Opera 'Faust' 
</t>
    <phoneticPr fontId="2" type="noConversion"/>
  </si>
  <si>
    <t xml:space="preserve">염지연 피아노 귀국독주회 </t>
    <phoneticPr fontId="2" type="noConversion"/>
  </si>
  <si>
    <t xml:space="preserve">소프라노 김순영 귀국 독창회 </t>
    <phoneticPr fontId="2" type="noConversion"/>
  </si>
  <si>
    <t xml:space="preserve">J. S. Bach              Blute nur, du liebes Herz
(1685-1750)               from Matthew Passion 
F. Schubert            Iphigenia       Op.98 No.3
(1797-1828)               Rastlose Liebe  Op.5 No.1
R.Schumann           Meine Rose            Op.90 No.2
(1810-1856)               Die Sennin             Op.90 No.4
                               Requiem               OP.90 No.7
G. Biezt                 Opra "Carmen"중 미카엘라 아리아
(1838-1875)              ‘Je dis que rien ne m'epouvante
G. Verdi                 Opera "Rigoletto"중 질다의 아리아
(1813-1901)              ‘Caro nome'
Intermission
C. Debussy          Fetes galantes pour Madame Vasnier 중
(1862-1918)             -Mandoline
                             -Clair de lune
                             -Pantomime
R. Strauss           "Brentano Lieder Op.68"중
(1864-1949)            -An die Nacht   No.1
                            -Ich wollt ein Strausslein binden  No.2
                            -Als mir dein Lied erklang  No.4
H. Wolf                " Italienischese Liederbuch"중
(1860-1903)            -Mein Liebster singt
                            -Ich hab'in Penna einen Liebsten wohnen
                            -Verschling der Abgrund meines Liebsten Hutte
I. Stravinsky        Opera "The Rake's progress"중 Ann 의 아리아
(1882-1971)            -‘No word from Tom'
</t>
    <phoneticPr fontId="2" type="noConversion"/>
  </si>
  <si>
    <t>목관5중주로 듣는 앙상블 디아파종의 친근한 클래식</t>
    <phoneticPr fontId="2" type="noConversion"/>
  </si>
  <si>
    <t>2011 시즌 18 실내악 페스티벌 
- 해설이 있는 청소년음악회</t>
    <phoneticPr fontId="2" type="noConversion"/>
  </si>
  <si>
    <t>앙상블디아파종</t>
    <phoneticPr fontId="2" type="noConversion"/>
  </si>
  <si>
    <t>KCO 스트링 콰르텟 청소년을 위한 클래식 나들이</t>
    <phoneticPr fontId="2" type="noConversion"/>
  </si>
  <si>
    <t>KCO스트링콰르텟</t>
    <phoneticPr fontId="2" type="noConversion"/>
  </si>
  <si>
    <t>슈베르트 &lt;죽음과 소녀 제 4번 라단조&gt;</t>
    <phoneticPr fontId="2" type="noConversion"/>
  </si>
  <si>
    <t>히사이시 조 내한 공연</t>
    <phoneticPr fontId="2" type="noConversion"/>
  </si>
  <si>
    <t>SBS</t>
    <phoneticPr fontId="2" type="noConversion"/>
  </si>
  <si>
    <t>히사이시조</t>
    <phoneticPr fontId="2" type="noConversion"/>
  </si>
  <si>
    <t xml:space="preserve">서울시유스오케스트라 신인음악회 The Recital </t>
    <phoneticPr fontId="2" type="noConversion"/>
  </si>
  <si>
    <t>데이빗 베누아 내한공연</t>
    <phoneticPr fontId="2" type="noConversion"/>
  </si>
  <si>
    <t>프리마앙상블과 함께하는 청소년을 위한 알기쉬운 해설음악회</t>
    <phoneticPr fontId="2" type="noConversion"/>
  </si>
  <si>
    <t>프리마앙상블</t>
    <phoneticPr fontId="2" type="noConversion"/>
  </si>
  <si>
    <t xml:space="preserve">소프라노 이승현 독창회 </t>
    <phoneticPr fontId="2" type="noConversion"/>
  </si>
  <si>
    <t>분 더 바순의 클래식 길라잡이</t>
    <phoneticPr fontId="2" type="noConversion"/>
  </si>
  <si>
    <t>본더바순</t>
    <phoneticPr fontId="2" type="noConversion"/>
  </si>
  <si>
    <t>소프라노 박수진 귀국 독창회</t>
    <phoneticPr fontId="2" type="noConversion"/>
  </si>
  <si>
    <t xml:space="preserve">신수경 피아노 독주회 </t>
    <phoneticPr fontId="2" type="noConversion"/>
  </si>
  <si>
    <t>Centro Musica 정기 연주회</t>
    <phoneticPr fontId="2" type="noConversion"/>
  </si>
  <si>
    <t>첫 나들이 한국 가곡</t>
    <phoneticPr fontId="2" type="noConversion"/>
  </si>
  <si>
    <t>CentroMusica</t>
    <phoneticPr fontId="2" type="noConversion"/>
  </si>
  <si>
    <t>파홀로</t>
    <phoneticPr fontId="2" type="noConversion"/>
  </si>
  <si>
    <t>세종체임버홀</t>
    <phoneticPr fontId="2" type="noConversion"/>
  </si>
  <si>
    <t>리스닝 브람스!</t>
    <phoneticPr fontId="2" type="noConversion"/>
  </si>
  <si>
    <t>서울시 유스오케스트라 명교향곡 시리즈</t>
    <phoneticPr fontId="2" type="noConversion"/>
  </si>
  <si>
    <t>서울시유스오케스트라</t>
    <phoneticPr fontId="2" type="noConversion"/>
  </si>
  <si>
    <t>세종문화회관</t>
    <phoneticPr fontId="2" type="noConversion"/>
  </si>
  <si>
    <t>세종M씨어터</t>
    <phoneticPr fontId="2" type="noConversion"/>
  </si>
  <si>
    <t xml:space="preserve"> 
요하네스 브람스
Johannes Brahms (1833-1897)
     하이든 주제에 의한 변주곡
     Variations on a Theme by Joseph Haydn, Op.56a (연주시간 약 18분)
볼프강 아마데우스 모차르트
Wolfgang Amadeus Mozart (1756-1791) 
     피아노 협주곡 20번
     Piano Concerto No.20 in d minor K.466 (연주시간 약 34분)
                                   Intermission
요하네스 브람스
Johannes Brahms (1833-1897) 
    교향곡 2번 
     Symphony No.2 in D Major Op.73 (연주시간 약 42분)
      Ⅰ. Allegro non troppo 
      Ⅱ. Adagio non troppo
      Ⅲ. Allegretto grazioso (quasi andantino)
      Ⅳ. Allegro con spirito 
</t>
    <phoneticPr fontId="2" type="noConversion"/>
  </si>
  <si>
    <t>박은경 피아노 독주회</t>
    <phoneticPr fontId="2" type="noConversion"/>
  </si>
  <si>
    <t>Elegant and Romantic</t>
    <phoneticPr fontId="2" type="noConversion"/>
  </si>
  <si>
    <t>모스틀리필하모닉오케스트라</t>
    <phoneticPr fontId="2" type="noConversion"/>
  </si>
  <si>
    <t>경기도,경기도문화의전당</t>
    <phoneticPr fontId="2" type="noConversion"/>
  </si>
  <si>
    <t>수원시</t>
    <phoneticPr fontId="2" type="noConversion"/>
  </si>
  <si>
    <t>수원시립합창단</t>
    <phoneticPr fontId="2" type="noConversion"/>
  </si>
  <si>
    <t>수원시립교향악단</t>
    <phoneticPr fontId="2" type="noConversion"/>
  </si>
  <si>
    <t>헨델의 메시아</t>
    <phoneticPr fontId="2" type="noConversion"/>
  </si>
  <si>
    <t>헨델</t>
    <phoneticPr fontId="2" type="noConversion"/>
  </si>
  <si>
    <t>F.J.Haydn      Symphony No.73 in D major "La Chasse"
                     교향곡 제73번 D장조 “사냥”
                     4. Presto
F.J.Haydn      Symphony No.94 in G major "Surprise"
                     교향곡 제94번 G장조 “놀람”
                      2. Andante
F.J.Haydn      Symphony No.101 in D major "The clock"
                      교향곡 제101번 D장조 “시계”
                      2. Andante
F.J.Haydn      Cello Concerto No.1 in C major
                     첼로 협주곡 제1번 C장조 / Vc.김영은
                      2. Adagio
                      3. Allegro molto
intermission
F.J.Haydn      String quartet No.67 in D major "Lerchen"
                     현악4중주곡 제67번 D장조 “종달새”
                    1. Allegro moderato / Vn1.김호영, Vn2.최영미, Va.김영주, Vc.이서강
F.J.Haydn      Symphony No.96 in D major "The miracle"
                      교향곡 제96번 D장조 “기적”
                      1. Adagio - Allegro
F.J.Haydn      Symphony No.100 in G major "Military"
                      교향곡 제100번 G장조 “군대”
                      2. Allegretto
F.J.Haydn      Symphony No.45 in f#minor "farewell"
                      교향곡 제45번 f#장조 “고별”
                       4. Presto - Adagio</t>
    <phoneticPr fontId="2" type="noConversion"/>
  </si>
  <si>
    <t>화요상설 (3)</t>
    <phoneticPr fontId="2" type="noConversion"/>
  </si>
  <si>
    <t>그리그 &amp; 강준일</t>
    <phoneticPr fontId="2" type="noConversion"/>
  </si>
  <si>
    <t>서울음악학회</t>
    <phoneticPr fontId="2" type="noConversion"/>
  </si>
  <si>
    <t>안동문화예술의전당</t>
    <phoneticPr fontId="2" type="noConversion"/>
  </si>
  <si>
    <t>경북</t>
    <phoneticPr fontId="2" type="noConversion"/>
  </si>
  <si>
    <t>안동시</t>
    <phoneticPr fontId="2" type="noConversion"/>
  </si>
  <si>
    <t>백조홀</t>
    <phoneticPr fontId="2" type="noConversion"/>
  </si>
  <si>
    <t>E.Grieg         Holberg Suite, Op.40
                  Praeludium
                  Sarabande
                  Gavotte
                  Air
                  Rigaudon
강준일         홍난파 가곡
                  금강에 살으리랏다
                  박연폭포                   
                  사공의 노래
                  옛 동산에 올라
                                해금 김혜빈, 테너 김무중
                                Intermission
강준일         현을 위한 살푸리
강준일         번뇌의 춤 
                                                Vn. 이보연
강준일         김민기 노래
                  아하 누가 그렇게
                  바다
                  아름다운 사람</t>
    <phoneticPr fontId="2" type="noConversion"/>
  </si>
  <si>
    <t>화요상설 (4)</t>
    <phoneticPr fontId="2" type="noConversion"/>
  </si>
  <si>
    <t>피아노3중주와 현악4중주</t>
    <phoneticPr fontId="2" type="noConversion"/>
  </si>
  <si>
    <t>화요상설 (5)</t>
    <phoneticPr fontId="2" type="noConversion"/>
  </si>
  <si>
    <t>스토리가 있는 재즈</t>
    <phoneticPr fontId="2" type="noConversion"/>
  </si>
  <si>
    <t xml:space="preserve">스토리가 있는 재즈 (3명의 재즈보컬 스토리로 재즈를 소개하는 공연)
Billy Hoiday..............................................................................
(미국 필라델피아 1915 4.7 출생부터 죽을때까지 슬픈일생을 살다간 한 여인이 있었어요)
 - As Time Goes By
 - All of me
 - Body and soul
 - I'm a fool to want you
 - God bless the child
Ella Jane Fitzgerald...................................................................
(1917 4.25 Billy Hoiday와는 출생부터 달랐던 너무나 대조적인 삶을 살은 앨라는...
탁월한 스윙감각과 풍부한 역량으로 화려한 애드립을 구사했고 존경받는 재즈싱어로 자리잡고 있다)
  - Misty
  - Mack the knife
  - Sweet georgia brown
  - I'm getting sentimental over you
  - It is only a paper moon
 Sarah Vaughan ........................................................................
(1924 3.27 뉴저지주 뉴워크에서 출생. 소녀시절부터 교회에서 노래를 부르다가 1942년 얼 하인즈악단의 가수가 되고 넓은 성역(聲域)과 뛰어난 기교를 지녔으며, 모던재즈보컬의 창시자로 알려졌다. 재즈평론가 '스콧 야노우'는  "20 세기 가장 놀라운 목소리"라고 평하였다
 - A Lover's Concerto
 - Lullaby of birdland
 - What a difference a day makes
 - Lush life
</t>
    <phoneticPr fontId="2" type="noConversion"/>
  </si>
  <si>
    <t>마술피리</t>
    <phoneticPr fontId="2" type="noConversion"/>
  </si>
  <si>
    <t xml:space="preserve">모차르트 최후의 명작 오페라 </t>
    <phoneticPr fontId="2" type="noConversion"/>
  </si>
  <si>
    <t>대구오페라하우스</t>
    <phoneticPr fontId="2" type="noConversion"/>
  </si>
  <si>
    <t>웅부홀</t>
    <phoneticPr fontId="2" type="noConversion"/>
  </si>
  <si>
    <t>모차르트</t>
    <phoneticPr fontId="2" type="noConversion"/>
  </si>
  <si>
    <t>체코 보니푸에리 송년 초청 콘서트</t>
    <phoneticPr fontId="2" type="noConversion"/>
  </si>
  <si>
    <t>체코보니푸에리소년합창단</t>
    <phoneticPr fontId="2" type="noConversion"/>
  </si>
  <si>
    <t>카치니, 아베마리아
레이하, 떼데움
스메타나, 교향시 "나의 조국" 중 제 2곡 "몰다우"
드보르자크, 장엄미사 D장조 중 발췌
모차르트, 글로리아
포레, 진혼 미사곡 "레퀴엠" 중 제 7곡 '천국으로'
헨델, 할렐루야
스메타나, 오페라 "팔려간 신부" 중 도입합창 '모두 기뻐합시다'
체코 전통민요, 종소리 / 마틴을 업고 집으로 가는길
슬로바키아 전통민요, Dance and Turn
체코 전통민요 모음곡
징글벨
라틴 캐럴, 참 반가운 성도여
베르디, 오페라 "나부코" 중 '히브리 노예들의 합창'
체코 캐럴 모음곡
모리코네, 넬라 판타지아
찬양하라 그 거룩한 이름
고요한 밤 거룩한 밤</t>
    <phoneticPr fontId="2" type="noConversion"/>
  </si>
  <si>
    <t>안동심포닉밴드 2011 송년음악회</t>
    <phoneticPr fontId="2" type="noConversion"/>
  </si>
  <si>
    <t>안동심포닉밴드</t>
    <phoneticPr fontId="2" type="noConversion"/>
  </si>
  <si>
    <t>The Chorus 2011 안동합창제</t>
    <phoneticPr fontId="2" type="noConversion"/>
  </si>
  <si>
    <t>드림아이중창단,새마을한마음합창단,메시아콰이어,안동여성합창단,안동남성합창단,안동mbc어린이합창단,안동시립합창단</t>
    <phoneticPr fontId="2" type="noConversion"/>
  </si>
  <si>
    <t>드림아이 중창단
고추잠자리 / 박용진 작곡, 박형순 작사
탈춤놀이 /  이성동 작곡, 정구성 작사
어른이 되는 시험 / 김정녀 작사, 작곡
새마을 한마음 합창단 / 지휘 : 박만진
도라지 꽃 / 박지훈
울산아가씨 / 한국민요
메시아 콰이어 _ 지휘 : 이인호 
다 경배하여라(Joy to the world !) / George F. Handel
Gloria / MICHAEL W. SMITH
안동여성합창단 _ 지휘 : 권용일  
CM Song 메들리 / 안 현순 편곡
사랑하면 할수록(영화 “클래식”중) /  편곡-김준범 / 오카리나-지현숙 / 자전거탄풍경 시,
안동남성합창단 / 지휘 : 우성규
그대 떠난 빈들에 서서 /  최석태 편곡
로보트 태권브이가 캔디를 만났을 때 / 안현순 편곡
안동MBC어린이 합창단 _ 지휘 : 박만진 
만화 주제가 메들리 / 편곡-최은영
당신은 사랑받기 위해 태어난 사람 / 이민섭
안동시립합창단 _ 지휘 : 윤성보 / 반주 : 심태연, 강다영
A CEREMONY OF CAROLS
Ⅰ) ‘Procession’ 
Ⅵ) ‘This Little Babe’  / Benjamin Britten
    Violin 김세림                                                    
OPERA ERNANI
‘Evviva! Beviam!’ / Giuseppe Verdi
연합 합창
내고향 안동(안동칸타타 중) / 박정선       
노래의 전당(오페라 탄호이저 중) / Richard Wagner</t>
    <phoneticPr fontId="2" type="noConversion"/>
  </si>
  <si>
    <t>화요상설 (6)</t>
    <phoneticPr fontId="2" type="noConversion"/>
  </si>
  <si>
    <t>실내악</t>
    <phoneticPr fontId="2" type="noConversion"/>
  </si>
  <si>
    <t>화요상설 (7)</t>
    <phoneticPr fontId="2" type="noConversion"/>
  </si>
  <si>
    <t>송년재즈 콘서트</t>
    <phoneticPr fontId="2" type="noConversion"/>
  </si>
  <si>
    <t>우크라이나 자포로지에 필하모니 콘서트</t>
    <phoneticPr fontId="2" type="noConversion"/>
  </si>
  <si>
    <t>자포로지에필하모니</t>
    <phoneticPr fontId="2" type="noConversion"/>
  </si>
  <si>
    <t>피아레체앙상블</t>
    <phoneticPr fontId="2" type="noConversion"/>
  </si>
  <si>
    <t>안산시</t>
    <phoneticPr fontId="2" type="noConversion"/>
  </si>
  <si>
    <t>달맞이극장</t>
    <phoneticPr fontId="2" type="noConversion"/>
  </si>
  <si>
    <t>2011 신춘음악회</t>
    <phoneticPr fontId="2" type="noConversion"/>
  </si>
  <si>
    <t>코리안심포니오케스트라</t>
    <phoneticPr fontId="2" type="noConversion"/>
  </si>
  <si>
    <t>안산문화예술의전당</t>
    <phoneticPr fontId="2" type="noConversion"/>
  </si>
  <si>
    <t>해돋이극장</t>
    <phoneticPr fontId="2" type="noConversion"/>
  </si>
  <si>
    <t>J. Strauss Jr, Die Fledermaus - Overture
Beethoven, Piano Concerto No. 4 in G major Op. 58
Bizet, Carmen 'L'amour est un oiseau rebelle'
Rossini, La Cenerentola 'Nacqui all' affanno' 
Kodaly, Dance of Galanta
Rossini, Guillaume Tell - Overture</t>
    <phoneticPr fontId="2" type="noConversion"/>
  </si>
  <si>
    <t>로마교황청 초청연주 기념연주회 Ⅰ</t>
    <phoneticPr fontId="2" type="noConversion"/>
  </si>
  <si>
    <t>안산시립합창단</t>
    <phoneticPr fontId="2" type="noConversion"/>
  </si>
  <si>
    <t>◈ Vesperae solennes de Confessore -------------- W. A. Mozart
1. Dixit 2. Confitebor3. Beatus vir4. Laudate pueri
5. Laudate Dominum6. Magnificat
◈ Stabat Mater --------------------------- Penderecki
◈ 봄 가 곡
·봄이오면 ----------------------------- 윤 지 영
·솔베이지의 노래 ------------------------- E. Grieg
·나물캐는 처녀 -------------------------- 현 제 명
◈ 오페라합창모음
대장간의 합창(Il Trovatore), 히브리 노예들의 합창(Nabucco), 개선행진곡(AIDA)
◈ 뮤지컬 West Side Story</t>
    <phoneticPr fontId="2" type="noConversion"/>
  </si>
  <si>
    <t>청소년 음악회</t>
    <phoneticPr fontId="2" type="noConversion"/>
  </si>
  <si>
    <t>안산 푸른 청소년 오케스트라 제2회 정기연주회</t>
    <phoneticPr fontId="2" type="noConversion"/>
  </si>
  <si>
    <t>안산푸른청소년오케스트라</t>
    <phoneticPr fontId="2" type="noConversion"/>
  </si>
  <si>
    <t>김남윤 바이올린 리사이틀</t>
    <phoneticPr fontId="2" type="noConversion"/>
  </si>
  <si>
    <t>H. Eclles, Sonata in G minor for Violin and Piano
L. V. Beethoven, Violin sonata No. 6 in A major, Op.30 No.1
J. Suk, 4 Pieces for Violin and Piano Op.17
M. Ravel, Tzigane; Rhapsodie de concert</t>
    <phoneticPr fontId="2" type="noConversion"/>
  </si>
  <si>
    <t>구본주 바이올린 독주회</t>
    <phoneticPr fontId="2" type="noConversion"/>
  </si>
  <si>
    <t>㈜마스트미디어</t>
    <phoneticPr fontId="2" type="noConversion"/>
  </si>
  <si>
    <t xml:space="preserve">L. Beethoven                       Sonata for Violin and Piano in Eb Major, Op. 12-3  
베토벤                                           바이올린 소나타 Eb장조, Op 12-3
I. Allegro con spirito
II. Adagio con molto espressione                                  
III. Rondo allegro molto  
J. Suk                                 4 pieces for violin and piano, Op.17
수크                                              바이올린과 피아노를 위한 4개의 소품, Op.17
1. Quasi Ballata
2. Appassionato                                  
3. Un poco triste
4. Burlestka
Intermission
D. Shostakovich                   Sonata for Violin and Piano in G Major, Op. 134  
쇼스타코비치                                 바이올린 소나타 G장조, Op 134
I. Andante
II. Allegretto                                  
III. Largo   </t>
    <phoneticPr fontId="2" type="noConversion"/>
  </si>
  <si>
    <t>백조의 호수 &amp; 피터와 늑대</t>
    <phoneticPr fontId="2" type="noConversion"/>
  </si>
  <si>
    <t>밀레니엄심포니오케스트라와 함께하는 대형 그림자극</t>
    <phoneticPr fontId="2" type="noConversion"/>
  </si>
  <si>
    <t>극단영,밀레니엄심포니오케스트라</t>
    <phoneticPr fontId="2" type="noConversion"/>
  </si>
  <si>
    <t>밀레니엄심포니오케스트라,극단영</t>
    <phoneticPr fontId="2" type="noConversion"/>
  </si>
  <si>
    <t>차이코프스키 백조의 호수
Pyotr llyich Tchaikovsky : The Swan Lake
프로코피예프 피터와 늑대
Sergei Prokofiev : Peter and The Wolf</t>
    <phoneticPr fontId="2" type="noConversion"/>
  </si>
  <si>
    <t>안산시민과 소통하는 건강음악회</t>
    <phoneticPr fontId="2" type="noConversion"/>
  </si>
  <si>
    <t>안산시립합창단,중앙대윈드오케스트라</t>
    <phoneticPr fontId="2" type="noConversion"/>
  </si>
  <si>
    <t>안산시,경기도</t>
    <phoneticPr fontId="2" type="noConversion"/>
  </si>
  <si>
    <t>G, Verdi, Hebrew slaves Chorus
W. A. Mozart, Symphony #40
Eres tu
R. Genee, Italian Salad
L. Bernstein, West side story
J. Barnes, Symphonic Overture
Klaus Badelt, Pirates of the Caribbean
V. Monti, Csardas
Por una cabeza, 여인의 향기 OST
W. Laseroms, Magic Trombones
Ray Bauduc &amp; Bob Haggart, South Pampart Street Parade
La Cucaracha</t>
    <phoneticPr fontId="2" type="noConversion"/>
  </si>
  <si>
    <t>브라부라오페라단</t>
    <phoneticPr fontId="2" type="noConversion"/>
  </si>
  <si>
    <t>브라부라</t>
    <phoneticPr fontId="2" type="noConversion"/>
  </si>
  <si>
    <t>I Love Classic!</t>
    <phoneticPr fontId="2" type="noConversion"/>
  </si>
  <si>
    <t>스피릿앙상블</t>
    <phoneticPr fontId="2" type="noConversion"/>
  </si>
  <si>
    <t>모스틀리필하모닉오케스트라</t>
    <phoneticPr fontId="2" type="noConversion"/>
  </si>
  <si>
    <t>그라시아스합창단&amp;오케스트라</t>
    <phoneticPr fontId="2" type="noConversion"/>
  </si>
  <si>
    <t>(사)국제청소년연합</t>
    <phoneticPr fontId="2" type="noConversion"/>
  </si>
  <si>
    <t>헨델의 메시아</t>
    <phoneticPr fontId="2" type="noConversion"/>
  </si>
  <si>
    <t>헨델</t>
    <phoneticPr fontId="2" type="noConversion"/>
  </si>
  <si>
    <t>리스트</t>
    <phoneticPr fontId="2" type="noConversion"/>
  </si>
  <si>
    <t>교향악</t>
    <phoneticPr fontId="2" type="noConversion"/>
  </si>
  <si>
    <t>협업</t>
    <phoneticPr fontId="2" type="noConversion"/>
  </si>
  <si>
    <t>중구</t>
    <phoneticPr fontId="2" type="noConversion"/>
  </si>
  <si>
    <t>국군교향악단</t>
    <phoneticPr fontId="2" type="noConversion"/>
  </si>
  <si>
    <t>경남</t>
    <phoneticPr fontId="2" type="noConversion"/>
  </si>
  <si>
    <t>시월의 마지막밤에 음악,YMCA,시민을 만나다</t>
    <phoneticPr fontId="2" type="noConversion"/>
  </si>
  <si>
    <t>양산YMCA</t>
    <phoneticPr fontId="2" type="noConversion"/>
  </si>
  <si>
    <t>양산시</t>
    <phoneticPr fontId="2" type="noConversion"/>
  </si>
  <si>
    <t>양산문화예술회관</t>
    <phoneticPr fontId="2" type="noConversion"/>
  </si>
  <si>
    <t>2011년도 서구립합창단 정기연주회</t>
    <phoneticPr fontId="2" type="noConversion"/>
  </si>
  <si>
    <t xml:space="preserve">서구청문화관광체육과
</t>
    <phoneticPr fontId="2" type="noConversion"/>
  </si>
  <si>
    <t>렌드바이와 친구들</t>
    <phoneticPr fontId="2" type="noConversion"/>
  </si>
  <si>
    <t>열정</t>
    <phoneticPr fontId="2" type="noConversion"/>
  </si>
  <si>
    <t xml:space="preserve">양산시시설관리공단
</t>
    <phoneticPr fontId="2" type="noConversion"/>
  </si>
  <si>
    <t>삶&amp;음악 작곡가와 연주가의 이야기가 있는 콘서트</t>
    <phoneticPr fontId="2" type="noConversion"/>
  </si>
  <si>
    <t>Scherzo-Brahms
SonantaNo.2-Ravel
Kontrast(1987)-윤이상
Suite of Spanish Folksong-Manuel De Falla
Vocalise op.34-Rakhmaninov
Sabre Dance-Kachaturian</t>
    <phoneticPr fontId="2" type="noConversion"/>
  </si>
  <si>
    <t>사랑나눔음악회</t>
    <phoneticPr fontId="2" type="noConversion"/>
  </si>
  <si>
    <t>2011 양산어린이합창단 소년소녀가장돕기</t>
    <phoneticPr fontId="2" type="noConversion"/>
  </si>
  <si>
    <t>제9회 제자사랑음악회</t>
    <phoneticPr fontId="2" type="noConversion"/>
  </si>
  <si>
    <t>색이다른 두 지휘자와 함께하는 음악여행</t>
    <phoneticPr fontId="2" type="noConversion"/>
  </si>
  <si>
    <t>새빛 관악 Festival</t>
    <phoneticPr fontId="2" type="noConversion"/>
  </si>
  <si>
    <t xml:space="preserve">양산여자고등학교
</t>
    <phoneticPr fontId="2" type="noConversion"/>
  </si>
  <si>
    <t>코리아윈드오케스트라와 함께하는 X-mas 음악회</t>
    <phoneticPr fontId="2" type="noConversion"/>
  </si>
  <si>
    <t>코리아윈드오케스트라</t>
    <phoneticPr fontId="2" type="noConversion"/>
  </si>
  <si>
    <t>양천구</t>
    <phoneticPr fontId="2" type="noConversion"/>
  </si>
  <si>
    <t>양천문화회관</t>
    <phoneticPr fontId="2" type="noConversion"/>
  </si>
  <si>
    <t>풍물</t>
    <phoneticPr fontId="2" type="noConversion"/>
  </si>
  <si>
    <t>여수시</t>
    <phoneticPr fontId="2" type="noConversion"/>
  </si>
  <si>
    <t>여수시민회관</t>
    <phoneticPr fontId="2" type="noConversion"/>
  </si>
  <si>
    <t>여수시립합창단 제59회 정기연주회</t>
    <phoneticPr fontId="2" type="noConversion"/>
  </si>
  <si>
    <t>여수시민회관</t>
    <phoneticPr fontId="3" type="noConversion"/>
  </si>
  <si>
    <t xml:space="preserve">크리스마스 칸타타 </t>
    <phoneticPr fontId="2" type="noConversion"/>
  </si>
  <si>
    <t>그라시아스합창단&amp;오케스트라</t>
    <phoneticPr fontId="2" type="noConversion"/>
  </si>
  <si>
    <t>세종합창단 제3회 정기공연</t>
    <phoneticPr fontId="2" type="noConversion"/>
  </si>
  <si>
    <t>연기군</t>
    <phoneticPr fontId="2" type="noConversion"/>
  </si>
  <si>
    <t>연기문화예술회관</t>
    <phoneticPr fontId="3" type="noConversion"/>
  </si>
  <si>
    <t>박상서</t>
    <phoneticPr fontId="2" type="noConversion"/>
  </si>
  <si>
    <t>세종남성합창단 제4회 정기연주회</t>
    <phoneticPr fontId="2" type="noConversion"/>
  </si>
  <si>
    <t>제2회 송년음악회 &amp; 메시아 합창제</t>
    <phoneticPr fontId="2" type="noConversion"/>
  </si>
  <si>
    <t>세종시 출범 기념</t>
    <phoneticPr fontId="2" type="noConversion"/>
  </si>
  <si>
    <t>세종앙상블,연기합창단,수의향기선교단</t>
    <phoneticPr fontId="2" type="noConversion"/>
  </si>
  <si>
    <t>한국예술문화단체총연합회연기지회</t>
    <phoneticPr fontId="2" type="noConversion"/>
  </si>
  <si>
    <t>연세대학교</t>
    <phoneticPr fontId="3" type="noConversion"/>
  </si>
  <si>
    <t>윤주용홀</t>
    <phoneticPr fontId="2" type="noConversion"/>
  </si>
  <si>
    <t>휴 루이스 Huw Lewis 초청 오르간독주회</t>
    <phoneticPr fontId="2" type="noConversion"/>
  </si>
  <si>
    <t>연세대학교회 주최 제41회 일요음악회</t>
    <phoneticPr fontId="2" type="noConversion"/>
  </si>
  <si>
    <t>루스채플</t>
    <phoneticPr fontId="2" type="noConversion"/>
  </si>
  <si>
    <t>Laboriel &amp; Friends 라보리엘과 친구들</t>
    <phoneticPr fontId="2" type="noConversion"/>
  </si>
  <si>
    <t>SHEPHERD PROJECT No.1</t>
    <phoneticPr fontId="2" type="noConversion"/>
  </si>
  <si>
    <t>쉐퍼드대학교</t>
    <phoneticPr fontId="2" type="noConversion"/>
  </si>
  <si>
    <t>백주년기념관</t>
    <phoneticPr fontId="2" type="noConversion"/>
  </si>
  <si>
    <t>교과서에 나오는 클래식 음악 특별 공연</t>
    <phoneticPr fontId="2" type="noConversion"/>
  </si>
  <si>
    <t>교향시</t>
    <phoneticPr fontId="2" type="noConversion"/>
  </si>
  <si>
    <t>2011 나오미 &amp; 고로 보사노바 콘서트</t>
    <phoneticPr fontId="2" type="noConversion"/>
  </si>
  <si>
    <t>가을을 수놓는 유럽 아카펠라의 향연</t>
    <phoneticPr fontId="2" type="noConversion"/>
  </si>
  <si>
    <t>HiFive,BIT</t>
    <phoneticPr fontId="2" type="noConversion"/>
  </si>
  <si>
    <t>중앙아트,콰이어앤오르간</t>
    <phoneticPr fontId="2" type="noConversion"/>
  </si>
  <si>
    <t>Stefan Engels 초청 오르간독주회</t>
    <phoneticPr fontId="2" type="noConversion"/>
  </si>
  <si>
    <t>정종열 작곡발표회</t>
    <phoneticPr fontId="2" type="noConversion"/>
  </si>
  <si>
    <t>리스트 페스티발 서울 2011 (1)</t>
    <phoneticPr fontId="2" type="noConversion"/>
  </si>
  <si>
    <t>연주회 Ⅰ 리스트 실내악 연주회</t>
    <phoneticPr fontId="2" type="noConversion"/>
  </si>
  <si>
    <t>연세대학교음악연구소</t>
    <phoneticPr fontId="2" type="noConversion"/>
  </si>
  <si>
    <t>리스트 페스티발 서울 2011 (2)</t>
    <phoneticPr fontId="2" type="noConversion"/>
  </si>
  <si>
    <t>연주회 Ⅱ 리스트 합창과 오르간 연주회</t>
    <phoneticPr fontId="2" type="noConversion"/>
  </si>
  <si>
    <t>연세교회음악합창단</t>
    <phoneticPr fontId="2" type="noConversion"/>
  </si>
  <si>
    <t>리스트 페스티발 서울 2011 (3)</t>
    <phoneticPr fontId="2" type="noConversion"/>
  </si>
  <si>
    <t>연주회 Ⅲ 리스트 성악 연주회</t>
    <phoneticPr fontId="2" type="noConversion"/>
  </si>
  <si>
    <t>제8회 대관령국제음악제 - 찾아가는 음악회 (3)</t>
    <phoneticPr fontId="2" type="noConversion"/>
  </si>
  <si>
    <t>연세대학교원주캠퍼스</t>
    <phoneticPr fontId="3" type="noConversion"/>
  </si>
  <si>
    <t>김하준의 샌드 애니메이션 음악회</t>
    <phoneticPr fontId="2" type="noConversion"/>
  </si>
  <si>
    <t>연천군시설관리공단</t>
    <phoneticPr fontId="2" type="noConversion"/>
  </si>
  <si>
    <t>연천군</t>
    <phoneticPr fontId="2" type="noConversion"/>
  </si>
  <si>
    <t>콘서트 오페라</t>
    <phoneticPr fontId="2" type="noConversion"/>
  </si>
  <si>
    <t>연천수레울아트홀</t>
    <phoneticPr fontId="2" type="noConversion"/>
  </si>
  <si>
    <t>렘넌트.유스오케스트라제1회정기연주회</t>
    <phoneticPr fontId="2" type="noConversion"/>
  </si>
  <si>
    <t>영도구</t>
    <phoneticPr fontId="2" type="noConversion"/>
  </si>
  <si>
    <t>영도문화예술회관</t>
    <phoneticPr fontId="2" type="noConversion"/>
  </si>
  <si>
    <t>부산네오필오케스트라 애니메이션 음악회</t>
    <phoneticPr fontId="2" type="noConversion"/>
  </si>
  <si>
    <t>부산네오필오케스트라</t>
    <phoneticPr fontId="2" type="noConversion"/>
  </si>
  <si>
    <t>부산네오필오케스트라 신춘음악회</t>
    <phoneticPr fontId="2" type="noConversion"/>
  </si>
  <si>
    <t>색소폰 앙상블 창단연주회</t>
    <phoneticPr fontId="2" type="noConversion"/>
  </si>
  <si>
    <t>영도크리스천색소폰앙상블</t>
    <phoneticPr fontId="2" type="noConversion"/>
  </si>
  <si>
    <t>부산심포니오케스트라 제30회 정기연주회 교향곡 시리즈 Ⅲ</t>
    <phoneticPr fontId="2" type="noConversion"/>
  </si>
  <si>
    <t>코리아 브라스 콰이어의 가족사랑 콘서트</t>
    <phoneticPr fontId="2" type="noConversion"/>
  </si>
  <si>
    <t>천원의 행복</t>
    <phoneticPr fontId="2" type="noConversion"/>
  </si>
  <si>
    <t>네오필오케스트라 가족음악회</t>
    <phoneticPr fontId="2" type="noConversion"/>
  </si>
  <si>
    <t>장사익과함께하는네오필오케스트라콘서트</t>
    <phoneticPr fontId="2" type="noConversion"/>
  </si>
  <si>
    <t>부산심포니오케스트라 교향곡시리즈 제31회 연주회</t>
    <phoneticPr fontId="2" type="noConversion"/>
  </si>
  <si>
    <t>윤효간의 피아노와 이빨</t>
    <phoneticPr fontId="2" type="noConversion"/>
  </si>
  <si>
    <t>청소년 교과서음악회</t>
    <phoneticPr fontId="2" type="noConversion"/>
  </si>
  <si>
    <t>수능생들을 위한 뉴프라임오케스트라</t>
    <phoneticPr fontId="2" type="noConversion"/>
  </si>
  <si>
    <t>뉴프라임오케스트라</t>
    <phoneticPr fontId="2" type="noConversion"/>
  </si>
  <si>
    <t>멜로스정기연주회</t>
    <phoneticPr fontId="2" type="noConversion"/>
  </si>
  <si>
    <t>멜로스합창단</t>
    <phoneticPr fontId="2" type="noConversion"/>
  </si>
  <si>
    <t>영도구청소년오케스트라합동연주회</t>
    <phoneticPr fontId="2" type="noConversion"/>
  </si>
  <si>
    <t>2011 부산심포니오케스트라 송년음악회</t>
    <phoneticPr fontId="2" type="noConversion"/>
  </si>
  <si>
    <t>부산색소폰콰이어 송년음악회</t>
    <phoneticPr fontId="2" type="noConversion"/>
  </si>
  <si>
    <t>가을과 겨울사이 (1)</t>
    <phoneticPr fontId="2" type="noConversion"/>
  </si>
  <si>
    <t>가곡과 오페라 아리아의 밤</t>
    <phoneticPr fontId="2" type="noConversion"/>
  </si>
  <si>
    <t>익산시립합창단</t>
    <phoneticPr fontId="2" type="noConversion"/>
  </si>
  <si>
    <t>익산시</t>
    <phoneticPr fontId="2" type="noConversion"/>
  </si>
  <si>
    <t>영등도서관</t>
    <phoneticPr fontId="2" type="noConversion"/>
  </si>
  <si>
    <t>가족과 함께하는 뮤지컬 콘서트가</t>
    <phoneticPr fontId="2" type="noConversion"/>
  </si>
  <si>
    <t>야나첵현악4중주단</t>
    <phoneticPr fontId="2" type="noConversion"/>
  </si>
  <si>
    <t>영등포구</t>
    <phoneticPr fontId="2" type="noConversion"/>
  </si>
  <si>
    <t>영등포아트홀</t>
    <phoneticPr fontId="2" type="noConversion"/>
  </si>
  <si>
    <t>조이플시너스 제6회 정기연주회</t>
    <phoneticPr fontId="2" type="noConversion"/>
  </si>
  <si>
    <t>영락교회</t>
    <phoneticPr fontId="3" type="noConversion"/>
  </si>
  <si>
    <t>베다니홀</t>
    <phoneticPr fontId="2" type="noConversion"/>
  </si>
  <si>
    <t>제20회 한국성가합창제</t>
    <phoneticPr fontId="2" type="noConversion"/>
  </si>
  <si>
    <t>제24회 음악선교를 위한 성가합창제</t>
    <phoneticPr fontId="2" type="noConversion"/>
  </si>
  <si>
    <t>김상진 피아노 독주회</t>
    <phoneticPr fontId="2" type="noConversion"/>
  </si>
  <si>
    <t xml:space="preserve">서울 </t>
    <phoneticPr fontId="2" type="noConversion"/>
  </si>
  <si>
    <t>영산그레이스홀</t>
    <phoneticPr fontId="2" type="noConversion"/>
  </si>
  <si>
    <t>윤지영 피아노 독주회</t>
    <phoneticPr fontId="2" type="noConversion"/>
  </si>
  <si>
    <t xml:space="preserve">영산그레이스홀 목요초청음악회 </t>
    <phoneticPr fontId="2" type="noConversion"/>
  </si>
  <si>
    <t>영산아트홀</t>
    <phoneticPr fontId="2" type="noConversion"/>
  </si>
  <si>
    <t xml:space="preserve">김재승 피아노 독주회
</t>
    <phoneticPr fontId="2" type="noConversion"/>
  </si>
  <si>
    <t xml:space="preserve">L. v. Beethven ------------ Sonata in Eb Major Op.7
A. Scriabin ------------ Sonata No.4 Op.30
Intermission 
F. Liszt ------------ Sonata in b minor S.178
</t>
    <phoneticPr fontId="2" type="noConversion"/>
  </si>
  <si>
    <t xml:space="preserve">이은재 피아노 독주회
</t>
    <phoneticPr fontId="2" type="noConversion"/>
  </si>
  <si>
    <t xml:space="preserve">L. v. Beethoven Piano Sonata No. 18 in E-flat Major, Op. 31-3
Allegro
Scherzo, Allegretto vivace
Menuetto, Moderato e grazioso
Presto con fuoco
F. Chopin Ballade No. 2 in F Major, Op. 38
Intermission
J. S. Bach The Well-Tempered Clavier BookⅠ
Prelude und Fugue in d minor, BWV 851
F. Chopin Piano Sonata in b-flat minor, Op. 35
Grave-Doppio Movimento 
Scherzo
Marche funebre
Finale, Presto
</t>
    <phoneticPr fontId="2" type="noConversion"/>
  </si>
  <si>
    <t>안혜수 피아노 독주회</t>
    <phoneticPr fontId="2" type="noConversion"/>
  </si>
  <si>
    <t>영아티스트콘서트</t>
    <phoneticPr fontId="2" type="noConversion"/>
  </si>
  <si>
    <t>황지은 바이올린 독주회</t>
    <phoneticPr fontId="2" type="noConversion"/>
  </si>
  <si>
    <t>이현주 비올라 독주회</t>
    <phoneticPr fontId="2" type="noConversion"/>
  </si>
  <si>
    <t xml:space="preserve">영산그레이스홀 금요초청음악회 </t>
    <phoneticPr fontId="2" type="noConversion"/>
  </si>
  <si>
    <t xml:space="preserve">[I. Strawinsky] 
Elegie(1944) for Solo Viola
Lento
[S. Prokofiev] 
Selected Pieces from the ballet "Romeo and Juliet"(1935)
(arranged for viola and piano by Vadim Borisovsky)
Introduction
The street awakens
The young Juliet
Dance of the knights
Balcony scene
Mercutio
Intermission
[M. Reger] 
Sonata for Viola and Piano in B-flat Major, Op. 107
Moderato
Vivace-Adagio-Vivace
Adagio
Allegretto con grazia(vivace) 
</t>
    <phoneticPr fontId="2" type="noConversion"/>
  </si>
  <si>
    <t>이영주 피아노 독주회</t>
    <phoneticPr fontId="2" type="noConversion"/>
  </si>
  <si>
    <t>임세복 &amp; 김 영 피아노 두오 연주회 “Piano for 4 hands”</t>
    <phoneticPr fontId="2" type="noConversion"/>
  </si>
  <si>
    <t>모차르트,슈베르트,브람스,비제</t>
    <phoneticPr fontId="2" type="noConversion"/>
  </si>
  <si>
    <t xml:space="preserve">W. A. Mozart ---------- Sonata for four hands, K. 381
F. Schubert ---------- Fantasie D. 960
intermission 
J. Brahms ---------- Hungarian Dance 中 1, 2, 3, 4, 5
G. Bizet ---------- Jeux d'Enfants Op. 22
</t>
    <phoneticPr fontId="2" type="noConversion"/>
  </si>
  <si>
    <t>오승연 첼로 독주회</t>
    <phoneticPr fontId="2" type="noConversion"/>
  </si>
  <si>
    <t>슈만,바흐,하이든,랄로</t>
    <phoneticPr fontId="2" type="noConversion"/>
  </si>
  <si>
    <t xml:space="preserve">R.Schumann Adagio and Allegro op.70
J.S. Bach Suite No.5 BWV 1011
I. Prelude
III. Courante
J.Haydn Concerto in D major 1st mov op.101
Allegro moderato
- intermission-
E.Lalo Concerto No.2 in d minor op.37
I. Prelude: Lento- Allegro maestoso
II. Intermezzo: Andante con moto-Allegro presto
III. Introduction: Andante--- Rondo:Allegro vivace 
</t>
    <phoneticPr fontId="2" type="noConversion"/>
  </si>
  <si>
    <t>황혜림 피아노 독주회</t>
    <phoneticPr fontId="2" type="noConversion"/>
  </si>
  <si>
    <t>정다은 첼로 독주회</t>
    <phoneticPr fontId="2" type="noConversion"/>
  </si>
  <si>
    <t>라흐마니노프,베토벤,슈만</t>
    <phoneticPr fontId="2" type="noConversion"/>
  </si>
  <si>
    <t xml:space="preserve">S. Rachmaninoff Vocalise Op. 34, No. 14
L. v. Beethoven Cello Sonata No. 5, Op. 102-2
    Allegro con brio
    Adagio con molto sentimento d'affetto
     Allegro
Intermission
R. Schumann Cello Concerto in a minor, Op. 129
     Nicht zu schnell
    Langsam
    Sehr lebhaft
</t>
    <phoneticPr fontId="2" type="noConversion"/>
  </si>
  <si>
    <t>김민주 &amp; 김현경 두오 연주회</t>
    <phoneticPr fontId="2" type="noConversion"/>
  </si>
  <si>
    <t>이은영 피아노 독주회</t>
    <phoneticPr fontId="2" type="noConversion"/>
  </si>
  <si>
    <t>이수진 클라리넷 독주회</t>
    <phoneticPr fontId="2" type="noConversion"/>
  </si>
  <si>
    <t>국립오페라단</t>
    <phoneticPr fontId="2" type="noConversion"/>
  </si>
  <si>
    <t>빈슈트라우스페스티벌오케스트라</t>
    <phoneticPr fontId="2" type="noConversion"/>
  </si>
  <si>
    <t>우리들의 이야기</t>
    <phoneticPr fontId="2" type="noConversion"/>
  </si>
  <si>
    <t>서울내셔널심포니오케스트라</t>
    <phoneticPr fontId="2" type="noConversion"/>
  </si>
  <si>
    <t>아시아투데이</t>
    <phoneticPr fontId="2" type="noConversion"/>
  </si>
  <si>
    <t>울산시립교향악단</t>
    <phoneticPr fontId="2" type="noConversion"/>
  </si>
  <si>
    <t>프라임필하모닉오케스트라</t>
    <phoneticPr fontId="2" type="noConversion"/>
  </si>
  <si>
    <t>조지 윈스턴 내한공연</t>
    <phoneticPr fontId="2" type="noConversion"/>
  </si>
  <si>
    <t>조지 윈스턴</t>
    <phoneticPr fontId="2" type="noConversion"/>
  </si>
  <si>
    <t>리사이틀홀</t>
    <phoneticPr fontId="2" type="noConversion"/>
  </si>
  <si>
    <t>(재)코리안심포니오케스트라</t>
    <phoneticPr fontId="2" type="noConversion"/>
  </si>
  <si>
    <t>예술의전당</t>
    <phoneticPr fontId="2" type="noConversion"/>
  </si>
  <si>
    <t>하이든</t>
    <phoneticPr fontId="2" type="noConversion"/>
  </si>
  <si>
    <t>유키 구라모토</t>
    <phoneticPr fontId="2" type="noConversion"/>
  </si>
  <si>
    <t>제이케이앤컴퍼니</t>
    <phoneticPr fontId="2" type="noConversion"/>
  </si>
  <si>
    <t>오페라극장</t>
    <phoneticPr fontId="2" type="noConversion"/>
  </si>
  <si>
    <t>뮤직앤사운드</t>
    <phoneticPr fontId="2" type="noConversion"/>
  </si>
  <si>
    <t>강남심포니오케스트라</t>
    <phoneticPr fontId="2" type="noConversion"/>
  </si>
  <si>
    <t>(재)강남문화재단</t>
    <phoneticPr fontId="2" type="noConversion"/>
  </si>
  <si>
    <t>자유소극장</t>
    <phoneticPr fontId="2" type="noConversion"/>
  </si>
  <si>
    <t>하나금융그룹과 함께하는 서울시향의 명협주곡 시리즈 IV</t>
    <phoneticPr fontId="2" type="noConversion"/>
  </si>
  <si>
    <t>서울시립교향악단</t>
    <phoneticPr fontId="2" type="noConversion"/>
  </si>
  <si>
    <t>(재)서울시립교향악단</t>
    <phoneticPr fontId="2" type="noConversion"/>
  </si>
  <si>
    <t xml:space="preserve">홍안기 첼로 독주회    </t>
    <phoneticPr fontId="2" type="noConversion"/>
  </si>
  <si>
    <t>첼로로부터 받은 감동</t>
    <phoneticPr fontId="2" type="noConversion"/>
  </si>
  <si>
    <t>(사)서울튜티앙상블</t>
    <phoneticPr fontId="2" type="noConversion"/>
  </si>
  <si>
    <t>러셀 셔먼 피아노 리사이틀</t>
    <phoneticPr fontId="2" type="noConversion"/>
  </si>
  <si>
    <t>2011 채리티 체임버 앙상블 정기연주회</t>
    <phoneticPr fontId="2" type="noConversion"/>
  </si>
  <si>
    <t>채리티체임버앙상블</t>
    <phoneticPr fontId="2" type="noConversion"/>
  </si>
  <si>
    <t>국립합창단</t>
    <phoneticPr fontId="2" type="noConversion"/>
  </si>
  <si>
    <t>(재)국립합창단</t>
    <phoneticPr fontId="2" type="noConversion"/>
  </si>
  <si>
    <t>멘델스존</t>
    <phoneticPr fontId="2" type="noConversion"/>
  </si>
  <si>
    <t xml:space="preserve">오라토리오 &lt;엘리야&gt;
PARTⅠ
Einleitung 서창
(Elias)So wahr der Herr, der Gott Israels, lebet 살아계신 여호와 이름으로 맹세하노니
Ouverture 서곡
Hilf, Herr! 도우소서 주여      합창
Herr, hore unser Gebet! 주여 우리 기도를 들으소서     이중창(소프라노와 알토)
Zerreißet eure Herzen 너희의 마음을 찢으라      서창(테너)
So ihr mich von ganzem Herzen 참 맘으로 나를 찾으면    영창(테너)
Aber der Herr sieht es nicht 하느님이 보지 않으셨다    합창
Elias, gehe weg von hinnen 엘리야 너는 여기를 떠나라   서창(알토)
Denn er hat seinen Engeln befohlen 주 하느님의 천사들 너를 따르고  합창
Was hast du an mir getan 어찌 내게 이런 일이 있소     서창(소프라노)
Wohl dem, der den Herrn furchtet 주를 경외하는 자는 복이 있도다   합창
So wahr der Herr Zebaoth lebet 살아계신 하느님 앞에 나는 섰노라  서창(베이스)과 합창
Baal, erhore uns 바알신이여 들어주소서  합창
Rufet lauter! Denn er ist ja Gott!  더 크게 부르라  서창(베이스)과 합창
Rufet lauter! Er hort euch nicht 더욱 크게 부르짖으라  서창(베이스)과 합창
Herr Gott Abrahams, Isaaks und Israels 아브라함과 이삭의 하느님  서창과 영창(베이스)
Wirf dein Anliegen auf den Herrn 너의 짐을 주께 맡기라  합창
Der du deine Diener machst zu Geistern 생명을 만드신 주여  서창(베이스)과 합창
Ist nicht des Herrn Wort wie ein Feuer 주의 말씀은 불같지 않더냐  영창(베이스)
Weh ihnen, daß sie von mir weichen! 하느님 버리는 자는 고통을 받으리라  영창(알토)
Hilf deinem Volk, du Mann Gottes! 하느님의 사람이여 당신의 백성을 도우소서  서창(테너)과 합창
Dank sei dir Gott 하느님께 감사하라  합창
INTERMISSION
PARTⅡ
Hore, Israel, hore des Herrn Stimme! 들으라 이스라엘아  영창(소프라노)
Furchte dich nicht, spricht unser Gott 두려워 말라  합창
Der Herr hat dich  erhoben 하느님께서 너를 세우사   서창(베이스)과 합창
Wehe ihm, er muß sterben! 그를 죽이라  합창
Du Mann Gottes, laß meine Rede 하느님의 사람이여  서창(테너와 베이스)
Es ist genug, So nimm nun, Herr 만족합니다  영창(베이스)
Siehe, er schlaft  unter dem Wacholder 보라 그가 자고 있다  서창(테너)
Hebe deine Augen auf zu den Bergen 네가 산을 향하여  눈을 들라 여성합창
Siehe, der Huter Israels 주께서 이스라엘을 지켜 주리라  합창
Stehe auf, Elias, denn du hast einen langen weg 일어나라 엘리야 서창(알토, 베이스)
Sei stille dem Herrn und warte auf ihn 주 안에  쉬라  영창(알토)
Wer bis an das Ende beharrt 끝까지 잘 견디는 자   합창
Herr, es wird Nacht um mich 주여 이제 밤이 되었습니다  서창(베이스, 소프라노)
Der Herr ging voruber 하느님이 지나가신다  합창
Seraphim standen uber ihm 스랍들이 높은 곳에서  서창(알토) 사중창과 합창
Gehe wiederum hinab! 이제 돌아 가거라  합창과 서창(베이스)
Ja, es sollen wohl Berge weichen 높은 산이 평탄케  되고  영창(베이스)
Und der Prophet Elias brach hervor 선지자 엘리야  불같이 솟아나고  합창
Dann werden die Gerechten leuchten 이 땅에 정의  나타나서  영창(테너)
Darum ward gesendet der Prophet Elias 하느님이  엘리야를 보내셨다  서창(소프라노)
Aber einer erwacht von Mitternacht 천사들이 해 돋는  곳에서  합창
Alsdann wird euer Licht 그때 너희 빛이  사중창과 합창
</t>
    <phoneticPr fontId="2" type="noConversion"/>
  </si>
  <si>
    <t>한국방송공사</t>
    <phoneticPr fontId="2" type="noConversion"/>
  </si>
  <si>
    <t>코리아나매니지먼트</t>
    <phoneticPr fontId="2" type="noConversion"/>
  </si>
  <si>
    <t>㈜빈체로</t>
    <phoneticPr fontId="2" type="noConversion"/>
  </si>
  <si>
    <t>(사)한국음악협회</t>
    <phoneticPr fontId="2" type="noConversion"/>
  </si>
  <si>
    <t>수원대학교음악대학</t>
    <phoneticPr fontId="2" type="noConversion"/>
  </si>
  <si>
    <t>박종호 클래식 콘서트</t>
    <phoneticPr fontId="2" type="noConversion"/>
  </si>
  <si>
    <t>2011 제29회 대한민국 국제음악제 (2)</t>
    <phoneticPr fontId="2" type="noConversion"/>
  </si>
  <si>
    <t>2011 제29회 대한민국 국제음악제 (3)</t>
    <phoneticPr fontId="2" type="noConversion"/>
  </si>
  <si>
    <t xml:space="preserve">2011 예술의전당 아티스트 시리즈   </t>
    <phoneticPr fontId="2" type="noConversion"/>
  </si>
  <si>
    <t>㈜스테이지원</t>
    <phoneticPr fontId="2" type="noConversion"/>
  </si>
  <si>
    <t>말러</t>
    <phoneticPr fontId="2" type="noConversion"/>
  </si>
  <si>
    <t>한국빈예술가협회</t>
    <phoneticPr fontId="2" type="noConversion"/>
  </si>
  <si>
    <t>(사)한국작곡가협회</t>
    <phoneticPr fontId="2" type="noConversion"/>
  </si>
  <si>
    <t>서울챔버앙상블</t>
    <phoneticPr fontId="2" type="noConversion"/>
  </si>
  <si>
    <t xml:space="preserve">이혜경 피아노 독주회   </t>
    <phoneticPr fontId="2" type="noConversion"/>
  </si>
  <si>
    <t>서울솔리스트첼로앙상블</t>
    <phoneticPr fontId="2" type="noConversion"/>
  </si>
  <si>
    <t>앙상블디아파종</t>
    <phoneticPr fontId="2" type="noConversion"/>
  </si>
  <si>
    <t>베버</t>
    <phoneticPr fontId="2" type="noConversion"/>
  </si>
  <si>
    <t>한국오페라단</t>
    <phoneticPr fontId="2" type="noConversion"/>
  </si>
  <si>
    <t xml:space="preserve">유자은 귀국 바이올린 독주회   </t>
    <phoneticPr fontId="2" type="noConversion"/>
  </si>
  <si>
    <t>성신여자대학교</t>
    <phoneticPr fontId="2" type="noConversion"/>
  </si>
  <si>
    <t>베네수엘라 카라카스 심포니 유스 오케스트라 내한 연주회</t>
    <phoneticPr fontId="2" type="noConversion"/>
  </si>
  <si>
    <t>제39회 범음악제 Concert 1</t>
    <phoneticPr fontId="2" type="noConversion"/>
  </si>
  <si>
    <t>GSK,기아대책</t>
    <phoneticPr fontId="2" type="noConversion"/>
  </si>
  <si>
    <t>라흐마니노프</t>
    <phoneticPr fontId="2" type="noConversion"/>
  </si>
  <si>
    <t>(사)한국페스티발앙상블</t>
    <phoneticPr fontId="2" type="noConversion"/>
  </si>
  <si>
    <t>코리아나챔버뮤직소사이어티</t>
    <phoneticPr fontId="2" type="noConversion"/>
  </si>
  <si>
    <t xml:space="preserve">김현미 바이올린 독주회   </t>
    <phoneticPr fontId="2" type="noConversion"/>
  </si>
  <si>
    <t>노블아트오페라단</t>
    <phoneticPr fontId="2" type="noConversion"/>
  </si>
  <si>
    <t>브람스 2011 (4)</t>
    <phoneticPr fontId="2" type="noConversion"/>
  </si>
  <si>
    <t>The Great 3B Series</t>
    <phoneticPr fontId="2" type="noConversion"/>
  </si>
  <si>
    <t>모스크바필하모닉오케스트라</t>
    <phoneticPr fontId="2" type="noConversion"/>
  </si>
  <si>
    <t>베를린필하모닉</t>
    <phoneticPr fontId="2" type="noConversion"/>
  </si>
  <si>
    <t>삼성전자</t>
    <phoneticPr fontId="2" type="noConversion"/>
  </si>
  <si>
    <t>푸치니</t>
    <phoneticPr fontId="2" type="noConversion"/>
  </si>
  <si>
    <t>한국피아노두오협회</t>
    <phoneticPr fontId="2" type="noConversion"/>
  </si>
  <si>
    <t>(사)서울바로크합주단</t>
    <phoneticPr fontId="2" type="noConversion"/>
  </si>
  <si>
    <t>소프라노 이혜정 독창회</t>
    <phoneticPr fontId="2" type="noConversion"/>
  </si>
  <si>
    <t>차이코프스키</t>
    <phoneticPr fontId="2" type="noConversion"/>
  </si>
  <si>
    <t xml:space="preserve">스테판 피 재키브 리사이틀 </t>
    <phoneticPr fontId="2" type="noConversion"/>
  </si>
  <si>
    <t>서울오케스트라</t>
    <phoneticPr fontId="2" type="noConversion"/>
  </si>
  <si>
    <t>예술기획파홀로</t>
    <phoneticPr fontId="2" type="noConversion"/>
  </si>
  <si>
    <t>서울윈드앙상블</t>
    <phoneticPr fontId="2" type="noConversion"/>
  </si>
  <si>
    <t xml:space="preserve">KCO 스트링 콰르텟 제7회 정기연주회   </t>
    <phoneticPr fontId="2" type="noConversion"/>
  </si>
  <si>
    <t>㈜인프로덕션</t>
    <phoneticPr fontId="2" type="noConversion"/>
  </si>
  <si>
    <t>앙상블홀츠</t>
    <phoneticPr fontId="2" type="noConversion"/>
  </si>
  <si>
    <t>한국국제교류재단</t>
    <phoneticPr fontId="2" type="noConversion"/>
  </si>
  <si>
    <t>경기도필하모닉오케스트라</t>
    <phoneticPr fontId="2" type="noConversion"/>
  </si>
  <si>
    <t>세실예술기획</t>
    <phoneticPr fontId="2" type="noConversion"/>
  </si>
  <si>
    <t>㈜서울예술기획</t>
    <phoneticPr fontId="2" type="noConversion"/>
  </si>
  <si>
    <t>2011 파리나무십자가소년합창단 크리스마스 특별초청공연</t>
    <phoneticPr fontId="2" type="noConversion"/>
  </si>
  <si>
    <t>SPA엔터테인먼트</t>
    <phoneticPr fontId="2" type="noConversion"/>
  </si>
  <si>
    <t xml:space="preserve">현대음악앙상블 '소리' 10주년 기념음악회 </t>
    <phoneticPr fontId="2" type="noConversion"/>
  </si>
  <si>
    <t>피아니스트 김정원 전국투어 리사이틀</t>
    <phoneticPr fontId="2" type="noConversion"/>
  </si>
  <si>
    <t>리스트 탄생 200주년 기념</t>
    <phoneticPr fontId="2" type="noConversion"/>
  </si>
  <si>
    <t xml:space="preserve">하피스트 곽 정의 크리스마스 콘서트    
</t>
    <phoneticPr fontId="2" type="noConversion"/>
  </si>
  <si>
    <t>헥사공연예술기획</t>
    <phoneticPr fontId="2" type="noConversion"/>
  </si>
  <si>
    <t xml:space="preserve">제10회 클랑 목관5중주 정기연주회   </t>
    <phoneticPr fontId="2" type="noConversion"/>
  </si>
  <si>
    <t>음악춘추사</t>
    <phoneticPr fontId="2" type="noConversion"/>
  </si>
  <si>
    <t>2011 내장산국제음악제</t>
    <phoneticPr fontId="3" type="noConversion"/>
  </si>
  <si>
    <t>1. 비창 : Piano Sonata No.8 Op.13
2. 월광 : Piano sonata No.14 Op.27-2
3. 고양이 : String Quartet No.1 Op.18-1 4th mov
4. 엘리제를 위하여 : Bagatelle in A minor, WoO59
5. 팝콘 : String Quartet No.14 Op.131 5th mov
6. 감사의 노래 The Holy Song of Thanks : String Quartet No.15 Op.132 5th mov</t>
    <phoneticPr fontId="2" type="noConversion"/>
  </si>
  <si>
    <t>파파 하이든의 이야기가 있는 표제음악 세계</t>
    <phoneticPr fontId="2" type="noConversion"/>
  </si>
  <si>
    <t>문화체육관광부,한국문화예술위원회,오산시시설관리공단</t>
    <phoneticPr fontId="2" type="noConversion"/>
  </si>
  <si>
    <t>오산시</t>
    <phoneticPr fontId="2" type="noConversion"/>
  </si>
  <si>
    <t>오산문화예술술회관</t>
    <phoneticPr fontId="5" type="noConversion"/>
  </si>
  <si>
    <t>콰르텟엑스와 함께하는 조윤범의 파워 클래식 Ⅳ</t>
    <phoneticPr fontId="2" type="noConversion"/>
  </si>
  <si>
    <t>음악계의 꽃미남, 멘델스존</t>
    <phoneticPr fontId="2" type="noConversion"/>
  </si>
  <si>
    <t>오산시시설관리공단</t>
    <phoneticPr fontId="2" type="noConversion"/>
  </si>
  <si>
    <t>오산시</t>
    <phoneticPr fontId="2" type="noConversion"/>
  </si>
  <si>
    <t>오산문화예술술회관</t>
    <phoneticPr fontId="5" type="noConversion"/>
  </si>
  <si>
    <t>소극장</t>
    <phoneticPr fontId="2" type="noConversion"/>
  </si>
  <si>
    <t>맛있는 클래식Ⅳ</t>
    <phoneticPr fontId="2" type="noConversion"/>
  </si>
  <si>
    <t>에코 목관 5중주</t>
    <phoneticPr fontId="2" type="noConversion"/>
  </si>
  <si>
    <t>에코앙상블</t>
    <phoneticPr fontId="2" type="noConversion"/>
  </si>
  <si>
    <t>콰르텟엑스와 함께하는 조윤범의 파워 클래식 Ⅴ</t>
    <phoneticPr fontId="2" type="noConversion"/>
  </si>
  <si>
    <t>글과 음악 모두를 사랑한 예술가, 슈만</t>
    <phoneticPr fontId="2" type="noConversion"/>
  </si>
  <si>
    <t>1. 현악사중주 1번 전악장 (String Quartet No.1 Op.41.1)
2. 트로이메라이 
3. 피아노오중주 44번 2악장 (Piano Quintet No.44 2nd mov.)
4. 피아노사중주 47번 3악장 (Piano Quintet No.47 3rd mov.)</t>
    <phoneticPr fontId="2" type="noConversion"/>
  </si>
  <si>
    <t>피아니스트 김정원과 야나첵 스트링 콰르텟이 들려주는 프라하의 가을</t>
    <phoneticPr fontId="2" type="noConversion"/>
  </si>
  <si>
    <t>대극장</t>
    <phoneticPr fontId="2" type="noConversion"/>
  </si>
  <si>
    <t>기타리스트 배장흠과 바이올리니스트 허희정의 교감</t>
    <phoneticPr fontId="2" type="noConversion"/>
  </si>
  <si>
    <t>방송인 오영실의 트로트보다 쉬운 재즈</t>
    <phoneticPr fontId="2" type="noConversion"/>
  </si>
  <si>
    <t>뮤(Mu) 앙상블과 함께하는 시네마 콘서트</t>
    <phoneticPr fontId="2" type="noConversion"/>
  </si>
  <si>
    <t>뮤(Mu)</t>
    <phoneticPr fontId="2" type="noConversion"/>
  </si>
  <si>
    <t>이리나 실리바노바 &amp; 막심 푸리진스키</t>
    <phoneticPr fontId="2" type="noConversion"/>
  </si>
  <si>
    <t>피아노 듀오 내한공연</t>
    <phoneticPr fontId="2" type="noConversion"/>
  </si>
  <si>
    <t>콰르텟엑스와 함께하는 조윤범의 파워 클래식 Ⅶ</t>
    <phoneticPr fontId="2" type="noConversion"/>
  </si>
  <si>
    <t>피아노계의 비르투오소, 리스트</t>
    <phoneticPr fontId="2" type="noConversion"/>
  </si>
  <si>
    <t>1. 사랑의 꿈 (Fran Liszt Liebestraum Franz)
2. 마왕 (Schubert-Liszt Erlkonig)
3. 라 캄파넬라 (Paganini-Liszt La Campanella)
4. 메피스토 왈츠 (Franz Liszt La Mephisto Waltz)
5. 바그너의 무덤 앞에서 (Franz Liszt At the Grave of Richard Wagner)</t>
    <phoneticPr fontId="2" type="noConversion"/>
  </si>
  <si>
    <t>콰르텟엑스와 함께하는 조윤범의 파워 클래식 Ⅷ</t>
    <phoneticPr fontId="2" type="noConversion"/>
  </si>
  <si>
    <t>차이코프스키 &amp; QUARTET X-MAS CONCERT</t>
    <phoneticPr fontId="2" type="noConversion"/>
  </si>
  <si>
    <t>오산시시설관리공단</t>
    <phoneticPr fontId="2" type="noConversion"/>
  </si>
  <si>
    <t>오산시</t>
    <phoneticPr fontId="2" type="noConversion"/>
  </si>
  <si>
    <t>오산문화예술술회관</t>
    <phoneticPr fontId="5" type="noConversion"/>
  </si>
  <si>
    <t>1. 안단테 칸타빌레
2. 네 마리 백조의 춤
3. 파리에서의 눈물
4. 교향곡 4번 2악장
5. 갈대 피리의 춤
6. 오페라의 유령
7. 화이트 크리스마스
8. 크리스마스 캐럴 메들리</t>
    <phoneticPr fontId="2" type="noConversion"/>
  </si>
  <si>
    <t>1. 내 맘속 풍경
2. Happy Day
3. 꽃비
4. I Got Blues
5. The Water is wide
6. Night and day
7. 함께 걸을게
8. For me to the moon</t>
    <phoneticPr fontId="2" type="noConversion"/>
  </si>
  <si>
    <t>12월에 쓰는 음악편지</t>
    <phoneticPr fontId="2" type="noConversion"/>
  </si>
  <si>
    <t>1부
1. 고향의 노래
2. Lascia chio pianga
3. O mio babbino caro
4. 보석의 노래
5. 노래의 날개 위에
2부
1. 눈
2. O del mio amato ben
3. che gelida manina
4. Ich liebe dich
5. Nessun dorma
3부
1. fallin'in love
2. 아버지처럼
3. Something Better Than Love
4. Monry woory</t>
    <phoneticPr fontId="2" type="noConversion"/>
  </si>
  <si>
    <t>송년음악회</t>
    <phoneticPr fontId="2" type="noConversion"/>
  </si>
  <si>
    <t>금난새와 유라시안필하모닉오케스트라</t>
    <phoneticPr fontId="2" type="noConversion"/>
  </si>
  <si>
    <t>로시니 : 세빌리아의 이발사 서곡
라흐마니노프 피아노 협주곡 제2번 c단조
(보통 빠르게 그리고 빠르게, 느리면서도 음을 충분히 유지, 빠르면서 해학적으로)
베토벤 : 교향곡 제5번 C단조 작품67 '운명' 중 1악장
비제 : 교향곡 제1번 C장조 중 2악장
드보르자크: 교향곡 제8번 G장조 작품88 중 3악장
차이코프스키 : 교향곡 제5번 e단조 작품64 중 4악장</t>
    <phoneticPr fontId="2" type="noConversion"/>
  </si>
  <si>
    <t>본누벨과 함께하는 프랑스가곡의 밤</t>
    <phoneticPr fontId="2" type="noConversion"/>
  </si>
  <si>
    <t>폭스캄머앙상블</t>
    <phoneticPr fontId="2" type="noConversion"/>
  </si>
  <si>
    <t>오씨어터</t>
    <phoneticPr fontId="2" type="noConversion"/>
  </si>
  <si>
    <t>2011 가을음악회</t>
    <phoneticPr fontId="2" type="noConversion"/>
  </si>
  <si>
    <t>옥천군</t>
    <phoneticPr fontId="2" type="noConversion"/>
  </si>
  <si>
    <t>에듀콘서트</t>
    <phoneticPr fontId="2" type="noConversion"/>
  </si>
  <si>
    <t xml:space="preserve"> 찾아가는 문화활동</t>
    <phoneticPr fontId="2" type="noConversion"/>
  </si>
  <si>
    <t>충청필하모닉오케스트라</t>
    <phoneticPr fontId="2" type="noConversion"/>
  </si>
  <si>
    <t>옥천상업고등학교</t>
    <phoneticPr fontId="2" type="noConversion"/>
  </si>
  <si>
    <t>2011 국악</t>
    <phoneticPr fontId="2" type="noConversion"/>
  </si>
  <si>
    <t>조이 오브 스트링스 Joy of Strings 신년 음악회</t>
    <phoneticPr fontId="2" type="noConversion"/>
  </si>
  <si>
    <t>올림푸스홀</t>
    <phoneticPr fontId="3" type="noConversion"/>
  </si>
  <si>
    <t>사랑의 묘약</t>
    <phoneticPr fontId="2" type="noConversion"/>
  </si>
  <si>
    <t>김은식 바이올린 독주회</t>
    <phoneticPr fontId="2" type="noConversion"/>
  </si>
  <si>
    <t>비제이 아이어 피아노솔로 콘서트</t>
    <phoneticPr fontId="2" type="noConversion"/>
  </si>
  <si>
    <t>포퍼 &lt;헝가리안 랩소디, Op.68&gt;
슈베르트 &lt;아르페지오네 소나타 a단조, D821&gt;</t>
    <phoneticPr fontId="2" type="noConversion"/>
  </si>
  <si>
    <t>이 무지치 내한 공연</t>
    <phoneticPr fontId="2" type="noConversion"/>
  </si>
  <si>
    <t>비발디 &lt;사계&gt; 전곡 외</t>
    <phoneticPr fontId="2" type="noConversion"/>
  </si>
  <si>
    <t>박세준 피아노 독주회</t>
    <phoneticPr fontId="2" type="noConversion"/>
  </si>
  <si>
    <t>무직클람머</t>
    <phoneticPr fontId="2" type="noConversion"/>
  </si>
  <si>
    <t>D. Sdcarlatti: Sonata in A Major, K. 322, Sonata in A Major, K.208, Sonata in D Major, K.118
L.V Beethoven: Sonata in C Major, op.53 "Waldstein"
F.Liszt: Hungarian Rhapsody No.10 in E Major, S.244, Grand Etudes after Paganini No.3 "La Campanella"
F.Chopin: Etudes Op.25 No. 1, 5, 9 &amp; 11
M.Ravel: Gaspard de la Nui</t>
    <phoneticPr fontId="2" type="noConversion"/>
  </si>
  <si>
    <t>LUDGER MAXSEIN 내한공연</t>
    <phoneticPr fontId="2" type="noConversion"/>
  </si>
  <si>
    <t>현존하는 독일 피아노의 거장</t>
    <phoneticPr fontId="2" type="noConversion"/>
  </si>
  <si>
    <t>eurasia,SCHUMANNHAUS</t>
    <phoneticPr fontId="2" type="noConversion"/>
  </si>
  <si>
    <t>시와 그림, 이야기가 있는 현대 음악</t>
    <phoneticPr fontId="2" type="noConversion"/>
  </si>
  <si>
    <t>이소연 작곡발표회</t>
    <phoneticPr fontId="2" type="noConversion"/>
  </si>
  <si>
    <t>클라리네티스트 계희정의 DECADE 시리즈 Ⅶ</t>
    <phoneticPr fontId="2" type="noConversion"/>
  </si>
  <si>
    <t>성경현 피아노 독주회</t>
    <phoneticPr fontId="2" type="noConversion"/>
  </si>
  <si>
    <t>F. Chopin(1810~1849)
Ballade
Mazurkas
Valses
Preludes</t>
    <phoneticPr fontId="2" type="noConversion"/>
  </si>
  <si>
    <t>사진과 함께하는 피아니스트 윤홍천의 슈베르트 여행기</t>
    <phoneticPr fontId="2" type="noConversion"/>
  </si>
  <si>
    <t>포옹2</t>
    <phoneticPr fontId="2" type="noConversion"/>
  </si>
  <si>
    <t>60년만에 닥친 최악의 가뭄 동아프리카를 위한 크리스마스 콘서트</t>
    <phoneticPr fontId="2" type="noConversion"/>
  </si>
  <si>
    <t>클라라 주미 강 바이올린 리사이틀</t>
    <phoneticPr fontId="2" type="noConversion"/>
  </si>
  <si>
    <t>호세 카레라스 내한공연</t>
    <phoneticPr fontId="2" type="noConversion"/>
  </si>
  <si>
    <t>Asset&amp;ValueInvestmentGroup</t>
    <phoneticPr fontId="2" type="noConversion"/>
  </si>
  <si>
    <t>송파구</t>
    <phoneticPr fontId="2" type="noConversion"/>
  </si>
  <si>
    <t>올림픽공원</t>
    <phoneticPr fontId="3" type="noConversion"/>
  </si>
  <si>
    <t>올림픽홀</t>
    <phoneticPr fontId="2" type="noConversion"/>
  </si>
  <si>
    <t>건강의 섬 완도 음악회</t>
    <phoneticPr fontId="2" type="noConversion"/>
  </si>
  <si>
    <t>춘천시립청소년예술단</t>
    <phoneticPr fontId="2" type="noConversion"/>
  </si>
  <si>
    <t>춘천시,완도군</t>
    <phoneticPr fontId="2" type="noConversion"/>
  </si>
  <si>
    <t>완도군</t>
    <phoneticPr fontId="2" type="noConversion"/>
  </si>
  <si>
    <t>W. A. Mozart, Eine Kleine Nacht Musik 1st, 4th Movement
이루마, Kiss the Rain
이지수, Flying Petals
김형석, I believe
마법의 성
S. Forster, Stephen Foster Medley
L. Aenderson, The Saint's Halleujah
C. E. Horn, 들장미
항성훈, 비요일의 꽃비
L. Denza, 푸니쿨라 푸니쿨라
R. M Gray, Oh, No
F. Loewe, I Could have danced all night</t>
    <phoneticPr fontId="2" type="noConversion"/>
  </si>
  <si>
    <t>완도의 사계</t>
    <phoneticPr fontId="2" type="noConversion"/>
  </si>
  <si>
    <t>유자효와 함께하는 아름다운 우리노래 연주회</t>
    <phoneticPr fontId="2" type="noConversion"/>
  </si>
  <si>
    <t>서울필하모닉오케스트라,한국가곡협회</t>
    <phoneticPr fontId="2" type="noConversion"/>
  </si>
  <si>
    <t>농어촌희망재단,완도군</t>
    <phoneticPr fontId="2" type="noConversion"/>
  </si>
  <si>
    <t xml:space="preserve">김성태, 이별의 노래
신고산타령
김성태, 동심초
조두남, 뱃노래
최창권, 살짜기옵서예
홍난파, 사공의 노래
변훈, 명태
현제명, 산들바람
김동진, 가고파
김동진, 신아리랑
이수연, 내 맘의 강물
박연 폭포
현제명, 나물캐는 처녀
현제명, 희망의 나라로
채동선, 고향
김연준, 청산에 살리라
홍난파, 고향의 봄 </t>
    <phoneticPr fontId="2" type="noConversion"/>
  </si>
  <si>
    <t>코리안심포니와 함께하는 실내악 축제 : Meet the Ensemble</t>
    <phoneticPr fontId="2" type="noConversion"/>
  </si>
  <si>
    <t>2011 국립예술단과 함께하는 방방곡곡 문화공감</t>
    <phoneticPr fontId="2" type="noConversion"/>
  </si>
  <si>
    <t>완도군,코리안심포니오케스트라</t>
    <phoneticPr fontId="2" type="noConversion"/>
  </si>
  <si>
    <t>한국소리문화의전당 청소년교향악단 콘서트</t>
    <phoneticPr fontId="2" type="noConversion"/>
  </si>
  <si>
    <t>한국소리문화의전당청소년교향악단</t>
    <phoneticPr fontId="2" type="noConversion"/>
  </si>
  <si>
    <t>완주군</t>
    <phoneticPr fontId="2" type="noConversion"/>
  </si>
  <si>
    <t>로시니, 윌리엄 텔 중 '피날레'
모차르트, 아이네클라이네 나흐트무지크
브람스, 헝가리 무곡 5번
오펜바흐, 천국과 지옥 중 '캉캉'
비제, 카르멘 중 '투우사의 노래'</t>
    <phoneticPr fontId="2" type="noConversion"/>
  </si>
  <si>
    <t>다시 부르고 싶은 노래 - '노래나그네' 故오현명선생을 그리며… (1)</t>
    <phoneticPr fontId="2" type="noConversion"/>
  </si>
  <si>
    <t>그린체리티 합창단 제17회 정기연주회</t>
    <phoneticPr fontId="2" type="noConversion"/>
  </si>
  <si>
    <t>노래나그네故오현명선생추모음악회운영위원회,그린체리티합창단</t>
    <phoneticPr fontId="2" type="noConversion"/>
  </si>
  <si>
    <t>용산구</t>
    <phoneticPr fontId="2" type="noConversion"/>
  </si>
  <si>
    <t>용산아트홀</t>
    <phoneticPr fontId="3" type="noConversion"/>
  </si>
  <si>
    <t>차이코프스키 &lt;장미면류관&gt;
베토벤 &lt;신의 영광&gt;
그람짜토브 &lt;백학&gt;
윤창하 &lt;임의 노래&gt;, &lt;그림자.&gt;
Rolf Lovland &lt;You Raise me up&gt;
로시니 &lt;stabat Mater(성모 애상)&gt;</t>
    <phoneticPr fontId="2" type="noConversion"/>
  </si>
  <si>
    <t>다시 부르고 싶은 노래 - '노래나그네' 故오현명선생을 그리며… (2)</t>
    <phoneticPr fontId="2" type="noConversion"/>
  </si>
  <si>
    <t>한국가곡사랑 - 장일범의 해설과 함께하는 한국 가곡</t>
    <phoneticPr fontId="2" type="noConversion"/>
  </si>
  <si>
    <t>조두남 &lt;뱃노래&gt;</t>
    <phoneticPr fontId="2" type="noConversion"/>
  </si>
  <si>
    <t>한국체르니협회 창단 5주년 기념 듀오 연주회</t>
    <phoneticPr fontId="2" type="noConversion"/>
  </si>
  <si>
    <t>가을의 향기 속으로…</t>
    <phoneticPr fontId="2" type="noConversion"/>
  </si>
  <si>
    <t>(사)한국체르니협회·한국체르니음악교육협회</t>
    <phoneticPr fontId="2" type="noConversion"/>
  </si>
  <si>
    <t>Anton Arensky: Suite No.1, Op.15
Johannes Brahms: Hungarian Dances
Astor Piazzolla: Adios Nonino, Livertango
Sergei Rachmaninoff: Suite No.2, Op.17</t>
    <phoneticPr fontId="2" type="noConversion"/>
  </si>
  <si>
    <t>지오바니 미라바시 트리오 내한공연</t>
    <phoneticPr fontId="2" type="noConversion"/>
  </si>
  <si>
    <t>공연기획사HJ</t>
    <phoneticPr fontId="2" type="noConversion"/>
  </si>
  <si>
    <t>용인시</t>
    <phoneticPr fontId="2" type="noConversion"/>
  </si>
  <si>
    <t>용인여성회관</t>
    <phoneticPr fontId="3" type="noConversion"/>
  </si>
  <si>
    <t>프랑스 쌩마르크 합창단 내한공연</t>
    <phoneticPr fontId="2" type="noConversion"/>
  </si>
  <si>
    <t>큰어울마당</t>
    <phoneticPr fontId="2" type="noConversion"/>
  </si>
  <si>
    <t>2011 우도동굴음악회</t>
    <phoneticPr fontId="2" type="noConversion"/>
  </si>
  <si>
    <t>제주탐라예술단,씨앤씨체임버앙상블</t>
    <phoneticPr fontId="2" type="noConversion"/>
  </si>
  <si>
    <t>동굴소리연구회</t>
    <phoneticPr fontId="2" type="noConversion"/>
  </si>
  <si>
    <t>우도고래콧구멍동굴</t>
    <phoneticPr fontId="2" type="noConversion"/>
  </si>
  <si>
    <t>체임버</t>
    <phoneticPr fontId="2" type="noConversion"/>
  </si>
  <si>
    <t>최호정 피아노 독주회</t>
    <phoneticPr fontId="2" type="noConversion"/>
  </si>
  <si>
    <t>음악춘추사</t>
    <phoneticPr fontId="2" type="noConversion"/>
  </si>
  <si>
    <t>대구</t>
    <phoneticPr fontId="2" type="noConversion"/>
  </si>
  <si>
    <t>우봉아트홀</t>
    <phoneticPr fontId="3" type="noConversion"/>
  </si>
  <si>
    <t>한국여성작곡가회 대구지부 제7회 작품발표회</t>
    <phoneticPr fontId="2" type="noConversion"/>
  </si>
  <si>
    <t>홍신주 &lt;'Sanctus' for Soprano, Mezzo Soprano &amp; Alto&gt;(2011,초연)
김천욱 &lt;클라리넷과 피아노를 위한 '웃음'&gt;(2011,초연)
이경미 &lt;현악 삼중주를 위한 'Still 2011'&gt;(2011,초연)
김중희 &lt;'Domuzi' for Violin and Viola&gt;(2011, 초연)
조숙희 &lt;네 손을 위한 '옥타브'&gt;(2004)
서은정 &lt;'6 Preludes' for Flute &amp; Violoncello&gt;(2009)
권은실 &lt;'Der Weg Ⅱ' fur Trompete Solo&gt;(2011, 초연)</t>
    <phoneticPr fontId="2" type="noConversion"/>
  </si>
  <si>
    <t>챔버앙상블 나눔자리 연주회</t>
    <phoneticPr fontId="2" type="noConversion"/>
  </si>
  <si>
    <t xml:space="preserve">자크 이베르의 ‘세 개의 짧은 소품들’, 요한 슈트라우스의 ‘혼 협주곡 1번’, 다리우스 미요의 ‘르네왕의 벽난로’, 죄르지 리게티의 ‘6개의 바가텔 퀸텟’ </t>
    <phoneticPr fontId="2" type="noConversion"/>
  </si>
  <si>
    <t>대구/경북지부 창단연주회</t>
    <phoneticPr fontId="2" type="noConversion"/>
  </si>
  <si>
    <t>리스트의 다양한 피아노 작품들</t>
    <phoneticPr fontId="2" type="noConversion"/>
  </si>
  <si>
    <t>우봉아트홀</t>
    <phoneticPr fontId="2" type="noConversion"/>
  </si>
  <si>
    <t>바이올리니스트 이강원 귀국독주회</t>
    <phoneticPr fontId="2" type="noConversion"/>
  </si>
  <si>
    <t>제24회 현대피아노음악연구회 정기연주회</t>
    <phoneticPr fontId="2" type="noConversion"/>
  </si>
  <si>
    <t>바르토크 &lt;소나타 Sz.80&gt;
스크리아빈 &lt;4개의 에튀드 작품42&gt;
볼콤 &lt;에덴동산&gt;</t>
    <phoneticPr fontId="2" type="noConversion"/>
  </si>
  <si>
    <t>최예린 피아노 귀국 독주회</t>
    <phoneticPr fontId="2" type="noConversion"/>
  </si>
  <si>
    <t xml:space="preserve">Haydn Sonata in C Major, Hob. XVI:50
Ravel Le Tombeau de Couperin
Muczynski Desperate Measures (Paganini Variations)
Rachmaninoff Sontata No.2 in b-flat, Op.36 </t>
    <phoneticPr fontId="2" type="noConversion"/>
  </si>
  <si>
    <t>신명식 &amp; 황 휘 피아노 듀오 연주회</t>
    <phoneticPr fontId="2" type="noConversion"/>
  </si>
  <si>
    <t>바흐: Toccata and Fuga BWV 565
모차르트: Sonata in D Major K.448
바그너: Tannhauser Overture
쇼스타코비치: Suite Op.6</t>
    <phoneticPr fontId="2" type="noConversion"/>
  </si>
  <si>
    <t xml:space="preserve">공정원 귀국 피아노 독주회   </t>
    <phoneticPr fontId="2" type="noConversion"/>
  </si>
  <si>
    <t>첼리스트 석수경 독주회</t>
    <phoneticPr fontId="2" type="noConversion"/>
  </si>
  <si>
    <t>영남대학교 음악대학 동문과 함께하는 열정의 새해 신년음악회</t>
    <phoneticPr fontId="2" type="noConversion"/>
  </si>
  <si>
    <t>계명의대 관현악단 프렐류드 제21회 정기공연</t>
    <phoneticPr fontId="2" type="noConversion"/>
  </si>
  <si>
    <t>제13회 장연화 성악 정기연주회</t>
    <phoneticPr fontId="2" type="noConversion"/>
  </si>
  <si>
    <t>동요로 꿈꾸는 사랑과 희망의 세상</t>
    <phoneticPr fontId="2" type="noConversion"/>
  </si>
  <si>
    <t>장연화성악</t>
    <phoneticPr fontId="2" type="noConversion"/>
  </si>
  <si>
    <t>청소년을 위한 음악회</t>
    <phoneticPr fontId="2" type="noConversion"/>
  </si>
  <si>
    <t>대구스트링스심포니오케스트라 기획연주</t>
    <phoneticPr fontId="2" type="noConversion"/>
  </si>
  <si>
    <t>첼리스트 박인아 독주회</t>
    <phoneticPr fontId="2" type="noConversion"/>
  </si>
  <si>
    <t>김신영 피아노 독주회</t>
    <phoneticPr fontId="2" type="noConversion"/>
  </si>
  <si>
    <t>오은주 &amp; 최영미 피아노 듀오 콘서트</t>
    <phoneticPr fontId="2" type="noConversion"/>
  </si>
  <si>
    <t>The 5th concert Come prima</t>
    <phoneticPr fontId="2" type="noConversion"/>
  </si>
  <si>
    <t>이혜진 피아노 독주회</t>
    <phoneticPr fontId="2" type="noConversion"/>
  </si>
  <si>
    <t>벨레벤트 퀸텟 창단연주회</t>
    <phoneticPr fontId="2" type="noConversion"/>
  </si>
  <si>
    <t>소프라노 유소영 독창회</t>
    <phoneticPr fontId="2" type="noConversion"/>
  </si>
  <si>
    <t>소프라노 이명진 독창회</t>
    <phoneticPr fontId="2" type="noConversion"/>
  </si>
  <si>
    <t>앙상블누보 시리즈 IX</t>
    <phoneticPr fontId="2" type="noConversion"/>
  </si>
  <si>
    <t>음악, 그 이상의 앙상블</t>
    <phoneticPr fontId="2" type="noConversion"/>
  </si>
  <si>
    <t>앙상블누보</t>
    <phoneticPr fontId="2" type="noConversion"/>
  </si>
  <si>
    <t>현대피아노음악연구회 23번째 정기연주회</t>
    <phoneticPr fontId="2" type="noConversion"/>
  </si>
  <si>
    <t>제62회 대구스트링스 챔버앙상블 정기연주회</t>
    <phoneticPr fontId="2" type="noConversion"/>
  </si>
  <si>
    <t>유광목 바이올린 독주회</t>
    <phoneticPr fontId="2" type="noConversion"/>
  </si>
  <si>
    <t>제23회 대구반주연구회 정기연주회</t>
    <phoneticPr fontId="2" type="noConversion"/>
  </si>
  <si>
    <t>말러서거100주년기념 리스트탄생200주년기념</t>
    <phoneticPr fontId="2" type="noConversion"/>
  </si>
  <si>
    <t>제13회 피아노포르테 정기연주회</t>
    <phoneticPr fontId="2" type="noConversion"/>
  </si>
  <si>
    <t>제23회 테너 심송학 독창회</t>
    <phoneticPr fontId="2" type="noConversion"/>
  </si>
  <si>
    <t>조미형 비올라 독주회</t>
    <phoneticPr fontId="2" type="noConversion"/>
  </si>
  <si>
    <t>강지영 피아노 독주회</t>
    <phoneticPr fontId="2" type="noConversion"/>
  </si>
  <si>
    <t>라리사 스메시코 피아노 독주회</t>
    <phoneticPr fontId="2" type="noConversion"/>
  </si>
  <si>
    <t>제18회 홍음회 피아노 연주회</t>
    <phoneticPr fontId="2" type="noConversion"/>
  </si>
  <si>
    <t>코람데오 남성중창단 두번째음악회</t>
    <phoneticPr fontId="2" type="noConversion"/>
  </si>
  <si>
    <t>Franz Liszt 프란츠 리스트 피아노 음악의 밤</t>
    <phoneticPr fontId="2" type="noConversion"/>
  </si>
  <si>
    <t>피아노음악연구회 리스트탄생 200주년 기념</t>
    <phoneticPr fontId="2" type="noConversion"/>
  </si>
  <si>
    <t>DAS 봄 정기연주회</t>
    <phoneticPr fontId="2" type="noConversion"/>
  </si>
  <si>
    <t>어울림 창단연주회</t>
    <phoneticPr fontId="2" type="noConversion"/>
  </si>
  <si>
    <t>제29회 대구멜로스합주단 정기연주회</t>
    <phoneticPr fontId="2" type="noConversion"/>
  </si>
  <si>
    <t>플로렌스의 추억</t>
    <phoneticPr fontId="2" type="noConversion"/>
  </si>
  <si>
    <t>대구멜로스합주단</t>
    <phoneticPr fontId="2" type="noConversion"/>
  </si>
  <si>
    <t>이다영 피아노 귀국 독주회</t>
    <phoneticPr fontId="2" type="noConversion"/>
  </si>
  <si>
    <t>우리가곡의 향연</t>
    <phoneticPr fontId="2" type="noConversion"/>
  </si>
  <si>
    <t>제15회 천마성악회 정기연주회</t>
    <phoneticPr fontId="2" type="noConversion"/>
  </si>
  <si>
    <t>조이플 합창단 창단연주회</t>
    <phoneticPr fontId="2" type="noConversion"/>
  </si>
  <si>
    <t>소프라노 김상은 귀국 독창회</t>
    <phoneticPr fontId="2" type="noConversion"/>
  </si>
  <si>
    <t>우수진 귀국 오보에 독주회</t>
    <phoneticPr fontId="2" type="noConversion"/>
  </si>
  <si>
    <t>이소영 &amp; 장진영의 피아노 듀오 콘서트</t>
    <phoneticPr fontId="2" type="noConversion"/>
  </si>
  <si>
    <t>강주연 이미은 피아노 두오 연주회</t>
    <phoneticPr fontId="2" type="noConversion"/>
  </si>
  <si>
    <t>리스트 탄생 기념 200주년 리스트의 밤</t>
    <phoneticPr fontId="2" type="noConversion"/>
  </si>
  <si>
    <t xml:space="preserve">리스트협회 대구경북지부 창단연주회 </t>
    <phoneticPr fontId="2" type="noConversion"/>
  </si>
  <si>
    <t>바순앙상블 Fagotte 창단연주회</t>
    <phoneticPr fontId="2" type="noConversion"/>
  </si>
  <si>
    <t>소프라노 성정화 독창회</t>
    <phoneticPr fontId="2" type="noConversion"/>
  </si>
  <si>
    <t>이경미 피아노 독주회</t>
    <phoneticPr fontId="2" type="noConversion"/>
  </si>
  <si>
    <t>이연숙 오보에 독주회</t>
    <phoneticPr fontId="2" type="noConversion"/>
  </si>
  <si>
    <t>카리스 트리오 제3회 정기연주회</t>
    <phoneticPr fontId="2" type="noConversion"/>
  </si>
  <si>
    <t>흑과 백, 그 아름다운 동행</t>
    <phoneticPr fontId="2" type="noConversion"/>
  </si>
  <si>
    <t>대구성악아카데미 &amp; 박범철가곡아카데미 교류음악회</t>
    <phoneticPr fontId="2" type="noConversion"/>
  </si>
  <si>
    <t>박철수 합창지휘 연주회</t>
    <phoneticPr fontId="2" type="noConversion"/>
  </si>
  <si>
    <t>소프라노 권혁연 독창회</t>
    <phoneticPr fontId="2" type="noConversion"/>
  </si>
  <si>
    <t>미즈앙상블 여성중창단 정기연주회</t>
    <phoneticPr fontId="2" type="noConversion"/>
  </si>
  <si>
    <t>영창악기 알버트웨버 색소폰과 함께하는 대니정의 썸머 뮤직 페스티벌</t>
    <phoneticPr fontId="2" type="noConversion"/>
  </si>
  <si>
    <t>소프라노 김효민 감사독창회</t>
    <phoneticPr fontId="2" type="noConversion"/>
  </si>
  <si>
    <t>김민정, 이지영 피아노 듀오 리사이틀</t>
    <phoneticPr fontId="2" type="noConversion"/>
  </si>
  <si>
    <t>피아니스트 김은주 리사이틀</t>
    <phoneticPr fontId="2" type="noConversion"/>
  </si>
  <si>
    <t>제3회 비바체 클럽 연주회</t>
    <phoneticPr fontId="2" type="noConversion"/>
  </si>
  <si>
    <t>젊은 그들이 피아노로 말한다</t>
    <phoneticPr fontId="2" type="noConversion"/>
  </si>
  <si>
    <t>비바체클럽</t>
    <phoneticPr fontId="2" type="noConversion"/>
  </si>
  <si>
    <t>2011 작은 오페라 축제 (1)</t>
    <phoneticPr fontId="2" type="noConversion"/>
  </si>
  <si>
    <t>내 이름은 브루스키노</t>
    <phoneticPr fontId="2" type="noConversion"/>
  </si>
  <si>
    <t>2011 작은 오페라 축제 (2)</t>
    <phoneticPr fontId="2" type="noConversion"/>
  </si>
  <si>
    <t>4음을 위한 오페라</t>
    <phoneticPr fontId="2" type="noConversion"/>
  </si>
  <si>
    <t>노부스앙상블 제4회 정기연주회</t>
    <phoneticPr fontId="2" type="noConversion"/>
  </si>
  <si>
    <t>에이레네 중창단 정기연주회</t>
    <phoneticPr fontId="2" type="noConversion"/>
  </si>
  <si>
    <t>칼로스 플루트 앙상블 제5회 정기연주회</t>
    <phoneticPr fontId="2" type="noConversion"/>
  </si>
  <si>
    <t>바이올리니스트 이강원 귀국 독주회</t>
    <phoneticPr fontId="2" type="noConversion"/>
  </si>
  <si>
    <t>킴스클래스예술기획</t>
    <phoneticPr fontId="2" type="noConversion"/>
  </si>
  <si>
    <t>소프라노 김현미 귀국 독창회</t>
    <phoneticPr fontId="2" type="noConversion"/>
  </si>
  <si>
    <t>피아노 듀오의 밤</t>
    <phoneticPr fontId="2" type="noConversion"/>
  </si>
  <si>
    <t xml:space="preserve">2011 피아노음악연구회 정기연주회 </t>
    <phoneticPr fontId="2" type="noConversion"/>
  </si>
  <si>
    <t>피아노음악연구회</t>
    <phoneticPr fontId="2" type="noConversion"/>
  </si>
  <si>
    <t>이지희 피아노 독주회</t>
    <phoneticPr fontId="2" type="noConversion"/>
  </si>
  <si>
    <t>제4회 대구경북 클라리넷 페스티벌</t>
    <phoneticPr fontId="2" type="noConversion"/>
  </si>
  <si>
    <t>제24회 대구반주연구회 정기연주회</t>
    <phoneticPr fontId="2" type="noConversion"/>
  </si>
  <si>
    <t>박지혜 첼로 귀국 독주회</t>
    <phoneticPr fontId="2" type="noConversion"/>
  </si>
  <si>
    <t>제30회 대구작곡가협회 정기연주회</t>
    <phoneticPr fontId="2" type="noConversion"/>
  </si>
  <si>
    <t>경음 클라비어 정기연주회</t>
    <phoneticPr fontId="2" type="noConversion"/>
  </si>
  <si>
    <t>최은주, 신미숙 피아노 듀오 콘서트</t>
    <phoneticPr fontId="2" type="noConversion"/>
  </si>
  <si>
    <t>이수진 피아노 독주회</t>
    <phoneticPr fontId="2" type="noConversion"/>
  </si>
  <si>
    <t>피아노 조인트 콘서트</t>
    <phoneticPr fontId="2" type="noConversion"/>
  </si>
  <si>
    <t>대구트롬본앙상블 제14회 정기연주회</t>
    <phoneticPr fontId="2" type="noConversion"/>
  </si>
  <si>
    <t>하나21세기현대음악연구회 현대음악의 밤</t>
    <phoneticPr fontId="2" type="noConversion"/>
  </si>
  <si>
    <t>내 가슴이 너를 부를 때</t>
    <phoneticPr fontId="2" type="noConversion"/>
  </si>
  <si>
    <t>오페라 아리아의 밤</t>
    <phoneticPr fontId="2" type="noConversion"/>
  </si>
  <si>
    <t>박영주 플루트 독주회</t>
    <phoneticPr fontId="2" type="noConversion"/>
  </si>
  <si>
    <t>모던앙상블 정기연주회</t>
    <phoneticPr fontId="2" type="noConversion"/>
  </si>
  <si>
    <t>제28회 예술가곡연구회 정기연주회</t>
    <phoneticPr fontId="2" type="noConversion"/>
  </si>
  <si>
    <t>지역사회 소외계층 살리기 자선음악회</t>
    <phoneticPr fontId="2" type="noConversion"/>
  </si>
  <si>
    <t>더빛 나눔회</t>
    <phoneticPr fontId="2" type="noConversion"/>
  </si>
  <si>
    <t>어울림앙상블 연주회</t>
    <phoneticPr fontId="2" type="noConversion"/>
  </si>
  <si>
    <t>이은영 피아노 독주회</t>
    <phoneticPr fontId="2" type="noConversion"/>
  </si>
  <si>
    <t>해설이 있는 후기낭만 프랑스 음악여행</t>
    <phoneticPr fontId="2" type="noConversion"/>
  </si>
  <si>
    <t>노래하는 사람들</t>
    <phoneticPr fontId="2" type="noConversion"/>
  </si>
  <si>
    <t>루나앙상블 창단연주회</t>
    <phoneticPr fontId="2" type="noConversion"/>
  </si>
  <si>
    <t>낭만음악의 밤</t>
    <phoneticPr fontId="2" type="noConversion"/>
  </si>
  <si>
    <t>이순현 교수와 함께하는 현음회</t>
    <phoneticPr fontId="2" type="noConversion"/>
  </si>
  <si>
    <t>피아노앙상블현음회</t>
    <phoneticPr fontId="2" type="noConversion"/>
  </si>
  <si>
    <t>현음회</t>
    <phoneticPr fontId="2" type="noConversion"/>
  </si>
  <si>
    <t>대구라이온스클럽 50주년 기념음악회</t>
    <phoneticPr fontId="2" type="noConversion"/>
  </si>
  <si>
    <t>Oleg Shitin 교수 피아노 독주회</t>
    <phoneticPr fontId="2" type="noConversion"/>
  </si>
  <si>
    <t>늦가을에 만나는 음악여행</t>
    <phoneticPr fontId="2" type="noConversion"/>
  </si>
  <si>
    <t>이귀엽 피아노 독주회</t>
    <phoneticPr fontId="2" type="noConversion"/>
  </si>
  <si>
    <t>배미숙 피아노 독주회</t>
    <phoneticPr fontId="2" type="noConversion"/>
  </si>
  <si>
    <t>트리오 디나미스 콘서트</t>
    <phoneticPr fontId="2" type="noConversion"/>
  </si>
  <si>
    <t>황정복 &amp; 서영찬 피아노 듀오 연주회</t>
    <phoneticPr fontId="2" type="noConversion"/>
  </si>
  <si>
    <t>정효진 피아노 독주회</t>
    <phoneticPr fontId="2" type="noConversion"/>
  </si>
  <si>
    <t>피아니스트 김태욱, 서영찬 조인트 리사이틀</t>
    <phoneticPr fontId="2" type="noConversion"/>
  </si>
  <si>
    <t>장현주 피아노 독주회</t>
    <phoneticPr fontId="2" type="noConversion"/>
  </si>
  <si>
    <t>나수련 피아노 독주회</t>
    <phoneticPr fontId="2" type="noConversion"/>
  </si>
  <si>
    <t>FANTASIA 판타지아</t>
    <phoneticPr fontId="2" type="noConversion"/>
  </si>
  <si>
    <t>Hands to the heart 8번째 이야기</t>
    <phoneticPr fontId="2" type="noConversion"/>
  </si>
  <si>
    <t>대구쇼셜클라리넷콰이어 정기연주회</t>
    <phoneticPr fontId="2" type="noConversion"/>
  </si>
  <si>
    <t>메조소프라노 구은정 귀국독창회</t>
    <phoneticPr fontId="2" type="noConversion"/>
  </si>
  <si>
    <t>제2회 소프라노 김수진 독창회</t>
    <phoneticPr fontId="2" type="noConversion"/>
  </si>
  <si>
    <t>이효선 콘트라베이스 독주회</t>
    <phoneticPr fontId="2" type="noConversion"/>
  </si>
  <si>
    <t>한국여성작곡가회 대구지부 연주자 초청음악회 시리즈 V</t>
    <phoneticPr fontId="2" type="noConversion"/>
  </si>
  <si>
    <t>소프라노 박진희 독창회</t>
    <phoneticPr fontId="2" type="noConversion"/>
  </si>
  <si>
    <t>슬픔에 대한 고찰 '슬픔도 행복이다'</t>
    <phoneticPr fontId="2" type="noConversion"/>
  </si>
  <si>
    <t>김지혜 바이올린 독주회 2011</t>
    <phoneticPr fontId="2" type="noConversion"/>
  </si>
  <si>
    <t>김은경 피아노 독주회</t>
    <phoneticPr fontId="2" type="noConversion"/>
  </si>
  <si>
    <t>소프라노 유혜인 독창회</t>
    <phoneticPr fontId="2" type="noConversion"/>
  </si>
  <si>
    <t>소프라노 김수경 독창회</t>
    <phoneticPr fontId="2" type="noConversion"/>
  </si>
  <si>
    <t>베이스 최동수 독창회</t>
    <phoneticPr fontId="2" type="noConversion"/>
  </si>
  <si>
    <t>트럼펫 부는 청년, 황규진 독주회</t>
    <phoneticPr fontId="2" type="noConversion"/>
  </si>
  <si>
    <t>제13회 효성피아노연구회 정기연주회</t>
    <phoneticPr fontId="2" type="noConversion"/>
  </si>
  <si>
    <t>메조소프라노 류선이 독창회</t>
    <phoneticPr fontId="2" type="noConversion"/>
  </si>
  <si>
    <t>아마빌레 사랑 음악회</t>
    <phoneticPr fontId="2" type="noConversion"/>
  </si>
  <si>
    <t>아마빌레여성합창단</t>
    <phoneticPr fontId="2" type="noConversion"/>
  </si>
  <si>
    <t>남지영 졸업 작곡 리싸이틀</t>
    <phoneticPr fontId="2" type="noConversion"/>
  </si>
  <si>
    <t>바리톤 조충제 독창회</t>
    <phoneticPr fontId="2" type="noConversion"/>
  </si>
  <si>
    <t>2011 여인의 향기</t>
    <phoneticPr fontId="2" type="noConversion"/>
  </si>
  <si>
    <t>뮤즈 피아노 앙상블 연주회</t>
    <phoneticPr fontId="2" type="noConversion"/>
  </si>
  <si>
    <t>제2회 트럼펫칸타빌레 정기연주회</t>
    <phoneticPr fontId="2" type="noConversion"/>
  </si>
  <si>
    <t>트럼펫 칸타빌레</t>
    <phoneticPr fontId="2" type="noConversion"/>
  </si>
  <si>
    <t>이앤아이 불교음악원 로투스 합창단 창단연주회</t>
    <phoneticPr fontId="2" type="noConversion"/>
  </si>
  <si>
    <t>대구필하모닉오케스트라 첼리시모 콘서트</t>
    <phoneticPr fontId="2" type="noConversion"/>
  </si>
  <si>
    <t>함께하는 송년음악회</t>
    <phoneticPr fontId="2" type="noConversion"/>
  </si>
  <si>
    <t>제16회 바리톤 김태진 독창회</t>
    <phoneticPr fontId="2" type="noConversion"/>
  </si>
  <si>
    <t>제6회 소프라노 성정화 제자음악회</t>
    <phoneticPr fontId="2" type="noConversion"/>
  </si>
  <si>
    <t>공정원 귀국 피아노 독주회</t>
    <phoneticPr fontId="2" type="noConversion"/>
  </si>
  <si>
    <t>대전시립합창단 교과서음악회</t>
    <phoneticPr fontId="2" type="noConversion"/>
  </si>
  <si>
    <t>우송예술회관</t>
    <phoneticPr fontId="3" type="noConversion"/>
  </si>
  <si>
    <t>(사)한국스즈키음악협회</t>
    <phoneticPr fontId="2" type="noConversion"/>
  </si>
  <si>
    <t>사계</t>
    <phoneticPr fontId="2" type="noConversion"/>
  </si>
  <si>
    <t>2011 우인아트홀 우수신인 음악회 (1)</t>
    <phoneticPr fontId="2" type="noConversion"/>
  </si>
  <si>
    <t>전미미 피아노 독주회</t>
    <phoneticPr fontId="2" type="noConversion"/>
  </si>
  <si>
    <t>우인아트홀</t>
    <phoneticPr fontId="2" type="noConversion"/>
  </si>
  <si>
    <t>광진구</t>
    <phoneticPr fontId="2" type="noConversion"/>
  </si>
  <si>
    <t>우인아트홀</t>
    <phoneticPr fontId="3" type="noConversion"/>
  </si>
  <si>
    <t>2011 우인아트홀 우수신인 음악회 (2)</t>
    <phoneticPr fontId="2" type="noConversion"/>
  </si>
  <si>
    <t>New Generation Concert</t>
    <phoneticPr fontId="2" type="noConversion"/>
  </si>
  <si>
    <t>2011 우인아트홀 우수신인 음악회 (3)</t>
    <phoneticPr fontId="2" type="noConversion"/>
  </si>
  <si>
    <t>Joint Recital 김빛나 &amp; 최혜영</t>
    <phoneticPr fontId="2" type="noConversion"/>
  </si>
  <si>
    <t>베토벤, 에그몬트 서곡
베토벤, 피아노 협주곡 제 5번 '황제'
베토벤, 교향곡 5번 '운명'</t>
    <phoneticPr fontId="2" type="noConversion"/>
  </si>
  <si>
    <t>울산청소년윈드오케스트라</t>
    <phoneticPr fontId="2" type="noConversion"/>
  </si>
  <si>
    <t>제2회 인사운드 윈드오케스트라 정기연주회</t>
    <phoneticPr fontId="2" type="noConversion"/>
  </si>
  <si>
    <t>인사운드윈드오케스트라</t>
    <phoneticPr fontId="2" type="noConversion"/>
  </si>
  <si>
    <t>2011 울산YMCA소년소녀합창단 정기연주회</t>
    <phoneticPr fontId="2" type="noConversion"/>
  </si>
  <si>
    <t>울산YMCA소년소녀합창단</t>
    <phoneticPr fontId="2" type="noConversion"/>
  </si>
  <si>
    <t>울산YWCA</t>
    <phoneticPr fontId="2" type="noConversion"/>
  </si>
  <si>
    <t>- Three contemporary latin settings
- PSALM150
- Gaudeamus
- 도라지꽃
- Mi'kmaq HONOUR SONG
- 코스모스, 들국화, iF YOU TRY, 치키타, 바나나 외</t>
    <phoneticPr fontId="2" type="noConversion"/>
  </si>
  <si>
    <t>가곡과 우리민요의 밤</t>
    <phoneticPr fontId="2" type="noConversion"/>
  </si>
  <si>
    <t>울산광역시</t>
    <phoneticPr fontId="2" type="noConversion"/>
  </si>
  <si>
    <t>우리민요 '민요 연곡'
 아리랑, 뱃노래, 물레타령, 모심기 노래, 신 경복궁 타령, 신 농부가, 이어도사나, 방아타령, 신 거문도 노래, 강강술래
특별출연 바리톤 최종우
A. Lara, Granada
거문고 뱃노래
우리가곡 사계
이흥렬, 꽃구름 속에
이수인, 내 맘의 강물
이흥렬, 코스모스를 노래함
이수인, 고향의 노래</t>
    <phoneticPr fontId="2" type="noConversion"/>
  </si>
  <si>
    <t>푸치니 오페라 갈라콘서트</t>
    <phoneticPr fontId="2" type="noConversion"/>
  </si>
  <si>
    <t>울산성악회</t>
    <phoneticPr fontId="2" type="noConversion"/>
  </si>
  <si>
    <t>Madama Bertterfly
 Un bel di vedremo
 Addio Fiorito Asil
La Tosca
 Recondi t'armonia
 Mario Mario Mario
 Vissi d'arte Vissi d'amore
 E lucevan le stelle
La Boheme
 Che gelido manina
 Si mi chiamano Mimi
 O soave fanciulia
 Quando Me'n vo'
 O Mimi tu piu non torni
 Vecchia Zimmara, senti</t>
    <phoneticPr fontId="2" type="noConversion"/>
  </si>
  <si>
    <t>제22회 울산합창페스티벌</t>
    <phoneticPr fontId="2" type="noConversion"/>
  </si>
  <si>
    <t>울산음악협회</t>
    <phoneticPr fontId="2" type="noConversion"/>
  </si>
  <si>
    <t>제8회 울산남구 청소년오케스트라 정기연주회</t>
    <phoneticPr fontId="2" type="noConversion"/>
  </si>
  <si>
    <t>울산남구청소년오케스트라</t>
    <phoneticPr fontId="2" type="noConversion"/>
  </si>
  <si>
    <t xml:space="preserve">Overture  &lt;Der Freischütz&gt;                           C.M.v Weber
                         마탄의 사수
* Carmen Fantaisie                               Arr. Francois Borne
          &lt;From the Opera By G.Bizet&gt;               협연 : 권 용 범
* Ensemble
           Canon in D Major                             J. Pachelbel
           Brandenburg concerto No.3  1st mov.            J.S. Bach
* Trumpet Concerto in E♭ Major                        J.N. Hummel
            Ⅰ Allegro con spirito           협연 : 드미트리 로카렌코프
            Ⅱ Andante
            Ⅲ Rondo[Allegro]
* Symphony No.5 in C Minor Op.67                    L.v. Beethoven
            Ⅰ Allegro con brio
            Ⅳ Allegro
</t>
    <phoneticPr fontId="2" type="noConversion"/>
  </si>
  <si>
    <t>제8회 프리모청소년오케스트라 정기연주회</t>
    <phoneticPr fontId="2" type="noConversion"/>
  </si>
  <si>
    <t>프리모청소년오케스트라</t>
    <phoneticPr fontId="2" type="noConversion"/>
  </si>
  <si>
    <t>창작 관현악의 밤</t>
    <phoneticPr fontId="2" type="noConversion"/>
  </si>
  <si>
    <t>울산작곡가협회</t>
    <phoneticPr fontId="2" type="noConversion"/>
  </si>
  <si>
    <t>- 스트링 합주를 위한 “놀이”
- 관악합주를 위한 “몽유도원가”
- 관현악과 전자음향을 위한 “어울림”
- 관현악과 바이올린을 위한 “공유”
- 관현악을 위한 “전경 외 2곡</t>
    <phoneticPr fontId="2" type="noConversion"/>
  </si>
  <si>
    <t>2011 세종솔로이스츠 내한공연</t>
    <phoneticPr fontId="2" type="noConversion"/>
  </si>
  <si>
    <t>세종솔로이스츠</t>
    <phoneticPr fontId="2" type="noConversion"/>
  </si>
  <si>
    <t>울산문화예술회관</t>
    <phoneticPr fontId="2" type="noConversion"/>
  </si>
  <si>
    <t>울산시립교향악단 제152회 정기연주회 명작 7</t>
    <phoneticPr fontId="2" type="noConversion"/>
  </si>
  <si>
    <t>드보르자크</t>
    <phoneticPr fontId="2" type="noConversion"/>
  </si>
  <si>
    <t>울산광역시,울산시립예술단</t>
    <phoneticPr fontId="2" type="noConversion"/>
  </si>
  <si>
    <t>Mendelssohn, The Hebrides, Op. 26 "Fingal's Cave"
Rachmaninov, Piano Concerto No. 2 in C minor, Op. 18
Dvorak, Symphony No. 8 in G Major Op. 88 B. 163</t>
    <phoneticPr fontId="2" type="noConversion"/>
  </si>
  <si>
    <t>제8회 울산극동방송전속 여성합창단 정기연주회</t>
    <phoneticPr fontId="2" type="noConversion"/>
  </si>
  <si>
    <t>울산극동방송전속여성합창단</t>
    <phoneticPr fontId="2" type="noConversion"/>
  </si>
  <si>
    <t>울산극동방송</t>
    <phoneticPr fontId="2" type="noConversion"/>
  </si>
  <si>
    <t>울산색소폰오케스트라 제5회 정기연주회</t>
    <phoneticPr fontId="2" type="noConversion"/>
  </si>
  <si>
    <t>제12회 남구여성합창단 정기연주회</t>
    <phoneticPr fontId="2" type="noConversion"/>
  </si>
  <si>
    <t>울산남구여성합창단</t>
    <phoneticPr fontId="2" type="noConversion"/>
  </si>
  <si>
    <t>제2회 아마 프로 뮤직페스타</t>
    <phoneticPr fontId="2" type="noConversion"/>
  </si>
  <si>
    <t>아카펠라 &amp; 퍼포먼스 콘서트</t>
    <phoneticPr fontId="2" type="noConversion"/>
  </si>
  <si>
    <t>(사)울산민예총음악위원회</t>
    <phoneticPr fontId="2" type="noConversion"/>
  </si>
  <si>
    <t>제3회 울산CBS합창단 정기연주회</t>
    <phoneticPr fontId="2" type="noConversion"/>
  </si>
  <si>
    <t>울산CBS합창단</t>
    <phoneticPr fontId="2" type="noConversion"/>
  </si>
  <si>
    <t>- 1부 : 사랑(나팔소리로 외 4곡)
- 2부 : 기쁨(환희의 기쁨 외 2곡)
- 3부 : 희망(은혜아니면 외 1곡)</t>
    <phoneticPr fontId="2" type="noConversion"/>
  </si>
  <si>
    <t>2011 파리나무십자가소년합창단 크리스마스 특별초청공연</t>
    <phoneticPr fontId="2" type="noConversion"/>
  </si>
  <si>
    <t>울산광역시의사회</t>
    <phoneticPr fontId="2" type="noConversion"/>
  </si>
  <si>
    <t xml:space="preserve">헨델의 오라토리오 </t>
    <phoneticPr fontId="2" type="noConversion"/>
  </si>
  <si>
    <t>울산시립합창단</t>
    <phoneticPr fontId="2" type="noConversion"/>
  </si>
  <si>
    <t>G. F. Handel, Oratorio "The Messiah"</t>
    <phoneticPr fontId="2" type="noConversion"/>
  </si>
  <si>
    <t>제11회 삼신 윈드오케스트라 정기연주회</t>
    <phoneticPr fontId="2" type="noConversion"/>
  </si>
  <si>
    <t>삼신윈드오케스트라</t>
    <phoneticPr fontId="2" type="noConversion"/>
  </si>
  <si>
    <t>2011 울산 남구 구립교향악단 송년음악회</t>
    <phoneticPr fontId="2" type="noConversion"/>
  </si>
  <si>
    <t>울산남구구립교향악단</t>
    <phoneticPr fontId="2" type="noConversion"/>
  </si>
  <si>
    <t>모차르트, 피가로의 결혼
푸치니, Nessun Dorma from Opera Turandot
La Donna E Mobile
캐럴 모음
오 거룩한 밤
여러분
넬라 판타지아 / 희망 / 펠리스 나비다</t>
    <phoneticPr fontId="2" type="noConversion"/>
  </si>
  <si>
    <t>발레로 보는 오페라 이야기</t>
    <phoneticPr fontId="2" type="noConversion"/>
  </si>
  <si>
    <t>울산현대오페라단</t>
    <phoneticPr fontId="2" type="noConversion"/>
  </si>
  <si>
    <t>울산시립교향악단 2011 송년음악회</t>
    <phoneticPr fontId="2" type="noConversion"/>
  </si>
  <si>
    <t>최성환, 아리랑 환상곡
푸치니, 오페라 '나비부인' 하이라이트
차이코프스키, 호두까기 인형 모음
드보르자크, 슬라브 무곡집 제 10번, 제 9번</t>
    <phoneticPr fontId="2" type="noConversion"/>
  </si>
  <si>
    <t>제3회 남구 소년소녀합창단 정기연주회</t>
    <phoneticPr fontId="2" type="noConversion"/>
  </si>
  <si>
    <t>울산남구소년소녀합창단</t>
    <phoneticPr fontId="2" type="noConversion"/>
  </si>
  <si>
    <t>이루마 콘서트 THE BEST</t>
    <phoneticPr fontId="2" type="noConversion"/>
  </si>
  <si>
    <t>양새미 바이올린 독주회</t>
    <phoneticPr fontId="2" type="noConversion"/>
  </si>
  <si>
    <t>사하구</t>
    <phoneticPr fontId="2" type="noConversion"/>
  </si>
  <si>
    <t>을숙도문화회관</t>
    <phoneticPr fontId="2" type="noConversion"/>
  </si>
  <si>
    <t>그리그</t>
    <phoneticPr fontId="2" type="noConversion"/>
  </si>
  <si>
    <t>모래로 그리는 음악회</t>
    <phoneticPr fontId="2" type="noConversion"/>
  </si>
  <si>
    <t>환경음악회</t>
    <phoneticPr fontId="2" type="noConversion"/>
  </si>
  <si>
    <t>윈드오케스트라 합동연주회</t>
    <phoneticPr fontId="2" type="noConversion"/>
  </si>
  <si>
    <t xml:space="preserve">부산윈드오케스트라
</t>
    <phoneticPr fontId="2" type="noConversion"/>
  </si>
  <si>
    <t>우리가 만드는 오케스트라 연주회</t>
    <phoneticPr fontId="2" type="noConversion"/>
  </si>
  <si>
    <t>2011 을숙도문화회관 송년음악회</t>
    <phoneticPr fontId="2" type="noConversion"/>
  </si>
  <si>
    <t>희망과 사랑의 음악회</t>
    <phoneticPr fontId="2" type="noConversion"/>
  </si>
  <si>
    <t>아르고윈드오케스트라,반올림합창단</t>
    <phoneticPr fontId="2" type="noConversion"/>
  </si>
  <si>
    <t>대전시립교향악단 초청 연주회</t>
    <phoneticPr fontId="2" type="noConversion"/>
  </si>
  <si>
    <t>수요 을지음악회</t>
    <phoneticPr fontId="2" type="noConversion"/>
  </si>
  <si>
    <t>을지대학병원</t>
    <phoneticPr fontId="2" type="noConversion"/>
  </si>
  <si>
    <t>희망나눔 콘서트2</t>
    <phoneticPr fontId="2" type="noConversion"/>
  </si>
  <si>
    <t>문화체육관광부,한구문화예술위원회</t>
    <phoneticPr fontId="2" type="noConversion"/>
  </si>
  <si>
    <t>음성군</t>
    <phoneticPr fontId="2" type="noConversion"/>
  </si>
  <si>
    <t>음성문화예술회관</t>
    <phoneticPr fontId="5" type="noConversion"/>
  </si>
  <si>
    <t>안치환 내가 만일, 사랑이 꽃보다 아름다워
얌모얌모 콘서트 앙상블
고재열 마임
오쿠다 마사시 비눗방울
예동어린이합차단</t>
    <phoneticPr fontId="2" type="noConversion"/>
  </si>
  <si>
    <t>국립경찰 교향악단 초청 사랑음악회</t>
    <phoneticPr fontId="2" type="noConversion"/>
  </si>
  <si>
    <t>반기문전국마라톤대회기념</t>
    <phoneticPr fontId="2" type="noConversion"/>
  </si>
  <si>
    <t>국립경찰교향악단</t>
    <phoneticPr fontId="2" type="noConversion"/>
  </si>
  <si>
    <t xml:space="preserve">2011 직지팝스오케스트라 LOVE콘서트 </t>
    <phoneticPr fontId="2" type="noConversion"/>
  </si>
  <si>
    <t>직지팝스오케스트라</t>
    <phoneticPr fontId="2" type="noConversion"/>
  </si>
  <si>
    <t>음성군장애인복지관</t>
    <phoneticPr fontId="2" type="noConversion"/>
  </si>
  <si>
    <t>Also SprachZarathustrs(Ricbard Strauss), 메기의 추억, 하늘의 선물, 고추, 봉선화, 석양, Hey Jude</t>
    <phoneticPr fontId="2" type="noConversion"/>
  </si>
  <si>
    <t>4색 화합콘서트</t>
    <phoneticPr fontId="2" type="noConversion"/>
  </si>
  <si>
    <t>삼익악기 창립기념 열린 음악회</t>
    <phoneticPr fontId="2" type="noConversion"/>
  </si>
  <si>
    <t>삼익악기</t>
    <phoneticPr fontId="2" type="noConversion"/>
  </si>
  <si>
    <t>정지혜 - 클래식 음악계의 차세대 리더
P.I. Tschaikovsky- 호두까기 인형 중 Trepak(Russian Dance)
W.A. Mozart- SonataKV333 B flat Major-3rd mov.Allegretto grazioso
W.A. Mozart- Variatation KV265 C Major "Ah, vous dirai-je Maman"
C.Debussy- L'isle Joyeuse (기쁨의 섬)
S.Rachmaninoff- Etude Op.39No.6 "Little Red Riding Hood"
남경윤 트리오 - 한여음밤의 재즈향연
Sam Jones- If you never fall in love with me
남경윤- The Gift
Billy Joel-Just The Way You Are
Eddie Harrris- Cold Duck Time
카린- 정열의 일렉트로닉 사운드
ABBA-honey honey &amp; Dancing Queen
The Phantom of the Opera OST
Jacques Offenbach- 천국과 지옥 서곡 중 '캉캉'
위일청 - Folk 
서울 패밀리- 내일이 찾아와도
김수희 - 애모
한대수 - 행복의 나라로
김신우 - 귀거래사</t>
    <phoneticPr fontId="2" type="noConversion"/>
  </si>
  <si>
    <t>가을 음악여행</t>
    <phoneticPr fontId="2" type="noConversion"/>
  </si>
  <si>
    <t>한국예총음성지회</t>
    <phoneticPr fontId="2" type="noConversion"/>
  </si>
  <si>
    <t>엘가</t>
    <phoneticPr fontId="2" type="noConversion"/>
  </si>
  <si>
    <t>사랑의 인사, 어느멋진 날에 등</t>
    <phoneticPr fontId="2" type="noConversion"/>
  </si>
  <si>
    <t>충북도립교향악단 제2회 정기연주회</t>
    <phoneticPr fontId="2" type="noConversion"/>
  </si>
  <si>
    <t>충북도립오케스트라</t>
    <phoneticPr fontId="2" type="noConversion"/>
  </si>
  <si>
    <t>충청북도</t>
    <phoneticPr fontId="2" type="noConversion"/>
  </si>
  <si>
    <t>Fransz Joseph Haydn Sympohony No.6 in D Major "아침"
1. Adagio-Allegro
2. Adagio-Andante
3. Menuet
4. Finale
Concerto for Cello.2 in D Major
1. Allegro moderato
2. Adagio
3. Allegro
Symphony No.45 in F shap minor "고별"
1. Allegro
2. Adagio
3. Menuet
4. Finale</t>
    <phoneticPr fontId="2" type="noConversion"/>
  </si>
  <si>
    <t>어린이와 마법</t>
    <phoneticPr fontId="2" type="noConversion"/>
  </si>
  <si>
    <t>음성군,국립오페라단</t>
    <phoneticPr fontId="2" type="noConversion"/>
  </si>
  <si>
    <t>모리스 라벨</t>
    <phoneticPr fontId="2" type="noConversion"/>
  </si>
  <si>
    <t>다시 희망으로</t>
    <phoneticPr fontId="2" type="noConversion"/>
  </si>
  <si>
    <t>2011 KRA 농어촌희망재단과 함께하는 행복 공감 음악회</t>
    <phoneticPr fontId="2" type="noConversion"/>
  </si>
  <si>
    <t>코리아재즈오케스트라</t>
    <phoneticPr fontId="2" type="noConversion"/>
  </si>
  <si>
    <t>아르페지오 피아노 앙상블 연주회</t>
    <phoneticPr fontId="2" type="noConversion"/>
  </si>
  <si>
    <t>모던팝스오케스트라 초청 음악회</t>
    <phoneticPr fontId="2" type="noConversion"/>
  </si>
  <si>
    <t>의왕시</t>
    <phoneticPr fontId="2" type="noConversion"/>
  </si>
  <si>
    <t>의왕문화원</t>
    <phoneticPr fontId="2" type="noConversion"/>
  </si>
  <si>
    <t>빈 슈트라우스 페스티벌 오케스트라 신년음악회</t>
    <phoneticPr fontId="2" type="noConversion"/>
  </si>
  <si>
    <t>(재)의정부예술의전당</t>
    <phoneticPr fontId="2" type="noConversion"/>
  </si>
  <si>
    <t>의정부시</t>
    <phoneticPr fontId="2" type="noConversion"/>
  </si>
  <si>
    <t>W필하모닉 오케스트라와 함께하는 명교향곡 시리즈 1</t>
    <phoneticPr fontId="2" type="noConversion"/>
  </si>
  <si>
    <t>L. V. Beethoven, Egmount Overture
F. Mendelssohn, Violin Concerto in e minor Op. 64
A. Dvork, Symphony No. 8 in G Major, Op. 88</t>
    <phoneticPr fontId="2" type="noConversion"/>
  </si>
  <si>
    <t>선율에 흐르는 향기</t>
    <phoneticPr fontId="2" type="noConversion"/>
  </si>
  <si>
    <t>아카페코랄</t>
    <phoneticPr fontId="2" type="noConversion"/>
  </si>
  <si>
    <t>아가페코랄</t>
    <phoneticPr fontId="2" type="noConversion"/>
  </si>
  <si>
    <t>잘츠부르크 모차르테움 오케스트라</t>
    <phoneticPr fontId="2" type="noConversion"/>
  </si>
  <si>
    <t>잘츠부르크모차르테움오케스트라</t>
    <phoneticPr fontId="2" type="noConversion"/>
  </si>
  <si>
    <t>양성원의 첼로와 피아노를 위한 소나타</t>
    <phoneticPr fontId="2" type="noConversion"/>
  </si>
  <si>
    <t>4월 모닝콘서트</t>
    <phoneticPr fontId="2" type="noConversion"/>
  </si>
  <si>
    <t>Richard Strauss, Sonata for Cello and Piano in F Major Op. 6
Cesar Franck, Sonata in A major</t>
    <phoneticPr fontId="2" type="noConversion"/>
  </si>
  <si>
    <t>살타첼로 SALTA CELLO 내한 공연</t>
    <phoneticPr fontId="2" type="noConversion"/>
  </si>
  <si>
    <t>예술가족 유료회원 사은 음악회</t>
    <phoneticPr fontId="2" type="noConversion"/>
  </si>
  <si>
    <t>살타첼로</t>
    <phoneticPr fontId="2" type="noConversion"/>
  </si>
  <si>
    <t>詩(시)가 흐르는 천상음악회</t>
    <phoneticPr fontId="2" type="noConversion"/>
  </si>
  <si>
    <t>한국전력과 함께하는 희망 · 사랑나눔 콘서트</t>
    <phoneticPr fontId="2" type="noConversion"/>
  </si>
  <si>
    <t>한국전력공사</t>
    <phoneticPr fontId="2" type="noConversion"/>
  </si>
  <si>
    <t>Leonard Berstein, Symphonic Dances from "West Side Story"
Over the rainbow from the "Wizard of OZ"
My heart will go on, 영화 타이타닉 OST
G. Rossini, Largo al factotum della cita
I will always love you
Tequila
The flight of the bumble bee
Huapango for Orchestra
Tu Quieres Volver
Hey Jude
Someone Like You
This is the Moment from "Jekyll &amp; Hyde"
G. Rossini, All I ask of you 
Por una Cabeza, 영화 여인의 향기 OST
Aram Khachaturian, Sabre Dance from Ballet "Gayane"
You'll never walk alone
We are the World</t>
    <phoneticPr fontId="2" type="noConversion"/>
  </si>
  <si>
    <t>제3회 범죄피해자를 위한 사랑나눔大음악회</t>
    <phoneticPr fontId="2" type="noConversion"/>
  </si>
  <si>
    <t>경기북부범죄피해자지원센터</t>
    <phoneticPr fontId="2" type="noConversion"/>
  </si>
  <si>
    <t>환상 그리고 열정</t>
    <phoneticPr fontId="2" type="noConversion"/>
  </si>
  <si>
    <t>예인클래식 제3회 정기연주회</t>
    <phoneticPr fontId="2" type="noConversion"/>
  </si>
  <si>
    <t>예인사현,예인첼로앙상블,예인챔버오케스트라</t>
    <phoneticPr fontId="2" type="noConversion"/>
  </si>
  <si>
    <t>예인클래식</t>
    <phoneticPr fontId="2" type="noConversion"/>
  </si>
  <si>
    <t>J. S. Bach, Concerto for Two Violins
Bizet, Opera Carmen 'Habanera'
A. Vivaldi, Concerto in a minor</t>
    <phoneticPr fontId="2" type="noConversion"/>
  </si>
  <si>
    <t>우리들의 노래</t>
    <phoneticPr fontId="2" type="noConversion"/>
  </si>
  <si>
    <t xml:space="preserve">의정부시립소년소녀합창단 제24회 정기연주회 </t>
    <phoneticPr fontId="2" type="noConversion"/>
  </si>
  <si>
    <t>의정부시립소년소녀합창단</t>
    <phoneticPr fontId="2" type="noConversion"/>
  </si>
  <si>
    <t>엔젤악기와 함께하는 즐거운 동요 세상</t>
    <phoneticPr fontId="2" type="noConversion"/>
  </si>
  <si>
    <t>스피릿앙상블의 어린이감성교육 프로그램</t>
    <phoneticPr fontId="2" type="noConversion"/>
  </si>
  <si>
    <t>모리스 콰르텟의 클래식, 영화 속에 들어가다</t>
    <phoneticPr fontId="2" type="noConversion"/>
  </si>
  <si>
    <t>6월 모닝콘서트</t>
    <phoneticPr fontId="2" type="noConversion"/>
  </si>
  <si>
    <t>조지 윈스턴 in Summer</t>
    <phoneticPr fontId="2" type="noConversion"/>
  </si>
  <si>
    <t>UAC 10년, 의정부시민들이 뽑은 다시보고 싶은 BEST 1</t>
    <phoneticPr fontId="2" type="noConversion"/>
  </si>
  <si>
    <t xml:space="preserve">1. NEW ORLEANS SHALL RISE AGAIN # 4
2. RAIN 
3. AIR MUSIC/ RAIN RAIN GO AWAY 
4. WOODS 
5. CAT &amp; MOUSE 
6. HAWAIIAN SLACK KEY GUITAR PIECE – KANE’S TUNE 4:00 
INTERMISSION 
1. FRAGRANT FIELDS 
2. BEVERLY 
3. GULF COAST BLUES 
4. NEW ORLEANS SHALL RISE AGAIN #5 
5. HARMONICA PIECE 5:35 
6. THANKSGIVING 4: 25 
7. VARIATIONS ON THE KANON BY PACHELBEL 5:00 
8. THE GULF WILL LIVE AGAIN #3 
</t>
    <phoneticPr fontId="2" type="noConversion"/>
  </si>
  <si>
    <t>100인의 오케스트라</t>
    <phoneticPr fontId="2" type="noConversion"/>
  </si>
  <si>
    <t>유스챔버 &amp; 필챔버 합동 정기연주회</t>
    <phoneticPr fontId="2" type="noConversion"/>
  </si>
  <si>
    <t>의정부필하모니쳄버오케스트라</t>
    <phoneticPr fontId="2" type="noConversion"/>
  </si>
  <si>
    <t>의정부유스&amp;필하모니오케스트라</t>
    <phoneticPr fontId="2" type="noConversion"/>
  </si>
  <si>
    <t>오케스트라 앙상블 가나자와 내한공연</t>
    <phoneticPr fontId="2" type="noConversion"/>
  </si>
  <si>
    <t>오케스트라앙상블가나자와</t>
    <phoneticPr fontId="2" type="noConversion"/>
  </si>
  <si>
    <t xml:space="preserve">타케미츠 / 세 개의 영화음악 
Takemitsu / Three Film Scores 
하이든 / 첼로 협주곡 제2번 D장조 
Haydn / Cello Concerto No. 2 in D Major, Hob. VIIb/2 
아리랑 (편곡 Tatsuya Kurachi) _ 협연 의정부시합창단
Intermission 
베토벤 / 교향곡 제7번 A장조 
Beethoven / Symphony No.7 in A Major, Op.92 
</t>
    <phoneticPr fontId="2" type="noConversion"/>
  </si>
  <si>
    <t>의정부 청소년을 위한 교과서 음악회</t>
    <phoneticPr fontId="2" type="noConversion"/>
  </si>
  <si>
    <t>청소년음악회시리즈 1</t>
    <phoneticPr fontId="2" type="noConversion"/>
  </si>
  <si>
    <t>프렌즈싱어스</t>
    <phoneticPr fontId="2" type="noConversion"/>
  </si>
  <si>
    <t>오영실의 트로트보다 쉬운 재즈</t>
    <phoneticPr fontId="2" type="noConversion"/>
  </si>
  <si>
    <t>청소년음악회시리즈 2</t>
    <phoneticPr fontId="2" type="noConversion"/>
  </si>
  <si>
    <t>신금호의 오페라 이야기 '여자는 다그래'</t>
    <phoneticPr fontId="2" type="noConversion"/>
  </si>
  <si>
    <t>청소년음악회시리즈 3</t>
    <phoneticPr fontId="2" type="noConversion"/>
  </si>
  <si>
    <t>오케스트라M</t>
    <phoneticPr fontId="2" type="noConversion"/>
  </si>
  <si>
    <t xml:space="preserve">- 1막 - 
1. La mia Dorabella 나의 사랑하는 도라벨라
2. Ah, Guarda sorella 이 초상화를 좀 봐봐
3. Barbaro fato… Vorrei di 불행한 일이 생겼소.. 말해야 하는데…
4. Vorrei dir, e cor non ho 소식을 전하기가 너무 싫소 
5. Soave sia il vento 부드러운 바람이 불게 해 주세요.
6. Non son cativo comico 난 꽤 괜찮은 연기자네
7. Nel mare solca 위험에 처한 녀석들 
8. Come Scoglio 바위와 같이
9. Un'aura amorosa 사랑의 숨결
- 2막 - 
1. Il core vi dono 이 마음을 당신께 드리오
2. Donne mie fatte 여인들에게 해줄 말이 있소
3. Fra gli amplessi 잠시 후면 당신과 만나요
4. Recit. Tutti accusan la donne 여자는 다 그래 
5. Finale </t>
    <phoneticPr fontId="2" type="noConversion"/>
  </si>
  <si>
    <t>음악으로 떠나는 배낭여행</t>
    <phoneticPr fontId="2" type="noConversion"/>
  </si>
  <si>
    <t>청소년음악회시리즈 4</t>
    <phoneticPr fontId="2" type="noConversion"/>
  </si>
  <si>
    <t>러시아의 밤</t>
    <phoneticPr fontId="2" type="noConversion"/>
  </si>
  <si>
    <t>W필하모닉 오케스트라와 함께하는 명교향곡 시리즈 3</t>
    <phoneticPr fontId="2" type="noConversion"/>
  </si>
  <si>
    <t>D. Shostakovich, Festive Overture Op. 96
S. Rachmaninoff, Rhapsody on a Theme of Paganini, Op. 43
P. I. Tchaikovsky, Symphony No.6 in b minor, Op. 74 "Path Tique"</t>
    <phoneticPr fontId="2" type="noConversion"/>
  </si>
  <si>
    <t>오카리나를 통한 공간여행 with 한태주</t>
    <phoneticPr fontId="2" type="noConversion"/>
  </si>
  <si>
    <t>9월 모닝콘서트</t>
    <phoneticPr fontId="2" type="noConversion"/>
  </si>
  <si>
    <t>의정부여성합창단 제7회 정기연주회</t>
    <phoneticPr fontId="2" type="noConversion"/>
  </si>
  <si>
    <t>의정부여성합창단</t>
    <phoneticPr fontId="2" type="noConversion"/>
  </si>
  <si>
    <t>Walking with God</t>
    <phoneticPr fontId="2" type="noConversion"/>
  </si>
  <si>
    <t>제21회의정부기독합창단 정기연주회</t>
    <phoneticPr fontId="2" type="noConversion"/>
  </si>
  <si>
    <t>의정부기독합창단</t>
    <phoneticPr fontId="2" type="noConversion"/>
  </si>
  <si>
    <t>경기팝스앙상블,경기도립국악단</t>
    <phoneticPr fontId="2" type="noConversion"/>
  </si>
  <si>
    <t>경기도문화의전당,(재)의정부예술의전당</t>
    <phoneticPr fontId="2" type="noConversion"/>
  </si>
  <si>
    <t>2011 유키 구라모토 가을이야기</t>
    <phoneticPr fontId="2" type="noConversion"/>
  </si>
  <si>
    <t>제9회 의정부 가곡의 밤</t>
    <phoneticPr fontId="2" type="noConversion"/>
  </si>
  <si>
    <t>황희정의음악세상</t>
    <phoneticPr fontId="2" type="noConversion"/>
  </si>
  <si>
    <t>이리나 실리바노바 &amp; 막심 푸리진스키 사랑의 듀오 피아노</t>
    <phoneticPr fontId="2" type="noConversion"/>
  </si>
  <si>
    <t>의정부혼성합창단 제2회 정기연주회</t>
    <phoneticPr fontId="2" type="noConversion"/>
  </si>
  <si>
    <t>의정부혼성합창단</t>
    <phoneticPr fontId="2" type="noConversion"/>
  </si>
  <si>
    <t>모스크바 필하모닉 오케스트라 내한공연</t>
    <phoneticPr fontId="2" type="noConversion"/>
  </si>
  <si>
    <t>모스크바필하모닉오케스트라</t>
    <phoneticPr fontId="2" type="noConversion"/>
  </si>
  <si>
    <t>무소르그스키, 민둥산에서의 하룻 밤
차이코프스키, 바이올린 협주곡
차이코프스키, 교향곡 4번</t>
    <phoneticPr fontId="2" type="noConversion"/>
  </si>
  <si>
    <t>의정부예술의전당 주최 명교향곡 시리즈 4</t>
    <phoneticPr fontId="2" type="noConversion"/>
  </si>
  <si>
    <t>2011년 서울음악대상 수상기념 피아니스트 이봉기 협연</t>
    <phoneticPr fontId="2" type="noConversion"/>
  </si>
  <si>
    <t>2011 내장산 국제 음악제</t>
    <phoneticPr fontId="3" type="noConversion"/>
  </si>
  <si>
    <t>L. V. Beethoven
 Coriolan Overture Op. 62
 Piano concerto No. 2 in Bb major, Op. 19
 Symphony No. 5 in c minor, Op. 67 "Schicksal"</t>
    <phoneticPr fontId="2" type="noConversion"/>
  </si>
  <si>
    <t>Merry Christmas in LOVE</t>
    <phoneticPr fontId="2" type="noConversion"/>
  </si>
  <si>
    <t>의정부시립소년소녀합창단25회 정기연주회</t>
    <phoneticPr fontId="2" type="noConversion"/>
  </si>
  <si>
    <t>SPA엔터테인먼트</t>
    <phoneticPr fontId="2" type="noConversion"/>
  </si>
  <si>
    <t>의정부시립합창단 정기연주회</t>
    <phoneticPr fontId="2" type="noConversion"/>
  </si>
  <si>
    <t>의정부시립합창단</t>
    <phoneticPr fontId="2" type="noConversion"/>
  </si>
  <si>
    <t>합창마라톤</t>
    <phoneticPr fontId="2" type="noConversion"/>
  </si>
  <si>
    <t>의정부혼성합창단,의정부시립소년소녀합창단,의정부여성합창단</t>
    <phoneticPr fontId="2" type="noConversion"/>
  </si>
  <si>
    <t>의정부음악협회</t>
    <phoneticPr fontId="2" type="noConversion"/>
  </si>
  <si>
    <t>아듀 2011 송년음악회</t>
    <phoneticPr fontId="2" type="noConversion"/>
  </si>
  <si>
    <t xml:space="preserve">Symphony Poem ＂Also Sprach Zarathustra＂Pops ------------------------ R. Strauss 曲 
[교향시 ＂차라투스투라는 이렇게 말했다＂] 서울팝스 편곡 
Hey Jude ------------------------------------------------------------------- 서울팝스 편곡 
A. Sax. Solo / 이 종 열 
Vivaldi "Four Seasons" 中 'Winter' ---------------------------------------------- 서울팝스 편곡
[비발디 “사계” 中 ‘겨울’]
엘리제와 립스틱 ------------------------------------------------------서울팝스 편곡
[엘리제를 위하여/립스틱 짙게 바르고] 
푸치니, 프레슬리와 쇼팽의 만남 ------------------------------------------------- 서울팝스 편곡 
[Puccini 'Tosca' 中‘별은 빛나건만’/Love me tender/Chopin Ballad No.4]
La Cumparsita For Accordion --------------------------------------------------- 서울팝스 편곡 
accordion Solo / Demiyanov Victor 
파랑돌과 카르멘이 오블라디 오블라다하다 ------------------------------------- 서울팝스 편곡 
[비제'아를의여인‘中‘Farandole'/비제Opera카르멘中’하바네라‘/비틀스’오블라디 오블라다‘] 
Meine Lippen, sie kussen so heiss ------------------------------------------------- F. Lehar 曲
[Operetta 'Giuditta' 中 너무나 뜨거운 입맞춤] Sop. l 성 혜 진
Lolita ------------------------------------------------------------------------------ A. Buzzi 曲
Sop. l 성 혜 진 
산 아 -------------------------------------------------------------------------- 신 동 수 曲 
Bar. l 정 경
Opera"Carmen"中'Chanson du Toreador' --------------------------------------------- G. Bizet 曲
[오페라 ＂카르멘＂ 中 ＇투우사의 노래＇] Bar. l 정 경
All I ask of you ------------------------------------------------- Sop. 성혜진 / Bar. 정 경 
[뮤지컬 ‘오페라의 유령’ 中] Cubana Carnival --------------------------------서울팝스 편곡 
</t>
    <phoneticPr fontId="2" type="noConversion"/>
  </si>
  <si>
    <t>노인희 피아노 리사이틀</t>
    <phoneticPr fontId="2" type="noConversion"/>
  </si>
  <si>
    <t>이원아트홀</t>
    <phoneticPr fontId="3" type="noConversion"/>
  </si>
  <si>
    <t>제2회 피아노모 연주회</t>
    <phoneticPr fontId="2" type="noConversion"/>
  </si>
  <si>
    <t>fantasy</t>
    <phoneticPr fontId="2" type="noConversion"/>
  </si>
  <si>
    <t>빈 소년 합창단과 함께 JUMP!</t>
    <phoneticPr fontId="2" type="noConversion"/>
  </si>
  <si>
    <t>이천시</t>
    <phoneticPr fontId="2" type="noConversion"/>
  </si>
  <si>
    <t>이천아트홀</t>
    <phoneticPr fontId="5" type="noConversion"/>
  </si>
  <si>
    <t>국제로타리 신년음악회</t>
    <phoneticPr fontId="2" type="noConversion"/>
  </si>
  <si>
    <t>노영심 아름다운 선물</t>
    <phoneticPr fontId="2" type="noConversion"/>
  </si>
  <si>
    <t>브런치콘서트</t>
    <phoneticPr fontId="2" type="noConversion"/>
  </si>
  <si>
    <t>보내지 못하는 마음(드라마 연애시대 테마)
영화 꽃섬 테마
그래 나를 믿자 (드라마 씨티홀 테마)
학교가는길 (3집 이야기 피아노)
4월의 바다(5집 Piano Girl)
It came upon a midnight (4집 My Christmas Piano)
그녀가 돌아왔다
외 다수</t>
    <phoneticPr fontId="2" type="noConversion"/>
  </si>
  <si>
    <t>양성원의 첼로속의 첼로</t>
    <phoneticPr fontId="2" type="noConversion"/>
  </si>
  <si>
    <t>리하르트 슈트라우스 첼로와 피아노를 위한 소나타 F장조 작품번호6
- Allegro con brio
- Andante con buro
- Andante ma non troppo
- Allegro vivo
세자르 프랑크 소나타A장조
- Allegro ben moderato
- Allegro
- Recitatvo fantasia Ben moderato
- Allegro pocp mosso</t>
    <phoneticPr fontId="2" type="noConversion"/>
  </si>
  <si>
    <t>1. 윌리엄 텔 서곡 (Overture to 'Wilhelm Tell') : 로시니
2. 악기송
3. 캉캉
4. 장난감 교향곡 : 레오폴트 모차르트
5. Drum March
6. Lunch Time
7. Body Music
8. 함께 연주하기
9. 올챙이와 개구리 &amp; 멋쟁이 토마토 (카르멘-비제)</t>
    <phoneticPr fontId="2" type="noConversion"/>
  </si>
  <si>
    <t>이천시민과 항공작전사령부가 함께하는 만남 콘서트</t>
    <phoneticPr fontId="2" type="noConversion"/>
  </si>
  <si>
    <t>항공작전사령부</t>
    <phoneticPr fontId="2" type="noConversion"/>
  </si>
  <si>
    <t>5월의 낭만 콘서트 박희원 피아노 연주회</t>
    <phoneticPr fontId="2" type="noConversion"/>
  </si>
  <si>
    <t>조지윈스턴</t>
    <phoneticPr fontId="2" type="noConversion"/>
  </si>
  <si>
    <t xml:space="preserve">Sst 1_
1. NEW ORLEANS SHALL RISE AGAIN #4
2. RAIN
3. AIR MUSIC/ RAIN RAIN GO AWAY
4. WOODS
5. CAT&amp; MOUSE
6. HAWAIIAN SLACK KEY GULTAR PIECE-KANE'S TUNE
Sst 2_
1. FRAGRANT FIELDS
2. BEVERLY
3. GULF COAST BLUES
4. NEW ORLEANS SHALL RISE AGAIN #5
5. HARMONICA PIECE
6. THANKSGIVING
7. VARIATION ON THE KANONBYPACHELBEL
8. THE GULF WILL LIVE AGAIN #3
</t>
    <phoneticPr fontId="2" type="noConversion"/>
  </si>
  <si>
    <t xml:space="preserve">2011 우리가 사랑한 음악가 시리즈 </t>
    <phoneticPr fontId="2" type="noConversion"/>
  </si>
  <si>
    <t>파파하이든 음악회</t>
    <phoneticPr fontId="2" type="noConversion"/>
  </si>
  <si>
    <t xml:space="preserve">문화체육관광부,한국문화예술위원회,이천시
</t>
    <phoneticPr fontId="2" type="noConversion"/>
  </si>
  <si>
    <t>1부
교향곡 제7번 D장조 '사냥' (4. Presto)
교향곡 제94번 G장조 '놀람' (2. Andante)
교향곡 제101번 D장조 '시계' (2. Andante)
트럼펫 협주곡 Eb장조(1. Allegro/ 2. Andante/ 3. Allegro)
2부
현악4중주곡 제67번 D장조 '종달새' (1. Allegro moderato) 
교향곡 제96번 D장조 '기적' (1. Adagio-Allegro)
교향곡 제100번 G장조 '군대' (2. Allegretto)
교향곡 제45번 f#장조 '고별' (4. Presto-Adagio)</t>
    <phoneticPr fontId="2" type="noConversion"/>
  </si>
  <si>
    <t>부원 윈드 오케스트라</t>
    <phoneticPr fontId="2" type="noConversion"/>
  </si>
  <si>
    <t>이천시</t>
    <phoneticPr fontId="2" type="noConversion"/>
  </si>
  <si>
    <t>이천아트홀</t>
    <phoneticPr fontId="5" type="noConversion"/>
  </si>
  <si>
    <t>리얼그룹 내한공연</t>
    <phoneticPr fontId="2" type="noConversion"/>
  </si>
  <si>
    <t>이천시 전국음악 콩쿠르</t>
    <phoneticPr fontId="2" type="noConversion"/>
  </si>
  <si>
    <t>이천시 전국음악 콩쿠르</t>
    <phoneticPr fontId="5" type="noConversion"/>
  </si>
  <si>
    <t>해설이 있는 교과서 음악회</t>
    <phoneticPr fontId="2" type="noConversion"/>
  </si>
  <si>
    <t>WE Soloists</t>
    <phoneticPr fontId="2" type="noConversion"/>
  </si>
  <si>
    <t xml:space="preserve">문화체육관광부,한국문화예술위원회,이천시
</t>
    <phoneticPr fontId="2" type="noConversion"/>
  </si>
  <si>
    <t xml:space="preserve">1. 볼프강 아마데우스 모차르트의 세레나데 제13번 쾨헬번호 525. '아이네 클라이네 나흐트무지크'
- Allegro/ Romanza-Adnante/ Menuetto/ Rondo_13'
2. 표트르 일리치 차이코프스키의 '호두까기 인형 모음곡'
- Miniature Overture
- March
- Chinese Dance
- Dance of the Reed-Flutes
- Trepak
- Waltz of the Flowers
3. 프란츠 페터 슈베르트 '숭어'
(Piano Quintet in A major, Op.114 D.667 'Die Forelle' by F.Schubert)
Theme, Adantino-Variation 1~5-Allegretto
- Allegro giusto_15
4. 안토니오 비발디의 사계 중 '가을'
(The four seasons Op.8 No.3 중 L'Autunno 가을 by Antonio Vivaldi)
- Allegro/ Adagio molto/ Allegro_12'
</t>
    <phoneticPr fontId="2" type="noConversion"/>
  </si>
  <si>
    <t>강남심포니 오케스트라</t>
    <phoneticPr fontId="2" type="noConversion"/>
  </si>
  <si>
    <t>이천 코랄 2011 정기연주회</t>
    <phoneticPr fontId="2" type="noConversion"/>
  </si>
  <si>
    <t xml:space="preserve">수트리오와 함께하는 크로스오버 뮤직 </t>
    <phoneticPr fontId="2" type="noConversion"/>
  </si>
  <si>
    <t>秀트리오</t>
    <phoneticPr fontId="2" type="noConversion"/>
  </si>
  <si>
    <t>1. Jazz
클로드 볼링의 플루트와 재즈 피아노를 위한 모음곡
- Baroque and Blue
- Sentimentale
- Veloce
2. Tango _ 마도원 편곡
- 아스트로 피아졸라의 '리베르 탱고'
- 아스트로 피아졸라의 '망각'
- 카를로스 가르델의 '간만의 차이로' - 여인의 향기 OST 중
- 마토스 로드리게스의 '라 쿰파르시타'
3. Jazz_ 마도원 편곡
- 바트 하워드의 'Fly me to the Moon'
- 아일랜드 민요 'Danny Boy'
- 헨리 맨시니의 '핑크 팬더'
- 핸리 맨시니의 'Moon River'</t>
    <phoneticPr fontId="2" type="noConversion"/>
  </si>
  <si>
    <t>레이디스 앙상블</t>
    <phoneticPr fontId="2" type="noConversion"/>
  </si>
  <si>
    <t>레이디스앙상블</t>
    <phoneticPr fontId="2" type="noConversion"/>
  </si>
  <si>
    <t xml:space="preserve">클래식과 영화음악의 만남 </t>
    <phoneticPr fontId="2" type="noConversion"/>
  </si>
  <si>
    <t>아마빌레 스트링스</t>
    <phoneticPr fontId="2" type="noConversion"/>
  </si>
  <si>
    <t>드로르작</t>
    <phoneticPr fontId="2" type="noConversion"/>
  </si>
  <si>
    <t xml:space="preserve">1부
1. 하얀 거탑OST- B Rossette_4
2. 냉정과 열정 사이 OST- The Whole Nine Yards_10
3. 센과 치히로의 행방불명 OST-  또 다시_5
4. 하울의 움직이는 성 OST- 인생의 회전목마_5
5. 마토스 로드리게스 '라 쿰파르시타'_7
6. 아스트로 피아졸라의 '리베르탱고'_5
2부
드보르자크의 피아노 5중주 A장조 81번_37
1악장 (Allegro_ma non tanto)
2악장 (Dumka_Andante con moto)
3악장 (SCHERZO_Furiant Molto vivace)
4악장 (FINALE_Allegro)
</t>
    <phoneticPr fontId="2" type="noConversion"/>
  </si>
  <si>
    <t>스트링의 밤</t>
    <phoneticPr fontId="2" type="noConversion"/>
  </si>
  <si>
    <t>이천시스트링챔버오케스트라</t>
    <phoneticPr fontId="2" type="noConversion"/>
  </si>
  <si>
    <t>Classic &amp; Not So Classic!</t>
    <phoneticPr fontId="2" type="noConversion"/>
  </si>
  <si>
    <t>Tre Luci</t>
    <phoneticPr fontId="2" type="noConversion"/>
  </si>
  <si>
    <t>1. 쿨라우의 '플루트와 첼로, 피아노를 위한 3중주 G장조 119번'_9' (Allegro moderato)
2. 필립 고베르의 '세 개의 수채화'_16
(화창한 아침, 가을저녁, 세레나데)
3. 조지 크럼의 '고래의 목소리'_20
4. Nikolai Kapustin(니콜라이 카푸스틴)- Trio Op.86_22
(Allegro molto/ Andante/ Allegro giocoso)</t>
    <phoneticPr fontId="2" type="noConversion"/>
  </si>
  <si>
    <t>진보라 피아노 콘서트</t>
    <phoneticPr fontId="2" type="noConversion"/>
  </si>
  <si>
    <t>이천아트홀 2011년 고3 수험생을 위한 특별공연</t>
    <phoneticPr fontId="2" type="noConversion"/>
  </si>
  <si>
    <t>엘 시스테마' 카라카스 유스 오케스트라 내한공연</t>
    <phoneticPr fontId="2" type="noConversion"/>
  </si>
  <si>
    <t>서대문구</t>
    <phoneticPr fontId="2" type="noConversion"/>
  </si>
  <si>
    <t>이화여자대학교</t>
    <phoneticPr fontId="3" type="noConversion"/>
  </si>
  <si>
    <t>이화 125주년 대음악회</t>
    <phoneticPr fontId="2" type="noConversion"/>
  </si>
  <si>
    <t>ECC Valley</t>
    <phoneticPr fontId="2" type="noConversion"/>
  </si>
  <si>
    <t>우리들의 어머니를 위하여</t>
    <phoneticPr fontId="2" type="noConversion"/>
  </si>
  <si>
    <t>정트리오 연주회</t>
    <phoneticPr fontId="2" type="noConversion"/>
  </si>
  <si>
    <t>대강당</t>
    <phoneticPr fontId="2" type="noConversion"/>
  </si>
  <si>
    <t>클래식의 아름다운 결정체 : 뮈토스 챔버 싱어즈</t>
    <phoneticPr fontId="2" type="noConversion"/>
  </si>
  <si>
    <t>2011 한국소리문화의전당 찾아가는 예술무대</t>
    <phoneticPr fontId="2" type="noConversion"/>
  </si>
  <si>
    <t>뮈토스챔버싱어즈</t>
    <phoneticPr fontId="2" type="noConversion"/>
  </si>
  <si>
    <t>한국소리문화의전당학교법인예원예술대학교</t>
    <phoneticPr fontId="2" type="noConversion"/>
  </si>
  <si>
    <t>전북</t>
    <phoneticPr fontId="2" type="noConversion"/>
  </si>
  <si>
    <t>익산시</t>
    <phoneticPr fontId="2" type="noConversion"/>
  </si>
  <si>
    <t>금요상설공연  (1)</t>
    <phoneticPr fontId="2" type="noConversion"/>
  </si>
  <si>
    <t>익산시립합창단</t>
    <phoneticPr fontId="2" type="noConversion"/>
  </si>
  <si>
    <t>익산배산체육공원</t>
    <phoneticPr fontId="2" type="noConversion"/>
  </si>
  <si>
    <t>야외음악당</t>
    <phoneticPr fontId="2" type="noConversion"/>
  </si>
  <si>
    <t>풍물</t>
    <phoneticPr fontId="2" type="noConversion"/>
  </si>
  <si>
    <t xml:space="preserve">독일 슈투트가르트 카메라타 유로피아나 챔버 오케스트라 내한 연주회 </t>
    <phoneticPr fontId="2" type="noConversion"/>
  </si>
  <si>
    <t>슈트트가르트카메라타유로피아나</t>
    <phoneticPr fontId="2" type="noConversion"/>
  </si>
  <si>
    <t>(유)익산신문사</t>
    <phoneticPr fontId="2" type="noConversion"/>
  </si>
  <si>
    <t>익산솜리문화예술회관</t>
    <phoneticPr fontId="5" type="noConversion"/>
  </si>
  <si>
    <t>1. J.S. Bach Concerto for Oboe and violin, d-minor (string orchestra)
2. Vivaldi Concerto grosso d-minor (full orchestra)
3. W.A. Mozart Symphony No.1 E flat Major (full orchestra)
4. W,A. Mozart Symphony No 17 G-Major (full orchestra)
5. E. Elgar String Serenade (String orchestra)
6. A Part Frates (String orchestra)
7. A. Vivaldi "The winter" from 4 seasons (String orchestra)</t>
    <phoneticPr fontId="2" type="noConversion"/>
  </si>
  <si>
    <t>양승돈교수 바이올린독주회</t>
    <phoneticPr fontId="2" type="noConversion"/>
  </si>
  <si>
    <t xml:space="preserve">익산필하모닉 오케스트라와 청소년오케스트라가 함께하는 음악회 </t>
    <phoneticPr fontId="2" type="noConversion"/>
  </si>
  <si>
    <t>익산필하모닉오케스트라</t>
    <phoneticPr fontId="2" type="noConversion"/>
  </si>
  <si>
    <t>익산필하모닉</t>
    <phoneticPr fontId="2" type="noConversion"/>
  </si>
  <si>
    <t xml:space="preserve">오인오색 빛깔 </t>
    <phoneticPr fontId="2" type="noConversion"/>
  </si>
  <si>
    <t>어린이 마술쇼</t>
    <phoneticPr fontId="2" type="noConversion"/>
  </si>
  <si>
    <t>서동오페라단,놀이기획</t>
    <phoneticPr fontId="2" type="noConversion"/>
  </si>
  <si>
    <t>대,소공연장</t>
    <phoneticPr fontId="2" type="noConversion"/>
  </si>
  <si>
    <t xml:space="preserve">익산필하모닉 오케스트라 정기연주회 </t>
    <phoneticPr fontId="2" type="noConversion"/>
  </si>
  <si>
    <t xml:space="preserve">원광심포니 오케스트라 정기연주회 </t>
    <phoneticPr fontId="2" type="noConversion"/>
  </si>
  <si>
    <t>원광심포니오케스트라</t>
    <phoneticPr fontId="2" type="noConversion"/>
  </si>
  <si>
    <t>원대음악과</t>
    <phoneticPr fontId="2" type="noConversion"/>
  </si>
  <si>
    <t>인생은 아름다워</t>
    <phoneticPr fontId="2" type="noConversion"/>
  </si>
  <si>
    <t xml:space="preserve">제64회 익산시립합창단 정기연주회 </t>
    <phoneticPr fontId="2" type="noConversion"/>
  </si>
  <si>
    <t>익산시시립합창단</t>
    <phoneticPr fontId="2" type="noConversion"/>
  </si>
  <si>
    <t>Happy 아이작과 함께하는 '오 해피데이'</t>
    <phoneticPr fontId="2" type="noConversion"/>
  </si>
  <si>
    <t>사랑하나 보람둘 태교음악회</t>
    <phoneticPr fontId="2" type="noConversion"/>
  </si>
  <si>
    <t>영화 인어공주, 알라딘 OST</t>
    <phoneticPr fontId="2" type="noConversion"/>
  </si>
  <si>
    <t>사운드 오브 뮤직</t>
    <phoneticPr fontId="2" type="noConversion"/>
  </si>
  <si>
    <t xml:space="preserve">레식스 앙상블 제14회 정기 연주회 </t>
    <phoneticPr fontId="2" type="noConversion"/>
  </si>
  <si>
    <t>레식스앙상블</t>
    <phoneticPr fontId="2" type="noConversion"/>
  </si>
  <si>
    <t>루공연기획</t>
    <phoneticPr fontId="2" type="noConversion"/>
  </si>
  <si>
    <t xml:space="preserve">청소년과 함께하는 신나는 빅 밴드여행 </t>
    <phoneticPr fontId="2" type="noConversion"/>
  </si>
  <si>
    <t>서동오페라단</t>
    <phoneticPr fontId="2" type="noConversion"/>
  </si>
  <si>
    <t>오페라 아리아와 나폴리 가곡 콘서트</t>
    <phoneticPr fontId="2" type="noConversion"/>
  </si>
  <si>
    <t>익산시후원,이탈리아대사관,이태리문화원</t>
    <phoneticPr fontId="2" type="noConversion"/>
  </si>
  <si>
    <t xml:space="preserve">원음합창단 정기연주회 </t>
    <phoneticPr fontId="2" type="noConversion"/>
  </si>
  <si>
    <t>원음합창단</t>
    <phoneticPr fontId="2" type="noConversion"/>
  </si>
  <si>
    <t>원불교중앙교구</t>
    <phoneticPr fontId="2" type="noConversion"/>
  </si>
  <si>
    <t>익산시교향악단 제5회 정기연주회</t>
    <phoneticPr fontId="2" type="noConversion"/>
  </si>
  <si>
    <t>익산시교향악단</t>
    <phoneticPr fontId="2" type="noConversion"/>
  </si>
  <si>
    <t>해설과 함께하는 세계의 다양한 음악들</t>
    <phoneticPr fontId="2" type="noConversion"/>
  </si>
  <si>
    <t>제102회 목요상설공연</t>
    <phoneticPr fontId="2" type="noConversion"/>
  </si>
  <si>
    <t>빼르보이앙상블</t>
    <phoneticPr fontId="2" type="noConversion"/>
  </si>
  <si>
    <t>익산시뻬르보이앙상블</t>
    <phoneticPr fontId="2" type="noConversion"/>
  </si>
  <si>
    <t xml:space="preserve">2011 익산시 기획공연 </t>
    <phoneticPr fontId="2" type="noConversion"/>
  </si>
  <si>
    <t>윤효간의 피아노와 이빨</t>
    <phoneticPr fontId="2" type="noConversion"/>
  </si>
  <si>
    <t>제106회 목요상설공연</t>
    <phoneticPr fontId="2" type="noConversion"/>
  </si>
  <si>
    <t>머리가 좋아지는 음악회</t>
    <phoneticPr fontId="2" type="noConversion"/>
  </si>
  <si>
    <t>폴클랑졸리스텐과 함께하는 피타고라스의 음계</t>
    <phoneticPr fontId="2" type="noConversion"/>
  </si>
  <si>
    <t>제110회 목요상설공연</t>
    <phoneticPr fontId="2" type="noConversion"/>
  </si>
  <si>
    <t>풍류</t>
    <phoneticPr fontId="2" type="noConversion"/>
  </si>
  <si>
    <t>하트오케스트라와 함께하는 안희찬과 이상재의 영화 속 감동</t>
    <phoneticPr fontId="2" type="noConversion"/>
  </si>
  <si>
    <t>2011년 기획공연 여름방학 특별음악회</t>
    <phoneticPr fontId="2" type="noConversion"/>
  </si>
  <si>
    <t>하트오케스트라</t>
    <phoneticPr fontId="2" type="noConversion"/>
  </si>
  <si>
    <t>Song for you 너를 위한 노래</t>
    <phoneticPr fontId="2" type="noConversion"/>
  </si>
  <si>
    <t>기억되는 자리</t>
    <phoneticPr fontId="2" type="noConversion"/>
  </si>
  <si>
    <t>제112회 목요상설공연</t>
    <phoneticPr fontId="2" type="noConversion"/>
  </si>
  <si>
    <t>스리닛트리오</t>
    <phoneticPr fontId="2" type="noConversion"/>
  </si>
  <si>
    <t>익산시스미닛앙상블</t>
    <phoneticPr fontId="2" type="noConversion"/>
  </si>
  <si>
    <t>익산필하모닉 오케스트라 정기연주회 (1)</t>
    <phoneticPr fontId="2" type="noConversion"/>
  </si>
  <si>
    <t>가곡과 오라토리오의 밤</t>
    <phoneticPr fontId="2" type="noConversion"/>
  </si>
  <si>
    <t>익산필하모닉 오케스트라 정기연주회 (2)</t>
    <phoneticPr fontId="2" type="noConversion"/>
  </si>
  <si>
    <t>익산예총</t>
    <phoneticPr fontId="2" type="noConversion"/>
  </si>
  <si>
    <t>제42회 익산예술제</t>
    <phoneticPr fontId="5" type="noConversion"/>
  </si>
  <si>
    <t>시, 음악, 이야기</t>
    <phoneticPr fontId="2" type="noConversion"/>
  </si>
  <si>
    <t xml:space="preserve">뮤즈성악앙상블 정기연주회 </t>
    <phoneticPr fontId="2" type="noConversion"/>
  </si>
  <si>
    <t>뮤즈성악앙상블</t>
    <phoneticPr fontId="2" type="noConversion"/>
  </si>
  <si>
    <t xml:space="preserve">익산필하모닉 오케스트라 혐주곡의밤 </t>
    <phoneticPr fontId="2" type="noConversion"/>
  </si>
  <si>
    <t xml:space="preserve">다문화가정과 함께하는 음악회 </t>
    <phoneticPr fontId="2" type="noConversion"/>
  </si>
  <si>
    <t xml:space="preserve">박유경 클라리넷 독주회 </t>
    <phoneticPr fontId="2" type="noConversion"/>
  </si>
  <si>
    <t>익산국악관현악단 정기연주회 </t>
    <phoneticPr fontId="2" type="noConversion"/>
  </si>
  <si>
    <t>익산국악관현악단</t>
    <phoneticPr fontId="2" type="noConversion"/>
  </si>
  <si>
    <t>11월의 연가</t>
    <phoneticPr fontId="2" type="noConversion"/>
  </si>
  <si>
    <t xml:space="preserve">사랑하나 보람둘 태교음악회 </t>
    <phoneticPr fontId="2" type="noConversion"/>
  </si>
  <si>
    <t>한국전력과 함께 하는 희망·사랑 나눔 콘서트</t>
    <phoneticPr fontId="2" type="noConversion"/>
  </si>
  <si>
    <t>서울팝스오케스트라 연주회</t>
    <phoneticPr fontId="2" type="noConversion"/>
  </si>
  <si>
    <t>서울팝스오케스트라</t>
    <phoneticPr fontId="2" type="noConversion"/>
  </si>
  <si>
    <t>한국전력</t>
    <phoneticPr fontId="2" type="noConversion"/>
  </si>
  <si>
    <t>오케스트라</t>
    <phoneticPr fontId="2" type="noConversion"/>
  </si>
  <si>
    <t>리스트와 베토벤의 음악세계 (5)</t>
    <phoneticPr fontId="2" type="noConversion"/>
  </si>
  <si>
    <t>베토벤 피아노 음악</t>
    <phoneticPr fontId="2" type="noConversion"/>
  </si>
  <si>
    <t>김해국제음악제조직위원회,인제대학교</t>
    <phoneticPr fontId="2" type="noConversion"/>
  </si>
  <si>
    <t>김해시</t>
    <phoneticPr fontId="2" type="noConversion"/>
  </si>
  <si>
    <t>인제대학교</t>
    <phoneticPr fontId="3" type="noConversion"/>
  </si>
  <si>
    <t>기타와 민속악기의 만남 - 행복을 드리는 음악회</t>
    <phoneticPr fontId="2" type="noConversion"/>
  </si>
  <si>
    <t>박물관으로 떠나는 음악여행</t>
    <phoneticPr fontId="2" type="noConversion"/>
  </si>
  <si>
    <t>인천시립박물관</t>
    <phoneticPr fontId="2" type="noConversion"/>
  </si>
  <si>
    <t>석남홀</t>
    <phoneticPr fontId="2" type="noConversion"/>
  </si>
  <si>
    <t>곽동순 파이프오르간 독주회</t>
    <phoneticPr fontId="2" type="noConversion"/>
  </si>
  <si>
    <t>인천</t>
    <phoneticPr fontId="2" type="noConversion"/>
  </si>
  <si>
    <t>인천제일교회</t>
    <phoneticPr fontId="3" type="noConversion"/>
  </si>
  <si>
    <t>2011 신년음악회</t>
    <phoneticPr fontId="2" type="noConversion"/>
  </si>
  <si>
    <t>인천시립교향악단,인천시립합창단</t>
    <phoneticPr fontId="2" type="noConversion"/>
  </si>
  <si>
    <t>인천종합문화예술회관</t>
    <phoneticPr fontId="2" type="noConversion"/>
  </si>
  <si>
    <t>남동구</t>
    <phoneticPr fontId="2" type="noConversion"/>
  </si>
  <si>
    <t>J. Sibelius, Symphony poem Op. 26 &lt;Finlandia&gt;
E. A. Fenstad, Stein Song
C. Gounod, 'Ah, le-ve=toi, soleil' from Opera &lt;Romeo et Juliette&gt;
Lehar Fraz, 'Dein ist mein ganzes Herz' from Operetten &lt;Das land des Lechelns&gt;</t>
    <phoneticPr fontId="2" type="noConversion"/>
  </si>
  <si>
    <t>사계 AUTUMN &amp; WINTER</t>
    <phoneticPr fontId="2" type="noConversion"/>
  </si>
  <si>
    <t>송도청소년교향악단</t>
    <phoneticPr fontId="2" type="noConversion"/>
  </si>
  <si>
    <t>위대한 작곡가 시리즈 Ⅲ</t>
    <phoneticPr fontId="2" type="noConversion"/>
  </si>
  <si>
    <t>인천시립교향악단 기획연주회</t>
    <phoneticPr fontId="2" type="noConversion"/>
  </si>
  <si>
    <t>인천시립교향악단</t>
    <phoneticPr fontId="2" type="noConversion"/>
  </si>
  <si>
    <t>인음청소년교향악단 제27회 정기연주회</t>
    <phoneticPr fontId="2" type="noConversion"/>
  </si>
  <si>
    <t>인음청소년오케스트라</t>
    <phoneticPr fontId="2" type="noConversion"/>
  </si>
  <si>
    <t>대중과 함께하는 명곡특선음악회</t>
    <phoneticPr fontId="2" type="noConversion"/>
  </si>
  <si>
    <t>제92주년 3·1절 기념행사 및 모닝콘서트</t>
    <phoneticPr fontId="2" type="noConversion"/>
  </si>
  <si>
    <t>인천광역시</t>
    <phoneticPr fontId="2" type="noConversion"/>
  </si>
  <si>
    <t>왜 불러</t>
    <phoneticPr fontId="2" type="noConversion"/>
  </si>
  <si>
    <t>천상의 노래 모차르트 레퀴엠</t>
    <phoneticPr fontId="2" type="noConversion"/>
  </si>
  <si>
    <t>인천시립교향악단 제306회 정기연주회</t>
    <phoneticPr fontId="2" type="noConversion"/>
  </si>
  <si>
    <t>국내ㅑ</t>
    <phoneticPr fontId="2" type="noConversion"/>
  </si>
  <si>
    <t>황. 금. 토. 끼! (1)</t>
    <phoneticPr fontId="2" type="noConversion"/>
  </si>
  <si>
    <t>인천시립합창단의 아름다운 가곡과 우리의 민요</t>
    <phoneticPr fontId="2" type="noConversion"/>
  </si>
  <si>
    <t>야외공연장</t>
    <phoneticPr fontId="2" type="noConversion"/>
  </si>
  <si>
    <t>사물놀이</t>
    <phoneticPr fontId="2" type="noConversion"/>
  </si>
  <si>
    <t>딱따구리 음악회 시즌 2</t>
    <phoneticPr fontId="2" type="noConversion"/>
  </si>
  <si>
    <t>비트인</t>
    <phoneticPr fontId="2" type="noConversion"/>
  </si>
  <si>
    <t>인천시립합창단 제125회 정기연주회</t>
    <phoneticPr fontId="2" type="noConversion"/>
  </si>
  <si>
    <t>인천시립합창단,콩코르디아합창단</t>
    <phoneticPr fontId="2" type="noConversion"/>
  </si>
  <si>
    <t>인천시립합창단</t>
    <phoneticPr fontId="2" type="noConversion"/>
  </si>
  <si>
    <t>피아니스트 진보라의 음악창고</t>
    <phoneticPr fontId="2" type="noConversion"/>
  </si>
  <si>
    <t>2011 커피콘서트</t>
    <phoneticPr fontId="2" type="noConversion"/>
  </si>
  <si>
    <t>인천시립교향악단 제308회 정기연주회</t>
    <phoneticPr fontId="2" type="noConversion"/>
  </si>
  <si>
    <t>심포니</t>
    <phoneticPr fontId="2" type="noConversion"/>
  </si>
  <si>
    <t>여자는 다 그래</t>
    <phoneticPr fontId="2" type="noConversion"/>
  </si>
  <si>
    <t>BK클래식</t>
    <phoneticPr fontId="2" type="noConversion"/>
  </si>
  <si>
    <t>비바 남성중창단</t>
    <phoneticPr fontId="2" type="noConversion"/>
  </si>
  <si>
    <t>비바남성중창단</t>
    <phoneticPr fontId="2" type="noConversion"/>
  </si>
  <si>
    <t>차이코프스키 협주곡의 밤</t>
    <phoneticPr fontId="2" type="noConversion"/>
  </si>
  <si>
    <t>차이코프스키</t>
    <phoneticPr fontId="2" type="noConversion"/>
  </si>
  <si>
    <t>클래식과 만나는 즐거운 가요</t>
    <phoneticPr fontId="2" type="noConversion"/>
  </si>
  <si>
    <t>돈 파스콸레</t>
    <phoneticPr fontId="2" type="noConversion"/>
  </si>
  <si>
    <t>미추홀오페라단</t>
    <phoneticPr fontId="2" type="noConversion"/>
  </si>
  <si>
    <t>2011 오페라</t>
    <phoneticPr fontId="2" type="noConversion"/>
  </si>
  <si>
    <t>시민과 함께 하는 기타 음악의 향연</t>
    <phoneticPr fontId="2" type="noConversion"/>
  </si>
  <si>
    <t>오페라 갈라 콘서트</t>
    <phoneticPr fontId="2" type="noConversion"/>
  </si>
  <si>
    <t>한여름 밤의 영화음악 산책</t>
    <phoneticPr fontId="2" type="noConversion"/>
  </si>
  <si>
    <t>인천심포니오케스트라</t>
    <phoneticPr fontId="2" type="noConversion"/>
  </si>
  <si>
    <t>널리 알려진 영화음악 중 클래식 명곡들만을 모아 연주</t>
    <phoneticPr fontId="2" type="noConversion"/>
  </si>
  <si>
    <t>비제 그리고 라벨</t>
    <phoneticPr fontId="2" type="noConversion"/>
  </si>
  <si>
    <t>인천시립교향악단 제310회 정기연주회</t>
    <phoneticPr fontId="2" type="noConversion"/>
  </si>
  <si>
    <t>제1회 서머 페스티벌</t>
    <phoneticPr fontId="2" type="noConversion"/>
  </si>
  <si>
    <t>2011 클래식 공연</t>
    <phoneticPr fontId="2" type="noConversion"/>
  </si>
  <si>
    <t>아시아필하모닉오케스트라 연주회</t>
    <phoneticPr fontId="2" type="noConversion"/>
  </si>
  <si>
    <t>청소년을 위한 한여름 밤의 음악회</t>
    <phoneticPr fontId="2" type="noConversion"/>
  </si>
  <si>
    <t>비제 - 카르멘</t>
    <phoneticPr fontId="2" type="noConversion"/>
  </si>
  <si>
    <t>씨밀레 앙상블 연주회</t>
    <phoneticPr fontId="2" type="noConversion"/>
  </si>
  <si>
    <t>씨밀레앙상블</t>
    <phoneticPr fontId="2" type="noConversion"/>
  </si>
  <si>
    <t>뮤직 &amp; 프렌즈</t>
    <phoneticPr fontId="2" type="noConversion"/>
  </si>
  <si>
    <t>서울필하모닉오케스트라,한국가곡협회</t>
    <phoneticPr fontId="2" type="noConversion"/>
  </si>
  <si>
    <t>비너 스트링 콰르텟 연주회</t>
    <phoneticPr fontId="2" type="noConversion"/>
  </si>
  <si>
    <t>비너스트링콰르텟</t>
    <phoneticPr fontId="2" type="noConversion"/>
  </si>
  <si>
    <t>더 모스트 보이시스</t>
    <phoneticPr fontId="2" type="noConversion"/>
  </si>
  <si>
    <t>40인 성악가의 He Story 히스토리</t>
    <phoneticPr fontId="2" type="noConversion"/>
  </si>
  <si>
    <t>트리오 바베 연주회</t>
    <phoneticPr fontId="2" type="noConversion"/>
  </si>
  <si>
    <t>트리오바베</t>
    <phoneticPr fontId="2" type="noConversion"/>
  </si>
  <si>
    <t>청소년을 위한 클래식 음악회</t>
    <phoneticPr fontId="2" type="noConversion"/>
  </si>
  <si>
    <t>인천시립합창단 제126회 정기연주회</t>
    <phoneticPr fontId="2" type="noConversion"/>
  </si>
  <si>
    <t>인천시립교향악단의 실내악 연주회</t>
    <phoneticPr fontId="2" type="noConversion"/>
  </si>
  <si>
    <t>해설이 있는 세계 음악여행</t>
    <phoneticPr fontId="2" type="noConversion"/>
  </si>
  <si>
    <t>스페인밀레니엄합창단 내한공연</t>
    <phoneticPr fontId="2" type="noConversion"/>
  </si>
  <si>
    <t>스페인밀레니엄합창단</t>
    <phoneticPr fontId="2" type="noConversion"/>
  </si>
  <si>
    <t>해설이 있는 세계음악여행</t>
    <phoneticPr fontId="2" type="noConversion"/>
  </si>
  <si>
    <t>인천브라스팝스오케스트라</t>
    <phoneticPr fontId="2" type="noConversion"/>
  </si>
  <si>
    <t>㈜이건창호,㈜이건그린텍,㈜이건환경,㈜이건산업,㈜이건에너지</t>
    <phoneticPr fontId="2" type="noConversion"/>
  </si>
  <si>
    <t xml:space="preserve">크리스마스 칸타타 </t>
    <phoneticPr fontId="2" type="noConversion"/>
  </si>
  <si>
    <t>유키 구라모토</t>
    <phoneticPr fontId="2" type="noConversion"/>
  </si>
  <si>
    <t>EnterM</t>
    <phoneticPr fontId="2" type="noConversion"/>
  </si>
  <si>
    <t>퍼니밴드</t>
    <phoneticPr fontId="2" type="noConversion"/>
  </si>
  <si>
    <t>양악</t>
    <phoneticPr fontId="2" type="noConversion"/>
  </si>
  <si>
    <t>합창</t>
    <phoneticPr fontId="2" type="noConversion"/>
  </si>
  <si>
    <t>2011전북합창제 '봄, 여름, 가을, 겨울'</t>
    <phoneticPr fontId="2" type="noConversion"/>
  </si>
  <si>
    <t>국내</t>
    <phoneticPr fontId="2" type="noConversion"/>
  </si>
  <si>
    <t>전북</t>
    <phoneticPr fontId="2" type="noConversion"/>
  </si>
  <si>
    <t>전주시</t>
    <phoneticPr fontId="2" type="noConversion"/>
  </si>
  <si>
    <t>전북대학교</t>
    <phoneticPr fontId="3" type="noConversion"/>
  </si>
  <si>
    <t>삼성문화회관</t>
    <phoneticPr fontId="2" type="noConversion"/>
  </si>
  <si>
    <t>혼합</t>
    <phoneticPr fontId="2" type="noConversion"/>
  </si>
  <si>
    <t>제15회 전북대학교 음악과 교수음악회</t>
    <phoneticPr fontId="2" type="noConversion"/>
  </si>
  <si>
    <t>교향악</t>
    <phoneticPr fontId="2" type="noConversion"/>
  </si>
  <si>
    <t>전주아가페합창단 제36회 정기연주회</t>
    <phoneticPr fontId="2" type="noConversion"/>
  </si>
  <si>
    <t>기악</t>
    <phoneticPr fontId="2" type="noConversion"/>
  </si>
  <si>
    <t xml:space="preserve">GSK와 기아대책이 함께하는 강동석의 희망 콘서트  </t>
    <phoneticPr fontId="2" type="noConversion"/>
  </si>
  <si>
    <t>국외</t>
    <phoneticPr fontId="2" type="noConversion"/>
  </si>
  <si>
    <t>GSK,기아대책</t>
    <phoneticPr fontId="2" type="noConversion"/>
  </si>
  <si>
    <t>트럼페터 전주 정기연주회</t>
    <phoneticPr fontId="2" type="noConversion"/>
  </si>
  <si>
    <t>트럼펫터전주지부</t>
    <phoneticPr fontId="2" type="noConversion"/>
  </si>
  <si>
    <t>전북CBS 합창단 연합정기연주회</t>
    <phoneticPr fontId="2" type="noConversion"/>
  </si>
  <si>
    <t>2011 연주회</t>
    <phoneticPr fontId="2" type="noConversion"/>
  </si>
  <si>
    <t>성악</t>
    <phoneticPr fontId="2" type="noConversion"/>
  </si>
  <si>
    <t>이아경과 이태리 정상급 성악인 초청의 밤</t>
    <phoneticPr fontId="2" type="noConversion"/>
  </si>
  <si>
    <t>협업</t>
    <phoneticPr fontId="2" type="noConversion"/>
  </si>
  <si>
    <t>전북도민일보</t>
    <phoneticPr fontId="2" type="noConversion"/>
  </si>
  <si>
    <t xml:space="preserve">전라 심포니 색소폰 오케스트라 창단 음악회 </t>
    <phoneticPr fontId="2" type="noConversion"/>
  </si>
  <si>
    <t>심포니</t>
    <phoneticPr fontId="2" type="noConversion"/>
  </si>
  <si>
    <t>청소년을 위한 희망 콘서트</t>
    <phoneticPr fontId="2" type="noConversion"/>
  </si>
  <si>
    <t>전주필그림합창단</t>
    <phoneticPr fontId="2" type="noConversion"/>
  </si>
  <si>
    <t>마르투스남성합창단 정기연주회</t>
    <phoneticPr fontId="2" type="noConversion"/>
  </si>
  <si>
    <t>마르투스남성합창단</t>
    <phoneticPr fontId="2" type="noConversion"/>
  </si>
  <si>
    <t>소라영 피아노 리사이틀</t>
    <phoneticPr fontId="2" type="noConversion"/>
  </si>
  <si>
    <t>크리스마스 칸타타</t>
    <phoneticPr fontId="2" type="noConversion"/>
  </si>
  <si>
    <t>그라시아스합창단&amp;오케스트라</t>
    <phoneticPr fontId="2" type="noConversion"/>
  </si>
  <si>
    <t>(사)국제청소년연합</t>
    <phoneticPr fontId="2" type="noConversion"/>
  </si>
  <si>
    <t>전주교대 황학여성합창단 정기연주회</t>
    <phoneticPr fontId="2" type="noConversion"/>
  </si>
  <si>
    <t>The feast of harmony</t>
    <phoneticPr fontId="2" type="noConversion"/>
  </si>
  <si>
    <t>전북예술회관</t>
    <phoneticPr fontId="2" type="noConversion"/>
  </si>
  <si>
    <t>전북대 합창단 제38회 정기 연주회</t>
    <phoneticPr fontId="2" type="noConversion"/>
  </si>
  <si>
    <t>합창단</t>
    <phoneticPr fontId="2" type="noConversion"/>
  </si>
  <si>
    <t>전주시립합창단 찾아가는 음악회</t>
    <phoneticPr fontId="2" type="noConversion"/>
  </si>
  <si>
    <t>봄</t>
    <phoneticPr fontId="2" type="noConversion"/>
  </si>
  <si>
    <t>전주교도소</t>
    <phoneticPr fontId="2" type="noConversion"/>
  </si>
  <si>
    <t>오페라</t>
    <phoneticPr fontId="2" type="noConversion"/>
  </si>
  <si>
    <t>여자는 다 그래</t>
    <phoneticPr fontId="2" type="noConversion"/>
  </si>
  <si>
    <t xml:space="preserve">호남오페라단 창단 25주년 특별기획공연 및 제34회 정기공연 </t>
    <phoneticPr fontId="2" type="noConversion"/>
  </si>
  <si>
    <t>호남오페라단</t>
    <phoneticPr fontId="2" type="noConversion"/>
  </si>
  <si>
    <t>전주전통문화관</t>
    <phoneticPr fontId="2" type="noConversion"/>
  </si>
  <si>
    <t>한벽극장</t>
    <phoneticPr fontId="2" type="noConversion"/>
  </si>
  <si>
    <t>필하모니(닉)</t>
    <phoneticPr fontId="2" type="noConversion"/>
  </si>
  <si>
    <t>한국가곡의 밤</t>
    <phoneticPr fontId="2" type="noConversion"/>
  </si>
  <si>
    <t>2011 내장산국제음악제</t>
    <phoneticPr fontId="2" type="noConversion"/>
  </si>
  <si>
    <t>정읍시</t>
    <phoneticPr fontId="2" type="noConversion"/>
  </si>
  <si>
    <t>정읍내장사</t>
    <phoneticPr fontId="3" type="noConversion"/>
  </si>
  <si>
    <t>2011 내장산국제음악제</t>
    <phoneticPr fontId="3" type="noConversion"/>
  </si>
  <si>
    <t>함영림, 계명선 듀오 연주회</t>
    <phoneticPr fontId="2" type="noConversion"/>
  </si>
  <si>
    <t>하트오케스트라와 함께하는 안희찬, 이상재의 영화 속 감동</t>
    <phoneticPr fontId="2" type="noConversion"/>
  </si>
  <si>
    <t>하트오케스트라</t>
    <phoneticPr fontId="2" type="noConversion"/>
  </si>
  <si>
    <t>정읍시,문화체육관광부,한국문화예술위원회</t>
    <phoneticPr fontId="2" type="noConversion"/>
  </si>
  <si>
    <t>백희영 피아노 독주회</t>
    <phoneticPr fontId="2" type="noConversion"/>
  </si>
  <si>
    <t>정읍사예술회관</t>
    <phoneticPr fontId="3" type="noConversion"/>
  </si>
  <si>
    <t>노래하자! 춤추자!</t>
    <phoneticPr fontId="2" type="noConversion"/>
  </si>
  <si>
    <t>정읍시립합창단</t>
    <phoneticPr fontId="2" type="noConversion"/>
  </si>
  <si>
    <t>정읍태인초등학교 100주년 기념</t>
    <phoneticPr fontId="2" type="noConversion"/>
  </si>
  <si>
    <t xml:space="preserve">2011 한국소리문화의전당 찾아가는 예술무대
</t>
    <phoneticPr fontId="2" type="noConversion"/>
  </si>
  <si>
    <t>한국소리문화의전당청소년교향악단</t>
    <phoneticPr fontId="2" type="noConversion"/>
  </si>
  <si>
    <t>한국소리문화의전당학교법인예원예술대학교</t>
    <phoneticPr fontId="2" type="noConversion"/>
  </si>
  <si>
    <t>* 재미있는 클래식
비제, 카르멘 중 '투우사의 노래'
도플러, 플루트 2중주 '안단테와 론도'
브람스, 헝가리무곡 5번
* 성악가와 함께
테너 : 최재영
 조두남, 뱃노래
 카푸아, 오! 나의 태양
소프라노 : 오현정
 이흥렬, 꽃구름 속에
 푸치니, 오! 사랑하는 나의 아버지
이중창
 베르디, 축배의 노래
* 영화음악
쇼스타코비치, 왈츠 ('번지점프를 하다')
넬라 판타지아 ('미션')
스타워즈</t>
    <phoneticPr fontId="2" type="noConversion"/>
  </si>
  <si>
    <t>찾아가는 음악회</t>
    <phoneticPr fontId="2" type="noConversion"/>
  </si>
  <si>
    <t>익산필하모닉 오케스트라 초청</t>
    <phoneticPr fontId="2" type="noConversion"/>
  </si>
  <si>
    <t>익산시</t>
    <phoneticPr fontId="2" type="noConversion"/>
  </si>
  <si>
    <t>제일고등학교</t>
    <phoneticPr fontId="2" type="noConversion"/>
  </si>
  <si>
    <t>캠퍼스 음악회</t>
    <phoneticPr fontId="2" type="noConversion"/>
  </si>
  <si>
    <t>제주교향악단</t>
    <phoneticPr fontId="2" type="noConversion"/>
  </si>
  <si>
    <t>제주</t>
    <phoneticPr fontId="2" type="noConversion"/>
  </si>
  <si>
    <t>제주시</t>
    <phoneticPr fontId="2" type="noConversion"/>
  </si>
  <si>
    <t>제주관광대학</t>
    <phoneticPr fontId="2" type="noConversion"/>
  </si>
  <si>
    <t>컨벤션홀</t>
    <phoneticPr fontId="2" type="noConversion"/>
  </si>
  <si>
    <t>제주예술단 2011 신년음악회</t>
    <phoneticPr fontId="2" type="noConversion"/>
  </si>
  <si>
    <t>제주교향악단,제주합창단</t>
    <phoneticPr fontId="2" type="noConversion"/>
  </si>
  <si>
    <t>제주예술단</t>
    <phoneticPr fontId="2" type="noConversion"/>
  </si>
  <si>
    <t>제주국제공항</t>
    <phoneticPr fontId="2" type="noConversion"/>
  </si>
  <si>
    <t>3층출발대합실</t>
    <phoneticPr fontId="2" type="noConversion"/>
  </si>
  <si>
    <t>제주피아노학회 제주 대구 교류 연주회</t>
    <phoneticPr fontId="2" type="noConversion"/>
  </si>
  <si>
    <t>제주대학교</t>
    <phoneticPr fontId="2" type="noConversion"/>
  </si>
  <si>
    <t>아라뮤즈홀</t>
    <phoneticPr fontId="2" type="noConversion"/>
  </si>
  <si>
    <t>김승미 피아노 독주회</t>
    <phoneticPr fontId="2" type="noConversion"/>
  </si>
  <si>
    <t>㈜음연,thePIANO</t>
    <phoneticPr fontId="2" type="noConversion"/>
  </si>
  <si>
    <t>황윤하 Lecture Recital</t>
    <phoneticPr fontId="2" type="noConversion"/>
  </si>
  <si>
    <t>리스트의 영감</t>
    <phoneticPr fontId="2" type="noConversion"/>
  </si>
  <si>
    <t>한국리스트협회</t>
    <phoneticPr fontId="2" type="noConversion"/>
  </si>
  <si>
    <t>제주대학교</t>
    <phoneticPr fontId="3" type="noConversion"/>
  </si>
  <si>
    <t>리스트</t>
    <phoneticPr fontId="2" type="noConversion"/>
  </si>
  <si>
    <t>제주아르페지오 제4회 정기연주회</t>
    <phoneticPr fontId="2" type="noConversion"/>
  </si>
  <si>
    <t>제주아르페지오</t>
    <phoneticPr fontId="2" type="noConversion"/>
  </si>
  <si>
    <t>제주리스트학회</t>
    <phoneticPr fontId="2" type="noConversion"/>
  </si>
  <si>
    <t>2011 음악회</t>
    <phoneticPr fontId="2" type="noConversion"/>
  </si>
  <si>
    <t>심희정 피아노 독주회</t>
    <phoneticPr fontId="2" type="noConversion"/>
  </si>
  <si>
    <t>헝가리 리스트음악원 SÁNDOR FALVAI 샨도르 팔바이 교수 초청 피아노 독주회</t>
    <phoneticPr fontId="2" type="noConversion"/>
  </si>
  <si>
    <t>헝가리의 유럽연합순회 의장국 수행기념</t>
    <phoneticPr fontId="2" type="noConversion"/>
  </si>
  <si>
    <t>구스타브로메로 피아노 독주회</t>
    <phoneticPr fontId="2" type="noConversion"/>
  </si>
  <si>
    <t>Confession</t>
    <phoneticPr fontId="2" type="noConversion"/>
  </si>
  <si>
    <t>예진매니지먼트</t>
    <phoneticPr fontId="2" type="noConversion"/>
  </si>
  <si>
    <t>정세준 피아노 독주회</t>
    <phoneticPr fontId="2" type="noConversion"/>
  </si>
  <si>
    <t xml:space="preserve">김현경 귀국 바이올린 독주회   </t>
    <phoneticPr fontId="2" type="noConversion"/>
  </si>
  <si>
    <t>예인예술기획</t>
    <phoneticPr fontId="2" type="noConversion"/>
  </si>
  <si>
    <t xml:space="preserve">W.A. Mozart 
Sonate G-Dur fur Violine und Klavier KV. 379
B. Bartok 
Rhapsody Folk Dances for Violin and Piano No. 2, Sz. 90
E. Ysaye 
Sonata in d minor for Violin Solo, Op. 27, No. 3 `Ballade`
R. Strauss 
Sonate Es-Dur fur Violine und Klavier, Op. 18
</t>
    <phoneticPr fontId="2" type="noConversion"/>
  </si>
  <si>
    <t>피아노 앙상블 울림 창단 연주회</t>
    <phoneticPr fontId="2" type="noConversion"/>
  </si>
  <si>
    <t>피아노앙상블울림</t>
    <phoneticPr fontId="2" type="noConversion"/>
  </si>
  <si>
    <t>제3회 제주-미야자키 피아노 교류연주회</t>
    <phoneticPr fontId="2" type="noConversion"/>
  </si>
  <si>
    <t>제주피아노학회 정기연주회</t>
    <phoneticPr fontId="2" type="noConversion"/>
  </si>
  <si>
    <t>서울</t>
    <phoneticPr fontId="2" type="noConversion"/>
  </si>
  <si>
    <t>종로구</t>
    <phoneticPr fontId="2" type="noConversion"/>
  </si>
  <si>
    <t>한양레퍼토리씨어터</t>
    <phoneticPr fontId="3" type="noConversion"/>
  </si>
  <si>
    <t>양악</t>
    <phoneticPr fontId="2" type="noConversion"/>
  </si>
  <si>
    <t>기악</t>
    <phoneticPr fontId="2" type="noConversion"/>
  </si>
  <si>
    <t>클래식 여행</t>
    <phoneticPr fontId="2" type="noConversion"/>
  </si>
  <si>
    <t>희망의 우물</t>
    <phoneticPr fontId="2" type="noConversion"/>
  </si>
  <si>
    <t>국내</t>
    <phoneticPr fontId="2" type="noConversion"/>
  </si>
  <si>
    <t>월드비젼</t>
    <phoneticPr fontId="2" type="noConversion"/>
  </si>
  <si>
    <t>서초구</t>
    <phoneticPr fontId="2" type="noConversion"/>
  </si>
  <si>
    <t>한전아트센터</t>
    <phoneticPr fontId="5" type="noConversion"/>
  </si>
  <si>
    <t>F.Liszt(HungarianRhapsody No.2), W.A.Mozart(Eine Kleine Nacht Musik, Allegro, Allegretto, Allegro), F. Borne('Carmen'Fantasy), H.Villa-Lobos(Bachianas Brazileiras No.5), E.Moricone(Gabriel'sOboe), A.Vivaldi(From The Four Season Winter, Allegro non molto, Largo, Allegro), D.Shostakovich(Waltz No.2, Allegretto poco moderato), A.Webber Selections of The Phantom of the Opera, 우리가 함께 합시다, Arranged by 中川  Hooked On Classics</t>
    <phoneticPr fontId="2" type="noConversion"/>
  </si>
  <si>
    <t>유망신예솔리스트를 위한</t>
    <phoneticPr fontId="2" type="noConversion"/>
  </si>
  <si>
    <t>2011 신인음악회</t>
    <phoneticPr fontId="2" type="noConversion"/>
  </si>
  <si>
    <t>서울내셔널심포니오케스트라</t>
    <phoneticPr fontId="2" type="noConversion"/>
  </si>
  <si>
    <t xml:space="preserve">서곡 '팔려간 신부'(Bartered Bride Overture), 모차르트 바이올린 협주곡 (Violin Concerto No.4in D Major.K.218), 호프마이스터 비올라 협주곡 (Vioa Concerto in Bb Major), 멘델스존 피아노 협주곡 (Piano Concerto No. I in G minor Op.25), 쇼팽 피아노 협주곡 (Piano Concerto No.2 in F minor, Op.21), 모차르트 바이올린 협주곡 (Violin Concerto No.4 in D Major, K.218), 하이든 첼로 협주곡 (Cello Concerto No.2 in D Major, Op.101), 차이코프스키 피아노 협주곡 (Piano Concer No, I in Bb minor: Op.23), 라흐마니노프 피아노 협주곡 (Piano Concer No.2 Op.18), 서곡 '루슬란과 류드밀라(Ruslan and Ludmilla Overture), 메르카단테 플루트 협주곡 (Flute Concer in E minor), 브루흐 바이올린 협주곡(Violin Concerto in G minor, Op.26), 크레스톤 마림바 협주곡 (Concerto for Marimba and Orchestra), 차이코프스키 피아노협주곡(Piano Concerto No.1 B minor, Op.23), 드보르자크 바이올린 협주곡(Violin Concer in A minor, Op 53), 시벨리우스 바이올린 협주곡 (Violin Concerto in D minor, Op.47), 쇼팽 피아노협주곡 1번(Concerto for Piano and orchestra No.1 E minor, Op.11), 라흐마니노프 피아노 협주곡(Piano Concerto No.2 in C minor, Op.18), 서곡 '피가로의 결혼'(Le Nozze Di Figaro Overture), 모차르트 바이올린 협주곡(Violin Concer No.3 In G Major, K216), 모차르트 플루트 협주곡(Concerto for Flute and Orchestra No.2 D Major, k314), 베토벤 피아노 협주곡 '황제'(Piano Concerto No.5 In E Flat Major, Op.73 'Emperer'), 보테시니 카프리치오(Capriccio di Bravura), 모차르트 플루트 협주곡 제1번 (Concerto Flute and Orchestra.1 C Major, k.313), 멘델스존 협주곡 (Violin Concer Op.64 in E minor), 슈만 피아노 협주곡 (Piano Concerto in A minor, Op.54)  </t>
    <phoneticPr fontId="2" type="noConversion"/>
  </si>
  <si>
    <t>유망 신예 협주곡의 밤</t>
    <phoneticPr fontId="2" type="noConversion"/>
  </si>
  <si>
    <t>이원문화센터,프라임필하모니오케스트라</t>
    <phoneticPr fontId="2" type="noConversion"/>
  </si>
  <si>
    <t>모차르트&lt;Le nozze di Figaro&gt; Overture, 모차르트 Flute Concer No.2 in D Najor, K.314 (1. Moderato), J.ibert Concerto for flute and Orchestra (1. Allegro), Jibert Concer for flute and Orchertra(3. Allegro Scherzando), 모차르트 Piano Concerto No.19 in F Major, K.459(1. Allegro vivace), 차이코프스키 Violin Concerto in Major, Op.35(3. Allego vivacissima), 슈만 Cello Concerto in a minor Op.129(1. Nicht zu Schnell)</t>
    <phoneticPr fontId="2" type="noConversion"/>
  </si>
  <si>
    <t>혼합</t>
    <phoneticPr fontId="2" type="noConversion"/>
  </si>
  <si>
    <t>신춘희망음악회</t>
    <phoneticPr fontId="2" type="noConversion"/>
  </si>
  <si>
    <t>서울세종필하모닉오케스트라</t>
    <phoneticPr fontId="2" type="noConversion"/>
  </si>
  <si>
    <t>글린카(Overture. Rusian and Lyudmila/ 루슬란과 류드밀라 서곡), D.Popper(Cello 협연 Hungarian Rhapsody Op.68 헝가리안 랩소디), Peer Gynt Suite No.2 Op.55 페르귄트 모음곡2번-Ⅰ. 잉그리드의 비탄 Bruderovet(Ingrids Kiage), Ⅱ. 아라비아의 춤 Arabian Dance), Ⅲ. 페르귄트의 귀향 Peer Gynts Heimkehr(Peer Gynt's Return Home), Ⅳ. 솔베이그 노래 Solveig's Song(Soiveig's(Solveig's Song)- E. Morricone(Gabriel's Oboes 가브리엘의 오보에 'Misson' OST), 푸치니(Vissi d'arte, vissi d'amore Tosca in Act), 임긍수(노래에 살고 사랑에 살고 사랑하는 마음), 루치아(Una Furtiva Lagrima Opera L 'Elisir d'amore), 조두남(뱃노래), P.Mascagni(Intermezzo from 'Cavalleria Rusticana/ 인터메조), F. Sinatra(Pop협연/편정희(Classic Saxophonist), 칸초네 메들리(O'Sole mio/ Funculli Funiculla)</t>
    <phoneticPr fontId="2" type="noConversion"/>
  </si>
  <si>
    <t>책과 음악의 만남</t>
    <phoneticPr fontId="2" type="noConversion"/>
  </si>
  <si>
    <t>신민정 피아노 독주회</t>
    <phoneticPr fontId="2" type="noConversion"/>
  </si>
  <si>
    <t>예솔기획</t>
    <phoneticPr fontId="2" type="noConversion"/>
  </si>
  <si>
    <t>쇼팽</t>
    <phoneticPr fontId="2" type="noConversion"/>
  </si>
  <si>
    <t>Mazurka(Op.7 No.1/ Op17 No.4/ Op.63 No.3), Nocturn(Op.9 No.2/ Op.48 No.1), Ballade(No.4 Op 52), Prelude(Op.28 No.15/ Op.28 No.24), Waltz(Op.64 No.2/ Grand Valse brillantes Op. 18), Polonaise(Grande Polonaise brillante Op.22)</t>
    <phoneticPr fontId="2" type="noConversion"/>
  </si>
  <si>
    <t>KBS 교향악단 특별연주회</t>
    <phoneticPr fontId="2" type="noConversion"/>
  </si>
  <si>
    <t>KEPCO</t>
    <phoneticPr fontId="2" type="noConversion"/>
  </si>
  <si>
    <t>교향악단 서곡(베버 오베론 서곡 Overture to 'Oberon'), 관악 은상 김성은 플루트(C.Reinecke Ballade), 피아노 금상 김윤지 (Liszt Concerto No.1), 남자성악 은상 서진호 바리톤(Nemico della partia, 뱃노래), 바이올린 대상 이지윤 (차이코프스키 Vchaikovsky Violin Concerto in D major, Op.35), 교향악단 서곡 (베버 오베론 서곡 Overture to 'Oberon'), 남자성악 동산 김건우 테너 (La danza-Rossini-오페라 Faust 중 Salut, demeure chaste et pure, Brahms Violin Cincerto Concer in D major. Op. 77&lt;1악장&gt;),  성악 은상 박세영(Dich teure Hallo R.Wangner, Pace pace mio dio G. Verdi)</t>
    <phoneticPr fontId="2" type="noConversion"/>
  </si>
  <si>
    <t>예인교수앙상블 제8회 정기연주회</t>
    <phoneticPr fontId="2" type="noConversion"/>
  </si>
  <si>
    <t>아름다운 콘서트 파키스탄 어린이후원</t>
    <phoneticPr fontId="2" type="noConversion"/>
  </si>
  <si>
    <t>예인교수앙상블</t>
    <phoneticPr fontId="2" type="noConversion"/>
  </si>
  <si>
    <t>성악</t>
    <phoneticPr fontId="2" type="noConversion"/>
  </si>
  <si>
    <t>아리아의 밤</t>
    <phoneticPr fontId="2" type="noConversion"/>
  </si>
  <si>
    <t>제117회 한국성악(학)회 정기연주회</t>
    <phoneticPr fontId="2" type="noConversion"/>
  </si>
  <si>
    <t>한국성악(학)회</t>
    <phoneticPr fontId="2" type="noConversion"/>
  </si>
  <si>
    <t>오페라</t>
    <phoneticPr fontId="2" type="noConversion"/>
  </si>
  <si>
    <t>이국이색 슬픈사랑의 노래</t>
    <phoneticPr fontId="2" type="noConversion"/>
  </si>
  <si>
    <t>VK폭스캄머앙상블</t>
    <phoneticPr fontId="2" type="noConversion"/>
  </si>
  <si>
    <t>프라임 필하모닉 오케스트라와 함께하는 '오페라 아리아의 밤'</t>
    <phoneticPr fontId="2" type="noConversion"/>
  </si>
  <si>
    <t>소프라노 이승희 독창회</t>
    <phoneticPr fontId="2" type="noConversion"/>
  </si>
  <si>
    <t>요한슈트라우스(Orpheus quadrille 오르페우스 꽈드릴), 베르디(Ritorna vincitor 이기고 돌아오라 aria from Opera 'Aida'), 샤르팡디에 (Depuis le jour 당신에게 모든 것을 바친 그날부터 aria from Opera 'Louise'), 생상스(Bacchanale 춤곡 바카날 from Opera 'Samson et Dalila'), 베르디(D'amor Sull' ail Rosee 사랑은 장밋빛 날개를 타고 aria from Oper 'ii Trovatore'), 브리튼 (Les lllumination Op.18 알뤼미나시옹, 팡파르, 도시, 악절, 고풍, 왕의존엄성, 바다, 간주곡, 아름다운 존재, 행렬, 출발</t>
    <phoneticPr fontId="2" type="noConversion"/>
  </si>
  <si>
    <t>소리얼 필하모닉</t>
    <phoneticPr fontId="2" type="noConversion"/>
  </si>
  <si>
    <t>나눔의 희망콘서트</t>
    <phoneticPr fontId="2" type="noConversion"/>
  </si>
  <si>
    <t>소리얼필하모닉</t>
    <phoneticPr fontId="2" type="noConversion"/>
  </si>
  <si>
    <t>제22회 KBS KEPCO 예선/ 본선</t>
    <phoneticPr fontId="2" type="noConversion"/>
  </si>
  <si>
    <t>서울내셔널 심포니 오케스트라연주회 및</t>
    <phoneticPr fontId="2" type="noConversion"/>
  </si>
  <si>
    <t>제15회 전국음악콩쿠르</t>
    <phoneticPr fontId="2" type="noConversion"/>
  </si>
  <si>
    <t>합창</t>
    <phoneticPr fontId="2" type="noConversion"/>
  </si>
  <si>
    <t>아가페 합창 페스티벌</t>
    <phoneticPr fontId="2" type="noConversion"/>
  </si>
  <si>
    <t>복합</t>
    <phoneticPr fontId="2" type="noConversion"/>
  </si>
  <si>
    <t>효원음악회</t>
    <phoneticPr fontId="2" type="noConversion"/>
  </si>
  <si>
    <t>서울시민과 함께하는 한마음 음악회</t>
    <phoneticPr fontId="2" type="noConversion"/>
  </si>
  <si>
    <t>젤로소윈드오케스트라</t>
    <phoneticPr fontId="2" type="noConversion"/>
  </si>
  <si>
    <t>피아노와 오케스트라를 위한 협주곡 전곡 연주회</t>
    <phoneticPr fontId="2" type="noConversion"/>
  </si>
  <si>
    <t>리스트 탄생 200주년 기념음악회</t>
    <phoneticPr fontId="2" type="noConversion"/>
  </si>
  <si>
    <t>ForthePiano</t>
    <phoneticPr fontId="2" type="noConversion"/>
  </si>
  <si>
    <t>리스트</t>
    <phoneticPr fontId="2" type="noConversion"/>
  </si>
  <si>
    <t>Schubert: Wanderer Fantasy arranged by Liszt piano orchestra, S.366, Hungarian Fantasy for piano Orchestra, S.123, Piano Concerto No.1 in E flat Major, S 124, piano Concerto No. 2 in A Major, S. 125</t>
    <phoneticPr fontId="2" type="noConversion"/>
  </si>
  <si>
    <t>세빌리아의 이발사</t>
    <phoneticPr fontId="2" type="noConversion"/>
  </si>
  <si>
    <t>재밌는 오페라 해설이 없는 오페라</t>
    <phoneticPr fontId="2" type="noConversion"/>
  </si>
  <si>
    <t>중구</t>
    <phoneticPr fontId="2" type="noConversion"/>
  </si>
  <si>
    <t>한화손보세실극장</t>
    <phoneticPr fontId="3" type="noConversion"/>
  </si>
  <si>
    <t>합안여성합창단</t>
    <phoneticPr fontId="2" type="noConversion"/>
  </si>
  <si>
    <t>함안군여성합창단</t>
    <phoneticPr fontId="2" type="noConversion"/>
  </si>
  <si>
    <t>경남</t>
    <phoneticPr fontId="2" type="noConversion"/>
  </si>
  <si>
    <t>함안군</t>
    <phoneticPr fontId="2" type="noConversion"/>
  </si>
  <si>
    <t>대공연장</t>
    <phoneticPr fontId="2" type="noConversion"/>
  </si>
  <si>
    <t>함안청소년오케스트라</t>
    <phoneticPr fontId="2" type="noConversion"/>
  </si>
  <si>
    <t>농촌희망재단</t>
    <phoneticPr fontId="2" type="noConversion"/>
  </si>
  <si>
    <t>베일을 벗다</t>
    <phoneticPr fontId="2" type="noConversion"/>
  </si>
  <si>
    <t>CNU 윈드 오케스트라 초청 연주회</t>
    <phoneticPr fontId="2" type="noConversion"/>
  </si>
  <si>
    <t>CNU윈드오케스트라</t>
    <phoneticPr fontId="2" type="noConversion"/>
  </si>
  <si>
    <t>함안예총</t>
    <phoneticPr fontId="2" type="noConversion"/>
  </si>
  <si>
    <t>합안군여성합창단</t>
    <phoneticPr fontId="2" type="noConversion"/>
  </si>
  <si>
    <t>체코소년합창단 보니푸에리 내한공연</t>
    <phoneticPr fontId="2" type="noConversion"/>
  </si>
  <si>
    <t>보니푸에리</t>
    <phoneticPr fontId="2" type="noConversion"/>
  </si>
  <si>
    <t>국외</t>
    <phoneticPr fontId="2" type="noConversion"/>
  </si>
  <si>
    <t>경상남도,함안군</t>
    <phoneticPr fontId="2" type="noConversion"/>
  </si>
  <si>
    <t>Christmas present party</t>
    <phoneticPr fontId="2" type="noConversion"/>
  </si>
  <si>
    <t>합천군 합창단 정기연주회</t>
    <phoneticPr fontId="2" type="noConversion"/>
  </si>
  <si>
    <t>합천군</t>
    <phoneticPr fontId="2" type="noConversion"/>
  </si>
  <si>
    <t>합천종합사회복지관</t>
    <phoneticPr fontId="2" type="noConversion"/>
  </si>
  <si>
    <t>합창단</t>
    <phoneticPr fontId="2" type="noConversion"/>
  </si>
  <si>
    <t>10월의 마지막밤을 위한 공연</t>
    <phoneticPr fontId="2" type="noConversion"/>
  </si>
  <si>
    <t xml:space="preserve">문화체육관광부,(사)한국문화의집협회
</t>
    <phoneticPr fontId="2" type="noConversion"/>
  </si>
  <si>
    <t>전남</t>
    <phoneticPr fontId="2" type="noConversion"/>
  </si>
  <si>
    <t>해남군</t>
    <phoneticPr fontId="2" type="noConversion"/>
  </si>
  <si>
    <t>해남문화예술회관</t>
    <phoneticPr fontId="2" type="noConversion"/>
  </si>
  <si>
    <t xml:space="preserve">야외공연장
</t>
    <phoneticPr fontId="2" type="noConversion"/>
  </si>
  <si>
    <t>세계민속음악진흥회 창립기념공연, 소리와 몸짓</t>
    <phoneticPr fontId="2" type="noConversion"/>
  </si>
  <si>
    <t xml:space="preserve">(사)세계민속음악진흥회
</t>
    <phoneticPr fontId="2" type="noConversion"/>
  </si>
  <si>
    <t>음악콘서트</t>
    <phoneticPr fontId="2" type="noConversion"/>
  </si>
  <si>
    <t>양천구</t>
    <phoneticPr fontId="2" type="noConversion"/>
  </si>
  <si>
    <t>해누리타운</t>
    <phoneticPr fontId="2" type="noConversion"/>
  </si>
  <si>
    <t>해누리홀</t>
    <phoneticPr fontId="2" type="noConversion"/>
  </si>
  <si>
    <t>풍물</t>
    <phoneticPr fontId="2" type="noConversion"/>
  </si>
  <si>
    <t>폴리포니 기타 듀오 연주회</t>
    <phoneticPr fontId="2" type="noConversion"/>
  </si>
  <si>
    <t>부산</t>
    <phoneticPr fontId="2" type="noConversion"/>
  </si>
  <si>
    <t>해운대구</t>
    <phoneticPr fontId="2" type="noConversion"/>
  </si>
  <si>
    <t>해운대문화회관</t>
    <phoneticPr fontId="3" type="noConversion"/>
  </si>
  <si>
    <t>해운홀</t>
    <phoneticPr fontId="2" type="noConversion"/>
  </si>
  <si>
    <t>기타</t>
    <phoneticPr fontId="2" type="noConversion"/>
  </si>
  <si>
    <t>클래식 &amp; 뉴에이지 of night</t>
    <phoneticPr fontId="2" type="noConversion"/>
  </si>
  <si>
    <t>lietotrio</t>
    <phoneticPr fontId="2" type="noConversion"/>
  </si>
  <si>
    <t>해운대문화회관</t>
    <phoneticPr fontId="2" type="noConversion"/>
  </si>
  <si>
    <t>봄이오는소리...</t>
    <phoneticPr fontId="2" type="noConversion"/>
  </si>
  <si>
    <t>세뗄레</t>
    <phoneticPr fontId="2" type="noConversion"/>
  </si>
  <si>
    <t>정오의 음악회' 교수와 학생이 함께하는 음악회</t>
    <phoneticPr fontId="2" type="noConversion"/>
  </si>
  <si>
    <t>제6회 부산국회음악제</t>
    <phoneticPr fontId="2" type="noConversion"/>
  </si>
  <si>
    <t>(사)부산국제음악제</t>
    <phoneticPr fontId="2" type="noConversion"/>
  </si>
  <si>
    <t>대극장</t>
    <phoneticPr fontId="2" type="noConversion"/>
  </si>
  <si>
    <t>제6회 부산국제음악제</t>
    <phoneticPr fontId="2" type="noConversion"/>
  </si>
  <si>
    <t>코리아쇼페라단</t>
    <phoneticPr fontId="2" type="noConversion"/>
  </si>
  <si>
    <t>탱고 드 카르멘</t>
    <phoneticPr fontId="2" type="noConversion"/>
  </si>
  <si>
    <t>천원의 행복</t>
    <phoneticPr fontId="2" type="noConversion"/>
  </si>
  <si>
    <t>콰르텟엑스와 함께하는 조윤범의 파워클래식</t>
    <phoneticPr fontId="2" type="noConversion"/>
  </si>
  <si>
    <t>꿈꾸는 이들의 밤 2</t>
    <phoneticPr fontId="2" type="noConversion"/>
  </si>
  <si>
    <t>중증장애인 어울림음악회</t>
    <phoneticPr fontId="2" type="noConversion"/>
  </si>
  <si>
    <t>끌림 (1)</t>
    <phoneticPr fontId="2" type="noConversion"/>
  </si>
  <si>
    <t>내 악기를 소개합니다 시즌V</t>
    <phoneticPr fontId="2" type="noConversion"/>
  </si>
  <si>
    <t xml:space="preserve">부산우드윈드앙상블
</t>
    <phoneticPr fontId="2" type="noConversion"/>
  </si>
  <si>
    <t>고운홀</t>
    <phoneticPr fontId="2" type="noConversion"/>
  </si>
  <si>
    <t># Egyptischer March (이집트인 행진곡)
# The Water Music-Alla Horpipe (수상음악 중)
# Happy Bithday to you (생일축하 변주곡)
/악기소개 (바순)/
# Hymm For Bassoon
# The Pink Panther
#A Londonder Air
/악기소개 (첼로)/
# 자클린의 눈물
# The Entertainer
# Canon
# Colonel Bogey March (보기대령 행진곡)</t>
    <phoneticPr fontId="2" type="noConversion"/>
  </si>
  <si>
    <t>The festival of strings</t>
    <phoneticPr fontId="2" type="noConversion"/>
  </si>
  <si>
    <t>부산체임버오케스트라</t>
    <phoneticPr fontId="2" type="noConversion"/>
  </si>
  <si>
    <t>끌림 (2)</t>
    <phoneticPr fontId="2" type="noConversion"/>
  </si>
  <si>
    <t>라틴음악의 향연</t>
    <phoneticPr fontId="2" type="noConversion"/>
  </si>
  <si>
    <t>블루 탱고 - 안드레손
Blue Tango - Anderson
카르멘의 하바네라 - 비제
Habanera from "Carmen" -Bizet
젤리시에 “탱고” - 가데
Tango "Jalousie" - Gade
라밤바 - 로스 로보스
La Bamba -Traditional
만하 데 카나발
"Manha de Carnaval" from Black Orpheus"
"Por Una Cabeza" Tango - Gardel
여인의향기 Ost “간발의 차이“ -가르델
베사메무초 - 콘수엘로 베라스케스 
Bésame mucho -Consuelo Velazquez 
투우사의 노래 - 비제
Toreador from "Carmen" -Bizet</t>
    <phoneticPr fontId="2" type="noConversion"/>
  </si>
  <si>
    <t>부산페스티발기타앙상블 봄 연주회</t>
    <phoneticPr fontId="2" type="noConversion"/>
  </si>
  <si>
    <t>2011 연주회</t>
    <phoneticPr fontId="2" type="noConversion"/>
  </si>
  <si>
    <t>끌림 (3)</t>
    <phoneticPr fontId="2" type="noConversion"/>
  </si>
  <si>
    <t>테마가 있는 브런치콘서트-1</t>
    <phoneticPr fontId="2" type="noConversion"/>
  </si>
  <si>
    <t>부산메트로팝스오케스트라</t>
    <phoneticPr fontId="2" type="noConversion"/>
  </si>
  <si>
    <t xml:space="preserve">태극기 휘날리며
가을의 전설
Sabre Dance
보고 싶다
Libertango
나니아연대기
뮬란
미션
쇼스타코비치 왈츠
러브 어페어
유모레스크
페르귄트 모음곡 중 아침
O mio babbino caro </t>
    <phoneticPr fontId="2" type="noConversion"/>
  </si>
  <si>
    <t>끌림 (4)</t>
    <phoneticPr fontId="2" type="noConversion"/>
  </si>
  <si>
    <t>끌림 (5)</t>
    <phoneticPr fontId="2" type="noConversion"/>
  </si>
  <si>
    <t>첼로와 기타의 만남</t>
    <phoneticPr fontId="2" type="noConversion"/>
  </si>
  <si>
    <t xml:space="preserve">제4회 틴틴콘서트 </t>
    <phoneticPr fontId="2" type="noConversion"/>
  </si>
  <si>
    <t>소명청소년 관현악단 정기연주회</t>
    <phoneticPr fontId="2" type="noConversion"/>
  </si>
  <si>
    <t>소명청소년관현악단</t>
    <phoneticPr fontId="2" type="noConversion"/>
  </si>
  <si>
    <t>에듀왈도 페르난데스 기타독주회</t>
    <phoneticPr fontId="2" type="noConversion"/>
  </si>
  <si>
    <t xml:space="preserve">J.S Bach : Suite BWV 995
Mauro Glullanl : Rossiniana NO.4 op.122
Niccolo Paganlnl : Minueto che va chiamando "Dida"
Alberto Ginastera : Sonata op.47 </t>
    <phoneticPr fontId="2" type="noConversion"/>
  </si>
  <si>
    <t>끌림 (6)</t>
    <phoneticPr fontId="2" type="noConversion"/>
  </si>
  <si>
    <t>해설이 있는 가곡의 밤</t>
    <phoneticPr fontId="2" type="noConversion"/>
  </si>
  <si>
    <t>끌림 (7)</t>
    <phoneticPr fontId="2" type="noConversion"/>
  </si>
  <si>
    <t>핑거스타일 기타리스트 김종걸</t>
    <phoneticPr fontId="2" type="noConversion"/>
  </si>
  <si>
    <t>끌림 (8)</t>
    <phoneticPr fontId="2" type="noConversion"/>
  </si>
  <si>
    <t>폴라코스틱 1st EP Showcase</t>
    <phoneticPr fontId="2" type="noConversion"/>
  </si>
  <si>
    <t>폴라코스틱</t>
    <phoneticPr fontId="2" type="noConversion"/>
  </si>
  <si>
    <t>신희원,최은숙 2중주 리사이틀</t>
    <phoneticPr fontId="2" type="noConversion"/>
  </si>
  <si>
    <t>우크라니아 '자포로지에 필하모니 오케스트라' 초청공연</t>
    <phoneticPr fontId="2" type="noConversion"/>
  </si>
  <si>
    <t>체임버</t>
    <phoneticPr fontId="2" type="noConversion"/>
  </si>
  <si>
    <t>끌림 (9)</t>
    <phoneticPr fontId="2" type="noConversion"/>
  </si>
  <si>
    <t>홍노경의 아름다운 재즈</t>
    <phoneticPr fontId="2" type="noConversion"/>
  </si>
  <si>
    <t>* How insensitive
* I Left my heart In San Francisco
* 이젠 그랬으면 좋겠네
* 전하지 못한 말 ------- 박영희 작사, 홍노경 작곡
* Summertime ------- 게스트 엄재욱(바리톤 색소폰)
* Softly as in a morning Sunrise --게스트 엄재욱
* 나의 외로움이 널 부를 때 ------ 게스트 옥재호(기타)
* Umbrella
* siento que en la mente(마음으로 느껴봐)--홍노경작
* Take Five
* 밤이면 밤마다 / 여행을 떠나요</t>
    <phoneticPr fontId="2" type="noConversion"/>
  </si>
  <si>
    <t>울리 붸거스 하우젠 with 정성하 콘서트</t>
    <phoneticPr fontId="2" type="noConversion"/>
  </si>
  <si>
    <t>협업</t>
    <phoneticPr fontId="2" type="noConversion"/>
  </si>
  <si>
    <t>자포로지에 필하모니 초청 국제 교류 음악제</t>
    <phoneticPr fontId="2" type="noConversion"/>
  </si>
  <si>
    <t>황일희 첼로 독주회</t>
    <phoneticPr fontId="2" type="noConversion"/>
  </si>
  <si>
    <t>평양예술단 초청음악회</t>
    <phoneticPr fontId="2" type="noConversion"/>
  </si>
  <si>
    <t>부산페스티벌 기타앙상블</t>
    <phoneticPr fontId="2" type="noConversion"/>
  </si>
  <si>
    <t>&lt;제정민&gt;
피아졸라탱고 외 2곡
&lt;폴리포니기타듀오&gt;
12개의 판타지아 외 5곡
&lt;서머레인기타듀오&gt;
summerrain외 5곡
&lt;부산페스티발기타앙상블&gt;
canon- J.Pachelbel 외 3곡</t>
    <phoneticPr fontId="2" type="noConversion"/>
  </si>
  <si>
    <t>창작가족 오페라 '콩쥐 팥쥐'</t>
    <phoneticPr fontId="2" type="noConversion"/>
  </si>
  <si>
    <t>판소리</t>
    <phoneticPr fontId="2" type="noConversion"/>
  </si>
  <si>
    <t>2011 들리는 교과서 보이는 음악회 시즌2</t>
    <phoneticPr fontId="2" type="noConversion"/>
  </si>
  <si>
    <t>부산콘서트콰이어,부산시립합창단</t>
    <phoneticPr fontId="2" type="noConversion"/>
  </si>
  <si>
    <t>1부 오페라
2부 기악
3부 가곡
4부 합창</t>
    <phoneticPr fontId="2" type="noConversion"/>
  </si>
  <si>
    <t>2011 한여름밤의 기타콘서트</t>
    <phoneticPr fontId="2" type="noConversion"/>
  </si>
  <si>
    <t xml:space="preserve">Solo (Classic Guitar)------------------------ 이판식
* G. B. Shea - I`d Rather Have Jesus
* F. Tarrega - 알함브라 궁전의 추억 
- Solo (Accoustic Guitar)---------------------- 김정민
* Eric Clapton - Tears in Heaven
(Arr. Masa Sumide)
- Solo (노래) --------------------------- 이예현
* Tommy Walker - He knows my name
* 김도훈(노래-양파) _ 아파 아이야
- Solo (Accoustic Guitar)------------------------ 이판식
* Kotaro. Oshio - Twilight(황혼)
* Tommy Emmanuel - Mombasa
---------------INTERMISSION------------------------
-Solo (Classic&amp;Accoustic Guitar)------------------ 김동빈
* R. Dyens - Tango en Skai
* Kotaro. Oshio - Fight
-Solo (Classic Guitar) ---------------------------이예현
* J. Rodrigo - Invocacion y danza
* R. Dyens - Livra Sonatine
- Duo (Classic Guitar) ----------------- 이판식, 이예현
* F. Lai - 하얀 연인들(겨울연가 주제곡)
* W. H. Doane - More Love To Thee, O Christ
</t>
    <phoneticPr fontId="2" type="noConversion"/>
  </si>
  <si>
    <t>청소년을 위한 해설음악회</t>
    <phoneticPr fontId="2" type="noConversion"/>
  </si>
  <si>
    <t>부산시립소년소녀합창단</t>
    <phoneticPr fontId="2" type="noConversion"/>
  </si>
  <si>
    <t>󰏚 동요메들리 ‘5월의 꽃’ - 최석태 편
∘ 무궁화 행진곡
∘ 어린이 왈츠
∘ 새싹들이다
∘ 어린이행진곡(발 맞추어 나가자)
∘ 파란 마음 하얀 마음
∘ 아이들은(세상이 이렇게 밝은 것은)
∘ 앞으로
󰏚 독창 여나경[부산시립소년소녀합창단원, 부산예고 2년] 
∘ Das Veilchen(제비꽃) / Wolfgang Amadeus Mozart 
∘ La fioraia fiorentina(피렌체의 꽃 파는 소녀) / Gioacchino Antonio Rossini
󰏚 독창 김종영[부산시립소년소녀합창단원, 부산예고 2년]
∘ Adelaide(아델라이데) / Ludwig van Beethoven
∘ Pace, Pace mio Dio(신이여 평화를 주시옵소서) / 베르디 오페라 ‘운명의 힘’ 중
󰏚 우리가곡
∘ 기다리는 마음 - 장일남 곡
∘ 고향의 노래 - 이수인 곡 
∘ 그리운 금강산 - 최영섭 곡
∘ 신아리랑 - 김동진 곡
󰏚 부채 춤 
∘ 김주령(부산시립무용단 수석단원)
󰏚 설장구 춤
∘ 김윤호(부산시립무용단 단원)
󰏚 아름다운 민요 
∘ 새야 새야 파랑새야 - 김희조 편 [곡중 독창 김종영]
∘ 강강술래 - 김희조 편
∘ 신고산 타령 - 함경도 민요
∘ 추천가 - 김희조 편</t>
    <phoneticPr fontId="2" type="noConversion"/>
  </si>
  <si>
    <t>가을이 오는 소리</t>
    <phoneticPr fontId="2" type="noConversion"/>
  </si>
  <si>
    <t>신라대학교 윈드오케스트라 제4회 정기연주회</t>
    <phoneticPr fontId="2" type="noConversion"/>
  </si>
  <si>
    <t>제16회 한국소리의 밤</t>
    <phoneticPr fontId="2" type="noConversion"/>
  </si>
  <si>
    <t>한국음악지도협회마산지부</t>
    <phoneticPr fontId="2" type="noConversion"/>
  </si>
  <si>
    <t>경남합창연합회</t>
    <phoneticPr fontId="2" type="noConversion"/>
  </si>
  <si>
    <t>장애인과 시민을 위한 사랑나눔 음악회</t>
    <phoneticPr fontId="2" type="noConversion"/>
  </si>
  <si>
    <t>천재바이올리니스트 유진박 초청</t>
    <phoneticPr fontId="2" type="noConversion"/>
  </si>
  <si>
    <t>경남쳄버쏘싸이어티 차세대음악인 특별연주회</t>
    <phoneticPr fontId="2" type="noConversion"/>
  </si>
  <si>
    <t>라틴무드와 함께하는 열정의 밤</t>
    <phoneticPr fontId="2" type="noConversion"/>
  </si>
  <si>
    <t>라틴무대</t>
    <phoneticPr fontId="2" type="noConversion"/>
  </si>
  <si>
    <t>제4회 이수인 가곡의 밤</t>
    <phoneticPr fontId="2" type="noConversion"/>
  </si>
  <si>
    <t>팝스오케스트라</t>
    <phoneticPr fontId="2" type="noConversion"/>
  </si>
  <si>
    <t>경남작곡가협회</t>
    <phoneticPr fontId="2" type="noConversion"/>
  </si>
  <si>
    <t>창단48주년 마산여성합창단 정기연주회</t>
    <phoneticPr fontId="2" type="noConversion"/>
  </si>
  <si>
    <t>마산여성합창단</t>
    <phoneticPr fontId="2" type="noConversion"/>
  </si>
  <si>
    <t>입상자 음악회</t>
    <phoneticPr fontId="2" type="noConversion"/>
  </si>
  <si>
    <t>제40회 한국의 얼(한얼)전국음악경연대회</t>
    <phoneticPr fontId="2" type="noConversion"/>
  </si>
  <si>
    <t>새울림 오카리나 제1회 송년연주회</t>
    <phoneticPr fontId="2" type="noConversion"/>
  </si>
  <si>
    <t>창원교사오카리나 2011 송년 앙상블 연주회</t>
    <phoneticPr fontId="2" type="noConversion"/>
  </si>
  <si>
    <t>백현경 바이올린 독주회</t>
    <phoneticPr fontId="2" type="noConversion"/>
  </si>
  <si>
    <t>삶&amp;음악 작곡가와 연주가의 이야기가 있는 콘서트</t>
    <phoneticPr fontId="2" type="noConversion"/>
  </si>
  <si>
    <t>백현경</t>
    <phoneticPr fontId="2" type="noConversion"/>
  </si>
  <si>
    <t>Scherzo-Brahms
Sonata No.2-Ravel
Kontrast(1987)-윤이상
Suite of Spanish Folksong-Manuel De Falla
Vocalise op.34-Rakhmaninov
Sabre Dance-Kachaturian</t>
    <phoneticPr fontId="2" type="noConversion"/>
  </si>
  <si>
    <t>제4회 마산교사합창단 정기연주회</t>
    <phoneticPr fontId="2" type="noConversion"/>
  </si>
  <si>
    <t>마산교사합창단</t>
    <phoneticPr fontId="2" type="noConversion"/>
  </si>
  <si>
    <t xml:space="preserve">세계적인 마에스트로 귄터 노이홀트의 위대한 작곡가들
</t>
    <phoneticPr fontId="2" type="noConversion"/>
  </si>
  <si>
    <t>창원시립마산교향악단 제149회 정기연주회</t>
    <phoneticPr fontId="2" type="noConversion"/>
  </si>
  <si>
    <t>이지은&amp;이채은 플루트 듀오 리사이틀</t>
    <phoneticPr fontId="2" type="noConversion"/>
  </si>
  <si>
    <t>이채은</t>
    <phoneticPr fontId="2" type="noConversion"/>
  </si>
  <si>
    <t>Jazz와 빛의 콘서트</t>
    <phoneticPr fontId="2" type="noConversion"/>
  </si>
  <si>
    <t>창원시윈드오케스트라</t>
    <phoneticPr fontId="2" type="noConversion"/>
  </si>
  <si>
    <t>미래와 희망의 하모니</t>
    <phoneticPr fontId="2" type="noConversion"/>
  </si>
  <si>
    <t xml:space="preserve">2011송년음악회 </t>
    <phoneticPr fontId="2" type="noConversion"/>
  </si>
  <si>
    <t>제24회 송년합창제</t>
    <phoneticPr fontId="2" type="noConversion"/>
  </si>
  <si>
    <t>문화누리회원 초청 송년콘서트</t>
    <phoneticPr fontId="2" type="noConversion"/>
  </si>
  <si>
    <t>뮤지컬 명성황후의 히로인 김원정과 함꼐하는</t>
    <phoneticPr fontId="2" type="noConversion"/>
  </si>
  <si>
    <t>창원 시민을 위한 송년 음악회</t>
    <phoneticPr fontId="2" type="noConversion"/>
  </si>
  <si>
    <t>노래하는개미와베짱이</t>
    <phoneticPr fontId="2" type="noConversion"/>
  </si>
  <si>
    <t>2011 아트엠 콘서트 (1)</t>
    <phoneticPr fontId="2" type="noConversion"/>
  </si>
  <si>
    <t>가나아트센터</t>
    <phoneticPr fontId="3" type="noConversion"/>
  </si>
  <si>
    <t>바흐 &lt;인벤션&gt;
바다르체프스카 &lt;소녀의 기도&gt;
베토벤 &lt;엘리제를 위하여&gt;
쇼팽 &lt;즉흥환상곡&gt;
리스트 &lt;라 캄파넬라&gt;</t>
    <phoneticPr fontId="2" type="noConversion"/>
  </si>
  <si>
    <t>2011 아트엠 콘서트 (4)</t>
    <phoneticPr fontId="2" type="noConversion"/>
  </si>
  <si>
    <t>피아스트라</t>
    <phoneticPr fontId="2" type="noConversion"/>
  </si>
  <si>
    <t>Color of Jazz</t>
    <phoneticPr fontId="2" type="noConversion"/>
  </si>
  <si>
    <t>사랑방 손님과 어머니</t>
    <phoneticPr fontId="2" type="noConversion"/>
  </si>
  <si>
    <t>The Fantasia of Autumn : 가을환상곡</t>
    <phoneticPr fontId="2" type="noConversion"/>
  </si>
  <si>
    <t>가이 브라운슈타인 바이올린 리사이틀</t>
    <phoneticPr fontId="2" type="noConversion"/>
  </si>
  <si>
    <t xml:space="preserve">제8회 대관령국제음악제 지원행사 찾아가는 음악회 </t>
    <phoneticPr fontId="2" type="noConversion"/>
  </si>
  <si>
    <t>소리얼필하모닉오케스트라</t>
    <phoneticPr fontId="2" type="noConversion"/>
  </si>
  <si>
    <t>강원도,KBS한국방송</t>
    <phoneticPr fontId="2" type="noConversion"/>
  </si>
  <si>
    <t>조트리오와 친구들이 함께하는 강릉실내악 페스티발</t>
    <phoneticPr fontId="2" type="noConversion"/>
  </si>
  <si>
    <t>강릉시립교향악단,강릉시립합창단</t>
    <phoneticPr fontId="2" type="noConversion"/>
  </si>
  <si>
    <t>• Concerto No.6 in a minor 1, 3악장 ------------------- A. Vivaldi
  - Solo. 바이올린 김일남
• Trout ---------------------------------------------- F. Schubert
• Gabriel's Oboe --------------------------------- Ennio Morricone
 - Solo. 오보에 오선근
• Czardas ----------------------------------------- Vittorio Monti
  - Solo 클라리넷 이재현
• Clarinet Polka ----------------------------------- Polish Melody
  - Solo 클라리넷 이재현
• O mio babbino caro --------------------------------- G. Puccini
  - Solo 소프라노 이지연
• 강건너봄이오듯 --------------------------------------------- 임긍수
  - Solo 소프라노 이지연
《강릉시립합창단》
                                                               지휘 : 최홍민
• Salut D`amour --------------------------------------- Edward Elgar
• You Rasise Me Up ------------------------------ arr.by Teena Chinn
  - Solo 테너 박준호
• Nella Fantasia ------------------------------ arr.by Audrey Snyder
• You Are The New Day -------------------------- arr.by Peter Knight
• Java Jive ------------------------------------- arr.by Ben Oakland
  - Solo 한중희, 양성일, 여영화, 이현정
• Puff(The Magic Dragon) ----------------------- arr.by John Leavitt
• Rosas Pandan --------------------------------- George G. Hernandez
  - Solo 소프라노 이지연
• 농부가---------------------------------------------------- 김희조
    - Solo 소프라노 임선아, 테너 양성일</t>
    <phoneticPr fontId="2" type="noConversion"/>
  </si>
  <si>
    <t>월드뮤직</t>
    <phoneticPr fontId="2" type="noConversion"/>
  </si>
  <si>
    <t>강릉시립합창단 제64회 정기연주회</t>
    <phoneticPr fontId="2" type="noConversion"/>
  </si>
  <si>
    <t>강릉합창화합 축제</t>
    <phoneticPr fontId="2" type="noConversion"/>
  </si>
  <si>
    <t>2011 강릉시립합창단 기획연주</t>
    <phoneticPr fontId="2" type="noConversion"/>
  </si>
  <si>
    <t>강릉시립교향악단 교동초등학교 초청연주회</t>
    <phoneticPr fontId="2" type="noConversion"/>
  </si>
  <si>
    <t>Clarinet Ensemble Mu 5th 정기연주회</t>
    <phoneticPr fontId="2" type="noConversion"/>
  </si>
  <si>
    <t>클라리넷앙상블뮤</t>
    <phoneticPr fontId="2" type="noConversion"/>
  </si>
  <si>
    <t>강릉시립교향악단 명주초등학교 초청연주회</t>
    <phoneticPr fontId="2" type="noConversion"/>
  </si>
  <si>
    <t>강릉미션콰이어 정기연주회</t>
    <phoneticPr fontId="2" type="noConversion"/>
  </si>
  <si>
    <t>강릉미션콰이어</t>
    <phoneticPr fontId="2" type="noConversion"/>
  </si>
  <si>
    <t>톱스타 BIG3 콘서트</t>
    <phoneticPr fontId="2" type="noConversion"/>
  </si>
  <si>
    <t xml:space="preserve"> · Symphonic Reflections   ----------------------------------------------   A. L. Webber
     베토벤 “합창교향곡”중 4악장 모음곡                                   오케스트라 연주
  · 박연폭보(한국민요)   ------------------------------------------------------   김동규
  · Opera Ⅱ Barviere di Sigvilia      -----------------------------------------  김동규
    “Largo al factotum”(G.Rossini)
  · 나 가거든     --------------------------------------------------------------  이태원
  · My way(F.Sinatra)  ---------------------------------------------------------  김동규
  · 10월의 어느 멋진 날에(R.Lovland)  ------------------------------------------  김동규
  · A love until the end of time (L.Holdridge)  --------------------  듀엣/김동규.이태원
  · New York, New York  --------------------------------------------------------  이태원
  · I Got Rhythm  --------------------------------------------------------------  이태원
  · Swing The Mood  --------------------------------------------------------  M. Sweeney
                                                                          오케스트라 연주
  · 사랑의 찬가(G키F키로 연주)  -------------------------------------------  유열.이태원 
  · And I love you so(Don Mclaean)  ----------------------------------------------  유열
  · Fly me to the moon  ----------------------------------------------------------  유열
  · 지금 그대로의 모습으로   -----------------------------------------------------  유열
  · 오늘같은 밤  ------------------------------------------------------------------ 유열</t>
    <phoneticPr fontId="2" type="noConversion"/>
  </si>
  <si>
    <t>강릉시립교향악단 포남초등학교 초청연주회</t>
    <phoneticPr fontId="2" type="noConversion"/>
  </si>
  <si>
    <t>저명연주가와 함께하는 강릉콘서트 (1)</t>
    <phoneticPr fontId="2" type="noConversion"/>
  </si>
  <si>
    <t>제8회 대관령국제음악제</t>
    <phoneticPr fontId="2" type="noConversion"/>
  </si>
  <si>
    <t>한여름밤의 라틴콘서트</t>
    <phoneticPr fontId="2" type="noConversion"/>
  </si>
  <si>
    <t>심연수문학상시상기념</t>
    <phoneticPr fontId="2" type="noConversion"/>
  </si>
  <si>
    <t>저명연주가와 함께하는 강릉콘서트 (2)</t>
    <phoneticPr fontId="2" type="noConversion"/>
  </si>
  <si>
    <t>서울내셔널오케스트라 강릉청소년 연주회</t>
    <phoneticPr fontId="2" type="noConversion"/>
  </si>
  <si>
    <t>서울내셔널심포니오케스트라</t>
    <phoneticPr fontId="2" type="noConversion"/>
  </si>
  <si>
    <t>강릉시립교향악단 협연 7080 콘서트</t>
    <phoneticPr fontId="2" type="noConversion"/>
  </si>
  <si>
    <t>F. Mendelsshon, Concertpiece No. 2 in D minor, Opus 114 for Clarinet, Bassoon and piano
J. S. Bach, Triosonate in G dur BWV 1039 for flute, violin and piano
J. Brahms, Violin sonata no.3 in D minor Op. 108
E. Greig, Peer Gynt
J. Offenbach, CanCan
Irish Suite</t>
    <phoneticPr fontId="2" type="noConversion"/>
  </si>
  <si>
    <t>천일야화, 세헤라자데의 초대</t>
    <phoneticPr fontId="2" type="noConversion"/>
  </si>
  <si>
    <t>J. Sibelius, Finlandia - Symphonic poem Op. 26 No. 7
F. Mendelsshon, Concerto for clarinet, basset horn No. 1 in F minor Op. 113
F. Mendelsshon, Concerto for clarinet, basset horn No. 2 in D minor Op. 113
N. Rimsky-Korsakov, Scheherazade Syphonic suite Op. 35</t>
    <phoneticPr fontId="2" type="noConversion"/>
  </si>
  <si>
    <t>남성중창페스티벌</t>
    <phoneticPr fontId="2" type="noConversion"/>
  </si>
  <si>
    <t>깐띠아모남성중창단,인천소울싱어즈,켄티클싱어즈</t>
    <phoneticPr fontId="2" type="noConversion"/>
  </si>
  <si>
    <t>깐띠아모남성중창단</t>
    <phoneticPr fontId="2" type="noConversion"/>
  </si>
  <si>
    <t>강원의 소리</t>
    <phoneticPr fontId="2" type="noConversion"/>
  </si>
  <si>
    <t>강릉시립합창단,춘천시립합창단,원주시립합창단</t>
    <phoneticPr fontId="2" type="noConversion"/>
  </si>
  <si>
    <t>양혜진 바이올린 독주회</t>
    <phoneticPr fontId="2" type="noConversion"/>
  </si>
  <si>
    <t>강릉시 합창제</t>
    <phoneticPr fontId="2" type="noConversion"/>
  </si>
  <si>
    <t>강릉소년소녀 합창제</t>
    <phoneticPr fontId="2" type="noConversion"/>
  </si>
  <si>
    <t>한국 가곡의 밤</t>
    <phoneticPr fontId="2" type="noConversion"/>
  </si>
  <si>
    <t>한국바로크챔버앙상블</t>
    <phoneticPr fontId="2" type="noConversion"/>
  </si>
  <si>
    <t>G. F. Handel, Passacille &amp; Fuga g minor from Suite No. 7
G. Rossini, Overture from Opera 'L'ltaliana In Algeri'
J. Pachelbel, Canon
A. Marcello, Concerto in g minor
F. Couperin, Les Baricades Misterieuses
L. Couperin, Passacaille
Y. Kuramoto, A scene of La seine
E. Morricone, Gabriel's Oboe from Mission
P. Leenhouts, Report upon 'When shall the Sun Shine?'
H. Mancini, On the trail of Pink Panther</t>
    <phoneticPr fontId="2" type="noConversion"/>
  </si>
  <si>
    <t>기쁨의 노래 Song of Joy</t>
    <phoneticPr fontId="2" type="noConversion"/>
  </si>
  <si>
    <t>황윤하 Lecture Recital</t>
    <phoneticPr fontId="2" type="noConversion"/>
  </si>
  <si>
    <t>한국리스트협회</t>
    <phoneticPr fontId="2" type="noConversion"/>
  </si>
  <si>
    <t>해람홀</t>
    <phoneticPr fontId="2" type="noConversion"/>
  </si>
  <si>
    <t>강원지부 창단연주회</t>
    <phoneticPr fontId="2" type="noConversion"/>
  </si>
  <si>
    <t>리스트의 다양한 작품들</t>
    <phoneticPr fontId="2" type="noConversion"/>
  </si>
  <si>
    <t>춘천시립교향악단 제101회 정기연주회</t>
    <phoneticPr fontId="2" type="noConversion"/>
  </si>
  <si>
    <t>백령아트센터</t>
    <phoneticPr fontId="2" type="noConversion"/>
  </si>
  <si>
    <t>제6회 영랑문학제 (1)</t>
    <phoneticPr fontId="2" type="noConversion"/>
  </si>
  <si>
    <t>성악(김혜경), 국악(단빛)</t>
    <phoneticPr fontId="2" type="noConversion"/>
  </si>
  <si>
    <t>제6회 영랑문학제</t>
    <phoneticPr fontId="5" type="noConversion"/>
  </si>
  <si>
    <t>제6회 영랑문학제 (2)</t>
    <phoneticPr fontId="2" type="noConversion"/>
  </si>
  <si>
    <t>전남청소년 교향악단 연주회</t>
    <phoneticPr fontId="2" type="noConversion"/>
  </si>
  <si>
    <t>전남청소년교향악단</t>
    <phoneticPr fontId="2" type="noConversion"/>
  </si>
  <si>
    <t xml:space="preserve">강진아트홀 </t>
    <phoneticPr fontId="5" type="noConversion"/>
  </si>
  <si>
    <t>희망·사랑 나눔 콘서트</t>
    <phoneticPr fontId="2" type="noConversion"/>
  </si>
  <si>
    <t>KEPCO 창립 50주년 기념</t>
    <phoneticPr fontId="2" type="noConversion"/>
  </si>
  <si>
    <t>KEPCO</t>
    <phoneticPr fontId="2" type="noConversion"/>
  </si>
  <si>
    <t>파파하이든의 이야기가 있는 표제음악세계</t>
    <phoneticPr fontId="2" type="noConversion"/>
  </si>
  <si>
    <t>열린 음악회</t>
    <phoneticPr fontId="2" type="noConversion"/>
  </si>
  <si>
    <t>꽃이 피었습니다</t>
    <phoneticPr fontId="2" type="noConversion"/>
  </si>
  <si>
    <t>피아니스트 양성원과 조윤범의 냉정과 열정 사이</t>
    <phoneticPr fontId="2" type="noConversion"/>
  </si>
  <si>
    <t>행복한 재즈 이야기</t>
    <phoneticPr fontId="2" type="noConversion"/>
  </si>
  <si>
    <t>서울재즈 빅밴드 공연</t>
    <phoneticPr fontId="2" type="noConversion"/>
  </si>
  <si>
    <t>서울재즈빅밴드</t>
    <phoneticPr fontId="2" type="noConversion"/>
  </si>
  <si>
    <t>불가리아 슈멘 필하모닉 오케스트라 내한공연</t>
    <phoneticPr fontId="2" type="noConversion"/>
  </si>
  <si>
    <t>슈멘필하모닉오케스트라</t>
    <phoneticPr fontId="2" type="noConversion"/>
  </si>
  <si>
    <t>아주 특별한 겨울밤의 클래식 콘서트</t>
    <phoneticPr fontId="2" type="noConversion"/>
  </si>
  <si>
    <t>탐진강의 합창</t>
    <phoneticPr fontId="2" type="noConversion"/>
  </si>
  <si>
    <t>강진,장흥,영암이 함께하는</t>
    <phoneticPr fontId="2" type="noConversion"/>
  </si>
  <si>
    <t xml:space="preserve">동요메들리 - 김신혜 편곡 
구르는 소리 - 김규환 곡 
you raise me up - folf lovlan 편곡 
옹헤야 - 김희조 편곡 
우정의 노래 - E.A.Fenstard 곡 
떡 하나 주면 안 잡아먹지 - 전래동화 
무서운 호랑이 - 전래동화 
해님과 달님 - 전래동화 
사랑은 주님의 선물 - 김보훈 작곡 
당신에게 축복을 - 김현철 작사 ․ 작곡 
Hallelujah - G.F.Handel 곡 
Gloria - Alfred de Sauges 작곡, 이종철 편곡 
떠나가는 배 - 정태춘 곡 
사랑하기 때문에 - 유재하 곡 
CM-Song 메들리 </t>
    <phoneticPr fontId="2" type="noConversion"/>
  </si>
  <si>
    <t>더뮤직 초청 갤러리 에뽀끄 개관기념 콘서트</t>
    <phoneticPr fontId="2" type="noConversion"/>
  </si>
  <si>
    <t>플루티스트 정유미 독주회</t>
    <phoneticPr fontId="2" type="noConversion"/>
  </si>
  <si>
    <t>갤러리 에뽀끄와 함께하는 더뮤직 초청 21세기 연주자 토요일 콘서트 '줄리어드음악대학의 주역들'</t>
    <phoneticPr fontId="2" type="noConversion"/>
  </si>
  <si>
    <t>더뮤직코리아컬쳐</t>
    <phoneticPr fontId="2" type="noConversion"/>
  </si>
  <si>
    <t>바이올리니스트 이지영 독주회</t>
    <phoneticPr fontId="2" type="noConversion"/>
  </si>
  <si>
    <t>소프라노 안수경 독창회</t>
    <phoneticPr fontId="2" type="noConversion"/>
  </si>
  <si>
    <t>첼리스트 김아영 &amp; 피아니스트 신희진 두오 리사이틀</t>
    <phoneticPr fontId="2" type="noConversion"/>
  </si>
  <si>
    <t>바이올리니스트 조윤정 독주회 'Night of Gypsy Music'</t>
    <phoneticPr fontId="2" type="noConversion"/>
  </si>
  <si>
    <t>피아니스트 이영주 독주회</t>
    <phoneticPr fontId="2" type="noConversion"/>
  </si>
  <si>
    <t>웅비하는 21세기의 유망주</t>
    <phoneticPr fontId="2" type="noConversion"/>
  </si>
  <si>
    <t>바이올리니스트 김민정 독주회</t>
    <phoneticPr fontId="2" type="noConversion"/>
  </si>
  <si>
    <t>얌모 얌모</t>
    <phoneticPr fontId="2" type="noConversion"/>
  </si>
  <si>
    <t>전유성의 클래식 폭소콘서트</t>
    <phoneticPr fontId="2" type="noConversion"/>
  </si>
  <si>
    <t xml:space="preserve">(재)거제시문화예술재단
</t>
    <phoneticPr fontId="2" type="noConversion"/>
  </si>
  <si>
    <t>거제시</t>
    <phoneticPr fontId="2" type="noConversion"/>
  </si>
  <si>
    <t>남해안 하모니</t>
    <phoneticPr fontId="2" type="noConversion"/>
  </si>
  <si>
    <t>KNN</t>
    <phoneticPr fontId="2" type="noConversion"/>
  </si>
  <si>
    <t xml:space="preserve">제2회 해설이 있는 교과서 음악회
</t>
    <phoneticPr fontId="2" type="noConversion"/>
  </si>
  <si>
    <t>아트컴퍼니</t>
    <phoneticPr fontId="2" type="noConversion"/>
  </si>
  <si>
    <t xml:space="preserve">오영실의 트로트보다 쉬운 재즈
</t>
    <phoneticPr fontId="2" type="noConversion"/>
  </si>
  <si>
    <t xml:space="preserve">Kdb와 함께 하는 고객초청 콘서트 </t>
    <phoneticPr fontId="2" type="noConversion"/>
  </si>
  <si>
    <t xml:space="preserve">W필하모닉오케스트라
</t>
    <phoneticPr fontId="2" type="noConversion"/>
  </si>
  <si>
    <t>Kdb산업금융지주</t>
    <phoneticPr fontId="2" type="noConversion"/>
  </si>
  <si>
    <t xml:space="preserve">프랑스 젊은이들의 4중주의 밤
</t>
    <phoneticPr fontId="2" type="noConversion"/>
  </si>
  <si>
    <t>사회복지법인거제도애광원</t>
    <phoneticPr fontId="2" type="noConversion"/>
  </si>
  <si>
    <t>거제한음클래식기타앙상블,새싹의소리</t>
    <phoneticPr fontId="2" type="noConversion"/>
  </si>
  <si>
    <t>수원시립교향악단 2011 신년음악회</t>
    <phoneticPr fontId="2" type="noConversion"/>
  </si>
  <si>
    <t>A. Dvorak, Cello Concerto in b minor op.104
A. Dvorak, Symphony No. 9 in e minor op. 95 "From the New World"</t>
    <phoneticPr fontId="2" type="noConversion"/>
  </si>
  <si>
    <t>박쥐</t>
    <phoneticPr fontId="2" type="noConversion"/>
  </si>
  <si>
    <t>한나여성합창단 정기공연</t>
    <phoneticPr fontId="2" type="noConversion"/>
  </si>
  <si>
    <t>한나여성합창단</t>
    <phoneticPr fontId="2" type="noConversion"/>
  </si>
  <si>
    <t>수원시립합창단 창단28주년 신년음악회</t>
    <phoneticPr fontId="2" type="noConversion"/>
  </si>
  <si>
    <t>수원시립합창단</t>
    <phoneticPr fontId="2" type="noConversion"/>
  </si>
  <si>
    <t>모노디 챔버 오케스트라 제5회 정기연주회</t>
    <phoneticPr fontId="2" type="noConversion"/>
  </si>
  <si>
    <t>모노디챔버오케스트라</t>
    <phoneticPr fontId="2" type="noConversion"/>
  </si>
  <si>
    <t>라이온 가족 음악 콩쿠르</t>
    <phoneticPr fontId="2" type="noConversion"/>
  </si>
  <si>
    <t>세 남자의 로맨틱 프로포즈</t>
    <phoneticPr fontId="2" type="noConversion"/>
  </si>
  <si>
    <t>White Day Concert</t>
    <phoneticPr fontId="2" type="noConversion"/>
  </si>
  <si>
    <t>수원 유스 챔버 오케스트라 정기연주회</t>
    <phoneticPr fontId="2" type="noConversion"/>
  </si>
  <si>
    <t>수원시립합창단,그란데오페라합창단,수원시립교향악단</t>
    <phoneticPr fontId="2" type="noConversion"/>
  </si>
  <si>
    <t>2011 봄맞이 가곡의 밤</t>
    <phoneticPr fontId="2" type="noConversion"/>
  </si>
  <si>
    <t>(사)한국음악협회수원시지부</t>
    <phoneticPr fontId="2" type="noConversion"/>
  </si>
  <si>
    <t>경기도</t>
    <phoneticPr fontId="2" type="noConversion"/>
  </si>
  <si>
    <t>구본주 바이올린 독주회</t>
    <phoneticPr fontId="2" type="noConversion"/>
  </si>
  <si>
    <t>강남심포니오케스트라와 함께하는 콘체르토 스프링 페스티벌</t>
    <phoneticPr fontId="2" type="noConversion"/>
  </si>
  <si>
    <t>KMS공연기획초청</t>
    <phoneticPr fontId="2" type="noConversion"/>
  </si>
  <si>
    <t>G. Verdi, Overture to La forza del destino
L. v. Beethoven, Triple Concerto in C Major, Op. 56
L. v. Beethoven, Piano Concerto No. 3 in C minor Op. 37
Max Bruch, Concerto for Two Pianos and Orchestra Op.88a</t>
    <phoneticPr fontId="2" type="noConversion"/>
  </si>
  <si>
    <t>경기심포니커 정기연주회</t>
    <phoneticPr fontId="2" type="noConversion"/>
  </si>
  <si>
    <t>경기심포니커</t>
    <phoneticPr fontId="2" type="noConversion"/>
  </si>
  <si>
    <t>난파소년소녀합창단,성정필하모닉오케스트라</t>
    <phoneticPr fontId="2" type="noConversion"/>
  </si>
  <si>
    <t>성정문화재단</t>
    <phoneticPr fontId="2" type="noConversion"/>
  </si>
  <si>
    <t>중앙오페라단 17회 정기공연</t>
    <phoneticPr fontId="2" type="noConversion"/>
  </si>
  <si>
    <t>중앙오페라단</t>
    <phoneticPr fontId="2" type="noConversion"/>
  </si>
  <si>
    <t xml:space="preserve">경기필하모닉오케스트라 제122회 정기연주회 
</t>
    <phoneticPr fontId="2" type="noConversion"/>
  </si>
  <si>
    <t>레스피기</t>
    <phoneticPr fontId="2" type="noConversion"/>
  </si>
  <si>
    <t>로마의 축제 FESTE ROMANE
로마의 분수 FONTANE DI ROMA 
로마의 소나무 PINI DI ROMA</t>
    <phoneticPr fontId="2" type="noConversion"/>
  </si>
  <si>
    <t>중앙남성중창단 정기공연</t>
    <phoneticPr fontId="2" type="noConversion"/>
  </si>
  <si>
    <t>중앙남성중창단</t>
    <phoneticPr fontId="2" type="noConversion"/>
  </si>
  <si>
    <t>콘서트 동감</t>
    <phoneticPr fontId="2" type="noConversion"/>
  </si>
  <si>
    <t>Love Cine Jazz</t>
    <phoneticPr fontId="2" type="noConversion"/>
  </si>
  <si>
    <t>경기도음악협회</t>
    <phoneticPr fontId="2" type="noConversion"/>
  </si>
  <si>
    <t>SU Camerata 특별공연</t>
    <phoneticPr fontId="2" type="noConversion"/>
  </si>
  <si>
    <t>수카메라타</t>
    <phoneticPr fontId="2" type="noConversion"/>
  </si>
  <si>
    <t>La Passion</t>
    <phoneticPr fontId="2" type="noConversion"/>
  </si>
  <si>
    <t>퀸텟 잼 정기연주회</t>
    <phoneticPr fontId="2" type="noConversion"/>
  </si>
  <si>
    <t>퀀텟잼</t>
    <phoneticPr fontId="2" type="noConversion"/>
  </si>
  <si>
    <t>I Love Classic!</t>
    <phoneticPr fontId="2" type="noConversion"/>
  </si>
  <si>
    <t xml:space="preserve">2011 현대엠코 청소년음악회 
</t>
    <phoneticPr fontId="2" type="noConversion"/>
  </si>
  <si>
    <t>스피릿앙상블</t>
    <phoneticPr fontId="2" type="noConversion"/>
  </si>
  <si>
    <t>사랑의 묘약</t>
    <phoneticPr fontId="2" type="noConversion"/>
  </si>
  <si>
    <t>알찬 방학을 마무리하는 즐거운 오페라</t>
    <phoneticPr fontId="2" type="noConversion"/>
  </si>
  <si>
    <t>PAPAM</t>
    <phoneticPr fontId="2" type="noConversion"/>
  </si>
  <si>
    <t>도니제티</t>
    <phoneticPr fontId="2" type="noConversion"/>
  </si>
  <si>
    <t xml:space="preserve">퍼니밴드의 즐거운 클래식 
</t>
    <phoneticPr fontId="2" type="noConversion"/>
  </si>
  <si>
    <t>퍼니밴드</t>
    <phoneticPr fontId="2" type="noConversion"/>
  </si>
  <si>
    <t>㈜인프로덕션,(사)밀레니엄심포니오케스트라,뮤자인</t>
    <phoneticPr fontId="2" type="noConversion"/>
  </si>
  <si>
    <t>청소년 커플을 위한 음악회</t>
    <phoneticPr fontId="2" type="noConversion"/>
  </si>
  <si>
    <t>경기도문화의전당,경기필하모닉오케스트라</t>
    <phoneticPr fontId="2" type="noConversion"/>
  </si>
  <si>
    <t>청소년 교과서 음악여행</t>
    <phoneticPr fontId="2" type="noConversion"/>
  </si>
  <si>
    <t>코리아페스티발앙상블</t>
    <phoneticPr fontId="2" type="noConversion"/>
  </si>
  <si>
    <t>오프닝 콘서트</t>
    <phoneticPr fontId="2" type="noConversion"/>
  </si>
  <si>
    <t>행복한대극장</t>
    <phoneticPr fontId="2" type="noConversion"/>
  </si>
  <si>
    <t>▪ Wolfgang Amadeus Mozart 1756~1791 볼프강 아마데우스 모차르트
Concerto for 3 pianos and orchestra in F Major, KV 242
세 대의 피아노를 위한 협주곡 바장조
I. Allegro
II. Adagio
III. Rondo. Tempo di Minuetto 신수정, 이경숙, 김대진
▪ Franz Liszt 1811~1886 프란츠 리스트
Piano Concerto No. 2 in A Major, S. 125 피아노협주곡 제 2번 가장조 손열음
▪ Ludwig Van Beethoven 1770~1827 루트비히 판 베토벤
Piano Concerto No. 4 in G Major, Op. 58 피아노협주곡 제 4번 사장조
I. Allegro moderato
II. Andante con moto
III. Rondo, Vivace 한동일</t>
    <phoneticPr fontId="2" type="noConversion"/>
  </si>
  <si>
    <t>Peace &amp; Piano Festival (2)</t>
    <phoneticPr fontId="2" type="noConversion"/>
  </si>
  <si>
    <t>임동혁 리사이틀</t>
    <phoneticPr fontId="2" type="noConversion"/>
  </si>
  <si>
    <t>F. Chopin, Andante Spianato and Grande Polonaise Op. 22
F. Chopin, Piano Sonata No. 3 in b minor Op. 58
F. Shubert, Impromptus D. 935 Op. 142 No. 1~3
S. Prokofiev, Toccata in C Major, Op.11</t>
    <phoneticPr fontId="2" type="noConversion"/>
  </si>
  <si>
    <t>Peace &amp; Piano Festival (3)</t>
    <phoneticPr fontId="2" type="noConversion"/>
  </si>
  <si>
    <t>백혜선 리사이틀</t>
    <phoneticPr fontId="2" type="noConversion"/>
  </si>
  <si>
    <t>Peace &amp; Piano Festival (4)</t>
    <phoneticPr fontId="2" type="noConversion"/>
  </si>
  <si>
    <t>Talk to Piano</t>
    <phoneticPr fontId="2" type="noConversion"/>
  </si>
  <si>
    <t>아늑한소극장</t>
    <phoneticPr fontId="2" type="noConversion"/>
  </si>
  <si>
    <t>Peace &amp; Piano Festival (5)</t>
    <phoneticPr fontId="2" type="noConversion"/>
  </si>
  <si>
    <t>조성진 리사이틀</t>
    <phoneticPr fontId="2" type="noConversion"/>
  </si>
  <si>
    <t>Peace &amp; Piano Festival (6)</t>
    <phoneticPr fontId="2" type="noConversion"/>
  </si>
  <si>
    <t>피스 콘서트</t>
    <phoneticPr fontId="2" type="noConversion"/>
  </si>
  <si>
    <t>▪ Claude Debussy 1862∼1918 클로드 드뷔시
Petite Suite 작은 모음곡
I. En bateau(조각배로)
II. Cortege(행렬)
III. Minuet(미뉴에트)
IV. Ballet(발레)
1st/ 김철웅, 2nd/ 김대진
▪ Wolfgang Amadeus Mozart 1756~1791 볼프강 아마데우스 모차르트
Sonata for Two Pianos in D Major, K. 448 두 대의 피아노를 위한 소나타 라장조
1st/ 박종화, 2nd/ 조재혁
▪ Pyotr Il'yich Tchaikovsky 1840~1893 표트르일리치 차이코프스키 / arr. 박종훈
Swan Lake 백조의 호수
박종훈, 조재혁, 박종화
▪ Carl Maria von Weber 1786~1826 칼 마리아 폰 베버
Invitation to the Dance in A flat Major, Op. 65무도회의 권유
박종훈, 조재혁, 박종화
▪ Park Chong
Tango Fantasy on the themes of Piazzolla, for 8 hands, 2 pianos
박종훈, 조재혁, 박종화, 김철웅
▪ Franz Liszt 1811~1886 프란츠 리스트
Hungarian Rhapsody No. 2 in c sharp minor S. 244/2 헝가리안 랩소디 제 2번 올림다단조
1st I/ 조재혁, 1st II/ 김대진 2nd I/ 박종화, 2nd II/ 박종훈</t>
    <phoneticPr fontId="2" type="noConversion"/>
  </si>
  <si>
    <t>한 여름 밤의 꿈</t>
    <phoneticPr fontId="2" type="noConversion"/>
  </si>
  <si>
    <t>경기도와 함께하는 MIOS 예술제</t>
    <phoneticPr fontId="2" type="noConversion"/>
  </si>
  <si>
    <t>(사)수원음악진흥원</t>
    <phoneticPr fontId="2" type="noConversion"/>
  </si>
  <si>
    <t xml:space="preserve">MIOS 현악4중주
 W. A. Mozart, Divertimento in D major KV 136 1 st  Mov
 아리랑
 J. Pachelbel, Canon
MIOS 금관5중주 + Per 
 Mr. William
 H. Fillmore, Lassus Trombone
 Creamer, After you've gone
MIOS CAMBO Band
 G. Mederios, Nothing gonna change my love for you
 Dancing Queen
마림바 협연 김병선
 N. Rosauro, for Concerto "Despedida" 
MIOS BRASTAR
 A. L. Webber, The Phantom of the Opera
 F. Mendelsshon, 한 여름밤의 꿈
합창현연 수원콘서트콰이어
 I will follow him
 맘마미아
</t>
    <phoneticPr fontId="2" type="noConversion"/>
  </si>
  <si>
    <t>성정문화재단</t>
    <phoneticPr fontId="2" type="noConversion"/>
  </si>
  <si>
    <t>제43회 난파음악제</t>
    <phoneticPr fontId="2" type="noConversion"/>
  </si>
  <si>
    <t>경기도음악협회</t>
    <phoneticPr fontId="2" type="noConversion"/>
  </si>
  <si>
    <t>W. A. Mozart, Overture &lt;Don Giovanni&gt;
홍난파, 사공의 노래
C. Gounod, "Salut! Demeure chaste et pure" from Opera &lt;Faust&gt;
J. Strauss, Overture &lt;Die Fledermaus&gt;
E. Grieg, Piano Concerto in A minor Op. 16
김희조, 난파동요 연곡
홍난파, 고향의 봄</t>
    <phoneticPr fontId="2" type="noConversion"/>
  </si>
  <si>
    <t>청소년 협주곡의 밤</t>
    <phoneticPr fontId="2" type="noConversion"/>
  </si>
  <si>
    <t>(사)대한음악예능원</t>
    <phoneticPr fontId="2" type="noConversion"/>
  </si>
  <si>
    <t>맘스클럽 태교음악회</t>
    <phoneticPr fontId="2" type="noConversion"/>
  </si>
  <si>
    <t>㈜맘스클럽</t>
    <phoneticPr fontId="2" type="noConversion"/>
  </si>
  <si>
    <t>제5회 수원심포니오케스트라 정기연주회</t>
    <phoneticPr fontId="2" type="noConversion"/>
  </si>
  <si>
    <t>수원심포니오케스트라</t>
    <phoneticPr fontId="2" type="noConversion"/>
  </si>
  <si>
    <t>수원심포니오케스트라,한-오문화&amp;과학기술교류협회</t>
    <phoneticPr fontId="2" type="noConversion"/>
  </si>
  <si>
    <t>L. v. Beethoven, &lt;Egmont&gt; in F Major Op. 84
R. A. Schumann, &lt;Piano Concerto&gt; in A minor Op. 54
조용수, &lt;Everlasting Questions&gt; for Piano Trio
L. v. Beethoven, &lt;Piano Trio&gt; in Bb Major WoO. 39 Allegretto
이미혜, &lt;Fantasiereise : auf der Suche nach dem Ego&gt; for Orchestra
L. v. Beethoven, &lt;Triple Concerto&gt; Op. 56 in C Major 1st Movement</t>
    <phoneticPr fontId="2" type="noConversion"/>
  </si>
  <si>
    <t>경기도문화의전당</t>
    <phoneticPr fontId="2" type="noConversion"/>
  </si>
  <si>
    <t>W. A. Mozart, Duo for Violin and Viola in G Major, K. 423
J. M. Ravel, Piano Trio in a minor
Massenet, Meditation from Thais
Faure, Piano Quartet No. 1 in c minor op. 15</t>
    <phoneticPr fontId="2" type="noConversion"/>
  </si>
  <si>
    <t>밀레니엄플루트콰이어 정기공연</t>
    <phoneticPr fontId="2" type="noConversion"/>
  </si>
  <si>
    <t>밀레니엄플루트콰이어</t>
    <phoneticPr fontId="2" type="noConversion"/>
  </si>
  <si>
    <t>2011 수원합창제</t>
    <phoneticPr fontId="2" type="noConversion"/>
  </si>
  <si>
    <t>한국음악협회수원시지부</t>
    <phoneticPr fontId="2" type="noConversion"/>
  </si>
  <si>
    <t>수원시립교향악단 제210회 정기연주회</t>
    <phoneticPr fontId="2" type="noConversion"/>
  </si>
  <si>
    <t>수원시립합창단 제136회 정기연주회</t>
    <phoneticPr fontId="2" type="noConversion"/>
  </si>
  <si>
    <t>가을동화</t>
    <phoneticPr fontId="2" type="noConversion"/>
  </si>
  <si>
    <t>다문화 가정을 위한 천사들의 합창</t>
    <phoneticPr fontId="2" type="noConversion"/>
  </si>
  <si>
    <t>아가페콰이어</t>
    <phoneticPr fontId="2" type="noConversion"/>
  </si>
  <si>
    <t>브람스 교향곡 1번 c단조</t>
    <phoneticPr fontId="2" type="noConversion"/>
  </si>
  <si>
    <t>경기필하모닉오케스트라</t>
    <phoneticPr fontId="2" type="noConversion"/>
  </si>
  <si>
    <t>경기도문화의전당,경기필하모닉오케스트라</t>
    <phoneticPr fontId="2" type="noConversion"/>
  </si>
  <si>
    <t>본 윌리엄스 ― 《탈리스 주제에 의한 환상곡》
라벨 ― 피아노 협주곡 G장조 (협연: 장성)
브람스 ― 교향곡 1번 c단조</t>
    <phoneticPr fontId="2" type="noConversion"/>
  </si>
  <si>
    <t>남부타임즈</t>
    <phoneticPr fontId="2" type="noConversion"/>
  </si>
  <si>
    <t>수원여자대학교 피아노 연구회 창단 연주회</t>
    <phoneticPr fontId="2" type="noConversion"/>
  </si>
  <si>
    <t>수원여자대학교음악과</t>
    <phoneticPr fontId="2" type="noConversion"/>
  </si>
  <si>
    <t>수원팝스오케스트라 정기연주</t>
    <phoneticPr fontId="2" type="noConversion"/>
  </si>
  <si>
    <t>수원팝스오케스트라</t>
    <phoneticPr fontId="2" type="noConversion"/>
  </si>
  <si>
    <t>Classic Concert</t>
    <phoneticPr fontId="2" type="noConversion"/>
  </si>
  <si>
    <t>경기플루트오케스트라</t>
    <phoneticPr fontId="2" type="noConversion"/>
  </si>
  <si>
    <t>내 생애 첫번째 공연</t>
    <phoneticPr fontId="2" type="noConversion"/>
  </si>
  <si>
    <t>꿈과 희망을 노래하는 6인의 첫 번째 무대</t>
    <phoneticPr fontId="2" type="noConversion"/>
  </si>
  <si>
    <t>센트로필하모닉오케스트라</t>
    <phoneticPr fontId="2" type="noConversion"/>
  </si>
  <si>
    <t>"리스트 탄생 200주년 기념 음악회"
서곡
협주곡 (협연 피아노 손열음)
중간휴식
교향곡</t>
    <phoneticPr fontId="2" type="noConversion"/>
  </si>
  <si>
    <t>엔젤악기와 함께하는 즐거운 동요 세상</t>
    <phoneticPr fontId="2" type="noConversion"/>
  </si>
  <si>
    <t>스피릿앙상블</t>
    <phoneticPr fontId="2" type="noConversion"/>
  </si>
  <si>
    <t>김동규와 함께하는 10월의 어느 멋진 날에</t>
    <phoneticPr fontId="2" type="noConversion"/>
  </si>
  <si>
    <t>천원의 행복 : 청소년 가을콘서트</t>
    <phoneticPr fontId="2" type="noConversion"/>
  </si>
  <si>
    <t>수원유스챔버오케스트라</t>
    <phoneticPr fontId="2" type="noConversion"/>
  </si>
  <si>
    <t>W.A. Mozart Quartet No,2 in D Major K.155 1st mov. Allegro
모차르트 콰르텟 제2번 D장조 1악장 알레그로
G.P.Telemann viola concerto in G Major 2nd mov. Allegro
텔레만 협주곡 G장조 2악장 알레그로
비올라 전하진 안화초6
W.A. Mozart Piano concerto No.21 in C Major K.467
모차르트 피아노 협주곡 제21번 C장조
1st mov - Allegro maestoso 이다빈
2nd mov - Andante 박채원
3rd mov - Allegro vivace assai 임예림
Intermission
F.Schubert Sonata in a minor "Arpeggione"
슈베르트 아르페지오네 소나타 1악장 알레그로 모데라토  
비올라 박초아
F.A.Hoffmeister viola concerto in D Major 1st mov. Allegro
호프마이스터 협주곡 D장조 1악장 알레그로
비올라 황선미 상인천여중3
W.A Mozart piano concerto No.27 in B flat Major K.595 1st.mov Allegro
모차르트 피아노 협주곡 제27번 B플랫 장조 1악장 알레그로
피아노 김도연</t>
    <phoneticPr fontId="2" type="noConversion"/>
  </si>
  <si>
    <t>소년소녀가장돕기 자선연주회</t>
    <phoneticPr fontId="2" type="noConversion"/>
  </si>
  <si>
    <t>수원남성합창단</t>
    <phoneticPr fontId="2" type="noConversion"/>
  </si>
  <si>
    <t>수원여성합창단 정기공연</t>
    <phoneticPr fontId="2" type="noConversion"/>
  </si>
  <si>
    <t>수원여성합창단,경기도립국악단</t>
    <phoneticPr fontId="2" type="noConversion"/>
  </si>
  <si>
    <t>전용섭 삶과 패밀리 색소폰 이야기</t>
    <phoneticPr fontId="2" type="noConversion"/>
  </si>
  <si>
    <t xml:space="preserve">불우학우와 독거노인을 돕기 위한 제9회 전용섭 색소폰 콘서트
</t>
    <phoneticPr fontId="2" type="noConversion"/>
  </si>
  <si>
    <t>소울평장학회</t>
    <phoneticPr fontId="2" type="noConversion"/>
  </si>
  <si>
    <t>나눔을 위한 정기연주회</t>
    <phoneticPr fontId="2" type="noConversion"/>
  </si>
  <si>
    <t>수원사계앙상블</t>
    <phoneticPr fontId="2" type="noConversion"/>
  </si>
  <si>
    <t>양성원의 트리오 오원</t>
    <phoneticPr fontId="2" type="noConversion"/>
  </si>
  <si>
    <t>트리오 오원</t>
    <phoneticPr fontId="2" type="noConversion"/>
  </si>
  <si>
    <t>2011 매홀음악제</t>
    <phoneticPr fontId="2" type="noConversion"/>
  </si>
  <si>
    <t>(사)한국음악협회수원시지부</t>
    <phoneticPr fontId="2" type="noConversion"/>
  </si>
  <si>
    <t>낭만의 기타4중주</t>
    <phoneticPr fontId="2" type="noConversion"/>
  </si>
  <si>
    <t>수원기타앙상블4중주단</t>
    <phoneticPr fontId="2" type="noConversion"/>
  </si>
  <si>
    <t>수원기타앙상블</t>
    <phoneticPr fontId="2" type="noConversion"/>
  </si>
  <si>
    <t>러브콘서트</t>
    <phoneticPr fontId="2" type="noConversion"/>
  </si>
  <si>
    <t>신동아음악신문</t>
    <phoneticPr fontId="2" type="noConversion"/>
  </si>
  <si>
    <t>제6회 모노디챔버오케스트라 정기공연</t>
    <phoneticPr fontId="2" type="noConversion"/>
  </si>
  <si>
    <t>모노디챔버오케스트라</t>
    <phoneticPr fontId="2" type="noConversion"/>
  </si>
  <si>
    <t>Elgar, 위풍당당 행진곡
J. Strauss, 오페라 &lt;박쥐&gt; 서곡
Mozart, Violin Concerto No. 5 1악장
Beethoven, Violin sanata No. 5 &lt;Spring&gt;
B. Romberg, cello sonata Op. 43 - No.2
The last waltz, 영화 올드보이 OST
The Entertainer, 영화 Sting OST
Albinoni Adagio in G Major
B rossette, 하얀 거탑 OST
A. Vivaldi, Four Seasons
냉정과 열정 사이
천사소녀 네티</t>
    <phoneticPr fontId="2" type="noConversion"/>
  </si>
  <si>
    <t>사모합창단 정기연주회</t>
    <phoneticPr fontId="2" type="noConversion"/>
  </si>
  <si>
    <t>경기연회사모합창단</t>
    <phoneticPr fontId="2" type="noConversion"/>
  </si>
  <si>
    <t>코리아플루트오케스트라</t>
    <phoneticPr fontId="2" type="noConversion"/>
  </si>
  <si>
    <t>코람데오 남성중창단 제16회 정기연주회</t>
    <phoneticPr fontId="2" type="noConversion"/>
  </si>
  <si>
    <t>코람데오남성중창단</t>
    <phoneticPr fontId="2" type="noConversion"/>
  </si>
  <si>
    <t>경기심포니커 정기연주회</t>
    <phoneticPr fontId="2" type="noConversion"/>
  </si>
  <si>
    <t>경기심포니커</t>
    <phoneticPr fontId="2" type="noConversion"/>
  </si>
  <si>
    <t>수원기독남성합창단 2011년 정기연주회</t>
    <phoneticPr fontId="2" type="noConversion"/>
  </si>
  <si>
    <t>수원기독남성합창단</t>
    <phoneticPr fontId="2" type="noConversion"/>
  </si>
  <si>
    <t>체코소년합창단 보니푸에리 내한공연</t>
    <phoneticPr fontId="2" type="noConversion"/>
  </si>
  <si>
    <t>윈터페스티벌</t>
    <phoneticPr fontId="2" type="noConversion"/>
  </si>
  <si>
    <t>보니푸에리</t>
    <phoneticPr fontId="2" type="noConversion"/>
  </si>
  <si>
    <t>1부 체코와 프라하의 클래식
 모차르트의 글로리아
 헨델의 할렐루야
2부 체코의 전통음악
 스메타나의 오페라 "팔려간 신부" 중 도입합창 '모두 기뻐합시다'
 체코전통민요 '종소리' 외
3부 크리스마스의 노래
 프랑스 캐럴 '우리마을의 천사들'
 체코 캐럴 모음곡
 모리코네의 '넬라 판타지아'
 오스트리아 캐럴</t>
    <phoneticPr fontId="2" type="noConversion"/>
  </si>
  <si>
    <t>수원시립합창단 제137회 정기연주회</t>
    <phoneticPr fontId="2" type="noConversion"/>
  </si>
  <si>
    <t>수원시립합창단,수원시</t>
    <phoneticPr fontId="2" type="noConversion"/>
  </si>
  <si>
    <t>수원시립교향악단 제213회 정기연주회</t>
    <phoneticPr fontId="2" type="noConversion"/>
  </si>
  <si>
    <t>이루마 콘서트 THE BEST</t>
    <phoneticPr fontId="2" type="noConversion"/>
  </si>
  <si>
    <t>경기도문화의전당,쇼플레이</t>
    <phoneticPr fontId="2" type="noConversion"/>
  </si>
  <si>
    <t>월드음악신문사</t>
    <phoneticPr fontId="2" type="noConversion"/>
  </si>
  <si>
    <t>제4회 아리오소 정기연주회</t>
    <phoneticPr fontId="2" type="noConversion"/>
  </si>
  <si>
    <t>아리오소기타합주단</t>
    <phoneticPr fontId="2" type="noConversion"/>
  </si>
  <si>
    <t>프로유소년오케스트라 정기공연</t>
    <phoneticPr fontId="2" type="noConversion"/>
  </si>
  <si>
    <t>프로유소년오케스트라</t>
    <phoneticPr fontId="2" type="noConversion"/>
  </si>
  <si>
    <t>콘서트 동감</t>
    <phoneticPr fontId="2" type="noConversion"/>
  </si>
  <si>
    <t>신사임교수 제자 연주회</t>
    <phoneticPr fontId="2" type="noConversion"/>
  </si>
  <si>
    <t>수원시민과 함께하는 2011 송년음악회</t>
    <phoneticPr fontId="2" type="noConversion"/>
  </si>
  <si>
    <t>수원시립교향악단,수원시립합창단</t>
    <phoneticPr fontId="2" type="noConversion"/>
  </si>
  <si>
    <t>Swing The Mood - 수원시립교향악단
임긍수, 그대 창밖에서
The Impossible dream from musical Man of La Mancha
나팔수의 휴일
I could have danced all night from musical "My fair lady"
You raise me up
G. Puccini, Nessun dorma from Opera "Turandot"
A. L. Webber, This is the moment from musical "Jekyl &amp; Hyde"
G. Verdi, Di quella pira from Opera "ll Trovatore"
A. L. Webber, Take me as I am from musical "Jekyl &amp; Hyde"
Over the rainbow from movie "Wizard of OZ"
Dany boy
박정선, 수원 우리 희망의 미래여</t>
    <phoneticPr fontId="2" type="noConversion"/>
  </si>
  <si>
    <t>피아니스트 이경미의 Dear my family</t>
    <phoneticPr fontId="2" type="noConversion"/>
  </si>
  <si>
    <t>스테이지원,호암아트홀</t>
    <phoneticPr fontId="2" type="noConversion"/>
  </si>
  <si>
    <t>경남</t>
    <phoneticPr fontId="2" type="noConversion"/>
  </si>
  <si>
    <t>창원시</t>
    <phoneticPr fontId="2" type="noConversion"/>
  </si>
  <si>
    <t>경남대학교</t>
    <phoneticPr fontId="2" type="noConversion"/>
  </si>
  <si>
    <t>심연홀</t>
    <phoneticPr fontId="2" type="noConversion"/>
  </si>
  <si>
    <t>Andreas Rothkopf 안드레아스 로트코프 파이프오르간 독주회</t>
    <phoneticPr fontId="2" type="noConversion"/>
  </si>
  <si>
    <t>2011 경동교회 파이프오르간 시리즈</t>
    <phoneticPr fontId="2" type="noConversion"/>
  </si>
  <si>
    <t>경동교회</t>
    <phoneticPr fontId="3" type="noConversion"/>
  </si>
  <si>
    <t>J. S. Bach &lt;Fantasie und Fuge g-moll, BWV 542&gt;
W. A. Mozart &lt;Adagio und Allegro in F-moll, KV 594&gt;
J. Alain &lt;2eme Fantasie&gt;</t>
    <phoneticPr fontId="2" type="noConversion"/>
  </si>
  <si>
    <t>경동 목요작은음악회 (1)</t>
    <phoneticPr fontId="2" type="noConversion"/>
  </si>
  <si>
    <t>권정원, 최혜인</t>
    <phoneticPr fontId="2" type="noConversion"/>
  </si>
  <si>
    <t>김은영, 최정</t>
    <phoneticPr fontId="2" type="noConversion"/>
  </si>
  <si>
    <t>M. Giesbrecht, Kloppers</t>
    <phoneticPr fontId="2" type="noConversion"/>
  </si>
  <si>
    <t>경동교회 파이프오르간 시리즈 (1)</t>
    <phoneticPr fontId="2" type="noConversion"/>
  </si>
  <si>
    <t>최주용, 소정화</t>
    <phoneticPr fontId="2" type="noConversion"/>
  </si>
  <si>
    <t>한국오르간학회</t>
    <phoneticPr fontId="2" type="noConversion"/>
  </si>
  <si>
    <t>박소현, 정혜원</t>
    <phoneticPr fontId="2" type="noConversion"/>
  </si>
  <si>
    <t>손경순</t>
    <phoneticPr fontId="2" type="noConversion"/>
  </si>
  <si>
    <t>하이든의 오라토리오 &lt;사계&gt;</t>
    <phoneticPr fontId="2" type="noConversion"/>
  </si>
  <si>
    <t>박현정</t>
    <phoneticPr fontId="2" type="noConversion"/>
  </si>
  <si>
    <t>황양숙</t>
    <phoneticPr fontId="2" type="noConversion"/>
  </si>
  <si>
    <t>김지연, 강주영</t>
    <phoneticPr fontId="2" type="noConversion"/>
  </si>
  <si>
    <t>박영주</t>
    <phoneticPr fontId="2" type="noConversion"/>
  </si>
  <si>
    <t>볼프강 체어러 오르간 독주회</t>
    <phoneticPr fontId="2" type="noConversion"/>
  </si>
  <si>
    <t>변주은</t>
    <phoneticPr fontId="2" type="noConversion"/>
  </si>
  <si>
    <t>박혜선</t>
    <phoneticPr fontId="2" type="noConversion"/>
  </si>
  <si>
    <t>경북대 예술대 음악학과 관현악단 정기 연주회</t>
    <phoneticPr fontId="2" type="noConversion"/>
  </si>
  <si>
    <t>북구</t>
    <phoneticPr fontId="2" type="noConversion"/>
  </si>
  <si>
    <t>경북대학교</t>
    <phoneticPr fontId="2" type="noConversion"/>
  </si>
  <si>
    <t>관현악</t>
    <phoneticPr fontId="2" type="noConversion"/>
  </si>
  <si>
    <t>경산시립합창단 제10회 정기연주회</t>
    <phoneticPr fontId="2" type="noConversion"/>
  </si>
  <si>
    <t>나는 카수다</t>
    <phoneticPr fontId="2" type="noConversion"/>
  </si>
  <si>
    <t>경산시</t>
    <phoneticPr fontId="2" type="noConversion"/>
  </si>
  <si>
    <t>경산시민회관</t>
    <phoneticPr fontId="2" type="noConversion"/>
  </si>
  <si>
    <t>빈 슈트라우스 페스티벌 오케스트라 초청연주회</t>
    <phoneticPr fontId="2" type="noConversion"/>
  </si>
  <si>
    <t>경상남도문화예술회관</t>
    <phoneticPr fontId="2" type="noConversion"/>
  </si>
  <si>
    <t>진주시</t>
    <phoneticPr fontId="2" type="noConversion"/>
  </si>
  <si>
    <t xml:space="preserve">Johann Strauss Sohn 요한 슈트라우스 
- Ouverture zu "Die Fledermaus" '박쥐' 서곡
- Champagner-Polka op.211 샴페인 폴카 op.211 
- Fruhlingsstimmen-Walzer op.410 봄의 소리 왈츠op.410 
Josef Strauss 요제프 슈트라우스 
- Frauenherz, Polka-Mazurka op.166 여인의 마음 op.166 
Johann Strauss Sohn 요한 슈트라우스 
- Vergnugungszug, Polka schnell op.281 관광 열차(빠른폴카) op.281  
- "Spiel ich die Unschuld vom Lande" aus "Die Fledermaus" 
   내가 만약 시골처녀를 연기한다면 - 오페레타 '박쥐'중 
- Kaiser-Walzer op.437 황제 왈츠op.437 
=Intermission=
Johann Strauss Sohn 요한 슈트라우스 
- Russischer Marsch op. 426 러시아 행진곡op. 426 
Franz Lehar 프란츠 레하르 
- Ballsirenen, Walzer 무도회의 사이렌 왈츠
- Vilja-Lied aus "Die lustige Witwe" 빌리야의 노래   오페레타 '유쾌한 미망인' 중 
Eduard Strauss 에두아르트 슈트라우스 
- Bahn frei! Polka schnell op.45 자유로운 거리(빠른 폴카) op.45 
Johann Strauss Sohn 요한 슈트라우스 
- Im Krapfenwaldl, Polka francaise op.336 크라펜의 숲 속에서(프랑스풍 폴카)op.336 
- "Mein Herr Marquis" aus "Die Fledermaus" 친애하는 후작님  오페레타 '박쥐'중  
- An der schonen bluen Donau, Walzer op.314 아름답고 푸른 도나우 op.314
- So angstlich sind wir nicht! Polka schnell op.413   우린 그리 걱정스럽지 않아!(빠른 폴카) op.413 
</t>
    <phoneticPr fontId="2" type="noConversion"/>
  </si>
  <si>
    <t>제3회 정기연주회 신진오케스트라</t>
    <phoneticPr fontId="2" type="noConversion"/>
  </si>
  <si>
    <t>신진오케스트라</t>
    <phoneticPr fontId="2" type="noConversion"/>
  </si>
  <si>
    <t>신진초등학교</t>
    <phoneticPr fontId="2" type="noConversion"/>
  </si>
  <si>
    <t>정지영 피아노 독주회</t>
    <phoneticPr fontId="2" type="noConversion"/>
  </si>
  <si>
    <t>금인숙</t>
    <phoneticPr fontId="2" type="noConversion"/>
  </si>
  <si>
    <t>하이든,쇼팽,슈만,스크리아빈</t>
    <phoneticPr fontId="2" type="noConversion"/>
  </si>
  <si>
    <t>J.Haydn-Sonata No.52 Hob.XVI:52E Major
            Allegro
            Adagio
            Finale
F.Chopin-Ballade No.4 in f minoor,Op.52
-INTERMISSION-
R.Schumann-Fantasiestucke Op.12
            1.Des Abenda
            2.Aufschwung
            3.Warum?
            4.Grillen
            5.In der Nacht
            6.Fabel
            7.Traumes-Wirren
            8.Ende vom Lied
A.Scriabin-Sonata Fantasy,Op.19
             Andante
             Presto</t>
    <phoneticPr fontId="2" type="noConversion"/>
  </si>
  <si>
    <t xml:space="preserve">소프라노 이종은 귀국독창회
</t>
    <phoneticPr fontId="2" type="noConversion"/>
  </si>
  <si>
    <t>이종은</t>
    <phoneticPr fontId="2" type="noConversion"/>
  </si>
  <si>
    <t xml:space="preserve">1부 / 가곡 
  독일가곡 
     1. Die forelle / 송어                                                                F.Schubert
     2. Der Nussbaum / 호두나무                                                   R.Schumann
     3. Zueignung / 헌정(獻呈)                                                       R.Strauss
  한국가곡 / 진주의 노래
     1. 언덕에서                                                                            김춘수 시, 이상근 곡.
     2. 석굴암                                                                               최재호 시, 이수인 곡.
     3. 구룩구룩 비둘기야                                                               박목월 시, 하오주 곡.
  이태리가곡
     1. La Promessa / 약속                                                            G.Rossini 
     2. Venticel che l'ali d'oro / 산들바람                                          V.Bellini
     3, Me voglio fa na casa / 내집을 짓고 싶어라                               G.Donizetti 
     4. La Spazzacamino / 굴뚝 청소부                                            G.Verdi
2부 / 오페라 아리아
     1. 비발디의 오페라 “Bajazet 바자제트” 중에서                              A.Vivaldi
        Sposa son disprezzata / 나는 멸시받은 아내라오 
     2. 로시니의 오페라 “Le comte Ory 오리백작” 중에서                     G.Rossini
        In seno alla tristezza / 이 가슴에 드리운 쓸쓸함  
     3. 도니제티의 오페라 “Don Pasquale 돈 파스콸레” 중에서              G.Donizetti
        Quel guardo il cavaliere / 그 눈길이 기사의 마음을 사로잡아
     4, 푸치니의 오페라 “Madama Butterfly 나비부인” 중에서                G.Puccini
        Un bel di / 어떤 개인 날    
     5. 구노의 오페라 “Romeo et Juliette 로미오와 줄리엣” 중에서          Ch.Gounod
        Ah! Je veux vivre / 아! 난 살고 싶어요
</t>
    <phoneticPr fontId="2" type="noConversion"/>
  </si>
  <si>
    <t>KBS교향악단 초청연주회</t>
    <phoneticPr fontId="2" type="noConversion"/>
  </si>
  <si>
    <t>KBS진주방송국</t>
    <phoneticPr fontId="2" type="noConversion"/>
  </si>
  <si>
    <t>로시니,멘델스존,도니제티,라라,이수인,모차르트</t>
    <phoneticPr fontId="2" type="noConversion"/>
  </si>
  <si>
    <t>가곡과 아리아의 향연</t>
    <phoneticPr fontId="2" type="noConversion"/>
  </si>
  <si>
    <t>제25회 경남성악회 봄 정기연주회</t>
    <phoneticPr fontId="2" type="noConversion"/>
  </si>
  <si>
    <t>경남성악회</t>
    <phoneticPr fontId="2" type="noConversion"/>
  </si>
  <si>
    <t>가족과 함께하는 음악회</t>
    <phoneticPr fontId="2" type="noConversion"/>
  </si>
  <si>
    <t>진주챔버오케스트라 제25회 정기연주회</t>
    <phoneticPr fontId="2" type="noConversion"/>
  </si>
  <si>
    <t>Grand Piano Festival</t>
    <phoneticPr fontId="2" type="noConversion"/>
  </si>
  <si>
    <t>(사)국제아트센터</t>
    <phoneticPr fontId="2" type="noConversion"/>
  </si>
  <si>
    <t xml:space="preserve">진주시민과 함께하는 공군 군악 연주회
</t>
    <phoneticPr fontId="2" type="noConversion"/>
  </si>
  <si>
    <t>공군교육사령부군악대</t>
    <phoneticPr fontId="2" type="noConversion"/>
  </si>
  <si>
    <t>신세계로부터</t>
    <phoneticPr fontId="2" type="noConversion"/>
  </si>
  <si>
    <t>경남</t>
    <phoneticPr fontId="2" type="noConversion"/>
  </si>
  <si>
    <t>진주시</t>
    <phoneticPr fontId="2" type="noConversion"/>
  </si>
  <si>
    <t>대공연장</t>
    <phoneticPr fontId="2" type="noConversion"/>
  </si>
  <si>
    <t>포사,슈베르트,파가닌,브람스</t>
    <phoneticPr fontId="2" type="noConversion"/>
  </si>
  <si>
    <t xml:space="preserve">&lt;1부&gt;
de Fossa  Guitar Trios No.1 in A Major Op.18 – 1,4 
   (데 포사 기타3중주 제 1번 가장조 작품번호 18번 1,4악장)
1. Allegro non tanto 
4. Rondo : Allegretto  
(신아라 / 양성원 / 이병우) 
Schbert   Piano Trio No.1 in B flat Major, D.898
   (슈베르트   피아노3중주 제1번 내림 나장조 작품번호 898)
1. Allegro moderato  
2. Andante un poco mosso   
3. Scherzo, Allegro   
4. Rondo.Allegro vivace   
(손열음 / 이유라 / 송영훈) 
-Intermission-
&lt;2부&gt;
Paganini   Medley
   (파가니니   메들리)
(이유라 / 송영훈 / 이병우) 
Brahms    Piano Quartet No.3 in c minor Op.60 “Werther”
   (브람스     피아노 4중주 제 3번 다단조 작품번호 60 “베르테르”)
1. Allegro non troppo 
2. Scherzo. Allegro  
3. Andante 
4. Finale. Allegro comodo 
(정명훈 / 신아라 / 양성원 /이유라) 
</t>
    <phoneticPr fontId="2" type="noConversion"/>
  </si>
  <si>
    <t>2011 청소년을 위한 협주곡의 밤</t>
    <phoneticPr fontId="2" type="noConversion"/>
  </si>
  <si>
    <t>진주챔버오케스트라</t>
    <phoneticPr fontId="2" type="noConversion"/>
  </si>
  <si>
    <t>Mozart-모차르트 플루트 협주곡 라장조 작품314
Viotti-비오티 바이올린 협주곡 작품23
Mozart-모차르트 플루트 협주곡 사장조 작품313
Strauss-슈트라우스 호른 협주곡 내림 마장조 제1번 작품11
-INTERMISSION-
Tchaikovsky-차이코프스키 바이올린 협주곡 라장조 작품35
Beethoven-베토벤 피아노 협주곡 다장조 제1번 작품15
E.MacDowel-맥도우엘 피아노 협주곡 제2번 작품 23</t>
    <phoneticPr fontId="2" type="noConversion"/>
  </si>
  <si>
    <t>PIANO MYOUNG JIN SI RECITAL</t>
    <phoneticPr fontId="2" type="noConversion"/>
  </si>
  <si>
    <t>시명진</t>
    <phoneticPr fontId="2" type="noConversion"/>
  </si>
  <si>
    <t xml:space="preserve">⦿ 3 Etudes de Concerto S.144 No.3 Un Sospiro 
    리스트-3개의 연주회용 연습곡 中 3번 “탄식”
⦿ Grandes Etudes de Paganini S.141 No.1 Tremollo
      리스트-파가니니 대연습곡 中     제1번 “트레몰로”
                                      No.3 La Campanella      
                                       제3번“종”
                                      No.5 La Chasse 
                                       제5번“사냥”
⦿ Hungarian Rhapsodies No.12
    리스트-헝가리랩소디  제12번
                                  intermission
⦿ Winterreise: Der Lindenbaum (trans Liszt) Franz Schubert 
     슈베르트-겨울나그네 中 제5곡 보리수(리스트편곡)
⦿ Reminiscences de Donizetti's Lucia di Lammermoor 
        도니제티-오페라 “람메르무어의 루치아”(리스트편곡)
⦿ Paraphrase de Concert sur  Opera de Verdi Rigoletto
       베르디-오페라“리골레토”(리스트편곡)       
</t>
    <phoneticPr fontId="2" type="noConversion"/>
  </si>
  <si>
    <t xml:space="preserve">국군교향악단 초청공연
</t>
    <phoneticPr fontId="2" type="noConversion"/>
  </si>
  <si>
    <t>진주대첩기념사업회</t>
    <phoneticPr fontId="2" type="noConversion"/>
  </si>
  <si>
    <t>혼합</t>
    <phoneticPr fontId="2" type="noConversion"/>
  </si>
  <si>
    <t>시대를 넘어서 (1)</t>
    <phoneticPr fontId="2" type="noConversion"/>
  </si>
  <si>
    <t>개막식</t>
    <phoneticPr fontId="2" type="noConversion"/>
  </si>
  <si>
    <t>(사)이상근기념사업회</t>
    <phoneticPr fontId="2" type="noConversion"/>
  </si>
  <si>
    <t>2011 이상근 국제음악제</t>
    <phoneticPr fontId="2" type="noConversion"/>
  </si>
  <si>
    <t>말러, 슈만, 이상근 연가곡의 밤</t>
    <phoneticPr fontId="2" type="noConversion"/>
  </si>
  <si>
    <t>세계 작곡가의 밤</t>
    <phoneticPr fontId="2" type="noConversion"/>
  </si>
  <si>
    <t>팬앙상블</t>
    <phoneticPr fontId="2" type="noConversion"/>
  </si>
  <si>
    <t>Ensemble Berlin Live in Seoul</t>
    <phoneticPr fontId="2" type="noConversion"/>
  </si>
  <si>
    <t xml:space="preserve">2011 앙상블 베를린 내한공연2011
</t>
    <phoneticPr fontId="2" type="noConversion"/>
  </si>
  <si>
    <t>국외</t>
    <phoneticPr fontId="2" type="noConversion"/>
  </si>
  <si>
    <t>SMI엔터테인먼트</t>
    <phoneticPr fontId="2" type="noConversion"/>
  </si>
  <si>
    <t>1부
W.A.Mozart/arr.W.Renz
Overture and Arias from Opera "Don Giovanni"for Oboe,Bassoon and Strings
모차르트:오페라&lt;돈 조반니&gt;서곡
C.M,v,Weber
Andante e Rondo ungaresefor Bassoon and Strings
베버:헝가리풍의 안단테와 론도
F.Poulenc
Septett for Oboe,Bassoon, and 2 Violins,Viola, Cello, and Doublebass(orig, Oboe Sonata)
풀랑:앙상블 6중주(원곡:오보에 소나타)
F.Liszt
Hungaian Rhapsody No.3 arr.for Oboe, Bassoon and Strings
리스트:헝가리안 랩소디3번
2부
G.Rossini
Overture from Opera"La Scala di Seta"
로시니:오페라&lt;비단 사다리&gt;서곡
Th,Lalliet
Souvenir de Berlin for Oboe and Strings
랄리에:베를린의 선물
G.Bottesini
Elegy for Doublebass and Strings
보테지니:엘레지
G.Piccini
I Crysantemi for 2 Violins,Viola,Cello,and Doublebass
푸치니:국화꽃
Pasculli
Le Api for Oboe and Strings
파스쿨리:하프</t>
    <phoneticPr fontId="2" type="noConversion"/>
  </si>
  <si>
    <t>합창</t>
    <phoneticPr fontId="2" type="noConversion"/>
  </si>
  <si>
    <t xml:space="preserve">진주 하늘소리 합창단 정기연주회
</t>
    <phoneticPr fontId="2" type="noConversion"/>
  </si>
  <si>
    <t>하늘소리합창단</t>
    <phoneticPr fontId="2" type="noConversion"/>
  </si>
  <si>
    <t>크리스마스 칸타타</t>
    <phoneticPr fontId="2" type="noConversion"/>
  </si>
  <si>
    <t>그라시아스합창단</t>
    <phoneticPr fontId="2" type="noConversion"/>
  </si>
  <si>
    <t>(사)국제청소년연합</t>
    <phoneticPr fontId="2" type="noConversion"/>
  </si>
  <si>
    <t>MUSIC SHOW</t>
    <phoneticPr fontId="2" type="noConversion"/>
  </si>
  <si>
    <t>진주관악단 제44회 정기연주회</t>
    <phoneticPr fontId="2" type="noConversion"/>
  </si>
  <si>
    <t>진주관악단</t>
    <phoneticPr fontId="2" type="noConversion"/>
  </si>
  <si>
    <t>제36회 성탄축하 성가음악회</t>
    <phoneticPr fontId="2" type="noConversion"/>
  </si>
  <si>
    <t>진주기독신우회</t>
    <phoneticPr fontId="2" type="noConversion"/>
  </si>
  <si>
    <t>청소년을 위한 독도사랑 음악회</t>
    <phoneticPr fontId="2" type="noConversion"/>
  </si>
  <si>
    <t>경상북도학생문화회관</t>
    <phoneticPr fontId="2" type="noConversion"/>
  </si>
  <si>
    <t>경북</t>
    <phoneticPr fontId="2" type="noConversion"/>
  </si>
  <si>
    <t>포항시</t>
    <phoneticPr fontId="2" type="noConversion"/>
  </si>
  <si>
    <t>포항유스필하모니오케스트라 창단연주회</t>
    <phoneticPr fontId="2" type="noConversion"/>
  </si>
  <si>
    <t>포항유스필하모니오케스트라</t>
    <phoneticPr fontId="2" type="noConversion"/>
  </si>
  <si>
    <t>오페라</t>
    <phoneticPr fontId="2" type="noConversion"/>
  </si>
  <si>
    <t>왕산허위오페라</t>
    <phoneticPr fontId="2" type="noConversion"/>
  </si>
  <si>
    <t>구미오페라단</t>
    <phoneticPr fontId="2" type="noConversion"/>
  </si>
  <si>
    <t>슈멘 필하모닉 오케스트라 내한공연</t>
    <phoneticPr fontId="2" type="noConversion"/>
  </si>
  <si>
    <t>슈멘필하모닉오케스트라</t>
    <phoneticPr fontId="2" type="noConversion"/>
  </si>
  <si>
    <t>마술피리</t>
    <phoneticPr fontId="2" type="noConversion"/>
  </si>
  <si>
    <t>경기</t>
    <phoneticPr fontId="2" type="noConversion"/>
  </si>
  <si>
    <t>성남시</t>
    <phoneticPr fontId="2" type="noConversion"/>
  </si>
  <si>
    <t>경원대학교</t>
    <phoneticPr fontId="3" type="noConversion"/>
  </si>
  <si>
    <t>예음관</t>
    <phoneticPr fontId="2" type="noConversion"/>
  </si>
  <si>
    <t>2011 오페라</t>
    <phoneticPr fontId="2" type="noConversion"/>
  </si>
  <si>
    <t>춘향전</t>
    <phoneticPr fontId="2" type="noConversion"/>
  </si>
  <si>
    <t>경원대학교 음악대학 제7회 정기오페라</t>
    <phoneticPr fontId="2" type="noConversion"/>
  </si>
  <si>
    <t>야외공연장</t>
    <phoneticPr fontId="2" type="noConversion"/>
  </si>
  <si>
    <t>인천시립교향악단 초청 연주회</t>
    <phoneticPr fontId="2" type="noConversion"/>
  </si>
  <si>
    <t>인천시립교향악단</t>
    <phoneticPr fontId="2" type="noConversion"/>
  </si>
  <si>
    <t>인천</t>
    <phoneticPr fontId="2" type="noConversion"/>
  </si>
  <si>
    <t>계양구</t>
    <phoneticPr fontId="2" type="noConversion"/>
  </si>
  <si>
    <t>경인여자대학교</t>
    <phoneticPr fontId="2" type="noConversion"/>
  </si>
  <si>
    <t>기념교회</t>
    <phoneticPr fontId="2" type="noConversion"/>
  </si>
  <si>
    <t>심포니</t>
    <phoneticPr fontId="2" type="noConversion"/>
  </si>
  <si>
    <t>복합</t>
    <phoneticPr fontId="2" type="noConversion"/>
  </si>
  <si>
    <t>포항시립교향악단 특별연주회</t>
    <phoneticPr fontId="2" type="noConversion"/>
  </si>
  <si>
    <t>포항시립교향악단</t>
    <phoneticPr fontId="2" type="noConversion"/>
  </si>
  <si>
    <t>경주시</t>
    <phoneticPr fontId="2" type="noConversion"/>
  </si>
  <si>
    <t>성악</t>
    <phoneticPr fontId="2" type="noConversion"/>
  </si>
  <si>
    <t>봄맞이 가곡의 밤</t>
    <phoneticPr fontId="2" type="noConversion"/>
  </si>
  <si>
    <t>경주음악협회</t>
    <phoneticPr fontId="2" type="noConversion"/>
  </si>
  <si>
    <t xml:space="preserve">산유화 , 박연폭포 (박승희)
그네, 내 맘의 강물 (박라영)
배틀 노래, 연 (조희진)
그대 있어 천년을 살고, 그대 창 밖에서 (강병길)
동심초, 강 건너 봄이 오듯 (김경진)
Slovak folk song, Love song, Antonin Drak (체코슬로박 챔버슬로박 챔버 듀오)
</t>
    <phoneticPr fontId="2" type="noConversion"/>
  </si>
  <si>
    <t>동리목월음악회</t>
    <phoneticPr fontId="2" type="noConversion"/>
  </si>
  <si>
    <t xml:space="preserve">1부
소프라노독창 김보경/ 반조 박선민
이별의 노래
You raise me up
바리톤독창 장성현/ 반주 박선민
또 한송이의 나의 모란
Se vuol ballare, Signor Contino
메조소프라노독창 최승현/ 박선민
사월의 노래
Habanera
테너독창 이동환/ 박선민
그리움 
Nessun dorma
O! Sole mio 출연자 전원
2부
연주 및 반주 (김희갑)
기타연주 (김광석)
연 (추가열)
패랭이꽃 (유지나)
용 (권순동)
이렇게 나는 오늘도 (구자형)
뮤지컬 목공요셉
</t>
    <phoneticPr fontId="2" type="noConversion"/>
  </si>
  <si>
    <t>경주관악합주단과 함께하는 봄맞이 해피콘서트</t>
    <phoneticPr fontId="2" type="noConversion"/>
  </si>
  <si>
    <t>경주관악합주단</t>
    <phoneticPr fontId="2" type="noConversion"/>
  </si>
  <si>
    <t>1부
마술공연 (이병 주민재)
영원한 해병대, 나가자 해병대 (해병대 의장대시범_ 성악 일병 구봉완, 이병 백재민)
Alpina Fanfare (Franco Cesarini)
Paso Bella (P. Riedeman)
Sousa March Carnival (Arr.N.lwai)
Fantasie_Impromptu Op.66 (F.Chopin)
2부
Morricone's Melody (E.Morricone)
American Graffiti (Arr.N.lwai)
The Phantom of the Opera (Arr.Johan de meij)
Korea Sound Collection (Arr. 최완규)</t>
    <phoneticPr fontId="2" type="noConversion"/>
  </si>
  <si>
    <t>제8회 베데스다 남성 코랄 정기연주회</t>
    <phoneticPr fontId="2" type="noConversion"/>
  </si>
  <si>
    <t>베데스다남성코랄</t>
    <phoneticPr fontId="2" type="noConversion"/>
  </si>
  <si>
    <t>소공연장</t>
    <phoneticPr fontId="2" type="noConversion"/>
  </si>
  <si>
    <t>프랑스쌩마르크합창단</t>
    <phoneticPr fontId="2" type="noConversion"/>
  </si>
  <si>
    <t>경주시,포항MBC</t>
    <phoneticPr fontId="2" type="noConversion"/>
  </si>
  <si>
    <t>제28회 정기연주회</t>
    <phoneticPr fontId="2" type="noConversion"/>
  </si>
  <si>
    <t>경주시립합창단</t>
    <phoneticPr fontId="2" type="noConversion"/>
  </si>
  <si>
    <t>세계의 클래식과 민요
Go! Classic (클래식 메들리)
Shenandoah (쉐난도)
Folksongs around the World (세계민요메들리)
특별출연_ 테너독창
Mattinata
nessun dorma
la tabernera del puerto
오월의 노래
보리밭
강 건너 봄이 오듯
어머니 마음
고향의 봄
옛 님
특별출연_ 피아노 독주
Rigoletto_ Paraphase
아름다운 동요세상
동요합창메들리
노을
섬집아기
꼬부랑 할머니</t>
    <phoneticPr fontId="2" type="noConversion"/>
  </si>
  <si>
    <t>제38회 경주예총예술제</t>
    <phoneticPr fontId="2" type="noConversion"/>
  </si>
  <si>
    <t>한국예총경주지회</t>
    <phoneticPr fontId="2" type="noConversion"/>
  </si>
  <si>
    <t xml:space="preserve">1. 국악_ 신라인이 된 우륵
1장 우륵의 투항 (가야의 멸망)
2장 음악의 전수 (세 제자 등장)
3장 궁중 음악회
4장 축제
2. 음악
1) 테너/ 서영철 acc 김신애
    Amor ti vieta U.Giordano
    박연폭포 경기민요
 2) 소프라노/ 김지현 acc 김신애
     Nella Fantasia E.Morricone
     꽃구름 속에  이흥렬 작곡
3) 서라벌 스트링스
    Grand Sixtet in E-falt major for Piano, Quartet and Double Bass Allegro  Mikhail Glinka
4) 포디바
    베사메무초  꼰수엘로 벨라스께스
    아리랑  편곡 우효원
3. 연예
1) 방송댄스 댄스팩토리
2) 이집트 전통무용 밸리댄스_앤첸트
3) Stand by me  곽찬웅
4) 아름다운 강산  장보윤
5) 통기타_ 일어나 창하영
6) 퓨전국악_ 난감하네 유선영 예술단
4. 무용_ 민화
1장 우주를 다스리는 제왕과 그 밑에 4방을 수호하는 신
2장 사신 중 유일하게 현존하는 호랑이 백호
3장 오랜 세월을 살아오며 세상에 바라는 소박한 염원
</t>
    <phoneticPr fontId="2" type="noConversion"/>
  </si>
  <si>
    <t>오월의 노래</t>
    <phoneticPr fontId="2" type="noConversion"/>
  </si>
  <si>
    <t>경주시립합창단 제28회 정기연주회</t>
    <phoneticPr fontId="2" type="noConversion"/>
  </si>
  <si>
    <t>바리톤 장성현 독창회</t>
    <phoneticPr fontId="2" type="noConversion"/>
  </si>
  <si>
    <t>2011 경주시민의날 기념 경상북도립교향악단 초청연주회</t>
    <phoneticPr fontId="2" type="noConversion"/>
  </si>
  <si>
    <t>경상북도립교향악단</t>
    <phoneticPr fontId="2" type="noConversion"/>
  </si>
  <si>
    <t>경주아가페합창단 제18회 정기연주회</t>
    <phoneticPr fontId="2" type="noConversion"/>
  </si>
  <si>
    <t xml:space="preserve">경주아가페합창단정기연주회
</t>
    <phoneticPr fontId="2" type="noConversion"/>
  </si>
  <si>
    <t>경주아가페합창단</t>
    <phoneticPr fontId="2" type="noConversion"/>
  </si>
  <si>
    <t>합창1
본향을 향하네 (칸타타 순교자 중에서)
평강의 왕 (칸타타 임마누엘 중에서)
고난 받은 후에 (칸타타 부활하신 예술 중에서)
잔잔하라 (칸타타 갈릴리 환상곡 중에서)
흘러가는 나일강 (칸타타 나일강 중에서)
앞으로 나가자 (칸타타 기드온 중에서)
독창
여호와는 나의 목자 (소프라노 정은주)
영원하리로다 (테너 이종철)
혼성 2중창
엠마오의 두제자 (정은주, 이종철)
합창2
여호와의 은혜로우시도다 (칸타타 주의 이름을 송축하라 중에서)
왕이신 나의 하나님이여 (칸타타 주의 이름을 송축하라 중에서)
주의 이름을 선포라리라 (칸타타 주를 갈망하는 자 중에서)
칸타타 승리의 그리스도
전주곡
어린양을 보라
모욕과 천대
십자가상의 7언
하나님의 아들이었도다
나 주위해 살리라
밤새워 지켰네
사망권세 이기셨네
큰 기쁨 주셨다.
오 할렐루야</t>
    <phoneticPr fontId="2" type="noConversion"/>
  </si>
  <si>
    <t>최현수와 함께 하는 포디바 창단 연주회</t>
    <phoneticPr fontId="2" type="noConversion"/>
  </si>
  <si>
    <t>경주교도소교정협의회</t>
    <phoneticPr fontId="2" type="noConversion"/>
  </si>
  <si>
    <t>포디바
고양이 두 마리의 우스꽝스러운 이중창: R.A Rossini
민요 F. Menlssohn
가을의 노래  F. Mendelssohn
이중창
편지 이중창 저녁바람 부드럽게 오페라(피가로의 결혼 중)-Susanna 정영미/ contessa 이봉희
이중창
꽃의 이중창 오페라 (라끄메중)- Lakme 김경진/ Malilka 김보경
최현수
꿈, 이별의 노래, 최후의 노래
포디바
영화 에반게리온 OST- 타악기 이상준
영화 내일을 향해 쏴라 OST
뮤지컬 지붕위의 바이올린 OST 바이올린 김신희
최현수
금발의 제니
켄터키 옛집
아름다운 꿈을 꾸는 그대여
오! 수잔나
시골경마
이중창
내가 원하는 것은 그대뿐
뮤지컬 오페라의 유령 중 -Christine 김보경/Raul 최현수
포디바
강강술래
아리랑</t>
    <phoneticPr fontId="2" type="noConversion"/>
  </si>
  <si>
    <t>한여름밤의 꿈 Ⅰ</t>
    <phoneticPr fontId="2" type="noConversion"/>
  </si>
  <si>
    <t>분수광장</t>
    <phoneticPr fontId="2" type="noConversion"/>
  </si>
  <si>
    <t>한여름밤의 꿈 Ⅱ</t>
    <phoneticPr fontId="2" type="noConversion"/>
  </si>
  <si>
    <t>한여름밤의 꿈 Ⅲ</t>
    <phoneticPr fontId="2" type="noConversion"/>
  </si>
  <si>
    <t>2011 경주세계문화엑스포 경축음악회</t>
    <phoneticPr fontId="2" type="noConversion"/>
  </si>
  <si>
    <t>경주챔버오케스트라</t>
    <phoneticPr fontId="2" type="noConversion"/>
  </si>
  <si>
    <t>실크로드 음악여행</t>
    <phoneticPr fontId="2" type="noConversion"/>
  </si>
  <si>
    <t>2011 경주 세계 피리축제</t>
    <phoneticPr fontId="2" type="noConversion"/>
  </si>
  <si>
    <t>협업</t>
    <phoneticPr fontId="2" type="noConversion"/>
  </si>
  <si>
    <t>경주예술의전당</t>
    <phoneticPr fontId="2" type="noConversion"/>
  </si>
  <si>
    <t>세라믹로드 음악여행</t>
    <phoneticPr fontId="2" type="noConversion"/>
  </si>
  <si>
    <t>2011 아카펠라 페스티벌</t>
    <phoneticPr fontId="2" type="noConversion"/>
  </si>
  <si>
    <t xml:space="preserve">2011 아카펠라 페스티벌
</t>
    <phoneticPr fontId="5" type="noConversion"/>
  </si>
  <si>
    <t>경주교향악단 정기연주회</t>
    <phoneticPr fontId="2" type="noConversion"/>
  </si>
  <si>
    <t>1. 슈베르트/ 교향곡 제8번 나단조 '미완성', 작품759
1악장 적당히 빠르게
2악장 약간 빠르게 안단테
2. 테너독창 (김완준)
현제명 '산들바람'
푸치니/ 오페라 투란도트 중 공주는 잠 못 이루고
3. 비제/ 아를의 여인 제2모음곡
: 파스토를, 간주곡, 미뉴에트, 파랑돌
4. 최성환/ 한국민요 '아리랑'</t>
    <phoneticPr fontId="2" type="noConversion"/>
  </si>
  <si>
    <t xml:space="preserve">1부
로미오와 줄리엣 환상서곡 
2부
오페라 카발레리아 루스티카나 
</t>
    <phoneticPr fontId="2" type="noConversion"/>
  </si>
  <si>
    <t>2011 경주시합창페스티벌</t>
    <phoneticPr fontId="2" type="noConversion"/>
  </si>
  <si>
    <t>경주클래식기타앙상블 창단연주회</t>
    <phoneticPr fontId="2" type="noConversion"/>
  </si>
  <si>
    <t>경주클래식기타앙상블</t>
    <phoneticPr fontId="2" type="noConversion"/>
  </si>
  <si>
    <t xml:space="preserve">앙상블
시바여왕의 도착 (헨델)
룸바 (스테관락)
여성앙상블
도나도나 (존 바이에즈)
인너무드  (글렌 딜러)
남성앙상블
사라방드 (헨델)
눈물젖은 두만강 (김정구)
찬조출연 (조이오브기타)
마녀배달부 키키
호텔 캘리포니아
독주 (김혜정)
Capriccio D iabolico
전체합주
헝가리 무곡 (브람스)
라룸파르 시타 (마트스 로드리게스)
</t>
    <phoneticPr fontId="2" type="noConversion"/>
  </si>
  <si>
    <t>제8회 정기연주회</t>
    <phoneticPr fontId="2" type="noConversion"/>
  </si>
  <si>
    <t>가을에 듣는 클래식</t>
    <phoneticPr fontId="2" type="noConversion"/>
  </si>
  <si>
    <t>한국음악협회경주지부</t>
    <phoneticPr fontId="2" type="noConversion"/>
  </si>
  <si>
    <t>환희의 송가</t>
    <phoneticPr fontId="2" type="noConversion"/>
  </si>
  <si>
    <t>베토벤</t>
    <phoneticPr fontId="2" type="noConversion"/>
  </si>
  <si>
    <t>베토벤- 교향곡 제9번 '합창'
1. Allegro ma non troppo, un poco maestoso
2. Molto vivace-presto
3. Adagio molto e cantabile&amp; Allegro moderato
4. Prest-Allegro assai</t>
    <phoneticPr fontId="2" type="noConversion"/>
  </si>
  <si>
    <t>경주시립합창단 제29회 정기연주회</t>
    <phoneticPr fontId="2" type="noConversion"/>
  </si>
  <si>
    <t>경주시립합창단
크리스마스 캐럴 축제
호른독주 
야나 보틴세바 (로마 산타 체칠리아 오케스트라 단원)
Vocalise Op34 No.14- Rachmaninow (arr.Usov)
Pavane pour une infante defunte-Ravel (arr. Plguet)
Perpetuum mobile- Cui (arr. Usov)
소프라노 독창 이윤경
까닥의 아가씨들-L.Delibes
꿈속에 살고 싶어라- C.Gound
오페라 'Romeo et Juliette' 로미오와 줄리엣
경주시립합창단
크리스마스 캐럴 축제</t>
    <phoneticPr fontId="2" type="noConversion"/>
  </si>
  <si>
    <t>한영준 첼로 독주회</t>
    <phoneticPr fontId="2" type="noConversion"/>
  </si>
  <si>
    <t>신영옥과 함께하는 송년음악회</t>
    <phoneticPr fontId="2" type="noConversion"/>
  </si>
  <si>
    <t>김주현 오르간 독주회</t>
    <phoneticPr fontId="2" type="noConversion"/>
  </si>
  <si>
    <t>계명대학교</t>
    <phoneticPr fontId="2" type="noConversion"/>
  </si>
  <si>
    <t>대구</t>
    <phoneticPr fontId="2" type="noConversion"/>
  </si>
  <si>
    <t>달서구</t>
    <phoneticPr fontId="2" type="noConversion"/>
  </si>
  <si>
    <t>헝가리 리스트음악원 SÁNDOR FALVAI  샨도르 팔바이 교수 초청 피아노 독주회</t>
    <phoneticPr fontId="2" type="noConversion"/>
  </si>
  <si>
    <t>헝가리의 유럽연합순회 의장국 수행기념</t>
    <phoneticPr fontId="2" type="noConversion"/>
  </si>
  <si>
    <t>한국리스트협회</t>
    <phoneticPr fontId="2" type="noConversion"/>
  </si>
  <si>
    <t>해담콘서트홀</t>
    <phoneticPr fontId="2" type="noConversion"/>
  </si>
  <si>
    <t>리스트</t>
    <phoneticPr fontId="2" type="noConversion"/>
  </si>
  <si>
    <t xml:space="preserve">Ballade No. 2 in b minor (발라드 제2번)
Petrarca Sonetto No. 104 (페트라르카의 소네토 제104번)
Notturno No. 3. (녹턴 제3번: 사랑의 꿈)
Valse oubliée No.1. (잊혀진 왈츠 제1번)
Jeux d'Eau à la Villa d'Este (에스테장의 분수)
Vallée d'Obermann (오베르만 계곡)
INTERMISSION
Sonata in b minor (나단조 소나타)
</t>
    <phoneticPr fontId="2" type="noConversion"/>
  </si>
  <si>
    <t>김혜향 파이프오르간 독주회</t>
    <phoneticPr fontId="2" type="noConversion"/>
  </si>
  <si>
    <t>대구시립교향악단 제374회 정기연주회</t>
    <phoneticPr fontId="2" type="noConversion"/>
  </si>
  <si>
    <t>Alaxander nevsky</t>
    <phoneticPr fontId="2" type="noConversion"/>
  </si>
  <si>
    <t>대구시립교향악단</t>
    <phoneticPr fontId="2" type="noConversion"/>
  </si>
  <si>
    <t>계명아트센터</t>
    <phoneticPr fontId="2" type="noConversion"/>
  </si>
  <si>
    <t>재학생을 위한 음악회</t>
    <phoneticPr fontId="2" type="noConversion"/>
  </si>
  <si>
    <t>2011계명아트센터 희망나눔시리즈Ⅰ</t>
    <phoneticPr fontId="2" type="noConversion"/>
  </si>
  <si>
    <t>TBC대구방송</t>
    <phoneticPr fontId="2" type="noConversion"/>
  </si>
  <si>
    <t>2011세계육상선수권대회 성공개최기원 자원봉사자와 시민을위한&lt;大음악회&gt;</t>
    <phoneticPr fontId="2" type="noConversion"/>
  </si>
  <si>
    <t>2011계명아트센터 희망나눔시리즈Ⅱ</t>
    <phoneticPr fontId="2" type="noConversion"/>
  </si>
  <si>
    <t>(사)문화시민운동협의회,계명대학교</t>
    <phoneticPr fontId="2" type="noConversion"/>
  </si>
  <si>
    <t>2011 알라바마 합창단 내한공연</t>
    <phoneticPr fontId="2" type="noConversion"/>
  </si>
  <si>
    <t>미국알리바마합창단</t>
    <phoneticPr fontId="2" type="noConversion"/>
  </si>
  <si>
    <t>(주)지에이치픽쳐스</t>
    <phoneticPr fontId="2" type="noConversion"/>
  </si>
  <si>
    <t>레트리지</t>
    <phoneticPr fontId="2" type="noConversion"/>
  </si>
  <si>
    <t>계명교향악단 순회 연주회</t>
    <phoneticPr fontId="2" type="noConversion"/>
  </si>
  <si>
    <t>계명교향악단</t>
    <phoneticPr fontId="2" type="noConversion"/>
  </si>
  <si>
    <t xml:space="preserve">쇼스타코비치,쇼팽
</t>
    <phoneticPr fontId="2" type="noConversion"/>
  </si>
  <si>
    <t xml:space="preserve">드미트리 쇼스타코비치
Symphony No. 5 in d minor, Op. 47
  1. Moderato - Allegro non Troppo - Moderato
  2. Allegretto Scherzo
  3. Largo
  4. Allegro non Troppo
 Intermission
Piano Radoslaw K. Sobczak 교수
프리드릭 쇼팽
Piano Concerto No. 1 e minor Op. 11
  1. mov. Allegro Maestoso
  2. mov. Romance. Larghetto
  3. mov. Rondo. Vivace
</t>
    <phoneticPr fontId="2" type="noConversion"/>
  </si>
  <si>
    <t>세르게이 타라조프 피아노 독주회</t>
    <phoneticPr fontId="2" type="noConversion"/>
  </si>
  <si>
    <t>피아니스트 임동민 &amp; 세르게이 타라조프 조인트 리사이틀</t>
    <phoneticPr fontId="2" type="noConversion"/>
  </si>
  <si>
    <t>2011세계육상선수권대회 성공개최기원</t>
    <phoneticPr fontId="2" type="noConversion"/>
  </si>
  <si>
    <t>사랑, 우정, 그리고 오페라</t>
    <phoneticPr fontId="2" type="noConversion"/>
  </si>
  <si>
    <t>계명대학교성악과 동문회와함께하는</t>
    <phoneticPr fontId="2" type="noConversion"/>
  </si>
  <si>
    <t>계명대학교성악과동문회</t>
    <phoneticPr fontId="2" type="noConversion"/>
  </si>
  <si>
    <t xml:space="preserve">
</t>
    <phoneticPr fontId="2" type="noConversion"/>
  </si>
  <si>
    <t>고객과 함께하는 새 출발 음악회</t>
    <phoneticPr fontId="2" type="noConversion"/>
  </si>
  <si>
    <t>(주)DGB금융지주</t>
    <phoneticPr fontId="2" type="noConversion"/>
  </si>
  <si>
    <t>빅밴드볼케이노와 함께하는</t>
    <phoneticPr fontId="2" type="noConversion"/>
  </si>
  <si>
    <t>계명대학교자연과학대학</t>
    <phoneticPr fontId="2" type="noConversion"/>
  </si>
  <si>
    <t>2011 슈투트가르트 체임버오케스트라 내한공연</t>
    <phoneticPr fontId="2" type="noConversion"/>
  </si>
  <si>
    <t xml:space="preserve">W. A. Mozart - “EineKleineNachtmusik“KV525(18’)
Johann Sebastian Bach - Concerto for 3 Violins D Major BWV 1064(20’)
Johann Nepumuk Hummel (1778-1809) - Fantasy for Viola and String Orchestra(10’)
P. Tschaikowsky - Serenade for Strings C Major Op.48(30’)
</t>
    <phoneticPr fontId="2" type="noConversion"/>
  </si>
  <si>
    <t xml:space="preserve">송영훈의 4 첼리스트 콘서트 </t>
    <phoneticPr fontId="2" type="noConversion"/>
  </si>
  <si>
    <t>The 4 CELLISTS, 2011</t>
    <phoneticPr fontId="2" type="noConversion"/>
  </si>
  <si>
    <t>더스톰프</t>
    <phoneticPr fontId="2" type="noConversion"/>
  </si>
  <si>
    <t>기타</t>
    <phoneticPr fontId="2" type="noConversion"/>
  </si>
  <si>
    <t>빅밴드 볼케이노 _Jazz History</t>
    <phoneticPr fontId="2" type="noConversion"/>
  </si>
  <si>
    <t>BigBandVolcano</t>
    <phoneticPr fontId="2" type="noConversion"/>
  </si>
  <si>
    <t>임형주 여름콘서트 Once More</t>
    <phoneticPr fontId="2" type="noConversion"/>
  </si>
  <si>
    <t>2011대구세계육상선수권대회 폐막식 전야음악회</t>
    <phoneticPr fontId="2" type="noConversion"/>
  </si>
  <si>
    <t>이데일리,t-broad</t>
    <phoneticPr fontId="2" type="noConversion"/>
  </si>
  <si>
    <t>아이다</t>
    <phoneticPr fontId="2" type="noConversion"/>
  </si>
  <si>
    <t>대구광역시,대구오페라하우스,계명대학교</t>
    <phoneticPr fontId="2" type="noConversion"/>
  </si>
  <si>
    <t>오페라는드라마 '도니제티(G.Donizetti)의오페라' 사랑의묘약(L'Elisird'Amore)전막</t>
    <phoneticPr fontId="2" type="noConversion"/>
  </si>
  <si>
    <t>빅밴드 볼케이노 MASTERPIECE</t>
    <phoneticPr fontId="2" type="noConversion"/>
  </si>
  <si>
    <t>권혁주 &amp; 손열음의 '아름다운 동행'</t>
    <phoneticPr fontId="2" type="noConversion"/>
  </si>
  <si>
    <t>BEAUTIFUL  WALK</t>
    <phoneticPr fontId="2" type="noConversion"/>
  </si>
  <si>
    <t>GSK와 기아대책이 함께하는 강동석의 희망콘서트</t>
    <phoneticPr fontId="2" type="noConversion"/>
  </si>
  <si>
    <t>㈜이건창호,㈜이건산업,㈜이건그린텍,㈜이건환경</t>
    <phoneticPr fontId="2" type="noConversion"/>
  </si>
  <si>
    <t xml:space="preserve">다문화가정과 함께하는 음악회 </t>
    <phoneticPr fontId="2" type="noConversion"/>
  </si>
  <si>
    <t>2011계명아트센터 희망나눔시리즈Ⅲ</t>
    <phoneticPr fontId="2" type="noConversion"/>
  </si>
  <si>
    <t>라스기타라스 제2회 정기연주회</t>
    <phoneticPr fontId="2" type="noConversion"/>
  </si>
  <si>
    <t>라스기타라스</t>
    <phoneticPr fontId="2" type="noConversion"/>
  </si>
  <si>
    <t>새라새극장</t>
    <phoneticPr fontId="2" type="noConversion"/>
  </si>
  <si>
    <t>2011 아람누리 신년음악회</t>
    <phoneticPr fontId="2" type="noConversion"/>
  </si>
  <si>
    <t>(재)고양문화재단</t>
    <phoneticPr fontId="2" type="noConversion"/>
  </si>
  <si>
    <t>아람음악당</t>
    <phoneticPr fontId="2" type="noConversion"/>
  </si>
  <si>
    <t>희망나눔 콘서트</t>
    <phoneticPr fontId="2" type="noConversion"/>
  </si>
  <si>
    <t xml:space="preserve">콰르텟엑스와 함께하는 조윤범의 파워클래식 </t>
    <phoneticPr fontId="2" type="noConversion"/>
  </si>
  <si>
    <t>고양예술고등학교</t>
    <phoneticPr fontId="2" type="noConversion"/>
  </si>
  <si>
    <t>2011 노루목 뮤직피크닉 (2)</t>
    <phoneticPr fontId="2" type="noConversion"/>
  </si>
  <si>
    <t>브라스 뮤직 피크닉 - 윈드 오케스트라의 세계</t>
    <phoneticPr fontId="2" type="noConversion"/>
  </si>
  <si>
    <t>서울대학교윈드앙상블</t>
    <phoneticPr fontId="2" type="noConversion"/>
  </si>
  <si>
    <t>(재)고양문화재단</t>
    <phoneticPr fontId="2" type="noConversion"/>
  </si>
  <si>
    <t>노루목야외극장</t>
    <phoneticPr fontId="2" type="noConversion"/>
  </si>
  <si>
    <t xml:space="preserve">아이레네 3회 정기연주회 
</t>
    <phoneticPr fontId="2" type="noConversion"/>
  </si>
  <si>
    <t>아이레네필하모닉오케스트라</t>
    <phoneticPr fontId="2" type="noConversion"/>
  </si>
  <si>
    <t>㈜아이레네</t>
    <phoneticPr fontId="2" type="noConversion"/>
  </si>
  <si>
    <t>재스민 최의 Why not?</t>
    <phoneticPr fontId="2" type="noConversion"/>
  </si>
  <si>
    <t>재스민최 전국투어 Pop 리사이틀</t>
    <phoneticPr fontId="2" type="noConversion"/>
  </si>
  <si>
    <t>CJ아트</t>
    <phoneticPr fontId="2" type="noConversion"/>
  </si>
  <si>
    <t>2011 노루목 뮤직피크닉 (3)</t>
    <phoneticPr fontId="2" type="noConversion"/>
  </si>
  <si>
    <t>월드뮤직피크닉 - 초여름에 만나는 월드뮤직</t>
    <phoneticPr fontId="2" type="noConversion"/>
  </si>
  <si>
    <t>훌</t>
    <phoneticPr fontId="2" type="noConversion"/>
  </si>
  <si>
    <t>2011 아람누리 에듀클래식 2</t>
    <phoneticPr fontId="2" type="noConversion"/>
  </si>
  <si>
    <t>Season2. 오케스트라의 악기 - 현악기</t>
    <phoneticPr fontId="2" type="noConversion"/>
  </si>
  <si>
    <t>TIMF앙상블</t>
    <phoneticPr fontId="2" type="noConversion"/>
  </si>
  <si>
    <t>그리그 홀베르그 모음곡
하이든 첼로 협주곡 제1번 C장조 1악장
슈베르트 교향곡 제5번 Bb장조 D. 485 
협연: 첼리스트 허철</t>
    <phoneticPr fontId="2" type="noConversion"/>
  </si>
  <si>
    <t xml:space="preserve">이 무지치 내한 공연 </t>
    <phoneticPr fontId="2" type="noConversion"/>
  </si>
  <si>
    <t>음악계의 전설 이 무지치 창단 60주년 기념 월드투어</t>
    <phoneticPr fontId="2" type="noConversion"/>
  </si>
  <si>
    <t>이무지치</t>
    <phoneticPr fontId="2" type="noConversion"/>
  </si>
  <si>
    <t>(재)고양문화재단,한겨레신문</t>
    <phoneticPr fontId="2" type="noConversion"/>
  </si>
  <si>
    <t>A. Vivaldi
 Concerto of Tutti in A major RV 158
   Allegro, Andante, Allegro
 Concerto in G for cello, strings and b.c., RV 413
  Allegro, Largo, Allegro &lt;Solo : Pietro Bosna&gt;
 Concerto for strings in D minor RV 127
  Allegro, Adagio, Allegro
Francesco Geminiani
 Concerto Grosso No. 12 "La follia" for strings and cembalo 
  Theme and 24 variations
A. Vivaldi
 The Four Seasons 전곡</t>
    <phoneticPr fontId="2" type="noConversion"/>
  </si>
  <si>
    <t xml:space="preserve">할레우스 합창단 제19회 정기연주회 </t>
    <phoneticPr fontId="2" type="noConversion"/>
  </si>
  <si>
    <t>할레우스합창단</t>
    <phoneticPr fontId="2" type="noConversion"/>
  </si>
  <si>
    <t xml:space="preserve">경기필하모닉오케스트라 제122회 정기연주회 
</t>
    <phoneticPr fontId="2" type="noConversion"/>
  </si>
  <si>
    <t>레스피기</t>
    <phoneticPr fontId="2" type="noConversion"/>
  </si>
  <si>
    <t>경기필하모닉오케스트라</t>
    <phoneticPr fontId="2" type="noConversion"/>
  </si>
  <si>
    <t>경기도문화의전당</t>
    <phoneticPr fontId="2" type="noConversion"/>
  </si>
  <si>
    <t>로마의 축제 FESTE ROMANE
로마의 분수 FONTANE DI ROMA 
로마의 소나무 PINI DI ROMA</t>
    <phoneticPr fontId="2" type="noConversion"/>
  </si>
  <si>
    <t>2011 노루목 뮤직피크닉 (4)</t>
    <phoneticPr fontId="2" type="noConversion"/>
  </si>
  <si>
    <t>바드</t>
    <phoneticPr fontId="2" type="noConversion"/>
  </si>
  <si>
    <t xml:space="preserve">한가람남성합창단 제3회 정기연주회 </t>
    <phoneticPr fontId="2" type="noConversion"/>
  </si>
  <si>
    <t>한가람남성합창단</t>
    <phoneticPr fontId="2" type="noConversion"/>
  </si>
  <si>
    <t>물의 도시, 베네치아에서의 죽음</t>
    <phoneticPr fontId="2" type="noConversion"/>
  </si>
  <si>
    <t>2011 아람누리 마티네콘서트 3</t>
    <phoneticPr fontId="2" type="noConversion"/>
  </si>
  <si>
    <t>프라임필하모닉오케스트라</t>
    <phoneticPr fontId="2" type="noConversion"/>
  </si>
  <si>
    <t>헨젤과 그레텔</t>
    <phoneticPr fontId="2" type="noConversion"/>
  </si>
  <si>
    <t>하이브리드 오페라</t>
    <phoneticPr fontId="2" type="noConversion"/>
  </si>
  <si>
    <t>라보체프로덕션</t>
    <phoneticPr fontId="2" type="noConversion"/>
  </si>
  <si>
    <t>새라새극장</t>
    <phoneticPr fontId="2" type="noConversion"/>
  </si>
  <si>
    <t xml:space="preserve">드레스덴필하모닉소년소녀합창단 초청공연 </t>
    <phoneticPr fontId="2" type="noConversion"/>
  </si>
  <si>
    <t>드레스덴필하모닉소년소녀합창단</t>
    <phoneticPr fontId="2" type="noConversion"/>
  </si>
  <si>
    <t>R. Shumann, Wenn ich ein Voglen War
F. Schubert, Standchen op.135
J. Brahms, Guten Abend, gut Nacht
ABBA, Thank you for the musicx
George D. Weiss, What a wonderful world
Larry Henley, Jeff Silbar, You are so beautiful
김영경, 접동새
강샤론, 고무줄 놀이
이현철, 평화를 이뤄요
이영조, 아리랑 고개 위의 들장미</t>
    <phoneticPr fontId="2" type="noConversion"/>
  </si>
  <si>
    <t>한 여름 밤의 로망스</t>
    <phoneticPr fontId="2" type="noConversion"/>
  </si>
  <si>
    <t>고양필하모닉오케스트라 다문화 가정 초청 음악회</t>
    <phoneticPr fontId="2" type="noConversion"/>
  </si>
  <si>
    <t>고양필하모닉오케스트라</t>
    <phoneticPr fontId="2" type="noConversion"/>
  </si>
  <si>
    <t>제 1부 왈츠
J. Strauss Ⅱ
 Tritsch-Tratsch-Polka Op.214 
 Fruhlingsstimmen(Vocal of spring) Op. 410
 Anf der Jagd Op. 373
 Unter Donner und Blitz Op. 324
 An der Schonen, Blauen Donau Op. 314
제 2부 7080 영화음악
 The Exodus Song, 영화 "영광의 탈출"
 Moon River, 영화 "티파니에서 아침을"
 Gonna fly now, 영화 "록키"
 Endless Love, 영화 "끝없는 사랑"
 Lara's Theme, 영화 "닥터지바고"
 A New Hope, 영화 "스타워즈"</t>
    <phoneticPr fontId="2" type="noConversion"/>
  </si>
  <si>
    <t xml:space="preserve">A Voice for the Voiceless </t>
    <phoneticPr fontId="2" type="noConversion"/>
  </si>
  <si>
    <t>월드비전선명회합창단 해외초청기념 연주회</t>
    <phoneticPr fontId="2" type="noConversion"/>
  </si>
  <si>
    <t>월드비전선명회합창단</t>
    <phoneticPr fontId="2" type="noConversion"/>
  </si>
  <si>
    <t xml:space="preserve">2011 현대엠코 청소년음악회 
</t>
    <phoneticPr fontId="2" type="noConversion"/>
  </si>
  <si>
    <t>어린이 오페라</t>
    <phoneticPr fontId="2" type="noConversion"/>
  </si>
  <si>
    <t>인씨엠오페라단</t>
    <phoneticPr fontId="2" type="noConversion"/>
  </si>
  <si>
    <t>(사)인씨엠예술단</t>
    <phoneticPr fontId="2" type="noConversion"/>
  </si>
  <si>
    <t>아람극장</t>
    <phoneticPr fontId="2" type="noConversion"/>
  </si>
  <si>
    <t>훔퍼딩크(Humperdinck)</t>
    <phoneticPr fontId="2" type="noConversion"/>
  </si>
  <si>
    <t>2011 아람누리 에듀클래식 3</t>
    <phoneticPr fontId="2" type="noConversion"/>
  </si>
  <si>
    <t>Season3. 오케스트라의 악기 - 금관악기 편</t>
    <phoneticPr fontId="2" type="noConversion"/>
  </si>
  <si>
    <t>베를리오즈 로마의 사육제
모차르트 호른 협주곡 제1번 D장조 1악장
드뷔시 교향시 &lt;바다&gt;</t>
    <phoneticPr fontId="2" type="noConversion"/>
  </si>
  <si>
    <t>13회 여름방학 청소년을 위한 해설음악회 (3)</t>
    <phoneticPr fontId="2" type="noConversion"/>
  </si>
  <si>
    <t>클랑 목관5중주 연주회</t>
    <phoneticPr fontId="2" type="noConversion"/>
  </si>
  <si>
    <t>클랑목관5중주</t>
    <phoneticPr fontId="2" type="noConversion"/>
  </si>
  <si>
    <t>예인예술기획</t>
    <phoneticPr fontId="2" type="noConversion"/>
  </si>
  <si>
    <t>하이든
F. Haydn 디베르티멘토
Divertimento
무케
J. Mouquet 목신의 피리
La Flûte de Pan, Op. 15
모리코네
E. Morricone 가브리엘의 오보에
Gabriel′s Oboe
아키모프
A. Akimov 프롬나드
Promenade
피아졸라
Douglas 리베르탱고
Hymn
더글라스
Á. Piazzolla 힘(찬가)
Libertango
슈라이너
A. Schreiner 임머 클라이너 (점점 작아지는)
Immer Kleiner
어게이
D. Agay 다섯 개의 쉬운 춤곡
Five Easy Dances</t>
    <phoneticPr fontId="2" type="noConversion"/>
  </si>
  <si>
    <t xml:space="preserve">퍼니밴드의 즐거운 클래식 </t>
    <phoneticPr fontId="2" type="noConversion"/>
  </si>
  <si>
    <t>해설이 있는 청소년음악회</t>
    <phoneticPr fontId="2" type="noConversion"/>
  </si>
  <si>
    <t>㈜인프로덕션,(사)밀레니엄심포니오케스트라,뮤자인</t>
    <phoneticPr fontId="2" type="noConversion"/>
  </si>
  <si>
    <t>13회 여름방학 청소년을 위한 해설음악회 (4)</t>
    <phoneticPr fontId="2" type="noConversion"/>
  </si>
  <si>
    <t>앙상블 휴 연주회</t>
    <phoneticPr fontId="2" type="noConversion"/>
  </si>
  <si>
    <t>앙상블휴</t>
    <phoneticPr fontId="2" type="noConversion"/>
  </si>
  <si>
    <t>멘델스존
F. Mendelssohn 현악오케스트라를 위한 신포니아 제7번 라단조 
Sinfonia No. 7 in d minor for String Orchestra
쇼스타코비치
D. Schostakowitsch 두 대의 피아노를 위한 소협주곡 가단조 작품 94
Concertino for 2 Pianos in a minor, Op. 94
쇼스타코비치
D. Schostakowitsch 현악4중주 제8번 다단조 작품 110
String Quartet No. 8 in c minor, Op. 110
비탈리
T. Vitali 사콘느 사단조 
Chaconne in g minor</t>
    <phoneticPr fontId="2" type="noConversion"/>
  </si>
  <si>
    <t>13회 여름방학 청소년을 위한 해설음악회 (5)</t>
    <phoneticPr fontId="2" type="noConversion"/>
  </si>
  <si>
    <t>카메라타 디 솔리스티 연주회</t>
    <phoneticPr fontId="2" type="noConversion"/>
  </si>
  <si>
    <t>카메라타디솔리스티</t>
    <phoneticPr fontId="2" type="noConversion"/>
  </si>
  <si>
    <t>베토벤
L.v. Beethoven 3중주 다장조 작품 87
Trio in C Major, Op. 87 for 2Ob. &amp; E.H. Op. 87
훔멜
J.N Hummel 목관8중주를 위한 파르티타 내림마장조
Wind Octet-Partita in E-flat Major for 2Ob. 2Cl. 2Hn. 2Bn.
크롬머
F. Krommer 3중주 바장조
Trio in F Major for 2Ob. &amp; E.H.
목관8중주를 위한 파르티타 바장조 작품 57 
Wind Octet-Partita in F Major Op. 57 for 2Ob. 2Cl. 2Hn. 2Bn.</t>
    <phoneticPr fontId="2" type="noConversion"/>
  </si>
  <si>
    <t>라 벤타나</t>
    <phoneticPr fontId="2" type="noConversion"/>
  </si>
  <si>
    <t>2011 노루목 섬머 페스티벌 3</t>
    <phoneticPr fontId="2" type="noConversion"/>
  </si>
  <si>
    <t>라벤타나</t>
    <phoneticPr fontId="2" type="noConversion"/>
  </si>
  <si>
    <t>고양시,(재)고양문화재단</t>
    <phoneticPr fontId="2" type="noConversion"/>
  </si>
  <si>
    <t>레미 파노시앙 트리오 내한공연</t>
    <phoneticPr fontId="2" type="noConversion"/>
  </si>
  <si>
    <t xml:space="preserve">2011 노루목 섬머 페스티벌 4 
</t>
    <phoneticPr fontId="2" type="noConversion"/>
  </si>
  <si>
    <t>레미파노시앙트리오</t>
    <phoneticPr fontId="2" type="noConversion"/>
  </si>
  <si>
    <t>2011 해설이 있는 청소년을 위한 음악회 (1)</t>
    <phoneticPr fontId="2" type="noConversion"/>
  </si>
  <si>
    <t>영화음악, 클래식을 만나다</t>
    <phoneticPr fontId="2" type="noConversion"/>
  </si>
  <si>
    <t>훈엔터테인먼트</t>
    <phoneticPr fontId="2" type="noConversion"/>
  </si>
  <si>
    <t>2011 해설이 있는 청소년을 위한 음악회 (2)</t>
    <phoneticPr fontId="2" type="noConversion"/>
  </si>
  <si>
    <t>한 여름 밤, 디 슈팀메와 음악여행</t>
    <phoneticPr fontId="2" type="noConversion"/>
  </si>
  <si>
    <t>디슈팀메</t>
    <phoneticPr fontId="2" type="noConversion"/>
  </si>
  <si>
    <t>슈베르트, 가니메드 / 송어 / 봄의 신앙 / 마왕
김규환, 님이 오시는지
현제명, 산들바람
현제명, 나물 캐는 처녀
김연준, 청산에 살리라
헨델, 나무그늘 아래서 / 오페라 "세르세"
        나를 울게 내버려 주오 / 오페라 "리날도"
코플랜드, 나는 고양이를 샀네
R. Bennett, 4개의 모음곡
               1. Samba Triste
               2. Country Blues
               3. Ragtime Waltz
               4. Finale
피아졸라, 아디오스 노니노
              위대한 탱고</t>
    <phoneticPr fontId="2" type="noConversion"/>
  </si>
  <si>
    <t>2011 해설이 있는 청소년을 위한 음악회 (3)</t>
    <phoneticPr fontId="2" type="noConversion"/>
  </si>
  <si>
    <t>피아노로 듣는 오페라</t>
    <phoneticPr fontId="2" type="noConversion"/>
  </si>
  <si>
    <t>Mozart-Busoni "마술피리" 서곡
Overture "Magic Flute" for 2 Pianos 황성순 강우성
L. v. Beethoven 에그몬트 서곡
Egmond Overture for Piano, 4 Hands 오영란 신정원
G. Rossini 윌리엄 텔 서곡
William Tell Overture for 2 Pianos, 8 Hands 서정아 박인영 김순향 황성순
Intermission
C. Czerny 벨리니 "캐풀렛가와 몬터규가" 화려한 변주곡
Brilliant Variations on an Air from Bellini′s 
"I Captuleti ed I Montecchi" for Piano, 6 Hands, Op. 295 박소현 문재연 서정아
M. Wilberg 비제 "카르멘" 환상곡
Fantasy on Themes from Bizet′s Carmen
for 2 Pianos, 8 Hands</t>
    <phoneticPr fontId="2" type="noConversion"/>
  </si>
  <si>
    <t>2011 해설이 있는 청소년을 위한 음악회 (4)</t>
    <phoneticPr fontId="2" type="noConversion"/>
  </si>
  <si>
    <t>올 댓 클래식</t>
    <phoneticPr fontId="2" type="noConversion"/>
  </si>
  <si>
    <t xml:space="preserve">위대한 작곡가와 친구들 </t>
    <phoneticPr fontId="2" type="noConversion"/>
  </si>
  <si>
    <t>밀레니엄심포니오케스트라</t>
    <phoneticPr fontId="2" type="noConversion"/>
  </si>
  <si>
    <t>한여름의 크로스오버, 퀸(Queen) 클래식</t>
    <phoneticPr fontId="2" type="noConversion"/>
  </si>
  <si>
    <t>2011 아람누리 마티네콘서트 4</t>
    <phoneticPr fontId="2" type="noConversion"/>
  </si>
  <si>
    <t xml:space="preserve">탈북청소년 돕기 제5회 뷰티풀드림콘서트 </t>
    <phoneticPr fontId="2" type="noConversion"/>
  </si>
  <si>
    <t>이화여자대학교통일학연구원,고려대학교국제대학원</t>
    <phoneticPr fontId="2" type="noConversion"/>
  </si>
  <si>
    <t>광성필하모닉오케스트라</t>
    <phoneticPr fontId="2" type="noConversion"/>
  </si>
  <si>
    <t>Beethoven, Symphony No.7 in A Major Op. 92
Mendelssohn, Oratorio "Elijah"</t>
    <phoneticPr fontId="2" type="noConversion"/>
  </si>
  <si>
    <t>가을, 그리고 저녁</t>
    <phoneticPr fontId="2" type="noConversion"/>
  </si>
  <si>
    <t xml:space="preserve">경기필하모닉오케스트라 제124회 정기연주회 </t>
    <phoneticPr fontId="2" type="noConversion"/>
  </si>
  <si>
    <t>김동규의 꿈</t>
    <phoneticPr fontId="2" type="noConversion"/>
  </si>
  <si>
    <t xml:space="preserve">2011 매직콘서트 </t>
    <phoneticPr fontId="2" type="noConversion"/>
  </si>
  <si>
    <t>㈜매직피쉬프로덕션</t>
    <phoneticPr fontId="2" type="noConversion"/>
  </si>
  <si>
    <t xml:space="preserve">태원세무법인의 이정원과 함께하는 갈라콘서트 </t>
    <phoneticPr fontId="2" type="noConversion"/>
  </si>
  <si>
    <t>태원세무법인</t>
    <phoneticPr fontId="2" type="noConversion"/>
  </si>
  <si>
    <t xml:space="preserve">제40회 숭실남성합창단 정기연주회 </t>
    <phoneticPr fontId="2" type="noConversion"/>
  </si>
  <si>
    <t>숭실남성합창단</t>
    <phoneticPr fontId="2" type="noConversion"/>
  </si>
  <si>
    <t xml:space="preserve">칙 코리아의 리턴 투 포에버 Ⅳ 내한공연   </t>
    <phoneticPr fontId="2" type="noConversion"/>
  </si>
  <si>
    <t>리턴투포에버</t>
    <phoneticPr fontId="2" type="noConversion"/>
  </si>
  <si>
    <t>㈜인프로덕션,고양문화재단</t>
    <phoneticPr fontId="2" type="noConversion"/>
  </si>
  <si>
    <t>가을 &amp; 낭만, 아름다운 클래식</t>
    <phoneticPr fontId="2" type="noConversion"/>
  </si>
  <si>
    <t>Overture Fantasy “Romio and Juliet” P. I. Tchaikovsky
Poeme in Eb Major, Op. 25 (Vn : Ye-Zi) E. Chausson
- Intermisson -
Symphony No.6 in B-minor, Op. 74"Pathetique"
Ⅰ. Adagio-Allegro non troppo
Ⅱ. Allegro con grazia
Ⅲ. Allegro molto vivace
Ⅳ. Finale ; Adagio lamentoso P. I. Tchaikovsky</t>
    <phoneticPr fontId="2" type="noConversion"/>
  </si>
  <si>
    <t>리스트의 오라토리오 크리스투스 한국초연</t>
    <phoneticPr fontId="2" type="noConversion"/>
  </si>
  <si>
    <t>World Liszt Day 세계 리스트 날-생일 기념</t>
    <phoneticPr fontId="2" type="noConversion"/>
  </si>
  <si>
    <t>고양문화재단,성결대학교,한국리스트협회</t>
    <phoneticPr fontId="2" type="noConversion"/>
  </si>
  <si>
    <t>오라토리오 &lt;크리스투스&gt;
제1부 크리스마스 오라토리오(No.1~5), 제2부 주현절 이후(No.6~10), 제3부 수난과 부활 No.11~14)</t>
    <phoneticPr fontId="2" type="noConversion"/>
  </si>
  <si>
    <t>러시아 음악의 고향, 상트 페테르부르크</t>
    <phoneticPr fontId="2" type="noConversion"/>
  </si>
  <si>
    <t>2011 아람누리 마티네콘서트 5</t>
    <phoneticPr fontId="2" type="noConversion"/>
  </si>
  <si>
    <t>하이든 vs 모차르트 Ⅲ</t>
    <phoneticPr fontId="2" type="noConversion"/>
  </si>
  <si>
    <t>최희준&amp; 코리안심포니오케스트라</t>
    <phoneticPr fontId="2" type="noConversion"/>
  </si>
  <si>
    <t>샤론 캄 클라리넷 콘서트</t>
    <phoneticPr fontId="2" type="noConversion"/>
  </si>
  <si>
    <t xml:space="preserve">권혁주 손열음의 아름다운 동행 </t>
    <phoneticPr fontId="2" type="noConversion"/>
  </si>
  <si>
    <t>㈜제이케이앤컴퍼니</t>
    <phoneticPr fontId="2" type="noConversion"/>
  </si>
  <si>
    <t>11월, 독일 리트의 낭만</t>
    <phoneticPr fontId="2" type="noConversion"/>
  </si>
  <si>
    <t xml:space="preserve">노래의 날개 위에 20주년 특집 공개방송 </t>
    <phoneticPr fontId="2" type="noConversion"/>
  </si>
  <si>
    <t>KBS클래식FM</t>
    <phoneticPr fontId="2" type="noConversion"/>
  </si>
  <si>
    <t>Ludwig van Beethoven (1770~1827)
Der Kuß (입맞춤) op.123
Adelaide (아델라이데) op.46
김세일(ten) 박유나(pf) 
Felix Mendelssohn (1809~1847)
Duette (2중창) op.63
1. Ich wollt, meine Lieb ergösse sich all in ein einzig Wort
   (내 사랑을 한마디 말로 할 수 있다면)
2. Abschied der Zugvögl (철새들의 이별노래) 
3. Gruß (인사)
4. Herbstlied (가을의 노래)
5. Volksled (민요)
6. Maiglöcklein und die Blümelein (은방울꽃과 작은 꽃) 
   조윤조(sop) 김선정(m.sop) 황영희(pf)
Franz Schubert (1797~1828)
Aus "Schwanengesang D.957" (백조의 노래 중에서)
1. Liebesbotschaft (사랑의 소식) 7. Abschied (작별) 14. Die Taubenpost (우편비둘기)     박흥우(bar) 박유나(pf)
Johannes Brahms (1833~1897)
Liebeslieder-Waltzer op.52 (사랑의 노래 왈츠 전18곡/4중창)
조윤조(sop) 김선정(m.sop) 김세일(ten) 박흥우(bar) 박유나&amp;황영희(pf)</t>
    <phoneticPr fontId="2" type="noConversion"/>
  </si>
  <si>
    <t>내가 원하는 건</t>
    <phoneticPr fontId="2" type="noConversion"/>
  </si>
  <si>
    <t>고양시립소년소녀합창단 열네번째 정기연주회</t>
    <phoneticPr fontId="2" type="noConversion"/>
  </si>
  <si>
    <t>고양시립소년소녀합창단</t>
    <phoneticPr fontId="2" type="noConversion"/>
  </si>
  <si>
    <t xml:space="preserve">G. F. Handel, Make a joyful noise unto God
B. Britten, Heavenly Voices (in War Requiem)
John Rutter, Sanctus
Pie Jesu
Lacrimosa
Salva Me
박정선, 도라지 꽃
누나생각
오빠생각
G. Rossini, ll Rimprovero
L. Arditi, ll Bacio
G. Donizetti, Ah! Rammenta, O bella lrene
</t>
    <phoneticPr fontId="2" type="noConversion"/>
  </si>
  <si>
    <t xml:space="preserve">코리아솔로이츠 오케스트라 정기연주회 </t>
    <phoneticPr fontId="2" type="noConversion"/>
  </si>
  <si>
    <t>베토벤 그리고 열정</t>
    <phoneticPr fontId="2" type="noConversion"/>
  </si>
  <si>
    <t>코리아솔로이츠오케스트라</t>
    <phoneticPr fontId="2" type="noConversion"/>
  </si>
  <si>
    <t>Egmont overture Op. 84 에그몬트 서곡 작품 84
Violin Concerto in D Major, Op. 61 바이올린 협주곡 라장조 작품 61
Ⅰ. Allegro ma non troppo
Ⅱ. Larghetto
Ⅲ. Rondo. Allegro
Symphony No. 7 in A Major, Op. 92 교향곡 제7번 가장조 작품 92
I. Poco sestenuto - Vivave
Ⅱ. Allegro
Ⅲ. Presto
Ⅳ. Allegro con brio</t>
    <phoneticPr fontId="2" type="noConversion"/>
  </si>
  <si>
    <t xml:space="preserve">소프라노 박진영 독창회 </t>
    <phoneticPr fontId="2" type="noConversion"/>
  </si>
  <si>
    <t xml:space="preserve">고양시 남성합창단 창단 20주년 기념 정기연주회 </t>
    <phoneticPr fontId="2" type="noConversion"/>
  </si>
  <si>
    <t>고양시남성합창단</t>
    <phoneticPr fontId="2" type="noConversion"/>
  </si>
  <si>
    <t>제11회 서울 코랄 페스티벌</t>
    <phoneticPr fontId="2" type="noConversion"/>
  </si>
  <si>
    <t>일청합창단,인천서구립소년소녀합창단,마포구립소년소녀합창단,월드비전선명회합창단,마니피캇쳄버콰이어,서울드림싱어즈</t>
    <phoneticPr fontId="2" type="noConversion"/>
  </si>
  <si>
    <t>서울코랄페스티벌조직위원회</t>
    <phoneticPr fontId="2" type="noConversion"/>
  </si>
  <si>
    <t xml:space="preserve">대진대학교 예술대학 음악학부 제13회 정기연주회 </t>
    <phoneticPr fontId="2" type="noConversion"/>
  </si>
  <si>
    <t>대진대학교음악학부</t>
    <phoneticPr fontId="2" type="noConversion"/>
  </si>
  <si>
    <t xml:space="preserve">미샤 마이스키 첼로 리사이틀 </t>
    <phoneticPr fontId="2" type="noConversion"/>
  </si>
  <si>
    <t>L.v. Beethoven 7 variations on a theme from Mozart’s “Magic Flute”
모차르트 “마술피리” 주제에 의한 일곱 개 변주곡
L.v. Beethoven Sonata No 1 in e minor, Op.38 첼로 소나타 1번
Ⅰ. Allegro non troppo
Ⅱ. Allegretto quasi Menuetto
Ⅲ. Allegro
INTERVAL
E.Granados Intermezzo from “Goyescas” “고에야카스” 중 간주곡
E.Granados Oriental, Spanish Dance Op.37/2 스페인 춤곡 중 “오리엔탈”
E.Granados Andaluza, Spanish Dance Op.37/5 스페인 춤곡 중 “안달루시아”
M.Ravel Habanera 하바네라
Manuel De Falla Spanish Dance No.1 from “La Vida Breve” 
오페라 “허무한 인생” 중 스페인 춤곡 1번
Catalan Folk Song Song of the Birds 새들의 노래
Ⅰ.Albeniz – Cordoba 코르도바
Manuel De Falla Ritual Fire Dance from “El Amor Brujo” 
“사랑은 마술사” 중 불의 춤</t>
    <phoneticPr fontId="2" type="noConversion"/>
  </si>
  <si>
    <t>경기필하모닉오케스트라 정기 연주회</t>
    <phoneticPr fontId="2" type="noConversion"/>
  </si>
  <si>
    <t>드보르자크 교향곡 7번</t>
    <phoneticPr fontId="2" type="noConversion"/>
  </si>
  <si>
    <t>베버 ― 《마탄의 사수》 서곡월튼 ― 비올라 협주곡 (협연: 박경민)드보르자크 ― 교향곡 7번 d단조</t>
    <phoneticPr fontId="2" type="noConversion"/>
  </si>
  <si>
    <t>음악 속으로</t>
    <phoneticPr fontId="2" type="noConversion"/>
  </si>
  <si>
    <t xml:space="preserve">베누스토일산오케스트라 제5회 정기연주회 
</t>
    <phoneticPr fontId="2" type="noConversion"/>
  </si>
  <si>
    <t>베누스토일산오케스트라</t>
    <phoneticPr fontId="2" type="noConversion"/>
  </si>
  <si>
    <t>베토벤 L.v. Beethoven 에그몬트 서곡 Egmont Overture op.84
슈타미츠 Carl Stamitz - 바순 엄희정 바순협주곡 F장조 1악장 Bassoon concerto in F major
하이든 F.J.Haydn - 트럼펫 / 강예림 트럼펫협주곡 3악장 Trumpet concerto in E flat major
Intermission
Jean Sibelius 핀란디아 Finlandia
Andrew Lloyd Webber 뮤지컬 오페라의 유령 The Phantom of the opera
Ennio Moricone - 뮤지컬가수 최금동 영화 Your Love
R.Cocciante - 뮤지컬가수 최금동 대성당들의 시대- &lt;뮤지컬 ‘Notre Dame De Paris’&gt; Le Temps Des Cathedral
John Willams arr.Paul Lavender 존 윌리엄스 모음곡 John Willams in Concert
Edward Elgar 위풍당당 행진곡 Pomp and Circumstance</t>
    <phoneticPr fontId="2" type="noConversion"/>
  </si>
  <si>
    <t xml:space="preserve">미칼라 페트리 내한공연 2011 </t>
    <phoneticPr fontId="2" type="noConversion"/>
  </si>
  <si>
    <t>리코더의 여제 바로크 명곡을 노래하다</t>
    <phoneticPr fontId="2" type="noConversion"/>
  </si>
  <si>
    <t>㈜뮤직컴퍼스</t>
    <phoneticPr fontId="2" type="noConversion"/>
  </si>
  <si>
    <t xml:space="preserve"> &lt;1부&gt;
  솔로 알토 리코더를 위한 파르티타 A단조
 Partita A-minor, BWV 1013 for alto recorder solo   바흐 J.S. Bach (1685-1750)
  샤콘느 Chaconne for recorder and string quartet   비탈리 A. Vitali (1663-1745)
  알토 리코더와 통주저음을 위한 “라 폴리아” 
 “La follia” for alto recorder and basso continuo   코렐리 A. Corelli (1653-1713)
INTERMISSION
  &lt;2부&gt;
  소프라노 리코더와 현, 통주저음을 위한 협주곡 F장조 
 Concerto F-major for soprano recorder, strings and b.c.   사마르티니 Sammartini (1693-1750
  협주곡 4번 F단조 "겨울" Concerto No.4 in F-minor, RV297, “Winter”   비발디 A. Vivaldi (1678 – 1741)
  G선상의 아리아 Air on the G string (J.O.S)   바흐 J.S. Bach (1685-1750)
  리코더 협주곡 2번 D단조 Concerto D-minor, opus 9 No.2 for recorder   알비노니 T. Albinoni (1671-1751)
  소프라니노 리코더를 위한 협주곡 C장 
 Concerto for Sopranino recorder C-major, RV.443   비발디 A. Vivaldi (1678 – 1741)</t>
    <phoneticPr fontId="2" type="noConversion"/>
  </si>
  <si>
    <t>가을의 향기</t>
    <phoneticPr fontId="2" type="noConversion"/>
  </si>
  <si>
    <t>희망음악회</t>
    <phoneticPr fontId="2" type="noConversion"/>
  </si>
  <si>
    <t>서울세종필하모닉오케스트라</t>
    <phoneticPr fontId="2" type="noConversion"/>
  </si>
  <si>
    <t>서울세종필하모닉,(사)세종예술음악협회,연신교회</t>
    <phoneticPr fontId="2" type="noConversion"/>
  </si>
  <si>
    <t>&lt;1부&gt;
W.A.Mozart Overture To "Le Nozze Di Figaro", Kv 492 : Presto
“피가로의 결혼” 서곡
W.A.Mozart - Flute 임현지 Flute Concerto No. 1 in G major, Kv 313 플루트 콘체르토 1번 Kv 313
1. Allegro Maestoso
A.Catalani - Sop 김아영 "Ebben Ne andro lontana" from La Wally
“그렇다면 멀리 떠나겠어요” 라 왈리 중
최영섭 작곡,한상억 작사 그리운 금강산
&lt;2부&gt;
P.Mascagni "Intermezzo" from Cavalleria rusticana
“인터멧조” 오페라 카발레리아 루스티카나 중
 W.A.Mozart - Oboe 도연제 Oboe Concerto in C Major, Kv 314 오보에 콘체르토 Kv 314
1. Allegro aperto
G.Verdi - Ten 이광순 "La donna e mobile" from Rigoletto “여자의 마음” 오페라 리골레토 중
V.Bellini - 문혜연 이기순 작사, 이흥렬 작곡 "O rendetemi la speme... Qui la voce sua soave" from I Puritani
“여기 있었지 달콤한 그녀의 목소리” 청교도 중
W.A Mozart - 변우식 "La Ci Darem La Mano" from Don Giovani
“우리 함께 손잡고 갑시다” 오페라 돈 조반니 중
G.Rossini "Largo al factotum della citta" from Il barbiere di Siviglia
“나는 이거리의 제일가는 이발사” 오페라 세빌리아의 이발사 중</t>
    <phoneticPr fontId="2" type="noConversion"/>
  </si>
  <si>
    <t>유키 구라모토 콘서트</t>
    <phoneticPr fontId="2" type="noConversion"/>
  </si>
  <si>
    <t>㈜오앤미디어</t>
    <phoneticPr fontId="2" type="noConversion"/>
  </si>
  <si>
    <t>2011 아람누리 에듀클래식 4</t>
    <phoneticPr fontId="2" type="noConversion"/>
  </si>
  <si>
    <t>Season4. 오케스트라의 악기 - 타악기 편</t>
    <phoneticPr fontId="2" type="noConversion"/>
  </si>
  <si>
    <t>시벨리우스 교향시 &lt;핀란디아&gt;
테리헨 팀파니 협주곡 Op.34 1악장
엘가 수수께끼 변주곡</t>
    <phoneticPr fontId="2" type="noConversion"/>
  </si>
  <si>
    <t>지오바니 미라바시 with 스트링</t>
    <phoneticPr fontId="2" type="noConversion"/>
  </si>
  <si>
    <t>플러스히치,고양문화재단</t>
    <phoneticPr fontId="2" type="noConversion"/>
  </si>
  <si>
    <t>캄머오케스터서울,원주시립합창단</t>
    <phoneticPr fontId="2" type="noConversion"/>
  </si>
  <si>
    <t>캄머오케스터서울</t>
    <phoneticPr fontId="2" type="noConversion"/>
  </si>
  <si>
    <t>메시아</t>
    <phoneticPr fontId="2" type="noConversion"/>
  </si>
  <si>
    <t xml:space="preserve">2011 수험생을 위한 '천원의 행복' 음악회 </t>
    <phoneticPr fontId="2" type="noConversion"/>
  </si>
  <si>
    <t>1부
Suppe, Leichte kavallerie
Anderson, Bugler's Holiday
Tchaikovsky, Nutcracker Suite
2부
영화 &lt;스타워즈&gt; 중 "A New Hope"
뮤지컬 &lt;캣츠&gt; 중 "Memory"
뮤지컬 &lt;지킬 앤 하이드&gt; 중 "This is the moment"
뮤지컬 &lt;오페라의 유령&gt; 중 "All I ask of you"
George Gershwin, Rhasody in Blue
Mozart, Eine Kleine Nacht Musik
Tchaikovsky, Romeo and Juliet
영화 &lt;캐리비안의 해적&gt; 중 "He's Pirate"</t>
    <phoneticPr fontId="2" type="noConversion"/>
  </si>
  <si>
    <t>서울시오페라단</t>
    <phoneticPr fontId="2" type="noConversion"/>
  </si>
  <si>
    <t>베르디</t>
    <phoneticPr fontId="2" type="noConversion"/>
  </si>
  <si>
    <t>이루마 콘서트 THE BEST</t>
    <phoneticPr fontId="2" type="noConversion"/>
  </si>
  <si>
    <t>㈜쇼크리에이티브,㈜소니뮤직엔터테인먼트코리아</t>
    <phoneticPr fontId="2" type="noConversion"/>
  </si>
  <si>
    <t>서울모테트합창단 제84회 정기연주회</t>
    <phoneticPr fontId="2" type="noConversion"/>
  </si>
  <si>
    <t>다함께 부르는 메시아</t>
    <phoneticPr fontId="2" type="noConversion"/>
  </si>
  <si>
    <t>서울모테트합창단,프라임필하모닉오케스트라</t>
    <phoneticPr fontId="2" type="noConversion"/>
  </si>
  <si>
    <t>서울모테트합창단</t>
    <phoneticPr fontId="2" type="noConversion"/>
  </si>
  <si>
    <t xml:space="preserve">헨델의 메시아 </t>
    <phoneticPr fontId="2" type="noConversion"/>
  </si>
  <si>
    <t xml:space="preserve">2011 고양시립합창단 송년음악회 </t>
    <phoneticPr fontId="2" type="noConversion"/>
  </si>
  <si>
    <t>고양시립합창단,카메라타안티콰서울</t>
    <phoneticPr fontId="2" type="noConversion"/>
  </si>
  <si>
    <t xml:space="preserve">피아니스트 백건우 리사이틀 </t>
    <phoneticPr fontId="2" type="noConversion"/>
  </si>
  <si>
    <t xml:space="preserve">베토벤 Beethoven 월광 소나타 Sonata No.14 Op. 27-2 “Moonlight”
브람스Brahms 인테르메초 작품 117의 1번 Intermezzo Op. 117-1
인테르메초 작품 117의 1번 Capriccio Op. 76-1
인테르메초 작품 118의 2번 Intermezzo Op. 118-2
--------- intermission -------
리스트Liszt 소나타 B단조 Sonata in B minor
 </t>
    <phoneticPr fontId="2" type="noConversion"/>
  </si>
  <si>
    <t xml:space="preserve">칸티쿰합창단 크리스마스 콘서트 </t>
    <phoneticPr fontId="2" type="noConversion"/>
  </si>
  <si>
    <t>King of Love</t>
    <phoneticPr fontId="2" type="noConversion"/>
  </si>
  <si>
    <t>크리스마스 칸타타 「사랑의 왕 (King of Love)」
Rodgers Strader / Orchestrated by 서 광 태
John Rutter (1945~ ) 글로리아 (Gloria)
크리스마스 캐럴 메들리 「어서 가 경배하세」
Arranged &amp; Orchestrated by 서 광 태</t>
    <phoneticPr fontId="2" type="noConversion"/>
  </si>
  <si>
    <t xml:space="preserve">산타할아버지가 들려주는 어린이 성탄음악회 </t>
    <phoneticPr fontId="2" type="noConversion"/>
  </si>
  <si>
    <t>크리스마스 이브콘서트 &amp; 러브</t>
    <phoneticPr fontId="2" type="noConversion"/>
  </si>
  <si>
    <t>J. Strauss Ⅱ Die Fledermaus Overture
J. Strauss Ⅱ Die Flerdermaus "Mein Herr Marquis"
Morricone - Sop 차인경 Nella Fantasia
Adolphe Adam Holy Night
Capua - Ten 유태근 Sole Mio
L. Holdridge - Sop차인경 + Ten 유태근 A Love Until The End Of Time
P. Sarasate - Vn 심혜선 Zigeunerweisen Op.20
L. Anderson A Christmas Festival
G. Sviridov The Snowstorm (눈보라)
Musical Illustrations to A. Pusykin`s Story
(푸쉬킨 소설 눈보라를 주제로한 영화 “눈보라” 주제곡)
Ⅰ. Troika
Ⅱ. Waltz
Ⅲ. Spring and Autumn
Ⅳ. Romance
Ⅴ. Pastorale
Ⅵ. Military March
Ⅶ. Wedding Seremony
Ⅷ. Escho of Waltz
Ⅸ. Winter Road</t>
    <phoneticPr fontId="2" type="noConversion"/>
  </si>
  <si>
    <t>Oriental Love</t>
    <phoneticPr fontId="2" type="noConversion"/>
  </si>
  <si>
    <t>2011 아람누리 제야음악회</t>
    <phoneticPr fontId="2" type="noConversion"/>
  </si>
  <si>
    <t>고양시립합창단,부천시립합창단,모스틀리필하모닉오케스트라</t>
    <phoneticPr fontId="2" type="noConversion"/>
  </si>
  <si>
    <t>베토벤 Beethoven 에그몬트 서곡 Egmont Overture. Op.84
베토벤 Beethoven 교향곡 9번 ′합창′ Symphonie No. 9 ′Choral′ Op. 125
Allegro ma non Troppo, Un Poco Maestoso
Molto Vivace
Adagio Molto e Cantabile
Presto (final chorus from Schiller′s "Ode to Joy")</t>
    <phoneticPr fontId="2" type="noConversion"/>
  </si>
  <si>
    <t>2011 이웃과 함께하는 사랑나눔 콘서트</t>
    <phoneticPr fontId="2" type="noConversion"/>
  </si>
  <si>
    <t xml:space="preserve">베누스토일산 오케스트라 제4회 정기연주회 
</t>
    <phoneticPr fontId="2" type="noConversion"/>
  </si>
  <si>
    <t>(사)베누스트일산오케스트라</t>
    <phoneticPr fontId="2" type="noConversion"/>
  </si>
  <si>
    <t>어울림극장</t>
    <phoneticPr fontId="2" type="noConversion"/>
  </si>
  <si>
    <t>Coriolan Overture op.62
베토벤 / 코리올란 서곡 L. v. Beethoven
Violin Concerto No.4 in D major, K.218
모차르트 / 바이올린 협주곡 4번 1악장 W. A. Mozart 
바이올린 / 김민경
Concertpiece No.2 in D minor, op.114 for clarinet duet
멘델스존 / 클라리넷협주곡 F.Mendelssohn 
클라리넷 / 박재현,권푸름
Intermission
Fantaisie and Variation on The Carnival of Venice 
아르반 / 트럼펫 협주곡 J. Arban
트럼펫 / 강예림
센과 치히로의 행방불명 OST ′또 다시′ Joe Hisaishi
천공의 성 라퓨타 OST ′너를 태우고′ Joe Hisaishi
New york New york, When I fall in Love 뮤지컬 가수
이하영
Carmen Suite No.1
비제 / 카르멘 Georges Bizet</t>
    <phoneticPr fontId="2" type="noConversion"/>
  </si>
  <si>
    <t xml:space="preserve">일산 유스 오케스트라 신년 음악회 </t>
    <phoneticPr fontId="2" type="noConversion"/>
  </si>
  <si>
    <t>일산유스오케스트라</t>
    <phoneticPr fontId="2" type="noConversion"/>
  </si>
  <si>
    <t xml:space="preserve">아르누보 클라리넷 앙상블 정기연주회 </t>
    <phoneticPr fontId="2" type="noConversion"/>
  </si>
  <si>
    <t>The Marriage of Figaro
Overture Wolfgang Amadeus Mozart
(1756-1791)
Clarinet Concerto no.3 in B♭ Major
1st. mov. Allegro 
협연: 이세령 Carl Stamitz
(1745-1801)
Hungarian Impressions
two gipsy dances for clarinet ensemble
1st. mov. Jan Van der Roost
(1956- )
Licorice Licks Arthur Frackenpohl
(1924- )
Puszta
1st. mov. Allegro molto
2nd. mov. Marcato Jan van der Roost
Maarten Jense
Intermission
Military March Op.51 No.1 Franz Schubert
(1797-1828)
The Circus Bee Henry Fillmore 
(1881-1956)
Radetzky-Marsch Op.228 Johann Strauss
(1804-1849)
애니메이션 메들리
(KBS 남자의 자격 中) Arr. 윤 정은</t>
    <phoneticPr fontId="2" type="noConversion"/>
  </si>
  <si>
    <t>백조의 호수 &amp; 피터와 늑대</t>
    <phoneticPr fontId="2" type="noConversion"/>
  </si>
  <si>
    <t>고양시 청소년과 함께하는 새봄맞이 음악회</t>
    <phoneticPr fontId="2" type="noConversion"/>
  </si>
  <si>
    <t>일산청소년교향악단</t>
    <phoneticPr fontId="2" type="noConversion"/>
  </si>
  <si>
    <t xml:space="preserve">엔젤악기와 함께하는 즐거운 동요세상 </t>
    <phoneticPr fontId="2" type="noConversion"/>
  </si>
  <si>
    <t>워싱톤 포스트 마치 -------------------------------------- J. P. Sousa
Washington Post March
올드맨 마치 ------------------------------------------ Robert Nagel
Old Man March
악기 소개
캉캉(오페레타 "천국과지옥" 중에서) -------------------- Jacques Offenbach
CAN CAN(Galop from "Orpheus in the Underworld")
라수스트롬본 ---------------------------------------- Henry Fillmore
Lassus Trombone
올챙이송 --------------------------------------------------- 윤현진
나팔수의 휴일 --------------------------------------- Leroy Anderson 
Bugler′s Holiday
★ 특별한 연주 ☆ 
마림바 연주 ------------------------------------------------ 황용연
도레미 송(뮤지컬 "사운드 오브 뮤직" 중에서) ------------------ R. Rodgers</t>
    <phoneticPr fontId="2" type="noConversion"/>
  </si>
  <si>
    <t xml:space="preserve">음악으로 보는 유럽 7개국 </t>
    <phoneticPr fontId="2" type="noConversion"/>
  </si>
  <si>
    <t>(사)한국음악협회고양지부</t>
    <phoneticPr fontId="2" type="noConversion"/>
  </si>
  <si>
    <t xml:space="preserve">클래식 에피소드 2.0 </t>
    <phoneticPr fontId="2" type="noConversion"/>
  </si>
  <si>
    <t xml:space="preserve">2011 청소년을 위한음악회 </t>
    <phoneticPr fontId="2" type="noConversion"/>
  </si>
  <si>
    <t>카리엔현대음악앙상블</t>
    <phoneticPr fontId="2" type="noConversion"/>
  </si>
  <si>
    <t>13회 여름방학 청소년을 위한 해설음악회 (2)</t>
    <phoneticPr fontId="2" type="noConversion"/>
  </si>
  <si>
    <t xml:space="preserve">아르누보 클라리넷 앙상블과 함께하는 청소년 음악회 
</t>
    <phoneticPr fontId="2" type="noConversion"/>
  </si>
  <si>
    <t>F. v. Suppé (1819–1895) Poet and Peasant Overture  
W. A. Mozart (1756–1791) Clarinet Concerto in A Major K. 622
Ⅰ. Allegro
C. M. v Weber (1786–1826) Clarinet Concerto No. 1 in F minor, Op. 73 
III. Rondo; Allegretto 
A. Dvorak (1841–1904) Symphony No. 9 in e minor "From the New World", Op. 95, B. 178 
IV. Finale: Allegro con fuoco  
- Intermission -
G. Rossini (1792–1868) The Italian in Algiers  
E. Elgar (1857–1934) Salut D′amour  
G. Gershwin (1898–1937) Summertime Opera "Porgy and Bess" 中 
Arr. Lee Il-Ha Mamma Mia  
Arr. A. Isozaki Top of the World</t>
    <phoneticPr fontId="2" type="noConversion"/>
  </si>
  <si>
    <t>(사)희망의소리</t>
    <phoneticPr fontId="2" type="noConversion"/>
  </si>
  <si>
    <t>Stanley Myers (1930-1993) Cavatina (카바티나) – 영화 "The Deer Hunter" 주제곡 
Vittorio Monti (1868-1922) Csardas (차르다쉬)
Astor Piazzolla (1921-1992) Libertango (리베르탱고) 
Billy Strayhorn (1915-1967) Take the "A" train (지하철 "A"선을 타고) 
Crazy Monday (광란의 월요일) 
Camille Saint-Saens
(1835-1921) 오페라 "삼손과 데릴라" 중
Mon coeur souvre a ta voix (그대 음성에 내 맘 열리고)
Giuseppe Verdi (1813-1901) 오페라 "투란도트" 중
Nessun Dorma (공주는 잠 못 이루고)
Georges Bizet (1838-1875) 오페라 "카르멘" 중 Seguidille (세귀디야)
Bart Howard (1915-2004) Fly Me to the Moon (저 달로 날아가요)  
Stevie Wonder (1950- ) You are the Sunshine of My Life (너는 내 삶의 햇살)
Georges Bizet Habanera (사랑은 자유로운 새) 오페라 "카르멘" 중 
Guido Maria Ferilli (1949-) Un Amore Cosi Grande (위대한 사랑)
Chick Corea (1941- ) Spain (스페인) 
이적詞 /김동률曲 거위의 꿈</t>
    <phoneticPr fontId="2" type="noConversion"/>
  </si>
  <si>
    <t xml:space="preserve">뮤직에꼴드파리 청소년 음악회 </t>
    <phoneticPr fontId="2" type="noConversion"/>
  </si>
  <si>
    <t>뮤직에꼴드파리바이올린</t>
    <phoneticPr fontId="2" type="noConversion"/>
  </si>
  <si>
    <t>클래식 이야기 Ⅱ</t>
    <phoneticPr fontId="2" type="noConversion"/>
  </si>
  <si>
    <t xml:space="preserve">비제 </t>
    <phoneticPr fontId="2" type="noConversion"/>
  </si>
  <si>
    <t xml:space="preserve">은평청소년오케스트라 11회 정기연주회 </t>
    <phoneticPr fontId="2" type="noConversion"/>
  </si>
  <si>
    <t>은평청소년오케스트라</t>
    <phoneticPr fontId="2" type="noConversion"/>
  </si>
  <si>
    <t>2011 어울림누리 아침음악나들이 4</t>
    <phoneticPr fontId="2" type="noConversion"/>
  </si>
  <si>
    <t>4인의 기타리스트 다섯번째 전람회</t>
    <phoneticPr fontId="2" type="noConversion"/>
  </si>
  <si>
    <t xml:space="preserve">Love is.... </t>
    <phoneticPr fontId="2" type="noConversion"/>
  </si>
  <si>
    <t xml:space="preserve">뮤지션 하림과 집시&amp;피쉬 오케스트라 </t>
    <phoneticPr fontId="2" type="noConversion"/>
  </si>
  <si>
    <t xml:space="preserve">가족과 함께하는 해설이 있는 음악회 </t>
    <phoneticPr fontId="2" type="noConversion"/>
  </si>
  <si>
    <t>로스아미고스 &amp; 어나더시즌</t>
    <phoneticPr fontId="2" type="noConversion"/>
  </si>
  <si>
    <t>로스아미고스,어나더시즌</t>
    <phoneticPr fontId="2" type="noConversion"/>
  </si>
  <si>
    <t>예나눔예술단</t>
    <phoneticPr fontId="2" type="noConversion"/>
  </si>
  <si>
    <t>슈멘필하모닉 오케스트라 공연</t>
    <phoneticPr fontId="2" type="noConversion"/>
  </si>
  <si>
    <t xml:space="preserve">이태리 라 스칼라 주역가수 초청 2인 음악회 </t>
    <phoneticPr fontId="2" type="noConversion"/>
  </si>
  <si>
    <t xml:space="preserve">고창 어린이 합창단 창단 공연 </t>
    <phoneticPr fontId="2" type="noConversion"/>
  </si>
  <si>
    <t xml:space="preserve">아랑듀오 피아노 연주회 </t>
    <phoneticPr fontId="2" type="noConversion"/>
  </si>
  <si>
    <t>null</t>
    <phoneticPr fontId="2" type="noConversion"/>
  </si>
  <si>
    <t>곡성레저문화센터</t>
    <phoneticPr fontId="2" type="noConversion"/>
  </si>
  <si>
    <t xml:space="preserve">요한 슈트라우스 2세 / 봄의 소리 왈츠 - 모차르트 / 두대의 피아노를 위한 소나타 - 요한 슈트라우스 2세/오페레타‘남극의 장미’중 여왕의 레이스 손수건 - 노테봄 9개의 변주곡 - 미요 / 두 대의 피아노를 위한 스카라무슈 </t>
    <phoneticPr fontId="2" type="noConversion"/>
  </si>
  <si>
    <t>봄맞이 가곡의 밤</t>
    <phoneticPr fontId="2" type="noConversion"/>
  </si>
  <si>
    <t>1. 인사말 2. 바리톤 김치영 청산에 살리라, 뱃노래 3. 소프라노 김진희 보리밭, 강건너 봄이 오듯 4. 이중창 김백호,김치영 향수 5. 메조소프라노 신은정 망향,산촌 6. 소프라노 구성희 봄이오면, 꽃구름속에 7. 테너 김백호 목련화, 밀양 아리랑 8. 합창 다함께 경복궁 타령</t>
    <phoneticPr fontId="2" type="noConversion"/>
  </si>
  <si>
    <t xml:space="preserve">제6회 곡성군합창단 정기연주회 </t>
    <phoneticPr fontId="2" type="noConversion"/>
  </si>
  <si>
    <t>곡성군합창단</t>
    <phoneticPr fontId="2" type="noConversion"/>
  </si>
  <si>
    <t>Meet the Orchestra</t>
    <phoneticPr fontId="2" type="noConversion"/>
  </si>
  <si>
    <t>2011 충남교향악단 신년희망음악회</t>
    <phoneticPr fontId="2" type="noConversion"/>
  </si>
  <si>
    <t xml:space="preserve">충남연정국악원 외국인초청공연
</t>
    <phoneticPr fontId="2" type="noConversion"/>
  </si>
  <si>
    <t>화이트데이 러브콘서트</t>
    <phoneticPr fontId="2" type="noConversion"/>
  </si>
  <si>
    <t>실내악! 해설에 빠지다 (2)</t>
    <phoneticPr fontId="2" type="noConversion"/>
  </si>
  <si>
    <t>고전과 낭만</t>
    <phoneticPr fontId="2" type="noConversion"/>
  </si>
  <si>
    <t>오월의 정원</t>
    <phoneticPr fontId="2" type="noConversion"/>
  </si>
  <si>
    <t>충남예술고등학교</t>
    <phoneticPr fontId="2" type="noConversion"/>
  </si>
  <si>
    <t>충남교향악단 제140회 정기연주회</t>
    <phoneticPr fontId="2" type="noConversion"/>
  </si>
  <si>
    <t>실내악! 해설에 빠지다 (4)</t>
    <phoneticPr fontId="2" type="noConversion"/>
  </si>
  <si>
    <t>그림자극 비발디 사계</t>
    <phoneticPr fontId="2" type="noConversion"/>
  </si>
  <si>
    <t>충남교향악단 제141회 정기연주회</t>
    <phoneticPr fontId="2" type="noConversion"/>
  </si>
  <si>
    <t>한소리 피아노 독주회</t>
    <phoneticPr fontId="2" type="noConversion"/>
  </si>
  <si>
    <t>실내악! 해설에 빠지다 (5)</t>
    <phoneticPr fontId="2" type="noConversion"/>
  </si>
  <si>
    <t>Romance of the Fall 가을의 낭만</t>
    <phoneticPr fontId="2" type="noConversion"/>
  </si>
  <si>
    <t>공주대음악교육과 합창정기연주회</t>
    <phoneticPr fontId="2" type="noConversion"/>
  </si>
  <si>
    <t>공주대음악교육</t>
    <phoneticPr fontId="2" type="noConversion"/>
  </si>
  <si>
    <t>10월의 고독</t>
    <phoneticPr fontId="2" type="noConversion"/>
  </si>
  <si>
    <t>충남교향악단 제143회 정기연주회</t>
    <phoneticPr fontId="2" type="noConversion"/>
  </si>
  <si>
    <t>팝클래식 공연</t>
    <phoneticPr fontId="2" type="noConversion"/>
  </si>
  <si>
    <t>충남관악단 희망울림정기연주회</t>
    <phoneticPr fontId="2" type="noConversion"/>
  </si>
  <si>
    <t>충남관악단</t>
    <phoneticPr fontId="2" type="noConversion"/>
  </si>
  <si>
    <t>충남남부장애인종합복지관</t>
    <phoneticPr fontId="2" type="noConversion"/>
  </si>
  <si>
    <t>공주대음악교육과</t>
    <phoneticPr fontId="2" type="noConversion"/>
  </si>
  <si>
    <t>공주색소폰앙상블</t>
    <phoneticPr fontId="2" type="noConversion"/>
  </si>
  <si>
    <t>충남교향악단 2011 송년음악회</t>
    <phoneticPr fontId="2" type="noConversion"/>
  </si>
  <si>
    <t>수단어린이장학회 음악회</t>
    <phoneticPr fontId="2" type="noConversion"/>
  </si>
  <si>
    <t>故 이태석신부 추모음악회</t>
    <phoneticPr fontId="2" type="noConversion"/>
  </si>
  <si>
    <t>(사)수단어린이장학회</t>
    <phoneticPr fontId="2" type="noConversion"/>
  </si>
  <si>
    <t>2011신년음악회</t>
    <phoneticPr fontId="2" type="noConversion"/>
  </si>
  <si>
    <t>모차르트의 음악속이야기</t>
    <phoneticPr fontId="2" type="noConversion"/>
  </si>
  <si>
    <t>CHORAL DANCE</t>
    <phoneticPr fontId="2" type="noConversion"/>
  </si>
  <si>
    <t>과천시립여성합창단 제12회 기획연주회</t>
    <phoneticPr fontId="2" type="noConversion"/>
  </si>
  <si>
    <t>우광혁 교수와 함께하는 재미있는 음악놀이</t>
    <phoneticPr fontId="2" type="noConversion"/>
  </si>
  <si>
    <t xml:space="preserve">해설과 함께 감상하는 I LOVE Opera </t>
    <phoneticPr fontId="2" type="noConversion"/>
  </si>
  <si>
    <t>물의 노래</t>
    <phoneticPr fontId="2" type="noConversion"/>
  </si>
  <si>
    <t>환경합창음악극</t>
    <phoneticPr fontId="2" type="noConversion"/>
  </si>
  <si>
    <t>해설이있는 가족음악회</t>
    <phoneticPr fontId="2" type="noConversion"/>
  </si>
  <si>
    <t>과천시립아카데미오케스트라</t>
    <phoneticPr fontId="2" type="noConversion"/>
  </si>
  <si>
    <t>페스티벌필하모닉오케스트라</t>
    <phoneticPr fontId="2" type="noConversion"/>
  </si>
  <si>
    <t>해설이 있는 JAZZ 렉쳐콘서트</t>
    <phoneticPr fontId="2" type="noConversion"/>
  </si>
  <si>
    <t>피노키오 시즌2</t>
    <phoneticPr fontId="2" type="noConversion"/>
  </si>
  <si>
    <t xml:space="preserve">과천시립소년소녀합창단 제27회 정기연주회 </t>
    <phoneticPr fontId="2" type="noConversion"/>
  </si>
  <si>
    <t>과천시립소년소녀합창단</t>
    <phoneticPr fontId="2" type="noConversion"/>
  </si>
  <si>
    <t>창작합창곡 WEDDING</t>
    <phoneticPr fontId="2" type="noConversion"/>
  </si>
  <si>
    <t>과천시립여성합창단 제29회 정기연주회</t>
    <phoneticPr fontId="2" type="noConversion"/>
  </si>
  <si>
    <t>조지 윈스턴</t>
    <phoneticPr fontId="2" type="noConversion"/>
  </si>
  <si>
    <t>World-Class Pianist Series Ⅱ '브람스'</t>
    <phoneticPr fontId="2" type="noConversion"/>
  </si>
  <si>
    <t>과천시립아카데미오케스트라 제28회 정기연주회</t>
    <phoneticPr fontId="2" type="noConversion"/>
  </si>
  <si>
    <t>2011 Have Fun NO.5 아르츠콘서트</t>
    <phoneticPr fontId="2" type="noConversion"/>
  </si>
  <si>
    <t>한여름밤의 꿈</t>
    <phoneticPr fontId="2" type="noConversion"/>
  </si>
  <si>
    <t>잠들지 않는 도시 과천</t>
    <phoneticPr fontId="2" type="noConversion"/>
  </si>
  <si>
    <t>오페라를 읽어주는 마에스트로</t>
    <phoneticPr fontId="2" type="noConversion"/>
  </si>
  <si>
    <t>(사)하나로아시안심포니오케스트라</t>
    <phoneticPr fontId="2" type="noConversion"/>
  </si>
  <si>
    <t>로뎀 청소년 오케스트라 제8회 정기연주회</t>
    <phoneticPr fontId="2" type="noConversion"/>
  </si>
  <si>
    <t>피아노와 이빨</t>
    <phoneticPr fontId="2" type="noConversion"/>
  </si>
  <si>
    <t xml:space="preserve">윤효간 콘서트 </t>
    <phoneticPr fontId="2" type="noConversion"/>
  </si>
  <si>
    <t>대안교육연대/대안교육학부모연대</t>
    <phoneticPr fontId="2" type="noConversion"/>
  </si>
  <si>
    <t>어울림남성합창단</t>
    <phoneticPr fontId="2" type="noConversion"/>
  </si>
  <si>
    <t>관동대학교</t>
    <phoneticPr fontId="2" type="noConversion"/>
  </si>
  <si>
    <t>투란도트</t>
    <phoneticPr fontId="2" type="noConversion"/>
  </si>
  <si>
    <t>글락소스미스클라인,</t>
    <phoneticPr fontId="2" type="noConversion"/>
  </si>
  <si>
    <t>광주시립교향악단</t>
    <phoneticPr fontId="2" type="noConversion"/>
  </si>
  <si>
    <t>화요예술무대</t>
    <phoneticPr fontId="2" type="noConversion"/>
  </si>
  <si>
    <t>이깐딴띠</t>
    <phoneticPr fontId="2" type="noConversion"/>
  </si>
  <si>
    <t>헨델, Arrival of the Queen of Sheba 외 7곡</t>
    <phoneticPr fontId="2" type="noConversion"/>
  </si>
  <si>
    <t>귀 열리니 마음 열리네</t>
    <phoneticPr fontId="2" type="noConversion"/>
  </si>
  <si>
    <t>대한불교조계종광주전남전법단</t>
    <phoneticPr fontId="2" type="noConversion"/>
  </si>
  <si>
    <t>메타필로스첼리스텐 제8회 정기연주회</t>
    <phoneticPr fontId="2" type="noConversion"/>
  </si>
  <si>
    <t>메타필로스첼리스텐</t>
    <phoneticPr fontId="2" type="noConversion"/>
  </si>
  <si>
    <t>T&amp;T예술기획</t>
    <phoneticPr fontId="2" type="noConversion"/>
  </si>
  <si>
    <t>Debussy, Clair de Lune
Bach, Brandenburg
Brubeck, Elegy
Tchaikovsky, Comedian Dance</t>
    <phoneticPr fontId="2" type="noConversion"/>
  </si>
  <si>
    <t>봄을 노래하다</t>
    <phoneticPr fontId="2" type="noConversion"/>
  </si>
  <si>
    <t>솔리스트앙상블</t>
    <phoneticPr fontId="2" type="noConversion"/>
  </si>
  <si>
    <t>(사)아시아공연예술위원회,광주광역시</t>
    <phoneticPr fontId="2" type="noConversion"/>
  </si>
  <si>
    <t>성악아카데미 신인음악회</t>
    <phoneticPr fontId="2" type="noConversion"/>
  </si>
  <si>
    <t>봄과 사랑 노래</t>
    <phoneticPr fontId="2" type="noConversion"/>
  </si>
  <si>
    <t>광주시립합창단 기획연주회</t>
    <phoneticPr fontId="2" type="noConversion"/>
  </si>
  <si>
    <t>광주피아노아카데미 신인연주회</t>
    <phoneticPr fontId="2" type="noConversion"/>
  </si>
  <si>
    <t>광주피아노아카데미</t>
    <phoneticPr fontId="2" type="noConversion"/>
  </si>
  <si>
    <t>선클라비어</t>
    <phoneticPr fontId="2" type="noConversion"/>
  </si>
  <si>
    <t>천년의 삶의 소리</t>
    <phoneticPr fontId="2" type="noConversion"/>
  </si>
  <si>
    <t>C. Saint-Saens, The Carnival of the Animals for 2 Pianos
F. Listz, Reminiscences de "Don Juan"
Benjamin Britten, Introduction and rondo alla burlesca Op. 23-1
F. Listz, Les preludes
C. Saint-Saens, Danse Macabre Op. 40</t>
    <phoneticPr fontId="2" type="noConversion"/>
  </si>
  <si>
    <t>베를리오즈 환상교향곡</t>
    <phoneticPr fontId="2" type="noConversion"/>
  </si>
  <si>
    <t>한마음소리합창단</t>
    <phoneticPr fontId="2" type="noConversion"/>
  </si>
  <si>
    <t>제9회 광주국제교류센터 오월음악회</t>
    <phoneticPr fontId="2" type="noConversion"/>
  </si>
  <si>
    <t>(사)광주국제교류센터</t>
    <phoneticPr fontId="2" type="noConversion"/>
  </si>
  <si>
    <t>세계가곡과 민요여행</t>
    <phoneticPr fontId="2" type="noConversion"/>
  </si>
  <si>
    <t>뮤즈</t>
    <phoneticPr fontId="2" type="noConversion"/>
  </si>
  <si>
    <t>광주피아노듀오협회 창립20주년 기념연주회</t>
    <phoneticPr fontId="2" type="noConversion"/>
  </si>
  <si>
    <t>KBC미디어콥</t>
    <phoneticPr fontId="2" type="noConversion"/>
  </si>
  <si>
    <t>베토벤 교향곡 제5번 운명</t>
    <phoneticPr fontId="2" type="noConversion"/>
  </si>
  <si>
    <t>W. A. Mozart, Magic Flute "Die Hochze it Des Figaro"
김영재, 그리움
E. P. Tosti, Aprile / Segreto
G. Bizet, Carmen
김연준, 무곡
G. Puccini, O Mio Babbino Caro from Opera "Gianni Schicchi"
G. Holst, The Planets, Op. 32 - For Two Pianos, Four hands</t>
    <phoneticPr fontId="2" type="noConversion"/>
  </si>
  <si>
    <t>꽃들에게 희망을</t>
    <phoneticPr fontId="2" type="noConversion"/>
  </si>
  <si>
    <t>기현수와 친구들의 퓨전콘서트</t>
    <phoneticPr fontId="2" type="noConversion"/>
  </si>
  <si>
    <t>프라하의 추억</t>
    <phoneticPr fontId="2" type="noConversion"/>
  </si>
  <si>
    <t xml:space="preserve">광주시립교향악단 수시연주회 </t>
    <phoneticPr fontId="2" type="noConversion"/>
  </si>
  <si>
    <t>대한생명과 함께하는 2011 찾아가는 음악회</t>
    <phoneticPr fontId="2" type="noConversion"/>
  </si>
  <si>
    <t>대한생명</t>
    <phoneticPr fontId="2" type="noConversion"/>
  </si>
  <si>
    <t>베토벤(1770-1827) &lt;에그몬트&gt; 서곡
L. Beethoven Overture 
김성태 작곡 한국가곡 “동심초”
모차르트(1756-1791) 오페라 &lt;마술피리&gt; 중 밤의 여왕 아리아
W.A. Mozart ‘Konigen der Nacht’ from Opera 
로시니(1792-1868) 오페라 &lt;세빌리아의 이발사&gt; 중 ‘나는야 이 거리의 해결사’
Intermission
베토벤(1770-1827) 교향곡 제5번 c단조 Op. 67 ‘운명’ 中 제1악장
L.v.Beethoven Symphony No. 5 in c minor Op.67 ‘Schicksal’
비제(1838~1875) 교향곡 1번 C장조 中 제2악장
G. Bizet Symphony No.1 in C major 
드보르자크(1841~1904) 교향곡 제8번 G장조 Op.88 中 제3악장
A. Dvorak Symphony No.8 in G Major Op.88
차이코프스키(1840-1893) 교향곡 5번 e 단조 Op.64 中 제4악장
P.I. Tchaikovsky Symphony No.5 in e minor Op.64</t>
    <phoneticPr fontId="2" type="noConversion"/>
  </si>
  <si>
    <t>아시아심포니오케스트라스트링앙상블</t>
    <phoneticPr fontId="2" type="noConversion"/>
  </si>
  <si>
    <t>(사)아시아공연예술위원회</t>
    <phoneticPr fontId="2" type="noConversion"/>
  </si>
  <si>
    <t>유키 구라모토 가을 이야기 In a Beautiful Season</t>
    <phoneticPr fontId="2" type="noConversion"/>
  </si>
  <si>
    <t>KBC미디어콥</t>
    <phoneticPr fontId="2" type="noConversion"/>
  </si>
  <si>
    <t>제7회 광주리더스 플루트 앙상블 정기연주회</t>
    <phoneticPr fontId="2" type="noConversion"/>
  </si>
  <si>
    <t>광주리더스플루트앙상블</t>
    <phoneticPr fontId="2" type="noConversion"/>
  </si>
  <si>
    <t>광주시립합창단 제145회 정기연주회</t>
    <phoneticPr fontId="2" type="noConversion"/>
  </si>
  <si>
    <t>나영수 지휘자와 함께</t>
    <phoneticPr fontId="2" type="noConversion"/>
  </si>
  <si>
    <t>한국 벨기에 외교수립 110주년 축하음악회</t>
    <phoneticPr fontId="2" type="noConversion"/>
  </si>
  <si>
    <t>광주광역시</t>
    <phoneticPr fontId="2" type="noConversion"/>
  </si>
  <si>
    <t>바리톤 김대수 독창회</t>
    <phoneticPr fontId="2" type="noConversion"/>
  </si>
  <si>
    <t>화요예술무대</t>
    <phoneticPr fontId="2" type="noConversion"/>
  </si>
  <si>
    <t>사랑… 4色(색)</t>
    <phoneticPr fontId="2" type="noConversion"/>
  </si>
  <si>
    <t>이까딴띠</t>
    <phoneticPr fontId="2" type="noConversion"/>
  </si>
  <si>
    <t>이깐딴띠</t>
    <phoneticPr fontId="2" type="noConversion"/>
  </si>
  <si>
    <t>아름다운 이탈리아</t>
    <phoneticPr fontId="2" type="noConversion"/>
  </si>
  <si>
    <t>G. Rossini, Overture from Opera 'La gazza ladra' 
로시니, 도둑까치 서곡 
E. Curtis, Non ti scor dar di me 류진교
쿠르티스, “물망초” 
E. Curtis, Tu, ca nun chiagne 최덕술
쿠르티스, 너는 왜 울지 않고 
S. Gastaldon, Musica Proibita 류진교
가스텔돈, 금지된 노래 
E. Capua, O Sole mio 최덕술
카푸아, 오, 나의 태양 
G. Verdi, Prelude of 3rd. Act 'La Traviata' 
베르디, 춘희 3막중 전주곡 
G. Puccini, Vissi d'arte vissi d'amore from 'Tosca' 류진교
푸치니, 오페라 토스카 중 “노래에 살고, 사랑에 살고” 
G. Puccini, Nessun dorma from 'Turandot' 최덕술
푸치니, 오페라 투란도트 중 “공주는 잠 못 이루고” 
G. Verdi, Brindisi from 'La Traviata' 류진교, 최덕술
베르디 오페라 춘희 중 “축배의 노래” 
F. Mendelssohn, Symphony No 4 in A Major, Op.90 'Italian'
멘델스존, 교향곡 제4번 가장조 작품90, ‘이탈리아’</t>
    <phoneticPr fontId="2" type="noConversion"/>
  </si>
  <si>
    <t>앙상블 ARCO와 함께하는 가을품은 음악회</t>
    <phoneticPr fontId="2" type="noConversion"/>
  </si>
  <si>
    <t>앙상블ARCO</t>
    <phoneticPr fontId="2" type="noConversion"/>
  </si>
  <si>
    <t>그레이스 이웃사랑 음악회</t>
    <phoneticPr fontId="2" type="noConversion"/>
  </si>
  <si>
    <t>그레이스여성중창단</t>
    <phoneticPr fontId="2" type="noConversion"/>
  </si>
  <si>
    <t>조선대학교음악교육과</t>
    <phoneticPr fontId="2" type="noConversion"/>
  </si>
  <si>
    <t>광주시립교향악단과 함께하는 현의 향연</t>
    <phoneticPr fontId="2" type="noConversion"/>
  </si>
  <si>
    <t xml:space="preserve">열정(熱情,Passion) </t>
    <phoneticPr fontId="2" type="noConversion"/>
  </si>
  <si>
    <t>광주광역시,광주문화재단</t>
    <phoneticPr fontId="2" type="noConversion"/>
  </si>
  <si>
    <t>정율성 ‘망부운 서곡’ 주제에 의한 교향적 환상곡
                                / arr. 나실인
 Double Concerto in A minor Op.102
  (바이올린과 첼로를 위한 2중 협주곡)      / J.Brahms
      Ⅰ. Allegro
      Ⅱ. Andante
      Ⅲ. Vivace nono troppo Poco meno Allegro
 Symphony No.4 in F minor Op.36
  (교향곡 4번 작품번호 36 F단조)        / P.Tchaikovsky
      Ⅰ. Andante sostenuto - Moderato con anima -
            Moderato assai quasi Andante - Allegro vivo
      Ⅱ. Andantino in modo di canzone
      Ⅲ. Scherzo. Pizzicato ostinato -Allegro
      Ⅳ. Finale. Allegro con fuoco</t>
    <phoneticPr fontId="2" type="noConversion"/>
  </si>
  <si>
    <t>차세대 클래식 스타</t>
    <phoneticPr fontId="2" type="noConversion"/>
  </si>
  <si>
    <t>비상(飛上,Soar)</t>
    <phoneticPr fontId="2" type="noConversion"/>
  </si>
  <si>
    <t>실내악 그랜드 페스티벌</t>
    <phoneticPr fontId="2" type="noConversion"/>
  </si>
  <si>
    <t xml:space="preserve">제22회 광주음악제 </t>
    <phoneticPr fontId="2" type="noConversion"/>
  </si>
  <si>
    <t>광주음악협회</t>
    <phoneticPr fontId="2" type="noConversion"/>
  </si>
  <si>
    <t>유니버셜 피스 필하모닉 오케스트라</t>
    <phoneticPr fontId="2" type="noConversion"/>
  </si>
  <si>
    <t xml:space="preserve">제3회 광주국제음악제
</t>
    <phoneticPr fontId="2" type="noConversion"/>
  </si>
  <si>
    <t>유니버셜피스필하모닉오케스트라</t>
    <phoneticPr fontId="2" type="noConversion"/>
  </si>
  <si>
    <t>전남과학대학교 음악과 정기연주회</t>
    <phoneticPr fontId="2" type="noConversion"/>
  </si>
  <si>
    <t>전남대학교음악과</t>
    <phoneticPr fontId="2" type="noConversion"/>
  </si>
  <si>
    <t>제17회 선클라비어 정기연주회</t>
    <phoneticPr fontId="2" type="noConversion"/>
  </si>
  <si>
    <t>선클라비어</t>
    <phoneticPr fontId="2" type="noConversion"/>
  </si>
  <si>
    <t>시립예술단 합동공연</t>
    <phoneticPr fontId="2" type="noConversion"/>
  </si>
  <si>
    <t xml:space="preserve">광주문화예술회관 개관20주년 기념 </t>
    <phoneticPr fontId="2" type="noConversion"/>
  </si>
  <si>
    <t>광주시립교향악단,광주시립합창단,광주시립소년소녀합창단,광주시립국극단,광주시립무용단,광주시립국악관현악단</t>
    <phoneticPr fontId="2" type="noConversion"/>
  </si>
  <si>
    <t>제86회 유진교향악단 정기연주회</t>
    <phoneticPr fontId="2" type="noConversion"/>
  </si>
  <si>
    <t>광주여성합창단 제9회 정기연주회</t>
    <phoneticPr fontId="2" type="noConversion"/>
  </si>
  <si>
    <t>광주여성합창단</t>
    <phoneticPr fontId="2" type="noConversion"/>
  </si>
  <si>
    <t>해설이 있는 음악회 - 천일야화</t>
    <phoneticPr fontId="2" type="noConversion"/>
  </si>
  <si>
    <t>광주시립교향악단 제269회 정기연주회</t>
    <phoneticPr fontId="2" type="noConversion"/>
  </si>
  <si>
    <t xml:space="preserve">김성훈 창작 가곡 발표회
</t>
    <phoneticPr fontId="2" type="noConversion"/>
  </si>
  <si>
    <t>클러스터와 함께하는 청소년 음악회</t>
    <phoneticPr fontId="2" type="noConversion"/>
  </si>
  <si>
    <t>클러스터쳄버오케스트라</t>
    <phoneticPr fontId="2" type="noConversion"/>
  </si>
  <si>
    <t>더 싱어즈 화요음악회</t>
    <phoneticPr fontId="2" type="noConversion"/>
  </si>
  <si>
    <t>더싱어즈</t>
    <phoneticPr fontId="2" type="noConversion"/>
  </si>
  <si>
    <t>광주작곡가회 제14회 정기작품발표회</t>
    <phoneticPr fontId="2" type="noConversion"/>
  </si>
  <si>
    <t>광주작곡가회</t>
    <phoneticPr fontId="2" type="noConversion"/>
  </si>
  <si>
    <t>광주작곡가협회</t>
    <phoneticPr fontId="2" type="noConversion"/>
  </si>
  <si>
    <t>노르웨이 숲</t>
    <phoneticPr fontId="2" type="noConversion"/>
  </si>
  <si>
    <t xml:space="preserve">시립교향악단 수시연주회
</t>
    <phoneticPr fontId="2" type="noConversion"/>
  </si>
  <si>
    <t>광주청소년을 위한 클러스터와 함께하는 페다고지 정기연주회</t>
    <phoneticPr fontId="2" type="noConversion"/>
  </si>
  <si>
    <t>광주청소년오케스트라</t>
    <phoneticPr fontId="2" type="noConversion"/>
  </si>
  <si>
    <t>네 남자의 독일이야기</t>
    <phoneticPr fontId="2" type="noConversion"/>
  </si>
  <si>
    <t>나투어뮤직</t>
    <phoneticPr fontId="2" type="noConversion"/>
  </si>
  <si>
    <t>Schumann Fantasiestuecke for Piano and Cello Op. 73
Beethoven Cello Sonata No.2 Op.5 in G minor
Brahms Cello Sonata No.1 Op.38 in E minor</t>
    <phoneticPr fontId="2" type="noConversion"/>
  </si>
  <si>
    <t>광주피아노아카데미 제39회 정기연주회</t>
    <phoneticPr fontId="2" type="noConversion"/>
  </si>
  <si>
    <t>광주피아노아카데미</t>
    <phoneticPr fontId="2" type="noConversion"/>
  </si>
  <si>
    <t>행복한 문화충천 천원의 낭만</t>
    <phoneticPr fontId="2" type="noConversion"/>
  </si>
  <si>
    <t>광주홀릭색소폰앙상블 정기공연</t>
    <phoneticPr fontId="2" type="noConversion"/>
  </si>
  <si>
    <t>광주홀릭색소폰앙상블</t>
    <phoneticPr fontId="2" type="noConversion"/>
  </si>
  <si>
    <t>제27회 전남대학교 예술대학 음악학과 정기연주회</t>
    <phoneticPr fontId="2" type="noConversion"/>
  </si>
  <si>
    <t>전남대학교음악학과</t>
    <phoneticPr fontId="2" type="noConversion"/>
  </si>
  <si>
    <t>광주광역시 북구합창단 제11회 정기연주회</t>
    <phoneticPr fontId="2" type="noConversion"/>
  </si>
  <si>
    <t>광주광역시북구청</t>
    <phoneticPr fontId="2" type="noConversion"/>
  </si>
  <si>
    <t>제30회 CBS 성가대합창제</t>
    <phoneticPr fontId="2" type="noConversion"/>
  </si>
  <si>
    <t>(재)광주CBS</t>
    <phoneticPr fontId="2" type="noConversion"/>
  </si>
  <si>
    <t>리스트탄생 200주년 기념음악회</t>
    <phoneticPr fontId="2" type="noConversion"/>
  </si>
  <si>
    <t>R. Wagner Tannhäuser Overture, WWV 70
바그너, 탄호이저 서곡
F. Liszt Piano Concerto, No.1, S.124
리스트, 피아노 협주곡 제1번
Intermission 
F. Liszt Totentanz, S.126
리스트, 토텐탄츠(죽음의 무도)
F. Liszt Symphonic Poem Les Preludes, S.97
리스트, 교향시 전주곡</t>
    <phoneticPr fontId="2" type="noConversion"/>
  </si>
  <si>
    <t>멘델스존의 엘리야</t>
    <phoneticPr fontId="2" type="noConversion"/>
  </si>
  <si>
    <t xml:space="preserve">멘델스존 </t>
    <phoneticPr fontId="2" type="noConversion"/>
  </si>
  <si>
    <t>광주평화방송 음악제</t>
    <phoneticPr fontId="2" type="noConversion"/>
  </si>
  <si>
    <t>광주평화방송</t>
    <phoneticPr fontId="2" type="noConversion"/>
  </si>
  <si>
    <t>제7회 JS Musicians Group 정기연주회</t>
    <phoneticPr fontId="2" type="noConversion"/>
  </si>
  <si>
    <t>창작 합창 음악회</t>
    <phoneticPr fontId="2" type="noConversion"/>
  </si>
  <si>
    <t>광주장로찬양단 19번째 정기연주회</t>
    <phoneticPr fontId="2" type="noConversion"/>
  </si>
  <si>
    <t>슈멘 필하모닉 오케스트라 내한공연</t>
    <phoneticPr fontId="2" type="noConversion"/>
  </si>
  <si>
    <t>낭만주의의 거장 : Virtuoso Romantic</t>
    <phoneticPr fontId="2" type="noConversion"/>
  </si>
  <si>
    <t xml:space="preserve">광주시립교향악단 제271회 정기연주회 </t>
    <phoneticPr fontId="2" type="noConversion"/>
  </si>
  <si>
    <t>화음</t>
    <phoneticPr fontId="2" type="noConversion"/>
  </si>
  <si>
    <t>광주시립합창단 기획연주회 하모닉스 여성합창단과 함께하는</t>
    <phoneticPr fontId="2" type="noConversion"/>
  </si>
  <si>
    <t>광주시립합창단,하모닉스여성합창단</t>
    <phoneticPr fontId="2" type="noConversion"/>
  </si>
  <si>
    <t>전남매일</t>
    <phoneticPr fontId="2" type="noConversion"/>
  </si>
  <si>
    <t>제31회 전국학생음악경연대회 우수입상자 발표음악회</t>
    <phoneticPr fontId="2" type="noConversion"/>
  </si>
  <si>
    <t>오리지널 탱고</t>
    <phoneticPr fontId="2" type="noConversion"/>
  </si>
  <si>
    <t>제7회 전남필하모닉심포니오케스트라 정기연주회</t>
    <phoneticPr fontId="2" type="noConversion"/>
  </si>
  <si>
    <t>전남필하모닉심포니오케스트라</t>
    <phoneticPr fontId="2" type="noConversion"/>
  </si>
  <si>
    <t>플레이어롱 창단 콘서트</t>
    <phoneticPr fontId="2" type="noConversion"/>
  </si>
  <si>
    <t>플레이어롱</t>
    <phoneticPr fontId="2" type="noConversion"/>
  </si>
  <si>
    <t>이현주 피아노 귀국 독주회</t>
    <phoneticPr fontId="2" type="noConversion"/>
  </si>
  <si>
    <t>티엔티예술기획</t>
    <phoneticPr fontId="2" type="noConversion"/>
  </si>
  <si>
    <t>2011 자선 송년음악회</t>
    <phoneticPr fontId="2" type="noConversion"/>
  </si>
  <si>
    <t>국제로타리 3710지구 희망나눔</t>
    <phoneticPr fontId="2" type="noConversion"/>
  </si>
  <si>
    <t>국제로타리3710지구</t>
    <phoneticPr fontId="2" type="noConversion"/>
  </si>
  <si>
    <t>이희아 콘서트</t>
    <phoneticPr fontId="2" type="noConversion"/>
  </si>
  <si>
    <t>오래도록 고맙도록</t>
    <phoneticPr fontId="2" type="noConversion"/>
  </si>
  <si>
    <t>광주시립교향악단 송년음악회</t>
    <phoneticPr fontId="2" type="noConversion"/>
  </si>
  <si>
    <t xml:space="preserve">L. v. Beethoven Symphony No.9, Op.125
베토벤, 교향곡 제9번, 작품125
I. Allegro ma non troppo, un poco maestoso 
II. Scherzo: Molto vivace - Presto 
III. Adagio molto e cantabile 
IV. Presto; Allegro molto assai (Alla marcia); Andante maestoso; Allegro energico, sempre ben marcato. </t>
    <phoneticPr fontId="2" type="noConversion"/>
  </si>
  <si>
    <t>제2회 시니어합창단 정기연주회</t>
    <phoneticPr fontId="2" type="noConversion"/>
  </si>
  <si>
    <t>푸르름과 함께하는 화음의 잔치</t>
    <phoneticPr fontId="2" type="noConversion"/>
  </si>
  <si>
    <t>북구시니어합창단</t>
    <phoneticPr fontId="2" type="noConversion"/>
  </si>
  <si>
    <t>광주필하모닉오케스트라 제9회 정기연주회</t>
    <phoneticPr fontId="2" type="noConversion"/>
  </si>
  <si>
    <t>광주필하모닉오케스트라</t>
    <phoneticPr fontId="2" type="noConversion"/>
  </si>
  <si>
    <t>광주시</t>
    <phoneticPr fontId="2" type="noConversion"/>
  </si>
  <si>
    <t>광주시문화스포츠센터</t>
    <phoneticPr fontId="2" type="noConversion"/>
  </si>
  <si>
    <t>앙겔로스 앙상블 제1회 정기연주회</t>
    <phoneticPr fontId="2" type="noConversion"/>
  </si>
  <si>
    <t>앙겔로스앙상블</t>
    <phoneticPr fontId="2" type="noConversion"/>
  </si>
  <si>
    <t>네 손가락 피아니스트 이희아와 함께하는 아름다운 합창</t>
    <phoneticPr fontId="2" type="noConversion"/>
  </si>
  <si>
    <t>광주시소년소녀합창단 제12회 정기연주회</t>
    <phoneticPr fontId="2" type="noConversion"/>
  </si>
  <si>
    <t>광주시민 초청 클래식 음악여행</t>
    <phoneticPr fontId="2" type="noConversion"/>
  </si>
  <si>
    <t>Symphony No.25 in g minor-W.A.Mozart
1악장-Allegro
2악장-Andante
3악장-Minuet
4악장-Allegro
Pereussion Duo(타악기 듀오:La Duo)
Toccata in D minor for Murimba solo-(타악기:안병건)-J.s.Bach
Ghanaia for Marimba solo-(타악기:안병건,임채성)-M.Schmit
-INTERMISSION_
마법의 성-(클라리넷:노윤아)-Arr.by Lim Hyun Sik
ob-la-di,ob-la-do-J.Lennon&amp;P.McCartney
Violin Concerto in a minor,1mov-(바이올린:노유정)-A.Vivald
Violin Concerto in a minor,3mov-(바이올린:강서영)-A.Vivald
Liber Tango(리베르탱고)-Astor Piazzolla
달의 왈츠-드라마'로비스트'OST
섬마을 선생님-Arr.by Lim Hyun Sik
개선행진곡-드라마'해신'OST
Phantom of the Opera(오페라의 유령)-A.L.Webber</t>
    <phoneticPr fontId="2" type="noConversion"/>
  </si>
  <si>
    <t>광주필하모닉오케스트라 제3회 청소년 협연의 밤</t>
    <phoneticPr fontId="2" type="noConversion"/>
  </si>
  <si>
    <t>li Barbiere di Siviglia Overture-Rossini
Violin Concerto No.1 op.26-M.Burch
Violin concerto No.3 in G Major-W,A.Mozart
Sento nel core-A.Scarlatti
leh Liebe dich-L.van Beethoven
Violon Concerto No.1 in A minor-Jean Batiste Accolay
-INTERMISSION-Scene de Ballet op.100 in A minor-C.A.de Beriot
Piano concerto No.20 in A minor-W,A,Mozart
Violin Concerto No.4 in D Major-W.A.Mozart
Symphonie espagnole op.21 in D minor-E.Lalo</t>
    <phoneticPr fontId="2" type="noConversion"/>
  </si>
  <si>
    <t>탄벌타악앙상블 제6회 정기 연주회</t>
    <phoneticPr fontId="2" type="noConversion"/>
  </si>
  <si>
    <t>탄벌타악앙상블</t>
    <phoneticPr fontId="2" type="noConversion"/>
  </si>
  <si>
    <t>리코더 앙상블
호두까기 인형 중에서(성격적인 무곡집)
하늘나라 동화
Rain Drops keep Falling Oh My Head
트리오
할아버지 헌시계
타악기 앙상블
사브라댄스
싱싱싱
프랑켄슈타인
랩소디판타지
찬조출연 관현악
헝가리무곡
축하합니다.
찬조출연 중창
소리는 새콤 글은 달콤 외3곡</t>
    <phoneticPr fontId="2" type="noConversion"/>
  </si>
  <si>
    <t>해설이 있는 메시아 연주회</t>
    <phoneticPr fontId="2" type="noConversion"/>
  </si>
  <si>
    <t>미가엘칸토르합창단 제13회 정기연주회</t>
    <phoneticPr fontId="2" type="noConversion"/>
  </si>
  <si>
    <t>미가엘칸토르합창단</t>
    <phoneticPr fontId="2" type="noConversion"/>
  </si>
  <si>
    <t>G.F.Handel-Oratorio 'Messiah'</t>
    <phoneticPr fontId="2" type="noConversion"/>
  </si>
  <si>
    <t>The best of classics 더 베스트 오브 클래식</t>
    <phoneticPr fontId="2" type="noConversion"/>
  </si>
  <si>
    <t>광주시청</t>
    <phoneticPr fontId="2" type="noConversion"/>
  </si>
  <si>
    <t>야외무대</t>
    <phoneticPr fontId="2" type="noConversion"/>
  </si>
  <si>
    <t>2011 광주블루그래스 뮤직 페스티벌</t>
    <phoneticPr fontId="2" type="noConversion"/>
  </si>
  <si>
    <t>광주엔시아요델클럽</t>
    <phoneticPr fontId="2" type="noConversion"/>
  </si>
  <si>
    <t>광주시청자미디어센터</t>
    <phoneticPr fontId="2" type="noConversion"/>
  </si>
  <si>
    <t>다목적홀</t>
    <phoneticPr fontId="2" type="noConversion"/>
  </si>
  <si>
    <t>클라리넷 연주자 장성규 연주회 'No... Ing'</t>
    <phoneticPr fontId="2" type="noConversion"/>
  </si>
  <si>
    <t>빛고을 천원의 행복</t>
    <phoneticPr fontId="2" type="noConversion"/>
  </si>
  <si>
    <t>광주영상복합문화관</t>
    <phoneticPr fontId="2" type="noConversion"/>
  </si>
  <si>
    <t>1층공연장</t>
    <phoneticPr fontId="2" type="noConversion"/>
  </si>
  <si>
    <t>원주레이디싱어즈 제4회 정기연주회</t>
    <phoneticPr fontId="2" type="noConversion"/>
  </si>
  <si>
    <t>구곡성당</t>
    <phoneticPr fontId="3" type="noConversion"/>
  </si>
  <si>
    <t>베누스토 윈드앙상블 신년 정기연주회</t>
    <phoneticPr fontId="2" type="noConversion"/>
  </si>
  <si>
    <t>베누스토윈드앙상블</t>
    <phoneticPr fontId="2" type="noConversion"/>
  </si>
  <si>
    <t>베누스토플루트오케스트라</t>
    <phoneticPr fontId="2" type="noConversion"/>
  </si>
  <si>
    <t>예술극장</t>
    <phoneticPr fontId="2" type="noConversion"/>
  </si>
  <si>
    <t>제13회 나사렛앙상블 정기연주회</t>
    <phoneticPr fontId="2" type="noConversion"/>
  </si>
  <si>
    <t>나사렛앙상블</t>
    <phoneticPr fontId="2" type="noConversion"/>
  </si>
  <si>
    <t>재즈잇업! 위드 스트링스</t>
    <phoneticPr fontId="2" type="noConversion"/>
  </si>
  <si>
    <t>해설이 있는 재즈콘서트 2011</t>
    <phoneticPr fontId="2" type="noConversion"/>
  </si>
  <si>
    <t>구로문화재단</t>
    <phoneticPr fontId="2" type="noConversion"/>
  </si>
  <si>
    <t>겨울나무</t>
    <phoneticPr fontId="2" type="noConversion"/>
  </si>
  <si>
    <t xml:space="preserve">2011 창작가곡의 밤 </t>
    <phoneticPr fontId="2" type="noConversion"/>
  </si>
  <si>
    <t>김광순, 사랑이라는 땅 / 어쩐다지요 / 그대, 거침없는 사랑
강준일, 산 / 정야
김광순, 춘일 / 민들레꽃
이건용, 저물면서 빛나는 바다 / 11월
강준일, 야상곡
김인규, 눈깔사탕 / 영하일보
김광순, 기다림 / 마음 / 찔레꽃
강준일, 압천, 향수</t>
    <phoneticPr fontId="2" type="noConversion"/>
  </si>
  <si>
    <t>제3회 드림 필하모닉 오케스트라 정기 연주회</t>
    <phoneticPr fontId="2" type="noConversion"/>
  </si>
  <si>
    <t>드림필하모닉오케스트라</t>
    <phoneticPr fontId="2" type="noConversion"/>
  </si>
  <si>
    <t>1부
W.A. Mozart, Die Zauberflote Overture
                   Der Holle Rache kocht in meinem Herzen (from Die Zauberflote)
J. Haydn, Symphony No. 94 in G Major ("Surprise") 2nd mov. Andante
F. Schubert, Symphony No. 8 in b minor ("Unfinished") 1st mov. Allegro moderato
2부
J. Brahms, Ungarisher Tanz Nr. 5 in g minor 
John Williams, Main Theme from "Star Wars"
Harold L. Walters, Instant Concert
Sartori, Time to say goodbye
Klaus Badelt, Pirates of the Caribbean</t>
    <phoneticPr fontId="2" type="noConversion"/>
  </si>
  <si>
    <t>클래식과 재즈의 봄나들이</t>
    <phoneticPr fontId="2" type="noConversion"/>
  </si>
  <si>
    <t>VENUSTO 팡세 스트링 앙상블 &amp; 레인보우 재즈 오케스트라 정기연주회</t>
    <phoneticPr fontId="2" type="noConversion"/>
  </si>
  <si>
    <t>베누스토팡세스트링앙상블,레인보우재즈오케스트라</t>
    <phoneticPr fontId="2" type="noConversion"/>
  </si>
  <si>
    <t>VENESTO팡세스트링앙상블&amp;레인보우재즈오케스트라</t>
    <phoneticPr fontId="2" type="noConversion"/>
  </si>
  <si>
    <t>서울센트럴심포니오케스트라</t>
    <phoneticPr fontId="2" type="noConversion"/>
  </si>
  <si>
    <t>훼스탈과 함께하는 소화제콘서트 2011 (2)</t>
    <phoneticPr fontId="2" type="noConversion"/>
  </si>
  <si>
    <t>Fest-m 2011</t>
    <phoneticPr fontId="2" type="noConversion"/>
  </si>
  <si>
    <t>구로문화재단,fest-m</t>
    <phoneticPr fontId="2" type="noConversion"/>
  </si>
  <si>
    <t>피아노 앙상블 페스티벌 2011 (1)</t>
    <phoneticPr fontId="2" type="noConversion"/>
  </si>
  <si>
    <t>모차르트에의 헌정</t>
    <phoneticPr fontId="2" type="noConversion"/>
  </si>
  <si>
    <t>PianoOn</t>
    <phoneticPr fontId="2" type="noConversion"/>
  </si>
  <si>
    <t>해설이 있는 정치용의 미라클 콘서트 (1)</t>
    <phoneticPr fontId="2" type="noConversion"/>
  </si>
  <si>
    <t>미라클체임버오케스트라</t>
    <phoneticPr fontId="2" type="noConversion"/>
  </si>
  <si>
    <t>훼스탈과 함께하는 소화제콘서트 2011 (3)</t>
    <phoneticPr fontId="2" type="noConversion"/>
  </si>
  <si>
    <t>클래식기타 김진택, 이수진, 이윤지</t>
    <phoneticPr fontId="2" type="noConversion"/>
  </si>
  <si>
    <t>피아노 앙상블 페스티벌 2011 (2)</t>
    <phoneticPr fontId="2" type="noConversion"/>
  </si>
  <si>
    <t>프랑스의 춤곡</t>
    <phoneticPr fontId="2" type="noConversion"/>
  </si>
  <si>
    <t>훼스탈과 함께하는 소화제콘서트 2011 (4)</t>
    <phoneticPr fontId="2" type="noConversion"/>
  </si>
  <si>
    <t>현악 4중주</t>
    <phoneticPr fontId="2" type="noConversion"/>
  </si>
  <si>
    <t>해설이 있는 합창 콘서트 '여행을 떠나요'</t>
    <phoneticPr fontId="2" type="noConversion"/>
  </si>
  <si>
    <t>서울레이디스싱어즈</t>
    <phoneticPr fontId="2" type="noConversion"/>
  </si>
  <si>
    <t>구로문화재단,서울레이디스싱어즈</t>
    <phoneticPr fontId="2" type="noConversion"/>
  </si>
  <si>
    <t>피아노 앙상블 페스티발 2011</t>
    <phoneticPr fontId="2" type="noConversion"/>
  </si>
  <si>
    <t>해설이 있는 정치용의 미라클 콘서트 (2)</t>
    <phoneticPr fontId="2" type="noConversion"/>
  </si>
  <si>
    <t>모차르트         오페라 ‘돈 조반니’ 서곡
W.A. Mozart       Opera 'Don Giovanni' Overture
하이든            트럼펫 협주곡 Eb장조  Trumpet. 성재창 
F.J. Haydn         Trumpet Concerto in Eb major
- INTERMISSION -
모차르트        교향곡 제38번 ‘프라하’
W.A. Mozart      Symphony No.38 in D major K.504 'Prague’</t>
    <phoneticPr fontId="2" type="noConversion"/>
  </si>
  <si>
    <t>훼스탈과 함께하는 소화제콘서트 2011 (5)</t>
    <phoneticPr fontId="2" type="noConversion"/>
  </si>
  <si>
    <t>보사노바 재즈보컬 효기</t>
    <phoneticPr fontId="2" type="noConversion"/>
  </si>
  <si>
    <t>재즈 평론가 남무성이 진행하는 한여름의 쏘 쿨 재즈</t>
    <phoneticPr fontId="2" type="noConversion"/>
  </si>
  <si>
    <t>라벤타나,배장은퀄텟</t>
    <phoneticPr fontId="2" type="noConversion"/>
  </si>
  <si>
    <t>훼스탈과 함께하는 소화제콘서트 2011 (6)</t>
    <phoneticPr fontId="2" type="noConversion"/>
  </si>
  <si>
    <t>재즈 다운스트림</t>
    <phoneticPr fontId="2" type="noConversion"/>
  </si>
  <si>
    <t>다운스트림</t>
    <phoneticPr fontId="2" type="noConversion"/>
  </si>
  <si>
    <t>훼스탈과 함께하는 소화제콘서트 2011 (7)</t>
    <phoneticPr fontId="2" type="noConversion"/>
  </si>
  <si>
    <t xml:space="preserve">소프라노 듀오 : 한희정, 양지연 </t>
    <phoneticPr fontId="2" type="noConversion"/>
  </si>
  <si>
    <t>훼스탈과 함께하는 소화제콘서트 2011 (8)</t>
    <phoneticPr fontId="2" type="noConversion"/>
  </si>
  <si>
    <t>피아노 앙상블 페스티벌 2011 (3)</t>
    <phoneticPr fontId="2" type="noConversion"/>
  </si>
  <si>
    <t>리스트와 문학</t>
    <phoneticPr fontId="2" type="noConversion"/>
  </si>
  <si>
    <t>프라하 방송교향악단 내한공연</t>
    <phoneticPr fontId="2" type="noConversion"/>
  </si>
  <si>
    <t xml:space="preserve">구미시문화예술회관
</t>
    <phoneticPr fontId="2" type="noConversion"/>
  </si>
  <si>
    <t>구미클래시컬 플레이어즈 제1회 정기공연</t>
    <phoneticPr fontId="2" type="noConversion"/>
  </si>
  <si>
    <t>구미클래시컬플레이어즈</t>
    <phoneticPr fontId="2" type="noConversion"/>
  </si>
  <si>
    <t xml:space="preserve">음악이 꽃피는 작은축제
</t>
    <phoneticPr fontId="2" type="noConversion"/>
  </si>
  <si>
    <t>Musica Da Camera 앙상블 제4회 정기연주회</t>
    <phoneticPr fontId="2" type="noConversion"/>
  </si>
  <si>
    <t>느낌&amp;울림 - KM색소폰밴드</t>
    <phoneticPr fontId="2" type="noConversion"/>
  </si>
  <si>
    <t>KM색소폰밴드</t>
    <phoneticPr fontId="2" type="noConversion"/>
  </si>
  <si>
    <t>Musica da Camera 앙상블 제5회 정기 연주회</t>
    <phoneticPr fontId="2" type="noConversion"/>
  </si>
  <si>
    <t>MusicadaCamera앙상블</t>
    <phoneticPr fontId="2" type="noConversion"/>
  </si>
  <si>
    <t>ThePianist</t>
    <phoneticPr fontId="2" type="noConversion"/>
  </si>
  <si>
    <t>금오의 꿈, 숲을이루다</t>
    <phoneticPr fontId="2" type="noConversion"/>
  </si>
  <si>
    <t>보시니 좋았다</t>
    <phoneticPr fontId="2" type="noConversion"/>
  </si>
  <si>
    <t>천주교대구대교구5대리구청</t>
    <phoneticPr fontId="2" type="noConversion"/>
  </si>
  <si>
    <t>2011 GUMI INTERNAL MUSIC FESTIVAL</t>
    <phoneticPr fontId="2" type="noConversion"/>
  </si>
  <si>
    <t>박태순 피아노 독주회</t>
    <phoneticPr fontId="2" type="noConversion"/>
  </si>
  <si>
    <t>월드미션 여성합창단 창단연주회</t>
    <phoneticPr fontId="2" type="noConversion"/>
  </si>
  <si>
    <t>월드미션여성합창단</t>
    <phoneticPr fontId="2" type="noConversion"/>
  </si>
  <si>
    <t>구미시 새마을여성합창단 제20회 정기연주회</t>
    <phoneticPr fontId="2" type="noConversion"/>
  </si>
  <si>
    <t xml:space="preserve">교향시/'핀란디아' 내림가장조 작품26 1899년-시벨리우스외
</t>
    <phoneticPr fontId="2" type="noConversion"/>
  </si>
  <si>
    <t>가을...합창으로 물들이다</t>
    <phoneticPr fontId="2" type="noConversion"/>
  </si>
  <si>
    <t>피아노의 거장 리스트의 밤</t>
    <phoneticPr fontId="2" type="noConversion"/>
  </si>
  <si>
    <t>구미 음악교사 연주회</t>
    <phoneticPr fontId="2" type="noConversion"/>
  </si>
  <si>
    <t>제5회 어울림남성중창단 정기연주회</t>
    <phoneticPr fontId="2" type="noConversion"/>
  </si>
  <si>
    <t>제13회 한국소극장 오페라축제 '현대오페라 세계로의 초대' (3)</t>
    <phoneticPr fontId="2" type="noConversion"/>
  </si>
  <si>
    <t>전화 / 버섯피자</t>
    <phoneticPr fontId="2" type="noConversion"/>
  </si>
  <si>
    <t>리오네오페라단,라빠체음악무대</t>
    <phoneticPr fontId="2" type="noConversion"/>
  </si>
  <si>
    <t>제13회 한국소극장 오페라축제 '현대오페라 세계로의 초대' (4)</t>
    <phoneticPr fontId="2" type="noConversion"/>
  </si>
  <si>
    <t>오페라쁘띠,SCOT오페라연구소</t>
    <phoneticPr fontId="2" type="noConversion"/>
  </si>
  <si>
    <t>어느병사의 노래</t>
    <phoneticPr fontId="2" type="noConversion"/>
  </si>
  <si>
    <t>보헤미안솔레이스트</t>
    <phoneticPr fontId="2" type="noConversion"/>
  </si>
  <si>
    <t>한국오라토리오합창단창단 66주년 기념 제91 정기연주회</t>
    <phoneticPr fontId="2" type="noConversion"/>
  </si>
  <si>
    <t>한국오라토리합창단</t>
    <phoneticPr fontId="2" type="noConversion"/>
  </si>
  <si>
    <t>윤효간 콘서트 피아노와 이빨</t>
    <phoneticPr fontId="2" type="noConversion"/>
  </si>
  <si>
    <t>융가엔테인먼트</t>
    <phoneticPr fontId="2" type="noConversion"/>
  </si>
  <si>
    <t>바퀴달린 (마술피리)</t>
    <phoneticPr fontId="2" type="noConversion"/>
  </si>
  <si>
    <t>오페라쁘띠</t>
    <phoneticPr fontId="2" type="noConversion"/>
  </si>
  <si>
    <t>2011 국립극장 문화동반자 특별공연</t>
    <phoneticPr fontId="2" type="noConversion"/>
  </si>
  <si>
    <t>COSI FAN TUTTE 코지 판 투테</t>
    <phoneticPr fontId="2" type="noConversion"/>
  </si>
  <si>
    <t>뱀 (snake)</t>
    <phoneticPr fontId="2" type="noConversion"/>
  </si>
  <si>
    <t>예울음악무대</t>
    <phoneticPr fontId="2" type="noConversion"/>
  </si>
  <si>
    <t>◎ Faust-C. Gounod : Introduction, Faust - Mefistofele   Duet A moi les plaisir, Marguerite  Aria  Je ris de me voir si belle, Fausr  Aria   Salut! demeure chaste et pure ◎ Les Contes d'Hoffmann  J. Offenbach-Olympia   Aria  Les oiseaux dans la charmille, Giulietta - Nicklausse   Duet  Belle nuit, Ó nuit d'amour (Barcarolle), ◎ Le Cid J. Massenet Chimene   Aria Pleurez, mes yeux ◎ Thais J. Massenet, Meditation (Violin) ◎ Manon J. Massenet, Des Grieux   Aria, Ah! fuyes, douce image, Manon - Des Grieux   Duet, Oui! Je fus cruelle et coupable! ◎ Carmen G. Bizet ○ Escamillo   Aria Votre toast, je peux vous le rendre (Air de toréador, Carmen Aria Lámour est un oiseau (Haba？era), Don José Aria La fleur que tu m'avais jetée ◎ Samson et Dalila C. Saint-Saëns, Dalila   Aria Mon coeur s'ouvre â ta voix ◎ Lakmé Léo Delibes, Lakmé  AriaO？ va la jeune Tndoue, Lakmé - Malika Duet, Sous le dôme épais, ◎ Romeo et Julietta  C. Gounod, Juliette   Aria Je veux vivre dans le rève, Romeo   Aria L'amour, oui, son ardeur a troublé, Juliette - Romeo   Duet ◎ Les Pêcheur de Perles G. Bizet Nadir - Zurga   Duet Au fond du temple saint</t>
    <phoneticPr fontId="2" type="noConversion"/>
  </si>
  <si>
    <t>디지엠콤</t>
    <phoneticPr fontId="2" type="noConversion"/>
  </si>
  <si>
    <t>KB청소년하늘극장</t>
    <phoneticPr fontId="2" type="noConversion"/>
  </si>
  <si>
    <t>춤추는 관현악</t>
    <phoneticPr fontId="2" type="noConversion"/>
  </si>
  <si>
    <t>그 남자의 여자, 그 여자의 남자</t>
    <phoneticPr fontId="2" type="noConversion"/>
  </si>
  <si>
    <t>G.푸치니 &amp; G. 베르디</t>
    <phoneticPr fontId="2" type="noConversion"/>
  </si>
  <si>
    <t>동행</t>
    <phoneticPr fontId="2" type="noConversion"/>
  </si>
  <si>
    <t>2011 국립극장 한민족예술가 특별공연</t>
    <phoneticPr fontId="2" type="noConversion"/>
  </si>
  <si>
    <t>밝은사회클럽국제본부</t>
    <phoneticPr fontId="2" type="noConversion"/>
  </si>
  <si>
    <t>JS예술기획</t>
    <phoneticPr fontId="2" type="noConversion"/>
  </si>
  <si>
    <t>S&amp;ACompany</t>
    <phoneticPr fontId="2" type="noConversion"/>
  </si>
  <si>
    <t xml:space="preserve">Triumphal March' Opera Aida, 'Chorus of the Hebrew Slaves' Opera Nabucco, 'Nesun dorma' Opera Turandot, 'Nesun dorma' Opera Turandot, 'Che gelida manina!' Opera La Boheme, 'E luce van le stelle' Opera Tosca, 사랑 고백, sky, 'Humming Chorus' Opera Madam Butterfly, Overture from Miss Saigon, 그 사랑은, Gabriel's Oboe(Nella Fantasia) Movie Mission, Selection from The Phantom of the Opera, Cinema Paradiso, Abba, “A Concert Celebration”, 뮤지컬 모음곡-Music of the Night, Phantom of the Opera 중에서, Don't cry for me Argentina, Evita 중에서, Superstar, Jesus christ superstar 중에서, Memory, Cats 중에서, GO, GO, GO, Joseph, Joseph And The Amazing Technicolor Dreamcoat 중에서                 </t>
    <phoneticPr fontId="2" type="noConversion"/>
  </si>
  <si>
    <t>국립중앙박물관</t>
    <phoneticPr fontId="3" type="noConversion"/>
  </si>
  <si>
    <t>극장 용</t>
    <phoneticPr fontId="2" type="noConversion"/>
  </si>
  <si>
    <t>헤일리 로렌 콰르텟 내한공연</t>
    <phoneticPr fontId="2" type="noConversion"/>
  </si>
  <si>
    <t>헬게 리엔 트리오 내한공연</t>
    <phoneticPr fontId="2" type="noConversion"/>
  </si>
  <si>
    <t>Original &amp; Transcription</t>
    <phoneticPr fontId="2" type="noConversion"/>
  </si>
  <si>
    <t>국민대학교</t>
    <phoneticPr fontId="3" type="noConversion"/>
  </si>
  <si>
    <t>Schubert-Liszt: Soirees de Vienne: Valse Caprice No.6
Gretchen am Spinnrade
Serenade
Erlkonig
Liszt: La Lugubre Gondola, Hungarian Rhapsody No.9 &lt;Le Carnaval de Pest&gt;, Sonata in B minor</t>
    <phoneticPr fontId="2" type="noConversion"/>
  </si>
  <si>
    <t>Virtuoso Liszt</t>
    <phoneticPr fontId="2" type="noConversion"/>
  </si>
  <si>
    <t>Wagner-Liszt: Liebestod from Tristan und Isolde
Liszt: Piano Concerto No.2 in A major, Grand Duo Concertante sur la romance de Le Marin for Violin and Piano, Piano Concerto No.1 in E Flat Major</t>
    <phoneticPr fontId="2" type="noConversion"/>
  </si>
  <si>
    <t>(사)한국스즈키음악협회</t>
    <phoneticPr fontId="2" type="noConversion"/>
  </si>
  <si>
    <t>국민대학교 피아노 페스티벌 (2)</t>
    <phoneticPr fontId="2" type="noConversion"/>
  </si>
  <si>
    <t>국민대학교 피아노 페스티벌 (3)</t>
    <phoneticPr fontId="2" type="noConversion"/>
  </si>
  <si>
    <t>3부 French Night 2012년 드뷔시 150주년을 맞이하며</t>
    <phoneticPr fontId="2" type="noConversion"/>
  </si>
  <si>
    <t>파크 콘서트</t>
    <phoneticPr fontId="2" type="noConversion"/>
  </si>
  <si>
    <t>대구시립교향악단</t>
    <phoneticPr fontId="2" type="noConversion"/>
  </si>
  <si>
    <t>삼익악기</t>
    <phoneticPr fontId="2" type="noConversion"/>
  </si>
  <si>
    <t>국회의원회관</t>
    <phoneticPr fontId="3" type="noConversion"/>
  </si>
  <si>
    <t>삼익악기, 국회 클래식 음악회 (2)</t>
    <phoneticPr fontId="2" type="noConversion"/>
  </si>
  <si>
    <t>두 대의 피아노, 두 명의 피아니스트</t>
    <phoneticPr fontId="2" type="noConversion"/>
  </si>
  <si>
    <t>군산시립교향악단 제98회 정기연주회</t>
    <phoneticPr fontId="2" type="noConversion"/>
  </si>
  <si>
    <t xml:space="preserve">Fete de la Musique Francaise </t>
    <phoneticPr fontId="2" type="noConversion"/>
  </si>
  <si>
    <t>2011 프라임필하모닉오케스트라 신년 음악회</t>
    <phoneticPr fontId="2" type="noConversion"/>
  </si>
  <si>
    <t>군포시문화예술회관</t>
    <phoneticPr fontId="2" type="noConversion"/>
  </si>
  <si>
    <t>군포시</t>
    <phoneticPr fontId="2" type="noConversion"/>
  </si>
  <si>
    <t>수리홀</t>
    <phoneticPr fontId="2" type="noConversion"/>
  </si>
  <si>
    <t xml:space="preserve">차이코프스키 국제음악콩쿠르 우승자 초청 </t>
    <phoneticPr fontId="2" type="noConversion"/>
  </si>
  <si>
    <t>LISZTOMANIA</t>
    <phoneticPr fontId="2" type="noConversion"/>
  </si>
  <si>
    <t>해피타임 11시 콘서트 - 클래식, 책과 만나다 : 쎼익스피어</t>
    <phoneticPr fontId="2" type="noConversion"/>
  </si>
  <si>
    <t>2011 철쭉대축제 기념음악회</t>
    <phoneticPr fontId="2" type="noConversion"/>
  </si>
  <si>
    <t>철쭉동산 특설무대</t>
    <phoneticPr fontId="2" type="noConversion"/>
  </si>
  <si>
    <t>개관 13주년 기념 특별공연</t>
    <phoneticPr fontId="2" type="noConversion"/>
  </si>
  <si>
    <t xml:space="preserve">2011 앙상블 디토 리사이틀 </t>
    <phoneticPr fontId="2" type="noConversion"/>
  </si>
  <si>
    <t xml:space="preserve">괴테, 사랑을 읽다 </t>
    <phoneticPr fontId="2" type="noConversion"/>
  </si>
  <si>
    <t xml:space="preserve">파파 하이든의 이야기가 있는 표제음악 세계 </t>
    <phoneticPr fontId="2" type="noConversion"/>
  </si>
  <si>
    <t>군포프라임필하모닉오케스트라</t>
    <phoneticPr fontId="2" type="noConversion"/>
  </si>
  <si>
    <t>문화체육관광부,한국문화예술위원회,군포시문화예술회관</t>
    <phoneticPr fontId="2" type="noConversion"/>
  </si>
  <si>
    <t>루퍼스 최 피아노 리사이틀</t>
    <phoneticPr fontId="2" type="noConversion"/>
  </si>
  <si>
    <t>늘푸른합창음악회</t>
    <phoneticPr fontId="2" type="noConversion"/>
  </si>
  <si>
    <t>4월을 여는 실내악의 밤 인어스 앙상블 제1회 연주회</t>
    <phoneticPr fontId="2" type="noConversion"/>
  </si>
  <si>
    <t>이송은피아노독주회</t>
    <phoneticPr fontId="2" type="noConversion"/>
  </si>
  <si>
    <t>독일가곡연구회 38회정기연주회</t>
    <phoneticPr fontId="2" type="noConversion"/>
  </si>
  <si>
    <t>AmiciSetelle</t>
    <phoneticPr fontId="2" type="noConversion"/>
  </si>
  <si>
    <t xml:space="preserve">파인아트예술기획
</t>
    <phoneticPr fontId="2" type="noConversion"/>
  </si>
  <si>
    <t>김현정 귀국 플루트 독주회</t>
    <phoneticPr fontId="2" type="noConversion"/>
  </si>
  <si>
    <t>벨리씨미와 함께하는 노래여행</t>
    <phoneticPr fontId="2" type="noConversion"/>
  </si>
  <si>
    <t>부산카머심포니오케스트라</t>
    <phoneticPr fontId="2" type="noConversion"/>
  </si>
  <si>
    <t>부산치과의사앙상블정기연주회</t>
    <phoneticPr fontId="2" type="noConversion"/>
  </si>
  <si>
    <t>(사)아지무스오페라단</t>
    <phoneticPr fontId="2" type="noConversion"/>
  </si>
  <si>
    <t>클라리넷콰르텟16회정기공연</t>
    <phoneticPr fontId="2" type="noConversion"/>
  </si>
  <si>
    <t>Piano&amp;Strings</t>
    <phoneticPr fontId="2" type="noConversion"/>
  </si>
  <si>
    <t>기획공연 2011청소년을위한 음악회</t>
    <phoneticPr fontId="2" type="noConversion"/>
  </si>
  <si>
    <t>임소영&amp;김유진 듀오 리사이틀 건반으로 만나보는 댄스 세계</t>
    <phoneticPr fontId="2" type="noConversion"/>
  </si>
  <si>
    <t xml:space="preserve">김예지 피아노독주회 </t>
    <phoneticPr fontId="2" type="noConversion"/>
  </si>
  <si>
    <t>하임 트리오 연주회</t>
    <phoneticPr fontId="2" type="noConversion"/>
  </si>
  <si>
    <t>기획공연 2011청소년을위한음악회</t>
    <phoneticPr fontId="2" type="noConversion"/>
  </si>
  <si>
    <t>김나언&amp;카를레스 푸이그 루스칼레다 듀오 연주회</t>
    <phoneticPr fontId="2" type="noConversion"/>
  </si>
  <si>
    <t>심정운피아노독주회</t>
    <phoneticPr fontId="2" type="noConversion"/>
  </si>
  <si>
    <t>첼로트리플 리사이틀</t>
    <phoneticPr fontId="2" type="noConversion"/>
  </si>
  <si>
    <t xml:space="preserve">소프라노 김동희 독창회 </t>
    <phoneticPr fontId="2" type="noConversion"/>
  </si>
  <si>
    <t>홍보원 피아노 독주회</t>
    <phoneticPr fontId="2" type="noConversion"/>
  </si>
  <si>
    <t>가을을 여는 피아노 페스티벌</t>
    <phoneticPr fontId="2" type="noConversion"/>
  </si>
  <si>
    <t>김지훈 첼로 독주회</t>
    <phoneticPr fontId="2" type="noConversion"/>
  </si>
  <si>
    <t>제2회 리스트협회 정기연주회</t>
    <phoneticPr fontId="2" type="noConversion"/>
  </si>
  <si>
    <t xml:space="preserve">Marchenbilder, Op.113 "Fairy-tale Pictures"
R. Schumann (1810∼1856) 
I. Nicht schnell
II. Lebhaft 
III. Rasch 
IV. Langsam, mit melancholischem Ausdruck 
‘Aus der Heimat’ Duo for Violin and Piano 
B. Smetana(1824-1884) 
Ⅰ. Moderato 
Ⅱ. Andantino, Moderato, Allegro vivo 
------Intermission-------------
3 Romances for Oboe and Piano, Op.94 중 No.2 &lt;Violin Version&gt;
R. Schumann (1810∼1856) 
I. Nicht schnell
II. Einfach, innig
III. Nicht schnell
Violin Sonata No.1 in F major, Op.8
E. Grieg (1843∼1907)
I. Allegro con brio
II. Allegretto quasi andantino
III. Allegro molto vivace
</t>
    <phoneticPr fontId="2" type="noConversion"/>
  </si>
  <si>
    <t>수요음악회</t>
    <phoneticPr fontId="2" type="noConversion"/>
  </si>
  <si>
    <t>이임수클라리넷독주회</t>
    <phoneticPr fontId="2" type="noConversion"/>
  </si>
  <si>
    <t>프라임콰이어 Flute 8회 정기연주회</t>
    <phoneticPr fontId="2" type="noConversion"/>
  </si>
  <si>
    <t>나윤선 2011 크리스마스 콘서트</t>
    <phoneticPr fontId="2" type="noConversion"/>
  </si>
  <si>
    <t>Happy christmas with Ensemble Di Mare</t>
    <phoneticPr fontId="2" type="noConversion"/>
  </si>
  <si>
    <t>최원선 귀국 피아노 독주회</t>
    <phoneticPr fontId="2" type="noConversion"/>
  </si>
  <si>
    <t>2011 금호아트홀 신년음악회</t>
    <phoneticPr fontId="2" type="noConversion"/>
  </si>
  <si>
    <t>금호아트홀</t>
    <phoneticPr fontId="2" type="noConversion"/>
  </si>
  <si>
    <t>이마리솔 바이올린 독주회</t>
    <phoneticPr fontId="2" type="noConversion"/>
  </si>
  <si>
    <t>박재연 피아노 독주회</t>
    <phoneticPr fontId="2" type="noConversion"/>
  </si>
  <si>
    <t>카리엔 현대음악 앙상블 제4회 정기연주회</t>
    <phoneticPr fontId="2" type="noConversion"/>
  </si>
  <si>
    <t>최다혜 피아노 독주회</t>
    <phoneticPr fontId="2" type="noConversion"/>
  </si>
  <si>
    <t>플루티스트 이승호 &amp; 권영진 조인트 리사이틀</t>
    <phoneticPr fontId="2" type="noConversion"/>
  </si>
  <si>
    <t>2011 금호아시아나 챔버 뮤직 소사이어티 연주회</t>
    <phoneticPr fontId="2" type="noConversion"/>
  </si>
  <si>
    <t>Music from Scandinavia</t>
    <phoneticPr fontId="2" type="noConversion"/>
  </si>
  <si>
    <t>이윤희 바이올린 독주회</t>
    <phoneticPr fontId="2" type="noConversion"/>
  </si>
  <si>
    <t xml:space="preserve">F. Haydn              Sonata Nr. 31 As-Dur Hob. 46 
L.v. Beethoven       Sonata Op. 2 Nr. 2 A-Dur 
F. Chopin             Sonata Op. 58 Nr. 3 h-moll 
</t>
    <phoneticPr fontId="2" type="noConversion"/>
  </si>
  <si>
    <t>황선화 귀국 피아노 독주회</t>
    <phoneticPr fontId="2" type="noConversion"/>
  </si>
  <si>
    <t>F.Chopin : 4 Ballades
M. Mussorgsky : Pictures at an Exhibition</t>
    <phoneticPr fontId="2" type="noConversion"/>
  </si>
  <si>
    <t>베토벤 바이올린 소나타 전곡 연주회(I)</t>
    <phoneticPr fontId="2" type="noConversion"/>
  </si>
  <si>
    <t>이효주 피아노 독주회</t>
    <phoneticPr fontId="2" type="noConversion"/>
  </si>
  <si>
    <t>정소영 귀국 피아노 독주회</t>
    <phoneticPr fontId="2" type="noConversion"/>
  </si>
  <si>
    <t>이민성 피아노 독주회</t>
    <phoneticPr fontId="2" type="noConversion"/>
  </si>
  <si>
    <t>Jubille String Quartet</t>
    <phoneticPr fontId="2" type="noConversion"/>
  </si>
  <si>
    <t>최희연 &amp; 이미경(II)</t>
    <phoneticPr fontId="2" type="noConversion"/>
  </si>
  <si>
    <t>단국대학교</t>
    <phoneticPr fontId="3" type="noConversion"/>
  </si>
  <si>
    <t>피아노 듀오 리사이틀</t>
    <phoneticPr fontId="2" type="noConversion"/>
  </si>
  <si>
    <t>대구가톨릭대학교</t>
    <phoneticPr fontId="3" type="noConversion"/>
  </si>
  <si>
    <t>대구 문화예술회관 기획</t>
    <phoneticPr fontId="2" type="noConversion"/>
  </si>
  <si>
    <t xml:space="preserve">대구시립합창단 창단30주년기념 신년음악회 제112회 정기연주회
</t>
    <phoneticPr fontId="2" type="noConversion"/>
  </si>
  <si>
    <t xml:space="preserve">대구시립합창단
</t>
    <phoneticPr fontId="2" type="noConversion"/>
  </si>
  <si>
    <t xml:space="preserve">대구시립교향악단
</t>
    <phoneticPr fontId="2" type="noConversion"/>
  </si>
  <si>
    <t xml:space="preserve">대구시립교향악단
</t>
    <phoneticPr fontId="2" type="noConversion"/>
  </si>
  <si>
    <t xml:space="preserve">Gioacchino Rossini Wilhelm Tell Overture 
Sergei Rachmaninoff Piano Concerto No.2, Op.18 
******************** Intermission *********************** 
Johannes Brahms Violin Concerto in D major, Op.7 
</t>
    <phoneticPr fontId="2" type="noConversion"/>
  </si>
  <si>
    <t>조상구&amp;파벨클로폽스키 기타리사이틀</t>
    <phoneticPr fontId="2" type="noConversion"/>
  </si>
  <si>
    <t>이형규클래식기타</t>
    <phoneticPr fontId="2" type="noConversion"/>
  </si>
  <si>
    <t xml:space="preserve">대구시립교향악단 제375회 정기연주회
</t>
    <phoneticPr fontId="2" type="noConversion"/>
  </si>
  <si>
    <t>보아스합창단</t>
    <phoneticPr fontId="2" type="noConversion"/>
  </si>
  <si>
    <t xml:space="preserve">대구크리스찬코랄 제14회 정기연주회 </t>
    <phoneticPr fontId="2" type="noConversion"/>
  </si>
  <si>
    <t>대구크리스찬코랄</t>
    <phoneticPr fontId="2" type="noConversion"/>
  </si>
  <si>
    <t>대구시립교향악단 제45회 청소년협주곡의밤</t>
    <phoneticPr fontId="2" type="noConversion"/>
  </si>
  <si>
    <t xml:space="preserve">대구시립소년소녀합창단 2011청소년을위한음악회
</t>
    <phoneticPr fontId="2" type="noConversion"/>
  </si>
  <si>
    <t>솔합창단 정기연주회</t>
    <phoneticPr fontId="2" type="noConversion"/>
  </si>
  <si>
    <t>솔합창단</t>
    <phoneticPr fontId="2" type="noConversion"/>
  </si>
  <si>
    <t>대구문화재단</t>
    <phoneticPr fontId="2" type="noConversion"/>
  </si>
  <si>
    <t>대신대학교</t>
    <phoneticPr fontId="2" type="noConversion"/>
  </si>
  <si>
    <t xml:space="preserve">아울로스플루트오케스트라 제19회 정기연주회
</t>
    <phoneticPr fontId="2" type="noConversion"/>
  </si>
  <si>
    <t>대한문화예술봉사단</t>
    <phoneticPr fontId="2" type="noConversion"/>
  </si>
  <si>
    <t>교향악단 제378회 정기연주회</t>
    <phoneticPr fontId="2" type="noConversion"/>
  </si>
  <si>
    <t>한국가곡의뿌리, 박태준을 만나다</t>
    <phoneticPr fontId="2" type="noConversion"/>
  </si>
  <si>
    <t>대구광역시</t>
    <phoneticPr fontId="2" type="noConversion"/>
  </si>
  <si>
    <t>대구시립교향악단 제379회 정기연주회</t>
    <phoneticPr fontId="2" type="noConversion"/>
  </si>
  <si>
    <t xml:space="preserve">제4회 대한민국 녹색환경예술축제
</t>
    <phoneticPr fontId="2" type="noConversion"/>
  </si>
  <si>
    <t>원음대구FM방송 개국 축하 원음합창제</t>
    <phoneticPr fontId="2" type="noConversion"/>
  </si>
  <si>
    <t>교향악단 제380회 정기연주회</t>
    <phoneticPr fontId="2" type="noConversion"/>
  </si>
  <si>
    <t>대구오페라단</t>
    <phoneticPr fontId="2" type="noConversion"/>
  </si>
  <si>
    <t xml:space="preserve">불가리아 슈멘 필하모닉 오케스트라 내한공연 </t>
    <phoneticPr fontId="2" type="noConversion"/>
  </si>
  <si>
    <t>교향악단 제381회 정기연주회</t>
    <phoneticPr fontId="2" type="noConversion"/>
  </si>
  <si>
    <t xml:space="preserve">대구여성오케스트라 제27회 정기연주회 </t>
    <phoneticPr fontId="2" type="noConversion"/>
  </si>
  <si>
    <t>시립합창단 제115회 정기연주회</t>
    <phoneticPr fontId="2" type="noConversion"/>
  </si>
  <si>
    <t>대구시립합창단</t>
    <phoneticPr fontId="2" type="noConversion"/>
  </si>
  <si>
    <t>뉴퍼커션</t>
    <phoneticPr fontId="2" type="noConversion"/>
  </si>
  <si>
    <t xml:space="preserve">카파와 함께하는 자선음악회
</t>
    <phoneticPr fontId="2" type="noConversion"/>
  </si>
  <si>
    <t>동아음악신문(콩쿠르)</t>
    <phoneticPr fontId="2" type="noConversion"/>
  </si>
  <si>
    <t>대구북구문화예술회관</t>
    <phoneticPr fontId="2" type="noConversion"/>
  </si>
  <si>
    <t>봄의 속삭임</t>
    <phoneticPr fontId="2" type="noConversion"/>
  </si>
  <si>
    <t>대구필하모니오케스트라</t>
    <phoneticPr fontId="2" type="noConversion"/>
  </si>
  <si>
    <t>대구필하모니</t>
    <phoneticPr fontId="2" type="noConversion"/>
  </si>
  <si>
    <t>클래식과 재즈의 만남</t>
    <phoneticPr fontId="2" type="noConversion"/>
  </si>
  <si>
    <t>북구문화원</t>
    <phoneticPr fontId="2" type="noConversion"/>
  </si>
  <si>
    <t>피아노과 정기연주회</t>
    <phoneticPr fontId="2" type="noConversion"/>
  </si>
  <si>
    <t>대구예술대</t>
    <phoneticPr fontId="2" type="noConversion"/>
  </si>
  <si>
    <t xml:space="preserve">내 가슴이 너를 부를때 </t>
    <phoneticPr fontId="2" type="noConversion"/>
  </si>
  <si>
    <t>함박음악회</t>
    <phoneticPr fontId="2" type="noConversion"/>
  </si>
  <si>
    <t>CLASSICAL SECTION
TCHAIKOVSKY-DUMKA
CHOPIN NOCTURNO
SKRJABIN-ETUDE PATETIQUE
THE FLIGHT OF THE BUMBLE BEE
KOLIBRE
CARNIVAL
TRAMUNTANA
SWAN
CARMEN
RACHMANINOF PAGANINI VARIATIONS
EXODUS
CLAUDINE
CHILD IN PARADISE
NOSTRADAMUS</t>
    <phoneticPr fontId="2" type="noConversion"/>
  </si>
  <si>
    <t>대구예술문화단체총연합회</t>
    <phoneticPr fontId="2" type="noConversion"/>
  </si>
  <si>
    <t>대구 시립오페라단과 함께하는</t>
    <phoneticPr fontId="2" type="noConversion"/>
  </si>
  <si>
    <t>대구광역시의사회</t>
    <phoneticPr fontId="2" type="noConversion"/>
  </si>
  <si>
    <t>코리안팝스오케스트라</t>
    <phoneticPr fontId="2" type="noConversion"/>
  </si>
  <si>
    <t>대구광역시(대구오페라하우스)</t>
    <phoneticPr fontId="2" type="noConversion"/>
  </si>
  <si>
    <t>시립오페라단 제34회정기공연</t>
    <phoneticPr fontId="2" type="noConversion"/>
  </si>
  <si>
    <t>후궁으로부터의 도피</t>
    <phoneticPr fontId="2" type="noConversion"/>
  </si>
  <si>
    <t xml:space="preserve">라 트라비아타 </t>
    <phoneticPr fontId="2" type="noConversion"/>
  </si>
  <si>
    <t>영남오페라단</t>
    <phoneticPr fontId="2" type="noConversion"/>
  </si>
  <si>
    <t>대구중앙고등학교</t>
    <phoneticPr fontId="2" type="noConversion"/>
  </si>
  <si>
    <t>청소년합창연구회</t>
    <phoneticPr fontId="2" type="noConversion"/>
  </si>
  <si>
    <t>얘노을합창단</t>
    <phoneticPr fontId="2" type="noConversion"/>
  </si>
  <si>
    <t xml:space="preserve">센트로필하모닉오케스트라
</t>
    <phoneticPr fontId="2" type="noConversion"/>
  </si>
  <si>
    <t>㈜영남일보</t>
    <phoneticPr fontId="2" type="noConversion"/>
  </si>
  <si>
    <t>대구평화방송</t>
    <phoneticPr fontId="2" type="noConversion"/>
  </si>
  <si>
    <t xml:space="preserve">대구시립소년소녀합창단
</t>
    <phoneticPr fontId="2" type="noConversion"/>
  </si>
  <si>
    <t xml:space="preserve">심인고등학교
</t>
    <phoneticPr fontId="2" type="noConversion"/>
  </si>
  <si>
    <t xml:space="preserve">베누스토오케스트라대구경북지부
</t>
    <phoneticPr fontId="2" type="noConversion"/>
  </si>
  <si>
    <t>Power of Brass - 비바브라스밴드</t>
    <phoneticPr fontId="2" type="noConversion"/>
  </si>
  <si>
    <t xml:space="preserve">대구스트링스 심포니 오케스트라
</t>
    <phoneticPr fontId="2" type="noConversion"/>
  </si>
  <si>
    <t>신년음악회</t>
    <phoneticPr fontId="2" type="noConversion"/>
  </si>
  <si>
    <t>대덕문화전당</t>
    <phoneticPr fontId="2" type="noConversion"/>
  </si>
  <si>
    <t>(사)대구필하모닉오케스트라</t>
    <phoneticPr fontId="2" type="noConversion"/>
  </si>
  <si>
    <t>piano,왈츠를 춤추다</t>
    <phoneticPr fontId="2" type="noConversion"/>
  </si>
  <si>
    <t>해설과 함께하는 음악회</t>
    <phoneticPr fontId="2" type="noConversion"/>
  </si>
  <si>
    <t>제1회 화음 프로젝트 페스티벌</t>
    <phoneticPr fontId="2" type="noConversion"/>
  </si>
  <si>
    <t>대안공간루프</t>
    <phoneticPr fontId="3" type="noConversion"/>
  </si>
  <si>
    <t>대전광역시,대전MBC</t>
    <phoneticPr fontId="2" type="noConversion"/>
  </si>
  <si>
    <t>안드라스 쉬프 피아노 리사이틀 (2)</t>
    <phoneticPr fontId="2" type="noConversion"/>
  </si>
  <si>
    <t>￭ Alina Boyko / Let's have fun 
￭ J. S. Bach / Andante and Allegro from Sonata 1 for violin and chembalo 
￭ W.A. Mozart / Rondo G-dur 
￭ J. Rossini / Tarantella 
￭ B.Bielskyi / Jewish fantasy 
￭ B.Mikheev / Round Dance 
￭ V.Tsigankov / Tiger Reg 
- Intermission - 
￭ L.V. Beethoven / Andante and Variations 
￭ E. Poplyanova / Three preludes 
￭ V.Havrilin / Capriccio and Tarantella 
￭ A. Piazzolla / Tango Suite Allegro-Andante-Allegro 
￭ Bella Fleck / Almost Twelve</t>
    <phoneticPr fontId="2" type="noConversion"/>
  </si>
  <si>
    <t>리소르젠떼오페라단</t>
    <phoneticPr fontId="2" type="noConversion"/>
  </si>
  <si>
    <r>
      <t xml:space="preserve">￭ part.1 우리가곡 
</t>
    </r>
    <r>
      <rPr>
        <sz val="10"/>
        <rFont val="맑은 고딕"/>
        <family val="3"/>
        <charset val="136"/>
      </rPr>
      <t>‧</t>
    </r>
    <r>
      <rPr>
        <sz val="10"/>
        <rFont val="굴림"/>
        <family val="3"/>
        <charset val="129"/>
      </rPr>
      <t xml:space="preserve"> Sop. 구은경 
아리 아리랑 / 안정준 
</t>
    </r>
    <r>
      <rPr>
        <sz val="10"/>
        <rFont val="맑은 고딕"/>
        <family val="3"/>
        <charset val="136"/>
      </rPr>
      <t>‧</t>
    </r>
    <r>
      <rPr>
        <sz val="10"/>
        <rFont val="굴림"/>
        <family val="3"/>
        <charset val="129"/>
      </rPr>
      <t xml:space="preserve"> Bar.이영재 
그리운 마음 / 김동환 
</t>
    </r>
    <r>
      <rPr>
        <sz val="10"/>
        <rFont val="맑은 고딕"/>
        <family val="3"/>
        <charset val="136"/>
      </rPr>
      <t>‧</t>
    </r>
    <r>
      <rPr>
        <sz val="10"/>
        <rFont val="굴림"/>
        <family val="3"/>
        <charset val="129"/>
      </rPr>
      <t xml:space="preserve"> Sop. 구현정 
내마음의 강물 / 이수인 
</t>
    </r>
    <r>
      <rPr>
        <sz val="10"/>
        <rFont val="맑은 고딕"/>
        <family val="3"/>
        <charset val="136"/>
      </rPr>
      <t>‧</t>
    </r>
    <r>
      <rPr>
        <sz val="10"/>
        <rFont val="굴림"/>
        <family val="3"/>
        <charset val="129"/>
      </rPr>
      <t xml:space="preserve"> Ten. 김영석 
목련화 / 김동진 
</t>
    </r>
    <r>
      <rPr>
        <sz val="10"/>
        <rFont val="맑은 고딕"/>
        <family val="3"/>
        <charset val="136"/>
      </rPr>
      <t>‧</t>
    </r>
    <r>
      <rPr>
        <sz val="10"/>
        <rFont val="굴림"/>
        <family val="3"/>
        <charset val="129"/>
      </rPr>
      <t xml:space="preserve"> Sop. 조정순 
네잎클로버 / 김순애 
</t>
    </r>
    <r>
      <rPr>
        <sz val="10"/>
        <rFont val="맑은 고딕"/>
        <family val="3"/>
        <charset val="136"/>
      </rPr>
      <t>‧</t>
    </r>
    <r>
      <rPr>
        <sz val="10"/>
        <rFont val="굴림"/>
        <family val="3"/>
        <charset val="129"/>
      </rPr>
      <t xml:space="preserve"> Sop. 구은경 &amp; Bar. 바리톤 이영재 
사랑의 노래 / 이수인 
-intermission- 
￭ part 2. 오페라 아리아와 중창 
</t>
    </r>
    <r>
      <rPr>
        <sz val="10"/>
        <rFont val="맑은 고딕"/>
        <family val="3"/>
        <charset val="136"/>
      </rPr>
      <t>‧</t>
    </r>
    <r>
      <rPr>
        <sz val="10"/>
        <rFont val="굴림"/>
        <family val="3"/>
        <charset val="129"/>
      </rPr>
      <t xml:space="preserve"> Sop. 조정순 &amp; Sop. 구현정 
"Mira O Norma" form opera / Bellini 
</t>
    </r>
    <r>
      <rPr>
        <sz val="10"/>
        <rFont val="맑은 고딕"/>
        <family val="3"/>
        <charset val="136"/>
      </rPr>
      <t>‧</t>
    </r>
    <r>
      <rPr>
        <sz val="10"/>
        <rFont val="굴림"/>
        <family val="3"/>
        <charset val="129"/>
      </rPr>
      <t xml:space="preserve"> Sop. 구은경 
“Glitter and be gay” from opera / Lenard Bernstein 
</t>
    </r>
    <r>
      <rPr>
        <sz val="10"/>
        <rFont val="맑은 고딕"/>
        <family val="3"/>
        <charset val="136"/>
      </rPr>
      <t>‧</t>
    </r>
    <r>
      <rPr>
        <sz val="10"/>
        <rFont val="굴림"/>
        <family val="3"/>
        <charset val="129"/>
      </rPr>
      <t xml:space="preserve"> Ten.김영석 
"Forse La Soglia Attinese" from opera / G. Verdi 
</t>
    </r>
    <r>
      <rPr>
        <sz val="10"/>
        <rFont val="맑은 고딕"/>
        <family val="3"/>
        <charset val="136"/>
      </rPr>
      <t>‧</t>
    </r>
    <r>
      <rPr>
        <sz val="10"/>
        <rFont val="굴림"/>
        <family val="3"/>
        <charset val="129"/>
      </rPr>
      <t xml:space="preserve"> Sop. 조정순 
"Il dolce suono mi colpi di sua voce" from opera 
</t>
    </r>
    <r>
      <rPr>
        <sz val="10"/>
        <rFont val="맑은 고딕"/>
        <family val="3"/>
        <charset val="136"/>
      </rPr>
      <t>‧</t>
    </r>
    <r>
      <rPr>
        <sz val="10"/>
        <rFont val="굴림"/>
        <family val="3"/>
        <charset val="129"/>
      </rPr>
      <t xml:space="preserve"> Bar. 이영재 
"Hai gia vinta la causa" from opera / W. Mozart 
</t>
    </r>
    <r>
      <rPr>
        <sz val="10"/>
        <rFont val="맑은 고딕"/>
        <family val="3"/>
        <charset val="136"/>
      </rPr>
      <t>‧</t>
    </r>
    <r>
      <rPr>
        <sz val="10"/>
        <rFont val="굴림"/>
        <family val="3"/>
        <charset val="129"/>
      </rPr>
      <t xml:space="preserve"> Sop. 구현정 
Fruhlingsstimmen op. 410 / JOHANN STRAUSS II 
</t>
    </r>
    <r>
      <rPr>
        <sz val="10"/>
        <rFont val="맑은 고딕"/>
        <family val="3"/>
        <charset val="136"/>
      </rPr>
      <t>‧</t>
    </r>
    <r>
      <rPr>
        <sz val="10"/>
        <rFont val="굴림"/>
        <family val="3"/>
        <charset val="129"/>
      </rPr>
      <t xml:space="preserve"> Sop. 조정순 &amp; Ten. 김영석 
"O soave fanciulla" from opera / G. Puccini </t>
    </r>
    <phoneticPr fontId="2" type="noConversion"/>
  </si>
  <si>
    <t>첼리스트 홍지연 귀국독주회</t>
    <phoneticPr fontId="2" type="noConversion"/>
  </si>
  <si>
    <t>2011 대전국제기타음악제</t>
    <phoneticPr fontId="2" type="noConversion"/>
  </si>
  <si>
    <t>대전기타협회</t>
    <phoneticPr fontId="2" type="noConversion"/>
  </si>
  <si>
    <t>2011년 빈체로(Vincero) 앙상블 싱어즈</t>
    <phoneticPr fontId="2" type="noConversion"/>
  </si>
  <si>
    <t>대전예술기획DAMClassics</t>
    <phoneticPr fontId="2" type="noConversion"/>
  </si>
  <si>
    <t>￭ Chopin 
Nocturne No.2 in E♭ Major, Op.9, No.2 
녹턴 제2번 녹턴 제2번 E♭장조 작품 9-2 
Nocturne No.5 in F＃ Major, Op.15-2 
녹턴 제5번 F#장조 작품 15-2 
Fantasie-Impromptu No.4 in c＃ minor, Op.66 
환상-즉흥곡 4번 c＃단조 작품 66 
Ballade No.1 in g minor, Op.23 
발라드 제1번 g단조 작품 23 
￭ Liszt 
Consolation No.3 In D♭ Major, S.172 
위로 제3번 D♭장조, 작품 172 
Nocturne No.3 'Liebestraum' A♭ Major, S541-3 
녹턴 제3번 ‘사랑의 꿈’ A♭장조 작품 541-3 
Ballade No.2 in b minor, S171 
발라드 2번 b단조 작품 171</t>
    <phoneticPr fontId="2" type="noConversion"/>
  </si>
  <si>
    <t>소리 愛(애) 세번째 이야기</t>
    <phoneticPr fontId="2" type="noConversion"/>
  </si>
  <si>
    <t>All that Ballade</t>
    <phoneticPr fontId="2" type="noConversion"/>
  </si>
  <si>
    <t>소리愛</t>
    <phoneticPr fontId="2" type="noConversion"/>
  </si>
  <si>
    <t>제35회 대전피아노연구회 정기연주회</t>
    <phoneticPr fontId="2" type="noConversion"/>
  </si>
  <si>
    <t>대전피아노연구회</t>
    <phoneticPr fontId="2" type="noConversion"/>
  </si>
  <si>
    <t>2011 뮤엔 피아노 퀸텟 창단연주회</t>
    <phoneticPr fontId="2" type="noConversion"/>
  </si>
  <si>
    <t>뮤엔피아노퀸텟</t>
    <phoneticPr fontId="2" type="noConversion"/>
  </si>
  <si>
    <t>￭ Dvorak - Piano Quintet A Major Op.81 
1악장-Allegro ma non tanto 
2악장-Dumka : Andante con moto 
3악장-Scherzo : Furiant-Molto vivace 
4악장-Finale : Allegro 
Intermission 
￭ Astor Piazzolla - Four seasons in Buenos Aires(사계) 
Verano Porteno(여름) 
Otono Portena(가을) 
Invierno Porteno(겨을) 
Primavera Portena(봄)</t>
    <phoneticPr fontId="2" type="noConversion"/>
  </si>
  <si>
    <t xml:space="preserve">이경아 피아노 독주회 </t>
    <phoneticPr fontId="2" type="noConversion"/>
  </si>
  <si>
    <t xml:space="preserve">L. v. Beethoven (1770-1827) 
￭ Piano Sonata in E♭Major, Op. 27, No.1 (Sonata quasi una fantasia) 
Andante-Allegro 
Allegro molto e vivace 
Adagio con espressione 
Allegro vivace 
M. Ravel (1875-1937) 
￭ Valses nobles et sentimentales 
Intermission 
R. Schumann (1810-1856) 
￭ Humoreske in B♭Major, Op.20 
</t>
    <phoneticPr fontId="2" type="noConversion"/>
  </si>
  <si>
    <t>Romantic</t>
    <phoneticPr fontId="2" type="noConversion"/>
  </si>
  <si>
    <t>이정화 귀국 바이올린 독주회</t>
    <phoneticPr fontId="2" type="noConversion"/>
  </si>
  <si>
    <t>예인예술기획,멘토기획</t>
    <phoneticPr fontId="2" type="noConversion"/>
  </si>
  <si>
    <t xml:space="preserve">￭ W.A. Mozart / Sonata for Violin and Piano C Major, K. 296 
￭ C. Franck / Sonata for Violin and Piano in A Major 
￭ 이종희 / 황금노트북(The Golden Notebook) for Clarinet B♭ and Violin (세계초연) 
￭ E. Grieg / Sonata for Violin and Piano No. 3 in c minor, Op. 45 </t>
    <phoneticPr fontId="2" type="noConversion"/>
  </si>
  <si>
    <t>맛과 흥이 있는 세계음악</t>
    <phoneticPr fontId="2" type="noConversion"/>
  </si>
  <si>
    <t>대전시립청소년합창단 제16회 정기연주회</t>
    <phoneticPr fontId="2" type="noConversion"/>
  </si>
  <si>
    <t>대전시립청소년합창단</t>
    <phoneticPr fontId="2" type="noConversion"/>
  </si>
  <si>
    <r>
      <t xml:space="preserve">￭ 한국현대합창Ⅰ(마음의 노래) 
</t>
    </r>
    <r>
      <rPr>
        <sz val="10"/>
        <rFont val="맑은 고딕"/>
        <family val="3"/>
        <charset val="129"/>
      </rPr>
      <t>‧</t>
    </r>
    <r>
      <rPr>
        <sz val="10"/>
        <rFont val="굴림"/>
        <family val="3"/>
        <charset val="129"/>
      </rPr>
      <t xml:space="preserve"> 노래하는 마음 / 박정선 
</t>
    </r>
    <r>
      <rPr>
        <sz val="10"/>
        <rFont val="맑은 고딕"/>
        <family val="3"/>
        <charset val="129"/>
      </rPr>
      <t>‧</t>
    </r>
    <r>
      <rPr>
        <sz val="10"/>
        <rFont val="굴림"/>
        <family val="3"/>
        <charset val="129"/>
      </rPr>
      <t xml:space="preserve"> 아이스크림 사랑 / Arr. 송계근 
</t>
    </r>
    <r>
      <rPr>
        <sz val="10"/>
        <rFont val="맑은 고딕"/>
        <family val="3"/>
        <charset val="129"/>
      </rPr>
      <t>‧</t>
    </r>
    <r>
      <rPr>
        <sz val="10"/>
        <rFont val="굴림"/>
        <family val="3"/>
        <charset val="129"/>
      </rPr>
      <t xml:space="preserve"> 우리들의 노래 / 박지훈 
￭ 한국현대합창Ⅱ(한류음식노래 / 남성합창) 
</t>
    </r>
    <r>
      <rPr>
        <sz val="10"/>
        <rFont val="맑은 고딕"/>
        <family val="3"/>
        <charset val="129"/>
      </rPr>
      <t>‧</t>
    </r>
    <r>
      <rPr>
        <sz val="10"/>
        <rFont val="굴림"/>
        <family val="3"/>
        <charset val="129"/>
      </rPr>
      <t xml:space="preserve"> 맛있는 불고기 / 탁계석 시, Arr. 백현주 
</t>
    </r>
    <r>
      <rPr>
        <sz val="10"/>
        <rFont val="맑은 고딕"/>
        <family val="3"/>
        <charset val="129"/>
      </rPr>
      <t>‧</t>
    </r>
    <r>
      <rPr>
        <sz val="10"/>
        <rFont val="굴림"/>
        <family val="3"/>
        <charset val="129"/>
      </rPr>
      <t xml:space="preserve"> 간장 / 탁계석 시, 성용원 곡 
</t>
    </r>
    <r>
      <rPr>
        <sz val="10"/>
        <rFont val="맑은 고딕"/>
        <family val="3"/>
        <charset val="129"/>
      </rPr>
      <t>‧</t>
    </r>
    <r>
      <rPr>
        <sz val="10"/>
        <rFont val="굴림"/>
        <family val="3"/>
        <charset val="129"/>
      </rPr>
      <t xml:space="preserve"> 북어 / 배우식 시, 정덕기 곡 
</t>
    </r>
    <r>
      <rPr>
        <sz val="10"/>
        <rFont val="맑은 고딕"/>
        <family val="3"/>
        <charset val="129"/>
      </rPr>
      <t>‧</t>
    </r>
    <r>
      <rPr>
        <sz val="10"/>
        <rFont val="굴림"/>
        <family val="3"/>
        <charset val="129"/>
      </rPr>
      <t xml:space="preserve"> 된장 / 탁계석 시, 정덕기 곡 
</t>
    </r>
    <r>
      <rPr>
        <sz val="10"/>
        <rFont val="맑은 고딕"/>
        <family val="3"/>
        <charset val="129"/>
      </rPr>
      <t>‧</t>
    </r>
    <r>
      <rPr>
        <sz val="10"/>
        <rFont val="굴림"/>
        <family val="3"/>
        <charset val="129"/>
      </rPr>
      <t xml:space="preserve"> 감자 / 안현순 시, 안현순 곡 
￭ 민속음악Ⅰ(남미와 오세아니아) 
</t>
    </r>
    <r>
      <rPr>
        <sz val="10"/>
        <rFont val="맑은 고딕"/>
        <family val="3"/>
        <charset val="129"/>
      </rPr>
      <t>‧</t>
    </r>
    <r>
      <rPr>
        <sz val="10"/>
        <rFont val="굴림"/>
        <family val="3"/>
        <charset val="129"/>
      </rPr>
      <t xml:space="preserve"> Riawanna / S. Leek 
</t>
    </r>
    <r>
      <rPr>
        <sz val="10"/>
        <rFont val="맑은 고딕"/>
        <family val="3"/>
        <charset val="129"/>
      </rPr>
      <t>‧</t>
    </r>
    <r>
      <rPr>
        <sz val="10"/>
        <rFont val="굴림"/>
        <family val="3"/>
        <charset val="129"/>
      </rPr>
      <t xml:space="preserve"> El Vito &lt;스페니시&gt; / Arr. Emily Holt Crocker 
</t>
    </r>
    <r>
      <rPr>
        <sz val="10"/>
        <rFont val="맑은 고딕"/>
        <family val="3"/>
        <charset val="129"/>
      </rPr>
      <t>‧</t>
    </r>
    <r>
      <rPr>
        <sz val="10"/>
        <rFont val="굴림"/>
        <family val="3"/>
        <charset val="129"/>
      </rPr>
      <t xml:space="preserve"> Minoi, Minoi &lt;뉴질랜드&gt; / Arr. C. Marshall 
</t>
    </r>
    <r>
      <rPr>
        <sz val="10"/>
        <rFont val="맑은 고딕"/>
        <family val="3"/>
        <charset val="129"/>
      </rPr>
      <t>‧</t>
    </r>
    <r>
      <rPr>
        <sz val="10"/>
        <rFont val="굴림"/>
        <family val="3"/>
        <charset val="129"/>
      </rPr>
      <t xml:space="preserve"> Kungala / S. Leek 
￭ 민속음악Ⅱ(남미와 아프리카) 
</t>
    </r>
    <r>
      <rPr>
        <sz val="10"/>
        <rFont val="맑은 고딕"/>
        <family val="3"/>
        <charset val="129"/>
      </rPr>
      <t>‧</t>
    </r>
    <r>
      <rPr>
        <sz val="10"/>
        <rFont val="굴림"/>
        <family val="3"/>
        <charset val="129"/>
      </rPr>
      <t xml:space="preserve"> Te Quiero / Liliana Cangiano 
</t>
    </r>
    <r>
      <rPr>
        <sz val="10"/>
        <rFont val="맑은 고딕"/>
        <family val="3"/>
        <charset val="129"/>
      </rPr>
      <t>‧</t>
    </r>
    <r>
      <rPr>
        <sz val="10"/>
        <rFont val="굴림"/>
        <family val="3"/>
        <charset val="129"/>
      </rPr>
      <t xml:space="preserve"> Mata del anima Sola / Antonio Estevez 
</t>
    </r>
    <r>
      <rPr>
        <sz val="10"/>
        <rFont val="맑은 고딕"/>
        <family val="3"/>
        <charset val="129"/>
      </rPr>
      <t>‧</t>
    </r>
    <r>
      <rPr>
        <sz val="10"/>
        <rFont val="굴림"/>
        <family val="3"/>
        <charset val="129"/>
      </rPr>
      <t xml:space="preserve"> Ngana / S. Leek 
</t>
    </r>
    <r>
      <rPr>
        <sz val="10"/>
        <rFont val="맑은 고딕"/>
        <family val="3"/>
        <charset val="129"/>
      </rPr>
      <t>‧</t>
    </r>
    <r>
      <rPr>
        <sz val="10"/>
        <rFont val="굴림"/>
        <family val="3"/>
        <charset val="129"/>
      </rPr>
      <t xml:space="preserve"> Chocholoza / Arr. Michael Coolen</t>
    </r>
  </si>
  <si>
    <t>바리톤 길경호 독창회</t>
    <phoneticPr fontId="2" type="noConversion"/>
  </si>
  <si>
    <t>아침을 여는 클래식 (2)</t>
    <phoneticPr fontId="2" type="noConversion"/>
  </si>
  <si>
    <t>강충모&amp;이혜전 피아노 듀오</t>
    <phoneticPr fontId="2" type="noConversion"/>
  </si>
  <si>
    <t>L.v.Beethoven_ 3 Grand Marches for Piano, 4 Hands, Op. 45 
베토벤_네 손을 위한 세 개의 피아노 행진곡, 작품 45 
I. Allegro ma non troppo 
II. Vivace 
III. Vivace 
M. Ravel_  La Valse 
라벨_ 왈츠 
A. Dvorak_ Slavic Dances 
드보르자크_ 슬라브 무곡 
No. 4 in F Major: Tempo di Menuetto 
No. 10 in E Minor: Allegretto grazioso 
No. 8 in G Minor: Presto 
S. Rachmaninoff_ From Two Pianos Suite No.2 in g minor, Op. 17 
라흐마니노프_ 두 대의 피아노를 위한 모음곡 제 2번, 작품 17 
III. Romance: Andantino 
IV. Tarantella: Presto</t>
    <phoneticPr fontId="2" type="noConversion"/>
  </si>
  <si>
    <t xml:space="preserve">피아니스트 이진 독주회 </t>
    <phoneticPr fontId="2" type="noConversion"/>
  </si>
  <si>
    <t xml:space="preserve">￭ G. Gershwin / 3 Preludes for Piano solo 
1. Allegro ben ritmato e deciso 
2. Andante con moto e poco rubato 
3. Allegro ben ritmato e desico 
￭ L. Beethoven / Piano Sonata op.101 
1. Etwas lebhaft und mit der innigsten Empfindung 
2. Lebhaft. Marschmaessig 
3. Langsam und sehnsuchtvoll 
4. Zeitmass des ersten Stueckes 
￭ N. Kapustin / Concert Etude op.40 
1. Prelude 
2. Intermezzo 
3. Toccata 
- intermisson - 
￭ J. Brahms / Variations and Fugue on a Theme by Handel op.24 
</t>
    <phoneticPr fontId="2" type="noConversion"/>
  </si>
  <si>
    <t>2011 한밭신인음악회</t>
    <phoneticPr fontId="2" type="noConversion"/>
  </si>
  <si>
    <t>한국음악협회대전광역시지회</t>
    <phoneticPr fontId="2" type="noConversion"/>
  </si>
  <si>
    <t>2011 대전쏠리스트앙상블 12회 정기연주회</t>
    <phoneticPr fontId="2" type="noConversion"/>
  </si>
  <si>
    <t>대전쏠리스트앙상블</t>
    <phoneticPr fontId="2" type="noConversion"/>
  </si>
  <si>
    <t xml:space="preserve">대전시립합창단 기획연주회 </t>
    <phoneticPr fontId="2" type="noConversion"/>
  </si>
  <si>
    <t>해설이 있는 음악회 (2)</t>
    <phoneticPr fontId="2" type="noConversion"/>
  </si>
  <si>
    <t xml:space="preserve">스쿨뮤직콘서트 &amp; 오픈하우스 2 </t>
    <phoneticPr fontId="2" type="noConversion"/>
  </si>
  <si>
    <t>스트링디아츠</t>
    <phoneticPr fontId="2" type="noConversion"/>
  </si>
  <si>
    <t>강우성 피아노 독주회</t>
    <phoneticPr fontId="2" type="noConversion"/>
  </si>
  <si>
    <t>4월의 정감</t>
    <phoneticPr fontId="2" type="noConversion"/>
  </si>
  <si>
    <t>스페이스 연이 드리는 사랑의 메시지</t>
    <phoneticPr fontId="2" type="noConversion"/>
  </si>
  <si>
    <t>RENDEZ-VOUS</t>
    <phoneticPr fontId="2" type="noConversion"/>
  </si>
  <si>
    <t>스페이스연</t>
    <phoneticPr fontId="2" type="noConversion"/>
  </si>
  <si>
    <r>
      <t xml:space="preserve">￭ Soprano 최 자영 
</t>
    </r>
    <r>
      <rPr>
        <sz val="10"/>
        <rFont val="맑은 고딕"/>
        <family val="3"/>
        <charset val="136"/>
      </rPr>
      <t>‧</t>
    </r>
    <r>
      <rPr>
        <sz val="10"/>
        <rFont val="굴림"/>
        <family val="3"/>
        <charset val="129"/>
      </rPr>
      <t xml:space="preserve"> 산 유 화 / 이현철 
</t>
    </r>
    <r>
      <rPr>
        <sz val="10"/>
        <rFont val="맑은 고딕"/>
        <family val="3"/>
        <charset val="136"/>
      </rPr>
      <t>‧</t>
    </r>
    <r>
      <rPr>
        <sz val="10"/>
        <rFont val="굴림"/>
        <family val="3"/>
        <charset val="129"/>
      </rPr>
      <t xml:space="preserve"> the waltz "Voices of Spring" / J. Strauss 
(봄의 소리의 왈츠) 
￭ Baritone 김 태선 
</t>
    </r>
    <r>
      <rPr>
        <sz val="10"/>
        <rFont val="맑은 고딕"/>
        <family val="3"/>
        <charset val="136"/>
      </rPr>
      <t>‧</t>
    </r>
    <r>
      <rPr>
        <sz val="10"/>
        <rFont val="굴림"/>
        <family val="3"/>
        <charset val="129"/>
      </rPr>
      <t xml:space="preserve"> 그리운 마음 / 김동환 
</t>
    </r>
    <r>
      <rPr>
        <sz val="10"/>
        <rFont val="맑은 고딕"/>
        <family val="3"/>
        <charset val="136"/>
      </rPr>
      <t>‧</t>
    </r>
    <r>
      <rPr>
        <sz val="10"/>
        <rFont val="굴림"/>
        <family val="3"/>
        <charset val="129"/>
      </rPr>
      <t xml:space="preserve"> Non piu andrai from opera "Le Nozze Di Figaro" / W. A. Mozart 
(더 이상 날지 못하리) 
￭ Countertenor 최 경배 
</t>
    </r>
    <r>
      <rPr>
        <sz val="10"/>
        <rFont val="맑은 고딕"/>
        <family val="3"/>
        <charset val="136"/>
      </rPr>
      <t>‧</t>
    </r>
    <r>
      <rPr>
        <sz val="10"/>
        <rFont val="굴림"/>
        <family val="3"/>
        <charset val="129"/>
      </rPr>
      <t xml:space="preserve"> Dunkelote rosen bring ich schoene frau / karl 
(나는 사랑한 여인에게 흑장미를 주오) 
</t>
    </r>
    <r>
      <rPr>
        <sz val="10"/>
        <rFont val="맑은 고딕"/>
        <family val="3"/>
        <charset val="136"/>
      </rPr>
      <t>‧</t>
    </r>
    <r>
      <rPr>
        <sz val="10"/>
        <rFont val="굴림"/>
        <family val="3"/>
        <charset val="129"/>
      </rPr>
      <t xml:space="preserve"> "Lascia Ch'io Pianga" from opera "Rinaldo" / G. Handel 
(날 울게 내버려 두오) 
￭ Baritone 김 동규 
</t>
    </r>
    <r>
      <rPr>
        <sz val="10"/>
        <rFont val="맑은 고딕"/>
        <family val="3"/>
        <charset val="136"/>
      </rPr>
      <t>‧</t>
    </r>
    <r>
      <rPr>
        <sz val="10"/>
        <rFont val="굴림"/>
        <family val="3"/>
        <charset val="129"/>
      </rPr>
      <t xml:space="preserve"> Largo al factotum from opera "IL Barbiere di Siviglia“ / G. Rossini 
(나는 이 거리에서 제일가는 만물박사) 
￭ Duet 이 연자, 민 경환 
</t>
    </r>
    <r>
      <rPr>
        <sz val="10"/>
        <rFont val="맑은 고딕"/>
        <family val="3"/>
        <charset val="136"/>
      </rPr>
      <t>‧</t>
    </r>
    <r>
      <rPr>
        <sz val="10"/>
        <rFont val="굴림"/>
        <family val="3"/>
        <charset val="129"/>
      </rPr>
      <t xml:space="preserve"> Brindisi from opera "La traviata" / G. Verdi 
(축배의 노래) 
INTERMISSION 
￭ Tenor 민 경환 
</t>
    </r>
    <r>
      <rPr>
        <sz val="10"/>
        <rFont val="맑은 고딕"/>
        <family val="3"/>
        <charset val="136"/>
      </rPr>
      <t>‧</t>
    </r>
    <r>
      <rPr>
        <sz val="10"/>
        <rFont val="굴림"/>
        <family val="3"/>
        <charset val="129"/>
      </rPr>
      <t xml:space="preserve"> E Lucevan le Stelle" from opera "Tosca" / G. Puccini 
(별은 빛나건만) 
</t>
    </r>
    <r>
      <rPr>
        <sz val="10"/>
        <rFont val="맑은 고딕"/>
        <family val="3"/>
        <charset val="136"/>
      </rPr>
      <t>‧</t>
    </r>
    <r>
      <rPr>
        <sz val="10"/>
        <rFont val="굴림"/>
        <family val="3"/>
        <charset val="129"/>
      </rPr>
      <t xml:space="preserve"> Granada(그라나다) / A. Lara 
￭ Countertenor 최 경배 
</t>
    </r>
    <r>
      <rPr>
        <sz val="10"/>
        <rFont val="맑은 고딕"/>
        <family val="3"/>
        <charset val="136"/>
      </rPr>
      <t>‧</t>
    </r>
    <r>
      <rPr>
        <sz val="10"/>
        <rFont val="굴림"/>
        <family val="3"/>
        <charset val="129"/>
      </rPr>
      <t xml:space="preserve"> Nella Fantasia(환상 속으로) / E. Moricone 
￭ Baritone 김 태선 
</t>
    </r>
    <r>
      <rPr>
        <sz val="10"/>
        <rFont val="맑은 고딕"/>
        <family val="3"/>
        <charset val="136"/>
      </rPr>
      <t>‧</t>
    </r>
    <r>
      <rPr>
        <sz val="10"/>
        <rFont val="굴림"/>
        <family val="3"/>
        <charset val="129"/>
      </rPr>
      <t xml:space="preserve"> Stȁndchen(세레나데) / F. Schubert 
￭ Soprano 이 연자 
</t>
    </r>
    <r>
      <rPr>
        <sz val="10"/>
        <rFont val="맑은 고딕"/>
        <family val="3"/>
        <charset val="136"/>
      </rPr>
      <t>‧</t>
    </r>
    <r>
      <rPr>
        <sz val="10"/>
        <rFont val="굴림"/>
        <family val="3"/>
        <charset val="129"/>
      </rPr>
      <t xml:space="preserve"> Itallian street song from Musical "Naughty Marietta" / V. Herbert 
(이탈리아 거리의 노래) 
</t>
    </r>
    <r>
      <rPr>
        <sz val="10"/>
        <rFont val="맑은 고딕"/>
        <family val="3"/>
        <charset val="136"/>
      </rPr>
      <t>‧</t>
    </r>
    <r>
      <rPr>
        <sz val="10"/>
        <rFont val="굴림"/>
        <family val="3"/>
        <charset val="129"/>
      </rPr>
      <t xml:space="preserve"> 목련화 / 김동진 
￭ Duet 최자영, 최경배 
</t>
    </r>
    <r>
      <rPr>
        <sz val="10"/>
        <rFont val="맑은 고딕"/>
        <family val="3"/>
        <charset val="136"/>
      </rPr>
      <t>‧</t>
    </r>
    <r>
      <rPr>
        <sz val="10"/>
        <rFont val="굴림"/>
        <family val="3"/>
        <charset val="129"/>
      </rPr>
      <t xml:space="preserve"> The Flower(꽃의 노래) / Léo Delibes 
￭ Baritone 김 동규 
</t>
    </r>
    <r>
      <rPr>
        <sz val="10"/>
        <rFont val="맑은 고딕"/>
        <family val="3"/>
        <charset val="136"/>
      </rPr>
      <t>‧</t>
    </r>
    <r>
      <rPr>
        <sz val="10"/>
        <rFont val="굴림"/>
        <family val="3"/>
        <charset val="129"/>
      </rPr>
      <t xml:space="preserve"> 보리밭 / 윤용하 
</t>
    </r>
    <r>
      <rPr>
        <sz val="10"/>
        <rFont val="맑은 고딕"/>
        <family val="3"/>
        <charset val="136"/>
      </rPr>
      <t>‧</t>
    </r>
    <r>
      <rPr>
        <sz val="10"/>
        <rFont val="굴림"/>
        <family val="3"/>
        <charset val="129"/>
      </rPr>
      <t xml:space="preserve"> La Danza(춤) / G. Rossini</t>
    </r>
    <phoneticPr fontId="2" type="noConversion"/>
  </si>
  <si>
    <t>침례신학대학교 교회음악과 교수음악회</t>
    <phoneticPr fontId="2" type="noConversion"/>
  </si>
  <si>
    <t>BACH &amp; MOZART</t>
    <phoneticPr fontId="2" type="noConversion"/>
  </si>
  <si>
    <r>
      <t>■ Johann Sebastian Bach 
￭ Sonata in E Major, BWV 1035 
1. Allegro ma non tanto 
2. Allegro 
3. Siciliano 
4. Allegro assai 
한지은 플루트</t>
    </r>
    <r>
      <rPr>
        <sz val="10"/>
        <rFont val="맑은 고딕"/>
        <family val="3"/>
        <charset val="136"/>
      </rPr>
      <t>∣</t>
    </r>
    <r>
      <rPr>
        <sz val="10"/>
        <rFont val="굴림"/>
        <family val="3"/>
        <charset val="129"/>
      </rPr>
      <t>최정원 첼로</t>
    </r>
    <r>
      <rPr>
        <sz val="10"/>
        <rFont val="맑은 고딕"/>
        <family val="3"/>
        <charset val="136"/>
      </rPr>
      <t>∣</t>
    </r>
    <r>
      <rPr>
        <sz val="10"/>
        <rFont val="굴림"/>
        <family val="3"/>
        <charset val="129"/>
      </rPr>
      <t xml:space="preserve">주현정 하프시코드 
￭ Cantata, "Liebster Jesu, mein Verlangen," BWV 32 
</t>
    </r>
    <r>
      <rPr>
        <sz val="10"/>
        <rFont val="맑은 고딕"/>
        <family val="3"/>
        <charset val="136"/>
      </rPr>
      <t>‧</t>
    </r>
    <r>
      <rPr>
        <sz val="10"/>
        <rFont val="굴림"/>
        <family val="3"/>
        <charset val="129"/>
      </rPr>
      <t xml:space="preserve"> Recitative 
"Was ist's, was ist's, daß du mich gesuchet?" 
</t>
    </r>
    <r>
      <rPr>
        <sz val="10"/>
        <rFont val="맑은 고딕"/>
        <family val="3"/>
        <charset val="136"/>
      </rPr>
      <t>‧</t>
    </r>
    <r>
      <rPr>
        <sz val="10"/>
        <rFont val="굴림"/>
        <family val="3"/>
        <charset val="129"/>
      </rPr>
      <t xml:space="preserve"> Aria 
"Hier in meines Vaters Stätte" 
￭ Cantata, “Erfreute Zeit im neuen Bunde" BWV 83 
</t>
    </r>
    <r>
      <rPr>
        <sz val="10"/>
        <rFont val="맑은 고딕"/>
        <family val="3"/>
        <charset val="136"/>
      </rPr>
      <t>‧</t>
    </r>
    <r>
      <rPr>
        <sz val="10"/>
        <rFont val="굴림"/>
        <family val="3"/>
        <charset val="129"/>
      </rPr>
      <t xml:space="preserve"> Aria 
"Herr, nun lässest du deinen Diener" 
</t>
    </r>
    <r>
      <rPr>
        <sz val="10"/>
        <rFont val="맑은 고딕"/>
        <family val="3"/>
        <charset val="136"/>
      </rPr>
      <t>‧</t>
    </r>
    <r>
      <rPr>
        <sz val="10"/>
        <rFont val="굴림"/>
        <family val="3"/>
        <charset val="129"/>
      </rPr>
      <t xml:space="preserve"> Recitatives 
"Was uns als Menschen schrecklich scheint" 
"Es ist der Tod" 
"Und weil der Heiland" 
￭ Cantata, "Ich liebe den Höchsten von ganzem Gemüte," BWV 174 
</t>
    </r>
    <r>
      <rPr>
        <sz val="10"/>
        <rFont val="맑은 고딕"/>
        <family val="3"/>
        <charset val="136"/>
      </rPr>
      <t>‧</t>
    </r>
    <r>
      <rPr>
        <sz val="10"/>
        <rFont val="굴림"/>
        <family val="3"/>
        <charset val="129"/>
      </rPr>
      <t xml:space="preserve"> Aria 
"Greifet zu fasst das Heil" 
심성식 바리톤</t>
    </r>
    <r>
      <rPr>
        <sz val="10"/>
        <rFont val="맑은 고딕"/>
        <family val="3"/>
        <charset val="136"/>
      </rPr>
      <t>∣</t>
    </r>
    <r>
      <rPr>
        <sz val="10"/>
        <rFont val="굴림"/>
        <family val="3"/>
        <charset val="129"/>
      </rPr>
      <t>송민호 지휘</t>
    </r>
    <r>
      <rPr>
        <sz val="10"/>
        <rFont val="맑은 고딕"/>
        <family val="3"/>
        <charset val="136"/>
      </rPr>
      <t>∣</t>
    </r>
    <r>
      <rPr>
        <sz val="10"/>
        <rFont val="굴림"/>
        <family val="3"/>
        <charset val="129"/>
      </rPr>
      <t>침신대 실내악단 
￭ Brandenburg Concerto No. 5 in D Major, BWV 1050 
1. Allegro 
2. Affettuoso 
3. Allegro 
이광호_바이올린</t>
    </r>
    <r>
      <rPr>
        <sz val="10"/>
        <rFont val="맑은 고딕"/>
        <family val="3"/>
        <charset val="136"/>
      </rPr>
      <t>∣</t>
    </r>
    <r>
      <rPr>
        <sz val="10"/>
        <rFont val="굴림"/>
        <family val="3"/>
        <charset val="129"/>
      </rPr>
      <t>심재연_플루트</t>
    </r>
    <r>
      <rPr>
        <sz val="10"/>
        <rFont val="맑은 고딕"/>
        <family val="3"/>
        <charset val="136"/>
      </rPr>
      <t>∣</t>
    </r>
    <r>
      <rPr>
        <sz val="10"/>
        <rFont val="굴림"/>
        <family val="3"/>
        <charset val="129"/>
      </rPr>
      <t>김은영_하프시코드</t>
    </r>
    <r>
      <rPr>
        <sz val="10"/>
        <rFont val="맑은 고딕"/>
        <family val="3"/>
        <charset val="136"/>
      </rPr>
      <t>∣</t>
    </r>
    <r>
      <rPr>
        <sz val="10"/>
        <rFont val="굴림"/>
        <family val="3"/>
        <charset val="129"/>
      </rPr>
      <t>송민호_지휘</t>
    </r>
    <r>
      <rPr>
        <sz val="10"/>
        <rFont val="맑은 고딕"/>
        <family val="3"/>
        <charset val="136"/>
      </rPr>
      <t>∣</t>
    </r>
    <r>
      <rPr>
        <sz val="10"/>
        <rFont val="굴림"/>
        <family val="3"/>
        <charset val="129"/>
      </rPr>
      <t>침신대 실내악단 
■ Wolfgang Amadeus Mozart 
￭ Concert Aria, “Bella mia fiamma, addio... Resta, oh cara,” KV 528 
차수정_소프라노</t>
    </r>
    <r>
      <rPr>
        <sz val="10"/>
        <rFont val="맑은 고딕"/>
        <family val="3"/>
        <charset val="136"/>
      </rPr>
      <t>∣</t>
    </r>
    <r>
      <rPr>
        <sz val="10"/>
        <rFont val="굴림"/>
        <family val="3"/>
        <charset val="129"/>
      </rPr>
      <t>송민호_지휘</t>
    </r>
    <r>
      <rPr>
        <sz val="10"/>
        <rFont val="맑은 고딕"/>
        <family val="3"/>
        <charset val="136"/>
      </rPr>
      <t>∣</t>
    </r>
    <r>
      <rPr>
        <sz val="10"/>
        <rFont val="굴림"/>
        <family val="3"/>
        <charset val="129"/>
      </rPr>
      <t>침신대 실내악단 
￭ Piano Concerto No. 27 in B-flat Major, KV 595 
1. Allegro 
최현숙_피아노</t>
    </r>
    <phoneticPr fontId="2" type="noConversion"/>
  </si>
  <si>
    <t>불멸의 명곡을 찾아서 : 베토벤 교향곡 4번</t>
    <phoneticPr fontId="2" type="noConversion"/>
  </si>
  <si>
    <t xml:space="preserve">￭ Overture "Coriolan" in c minor op.62 / Ludwig Van Beethoven 
￭ Concerto for Piano No.27 in Bb Major K.595 / W.A. Mozart 
1mov. Allegro 
2mov. Larghetto 
3mov. Allegro 
- Intermission - 
￭ Symphony No.4 in Bb Major Op.60 / Ludwig Van Beethoven 
1mov. Adagio – Allegro Vivace 
2mov. Adagio 
3mov. Allegro - Vivace 
4mov. Allegro ma non troppo 
</t>
    <phoneticPr fontId="2" type="noConversion"/>
  </si>
  <si>
    <t>EQ-up 콘서트</t>
    <phoneticPr fontId="2" type="noConversion"/>
  </si>
  <si>
    <t>대전시향 디스커버리 시리즈 3</t>
    <phoneticPr fontId="2" type="noConversion"/>
  </si>
  <si>
    <t xml:space="preserve">소프라노 김지숙 귀국 독창회 </t>
    <phoneticPr fontId="2" type="noConversion"/>
  </si>
  <si>
    <t>대전예술기획</t>
    <phoneticPr fontId="2" type="noConversion"/>
  </si>
  <si>
    <t>2011 뉴 아티스트 콘서트 1</t>
    <phoneticPr fontId="2" type="noConversion"/>
  </si>
  <si>
    <t>Cello 안준영 Violin 박서정</t>
    <phoneticPr fontId="2" type="noConversion"/>
  </si>
  <si>
    <t>○ 안 준 영 (Cello) 
R. Strauss Sonata in F Major, Op. 6 (1883) 
I. Allegro con brio 
R. Schumann Five Pieces In Folk Style, Op. 102 
I. Mit Humor 
II. Langsam 
IV. Nicht zu rasch 
G. Crumb Solo Sonata 
I.. Fantasia 
III. Toccata 
D. Popper Hungarian Rhapsody Op. 68 
○ 박 서 정 (Violin) 
L.v. Beethoven(1770-1827) Violin Sonata No.8 in G major Op. 30 -3 
I. Allegro assai 
II. Tempo di Minuetto 
III. Allegro 
J. Brahms(1833-1897) Violin sonata No.3 in D minor Op. 108 
I. Allegro 
II. Adagio 
III. Un poco presto e con sentimento 
IV. Presto agitato 
J. Brahms(1833-1897) Scherzo in E flat minor, Op. 4</t>
    <phoneticPr fontId="2" type="noConversion"/>
  </si>
  <si>
    <t>희망과 나눔을 위한 열린콘서트 PLUS</t>
    <phoneticPr fontId="2" type="noConversion"/>
  </si>
  <si>
    <t>대전광역시자원봉사연합회</t>
    <phoneticPr fontId="2" type="noConversion"/>
  </si>
  <si>
    <t>마영님과 김미양의 브람스 바이올린소나타 전곡 연주회</t>
    <phoneticPr fontId="2" type="noConversion"/>
  </si>
  <si>
    <t>한국국제음악</t>
    <phoneticPr fontId="2" type="noConversion"/>
  </si>
  <si>
    <t>KBS대전방송총국 개국 68주년 기념</t>
    <phoneticPr fontId="2" type="noConversion"/>
  </si>
  <si>
    <t>KBS대전방송총국</t>
    <phoneticPr fontId="2" type="noConversion"/>
  </si>
  <si>
    <t>천원의 행복 콘서트 2</t>
    <phoneticPr fontId="2" type="noConversion"/>
  </si>
  <si>
    <t>Choral &amp; Dance</t>
    <phoneticPr fontId="2" type="noConversion"/>
  </si>
  <si>
    <t>대전시립청소년합창단 2011 기획연주시리즈 Ⅰ</t>
    <phoneticPr fontId="2" type="noConversion"/>
  </si>
  <si>
    <t>베이스 황인봉 독창회</t>
    <phoneticPr fontId="2" type="noConversion"/>
  </si>
  <si>
    <t xml:space="preserve">▪ Fr. Schubert 
Die Forelle ; 숭어 
▪ R. Schumann 
Widmung ; 봉헌 
▪ G. Fauré 
Après un Rêve ; 꿈 꾸고 난 후에 
Lydia ;리디아 
▪ G. Puccini 
Che gelida manina ; 그대의 찬손 
Ch'ella mi creda libero e lontano 
;자유의 몸이되어 멀리 간 그녀에게 믿게 해다오 
Recondita armonia ; 오묘한 조화 
▪ 이안삼 
그리운 친구여 - 정치근 시 
아름다운 그대 - 이은욱 시 
▪ V. Bellini 
Vi ravviso, o luoghi ameni ; 그리운 이 아름다운 나라 
▪ G. Verdi 
Tu sul labbro ; 신이여 당신은 예언자의 입술에 
▪ A. Ponchielli 
Si, morir ella de'! ; 그녀는 죽어야 한다 </t>
    <phoneticPr fontId="2" type="noConversion"/>
  </si>
  <si>
    <t>시인의 사랑</t>
    <phoneticPr fontId="2" type="noConversion"/>
  </si>
  <si>
    <t>바리톤 차두식 귀국독창회</t>
    <phoneticPr fontId="2" type="noConversion"/>
  </si>
  <si>
    <t>2011 국제음악콩쿠르 입상자 초청시리즈 I (2)</t>
    <phoneticPr fontId="2" type="noConversion"/>
  </si>
  <si>
    <t>바리톤 이응광</t>
    <phoneticPr fontId="2" type="noConversion"/>
  </si>
  <si>
    <t>아침을 여는 클래식 (5)</t>
    <phoneticPr fontId="2" type="noConversion"/>
  </si>
  <si>
    <t>서완 더블베이스</t>
    <phoneticPr fontId="2" type="noConversion"/>
  </si>
  <si>
    <t>E. Elgar Salut D‘amour, Op.12 
엘가 사랑의 인사 
S.Kussevitzky  Chanson triste Op.2 
쿠세비츠키 슬픈 노래 
Valse Miniature OP.1 No.2 
작은 왈츠 Op.1 No.2 
J.Offenbach  Les Larmes de Jacqueline 
오펜바흐 쟈클린의 눈물 
G. Bottesini  Fantasia "Lucia di Lammermoor" . 
보테시니  ‘람메르무어의 루치아’ 판타지 
T.Hauta-aho  Kadenza 
아호  카덴짜 
G. Bottesini  Elegia 
보테시니  엘레지 
A. Desenclos  Aria et Rondo 
데상클로  아리아와 론도</t>
    <phoneticPr fontId="2" type="noConversion"/>
  </si>
  <si>
    <t>대전시민과 함께하는 오프닝 군악/의장 공연 &amp; 드로잉 쇼 히어로</t>
    <phoneticPr fontId="2" type="noConversion"/>
  </si>
  <si>
    <t>2011 빛깔있는 여름축제</t>
    <phoneticPr fontId="2" type="noConversion"/>
  </si>
  <si>
    <t>육군군악대&amp;의장대</t>
    <phoneticPr fontId="2" type="noConversion"/>
  </si>
  <si>
    <t>원형극장</t>
    <phoneticPr fontId="2" type="noConversion"/>
  </si>
  <si>
    <t>브라보! 재즈 라이프 콘서트</t>
    <phoneticPr fontId="2" type="noConversion"/>
  </si>
  <si>
    <t>2011 청소년 음악회 (2)</t>
    <phoneticPr fontId="2" type="noConversion"/>
  </si>
  <si>
    <t>파리와 낭만파 음악</t>
    <phoneticPr fontId="2" type="noConversion"/>
  </si>
  <si>
    <t>TJB교향악단</t>
    <phoneticPr fontId="2" type="noConversion"/>
  </si>
  <si>
    <t>대전문화예술의전당,TJB</t>
    <phoneticPr fontId="2" type="noConversion"/>
  </si>
  <si>
    <t>사랑은 언제나…</t>
    <phoneticPr fontId="2" type="noConversion"/>
  </si>
  <si>
    <t xml:space="preserve">대전시립교향악단 천원의 행복 콘서트 3 </t>
    <phoneticPr fontId="2" type="noConversion"/>
  </si>
  <si>
    <t>해설이 있는 오페라 갈라 콘서트</t>
    <phoneticPr fontId="2" type="noConversion"/>
  </si>
  <si>
    <t>해설이 있는 청소년음악회 (1)</t>
    <phoneticPr fontId="2" type="noConversion"/>
  </si>
  <si>
    <t>클래식 비타민</t>
    <phoneticPr fontId="2" type="noConversion"/>
  </si>
  <si>
    <t>멀티앙상블뮤</t>
    <phoneticPr fontId="2" type="noConversion"/>
  </si>
  <si>
    <t>VIVA남성중창단이 들려주는 하모니 &amp; 가수 박지헌의 보이스</t>
    <phoneticPr fontId="2" type="noConversion"/>
  </si>
  <si>
    <t>VIVA남성중창단</t>
    <phoneticPr fontId="2" type="noConversion"/>
  </si>
  <si>
    <t>해설이 있는 청소년음악회 (2)</t>
    <phoneticPr fontId="2" type="noConversion"/>
  </si>
  <si>
    <t>퍼니밴드의 즐거운 클래식</t>
    <phoneticPr fontId="2" type="noConversion"/>
  </si>
  <si>
    <t>해설이 있는 청소년음악회 (3)</t>
    <phoneticPr fontId="2" type="noConversion"/>
  </si>
  <si>
    <t>오케스트라, 영화음악을 만나다</t>
    <phoneticPr fontId="2" type="noConversion"/>
  </si>
  <si>
    <t>2011 대전실내악축제 (1)</t>
    <phoneticPr fontId="2" type="noConversion"/>
  </si>
  <si>
    <t>안디무지크필하모니아</t>
    <phoneticPr fontId="2" type="noConversion"/>
  </si>
  <si>
    <t>KBS대전방송총국,대전문화예술의전당</t>
    <phoneticPr fontId="2" type="noConversion"/>
  </si>
  <si>
    <t>2011 대전실내악축제 (2)</t>
    <phoneticPr fontId="2" type="noConversion"/>
  </si>
  <si>
    <t>멈출 수 없는 음악의 즐거움</t>
    <phoneticPr fontId="2" type="noConversion"/>
  </si>
  <si>
    <t>콘쿠오레실내악단</t>
    <phoneticPr fontId="2" type="noConversion"/>
  </si>
  <si>
    <t>2011 대전실내악축제 (3)</t>
    <phoneticPr fontId="2" type="noConversion"/>
  </si>
  <si>
    <t>천상의 아름다운 소리</t>
    <phoneticPr fontId="2" type="noConversion"/>
  </si>
  <si>
    <t>보블리스콰르텟</t>
    <phoneticPr fontId="2" type="noConversion"/>
  </si>
  <si>
    <t>Bohemian</t>
    <phoneticPr fontId="2" type="noConversion"/>
  </si>
  <si>
    <t>소프라노 조수미 콘서트</t>
    <phoneticPr fontId="2" type="noConversion"/>
  </si>
  <si>
    <t>앙상블 디토 리사이틀</t>
    <phoneticPr fontId="2" type="noConversion"/>
  </si>
  <si>
    <t>대전시민과 함께하는 패밀리 콘서트</t>
    <phoneticPr fontId="2" type="noConversion"/>
  </si>
  <si>
    <t>현악의 아름다움</t>
    <phoneticPr fontId="2" type="noConversion"/>
  </si>
  <si>
    <t xml:space="preserve">대전시립교향악단 챔버시리즈 3 </t>
    <phoneticPr fontId="2" type="noConversion"/>
  </si>
  <si>
    <t>한가위 맞이 가족음악회</t>
    <phoneticPr fontId="2" type="noConversion"/>
  </si>
  <si>
    <t xml:space="preserve">제2회 레온데 앙상블 정기연주회 </t>
    <phoneticPr fontId="2" type="noConversion"/>
  </si>
  <si>
    <t>레온데앙상블</t>
    <phoneticPr fontId="2" type="noConversion"/>
  </si>
  <si>
    <t>디악의 사랑을 담아서</t>
    <phoneticPr fontId="2" type="noConversion"/>
  </si>
  <si>
    <t>제5회 DiAC 정기연주회</t>
    <phoneticPr fontId="2" type="noConversion"/>
  </si>
  <si>
    <t>디악</t>
    <phoneticPr fontId="2" type="noConversion"/>
  </si>
  <si>
    <t>대한성공회서울주교좌성당</t>
    <phoneticPr fontId="2" type="noConversion"/>
  </si>
  <si>
    <t>문명환 비올라 독주회</t>
    <phoneticPr fontId="2" type="noConversion"/>
  </si>
  <si>
    <t>2011 직장인을 위한 문화의 공간 성공회 정오 음악회</t>
    <phoneticPr fontId="2" type="noConversion"/>
  </si>
  <si>
    <t>덕수교회</t>
    <phoneticPr fontId="3" type="noConversion"/>
  </si>
  <si>
    <t>2012 SSF 서울스프링 실내악 축제 (7)</t>
    <phoneticPr fontId="2" type="noConversion"/>
  </si>
  <si>
    <t>고궁 음악회</t>
    <phoneticPr fontId="2" type="noConversion"/>
  </si>
  <si>
    <t>전주시립합창단</t>
    <phoneticPr fontId="2" type="noConversion"/>
  </si>
  <si>
    <t xml:space="preserve">KBS&lt;도시탐험대&gt; 대구사랑콘서트 </t>
    <phoneticPr fontId="2" type="noConversion"/>
  </si>
  <si>
    <t>2011몽골돕기</t>
    <phoneticPr fontId="2" type="noConversion"/>
  </si>
  <si>
    <t>ES생활문화</t>
    <phoneticPr fontId="2" type="noConversion"/>
  </si>
  <si>
    <t>파아란예술봉사단</t>
    <phoneticPr fontId="2" type="noConversion"/>
  </si>
  <si>
    <t>SBS스타킹 기적의목청킹콘서트</t>
    <phoneticPr fontId="2" type="noConversion"/>
  </si>
  <si>
    <t>야외공연산책 (3)</t>
    <phoneticPr fontId="2" type="noConversion"/>
  </si>
  <si>
    <t>뮤지컬 한 콘서트</t>
    <phoneticPr fontId="2" type="noConversion"/>
  </si>
  <si>
    <t xml:space="preserve">피터와 늑대       </t>
    <phoneticPr fontId="2" type="noConversion"/>
  </si>
  <si>
    <t>동구민과 임산부를 위한 가족음악회</t>
    <phoneticPr fontId="2" type="noConversion"/>
  </si>
  <si>
    <t>동구문화체육회관,동구보건소</t>
    <phoneticPr fontId="2" type="noConversion"/>
  </si>
  <si>
    <t>제15회 동구합창단 정기연주회</t>
    <phoneticPr fontId="2" type="noConversion"/>
  </si>
  <si>
    <t>동구청</t>
    <phoneticPr fontId="2" type="noConversion"/>
  </si>
  <si>
    <t>동구문화체육회관,공군군수사령부</t>
    <phoneticPr fontId="2" type="noConversion"/>
  </si>
  <si>
    <t>대구베누스토윈드오케스트라</t>
    <phoneticPr fontId="2" type="noConversion"/>
  </si>
  <si>
    <t xml:space="preserve">디도와 에네아스 </t>
    <phoneticPr fontId="2" type="noConversion"/>
  </si>
  <si>
    <t>동구문화체육회관</t>
    <phoneticPr fontId="3" type="noConversion"/>
  </si>
  <si>
    <t>대구가톨릭대학교</t>
    <phoneticPr fontId="2" type="noConversion"/>
  </si>
  <si>
    <t>현대자동차,동구문화체육회관,한문연</t>
    <phoneticPr fontId="2" type="noConversion"/>
  </si>
  <si>
    <t>2011교회연합찬양합창제</t>
    <phoneticPr fontId="2" type="noConversion"/>
  </si>
  <si>
    <t>성음악발표회</t>
    <phoneticPr fontId="2" type="noConversion"/>
  </si>
  <si>
    <t>대구청년합창단</t>
    <phoneticPr fontId="2" type="noConversion"/>
  </si>
  <si>
    <t>제1회꿈꾸는오케스트라 정기연주회</t>
    <phoneticPr fontId="2" type="noConversion"/>
  </si>
  <si>
    <t>정상의음악인과 함께하는</t>
    <phoneticPr fontId="2" type="noConversion"/>
  </si>
  <si>
    <t>늦게시작한피아노클럽</t>
    <phoneticPr fontId="2" type="noConversion"/>
  </si>
  <si>
    <t>"수자" 브릴란테금관5중주(트럼펫1·2, 호른, 튜바, 트롬본)</t>
    <phoneticPr fontId="2" type="noConversion"/>
  </si>
  <si>
    <t>엘가 '사랑의 인사'
- 비발디 사계중 '봄' 전악장
- 모차르트 '피아노협주곡21번2악장'
- 영화 '인생은 아름다워' 등</t>
    <phoneticPr fontId="2" type="noConversion"/>
  </si>
  <si>
    <t>비발디 음악회</t>
    <phoneticPr fontId="2" type="noConversion"/>
  </si>
  <si>
    <t>나모음악원</t>
    <phoneticPr fontId="2" type="noConversion"/>
  </si>
  <si>
    <t>동래구여성오케스트라</t>
    <phoneticPr fontId="2" type="noConversion"/>
  </si>
  <si>
    <t>비제 음악회</t>
    <phoneticPr fontId="2" type="noConversion"/>
  </si>
  <si>
    <t>피아노스타</t>
    <phoneticPr fontId="2" type="noConversion"/>
  </si>
  <si>
    <t>경성대 찾아가는 콘서트</t>
    <phoneticPr fontId="2" type="noConversion"/>
  </si>
  <si>
    <t>금정고등학교조규성</t>
    <phoneticPr fontId="2" type="noConversion"/>
  </si>
  <si>
    <t>토요해피콘서트 (5)</t>
    <phoneticPr fontId="2" type="noConversion"/>
  </si>
  <si>
    <t>제2회 숲속의 열린음악회</t>
    <phoneticPr fontId="2" type="noConversion"/>
  </si>
  <si>
    <t>부산뮤지컬오페라소극장</t>
    <phoneticPr fontId="2" type="noConversion"/>
  </si>
  <si>
    <t>월드유니언필하모닉오케스트라연주회</t>
    <phoneticPr fontId="2" type="noConversion"/>
  </si>
  <si>
    <t>새터민과 함께 하는 음악회</t>
    <phoneticPr fontId="2" type="noConversion"/>
  </si>
  <si>
    <t>토요해피콘서트 (6)</t>
    <phoneticPr fontId="2" type="noConversion"/>
  </si>
  <si>
    <t>향상음악회</t>
    <phoneticPr fontId="2" type="noConversion"/>
  </si>
  <si>
    <t>계절을 여는 음악회</t>
    <phoneticPr fontId="2" type="noConversion"/>
  </si>
  <si>
    <t>시원한 여름 음악회</t>
    <phoneticPr fontId="2" type="noConversion"/>
  </si>
  <si>
    <t>제4회 숲속의 열린 음악회</t>
    <phoneticPr fontId="2" type="noConversion"/>
  </si>
  <si>
    <t>국제 유소년 음악 콩쿠르</t>
    <phoneticPr fontId="2" type="noConversion"/>
  </si>
  <si>
    <t>국제유소년협회</t>
    <phoneticPr fontId="2" type="noConversion"/>
  </si>
  <si>
    <t>이명진</t>
    <phoneticPr fontId="2" type="noConversion"/>
  </si>
  <si>
    <t>현대 음악 경연대회</t>
    <phoneticPr fontId="2" type="noConversion"/>
  </si>
  <si>
    <t>토요해피콘서트 (7)</t>
    <phoneticPr fontId="2" type="noConversion"/>
  </si>
  <si>
    <t>라메르앙상블</t>
    <phoneticPr fontId="2" type="noConversion"/>
  </si>
  <si>
    <t>어울림합창단 방일기념 격려음악회</t>
    <phoneticPr fontId="2" type="noConversion"/>
  </si>
  <si>
    <t>부산광역시정신장애인합창단</t>
    <phoneticPr fontId="2" type="noConversion"/>
  </si>
  <si>
    <t>플랜더스 리코더 콰르텟 초청연주</t>
    <phoneticPr fontId="2" type="noConversion"/>
  </si>
  <si>
    <t>리코디아</t>
    <phoneticPr fontId="2" type="noConversion"/>
  </si>
  <si>
    <t>토요해피콘서트 (8)</t>
    <phoneticPr fontId="2" type="noConversion"/>
  </si>
  <si>
    <t>아트피아트리오</t>
    <phoneticPr fontId="2" type="noConversion"/>
  </si>
  <si>
    <t>피아졸라</t>
    <phoneticPr fontId="2" type="noConversion"/>
  </si>
  <si>
    <t>제6회 숲속의 열린음악회</t>
    <phoneticPr fontId="2" type="noConversion"/>
  </si>
  <si>
    <t>토요해피콘서트 (9)</t>
    <phoneticPr fontId="2" type="noConversion"/>
  </si>
  <si>
    <t>크로스노트</t>
    <phoneticPr fontId="2" type="noConversion"/>
  </si>
  <si>
    <t>핑거스타일 김종걸 기타공연</t>
    <phoneticPr fontId="2" type="noConversion"/>
  </si>
  <si>
    <t>교향시의 밤</t>
    <phoneticPr fontId="2" type="noConversion"/>
  </si>
  <si>
    <t>부산작곡가협회</t>
    <phoneticPr fontId="2" type="noConversion"/>
  </si>
  <si>
    <t>이경석 색소폰 스튜디오 연주회</t>
    <phoneticPr fontId="2" type="noConversion"/>
  </si>
  <si>
    <t>이경석색소폰스튜디오</t>
    <phoneticPr fontId="2" type="noConversion"/>
  </si>
  <si>
    <t>토요해피콘서트 (10)</t>
    <phoneticPr fontId="2" type="noConversion"/>
  </si>
  <si>
    <t>스트로크타악앙상블</t>
    <phoneticPr fontId="2" type="noConversion"/>
  </si>
  <si>
    <t>제7회 숲속의 열린음악회</t>
    <phoneticPr fontId="2" type="noConversion"/>
  </si>
  <si>
    <t>공예린 이주미 피아노 리사이틀</t>
    <phoneticPr fontId="2" type="noConversion"/>
  </si>
  <si>
    <t>토요해피콘서트 (11)</t>
    <phoneticPr fontId="2" type="noConversion"/>
  </si>
  <si>
    <t>벨라보체 중창단</t>
    <phoneticPr fontId="2" type="noConversion"/>
  </si>
  <si>
    <t>산 바다 해 제5회 정기연주회</t>
    <phoneticPr fontId="2" type="noConversion"/>
  </si>
  <si>
    <t>국악실내악단산바다해</t>
    <phoneticPr fontId="2" type="noConversion"/>
  </si>
  <si>
    <t>제4회 아르고 윈드오케스라 정기연주회</t>
    <phoneticPr fontId="2" type="noConversion"/>
  </si>
  <si>
    <t>아르고윈드오케스트라</t>
    <phoneticPr fontId="2" type="noConversion"/>
  </si>
  <si>
    <t>Fanfare for the common man
Wind of Jeju
Nella Fantasia
A love until the of time
Jupiter the Bringer of Jollity
The Rord of The Rings
Themes from 007
Independence Day Highlights
Ross Roy</t>
    <phoneticPr fontId="2" type="noConversion"/>
  </si>
  <si>
    <t>옥샘합창단 정기연주회</t>
    <phoneticPr fontId="2" type="noConversion"/>
  </si>
  <si>
    <t>세계 합창인의 밤</t>
    <phoneticPr fontId="2" type="noConversion"/>
  </si>
  <si>
    <t>노래친구들</t>
    <phoneticPr fontId="2" type="noConversion"/>
  </si>
  <si>
    <t>마에스트로 금난새 &amp; 유라시안챔버오케스트라 개관축하음악회</t>
    <phoneticPr fontId="2" type="noConversion"/>
  </si>
  <si>
    <t>The FESTIVAL 반석아트홀 개관시리즈 2</t>
    <phoneticPr fontId="2" type="noConversion"/>
  </si>
  <si>
    <t>반석아트홀</t>
    <phoneticPr fontId="2" type="noConversion"/>
  </si>
  <si>
    <t>화성시</t>
    <phoneticPr fontId="2" type="noConversion"/>
  </si>
  <si>
    <t>W. A. Mozart, Divertimento in F Major K. 138
A. Vivaldi, Concerto for Violin 'Spring' from &lt;The four Seasons&gt; Op.8-1
D. Cimarosa, Concerto for Oboe and Orchestra in C Major
W. A. Mozart, Symphony No. 40 in g mionr K. 550</t>
    <phoneticPr fontId="2" type="noConversion"/>
  </si>
  <si>
    <t>온 가족이 함께하는 클래식 음악회</t>
    <phoneticPr fontId="2" type="noConversion"/>
  </si>
  <si>
    <t>화성심포니오케스트라,화성시청소년교향악단&amp;연합합창단</t>
    <phoneticPr fontId="2" type="noConversion"/>
  </si>
  <si>
    <t>화성심포니오케스트라</t>
    <phoneticPr fontId="2" type="noConversion"/>
  </si>
  <si>
    <t xml:space="preserve">G. Torelli, Concerto for Trumpet
W. A. Mozart, Eine Kleine Nachtmusik
P. I. Tchaikovsky, Tchaikovsky's Greatest Hits
L. v. Beethoven, Symphony No.5 Op.67 1sst mov. Allegro con brio
J. Strauss Ⅱ, An der schonen blauen Donau Op.314
A. Piazzolla, Libertango
홍난파, 봉선화
Mocedades, Eres Tu
</t>
    <phoneticPr fontId="2" type="noConversion"/>
  </si>
  <si>
    <t>동탄여성합창단,화성챔버앙상블,화성시소년소녀합창단</t>
    <phoneticPr fontId="2" type="noConversion"/>
  </si>
  <si>
    <t>한국음악협회화성시지부</t>
    <phoneticPr fontId="2" type="noConversion"/>
  </si>
  <si>
    <t>피아니스트 진보라의 `컬러 오브 뮤직`</t>
    <phoneticPr fontId="2" type="noConversion"/>
  </si>
  <si>
    <t>화성시문화재단</t>
    <phoneticPr fontId="2" type="noConversion"/>
  </si>
  <si>
    <t>Shall We DanceⅡ</t>
    <phoneticPr fontId="2" type="noConversion"/>
  </si>
  <si>
    <t>화성, 예술로 물들이다</t>
    <phoneticPr fontId="2" type="noConversion"/>
  </si>
  <si>
    <t>제7회 화성예술제</t>
    <phoneticPr fontId="2" type="noConversion"/>
  </si>
  <si>
    <t>(사)화성예총</t>
    <phoneticPr fontId="2" type="noConversion"/>
  </si>
  <si>
    <t>동탄시민과 함께하는 가을 음악회</t>
    <phoneticPr fontId="2" type="noConversion"/>
  </si>
  <si>
    <t>J. Pachelbel, Canon variation
Bruce Chase, Blue Glass Ball
W. A. Mozart, Violin Concerto No. 4 in D Major 1 mov kv.218
K. Babelt, Pirates of the Caribbean OST
G. F. Handel, Concerto Grosso G Major op.6 No.1</t>
    <phoneticPr fontId="2" type="noConversion"/>
  </si>
  <si>
    <t>제15회 수원대학교 음악대학 추계정기연주회</t>
    <phoneticPr fontId="2" type="noConversion"/>
  </si>
  <si>
    <t>동탄시민과 함께하는 가족음악회</t>
    <phoneticPr fontId="2" type="noConversion"/>
  </si>
  <si>
    <t>동탄 청소년 교향악단 제1회 정기연주회</t>
    <phoneticPr fontId="2" type="noConversion"/>
  </si>
  <si>
    <t>동탄청소년교향악단</t>
    <phoneticPr fontId="2" type="noConversion"/>
  </si>
  <si>
    <t>P. Mascagni, Opera &lt;Cvalleria Rusticana&gt; 중 Intermezzo
J. Haydn, Trumpet concerto Eb-Dur
Over the Rainbow
Heart and Soul
J. Brahms, Hungarian Dances No. 5
영화 노팅힐 OST, SHE
D. Schostakovich, Waltz suits No.2
영화 &lt;클래식&gt; OST, 사랑하면 할 수록
영화 &lt;Mission&gt; OST, Gariel's Oboe
F. Shubert, Symphony No. 8 'Unfinished'
영화 OST, The Sound of Music</t>
    <phoneticPr fontId="2" type="noConversion"/>
  </si>
  <si>
    <t>동해시문화예술센터</t>
    <phoneticPr fontId="2" type="noConversion"/>
  </si>
  <si>
    <t>제8회 대관령 국제음악제 지원행사</t>
    <phoneticPr fontId="2" type="noConversion"/>
  </si>
  <si>
    <t>제8회 동해교향악축제</t>
    <phoneticPr fontId="2" type="noConversion"/>
  </si>
  <si>
    <t>동해시,문화체육관광부,한국문화예술위원회</t>
    <phoneticPr fontId="2" type="noConversion"/>
  </si>
  <si>
    <t>DRUM? QUES</t>
    <phoneticPr fontId="2" type="noConversion"/>
  </si>
  <si>
    <t>양태석 솔로 드럼</t>
    <phoneticPr fontId="2" type="noConversion"/>
  </si>
  <si>
    <t>Space111</t>
    <phoneticPr fontId="2" type="noConversion"/>
  </si>
  <si>
    <t>Future Jazz</t>
    <phoneticPr fontId="2" type="noConversion"/>
  </si>
  <si>
    <t>플러스히치</t>
    <phoneticPr fontId="2" type="noConversion"/>
  </si>
  <si>
    <t>구로구</t>
    <phoneticPr fontId="2" type="noConversion"/>
  </si>
  <si>
    <t>Tale of a city</t>
    <phoneticPr fontId="2" type="noConversion"/>
  </si>
  <si>
    <t>롯데백화점광복점</t>
    <phoneticPr fontId="3" type="noConversion"/>
  </si>
  <si>
    <t>롯데백화점일산점</t>
    <phoneticPr fontId="3" type="noConversion"/>
  </si>
  <si>
    <t>더 모스트와 함께하는 발렌타인 콘서트</t>
    <phoneticPr fontId="2" type="noConversion"/>
  </si>
  <si>
    <t>아트홀맥</t>
    <phoneticPr fontId="2" type="noConversion"/>
  </si>
  <si>
    <t>아피아체레 5주년 기념콘서트</t>
    <phoneticPr fontId="2" type="noConversion"/>
  </si>
  <si>
    <t>아피아체레클래식앙상블</t>
    <phoneticPr fontId="2" type="noConversion"/>
  </si>
  <si>
    <t>아피아체레</t>
    <phoneticPr fontId="2" type="noConversion"/>
  </si>
  <si>
    <t>소프라노 전성원 &amp; 바리톤 박경종 듀오 리사이틀</t>
    <phoneticPr fontId="2" type="noConversion"/>
  </si>
  <si>
    <t>청소년을 위한 오페라 갈라콘서트</t>
    <phoneticPr fontId="2" type="noConversion"/>
  </si>
  <si>
    <t>(재)마포문화재단</t>
    <phoneticPr fontId="2" type="noConversion"/>
  </si>
  <si>
    <t>로맨틱 멜로디 콘서트</t>
    <phoneticPr fontId="2" type="noConversion"/>
  </si>
  <si>
    <t>투리나 &lt;투우사의 기도&gt;
로드리고 &lt;아랑페즈 협주곡&gt;&lt;
모차르트 &lt;교향곡 40번&gt;</t>
    <phoneticPr fontId="2" type="noConversion"/>
  </si>
  <si>
    <t>학교가는 길</t>
    <phoneticPr fontId="2" type="noConversion"/>
  </si>
  <si>
    <t>(재)마포문화재단,화음쳄버오케스트라</t>
    <phoneticPr fontId="2" type="noConversion"/>
  </si>
  <si>
    <t>Guitar whiz Kid 정성하 with ULLI Boegershausen</t>
    <phoneticPr fontId="2" type="noConversion"/>
  </si>
  <si>
    <t>프리덤콘서트</t>
    <phoneticPr fontId="2" type="noConversion"/>
  </si>
  <si>
    <t>피아노앙상블 울림 창단연주회</t>
    <phoneticPr fontId="2" type="noConversion"/>
  </si>
  <si>
    <t>울림</t>
    <phoneticPr fontId="2" type="noConversion"/>
  </si>
  <si>
    <t>피아노앙상블울림</t>
    <phoneticPr fontId="2" type="noConversion"/>
  </si>
  <si>
    <t>LES SIX 연주회</t>
    <phoneticPr fontId="2" type="noConversion"/>
  </si>
  <si>
    <t>Encore Ligeti</t>
    <phoneticPr fontId="2" type="noConversion"/>
  </si>
  <si>
    <t xml:space="preserve">Musica Ricercata No. 1 ~ 11
Etudes pour le piano,
 Etude 1 무질서
 Etude 2 개방현
 Etude 6 바르샤바의 겨울
 Etude 8 금속
 Etude 3 막힌 건반
 Etude 9 현기증
 Etude 16 이리나를 위하여
 Etude 4 팡파레
 Etude 7 갈람 보롱
 Etude 17 숨차게
 Etude 5 무지개
 Etude 10 마법사의 제자
 Etude 13 악마의 계단
 Etude 15 백색 위의 백색
 Etude 11 허공에 떠 있는
 Etude 12 교직
 Etude 14 무한한 원주
 Etude 18 캐논
</t>
    <phoneticPr fontId="2" type="noConversion"/>
  </si>
  <si>
    <t>라벨라오페라단</t>
    <phoneticPr fontId="2" type="noConversion"/>
  </si>
  <si>
    <t>우리 아기와 함께하는 소리 한마당</t>
    <phoneticPr fontId="2" type="noConversion"/>
  </si>
  <si>
    <t>헬로 키즈클래식</t>
    <phoneticPr fontId="2" type="noConversion"/>
  </si>
  <si>
    <t>앙상블디아파종,극단영</t>
    <phoneticPr fontId="2" type="noConversion"/>
  </si>
  <si>
    <t>The 1st Martin Acoustic Guitar Contest</t>
    <phoneticPr fontId="2" type="noConversion"/>
  </si>
  <si>
    <t>터치뮤직</t>
    <phoneticPr fontId="2" type="noConversion"/>
  </si>
  <si>
    <t>아카데미아금관5중주</t>
    <phoneticPr fontId="2" type="noConversion"/>
  </si>
  <si>
    <t>제15회 매일클래식 '가을의 소리'</t>
    <phoneticPr fontId="2" type="noConversion"/>
  </si>
  <si>
    <t>매일유업㈜</t>
    <phoneticPr fontId="2" type="noConversion"/>
  </si>
  <si>
    <t>서울바로크싱어즈 제14회 정기연주회</t>
    <phoneticPr fontId="2" type="noConversion"/>
  </si>
  <si>
    <t>명지대학교교회</t>
    <phoneticPr fontId="3" type="noConversion"/>
  </si>
  <si>
    <t>제3회 아티너스 정기연주회</t>
    <phoneticPr fontId="2" type="noConversion"/>
  </si>
  <si>
    <t xml:space="preserve">* Schubert (1797-1828)
Fantasie C-Dur op .15 "Wandererfantasie"
*J.Brahms (1833-1897)
ueber ein Thema von Niccolo Paganini Op.35 I
--------------intermission------------------
*Robert Schumann (1810-1856)
Sinfonische Etueden op.13
</t>
    <phoneticPr fontId="2" type="noConversion"/>
  </si>
  <si>
    <t>헨델,모차르트,바흐,차이코프스키,쇼스타코비치</t>
    <phoneticPr fontId="2" type="noConversion"/>
  </si>
  <si>
    <t>박지희 피아노 독주회</t>
    <phoneticPr fontId="2" type="noConversion"/>
  </si>
  <si>
    <t>부산예술고등학교,세종대학교음악과</t>
    <phoneticPr fontId="2" type="noConversion"/>
  </si>
  <si>
    <t>두 대의 피아노를 위한 음악회</t>
    <phoneticPr fontId="2" type="noConversion"/>
  </si>
  <si>
    <t>Art &amp; Culture 첫번째 연주회</t>
    <phoneticPr fontId="2" type="noConversion"/>
  </si>
  <si>
    <t>이수진 최연정의 첫 번째 피아노 듀오 콘서트</t>
    <phoneticPr fontId="2" type="noConversion"/>
  </si>
  <si>
    <t xml:space="preserve">Mozart Sonata for Two Pianos in D Major, K.448
Lutoslavsky Variations on a Theme by Paganini
Saint-Saens Polonaise Op. 77
Arensky Suite for Two Pianos No. 2, Op. 23
</t>
    <phoneticPr fontId="2" type="noConversion"/>
  </si>
  <si>
    <t>이난주 피아노 독주회</t>
    <phoneticPr fontId="2" type="noConversion"/>
  </si>
  <si>
    <t>알토 유신애 독창회</t>
    <phoneticPr fontId="2" type="noConversion"/>
  </si>
  <si>
    <t>이태리ERBA음악학교동문회</t>
    <phoneticPr fontId="2" type="noConversion"/>
  </si>
  <si>
    <t>클래식 피아노 페고다지 연구회 제4회 정기연주회</t>
    <phoneticPr fontId="2" type="noConversion"/>
  </si>
  <si>
    <t>클래식피아노페고다지연구회,이화여자대학교,수원대학교</t>
    <phoneticPr fontId="2" type="noConversion"/>
  </si>
  <si>
    <t>엄산성 피아노 독주회</t>
    <phoneticPr fontId="2" type="noConversion"/>
  </si>
  <si>
    <t>가을 실내악 콘서트 'Elegy'</t>
    <phoneticPr fontId="2" type="noConversion"/>
  </si>
  <si>
    <t>제4회 아티너스 정기연주회</t>
    <phoneticPr fontId="2" type="noConversion"/>
  </si>
  <si>
    <t>프란츠 리스트 탄생 200주년 기념 음악회</t>
    <phoneticPr fontId="2" type="noConversion"/>
  </si>
  <si>
    <t>삼색 에튜드 三色 ETUDE</t>
    <phoneticPr fontId="2" type="noConversion"/>
  </si>
  <si>
    <t>백석대학교음악학부</t>
    <phoneticPr fontId="2" type="noConversion"/>
  </si>
  <si>
    <t>박재은 제자 연주회 '비상'</t>
    <phoneticPr fontId="2" type="noConversion"/>
  </si>
  <si>
    <t>2011 독일가곡 페스티벌 (1)</t>
    <phoneticPr fontId="2" type="noConversion"/>
  </si>
  <si>
    <t>말러 서거 100주년 기념 리더라이히 기획 구스타프 말러의 가곡 전곡 연주</t>
    <phoneticPr fontId="2" type="noConversion"/>
  </si>
  <si>
    <t>리더라이히</t>
    <phoneticPr fontId="2" type="noConversion"/>
  </si>
  <si>
    <t>2011 독일가곡 페스티벌 (2) '예술가의 자기 고백'</t>
    <phoneticPr fontId="2" type="noConversion"/>
  </si>
  <si>
    <t>말러 서거 101주년 기념 리더라이히 기획 구스타프 말러의 가곡 전곡 연주</t>
    <phoneticPr fontId="2" type="noConversion"/>
  </si>
  <si>
    <t>Fünf Jugendlieder (1880-83) c. a. 12-13 m.
Frühlingsmorgen (Richard Leander)
Erinnerung (Richard Leander)
Hans und Grete(Gustav Mahler)
한희숙(Soprano),신미정(klavier)
Serenade aus Don Juan (Ludwig Braunfels nach Tirso de Molina)
Phantasie aus Don Juan (Ludwig Braunfels nach Tirso de Molina)
안민수(bariton),신미정(klavier)
Lieder eines fahrenden Gesellen (1883-85) c. a. 16-17 m.
4 Lieder nach Gedichten von Gustav Mahler
Wenn mein Schatz Hochzeit macht
Ging heut‘ morgen übers Feld 
Ich hab‘ ein glühend Messer 
Die zwei blauen Augen
김주희(M-Sop.), 우영은(klavier)
Rückert-Lieder (1901-2) c. a. 20 m.
5 Lieder nach Gedichten von Friedrich Rückert
Blicke mir nicht in die Lieder 
Ich atmet’ einen linden Duft 
Um Mitternacht
Ich bin der Welt abhanden gekommen
Liebst du um Schönheit
이영주(Sop.), 김경선(klavier)
Kindertotenlieder (1901-4)c. a. 24-26 m.
5 Lieder nach Gedichten von Friedrich Rückert
Nun will die Sonn’ so hell aufgeh’n
Nun seh’ ich wohl, warum so dunkle Flammen
Wenn dein Mütterlein
Oft denk ich sie sind nur ausgegangen
In diesem Wetter
최웅조(Bass), 황영희(klavier)</t>
    <phoneticPr fontId="2" type="noConversion"/>
  </si>
  <si>
    <t xml:space="preserve">2011 독일가곡 페스티벌 (3) </t>
    <phoneticPr fontId="2" type="noConversion"/>
  </si>
  <si>
    <t>말러 서거 102주년 기념 리더라이히 기획 구스타프 말러의 가곡 전곡 연주</t>
    <phoneticPr fontId="2" type="noConversion"/>
  </si>
  <si>
    <t xml:space="preserve">Des Knaben Wunderhorn Erste Sammlung(1887-1891) c. a. 25 m.
9 Lieder nach Gedichten aus Volksliedsammlung von Achim von Arnim und Clemens Brentano
Um schlimme Kinder artig zu machen
Ich ging mit Lust durch einen grünen Wald
Aus! Aus!
Starke Einbildungskraft
Zu Strassburg auf der Schantz
Ablösung im Sommer
Scheiden und Meinen
Nicht Wiedersehen 
Selbstgefühl 
한희숙(Sop.), 송필화(Bass), 이영신(Klavier)
Des Knaben Wunderhorm Zweite Sammlung (1892-1898) c. a. 60 m. 
13 Lieder nach Gedichten aus Volksliedsammlung von Achim von Arnim und Clemens Brentano
Der Schildwache Nachtlied
Trost im Unglück 
Verlorne Müh'
Lied des Verfolgten im Turm
김주희(M-Sop.), 김태선(bar.)박유나(klavier)
Rheinlegendchen 
Das irdische Leben
Urlicht (aus 2. Sinfonie)
Es sungen drei Engel einen süßen Gesang (aus 3. Sinfonie) 
서은진(M-Sop.)박유나(klavier)
Lob des hohen Verstandes
Des Antonius von Padua Fischpredigt 
김태선(bar.)박유나(klavier)
Wer hat das Liedlein erdacht 
Das himmlische Leben (aus 4. Sinfonie)
Wo die schönen Trompeten blasen
권수빈(M-Sop), 박유나(klavier)
</t>
    <phoneticPr fontId="2" type="noConversion"/>
  </si>
  <si>
    <t>김 본 피아노 독주회</t>
    <phoneticPr fontId="2" type="noConversion"/>
  </si>
  <si>
    <t>이화여자대학교동문회,텍사스주립대동문회</t>
    <phoneticPr fontId="2" type="noConversion"/>
  </si>
  <si>
    <t>김성희·이중희 듀오 리사이틀</t>
    <phoneticPr fontId="2" type="noConversion"/>
  </si>
  <si>
    <t>우정은 바이올린 독주회</t>
    <phoneticPr fontId="2" type="noConversion"/>
  </si>
  <si>
    <t>Brahms &amp; Schumann</t>
    <phoneticPr fontId="2" type="noConversion"/>
  </si>
  <si>
    <t>Brahms : Schezo / Sonata Op.108
Schumann : Adagio &amp; Allegro / Sonata Op.121</t>
    <phoneticPr fontId="2" type="noConversion"/>
  </si>
  <si>
    <t>제4회 피아노문헌연구회 신인 음악회</t>
    <phoneticPr fontId="2" type="noConversion"/>
  </si>
  <si>
    <t>피아노문헌연구회</t>
    <phoneticPr fontId="2" type="noConversion"/>
  </si>
  <si>
    <t>배성연 피아노 독주회</t>
    <phoneticPr fontId="2" type="noConversion"/>
  </si>
  <si>
    <t>유혜숙 피아노 독주회</t>
    <phoneticPr fontId="2" type="noConversion"/>
  </si>
  <si>
    <t>그랜드예술기획,서울대음대동문회</t>
    <phoneticPr fontId="2" type="noConversion"/>
  </si>
  <si>
    <t>정혜선 교수 제자 연주회</t>
    <phoneticPr fontId="2" type="noConversion"/>
  </si>
  <si>
    <t>시와 음악이 흐르는 밤</t>
    <phoneticPr fontId="2" type="noConversion"/>
  </si>
  <si>
    <t>폭스예술기획</t>
    <phoneticPr fontId="2" type="noConversion"/>
  </si>
  <si>
    <t>제8회 김연주 제자 첼로 콘서트</t>
    <phoneticPr fontId="2" type="noConversion"/>
  </si>
  <si>
    <t>데이빗 웨스트폴 David Westfall 피아노 리사이틀</t>
    <phoneticPr fontId="2" type="noConversion"/>
  </si>
  <si>
    <t>UniversityofHartford</t>
    <phoneticPr fontId="2" type="noConversion"/>
  </si>
  <si>
    <t>김은영 귀국 피아노 독주회</t>
    <phoneticPr fontId="2" type="noConversion"/>
  </si>
  <si>
    <t>이영희 &amp; 신아라 두오 리사이틀</t>
    <phoneticPr fontId="2" type="noConversion"/>
  </si>
  <si>
    <t>디키뮤직</t>
    <phoneticPr fontId="2" type="noConversion"/>
  </si>
  <si>
    <t>클라비어소울 정기 연주회</t>
    <phoneticPr fontId="2" type="noConversion"/>
  </si>
  <si>
    <t>소프라노 이소영 귀국 독창회</t>
    <phoneticPr fontId="2" type="noConversion"/>
  </si>
  <si>
    <t>베토벤,블로흐,프랑크</t>
    <phoneticPr fontId="2" type="noConversion"/>
  </si>
  <si>
    <t>비르투오조 앙상블과 함께하는 프레미에 스트링 콰르텟 정기연주회</t>
    <phoneticPr fontId="2" type="noConversion"/>
  </si>
  <si>
    <t>이원혜, 임지은 피아노 듀오 리사이틀</t>
    <phoneticPr fontId="2" type="noConversion"/>
  </si>
  <si>
    <t>the Great Russian Modern Music</t>
    <phoneticPr fontId="2" type="noConversion"/>
  </si>
  <si>
    <t>사공유정 피아노 독주회</t>
    <phoneticPr fontId="2" type="noConversion"/>
  </si>
  <si>
    <t>소프라노 안미정 독창회</t>
    <phoneticPr fontId="2" type="noConversion"/>
  </si>
  <si>
    <t>국제신학대학원대학교음악학과</t>
    <phoneticPr fontId="2" type="noConversion"/>
  </si>
  <si>
    <t>비발디,베를리오즈,도니제티,벨리니,슈트라우스</t>
    <phoneticPr fontId="2" type="noConversion"/>
  </si>
  <si>
    <t xml:space="preserve">A. Vivaldi Col piacer della mia fede
(1678-1741) (From "Arsilda Regina di Ponto")
H. Berlioz Le Spectre de la Rose
(1803-1869) L'Absence
(From "Les Nuits D'ETÉ)
J. Strauss Glückes genug
(1825-1899) Allerseelen
Mein Herr Marquis
(From the opera "Die Fledermaus")
---------------------- Intermission--------------------
V. Bellini Il rimprovero
(1801-1835) Il zeffiro
Qui la voce sua soave
(From the opera "I Puritani")
G. Donizetti Convien partir!
(1797-1848) (From the opera "La figlia del reggimento")
O luce di quest' anima
(From the opera "Linda di Chamounix") </t>
    <phoneticPr fontId="2" type="noConversion"/>
  </si>
  <si>
    <t>강남대학교 제17회 피아노 정기연주회</t>
    <phoneticPr fontId="2" type="noConversion"/>
  </si>
  <si>
    <t>리스트의 겨울나그네와 예술 가곡</t>
    <phoneticPr fontId="2" type="noConversion"/>
  </si>
  <si>
    <t>2011 리스트 탄생 200주년 기념 연주</t>
    <phoneticPr fontId="2" type="noConversion"/>
  </si>
  <si>
    <t>황수인 피아노 독주회</t>
    <phoneticPr fontId="2" type="noConversion"/>
  </si>
  <si>
    <t>L.V Beethoven- 6 Bagatellen op.126 
F. Chopin- Grande Poionaise brillante op.22
S. Prokofjew- Sonata No.7 op.83</t>
    <phoneticPr fontId="2" type="noConversion"/>
  </si>
  <si>
    <t>박준원 바이올린 독주회</t>
    <phoneticPr fontId="2" type="noConversion"/>
  </si>
  <si>
    <t>Ludwig van Beethoven &lt;Sonata for Piano and Violin in G Major Op.30, No.8&gt;
김광희 &lt;'Sanjo' for Solo Violin (2011)&gt;
Cesar Franck &lt;Sonata for Violin and Piano in A Major&gt;
Maurice Ravel &lt;Tzigance&gt;</t>
    <phoneticPr fontId="2" type="noConversion"/>
  </si>
  <si>
    <t>요즘소리 정기연주회 2011 위촉작품 발표회</t>
    <phoneticPr fontId="2" type="noConversion"/>
  </si>
  <si>
    <t>요즘소리</t>
    <phoneticPr fontId="2" type="noConversion"/>
  </si>
  <si>
    <t>클래식기타앙상블 기타레타 송년 연주회</t>
    <phoneticPr fontId="2" type="noConversion"/>
  </si>
  <si>
    <t>한일의 피아노 건반으로 이어지는 무곡 Story</t>
    <phoneticPr fontId="2" type="noConversion"/>
  </si>
  <si>
    <t>피아노 이야기 속에서 함께 길을 걷다</t>
    <phoneticPr fontId="2" type="noConversion"/>
  </si>
  <si>
    <t>차선희 피아노 독주회</t>
    <phoneticPr fontId="2" type="noConversion"/>
  </si>
  <si>
    <t>소프라노 박하영 독창회</t>
    <phoneticPr fontId="2" type="noConversion"/>
  </si>
  <si>
    <t>Sonata No. 2 in G minor Op. 5 No.2
Adagio sostenuto ed espressivo
Allero molto piu tosto presto
Rondo(Allero)
Sonata No. 5 in D major Op. 102 No.2
Allegro con brio
Adagio con molto sentimento d’affeto
Allero-Allegro fugato
Piano Trio No. 4 in B flat major Op.11 Violin : 김남윤 
Allegro con brio
Adagio
Tema con Variazioni Allegretto-Allegro</t>
    <phoneticPr fontId="2" type="noConversion"/>
  </si>
  <si>
    <t>김이지 피아노 독주회</t>
    <phoneticPr fontId="2" type="noConversion"/>
  </si>
  <si>
    <t>쇼팽,베토벤</t>
    <phoneticPr fontId="2" type="noConversion"/>
  </si>
  <si>
    <t xml:space="preserve">F. Chopin(1810-1849) Mazurkas
op.50-1 Vivace
op.59-2 Allegretto
F. Chopin(1810-1849) Sonata No.2 in B flat minor, op.35
Grave-Doppio movimento
Scherzo
Marche Funèbre. Lento
Finale. Presto
L.v. Beethoven(1770-1827) Sonata No.32 in C minor op.111
Maestoso - Allegro con brio ed appassionato
Arietta. Adagio molto semplice e cantabile </t>
    <phoneticPr fontId="2" type="noConversion"/>
  </si>
  <si>
    <t>함효림, 김은란 두오 연주회</t>
    <phoneticPr fontId="2" type="noConversion"/>
  </si>
  <si>
    <t xml:space="preserve">기악 </t>
    <phoneticPr fontId="2" type="noConversion"/>
  </si>
  <si>
    <t>허 은 제자연주회</t>
    <phoneticPr fontId="2" type="noConversion"/>
  </si>
  <si>
    <t>모차르트,스크리아빈,리스트,슈베르트,라벨,라흐마니노프</t>
    <phoneticPr fontId="2" type="noConversion"/>
  </si>
  <si>
    <t>The Soundprints</t>
    <phoneticPr fontId="2" type="noConversion"/>
  </si>
  <si>
    <t>김민표</t>
    <phoneticPr fontId="2" type="noConversion"/>
  </si>
  <si>
    <t>겨울 나그네</t>
    <phoneticPr fontId="2" type="noConversion"/>
  </si>
  <si>
    <t>2011 모차르트홀 기획 - 송년음악회 독일 정부 공로 훈장 수여 기념</t>
    <phoneticPr fontId="2" type="noConversion"/>
  </si>
  <si>
    <t xml:space="preserve">금관앙상블 뮤직클로버 창단 정기연주회 
</t>
    <phoneticPr fontId="2" type="noConversion"/>
  </si>
  <si>
    <t>Chopin의 밤</t>
    <phoneticPr fontId="2" type="noConversion"/>
  </si>
  <si>
    <t>목포오카리나앙상블 2011년 정기연주회</t>
    <phoneticPr fontId="2" type="noConversion"/>
  </si>
  <si>
    <t>목포오카리나앙상블</t>
    <phoneticPr fontId="2" type="noConversion"/>
  </si>
  <si>
    <t>목포극동방송</t>
    <phoneticPr fontId="2" type="noConversion"/>
  </si>
  <si>
    <t>목포대학교 음악과 피아노 정기연주회</t>
    <phoneticPr fontId="2" type="noConversion"/>
  </si>
  <si>
    <t>YMCA한울부부클럽</t>
    <phoneticPr fontId="2" type="noConversion"/>
  </si>
  <si>
    <t>목포시립소년합창단,목포시립소녀합창단</t>
    <phoneticPr fontId="2" type="noConversion"/>
  </si>
  <si>
    <t>목포예총</t>
    <phoneticPr fontId="2" type="noConversion"/>
  </si>
  <si>
    <t>엠피아 정기연주회</t>
    <phoneticPr fontId="2" type="noConversion"/>
  </si>
  <si>
    <t>목포시립교향악단 명연주자 초청연주회</t>
    <phoneticPr fontId="2" type="noConversion"/>
  </si>
  <si>
    <t>피아노 협주곡의 밤</t>
    <phoneticPr fontId="2" type="noConversion"/>
  </si>
  <si>
    <t>광주챔버오케스트라</t>
    <phoneticPr fontId="2" type="noConversion"/>
  </si>
  <si>
    <t>정명프레이즈 합창콘서트</t>
    <phoneticPr fontId="2" type="noConversion"/>
  </si>
  <si>
    <t>김은송 귀국 독주회</t>
    <phoneticPr fontId="2" type="noConversion"/>
  </si>
  <si>
    <t>목포대 음악과 관악 정기연주회</t>
    <phoneticPr fontId="2" type="noConversion"/>
  </si>
  <si>
    <t>목포시립교향악단 연주회</t>
    <phoneticPr fontId="2" type="noConversion"/>
  </si>
  <si>
    <t>음악경연대회</t>
    <phoneticPr fontId="2" type="noConversion"/>
  </si>
  <si>
    <t>목포시,한국예총</t>
    <phoneticPr fontId="2" type="noConversion"/>
  </si>
  <si>
    <t>회원 음악회</t>
    <phoneticPr fontId="2" type="noConversion"/>
  </si>
  <si>
    <t>목포필하모닉오케스트라</t>
    <phoneticPr fontId="2" type="noConversion"/>
  </si>
  <si>
    <t>학생음악회</t>
    <phoneticPr fontId="2" type="noConversion"/>
  </si>
  <si>
    <t>아디아윈드 오케스트라 정기연주회</t>
    <phoneticPr fontId="2" type="noConversion"/>
  </si>
  <si>
    <t>아디아윈드오케스트라</t>
    <phoneticPr fontId="2" type="noConversion"/>
  </si>
  <si>
    <t>목포대 피아노 졸업연주회</t>
    <phoneticPr fontId="2" type="noConversion"/>
  </si>
  <si>
    <t>목포대 성악, 작곡, 관현악 졸업연주회</t>
    <phoneticPr fontId="2" type="noConversion"/>
  </si>
  <si>
    <t>세광음악신문 피아노 경연대회</t>
    <phoneticPr fontId="2" type="noConversion"/>
  </si>
  <si>
    <t>세광음악출판사</t>
    <phoneticPr fontId="2" type="noConversion"/>
  </si>
  <si>
    <t>목포소년소녀합창단</t>
    <phoneticPr fontId="2" type="noConversion"/>
  </si>
  <si>
    <t>목포대 작곡 정기연주회</t>
    <phoneticPr fontId="2" type="noConversion"/>
  </si>
  <si>
    <t>목포 청소년 교향악단 창단 연주회</t>
    <phoneticPr fontId="2" type="noConversion"/>
  </si>
  <si>
    <t>목포청소년교향악단</t>
    <phoneticPr fontId="2" type="noConversion"/>
  </si>
  <si>
    <t>목포남성합창단 정기연주회</t>
    <phoneticPr fontId="2" type="noConversion"/>
  </si>
  <si>
    <t>목포남성합창단</t>
    <phoneticPr fontId="2" type="noConversion"/>
  </si>
  <si>
    <t>제2회 목포 팸 관악연주회</t>
    <phoneticPr fontId="2" type="noConversion"/>
  </si>
  <si>
    <t>목포팸관악합주단</t>
    <phoneticPr fontId="2" type="noConversion"/>
  </si>
  <si>
    <t>2011 아가페코랄 정기연주회</t>
    <phoneticPr fontId="2" type="noConversion"/>
  </si>
  <si>
    <t>목포아가페코랄</t>
    <phoneticPr fontId="2" type="noConversion"/>
  </si>
  <si>
    <t>음악교육신문 청소년 음악회</t>
    <phoneticPr fontId="2" type="noConversion"/>
  </si>
  <si>
    <t>목포시립교향악단 송년음악회</t>
    <phoneticPr fontId="2" type="noConversion"/>
  </si>
  <si>
    <t>목포시립교향악단 신년 음악회</t>
    <phoneticPr fontId="2" type="noConversion"/>
  </si>
  <si>
    <t>목포극동방송 10주년 기념음악회</t>
    <phoneticPr fontId="2" type="noConversion"/>
  </si>
  <si>
    <t>Discovery Russian Composer Ⅰ</t>
    <phoneticPr fontId="2" type="noConversion"/>
  </si>
  <si>
    <t>Brahms, Piano Concerto No.1 in d minor Op.15
Shostakovich, Symphony No. 9 in Eb Major Op. 70</t>
    <phoneticPr fontId="2" type="noConversion"/>
  </si>
  <si>
    <t>목포시립교향악단 어린이날 기념 연주회</t>
    <phoneticPr fontId="2" type="noConversion"/>
  </si>
  <si>
    <t>대불대학교 음악학과 전공별 연주회</t>
    <phoneticPr fontId="2" type="noConversion"/>
  </si>
  <si>
    <t>대불대학교</t>
    <phoneticPr fontId="2" type="noConversion"/>
  </si>
  <si>
    <t>세광음악출판사 피아노 경연대회</t>
    <phoneticPr fontId="2" type="noConversion"/>
  </si>
  <si>
    <t>음악교육신문 피아노 콩쿠르</t>
    <phoneticPr fontId="2" type="noConversion"/>
  </si>
  <si>
    <t>윤효간의 피아노 연주회</t>
    <phoneticPr fontId="2" type="noConversion"/>
  </si>
  <si>
    <t>미르치과</t>
    <phoneticPr fontId="2" type="noConversion"/>
  </si>
  <si>
    <t>목포시립교향악단 김대중 전대통령 추모 음악회</t>
    <phoneticPr fontId="2" type="noConversion"/>
  </si>
  <si>
    <t>전남예술고등학교 20주년 기념 공연</t>
    <phoneticPr fontId="2" type="noConversion"/>
  </si>
  <si>
    <t>전남예술고등학교</t>
    <phoneticPr fontId="2" type="noConversion"/>
  </si>
  <si>
    <t>전남 청소년 교향악단 정기연주회</t>
    <phoneticPr fontId="2" type="noConversion"/>
  </si>
  <si>
    <t>(사)전남청소년교향악단</t>
    <phoneticPr fontId="2" type="noConversion"/>
  </si>
  <si>
    <t>음악교육신문 피아노 경연대회</t>
    <phoneticPr fontId="2" type="noConversion"/>
  </si>
  <si>
    <t xml:space="preserve">그라시아노 크리스마스 </t>
    <phoneticPr fontId="2" type="noConversion"/>
  </si>
  <si>
    <t>색소폰과 트롬본을 위한 창작음악회</t>
    <phoneticPr fontId="2" type="noConversion"/>
  </si>
  <si>
    <t>제17회 2011 합포만현대음악제 CONCERT 1</t>
    <phoneticPr fontId="2" type="noConversion"/>
  </si>
  <si>
    <t>제1전시관</t>
    <phoneticPr fontId="2" type="noConversion"/>
  </si>
  <si>
    <t>테너 박 웅 독창회</t>
    <phoneticPr fontId="2" type="noConversion"/>
  </si>
  <si>
    <t>테너 이장재 독창회</t>
    <phoneticPr fontId="2" type="noConversion"/>
  </si>
  <si>
    <t>명사 음악회</t>
    <phoneticPr fontId="2" type="noConversion"/>
  </si>
  <si>
    <t>오혜승 바이올린 독주회</t>
    <phoneticPr fontId="2" type="noConversion"/>
  </si>
  <si>
    <t>피아노 듀오 연주회</t>
    <phoneticPr fontId="2" type="noConversion"/>
  </si>
  <si>
    <t>이승진 첼로 독주회</t>
    <phoneticPr fontId="2" type="noConversion"/>
  </si>
  <si>
    <t>영남대학교</t>
    <phoneticPr fontId="2" type="noConversion"/>
  </si>
  <si>
    <t>Collaborative Piano Recital</t>
    <phoneticPr fontId="2" type="noConversion"/>
  </si>
  <si>
    <t>작은 음악회</t>
    <phoneticPr fontId="2" type="noConversion"/>
  </si>
  <si>
    <t>안라영 바이올린 독주회</t>
    <phoneticPr fontId="2" type="noConversion"/>
  </si>
  <si>
    <t>"다문화가정"을 위한 창작음악 콘서트</t>
    <phoneticPr fontId="2" type="noConversion"/>
  </si>
  <si>
    <t>컨플루언스앙상블</t>
    <phoneticPr fontId="2" type="noConversion"/>
  </si>
  <si>
    <t>마음 따뜻한 음악의 속삭임</t>
    <phoneticPr fontId="2" type="noConversion"/>
  </si>
  <si>
    <t>SIS앙상블</t>
    <phoneticPr fontId="2" type="noConversion"/>
  </si>
  <si>
    <t>비제,아렌스키,베토벤,드뷔시,브람스</t>
    <phoneticPr fontId="2" type="noConversion"/>
  </si>
  <si>
    <t xml:space="preserve">G. Bizet         Carmen Overture [One Piano 4 Hands]
1st 신정희,  2nd 김주미
A. Arensky      Piano Trio in d minor, Op.32
   1. Allegro Moderato
   2. Scherzo. Allegro molto
   3. Elegia. Adagio
   4. Finale. Allegro non troppo
Pf. 이혜영,  Vn. 김정미,  Vc. 최성원
− Intermission −
L.v. Beethoven   Symphony No. 5 Op.67, 1st Mov.
1st 신정희,  2nd 김주미
C. Debussy      Petite Suite
1st 신정희,  2nd 김주미
J. Brahms       Hungarian Dances No. 1 &amp; No. 5
1st 신정희,  2nd 김주미
</t>
    <phoneticPr fontId="2" type="noConversion"/>
  </si>
  <si>
    <t>개장6주년 기념 시립교향악단,합창단 공연</t>
    <phoneticPr fontId="2" type="noConversion"/>
  </si>
  <si>
    <t>문화빙산센터</t>
    <phoneticPr fontId="2" type="noConversion"/>
  </si>
  <si>
    <t>가을음악회</t>
    <phoneticPr fontId="2" type="noConversion"/>
  </si>
  <si>
    <t>MaD 4 Quartet 처음 연주회</t>
    <phoneticPr fontId="2" type="noConversion"/>
  </si>
  <si>
    <t>바로크챔버홀</t>
    <phoneticPr fontId="3" type="noConversion"/>
  </si>
  <si>
    <t>Violin 서빛나 &amp; Piano 김민정</t>
    <phoneticPr fontId="2" type="noConversion"/>
  </si>
  <si>
    <t>flute 김일지 &amp; Harp 방준경</t>
    <phoneticPr fontId="2" type="noConversion"/>
  </si>
  <si>
    <t>제1회 서울바로크챔버홀 소나타 듀오 페스티벌 (4)</t>
    <phoneticPr fontId="2" type="noConversion"/>
  </si>
  <si>
    <t>Cello 남유미 &amp; Piano 김지수</t>
    <phoneticPr fontId="2" type="noConversion"/>
  </si>
  <si>
    <t>제1회 서울바로크챔버홀 소나타 듀오 페스티벌 (5)</t>
    <phoneticPr fontId="2" type="noConversion"/>
  </si>
  <si>
    <t>Duo Philia 'Risorgimento in Seoul'
Cello 황윤정 &amp;  Piano Monica Cattarossi</t>
    <phoneticPr fontId="2" type="noConversion"/>
  </si>
  <si>
    <t>제1회 서울바로크챔버홀 소나타 듀오 페스티벌 (6)</t>
    <phoneticPr fontId="2" type="noConversion"/>
  </si>
  <si>
    <t>Viola 이윤미 &amp; Violin 김정아</t>
    <phoneticPr fontId="2" type="noConversion"/>
  </si>
  <si>
    <t>제1회 서울바로크챔버홀 소나타 듀오 페스티벌 (7)</t>
    <phoneticPr fontId="2" type="noConversion"/>
  </si>
  <si>
    <t>Cello 한혜진</t>
    <phoneticPr fontId="2" type="noConversion"/>
  </si>
  <si>
    <t>제1회 서울바로크챔버홀 소나타 듀오 페스티벌 (8)</t>
    <phoneticPr fontId="2" type="noConversion"/>
  </si>
  <si>
    <t>Violin 안신영 &amp; Cello 정지인</t>
    <phoneticPr fontId="2" type="noConversion"/>
  </si>
  <si>
    <t>제1회 서울바로크챔버홀 소나타 듀오 페스티벌 (9)</t>
    <phoneticPr fontId="2" type="noConversion"/>
  </si>
  <si>
    <t>Magic Flute &amp; Friends - Flute 윤현임 &amp; Flute Philipp Jundt &amp; Piano 박민경</t>
    <phoneticPr fontId="2" type="noConversion"/>
  </si>
  <si>
    <t>Cello 김시내 &amp; Violin 박소영</t>
    <phoneticPr fontId="2" type="noConversion"/>
  </si>
  <si>
    <t>제1회 서울바로크챔버홀 소나타 듀오 페스티벌 (11)</t>
    <phoneticPr fontId="2" type="noConversion"/>
  </si>
  <si>
    <t>Violin 김주원 &amp; Piano 변지원</t>
    <phoneticPr fontId="2" type="noConversion"/>
  </si>
  <si>
    <t>제1회 서울바로크챔버홀 소나타 듀오 페스티벌 (12)</t>
    <phoneticPr fontId="2" type="noConversion"/>
  </si>
  <si>
    <t>바이올린과 공감 - Violin 강구연 &amp; Violin 이정아</t>
    <phoneticPr fontId="2" type="noConversion"/>
  </si>
  <si>
    <t>제1회 서울바로크챔버홀 소나타 듀오 페스티벌 (13)</t>
    <phoneticPr fontId="2" type="noConversion"/>
  </si>
  <si>
    <t>Violin 박주영 &amp; Piano 박지원</t>
    <phoneticPr fontId="2" type="noConversion"/>
  </si>
  <si>
    <t>제1회 서울바로크챔버홀 소나타 듀오 페스티벌 (14)</t>
    <phoneticPr fontId="2" type="noConversion"/>
  </si>
  <si>
    <t>Viola 박성희 &amp; Piano 김정선</t>
    <phoneticPr fontId="2" type="noConversion"/>
  </si>
  <si>
    <t>아음학회 제10회 정기 연주회</t>
    <phoneticPr fontId="2" type="noConversion"/>
  </si>
  <si>
    <t>모던 하모니카 앙상블 제8회 정기연주회</t>
    <phoneticPr fontId="2" type="noConversion"/>
  </si>
  <si>
    <t>신금호의 오페라 이야기 (1)</t>
    <phoneticPr fontId="2" type="noConversion"/>
  </si>
  <si>
    <t>소프라토 정윤주 리사이틀</t>
    <phoneticPr fontId="2" type="noConversion"/>
  </si>
  <si>
    <t>멋진 연주자 시리즈 Season5</t>
    <phoneticPr fontId="2" type="noConversion"/>
  </si>
  <si>
    <t>첼리스트 김주희 Kammermusik Abend</t>
    <phoneticPr fontId="2" type="noConversion"/>
  </si>
  <si>
    <t>소프라노 이현민 독창회 'Songs about Spring'</t>
    <phoneticPr fontId="2" type="noConversion"/>
  </si>
  <si>
    <t>신금호의 오페라 이야기 (2)</t>
    <phoneticPr fontId="2" type="noConversion"/>
  </si>
  <si>
    <t>기타리스트 김광석</t>
    <phoneticPr fontId="2" type="noConversion"/>
  </si>
  <si>
    <t>비르투오조 M 앙상블 연주회</t>
    <phoneticPr fontId="2" type="noConversion"/>
  </si>
  <si>
    <t>신금호의 오페라 이야기 (3)</t>
    <phoneticPr fontId="2" type="noConversion"/>
  </si>
  <si>
    <t>Cosi fan tutte 코지 판 투테</t>
    <phoneticPr fontId="2" type="noConversion"/>
  </si>
  <si>
    <t>소프라노 권미나 리사이틀</t>
    <phoneticPr fontId="2" type="noConversion"/>
  </si>
  <si>
    <t>봄날에 젖다</t>
    <phoneticPr fontId="2" type="noConversion"/>
  </si>
  <si>
    <t>'FOR' 두 번째 이야기</t>
    <phoneticPr fontId="2" type="noConversion"/>
  </si>
  <si>
    <t>음악저널,반포아트홀</t>
    <phoneticPr fontId="2" type="noConversion"/>
  </si>
  <si>
    <t>피아니스트 문인영 독주회</t>
    <phoneticPr fontId="2" type="noConversion"/>
  </si>
  <si>
    <t>신금호의 오페라 이야기 (4)</t>
    <phoneticPr fontId="2" type="noConversion"/>
  </si>
  <si>
    <t>바리톤 박찬일 독창회</t>
    <phoneticPr fontId="2" type="noConversion"/>
  </si>
  <si>
    <t>제1회 Veloute 정기연주회</t>
    <phoneticPr fontId="2" type="noConversion"/>
  </si>
  <si>
    <t xml:space="preserve">신금호의 오페라 이야기 (5)
</t>
    <phoneticPr fontId="2" type="noConversion"/>
  </si>
  <si>
    <t>Three Sopranos</t>
    <phoneticPr fontId="2" type="noConversion"/>
  </si>
  <si>
    <t>조현진 바이올린 독주회</t>
    <phoneticPr fontId="2" type="noConversion"/>
  </si>
  <si>
    <t>메조 소프라노 이정은 독창회</t>
    <phoneticPr fontId="2" type="noConversion"/>
  </si>
  <si>
    <t>피아니스트 조 선 독주회</t>
    <phoneticPr fontId="2" type="noConversion"/>
  </si>
  <si>
    <t>신금호의 오페라 이야기 (7)</t>
    <phoneticPr fontId="2" type="noConversion"/>
  </si>
  <si>
    <t>소프라노 김상혜 독창회</t>
    <phoneticPr fontId="2" type="noConversion"/>
  </si>
  <si>
    <t>베이스 김남수 독창회</t>
    <phoneticPr fontId="2" type="noConversion"/>
  </si>
  <si>
    <t>신금호의 오페라 이야기 (8)</t>
    <phoneticPr fontId="2" type="noConversion"/>
  </si>
  <si>
    <t>소프라노 백재연 독창회</t>
    <phoneticPr fontId="2" type="noConversion"/>
  </si>
  <si>
    <t>신금호의 오페라 이야기 (9)</t>
    <phoneticPr fontId="2" type="noConversion"/>
  </si>
  <si>
    <t>Faust 파우스트</t>
    <phoneticPr fontId="2" type="noConversion"/>
  </si>
  <si>
    <t>구노</t>
    <phoneticPr fontId="2" type="noConversion"/>
  </si>
  <si>
    <t>소프라노 성혜진 독창회</t>
    <phoneticPr fontId="2" type="noConversion"/>
  </si>
  <si>
    <t>이은숙과 함께하는 슈베르트의 음악 세계</t>
    <phoneticPr fontId="2" type="noConversion"/>
  </si>
  <si>
    <t>배은환의 바이올린 이야기 '파가니니 24 카프리스'</t>
    <phoneticPr fontId="2" type="noConversion"/>
  </si>
  <si>
    <t>카파가니 &lt;24개의 카프리스&gt; 전곡 연주</t>
    <phoneticPr fontId="2" type="noConversion"/>
  </si>
  <si>
    <t>신금호의 오페라 이야기 (10)</t>
    <phoneticPr fontId="2" type="noConversion"/>
  </si>
  <si>
    <t>Cavalleria rusticana 카발레리아 루스티카나</t>
    <phoneticPr fontId="2" type="noConversion"/>
  </si>
  <si>
    <t>비르투오조 M과 함께하는 송년음악회</t>
    <phoneticPr fontId="2" type="noConversion"/>
  </si>
  <si>
    <t>곽안나 베토벤 바이올린 소나타 전곡 연주회, 그 마지막</t>
    <phoneticPr fontId="2" type="noConversion"/>
  </si>
  <si>
    <t>백석아트홀</t>
    <phoneticPr fontId="3" type="noConversion"/>
  </si>
  <si>
    <t>레미 파노시앙 트리오 첫 단독 내한공연</t>
    <phoneticPr fontId="2" type="noConversion"/>
  </si>
  <si>
    <t>월드필하모닉오케스트라</t>
    <phoneticPr fontId="2" type="noConversion"/>
  </si>
  <si>
    <t>초대 상임지휘자 취임 기념 신년음악회</t>
    <phoneticPr fontId="2" type="noConversion"/>
  </si>
  <si>
    <t>원주시향 제58회 정기연주회</t>
    <phoneticPr fontId="2" type="noConversion"/>
  </si>
  <si>
    <t>원주시립교향악단</t>
    <phoneticPr fontId="2" type="noConversion"/>
  </si>
  <si>
    <t>Liszt, Symphonic Pome No.3 "Les preludes"
Tchaikovsky, Violin Concerto in D Major, Op.35
Tchaikovsky, Symphony No. 5 in e minor, Op.64</t>
    <phoneticPr fontId="2" type="noConversion"/>
  </si>
  <si>
    <t>그랜드 솔리스트 시리즈 Ⅰ</t>
    <phoneticPr fontId="2" type="noConversion"/>
  </si>
  <si>
    <t>원주시향 제59회 정기연주회</t>
    <phoneticPr fontId="2" type="noConversion"/>
  </si>
  <si>
    <t>J. Brahms, Violin concerto in D Major, Op.77
A. Dvorak, Symphony No.8 in G Major, Op.88</t>
    <phoneticPr fontId="2" type="noConversion"/>
  </si>
  <si>
    <t>박트리오 &amp; 화사모 초청공연</t>
    <phoneticPr fontId="2" type="noConversion"/>
  </si>
  <si>
    <t>박트리오</t>
    <phoneticPr fontId="2" type="noConversion"/>
  </si>
  <si>
    <t>시벨리우스 시리즈 Ⅰ</t>
    <phoneticPr fontId="2" type="noConversion"/>
  </si>
  <si>
    <t xml:space="preserve">원주시향 제61회 정기연주회
</t>
    <phoneticPr fontId="2" type="noConversion"/>
  </si>
  <si>
    <t>앙상블 초대석</t>
    <phoneticPr fontId="2" type="noConversion"/>
  </si>
  <si>
    <t>W.A. Mozart, Quintet for Clarinet and Strings in A Major, KV.581
J. Brahms, String Sextet in Bb Major, Op.18
V. Ewald, Quintet No.1
A. Dvorak, Serenade in d minor, Op.44 for 2Oboes, 2Clarinets, 2Bassoons, 3Horns, Cello &amp; Bass
P. I. Tchaikovsky, String Sextet "Souvenir de Florence", Op.70</t>
    <phoneticPr fontId="2" type="noConversion"/>
  </si>
  <si>
    <t>스쿨클래식1 어린이 음악회</t>
    <phoneticPr fontId="2" type="noConversion"/>
  </si>
  <si>
    <t>원주시향 제43회 기획연주회</t>
    <phoneticPr fontId="2" type="noConversion"/>
  </si>
  <si>
    <t>원주시립교향악단,극단영</t>
    <phoneticPr fontId="2" type="noConversion"/>
  </si>
  <si>
    <t>교향악 명곡 시리즈 Ⅰ</t>
    <phoneticPr fontId="2" type="noConversion"/>
  </si>
  <si>
    <t>원주시향 제62회 정기연주회</t>
    <phoneticPr fontId="2" type="noConversion"/>
  </si>
  <si>
    <t>D. Schostakovich, Cello Concerto No.1 in Eb Major, Op.107
A. Scriabine, Symphony No.2 in c minor, Op.29</t>
    <phoneticPr fontId="2" type="noConversion"/>
  </si>
  <si>
    <t>교향악 명곡 시리즈 Ⅱ</t>
    <phoneticPr fontId="2" type="noConversion"/>
  </si>
  <si>
    <t xml:space="preserve">원주시향 제63회 정기연주회
</t>
    <phoneticPr fontId="2" type="noConversion"/>
  </si>
  <si>
    <t>U.K.O유스오케스트라</t>
    <phoneticPr fontId="2" type="noConversion"/>
  </si>
  <si>
    <t>부산시립교향악단 챔버앙상블</t>
    <phoneticPr fontId="2" type="noConversion"/>
  </si>
  <si>
    <t>이화여자대학교음악대학재부어머니회</t>
    <phoneticPr fontId="2" type="noConversion"/>
  </si>
  <si>
    <t xml:space="preserve">[Stage 1]
Flute. 감경주 / 반주 노은주
Suite de Trois Morceaux -------------------------------------- B. Godard
Ⅰ. Allegretto Ⅱ. Idylle Ⅲ. Valse
Sop. 박소정 / 반주 김민선
신 아리랑 ------------------------------------------------------ 김동진
Nichts(無) -------------------------------------------------- R. Strauss
Caro nome che il mio cor (Opera "Rigoletto"中) ------------------ G.verdi
Violin. 주정윤 / 반주 김다인
Violin Concerto No. 4 in D Major, Mvmt. 1 ----------------------- Mozart
Zigeunerweisen ----------------------------------------------- Sarasate
[Stage 2]
Piano. 김다인
Fantasie in C major, Op.17 , 1악장 ----------------------------- Schumann
Flute. 감경주 / 반주 노은주
CARMEN FANTASY ------------------------------------------- F. Borne
Sop. 박소정 / 반주 김민선
Air Champêtre ---------------------------------------------- F. Poulenc
A Blackbird singing -------------------------------------------- M. Head
Ah! Non credea mirarti (Opera "La Sonnambula" 中) ------------- V. Bellini
</t>
    <phoneticPr fontId="2" type="noConversion"/>
  </si>
  <si>
    <t>서울대학교 음악대학 귀향음악회</t>
    <phoneticPr fontId="2" type="noConversion"/>
  </si>
  <si>
    <t>러시안 실내악의 향기</t>
    <phoneticPr fontId="2" type="noConversion"/>
  </si>
  <si>
    <t>(사)부산국제음악제</t>
    <phoneticPr fontId="2" type="noConversion"/>
  </si>
  <si>
    <t>피아노 앙상블 콘서트 '사제애'</t>
    <phoneticPr fontId="2" type="noConversion"/>
  </si>
  <si>
    <t>라이징스타 송유진 피아노 독주회</t>
    <phoneticPr fontId="2" type="noConversion"/>
  </si>
  <si>
    <t>부산국제음악제 초청연주자와 TIMF앙상블 협연</t>
    <phoneticPr fontId="2" type="noConversion"/>
  </si>
  <si>
    <t>겨울의 끝자락</t>
    <phoneticPr fontId="2" type="noConversion"/>
  </si>
  <si>
    <t>슈베르트,도흐나니,브람스</t>
    <phoneticPr fontId="2" type="noConversion"/>
  </si>
  <si>
    <t>피아니스트 김정화 독주회</t>
    <phoneticPr fontId="2" type="noConversion"/>
  </si>
  <si>
    <t>예은예술기획</t>
    <phoneticPr fontId="2" type="noConversion"/>
  </si>
  <si>
    <t>실내악과 교향악 사이</t>
    <phoneticPr fontId="2" type="noConversion"/>
  </si>
  <si>
    <t>레이디스필앙상블</t>
    <phoneticPr fontId="2" type="noConversion"/>
  </si>
  <si>
    <t>한국 리스트 협회 부산지부 창단연주회</t>
    <phoneticPr fontId="2" type="noConversion"/>
  </si>
  <si>
    <t>인코리안유스오케스트라 제8회 정기연주회</t>
    <phoneticPr fontId="2" type="noConversion"/>
  </si>
  <si>
    <t>작은 거위들의 합창</t>
    <phoneticPr fontId="2" type="noConversion"/>
  </si>
  <si>
    <t>한국오카리나지도자교육협회</t>
    <phoneticPr fontId="2" type="noConversion"/>
  </si>
  <si>
    <t>알로이시오앙상블</t>
    <phoneticPr fontId="2" type="noConversion"/>
  </si>
  <si>
    <t>강경희 Cello Class Recital</t>
    <phoneticPr fontId="2" type="noConversion"/>
  </si>
  <si>
    <t>제21회 난치병어린이를 위한 사랑나눔음악회</t>
    <phoneticPr fontId="2" type="noConversion"/>
  </si>
  <si>
    <t>부산MBC,(사)문화도시네트워크</t>
    <phoneticPr fontId="2" type="noConversion"/>
  </si>
  <si>
    <t>부산의 지휘자 2인 2색</t>
    <phoneticPr fontId="2" type="noConversion"/>
  </si>
  <si>
    <t>부산시립합창단제</t>
    <phoneticPr fontId="2" type="noConversion"/>
  </si>
  <si>
    <t>서성은 귀국 첼로 독주회</t>
    <phoneticPr fontId="2" type="noConversion"/>
  </si>
  <si>
    <t>아트뱅크코레아</t>
    <phoneticPr fontId="2" type="noConversion"/>
  </si>
  <si>
    <t>(사)부산음악협회</t>
    <phoneticPr fontId="2" type="noConversion"/>
  </si>
  <si>
    <t>장-베르나르 포미에 초청연주회</t>
    <phoneticPr fontId="2" type="noConversion"/>
  </si>
  <si>
    <t xml:space="preserve">부산시립교향악단후원예매기간2011-01-14~2011-03-16입장료R-10,000원/S-7,000원/A-5,000원관람대상만7세이상공연문의☎607-3100(정기회원20%[홍보부])/☎607-3111~3(일반[교향악단])※정기(유료)회원은"일반/정기회원예매"선택시에만할인혜택이있습니다.
</t>
    <phoneticPr fontId="2" type="noConversion"/>
  </si>
  <si>
    <t>부산멜로스 오케스트라 제8회 정기연주회</t>
    <phoneticPr fontId="2" type="noConversion"/>
  </si>
  <si>
    <t>부산멜로스오케스트라</t>
    <phoneticPr fontId="2" type="noConversion"/>
  </si>
  <si>
    <t xml:space="preserve">슈투트가르트 카메라따 유로피아나 내한연주회 </t>
    <phoneticPr fontId="2" type="noConversion"/>
  </si>
  <si>
    <t xml:space="preserve">1. J.S Bach Concerto for Oboe and vlolin, d-minor (string orchestra)
2. Vivaldi Concerto grosso d-minor (full orchestra)
3. W.A. Mozart Symphony No. 1 E flat Major (full orchestra)
4. W.A. Mozart Symphony No. 17 G-Major (full orchestra)
5. E. Elger String Serenade (string orchestra)
6. A. Part Fratres (string orchestra)
7. A. Vivaldi "The winter form 4 seasons (string orchestra)
</t>
    <phoneticPr fontId="2" type="noConversion"/>
  </si>
  <si>
    <t>소프라노 김삼희 귀국 독창회</t>
    <phoneticPr fontId="2" type="noConversion"/>
  </si>
  <si>
    <t>장 베르나르 포미에 피아노독주회</t>
    <phoneticPr fontId="2" type="noConversion"/>
  </si>
  <si>
    <t>부산아트매니지먼트</t>
    <phoneticPr fontId="2" type="noConversion"/>
  </si>
  <si>
    <t xml:space="preserve">All Beethoven Program
L. van Beethoven
Sonata no. 8 in c minor, op.13, „Pathétique”    
Sonata no. 14 in c sharp minor, op. 27/2, „Moonlight”
     Intermission
Sonata no. 30 in E major, op. 109
Sonata no. 31 in A flat major, op. 110
</t>
    <phoneticPr fontId="2" type="noConversion"/>
  </si>
  <si>
    <t>봄의 갈라</t>
    <phoneticPr fontId="2" type="noConversion"/>
  </si>
  <si>
    <t>부산시립교향악단 2011신춘음악회</t>
    <phoneticPr fontId="2" type="noConversion"/>
  </si>
  <si>
    <t>모차르트의 대관식 미사</t>
    <phoneticPr fontId="2" type="noConversion"/>
  </si>
  <si>
    <t>제29회 부산심포니오케스트라 정기연주회</t>
    <phoneticPr fontId="2" type="noConversion"/>
  </si>
  <si>
    <t>(사)부산심포니오케스트라</t>
    <phoneticPr fontId="2" type="noConversion"/>
  </si>
  <si>
    <t>강민성 콘서트</t>
    <phoneticPr fontId="2" type="noConversion"/>
  </si>
  <si>
    <t>기드온콰이어</t>
    <phoneticPr fontId="2" type="noConversion"/>
  </si>
  <si>
    <t>부산원로교향악단</t>
    <phoneticPr fontId="2" type="noConversion"/>
  </si>
  <si>
    <t>프랑스문화원</t>
    <phoneticPr fontId="2" type="noConversion"/>
  </si>
  <si>
    <t>2011 백건우 피아노 리사이틀</t>
    <phoneticPr fontId="2" type="noConversion"/>
  </si>
  <si>
    <t>엔터엠,공연기획예성</t>
    <phoneticPr fontId="2" type="noConversion"/>
  </si>
  <si>
    <t>김영근 독창회</t>
    <phoneticPr fontId="2" type="noConversion"/>
  </si>
  <si>
    <t>포레 레퀴엠</t>
    <phoneticPr fontId="2" type="noConversion"/>
  </si>
  <si>
    <t>카메라타합창단</t>
    <phoneticPr fontId="2" type="noConversion"/>
  </si>
  <si>
    <t>4월의 환상과 서정</t>
    <phoneticPr fontId="2" type="noConversion"/>
  </si>
  <si>
    <t>부산시립교향악단 제468회 정기연주회</t>
    <phoneticPr fontId="2" type="noConversion"/>
  </si>
  <si>
    <t>그리움... 베이스 김홍진을 기리며</t>
    <phoneticPr fontId="2" type="noConversion"/>
  </si>
  <si>
    <t>부산콘서트콰이어 제12회 정기연주회</t>
    <phoneticPr fontId="2" type="noConversion"/>
  </si>
  <si>
    <t>부산콘서트콰이어</t>
    <phoneticPr fontId="2" type="noConversion"/>
  </si>
  <si>
    <t>부산메트로 폴리탄오케스트라</t>
    <phoneticPr fontId="2" type="noConversion"/>
  </si>
  <si>
    <t>제1120회 MBC목요음악회</t>
    <phoneticPr fontId="2" type="noConversion"/>
  </si>
  <si>
    <t>(사)문화도시네트워크</t>
    <phoneticPr fontId="2" type="noConversion"/>
  </si>
  <si>
    <t>소프라노 유승연 귀국 독창회</t>
    <phoneticPr fontId="2" type="noConversion"/>
  </si>
  <si>
    <t>부산음악사랑회 제6회 정기연주회</t>
    <phoneticPr fontId="2" type="noConversion"/>
  </si>
  <si>
    <t>부산음악사랑회</t>
    <phoneticPr fontId="2" type="noConversion"/>
  </si>
  <si>
    <t>Cosi fan tutte</t>
    <phoneticPr fontId="2" type="noConversion"/>
  </si>
  <si>
    <t>한국피아노학회영남지부</t>
    <phoneticPr fontId="2" type="noConversion"/>
  </si>
  <si>
    <t>(주)스테이지원</t>
    <phoneticPr fontId="2" type="noConversion"/>
  </si>
  <si>
    <t xml:space="preserve">부산시립교향악단
</t>
    <phoneticPr fontId="2" type="noConversion"/>
  </si>
  <si>
    <t>네오필하모닉 오케스트라 정기연주회</t>
    <phoneticPr fontId="2" type="noConversion"/>
  </si>
  <si>
    <t>부산YMCA네오필하모닉오케스트라</t>
    <phoneticPr fontId="2" type="noConversion"/>
  </si>
  <si>
    <t>빛나라합창단</t>
    <phoneticPr fontId="2" type="noConversion"/>
  </si>
  <si>
    <t>모노필하모닉오케스트라</t>
    <phoneticPr fontId="2" type="noConversion"/>
  </si>
  <si>
    <t xml:space="preserve">모노필하모닉오케스트라주관후원예매기간입장료관람대상공연문의모노필하모닉오케스트라(611-7855)※정기(유료)회원은"일반/정기회원예매"선택시에만할인혜택이있습니다.
</t>
    <phoneticPr fontId="2" type="noConversion"/>
  </si>
  <si>
    <t>부산심포니오케스트라 특별연주회 제3회 그랜드콘서트</t>
    <phoneticPr fontId="2" type="noConversion"/>
  </si>
  <si>
    <t>부산시립합창단과 함께하는 하나은행 가족음악회</t>
    <phoneticPr fontId="2" type="noConversion"/>
  </si>
  <si>
    <t>하나은행</t>
    <phoneticPr fontId="2" type="noConversion"/>
  </si>
  <si>
    <t>계명대학교음악공연예술학부</t>
    <phoneticPr fontId="2" type="noConversion"/>
  </si>
  <si>
    <t>가족사랑음악회</t>
    <phoneticPr fontId="2" type="noConversion"/>
  </si>
  <si>
    <t>제1121회 MBC목요음악회 가정의달</t>
    <phoneticPr fontId="2" type="noConversion"/>
  </si>
  <si>
    <r>
      <t xml:space="preserve">이수인/사랑의 노래 
양리/저 달은 내 마음 
김규환/남촌 
영화음악/가브리엘의 오보에, 오페라의 유령 중 ‘All I Ask of You’ 등 수곡
</t>
    </r>
    <r>
      <rPr>
        <sz val="10"/>
        <rFont val="맑은 고딕"/>
        <family val="3"/>
        <charset val="129"/>
      </rPr>
      <t>‧</t>
    </r>
    <r>
      <rPr>
        <sz val="10"/>
        <rFont val="굴림"/>
        <family val="3"/>
        <charset val="129"/>
      </rPr>
      <t xml:space="preserve">연주/신진범, 김은수, 박미경(이상 소프라노), 장원상(테너), 유형광, 박대용(이상 바리톤), 이리나(바이올린), 양욱진(첼로), 류재환(오보에), 김정우(피아노) 
</t>
    </r>
    <r>
      <rPr>
        <sz val="10"/>
        <rFont val="맑은 고딕"/>
        <family val="3"/>
        <charset val="129"/>
      </rPr>
      <t>‧</t>
    </r>
    <r>
      <rPr>
        <sz val="10"/>
        <rFont val="굴림"/>
        <family val="3"/>
        <charset val="129"/>
      </rPr>
      <t xml:space="preserve">반주/이현주, 장세진 
</t>
    </r>
    <phoneticPr fontId="2" type="noConversion"/>
  </si>
  <si>
    <t>베르디 레퀴엠</t>
    <phoneticPr fontId="2" type="noConversion"/>
  </si>
  <si>
    <t>부산시향 제469회 정기연주회 및 부산시립합창단 제137회 정기연주회</t>
    <phoneticPr fontId="2" type="noConversion"/>
  </si>
  <si>
    <t>부산광역시,부산문화방송</t>
    <phoneticPr fontId="2" type="noConversion"/>
  </si>
  <si>
    <t>봄이 그리는 풍경 소리</t>
    <phoneticPr fontId="2" type="noConversion"/>
  </si>
  <si>
    <t>단비올 남성 앙상블 창단12주년 기념제 9회 정기연주회</t>
    <phoneticPr fontId="2" type="noConversion"/>
  </si>
  <si>
    <t>단비올남성앙상블</t>
    <phoneticPr fontId="2" type="noConversion"/>
  </si>
  <si>
    <t>부모님 감사합니다</t>
    <phoneticPr fontId="2" type="noConversion"/>
  </si>
  <si>
    <t>제5회 아르모니 플루트 앙상블 정기연주회</t>
    <phoneticPr fontId="2" type="noConversion"/>
  </si>
  <si>
    <t>아르모니플루트앙상블</t>
    <phoneticPr fontId="2" type="noConversion"/>
  </si>
  <si>
    <t>2-Piano, 8-Hands</t>
    <phoneticPr fontId="2" type="noConversion"/>
  </si>
  <si>
    <t>제3회 피아니시모 정기연주회</t>
    <phoneticPr fontId="2" type="noConversion"/>
  </si>
  <si>
    <t>피아니시모</t>
    <phoneticPr fontId="2" type="noConversion"/>
  </si>
  <si>
    <t>엘더스 콰이어 제14회 정기연주회</t>
    <phoneticPr fontId="2" type="noConversion"/>
  </si>
  <si>
    <t>엘더스콰이어</t>
    <phoneticPr fontId="2" type="noConversion"/>
  </si>
  <si>
    <t>멜로매니아</t>
    <phoneticPr fontId="2" type="noConversion"/>
  </si>
  <si>
    <t>음악에 길을 묻다2</t>
    <phoneticPr fontId="2" type="noConversion"/>
  </si>
  <si>
    <t>창작합창21 제7회 정기작품발표회</t>
    <phoneticPr fontId="2" type="noConversion"/>
  </si>
  <si>
    <t>창작합창21</t>
    <phoneticPr fontId="2" type="noConversion"/>
  </si>
  <si>
    <t>유타이티드 코리안 오케스트라 정기연주회</t>
    <phoneticPr fontId="2" type="noConversion"/>
  </si>
  <si>
    <t>브람스 레퀴엠</t>
    <phoneticPr fontId="2" type="noConversion"/>
  </si>
  <si>
    <t>부산시향의 말러 서거 100주년 기념음악회 I - Symphony IV</t>
    <phoneticPr fontId="2" type="noConversion"/>
  </si>
  <si>
    <t>부산광역시,부산MBC</t>
    <phoneticPr fontId="2" type="noConversion"/>
  </si>
  <si>
    <t>지성호 바이올린 독주회</t>
    <phoneticPr fontId="2" type="noConversion"/>
  </si>
  <si>
    <t>정매니지먼트</t>
    <phoneticPr fontId="2" type="noConversion"/>
  </si>
  <si>
    <t>닥터스 심포닉 밴드 제10회 정기연주회</t>
    <phoneticPr fontId="2" type="noConversion"/>
  </si>
  <si>
    <t>닥터스심포닉밴드</t>
    <phoneticPr fontId="2" type="noConversion"/>
  </si>
  <si>
    <t>송영훈의 4 첼리스트 콘서트</t>
    <phoneticPr fontId="2" type="noConversion"/>
  </si>
  <si>
    <t>The 4 CELLISTS. 2011</t>
    <phoneticPr fontId="2" type="noConversion"/>
  </si>
  <si>
    <t>Jazz Missa</t>
    <phoneticPr fontId="2" type="noConversion"/>
  </si>
  <si>
    <t xml:space="preserve">부산하모니합창단주관부산하모니합창단후원한국문화예술위원회,부산광역시,부산문화재단예매기간입장료초대관람대상공연문의부산하모니합창단(610-1304,010-2593-1651)※정기(유료)회원은"일반/정기회원예매"선택시에만할인혜택이있습니다.
</t>
    <phoneticPr fontId="2" type="noConversion"/>
  </si>
  <si>
    <t>하늘이 주신 선물- Dear My Family</t>
    <phoneticPr fontId="2" type="noConversion"/>
  </si>
  <si>
    <t>한가지꿈음악교육연구소</t>
    <phoneticPr fontId="2" type="noConversion"/>
  </si>
  <si>
    <t>Gress</t>
    <phoneticPr fontId="2" type="noConversion"/>
  </si>
  <si>
    <t>YMCA부산오페라합창단</t>
    <phoneticPr fontId="2" type="noConversion"/>
  </si>
  <si>
    <t>라틴 클래식</t>
    <phoneticPr fontId="2" type="noConversion"/>
  </si>
  <si>
    <t xml:space="preserve">부산광역시주관부산시립교향악단후원메트로신문사예매기간2011-04-27~2011-06-29입장료R-10,000원/S-7,000원/A-5,000원관람대상만7세이상공연문의일반:051-607-3111~3[부산시향]/정기회원:051-607-3100[홍보마케팅부]※정기(유료)회원은"일반/정기회원예매"선택시에만할인혜택이있습니다.
</t>
    <phoneticPr fontId="2" type="noConversion"/>
  </si>
  <si>
    <t>부산국제창소년오케스트라</t>
    <phoneticPr fontId="2" type="noConversion"/>
  </si>
  <si>
    <t>BIYO(부산국제창소년오케스트라)</t>
    <phoneticPr fontId="2" type="noConversion"/>
  </si>
  <si>
    <t>이성은 피아노 독주회</t>
    <phoneticPr fontId="2" type="noConversion"/>
  </si>
  <si>
    <t>뮤즈칸타빌레</t>
    <phoneticPr fontId="2" type="noConversion"/>
  </si>
  <si>
    <t>11 Brass</t>
    <phoneticPr fontId="2" type="noConversion"/>
  </si>
  <si>
    <t>듀오콘체르토Season2</t>
    <phoneticPr fontId="2" type="noConversion"/>
  </si>
  <si>
    <t>리하르트 슈트라우스의 차라투스트라는 이렇게 말했다</t>
    <phoneticPr fontId="2" type="noConversion"/>
  </si>
  <si>
    <t>부산시립교향악단 제471회 정기연주회</t>
    <phoneticPr fontId="2" type="noConversion"/>
  </si>
  <si>
    <t>영원한 DJ도병찬과 함께 하는 2011팝합창</t>
    <phoneticPr fontId="2" type="noConversion"/>
  </si>
  <si>
    <t>(재)한국합창조직위원회</t>
    <phoneticPr fontId="2" type="noConversion"/>
  </si>
  <si>
    <t xml:space="preserve">알로이시오오케스트라주관알로이시오오케스트라후원예매기간입장료균일10,000원관람대상공연문의알로이시오오케스트라(256-3901,010-9758-6838)※정기(유료)회원은"일반/정기회원예매"선택시에만할인혜택이있습니다.
</t>
    <phoneticPr fontId="2" type="noConversion"/>
  </si>
  <si>
    <t>Clarinet Story Ⅱ Harmony</t>
    <phoneticPr fontId="2" type="noConversion"/>
  </si>
  <si>
    <t>Mezzo Soprano 이민정 제자와 청소년 음악회</t>
    <phoneticPr fontId="2" type="noConversion"/>
  </si>
  <si>
    <t>아코르청소년오케스트라</t>
    <phoneticPr fontId="2" type="noConversion"/>
  </si>
  <si>
    <t>한 여름밤의 콘서트</t>
    <phoneticPr fontId="2" type="noConversion"/>
  </si>
  <si>
    <t>부산예술기획</t>
    <phoneticPr fontId="2" type="noConversion"/>
  </si>
  <si>
    <t>시립합창단</t>
    <phoneticPr fontId="2" type="noConversion"/>
  </si>
  <si>
    <t>Mark Damisch 와 함께 하는 정신건강을 위한 나눔과행복 음악회</t>
    <phoneticPr fontId="2" type="noConversion"/>
  </si>
  <si>
    <t>주한미국대사관,사회복지법인나눔과행복,나눔과행복병원</t>
    <phoneticPr fontId="2" type="noConversion"/>
  </si>
  <si>
    <t>금난새와 함께하는 클래식은 내 친구</t>
    <phoneticPr fontId="2" type="noConversion"/>
  </si>
  <si>
    <t xml:space="preserve">제4회 국제광고제와 함께하는 천재 바이올리니스트 오주영 초청공연 </t>
    <phoneticPr fontId="2" type="noConversion"/>
  </si>
  <si>
    <t>제4회국제광고제조직위원회</t>
    <phoneticPr fontId="2" type="noConversion"/>
  </si>
  <si>
    <t>합창으로 하나되는 여름밤&lt;150인의 대합창&gt;</t>
    <phoneticPr fontId="2" type="noConversion"/>
  </si>
  <si>
    <t>부울경3개시도교류음악회</t>
    <phoneticPr fontId="2" type="noConversion"/>
  </si>
  <si>
    <t>TrioJ</t>
    <phoneticPr fontId="2" type="noConversion"/>
  </si>
  <si>
    <t xml:space="preserve">꿈과 희망을 그리다 </t>
    <phoneticPr fontId="2" type="noConversion"/>
  </si>
  <si>
    <t>부산YMCA오케스트라</t>
    <phoneticPr fontId="2" type="noConversion"/>
  </si>
  <si>
    <t>고신의대관현악단</t>
    <phoneticPr fontId="2" type="noConversion"/>
  </si>
  <si>
    <t>U.K.O오케스트라</t>
    <phoneticPr fontId="2" type="noConversion"/>
  </si>
  <si>
    <t>제12회 부산실내악페스티벌</t>
    <phoneticPr fontId="2" type="noConversion"/>
  </si>
  <si>
    <t>제2회 부산마루국제음악제 개막연주</t>
    <phoneticPr fontId="2" type="noConversion"/>
  </si>
  <si>
    <t>제2회 부산마루국제음악제</t>
    <phoneticPr fontId="2" type="noConversion"/>
  </si>
  <si>
    <t>실내악의 밤</t>
    <phoneticPr fontId="2" type="noConversion"/>
  </si>
  <si>
    <t>제2회 부산마루국제음악제 폐막연주</t>
    <phoneticPr fontId="2" type="noConversion"/>
  </si>
  <si>
    <t>철새악사와의 가족콘서트</t>
    <phoneticPr fontId="2" type="noConversion"/>
  </si>
  <si>
    <t>베이스 문동환 독창회</t>
    <phoneticPr fontId="2" type="noConversion"/>
  </si>
  <si>
    <t>소프라노 김정원 독창회</t>
    <phoneticPr fontId="2" type="noConversion"/>
  </si>
  <si>
    <t>Love of Queen</t>
    <phoneticPr fontId="2" type="noConversion"/>
  </si>
  <si>
    <t>클래식이 보인다 III - 그림 속의 클래식</t>
    <phoneticPr fontId="2" type="noConversion"/>
  </si>
  <si>
    <t>부산광역시,부산일보사</t>
    <phoneticPr fontId="2" type="noConversion"/>
  </si>
  <si>
    <t>박지희 피아노독주회</t>
    <phoneticPr fontId="2" type="noConversion"/>
  </si>
  <si>
    <t>진준영, 강정아 2인 음악회</t>
    <phoneticPr fontId="2" type="noConversion"/>
  </si>
  <si>
    <t>부산광역시,한국예총부산광역시연합회</t>
    <phoneticPr fontId="2" type="noConversion"/>
  </si>
  <si>
    <t>바리톤 하병욱 독창회</t>
    <phoneticPr fontId="2" type="noConversion"/>
  </si>
  <si>
    <t>전영수 Timpani Recital</t>
    <phoneticPr fontId="2" type="noConversion"/>
  </si>
  <si>
    <t>전영수</t>
    <phoneticPr fontId="2" type="noConversion"/>
  </si>
  <si>
    <t>바리톤 윤풍원 귀국 독창회</t>
    <phoneticPr fontId="2" type="noConversion"/>
  </si>
  <si>
    <t>마스트미디어,부산아트매니지먼트</t>
    <phoneticPr fontId="2" type="noConversion"/>
  </si>
  <si>
    <t>아름다운재단</t>
    <phoneticPr fontId="2" type="noConversion"/>
  </si>
  <si>
    <t>제67회 청소년 협주곡의 밤</t>
    <phoneticPr fontId="2" type="noConversion"/>
  </si>
  <si>
    <t>첼로와 기타의 만남 Ⅱ</t>
    <phoneticPr fontId="2" type="noConversion"/>
  </si>
  <si>
    <t>한새오카리나 정기공연</t>
    <phoneticPr fontId="2" type="noConversion"/>
  </si>
  <si>
    <t>소프라노 조수미</t>
    <phoneticPr fontId="2" type="noConversion"/>
  </si>
  <si>
    <t>현대캐피탈</t>
    <phoneticPr fontId="2" type="noConversion"/>
  </si>
  <si>
    <t>아미티에성악연구회제20회기념음악회오페라갈라콘서트</t>
    <phoneticPr fontId="2" type="noConversion"/>
  </si>
  <si>
    <t>피아노 에세이 ＃1</t>
    <phoneticPr fontId="2" type="noConversion"/>
  </si>
  <si>
    <t>Pianoessay</t>
    <phoneticPr fontId="2" type="noConversion"/>
  </si>
  <si>
    <t>부산예술아카데미연구회</t>
    <phoneticPr fontId="2" type="noConversion"/>
  </si>
  <si>
    <t>셰헤라자데</t>
    <phoneticPr fontId="2" type="noConversion"/>
  </si>
  <si>
    <t>피아니스트 김대진 리사이틀</t>
    <phoneticPr fontId="2" type="noConversion"/>
  </si>
  <si>
    <t>Song and Poem</t>
    <phoneticPr fontId="2" type="noConversion"/>
  </si>
  <si>
    <t xml:space="preserve">F. Schubert: Piano Sonata in A Major, Op.120, D.664
Allegro Moderato
Andante
Allegro
F. Schubert: Piano Sonata in a minor, Op.posth. 143, D.784
Allegro giusto
Andante
Allegro vivace
Intermission
F. Chopin: 4 Ballades
No.1 in g minor, Op.23
No.2 in F Major, Op.38
No.3 in A♭ Major, Op.47
No.4 in f minor, Op.52
</t>
    <phoneticPr fontId="2" type="noConversion"/>
  </si>
  <si>
    <t>A.Dvorak-string Quartet No.12 in F Major,Op.96&lt;American&gt;
B.Smetana-string Quartet No.1 in e minor&lt;from My Life&gt;
A.Dvorak-Piano Quintet No.2 in A Major, Op.81</t>
    <phoneticPr fontId="2" type="noConversion"/>
  </si>
  <si>
    <t>부산피아노연주가클럽</t>
    <phoneticPr fontId="2" type="noConversion"/>
  </si>
  <si>
    <t>리처드 용재 오닐 &lt;기도&gt;</t>
    <phoneticPr fontId="2" type="noConversion"/>
  </si>
  <si>
    <t xml:space="preserve">혼성 합창
Wonfa Nyem (가나 민요)                                      편. A. K.  Adzenyah 
Quién Fuera Como El Jasmín ( Idianas )                         곡. C. Guastavino
여성 합창
El Pambiche lento (도미니카)                              곡. Guzman, Juan-Tony
혼성 합창
Chanflín (도미니카)                                        곡. Guzman, Juan-Tony
Yorkshire Wassail (영국 민요)                                      편. P. Brandvik
여성 합창
So we'll go no more A Roving                    곡. George Gordon, Lord Byron
We go together 뮤지컬 “Grease(그리스)“ 중                          곡. W. Casey
혼성 합창
Tomorrow 뮤지컬 “Annie(애니)” 중                   곡. C. Strouse 편. E. Lojeski
Blowin' in the Wind                                   곡. B. Dylan 편. L. Thomas
Unity                                                                곡. K. Shaw
남성 합창
Live a little                                           곡. E. Bernstein 역. 강미현
C'est Si Bon (쎄시봉) [It's So Good]                       곡. H. Betti 역. 유경무
살짜기 옵서예 뮤지컬 “살짜기 옵서예” 중             Solo. Sop. 김현숙  곡. 최창권
혼성 합창
Come on children let's sing (가스펠)                               편.  L. Twine
John the Revelator (가스펠 불루스)   곡. A. Armstrong 편. P. Caldwell &amp; S. Ivory
West Side Story (Mediey)              곡. L. Bernstein 편. L. Thomas 역. 김명규 
</t>
    <phoneticPr fontId="2" type="noConversion"/>
  </si>
  <si>
    <t>마레의 5번째 이야기</t>
    <phoneticPr fontId="2" type="noConversion"/>
  </si>
  <si>
    <t>앙상블디마레</t>
    <phoneticPr fontId="2" type="noConversion"/>
  </si>
  <si>
    <t>2011 대학합창페스티벌</t>
    <phoneticPr fontId="2" type="noConversion"/>
  </si>
  <si>
    <t>하이든과 모차르트</t>
    <phoneticPr fontId="2" type="noConversion"/>
  </si>
  <si>
    <t xml:space="preserve">부산광역시주관부산시립교향악단후원메트로신문사예매기간2011-09-09~2011-10-26입장료균일2,000원관람대상만7세이상공연문의일반:051-607-3111~3(부산시향)/정기회원:051-607-3100(홍보마케팅부)※정기(유료)회원은"일반/정기회원예매"선택시에만할인혜택이있습니다.
</t>
    <phoneticPr fontId="2" type="noConversion"/>
  </si>
  <si>
    <t>부산광역시원로음악가회</t>
    <phoneticPr fontId="2" type="noConversion"/>
  </si>
  <si>
    <t>2011 MIK 앙상블 리사이틀</t>
    <phoneticPr fontId="2" type="noConversion"/>
  </si>
  <si>
    <t>실내악의 완벽한 모범을 만나다</t>
    <phoneticPr fontId="2" type="noConversion"/>
  </si>
  <si>
    <t>L. v. Beethoven: Piano Quartet in Eb Major, Op.16
Jae-Hyung Jung: L'etna
Josef Suk: Piano Quartet in a minor, Op.1
James Ra: Crescent Moon - Land of the west
A. Dvorak: Slavonic Dance in e minor Op.72
A. Piazzolla: Maria de Buenos Aires wuite_Milonga de la anunciacin</t>
    <phoneticPr fontId="2" type="noConversion"/>
  </si>
  <si>
    <t>오아시스심포니오케스트라</t>
    <phoneticPr fontId="2" type="noConversion"/>
  </si>
  <si>
    <t>두루지야플루트앙상블</t>
    <phoneticPr fontId="2" type="noConversion"/>
  </si>
  <si>
    <t>계명대학교 교수 3인 음악회</t>
    <phoneticPr fontId="2" type="noConversion"/>
  </si>
  <si>
    <t>계명대학교음악공연예술대학</t>
    <phoneticPr fontId="2" type="noConversion"/>
  </si>
  <si>
    <t>도미니크 비달과 함께 하는 프랑스 음악의 밤</t>
    <phoneticPr fontId="2" type="noConversion"/>
  </si>
  <si>
    <t>ISANGYUN COMPETITION2011</t>
    <phoneticPr fontId="2" type="noConversion"/>
  </si>
  <si>
    <t>경상남도,통영시,MBC경남</t>
    <phoneticPr fontId="2" type="noConversion"/>
  </si>
  <si>
    <t>World Tour With Clarinet</t>
    <phoneticPr fontId="2" type="noConversion"/>
  </si>
  <si>
    <t>BusanClarinetSociety</t>
    <phoneticPr fontId="2" type="noConversion"/>
  </si>
  <si>
    <t>2011 대학교향악축제</t>
    <phoneticPr fontId="2" type="noConversion"/>
  </si>
  <si>
    <t xml:space="preserve"># PNU Fantasy / 김 창 대
# Violin Concerto in D Major op.77 / J. Brahms
   제 3악장 : Allegro giocoso  /  Violin : 김옥규
# Grey Flower / 문 현주
# Baritone / 유 용 준
  - 산 아 / 신동수
  - Eri tu (그대는 나의 명예를 더럽혔도다)
[Opera “Un Ballo In Maschera(가면무도회)” 중] / G. Verdi&gt;
# Piano Concerto No.3 in C Major Op.26 / S. Prokofieff
  피아노 협주곡 제 3번 C장조 작품26 / Piano : 이 연 주
  - 제 1악장 : Andante - Allegro
-------------------    휴        식   --------------------
# Symphony No.3 in C minor Op.78 &lt;Organ&gt; / C. Saint-Saens
  교향곡 제 3번 C단조 작품78 &lt;오르간&gt;
  - 제 1악장 : Adagio - Allegro moderato
  - 제 2악장 : Poco Adagio
  - 제 3악장 : Allegro moderato
  - 제 4악장 : Maestoso - Allegro
</t>
    <phoneticPr fontId="2" type="noConversion"/>
  </si>
  <si>
    <t>문정수와 함께 하는 2011 영화음악 플러스 콘서트</t>
    <phoneticPr fontId="2" type="noConversion"/>
  </si>
  <si>
    <t>부산선진문화포럼</t>
    <phoneticPr fontId="2" type="noConversion"/>
  </si>
  <si>
    <t>남부산농협청솔합창단</t>
    <phoneticPr fontId="2" type="noConversion"/>
  </si>
  <si>
    <t>4인의 피아니스트들이 들려주는 2 대의 피아노 이야기</t>
    <phoneticPr fontId="2" type="noConversion"/>
  </si>
  <si>
    <t>제1회 한국청소년 합창축제</t>
    <phoneticPr fontId="2" type="noConversion"/>
  </si>
  <si>
    <t>숭인문화재단</t>
    <phoneticPr fontId="2" type="noConversion"/>
  </si>
  <si>
    <t>흙피리</t>
    <phoneticPr fontId="2" type="noConversion"/>
  </si>
  <si>
    <t>여음회</t>
    <phoneticPr fontId="2" type="noConversion"/>
  </si>
  <si>
    <t>이동섬 피아노 독주회</t>
    <phoneticPr fontId="2" type="noConversion"/>
  </si>
  <si>
    <t xml:space="preserve">2011 향천회(響泉會) 작품발표회 </t>
    <phoneticPr fontId="2" type="noConversion"/>
  </si>
  <si>
    <t>작곡모임향천회</t>
    <phoneticPr fontId="2" type="noConversion"/>
  </si>
  <si>
    <t>모스크바 필하모닉 오케스트라 부산공연</t>
    <phoneticPr fontId="2" type="noConversion"/>
  </si>
  <si>
    <t xml:space="preserve">모스크바필하모닉오케스트라
모스크바필하모닉오케스트라부산공연
</t>
    <phoneticPr fontId="2" type="noConversion"/>
  </si>
  <si>
    <t>부산광역시,국제신문</t>
    <phoneticPr fontId="2" type="noConversion"/>
  </si>
  <si>
    <t>지휘자 염진섭 초청 연주회</t>
    <phoneticPr fontId="2" type="noConversion"/>
  </si>
  <si>
    <t>디아트</t>
    <phoneticPr fontId="2" type="noConversion"/>
  </si>
  <si>
    <t>메조소프라노 김수현 귀국 독창회</t>
    <phoneticPr fontId="2" type="noConversion"/>
  </si>
  <si>
    <t>미루샘합창단</t>
    <phoneticPr fontId="2" type="noConversion"/>
  </si>
  <si>
    <t>김해옥피아노클래스</t>
    <phoneticPr fontId="2" type="noConversion"/>
  </si>
  <si>
    <t>ToneInFree윈드오케스트라</t>
    <phoneticPr fontId="2" type="noConversion"/>
  </si>
  <si>
    <t xml:space="preserve">*Mantua -Otto M. Schwarz
색소폰 협연 남경림
*SCARAMOUCHE   SUITE pour SAXOPHONE et ORCHESTRE ....... Darius MILHAUD 
1.VIF
2.MODERE
3.BRAZILEIRA
 NAPOLI SELECTIONS .........arr by Y.Goto
*Puszta (for Gipsy Dance)   - Jan Van Roost
 휴식 
*The Trail of DREAMS   - R. W. Smith
*Mancini   - Henry Mancini  
               arr. by Stephen Bulla
*Misson Impossible      L. Schifrin
*Mozart Pops Symphony     
*South Rampart Steet Parade
</t>
    <phoneticPr fontId="2" type="noConversion"/>
  </si>
  <si>
    <t>김다솔 피아노 독주회</t>
    <phoneticPr fontId="2" type="noConversion"/>
  </si>
  <si>
    <t>늦가을의 우수와 환희</t>
    <phoneticPr fontId="2" type="noConversion"/>
  </si>
  <si>
    <t>불가리아슈멘필하모닉오케스트라</t>
    <phoneticPr fontId="2" type="noConversion"/>
  </si>
  <si>
    <t xml:space="preserve">W.A.Mozart- Overture “The Marriage of Figaro” K.492
W.A.Mozart / Flute concerto No.1 in G Major, K313(1st mov) 
J.Haydn / Cello concerto in D major Hob.VIIb:2(1st mov) 
-intermission-
J.Haydn / Piano concerto in D Major (3rd mov) 
W.A.Mozart/ Piano concerto No.24 in c minor, K.491(1st mov) 
C.M.v.Weber / Concertino in E-flat Major for Clarinet and Ochestra, op.26
A.Dvořák - Slavinic Dances Op.46, No.8 
</t>
    <phoneticPr fontId="2" type="noConversion"/>
  </si>
  <si>
    <t>겨울을 여는 클래식 감사음악회</t>
    <phoneticPr fontId="2" type="noConversion"/>
  </si>
  <si>
    <t>고신대학교예술대학교회음악과</t>
    <phoneticPr fontId="2" type="noConversion"/>
  </si>
  <si>
    <t>아가페</t>
    <phoneticPr fontId="2" type="noConversion"/>
  </si>
  <si>
    <t>연제여성합창단</t>
    <phoneticPr fontId="2" type="noConversion"/>
  </si>
  <si>
    <t>관악의 향현</t>
    <phoneticPr fontId="2" type="noConversion"/>
  </si>
  <si>
    <t>부산윈드오케스트라</t>
    <phoneticPr fontId="2" type="noConversion"/>
  </si>
  <si>
    <t xml:space="preserve">Vesuvius for concert band ------------------- Frank Ticheli
Opera Favourites -------------------- arr.Richard Comello
Soprano Solo 김혜원
동심초
Linda di Chamounix -------------- Gaetano Donizetti
Abeacadabra for concert band ----------------- Frank Ticheli
El Cumbanchero -------------------------arr. Noohiro Iwai
휴 식
Pilatus:Mountain of Dragons ------------------ Steven Reineke
남성 이중창 이승우&amp;박현민
푸니쿨리푸니쿨라
You raise me up
El Pueblo -------------------------------- Johan Nijs
Clarinet Solo 송호섭
Clarinet concertino op.26 ------------ C.M.v.Weber
Thought of Love -------------------------- -- Arthur Pryor
Ross Roy --------------------------------- Jacob de Haan
</t>
    <phoneticPr fontId="2" type="noConversion"/>
  </si>
  <si>
    <t xml:space="preserve">1. 첼로 현리사
David popper-Hungarian Rhapsody
2. 바이올린 김희정
Pablo de sarasate-Zigeunerweisen op.20
Carlos Gardel-Tango(Por Una Cabeza)
3. 테너 김지호 
박연폭포 김성태 곡
La danza(춤) G.Rossini
4. 소프라노 윤지영
저 구름 흘러가는 곳 김동진 곡
오페라 운명의 힘 &lt; La Foza del Destino &gt;중 Pace,pace mio Dio (신이여 자비를 주소서) G. Verdi
5. 테너 소프라노 이중창
오페레타 유쾌한 미망인 &lt;Die Lustige Witwe&gt;중 Lippen Schweigen(입술은 침묵하고) F. Lehar
6. 가수 최대호
In my memory
숨어우는 바람소리
7. 가수 손영희
It's now or never
나가거든
8. 가수 정태춘&amp;박은옥
촛불
떠나가는 배
회상
윙윙윙
사랑하는이에게
</t>
    <phoneticPr fontId="2" type="noConversion"/>
  </si>
  <si>
    <t>3인 음악회-피아노와 관악의 만남</t>
    <phoneticPr fontId="2" type="noConversion"/>
  </si>
  <si>
    <t>소프라노 김유진과 함께하는 제자음악회</t>
    <phoneticPr fontId="2" type="noConversion"/>
  </si>
  <si>
    <t xml:space="preserve">석희진  
- Amarilli mia bella - G.Caccini 
윤재원  
- Tu lo sai - G.torelli 
정은지  
- La Promessa - G.Rossini 
최수정 
- Das Veilchen - W.A.Mozart 
성주영 
- Ridente la calma - W.A.Mozart 
최미소 
- Eterno amore fe - G.Donizetti 
김유진 
- oh quand je dors - F.Liszt 
- Prelude - A cycle of life - L.Ronald 
- Chi il bel sogno di Doretta - La rondine 중 - G.Puccini 
-휴식- 
김지윤 
- Piangero la sorte mia 
임채원 
- allerseeln - R.Strauss 
임미소 
- Vergeblisches staenchen - J.Brahms 
박소정 
- Er ist's - R.schumann 
이단비 
- Lascia ch'io pianga - G.Handel 
서훈정 
- Song to the moon - A.Dvorak 
김유진 
-je veux vivre - Romeo &amp; Juliette 
- Depuis le jour - Louise - G.Charpentier 
합창 - 다같이 
</t>
    <phoneticPr fontId="2" type="noConversion"/>
  </si>
  <si>
    <t>부산광역시,부산일보</t>
    <phoneticPr fontId="2" type="noConversion"/>
  </si>
  <si>
    <t>It's a Gift</t>
    <phoneticPr fontId="2" type="noConversion"/>
  </si>
  <si>
    <t>부산일보</t>
    <phoneticPr fontId="2" type="noConversion"/>
  </si>
  <si>
    <t>신라대학교</t>
    <phoneticPr fontId="2" type="noConversion"/>
  </si>
  <si>
    <t>2011 부산시립교향악단 송년음악회 및 제475회 정기연주회</t>
    <phoneticPr fontId="2" type="noConversion"/>
  </si>
  <si>
    <t>고 효담 김동조 선생 추모 음악회(작곡 발표회)</t>
    <phoneticPr fontId="2" type="noConversion"/>
  </si>
  <si>
    <t>효담추모음악회추진위원회</t>
    <phoneticPr fontId="2" type="noConversion"/>
  </si>
  <si>
    <t>김은주 피아노 독주회</t>
    <phoneticPr fontId="2" type="noConversion"/>
  </si>
  <si>
    <t>부산극동방송 송년음악회</t>
    <phoneticPr fontId="2" type="noConversion"/>
  </si>
  <si>
    <t>(재)부산극동방송</t>
    <phoneticPr fontId="2" type="noConversion"/>
  </si>
  <si>
    <t>사랑 나눔 음악회</t>
    <phoneticPr fontId="2" type="noConversion"/>
  </si>
  <si>
    <t>U.K.O 제24회 난치병어린이를위한</t>
    <phoneticPr fontId="2" type="noConversion"/>
  </si>
  <si>
    <t>UKYO 유스 오케스트라 정기연주회</t>
    <phoneticPr fontId="2" type="noConversion"/>
  </si>
  <si>
    <t>UKYO유스오케스트라</t>
    <phoneticPr fontId="2" type="noConversion"/>
  </si>
  <si>
    <t>그랜드오페라단 송년 오페라 갈라콘서트</t>
    <phoneticPr fontId="2" type="noConversion"/>
  </si>
  <si>
    <t>그랜드오페라단</t>
    <phoneticPr fontId="2" type="noConversion"/>
  </si>
  <si>
    <t>부산재즈색소폰앙상블 제2회 정기연주회</t>
    <phoneticPr fontId="2" type="noConversion"/>
  </si>
  <si>
    <t>부산재즈색소폰앙상블</t>
    <phoneticPr fontId="2" type="noConversion"/>
  </si>
  <si>
    <t xml:space="preserve">Tequlia
watermelon man
Love
When the Saiuts go mardn
Mo'better Blues
Over the Rainbow
</t>
    <phoneticPr fontId="2" type="noConversion"/>
  </si>
  <si>
    <t>F.Poulenc의 GLORIA(영광)&amp;Merry Christmas</t>
    <phoneticPr fontId="2" type="noConversion"/>
  </si>
  <si>
    <t>노엘합창단</t>
    <phoneticPr fontId="2" type="noConversion"/>
  </si>
  <si>
    <t>나드림콰이어 정기연주회</t>
    <phoneticPr fontId="2" type="noConversion"/>
  </si>
  <si>
    <t>나드림콰이어</t>
    <phoneticPr fontId="2" type="noConversion"/>
  </si>
  <si>
    <t>지역문화예술공연</t>
    <phoneticPr fontId="2" type="noConversion"/>
  </si>
  <si>
    <t>Art Ensemble of Busan과 함께하는</t>
    <phoneticPr fontId="2" type="noConversion"/>
  </si>
  <si>
    <t xml:space="preserve">(1부)
-This Can't Be Love
-In The Mood
-Big Swing Face
-A Night In Tunisia
-Fly Me To The Moon
-What A Difference A Day Made
-Caught A Touch Of Your Love
(Intermission)
 (2부)
-In A Mellow Tone
-Quincy &amp;The Count
-Bye Bye Blackbird
-Straight, No Chaser
-Don' Get Around Much Anymore
-Besame Mucho
-Deedles' Blues
</t>
    <phoneticPr fontId="2" type="noConversion"/>
  </si>
  <si>
    <t>2011 제야음악회</t>
    <phoneticPr fontId="2" type="noConversion"/>
  </si>
  <si>
    <t>인천시립합창단 초청 2011년 신년음악회</t>
    <phoneticPr fontId="2" type="noConversion"/>
  </si>
  <si>
    <t>짐 브릭만 내한공연</t>
    <phoneticPr fontId="2" type="noConversion"/>
  </si>
  <si>
    <t>애창곡의 향연</t>
    <phoneticPr fontId="2" type="noConversion"/>
  </si>
  <si>
    <t>슈투트가르트쳄버오케스트라</t>
    <phoneticPr fontId="2" type="noConversion"/>
  </si>
  <si>
    <t>퍼니엔터</t>
    <phoneticPr fontId="2" type="noConversion"/>
  </si>
  <si>
    <t xml:space="preserve">W. A. Mozart 
 ?ine Kleine Nachtmusik“ (18’) 
J. S. Bach ?talien concerto“ for Flute and String Orchestra (12’) 
Chr. W. Gluck Dance of the blessed Spirits (5’) for flute and strings  
Johann Nepumuk Hummel (1778-1809)  Fantasy for Viola and String Orchestra (10’) 
P. Tschaikowsky  Serenade for Strings C Major Op. 48 (30’) 
</t>
    <phoneticPr fontId="2" type="noConversion"/>
  </si>
  <si>
    <t>MBC 목요음악회</t>
    <phoneticPr fontId="2" type="noConversion"/>
  </si>
  <si>
    <t>제30회 부산관악제</t>
    <phoneticPr fontId="2" type="noConversion"/>
  </si>
  <si>
    <t>한국관악협회부산지부</t>
    <phoneticPr fontId="2" type="noConversion"/>
  </si>
  <si>
    <t>경향신문사</t>
    <phoneticPr fontId="2" type="noConversion"/>
  </si>
  <si>
    <t>애니메이션 음악회</t>
    <phoneticPr fontId="2" type="noConversion"/>
  </si>
  <si>
    <t>부산국제어린이영화제조직위원회</t>
    <phoneticPr fontId="2" type="noConversion"/>
  </si>
  <si>
    <t>부산팝&amp;재즈 빅밴드 정기연주회</t>
    <phoneticPr fontId="2" type="noConversion"/>
  </si>
  <si>
    <t>부산팝&amp;재즈빅밴드</t>
    <phoneticPr fontId="2" type="noConversion"/>
  </si>
  <si>
    <t>에버그린 심포니 오케스트라 내한공연</t>
    <phoneticPr fontId="2" type="noConversion"/>
  </si>
  <si>
    <t>에버그린심포니오케스트라</t>
    <phoneticPr fontId="2" type="noConversion"/>
  </si>
  <si>
    <t>공연예술전위</t>
    <phoneticPr fontId="2" type="noConversion"/>
  </si>
  <si>
    <t>제7회 창작관악곡 연주회</t>
    <phoneticPr fontId="2" type="noConversion"/>
  </si>
  <si>
    <t>제4회 대한민국 청소년 합창제</t>
    <phoneticPr fontId="2" type="noConversion"/>
  </si>
  <si>
    <t>파라미타협회</t>
    <phoneticPr fontId="2" type="noConversion"/>
  </si>
  <si>
    <t>현대자동차그룹</t>
    <phoneticPr fontId="2" type="noConversion"/>
  </si>
  <si>
    <t>불가리아 슈멘필하모닉오케스트라 내한공연</t>
    <phoneticPr fontId="2" type="noConversion"/>
  </si>
  <si>
    <t>부산일보,mbc,부산시설공단</t>
    <phoneticPr fontId="2" type="noConversion"/>
  </si>
  <si>
    <t>부산CBS 창립52주년기념 뮤지컬 갈라 콘서트</t>
    <phoneticPr fontId="2" type="noConversion"/>
  </si>
  <si>
    <t>부산츈</t>
    <phoneticPr fontId="2" type="noConversion"/>
  </si>
  <si>
    <t>22회 이건음악회</t>
    <phoneticPr fontId="2" type="noConversion"/>
  </si>
  <si>
    <t>(주)이건창호</t>
    <phoneticPr fontId="2" type="noConversion"/>
  </si>
  <si>
    <t>부산오페라단</t>
    <phoneticPr fontId="2" type="noConversion"/>
  </si>
  <si>
    <t>CJM엔터테인먼트</t>
    <phoneticPr fontId="2" type="noConversion"/>
  </si>
  <si>
    <t>3인 3색 콘서트</t>
    <phoneticPr fontId="2" type="noConversion"/>
  </si>
  <si>
    <t>국제신문,부산시설공단</t>
    <phoneticPr fontId="2" type="noConversion"/>
  </si>
  <si>
    <t xml:space="preserve">부산메트로폴리탄팝스오케스트라
</t>
    <phoneticPr fontId="2" type="noConversion"/>
  </si>
  <si>
    <t>이루마 전국투어 콘서트 THE BEST</t>
    <phoneticPr fontId="2" type="noConversion"/>
  </si>
  <si>
    <t>교과서 음악회</t>
    <phoneticPr fontId="2" type="noConversion"/>
  </si>
  <si>
    <t>부안군</t>
    <phoneticPr fontId="2" type="noConversion"/>
  </si>
  <si>
    <t>오페라 아리아와 중창의 밤</t>
    <phoneticPr fontId="2" type="noConversion"/>
  </si>
  <si>
    <t>호남오페라단</t>
    <phoneticPr fontId="2" type="noConversion"/>
  </si>
  <si>
    <t>Zamstick</t>
    <phoneticPr fontId="2" type="noConversion"/>
  </si>
  <si>
    <t>임현정 바이올린 독주회</t>
    <phoneticPr fontId="2" type="noConversion"/>
  </si>
  <si>
    <t>부암아트홀 초청 토요음악회 시리즈</t>
    <phoneticPr fontId="2" type="noConversion"/>
  </si>
  <si>
    <t>피아노 김도영 &amp; 김유정 듀오 콘서트</t>
    <phoneticPr fontId="2" type="noConversion"/>
  </si>
  <si>
    <t>피아노 김아사 &amp; 첼로 서지원 듀오 콘서트</t>
    <phoneticPr fontId="2" type="noConversion"/>
  </si>
  <si>
    <t>신애영 &amp; 우가향 듀오 콘서트</t>
    <phoneticPr fontId="2" type="noConversion"/>
  </si>
  <si>
    <t>민지연 &amp; 송하영 조인트 리사이틀</t>
    <phoneticPr fontId="2" type="noConversion"/>
  </si>
  <si>
    <t>부암아트홀</t>
    <phoneticPr fontId="5" type="noConversion"/>
  </si>
  <si>
    <t>신정연 &amp; 최세령 조인트 리사이틀</t>
    <phoneticPr fontId="2" type="noConversion"/>
  </si>
  <si>
    <t>이향규 피아노 독주회</t>
    <phoneticPr fontId="2" type="noConversion"/>
  </si>
  <si>
    <t>바로크 실내악의 밤</t>
    <phoneticPr fontId="2" type="noConversion"/>
  </si>
  <si>
    <t>J. S. Bach의 b minor 미사 중심으로</t>
    <phoneticPr fontId="2" type="noConversion"/>
  </si>
  <si>
    <t>최양옥 &amp; 김경리 듀오 콘서트</t>
    <phoneticPr fontId="2" type="noConversion"/>
  </si>
  <si>
    <t>김재희 피아노 독주회</t>
    <phoneticPr fontId="2" type="noConversion"/>
  </si>
  <si>
    <t>L. v. Beethoven &lt;Piano Sonata Op.109 E Major&gt;
F. Chopin &lt;Ballade No.1 Op.23 g minor&gt;
J. S. Bach / F. Busoni &lt;Chaconne in d minor&gt;
S. Rachmaninoff &lt;Prelude Op.23 No.6, 2&gt;</t>
    <phoneticPr fontId="2" type="noConversion"/>
  </si>
  <si>
    <t>권수완 피아노 독주회</t>
    <phoneticPr fontId="2" type="noConversion"/>
  </si>
  <si>
    <t>최정훈 작곡 발표회 '태동'</t>
    <phoneticPr fontId="2" type="noConversion"/>
  </si>
  <si>
    <t>이운주 &amp; 유승원 두오 콘서트</t>
    <phoneticPr fontId="2" type="noConversion"/>
  </si>
  <si>
    <t>L. v. Beethoven
&lt;Cello Sonata No.4 in C Major Op.102 No.1&gt;
&lt;Cello Sonata NO.1 in F Major Op.5-1&gt;
&lt;Cello Sonata No.3 in A Major Op.69&gt;</t>
    <phoneticPr fontId="2" type="noConversion"/>
  </si>
  <si>
    <t>사군자의 음악표상</t>
    <phoneticPr fontId="2" type="noConversion"/>
  </si>
  <si>
    <t>김주풍 타악기 작품 발표회</t>
    <phoneticPr fontId="2" type="noConversion"/>
  </si>
  <si>
    <t>김혜진 타악기 독주회</t>
    <phoneticPr fontId="2" type="noConversion"/>
  </si>
  <si>
    <t>이명자 &amp; 성윤주 조인트 리사이틀</t>
    <phoneticPr fontId="2" type="noConversion"/>
  </si>
  <si>
    <t>이강희 피아노 독주회</t>
    <phoneticPr fontId="2" type="noConversion"/>
  </si>
  <si>
    <t>이선희 피아노 독주회</t>
    <phoneticPr fontId="2" type="noConversion"/>
  </si>
  <si>
    <t>빈트리오의 '트리오 음악과 함께하는 세계여행'</t>
    <phoneticPr fontId="2" type="noConversion"/>
  </si>
  <si>
    <t>안융경 피아노 독주회</t>
    <phoneticPr fontId="2" type="noConversion"/>
  </si>
  <si>
    <t>강혜영 &amp; 한희연 듀오 콘서트</t>
    <phoneticPr fontId="2" type="noConversion"/>
  </si>
  <si>
    <t>이야기가 있는 재즈 KC Bridge</t>
    <phoneticPr fontId="2" type="noConversion"/>
  </si>
  <si>
    <t>성용원 작곡 발표회</t>
    <phoneticPr fontId="2" type="noConversion"/>
  </si>
  <si>
    <t>우리 정서 우리 소리</t>
    <phoneticPr fontId="2" type="noConversion"/>
  </si>
  <si>
    <t>소프라노 원주은 독창회</t>
    <phoneticPr fontId="2" type="noConversion"/>
  </si>
  <si>
    <t>제23회 부암피아노소사이어티 정기 연주회 '피아노 음악속의 춤곡 - 그 자유로움을 따라'</t>
    <phoneticPr fontId="2" type="noConversion"/>
  </si>
  <si>
    <t>오혜민 피아노 독주회</t>
    <phoneticPr fontId="2" type="noConversion"/>
  </si>
  <si>
    <t>정재희 비올라 독주회</t>
    <phoneticPr fontId="2" type="noConversion"/>
  </si>
  <si>
    <t>앙상블 트와씨 'trois C'</t>
    <phoneticPr fontId="2" type="noConversion"/>
  </si>
  <si>
    <t>현대음악앙상블 트와씨 'Trois C'</t>
    <phoneticPr fontId="2" type="noConversion"/>
  </si>
  <si>
    <t>김미정 &amp; 윤지현 조인트 리사이틀</t>
    <phoneticPr fontId="2" type="noConversion"/>
  </si>
  <si>
    <t>김도영 피아노 독주회</t>
    <phoneticPr fontId="2" type="noConversion"/>
  </si>
  <si>
    <t>르네상스 앙상블 카펠라 콘첸투스</t>
    <phoneticPr fontId="2" type="noConversion"/>
  </si>
  <si>
    <t>부암아트 고음악 시리즈Ⅱ</t>
    <phoneticPr fontId="2" type="noConversion"/>
  </si>
  <si>
    <t>클래식이 내리는 크리스마스</t>
    <phoneticPr fontId="2" type="noConversion"/>
  </si>
  <si>
    <t>브라보 마이 패밀리</t>
    <phoneticPr fontId="2" type="noConversion"/>
  </si>
  <si>
    <t>프라하 브라스 앙상블 내한공연</t>
    <phoneticPr fontId="2" type="noConversion"/>
  </si>
  <si>
    <t>프라하브라스앙상블</t>
    <phoneticPr fontId="2" type="noConversion"/>
  </si>
  <si>
    <t>2011 부천문화재단 기획공연</t>
    <phoneticPr fontId="2" type="noConversion"/>
  </si>
  <si>
    <t>부천필하모닉오케스트라 정기연주회</t>
    <phoneticPr fontId="2" type="noConversion"/>
  </si>
  <si>
    <t>매력적인 클래식 4교시</t>
    <phoneticPr fontId="2" type="noConversion"/>
  </si>
  <si>
    <t>웅장한 클래식 5교시</t>
    <phoneticPr fontId="2" type="noConversion"/>
  </si>
  <si>
    <t>부천시립예술단 크리스마스 페스티벌</t>
    <phoneticPr fontId="2" type="noConversion"/>
  </si>
  <si>
    <t>달누리극장</t>
    <phoneticPr fontId="2" type="noConversion"/>
  </si>
  <si>
    <t>새봄음악회 스프링클래식</t>
    <phoneticPr fontId="2" type="noConversion"/>
  </si>
  <si>
    <t>2011 소리놀이 그림</t>
    <phoneticPr fontId="2" type="noConversion"/>
  </si>
  <si>
    <t>루비레코드</t>
    <phoneticPr fontId="2" type="noConversion"/>
  </si>
  <si>
    <t>어느 멋진 날</t>
    <phoneticPr fontId="2" type="noConversion"/>
  </si>
  <si>
    <t>2011 APRIL02SAT 이병우 기타콘서트</t>
    <phoneticPr fontId="2" type="noConversion"/>
  </si>
  <si>
    <t>오페라 속 사랑이야기</t>
    <phoneticPr fontId="2" type="noConversion"/>
  </si>
  <si>
    <t>오페라 갈라콘서트</t>
    <phoneticPr fontId="2" type="noConversion"/>
  </si>
  <si>
    <t>에이스코랄 창단연주회</t>
    <phoneticPr fontId="2" type="noConversion"/>
  </si>
  <si>
    <t>에이스코랄</t>
    <phoneticPr fontId="2" type="noConversion"/>
  </si>
  <si>
    <t>뻬를라오케스트라</t>
    <phoneticPr fontId="2" type="noConversion"/>
  </si>
  <si>
    <t>뻬를라오페라단</t>
    <phoneticPr fontId="2" type="noConversion"/>
  </si>
  <si>
    <t>브릴란테심포니오케스트라</t>
    <phoneticPr fontId="2" type="noConversion"/>
  </si>
  <si>
    <t>루스초이뮤직</t>
    <phoneticPr fontId="2" type="noConversion"/>
  </si>
  <si>
    <t>백건우, 그리고 리스트</t>
    <phoneticPr fontId="2" type="noConversion"/>
  </si>
  <si>
    <t>파파 하이든의 스토리뮤직</t>
    <phoneticPr fontId="2" type="noConversion"/>
  </si>
  <si>
    <t>교향곡 제7번 D장조(사냥) 4악장 Presto, 교향곡 제94번 G장조 (놀람) 2악장 Andante, 교향곡 제101번 D장조 (시계) 2악장 Andante, 첼로 협주곡 제1번 C장조 1악장 Moderate , 현악4중주 제67번 D장조(종달새) 1악장 Allegro moderato, 교향곡 제96번 D장조(기적) 1악장 Adagio-Allegro, 교향곡 제100번 장조 (군대) 2악장 Allegretto, 교향곡 제45번 f#(고별) 4악장 Presto-Adagio</t>
    <phoneticPr fontId="2" type="noConversion"/>
  </si>
  <si>
    <t>은혜</t>
    <phoneticPr fontId="2" type="noConversion"/>
  </si>
  <si>
    <t>리여석오케스트라</t>
    <phoneticPr fontId="2" type="noConversion"/>
  </si>
  <si>
    <t>2011 위트니스 합창단 가을공연</t>
    <phoneticPr fontId="2" type="noConversion"/>
  </si>
  <si>
    <t>위트니스합창단</t>
    <phoneticPr fontId="2" type="noConversion"/>
  </si>
  <si>
    <t>미추홀오카리나콰이어</t>
    <phoneticPr fontId="2" type="noConversion"/>
  </si>
  <si>
    <t>김원중의 달거리</t>
    <phoneticPr fontId="2" type="noConversion"/>
  </si>
  <si>
    <t>광주문화재단</t>
    <phoneticPr fontId="2" type="noConversion"/>
  </si>
  <si>
    <t>아시아민속음악그룹 뷰티풀 아시아 초청공연</t>
    <phoneticPr fontId="2" type="noConversion"/>
  </si>
  <si>
    <t>강숙자오페라라인</t>
    <phoneticPr fontId="2" type="noConversion"/>
  </si>
  <si>
    <t>Seymour Barab</t>
    <phoneticPr fontId="2" type="noConversion"/>
  </si>
  <si>
    <t>광주 YMCA오케스트라 가정의 달 기념음악회</t>
    <phoneticPr fontId="2" type="noConversion"/>
  </si>
  <si>
    <t>광주YMCA민트오케스트라,Dream청소년오케스트라</t>
    <phoneticPr fontId="2" type="noConversion"/>
  </si>
  <si>
    <t>테너 이상화 독창회</t>
    <phoneticPr fontId="2" type="noConversion"/>
  </si>
  <si>
    <t>Taste of Jass 초청공연</t>
    <phoneticPr fontId="2" type="noConversion"/>
  </si>
  <si>
    <t>국악, 재즈를 만나다</t>
    <phoneticPr fontId="2" type="noConversion"/>
  </si>
  <si>
    <t>TasteofJazz</t>
    <phoneticPr fontId="2" type="noConversion"/>
  </si>
  <si>
    <t>한국합창명곡</t>
    <phoneticPr fontId="2" type="noConversion"/>
  </si>
  <si>
    <t>이야기가 있는 음악회</t>
    <phoneticPr fontId="2" type="noConversion"/>
  </si>
  <si>
    <t>루미나시아앙상블</t>
    <phoneticPr fontId="2" type="noConversion"/>
  </si>
  <si>
    <t>광주광역시</t>
    <phoneticPr fontId="2" type="noConversion"/>
  </si>
  <si>
    <t>한·중 교류의 장</t>
    <phoneticPr fontId="2" type="noConversion"/>
  </si>
  <si>
    <t>박수용재즈오케스트라</t>
    <phoneticPr fontId="2" type="noConversion"/>
  </si>
  <si>
    <t>평화(平和,Peace)</t>
    <phoneticPr fontId="2" type="noConversion"/>
  </si>
  <si>
    <t>Horn Trio in Eb Major, Op.40
  (호른 3중주곡 Eb장조 작품 40)      / J.Brahms
         Ⅰ. Andante
         Ⅱ. Scherzo Allegro
         Ⅲ. Adagio mesto
         Ⅳ. Allegro con brio
 Jeux d'eau for piano
  (물의 유희)                        / M.Ravel 
INTERMISSION
 Piano Trio in B Major, Op.8
  (피아노 3중주 B장조 작품 8)       / J.Brahms
         Ⅰ. Allegro con brio
         Ⅱ. Scherzo. Allegro molto
         Ⅲ. Adagio
         Ⅳ. Allegro</t>
    <phoneticPr fontId="2" type="noConversion"/>
  </si>
  <si>
    <t>베누스토오케스트라 정기연주회</t>
    <phoneticPr fontId="2" type="noConversion"/>
  </si>
  <si>
    <t>베누스토오케스트라</t>
    <phoneticPr fontId="2" type="noConversion"/>
  </si>
  <si>
    <t>영 &amp; 프로콘서트</t>
    <phoneticPr fontId="2" type="noConversion"/>
  </si>
  <si>
    <t>카메라타꼴레기움</t>
    <phoneticPr fontId="2" type="noConversion"/>
  </si>
  <si>
    <t>광주청소년교향악단 정기연주회</t>
    <phoneticPr fontId="2" type="noConversion"/>
  </si>
  <si>
    <t>광주청소년교향악단</t>
    <phoneticPr fontId="2" type="noConversion"/>
  </si>
  <si>
    <t>CBS소년소녀합창단 정기연주회</t>
    <phoneticPr fontId="2" type="noConversion"/>
  </si>
  <si>
    <t>환희의 송가</t>
    <phoneticPr fontId="2" type="noConversion"/>
  </si>
  <si>
    <t>금슬회 30주년 기념음악회</t>
    <phoneticPr fontId="2" type="noConversion"/>
  </si>
  <si>
    <t>CBS여성합창단 정기연주회</t>
    <phoneticPr fontId="2" type="noConversion"/>
  </si>
  <si>
    <t>2011 사랑나눔 치과 가족 음악회</t>
    <phoneticPr fontId="2" type="noConversion"/>
  </si>
  <si>
    <t>CNS윈드앙상블 정기연주회</t>
    <phoneticPr fontId="2" type="noConversion"/>
  </si>
  <si>
    <t>김치</t>
    <phoneticPr fontId="2" type="noConversion"/>
  </si>
  <si>
    <t>광주오페라단,박선욱돋움무용단,익투스코랄합창단,리틀스쿨피아싱어즈</t>
    <phoneticPr fontId="2" type="noConversion"/>
  </si>
  <si>
    <t>허수현</t>
    <phoneticPr fontId="2" type="noConversion"/>
  </si>
  <si>
    <t>피아니스트 김정원 전국 투어 리사이틀</t>
    <phoneticPr fontId="2" type="noConversion"/>
  </si>
  <si>
    <t>희망나눔 名士(명사) 음악회</t>
    <phoneticPr fontId="2" type="noConversion"/>
  </si>
  <si>
    <t>My funny valentine</t>
    <phoneticPr fontId="2" type="noConversion"/>
  </si>
  <si>
    <t>유형민 독창회</t>
    <phoneticPr fontId="2" type="noConversion"/>
  </si>
  <si>
    <t>방준호 피아노 독주회</t>
    <phoneticPr fontId="2" type="noConversion"/>
  </si>
  <si>
    <t>사천시 문화예술회관</t>
    <phoneticPr fontId="2" type="noConversion"/>
  </si>
  <si>
    <t>경북도립교향악단 연주회</t>
    <phoneticPr fontId="2" type="noConversion"/>
  </si>
  <si>
    <t>SBS스타킹이 배출한 성악가 김승일과 센트로필이 함께하는 음악회</t>
    <phoneticPr fontId="2" type="noConversion"/>
  </si>
  <si>
    <t>새봄음악회</t>
    <phoneticPr fontId="2" type="noConversion"/>
  </si>
  <si>
    <t>바이올리니스트 우예주</t>
    <phoneticPr fontId="2" type="noConversion"/>
  </si>
  <si>
    <t>삼척시</t>
    <phoneticPr fontId="2" type="noConversion"/>
  </si>
  <si>
    <t>기장청소년리코더합주단,기장현악크로스앙상블</t>
    <phoneticPr fontId="2" type="noConversion"/>
  </si>
  <si>
    <t>하이원리조트</t>
    <phoneticPr fontId="2" type="noConversion"/>
  </si>
  <si>
    <t>우크라이나 자포르지에 필하모니 오케스트라 특별공연</t>
    <phoneticPr fontId="2" type="noConversion"/>
  </si>
  <si>
    <t>The jazz show</t>
    <phoneticPr fontId="2" type="noConversion"/>
  </si>
  <si>
    <t>생활속의 아카펠라, 음악으로 느끼는 한 여름 밤의 여유</t>
    <phoneticPr fontId="2" type="noConversion"/>
  </si>
  <si>
    <t>삼척시립합창단 정기공연</t>
    <phoneticPr fontId="2" type="noConversion"/>
  </si>
  <si>
    <t>삼척시립합창단</t>
    <phoneticPr fontId="2" type="noConversion"/>
  </si>
  <si>
    <t>강릉방송국 방송 70주년 기념</t>
    <phoneticPr fontId="2" type="noConversion"/>
  </si>
  <si>
    <t>Rossini, La gazza ladra Overture
Mozart, Horn concerto no.2 in D Major K. 417
Khachaturian, 'Adagio of Spartacus and Phrygia' from Spartacus
Smetana, Ma Vlast : mvt. 2 Vltava &lt;Die Moldau&gt;
Puccini, 'Vissi d'arte, vissi d'amore' from Opera &lt;Tosca&gt;
이수인, 고향의 노래
Bizet, Toreador song from Carmen
신동수, 산아
Tchaikovsky, Romeo and Juliet Fantasy Overture</t>
    <phoneticPr fontId="2" type="noConversion"/>
  </si>
  <si>
    <t>상명대학교</t>
    <phoneticPr fontId="2" type="noConversion"/>
  </si>
  <si>
    <t>상명아트센터</t>
    <phoneticPr fontId="2" type="noConversion"/>
  </si>
  <si>
    <t>테너 김태현 교수 정년퇴임 기념음악회</t>
    <phoneticPr fontId="2" type="noConversion"/>
  </si>
  <si>
    <t xml:space="preserve">금난새와 유라시안 필하모닉 오케스트라 
</t>
    <phoneticPr fontId="2" type="noConversion"/>
  </si>
  <si>
    <t>YTN</t>
    <phoneticPr fontId="2" type="noConversion"/>
  </si>
  <si>
    <t>유니버셜오페라컴퍼니</t>
    <phoneticPr fontId="2" type="noConversion"/>
  </si>
  <si>
    <t>코리안심포니 오케스트라 초청 2011 신년음악회</t>
    <phoneticPr fontId="2" type="noConversion"/>
  </si>
  <si>
    <t>서산시</t>
    <phoneticPr fontId="2" type="noConversion"/>
  </si>
  <si>
    <t>캐나다 파블로 밴드 내한공연</t>
    <phoneticPr fontId="2" type="noConversion"/>
  </si>
  <si>
    <t>파블로밴드</t>
    <phoneticPr fontId="2" type="noConversion"/>
  </si>
  <si>
    <t>Mediterranean Girl
Midnight Dance
Cafe kastoria
Seleni(Full Moon)
Under The Heat
Besame Mucho
Santorini Sunset
lrresistibile
Never On Sunday
Fantasia
Latin Love
Little Green Bag</t>
    <phoneticPr fontId="2" type="noConversion"/>
  </si>
  <si>
    <t>서산시,충남문화예술교육지원센터</t>
    <phoneticPr fontId="2" type="noConversion"/>
  </si>
  <si>
    <t xml:space="preserve">기획공연 2011 앙상블 디토 리사이틀 </t>
    <phoneticPr fontId="2" type="noConversion"/>
  </si>
  <si>
    <t>충남교향악단 서산 순회연주</t>
    <phoneticPr fontId="2" type="noConversion"/>
  </si>
  <si>
    <t>2011 모던팝스오케스트라와 함께하는 송년음악회</t>
    <phoneticPr fontId="2" type="noConversion"/>
  </si>
  <si>
    <t>플루트앙상블라온</t>
    <phoneticPr fontId="2" type="noConversion"/>
  </si>
  <si>
    <t>(사)일본전통문화를소개하는모임</t>
    <phoneticPr fontId="2" type="noConversion"/>
  </si>
  <si>
    <t>이충우 타악음악회</t>
    <phoneticPr fontId="2" type="noConversion"/>
  </si>
  <si>
    <t>컬쳐비즈</t>
    <phoneticPr fontId="2" type="noConversion"/>
  </si>
  <si>
    <t>강은수</t>
    <phoneticPr fontId="2" type="noConversion"/>
  </si>
  <si>
    <t>문화관중강당</t>
    <phoneticPr fontId="2" type="noConversion"/>
  </si>
  <si>
    <t>서울바로크챔버홀</t>
    <phoneticPr fontId="2" type="noConversion"/>
  </si>
  <si>
    <t>프로젝트 아인스 연주회</t>
    <phoneticPr fontId="2" type="noConversion"/>
  </si>
  <si>
    <t>김광훈과 함께하는 톡톡 클래식! (1)</t>
    <phoneticPr fontId="2" type="noConversion"/>
  </si>
  <si>
    <t>김광훈과 함께하는 톡톡 클래식! (2)</t>
    <phoneticPr fontId="2" type="noConversion"/>
  </si>
  <si>
    <t>김광훈과 함께하는 톡톡 클래식! (3)</t>
    <phoneticPr fontId="2" type="noConversion"/>
  </si>
  <si>
    <t>김광훈과 함께하는 톡톡 클래식! (4)</t>
    <phoneticPr fontId="2" type="noConversion"/>
  </si>
  <si>
    <t>김광훈과 함께하는 톡톡 클래식! (5)</t>
    <phoneticPr fontId="2" type="noConversion"/>
  </si>
  <si>
    <t>현대음악 속으로</t>
    <phoneticPr fontId="2" type="noConversion"/>
  </si>
  <si>
    <t>2011 음악학과 제7회 정기오페라</t>
    <phoneticPr fontId="2" type="noConversion"/>
  </si>
  <si>
    <t>Jazz Flutist YUKARI 재즈 플루티스트 유카리 내한연주</t>
    <phoneticPr fontId="2" type="noConversion"/>
  </si>
  <si>
    <t>오월의 선물 Ⅲ</t>
    <phoneticPr fontId="2" type="noConversion"/>
  </si>
  <si>
    <t>성남시립교향악단 가정의 달 특별기획공연</t>
    <phoneticPr fontId="2" type="noConversion"/>
  </si>
  <si>
    <t>베토벤,모차르트,차이코프스키</t>
    <phoneticPr fontId="2" type="noConversion"/>
  </si>
  <si>
    <t>청소년을 위한 코믹 오페라 &lt;사랑의 묘약&gt;</t>
    <phoneticPr fontId="2" type="noConversion"/>
  </si>
  <si>
    <t>금난새의 해설이 있는 크리스마스 음악회</t>
    <phoneticPr fontId="2" type="noConversion"/>
  </si>
  <si>
    <t>별솔앙상블 송년음악회</t>
    <phoneticPr fontId="2" type="noConversion"/>
  </si>
  <si>
    <t>사랑나눔콘서트Ⅱ</t>
    <phoneticPr fontId="2" type="noConversion"/>
  </si>
  <si>
    <t>별솔스트링앙상블</t>
    <phoneticPr fontId="2" type="noConversion"/>
  </si>
  <si>
    <t xml:space="preserve">김병현 클래식기타 귀국 독주회 </t>
    <phoneticPr fontId="2" type="noConversion"/>
  </si>
  <si>
    <t>WeMusic</t>
    <phoneticPr fontId="2" type="noConversion"/>
  </si>
  <si>
    <t>제4회 비씨카드와 함께하는 사랑의 바이올린 음악회</t>
    <phoneticPr fontId="2" type="noConversion"/>
  </si>
  <si>
    <t>제5회 사랑과 나눔의 청소년 음악회</t>
    <phoneticPr fontId="2" type="noConversion"/>
  </si>
  <si>
    <t>음악해설가 최미경과 함께하는 클래식여행</t>
    <phoneticPr fontId="2" type="noConversion"/>
  </si>
  <si>
    <t>어린이재단경기지역본부,루스초이뮤직</t>
    <phoneticPr fontId="2" type="noConversion"/>
  </si>
  <si>
    <t>성남시청</t>
    <phoneticPr fontId="2" type="noConversion"/>
  </si>
  <si>
    <t>준 트리오 &amp; 앙상블 홀츠</t>
    <phoneticPr fontId="2" type="noConversion"/>
  </si>
  <si>
    <t>시즌18 실내악 페스티벌</t>
    <phoneticPr fontId="2" type="noConversion"/>
  </si>
  <si>
    <t xml:space="preserve">제7회 선천성 심장병 어린이 환자를 돕기 위한 아산교향악단 정기연주회 </t>
    <phoneticPr fontId="2" type="noConversion"/>
  </si>
  <si>
    <t>빈 무도회로의 초대 Invitatino to dance in Wein</t>
    <phoneticPr fontId="2" type="noConversion"/>
  </si>
  <si>
    <t xml:space="preserve">F. Mendelssohn Fingal's Cave Op. 26 
Mozart Piano Concerto No.20 in d minor K.466 1st mov - 김현아(Piano) 
Robert Schumann Piano Concerto in A minor Op.54 1st mov - 김수경(Piano) 
Chopin Piano Concerto No.1 in E minor Op. 11 1st mov - 미은화(Piano) 
Intermission 
Ludwig van Beethoven Symphony No.7 in A mojor 
Ⅰ. Poco Sostenuto-Vivace/ Ⅱ. Allegretto/ Ⅲ. Presto/ Ⅳ. Allegro con brio
</t>
    <phoneticPr fontId="2" type="noConversion"/>
  </si>
  <si>
    <t xml:space="preserve">베르디 &lt;라 트리바이타 La Traviata&gt; </t>
    <phoneticPr fontId="2" type="noConversion"/>
  </si>
  <si>
    <t>경기광주필하모닉오케스트라 제7회 정기연주회</t>
    <phoneticPr fontId="2" type="noConversion"/>
  </si>
  <si>
    <t>With three Pianist</t>
    <phoneticPr fontId="2" type="noConversion"/>
  </si>
  <si>
    <t>경기광주필하모닉오케스트라</t>
    <phoneticPr fontId="2" type="noConversion"/>
  </si>
  <si>
    <t xml:space="preserve">Astor Piazzolla(1921-1992) 
Four Seasons of Buenos Aires 
Spring &amp; Winter 
Histoire du Tango 
Bordel 1900 
Cafe 1930 
Night Club 1960 
Concert d'aujourd'hui 
intermission 
Maximo Diego Pujol(1957) 
Suite Buenos Aires 
1.Pompeya 
2.Palermo 
3.San Telmo 
4.Microcentro 
Dos Aires Candomberos 
1.Nubes de Buenos Aires 
2.Candombe de los buenos Tiempo </t>
    <phoneticPr fontId="2" type="noConversion"/>
  </si>
  <si>
    <t>김지언 귀국 피아노 독주회</t>
    <phoneticPr fontId="2" type="noConversion"/>
  </si>
  <si>
    <t xml:space="preserve">Arvo Part Fratres for String Orchestra 
A. Vivaldi Concerto Grosso No.11 in d-minor 
Saverio Mercadante Flute Concerto in e minor - 플루티스트 정다은
J. S. Bach Concerto for Oboes &amp; Violin in d minor BWV 1060 
W. A. Mozoart Piano Concerto in E♭ Major K.449 - 피아니스트 조주현
W. A. Mozart Symphony No.1 in E♭ Major KV 16 </t>
    <phoneticPr fontId="2" type="noConversion"/>
  </si>
  <si>
    <t xml:space="preserve">기타를 위한 창작콘서트 
</t>
    <phoneticPr fontId="2" type="noConversion"/>
  </si>
  <si>
    <t>성남기타페스티벌 기획공연22</t>
    <phoneticPr fontId="2" type="noConversion"/>
  </si>
  <si>
    <t>성남시립교향악단 특별기획연주</t>
    <phoneticPr fontId="2" type="noConversion"/>
  </si>
  <si>
    <t>서울M&amp;P챔버오케스트라</t>
    <phoneticPr fontId="2" type="noConversion"/>
  </si>
  <si>
    <t>오경란 &amp; 최인철 듀오 연주회</t>
    <phoneticPr fontId="2" type="noConversion"/>
  </si>
  <si>
    <t>테헤란벨리오케스트라</t>
    <phoneticPr fontId="2" type="noConversion"/>
  </si>
  <si>
    <t>r.Schumann: Piano concerto in a minor Op.54
Symphony NO.4 in e minor Op.120</t>
    <phoneticPr fontId="2" type="noConversion"/>
  </si>
  <si>
    <t>베르디 &lt;리골레토 Rigoletto&gt;</t>
    <phoneticPr fontId="2" type="noConversion"/>
  </si>
  <si>
    <t>지음클라리넷앙상블 제11회 정기연주회</t>
    <phoneticPr fontId="2" type="noConversion"/>
  </si>
  <si>
    <t>William Presser: chorale fantasy (for clarinet choir)
Marcel Dupre (trans. Johnston): Fugue (from Prelude and Fugue No.3 in G Minor, Op.7)
Antonio vivaldi: Concerto in e minor RV 484
J.S Bach: Passacaglia and Fugue in c minor BWV 582
Gustav Holst: Second Suite in F
Camille Saint-Saens: Danse Macabre
Gustav Holst: Jupiter, The Bringer of Jollity (from the planets, Op.32)</t>
    <phoneticPr fontId="2" type="noConversion"/>
  </si>
  <si>
    <t>서울브람스트리오</t>
    <phoneticPr fontId="2" type="noConversion"/>
  </si>
  <si>
    <t>History the Tango in buenos Aires</t>
    <phoneticPr fontId="2" type="noConversion"/>
  </si>
  <si>
    <t>유엔젤보이스</t>
    <phoneticPr fontId="2" type="noConversion"/>
  </si>
  <si>
    <t>배너피아</t>
    <phoneticPr fontId="2" type="noConversion"/>
  </si>
  <si>
    <t>한국기타협회 정기연주회</t>
    <phoneticPr fontId="2" type="noConversion"/>
  </si>
  <si>
    <t>타악기로 만나는 모차르트 명곡과 명성황후 김원정의 웨스트 사이드 스토리</t>
    <phoneticPr fontId="2" type="noConversion"/>
  </si>
  <si>
    <t>앙상블 소아베 정기연주회</t>
    <phoneticPr fontId="2" type="noConversion"/>
  </si>
  <si>
    <t>La Maison de Ravel</t>
    <phoneticPr fontId="2" type="noConversion"/>
  </si>
  <si>
    <t>벨칸토여성합창단</t>
    <phoneticPr fontId="2" type="noConversion"/>
  </si>
  <si>
    <t>가족 사랑 음악회</t>
    <phoneticPr fontId="2" type="noConversion"/>
  </si>
  <si>
    <t>성남음악협회</t>
    <phoneticPr fontId="2" type="noConversion"/>
  </si>
  <si>
    <t>시낭송과 함께하는 Debussy 가곡의 밤</t>
    <phoneticPr fontId="2" type="noConversion"/>
  </si>
  <si>
    <t>파리앙상블</t>
    <phoneticPr fontId="2" type="noConversion"/>
  </si>
  <si>
    <t>드뷔시</t>
    <phoneticPr fontId="2" type="noConversion"/>
  </si>
  <si>
    <t>코리아 메이저 오케스트라 정기공연</t>
    <phoneticPr fontId="2" type="noConversion"/>
  </si>
  <si>
    <t>코리아맘스플릇앙상블 제7회 정기연주회</t>
    <phoneticPr fontId="2" type="noConversion"/>
  </si>
  <si>
    <t>F. Suppe: Overture "Light Cavalry"
W.A.Mozart: Concerto K.365, Piano concerto No.23 in A Major K,488 1st 
F.Chopin: Piano Concerto No.1 in e minor Op.11 
E.Grieg: Piano concerto in a minor op.16 3rd
intermission
C.Weber: concerto No.1 in F major Op.73
최영섭: 그리운 금강산
G.Verdi: Pace, pace, mio Dio &lt;Opera "La Farza del destino"  中&gt;
C.Reinecke: concerto in D major 1st
A. Dvovak: Pisen rusalky o Mesicku &lt;Opera "Rusalka" 中&gt;
G.Verdi: La donna e Mobile &lt;Opera "Rigoletto" 中&gt;
G. Puccini: Libiamo ne' lieti calici &lt;Opera "La Traviata" 中&gt;</t>
    <phoneticPr fontId="2" type="noConversion"/>
  </si>
  <si>
    <t>유음회</t>
    <phoneticPr fontId="2" type="noConversion"/>
  </si>
  <si>
    <t xml:space="preserve">D.SCARLATTI (1685~1757) Pastorale and Capriccio
(Transcribed by J. Doebber) 
 조영숙,배주은 
C.SAINT-SAENS (1835~1921) Variations on a theme by Beethoven Op.35
J.BRAHMS (1833~1897) Variations on a theme by Haydn Op.56b
 김정아,유순희 
Intermission 
D.SHOSTAKOVICH (1906~1975) Concertino Op.94
 배주은,조영숙 
A.ARENSKY (1861~1906) Suite No.1 Op.15
I.Romance
II.waltz
III.Polonaise 
</t>
    <phoneticPr fontId="2" type="noConversion"/>
  </si>
  <si>
    <t>브람스,시벨리우스,베토벤</t>
    <phoneticPr fontId="2" type="noConversion"/>
  </si>
  <si>
    <t>분당윈드오케스트라</t>
    <phoneticPr fontId="2" type="noConversion"/>
  </si>
  <si>
    <t>코리아뮤직아티스트협회</t>
    <phoneticPr fontId="2" type="noConversion"/>
  </si>
  <si>
    <t>Robert Schumann(1810-1856)
Three Fantasy Pieces Opus 73 Clarinet in A and Piano
Francis Poulenc(1899-1963)
Sonata for Flute and Piano
Intermission
Carl Reinecke(1824-1910)
Concerto in D Major Op.283
Luigi Bassi (1833-1871)
Fantasia de concerto del "Rigoletto" di G.Verdi</t>
    <phoneticPr fontId="2" type="noConversion"/>
  </si>
  <si>
    <t>고의석 기타 리사이틀</t>
    <phoneticPr fontId="2" type="noConversion"/>
  </si>
  <si>
    <t>The Promise of Living</t>
    <phoneticPr fontId="2" type="noConversion"/>
  </si>
  <si>
    <t>코플랜드,브람스,브리튼,로시니</t>
    <phoneticPr fontId="2" type="noConversion"/>
  </si>
  <si>
    <t xml:space="preserve">he Promise of Living   Aaron Copland  Piano Four Hands 4'30
Immortal Bach   Knut Nystedt  A Cappella  6'
Neue liebeslieder Walzer, Op.65  J. Brahms  Piano Four Hands 5'
 No.1 Verzicht, o Herz auf Rettung
 No.2 Finstere Schatten der Nacht
 No.8 Weiche Gräser im Revier
 No.7 Vom Gebirge Well auf Well
Hymn to St. Cecilia  Benjamin Britten A Cappella  10'
         총: 25분
Intermission
여성합창
 Little Jazz Mass  Bob Chilcott  Drum set, C. Bass 10‘
 또는
 고양이 이중창  G. Rossini  Piano   4‘
 Pokarekare Ana  안효영   A Cappella  4‘
남성합창
 Kalinka      Piano   3‘
 Italian Canzone medley    Piano   6‘
혼성합창
 치술령에서  윤성현   A Cappella  5‘
 산유화   이현철   Piano   4‘
 뱃노래   김희조   Piano   5‘
</t>
    <phoneticPr fontId="2" type="noConversion"/>
  </si>
  <si>
    <t>유니버설필하모닉오케스트라</t>
    <phoneticPr fontId="2" type="noConversion"/>
  </si>
  <si>
    <t>하늘소리오케스트라 연주회</t>
    <phoneticPr fontId="2" type="noConversion"/>
  </si>
  <si>
    <t>성남아트 자선연주회</t>
    <phoneticPr fontId="2" type="noConversion"/>
  </si>
  <si>
    <t xml:space="preserve"> ·Open My Eyes, that I May See                                             C. J. Scott 
     The Spacious Firmament on High                          arr. From   Frantz J. Haydn           
    ·American Folk Song Suite                                                   Traditional 
              I. Shenandoah Arr. by Jack Jarret 
              II. Sourwood mountain 
              III. Black is the color of my true love's hair 
              IV. Turkey in the Straw 
    ·Intermezzo from String Quartet No. 2, Op. 13                          Felix Mendelssohn 
                Arr. by Deborah Baker Monday 
    ·"L'Estro Armonico"  Concerto Op. 3, No. 8 a due violini             Antonio Vivaldi 
                III. Allegro 
                   Vln.I 권이진  Vln.II 이주은 
    ·Red Rhythmico  -  Heavy Rock Beat                                         Kirt Mosier 
                solos --- Vln.I 정주은 Vln.II 윤덕희 Vc.I 정우찬 Vc.II 김재준 
                                          Intermission 
● Ensemble Orchestra 
    Brandenburg Concerto No.3                                              Johann S. Bach 
        I. Allegro Moderato 
        II. Presto 
    Boccherini Cello Concerto B♭ Major --- solo Vc. 정우찬           Luigi Boccherini 
        III. Rondo 
    Vivaldi ‘Four Season’ Summer --- solo Vln. 정주은                  Antonio Vivaldi 
        I. Allegro ma non molto 
        II. Adagio 
        III. Presto </t>
    <phoneticPr fontId="2" type="noConversion"/>
  </si>
  <si>
    <t>2011 스쿨 오브 뮤직 (3)</t>
    <phoneticPr fontId="2" type="noConversion"/>
  </si>
  <si>
    <t>수원여자대학</t>
    <phoneticPr fontId="2" type="noConversion"/>
  </si>
  <si>
    <t>미가엘칸토르합창단,경기)광주필하모닉오케스트라</t>
    <phoneticPr fontId="2" type="noConversion"/>
  </si>
  <si>
    <t>슈투트가르트체임버오케스트라</t>
    <phoneticPr fontId="2" type="noConversion"/>
  </si>
  <si>
    <t>㈜비텍아이앤씨</t>
    <phoneticPr fontId="2" type="noConversion"/>
  </si>
  <si>
    <t xml:space="preserve">       W. A. Mozart :
Eine Kleine Nachtmusik  KV 525 (18’)
•               Johann Sebastian Bach :
Concerto for 2 Violins d- minor BWV 1043 (20’)
               -------------  Intermission  ---------------
•               Johann Nepumuk Hummel (1778-1809)  :
antasy for Viola and String Orchestra (10’)
•               P. Tschaikowsky :
Serenade for Strings C Major Op. 48 (30’)</t>
    <phoneticPr fontId="2" type="noConversion"/>
  </si>
  <si>
    <t>박종호의 오페라 글라스 (4)</t>
    <phoneticPr fontId="2" type="noConversion"/>
  </si>
  <si>
    <t>코리아 아트 필하모닉 오케스트라</t>
    <phoneticPr fontId="2" type="noConversion"/>
  </si>
  <si>
    <t>일본 지진피해 돕기 및 단원 악기 구입 후원 위한 '성남 희망 나눔 콘서트'</t>
    <phoneticPr fontId="2" type="noConversion"/>
  </si>
  <si>
    <t>성남분당청소년오케스트라</t>
    <phoneticPr fontId="2" type="noConversion"/>
  </si>
  <si>
    <t>스승과 제자의 피아노 듀오 콘서트</t>
    <phoneticPr fontId="2" type="noConversion"/>
  </si>
  <si>
    <t>아르스필하모닉 오케스트라 제4회 정기연주회</t>
    <phoneticPr fontId="2" type="noConversion"/>
  </si>
  <si>
    <t>J.Brahms Hungarian Dance No.1 in g minor
M.Ravel 'Tzigane' Thapsody of concerto for Violin and Orchestra
이수인 내 맘의 강물
G.Verdi 'Ah, fors'e Lui' from La Traviata
P.I.Tchaikovsky Symphony No.5 in e minor, Op.64</t>
    <phoneticPr fontId="2" type="noConversion"/>
  </si>
  <si>
    <t>2011 브람스 명 교향곡 시리즈</t>
    <phoneticPr fontId="2" type="noConversion"/>
  </si>
  <si>
    <t>W필하모닉오케스트라</t>
    <phoneticPr fontId="2" type="noConversion"/>
  </si>
  <si>
    <t>브람스,차이코프스키</t>
    <phoneticPr fontId="2" type="noConversion"/>
  </si>
  <si>
    <t xml:space="preserve">염해석 귀국 기타 독주회 </t>
    <phoneticPr fontId="2" type="noConversion"/>
  </si>
  <si>
    <t>타다시 아오야마 만돌린 앙상블</t>
    <phoneticPr fontId="2" type="noConversion"/>
  </si>
  <si>
    <t>한국조이앙상블</t>
    <phoneticPr fontId="2" type="noConversion"/>
  </si>
  <si>
    <t xml:space="preserve">원하트 앙상블 자선공연
</t>
    <phoneticPr fontId="2" type="noConversion"/>
  </si>
  <si>
    <t>One Heart with Friends</t>
    <phoneticPr fontId="2" type="noConversion"/>
  </si>
  <si>
    <t>미르메일콰이어(용문OB합창단)</t>
    <phoneticPr fontId="2" type="noConversion"/>
  </si>
  <si>
    <t>한소리앙상블</t>
    <phoneticPr fontId="2" type="noConversion"/>
  </si>
  <si>
    <t>성남문화재단,서울예술기획㈜</t>
    <phoneticPr fontId="2" type="noConversion"/>
  </si>
  <si>
    <t>슈만,슈베르트,브람스</t>
    <phoneticPr fontId="2" type="noConversion"/>
  </si>
  <si>
    <t>Rober Schumann - Wenn ich ein voglein war
Franz Schuber - Standchen op.135
Johannes Brahms - Guten Abend, but Nacht
ABBA - Thank you for the music
Larry Henley, Jeff Silbar - you are so beautiful
Korean, Volkslied - Arirang 외</t>
    <phoneticPr fontId="2" type="noConversion"/>
  </si>
  <si>
    <t>위대한 작곡가와 친구들</t>
    <phoneticPr fontId="2" type="noConversion"/>
  </si>
  <si>
    <t>행복과 감동의 클래식 세상</t>
    <phoneticPr fontId="2" type="noConversion"/>
  </si>
  <si>
    <t>제7회 알함브라정기연주회</t>
    <phoneticPr fontId="2" type="noConversion"/>
  </si>
  <si>
    <t>알함브라기타합주단</t>
    <phoneticPr fontId="2" type="noConversion"/>
  </si>
  <si>
    <t>Telemann Concerto for 4 violins, Allegro
Kleynjans 2 Melodies Op.48
Piazzolla Libertango
Vicente Amigo Morente
Pacode Lucia Recuerdo a patino
Giuliani La Gazza ladre del M.Rossini
Vivaldi Spring e major
Cinema story: the mission, gabriel's oboe
the deer hunter, cavatina
Howl's moving castle</t>
    <phoneticPr fontId="2" type="noConversion"/>
  </si>
  <si>
    <t>장한나의 앱솔루트 클래식 III (3)</t>
    <phoneticPr fontId="2" type="noConversion"/>
  </si>
  <si>
    <t>협성대학교음악학부</t>
    <phoneticPr fontId="2" type="noConversion"/>
  </si>
  <si>
    <t>㈜뉴스리더</t>
    <phoneticPr fontId="2" type="noConversion"/>
  </si>
  <si>
    <t>첼리시모</t>
    <phoneticPr fontId="2" type="noConversion"/>
  </si>
  <si>
    <t>2011 스쿨 오브 뮤직 (4)</t>
    <phoneticPr fontId="2" type="noConversion"/>
  </si>
  <si>
    <t>오감만족 콘서트 La Romanza</t>
    <phoneticPr fontId="2" type="noConversion"/>
  </si>
  <si>
    <t>박종호의 오페라 글라스 (5)</t>
    <phoneticPr fontId="2" type="noConversion"/>
  </si>
  <si>
    <t>베르디 오페라의 밤</t>
    <phoneticPr fontId="2" type="noConversion"/>
  </si>
  <si>
    <t xml:space="preserve">솔리스트 브릿지 앙상블 제6회 정기연주회
</t>
    <phoneticPr fontId="2" type="noConversion"/>
  </si>
  <si>
    <t>성남시립교향악단 87회 정기연주회</t>
    <phoneticPr fontId="2" type="noConversion"/>
  </si>
  <si>
    <t>The Passion 열정</t>
    <phoneticPr fontId="2" type="noConversion"/>
  </si>
  <si>
    <t>시티필하모니오케스트라,시티필하모니어린이합창단</t>
    <phoneticPr fontId="2" type="noConversion"/>
  </si>
  <si>
    <t>사랑 나눔 콘서트</t>
    <phoneticPr fontId="2" type="noConversion"/>
  </si>
  <si>
    <t xml:space="preserve">M. Glinka 'Rouslan and Ludmila' Overture 
F. Haydn Trumpet Concerto in E-flat Major, Hob. VIIe:1 
L.v. Beethoven Piano Concerto No. 3 in c minor, Op. 37 1st. mov. 
E. Elgar Variations on an original theme 'Enigma Op. 36 - Nimrod  
D. Popper Hungarian Rhapsodie, Op. 68 
R. Loveland
한경혜 작사
 10월의 어느 멋진 날에(Serenade to Spring) 
멕시코 민요 La Golondrina (제비) 
C. Franck PanisAngelicus (생명의 양식) 
Arr. L. Clark Hooked on Classics 
</t>
    <phoneticPr fontId="2" type="noConversion"/>
  </si>
  <si>
    <t>창원안젤루스합창단</t>
    <phoneticPr fontId="2" type="noConversion"/>
  </si>
  <si>
    <t>서울 국제 음악 콩쿠르 입상자 초청시리즈</t>
    <phoneticPr fontId="2" type="noConversion"/>
  </si>
  <si>
    <t>창원시립교향악단 제114회 정기연주회</t>
    <phoneticPr fontId="2" type="noConversion"/>
  </si>
  <si>
    <t>세종체임버홀</t>
    <phoneticPr fontId="2" type="noConversion"/>
  </si>
  <si>
    <t>허태범 피아노 독주회</t>
    <phoneticPr fontId="2" type="noConversion"/>
  </si>
  <si>
    <t>백희진 첼로 독주회</t>
    <phoneticPr fontId="2" type="noConversion"/>
  </si>
  <si>
    <t>I Love Piano Ensemble III</t>
    <phoneticPr fontId="2" type="noConversion"/>
  </si>
  <si>
    <t xml:space="preserve">C. M. von Weber
(arr. Gabriel Marie)
 Aufforderung zum Tanz 김강희, 허인순, 윤미정, 조정진
2pianos 8hands
C. Saint-Saens
(arr. Ernest Guiraud)
 Danse Macabre Op.40 양세진, 황영미, 김소영, 조정진
2pianos 8hands
S. Barber
(arr. A.Gold and R.Fizdale)
 Souvenirs Op.28
Ⅳ. Two-Step
Ⅵ. Galop
 윤미정, 허인순
2pianos 4hands
D. Schostakowitsch Tarantella 김소영, 조정진
2pianos 4hands
R. R. Bennett Four Piece Suite
1. Samba triste
 김강희, 양세진
2pianos 4hands
A. Benjamin Jamaican Rumba
A. Piazzolla Libertango 윤미정, 황영미
2pianos 4hands
Intermission
S. Barber Souvenirs op.28
Ⅲ. Pas de deux
 김강희, 황영미
2pianos 4hands
A. Copland
(arr. Walden Hughes)
 Hoedown 김강희, 양세진, 조정진, 김소영
2pianos 8hands
E. Lecuona
(arr. Grace Helen Nash)
 Malaguena from the Spanish Suite "Andalucia" 김소영, 양세진
2pianos 4hands
M. de Falla
(arr. Mario Braggiotti)
 Ritual Fire Dance 윤미정, 김소영
2pianos 4hands
A. Borodin
(arr. Ann Pope)
 Polovtsian Dances from "Prince Igor" 中 Danse Generale 허인순, 조정진
2pianos 4hands
J. low Russian Coccack Dance Op.570, No.3 허인순, 양세진, 황영미, 윤미정
2pianos 8hands
A. Khachaturian
(arr. Walden Hughes)
 Sabre Dance 김강희, 양세진, 허인순, 윤미정,
조정진, 김소영
2pianos 12hands
</t>
    <phoneticPr fontId="2" type="noConversion"/>
  </si>
  <si>
    <t>피아노 콰르텟 조이어스 첫번째 이야기</t>
    <phoneticPr fontId="2" type="noConversion"/>
  </si>
  <si>
    <t>피아노콰르텟조이어스</t>
    <phoneticPr fontId="2" type="noConversion"/>
  </si>
  <si>
    <t xml:space="preserve">Two piano 8 hands _Pf. 김지선, 심윤선, 이주희, 문정원
W.A. Mozart (1756-1791)
Overture from Die Zauberflöte 
One Piano 4 hands _Pf. 이주희, 문정원
J. Brahms (1822-1897) 
Liebeslieder Walzer op. 52a
Intermission
One Piano 4 hands 심윤선, 김지선
Romantic Melody Collections 
A. Piazzolla (1921-1992)
Milonga del angel 
Liber tango 
Two piano 8 hands _Pf. 문정원, 이주희, 심윤선, 김지선
G. Bizet (1838-1875) _arr. by M. Millberg                    
Carmen Fantasy on themes from Bizet’s 
</t>
    <phoneticPr fontId="2" type="noConversion"/>
  </si>
  <si>
    <t>소프라노 정재연 귀국 독창회</t>
    <phoneticPr fontId="2" type="noConversion"/>
  </si>
  <si>
    <t>Nouveau-Classics Concert</t>
    <phoneticPr fontId="2" type="noConversion"/>
  </si>
  <si>
    <t xml:space="preserve">서울시향의 실내악 시리즈 Ⅰ </t>
    <phoneticPr fontId="2" type="noConversion"/>
  </si>
  <si>
    <t xml:space="preserve">W. A. Mozart           Andante mit fünf Variationen G-Dur KV 501
C. Saint-Saéns        Danse Macabre  (Poème symphonique Op.40)
S. Rachmaninoff       Fantasie(Tableaux), Op.5  
                           I. Barcarolle   
                           II. La Nuit....L'amour
                           III. Les Larmes
                           IV. Pàques
Intermission   
J. Brahms               Variationen über ein Thema 
                            von Robert Schumann Op.23    
G. Bizet - R.Simm     Suite aus der Oper Carmen 
                           I. Les Torèadors
                           II. Prélude
                           III. Habanera
                           IV.Séguedille
                           V. Intermezzo
                           VI. Aragonaise
                           VII. Les Dragons d’alcala
                           VIII. Nocturne
                           IX. Danse Bohème
</t>
    <phoneticPr fontId="2" type="noConversion"/>
  </si>
  <si>
    <t xml:space="preserve">정민경 귀국 피아노 독주회 </t>
    <phoneticPr fontId="2" type="noConversion"/>
  </si>
  <si>
    <t xml:space="preserve">Wilhelm Friedemann Bach   Fantasia in c-moll
(1710-1784)
Ludwig van Beethoven       15 Variationen mit einer Fuge op.35 (Eroica-Variation)
(1770-1827)
Intermission
Frédéric Chopin                  Ballade  Nr.1 g-moll Op.23
(1810-1849)                            Ballade  Nr.2 F-Dur Op.38 
                                            Ballade  Nr.3 As-Dur Op.47
                                            Ballade  Nr.4 f-moll Op.52
</t>
    <phoneticPr fontId="2" type="noConversion"/>
  </si>
  <si>
    <t>배영미 귀국 바이올린 독주회</t>
    <phoneticPr fontId="2" type="noConversion"/>
  </si>
  <si>
    <t>알테 무지크 서울 겨울 정기연주회</t>
    <phoneticPr fontId="2" type="noConversion"/>
  </si>
  <si>
    <t xml:space="preserve">Alessandro Scarlatti (1660-1725)
Sinfonia No.2 in D major for Recorder, Traverso, String &amp; B.c.
Spiritoso-Adagio-Allegro-Adagio-Presto
Domenico Scarlatti (1685-1757)
Sonata in d minor for Cembalo Solo K.141
Allegro
Alessandro Scarlatti
Bella Dama di Nome Santa (거룩하신 성모여)
for Soprano, Recorder, String &amp; B.c.
Introduction-Recitativo-Aria-Recitativo-Aria
- 휴 식 -
Alessandro Scarlatti
Sonata a quattro in d minor
Largo-Grave-Allegro-Minuet
Domenico Scarlatti
Sonata in G major for Viola &amp; B.c. K 91
Grave-Allegro-Grave-Allegro
Alessandro Scarlatti
Concerto in a minor for Recorder, 2 Violins &amp; B.c.
Allegro-Largo-Fuga-Largo-Allegro
</t>
    <phoneticPr fontId="2" type="noConversion"/>
  </si>
  <si>
    <t>서울그랜드합창단 제13회 정기연주회</t>
    <phoneticPr fontId="2" type="noConversion"/>
  </si>
  <si>
    <t>서울그랜드합창단,캄머필하모니카메라타레오폴디나</t>
    <phoneticPr fontId="2" type="noConversion"/>
  </si>
  <si>
    <t>서울그랜드합창단</t>
    <phoneticPr fontId="2" type="noConversion"/>
  </si>
  <si>
    <t xml:space="preserve">메조소프라노 김혜실 독창회 </t>
    <phoneticPr fontId="2" type="noConversion"/>
  </si>
  <si>
    <t>Voyage to Romantic Germany</t>
    <phoneticPr fontId="2" type="noConversion"/>
  </si>
  <si>
    <t xml:space="preserve">Robert Schumann (1810-1856)
Piano Quintet in E flat Major, Op. 44
Allegro brillante
In modo d’una Marcia. Un poco largamente
Scherzo. Molto vivace
Allegro, ma non troppo
Intermission
Johannes Brahms (1833-1897) 
Piano Quintet in f minor, Op. 34 
Allegro non troppo - Poco sostenuto - Tempo I
Andante, un poco Adagio
Scherzo. Allegro - Trio
Finale. Poco sostenuto - Allegro non troppo - Tempo I - Presto, non troppo
</t>
    <phoneticPr fontId="2" type="noConversion"/>
  </si>
  <si>
    <t xml:space="preserve">G. F. Handel  Suite No.2 in F Major, HWV 427
Adagio
Allegro
Adagio
Allegro
L. v. Beethoven  Sonata No.26 in Eb Major, Op.81a 'Les Adieux'
Les Adieux : Adagio - Allegro
L' Absence : Andante espressivo
Le Retour   :  Vivacissimamente 
Intermission
F. Liszt          Ballade No.2 in b minor
J. Brahms  Variations on a Theme by Paganini Op.35 Book I  
</t>
    <phoneticPr fontId="2" type="noConversion"/>
  </si>
  <si>
    <t>엘비스 코스텔로 내한공연</t>
    <phoneticPr fontId="2" type="noConversion"/>
  </si>
  <si>
    <t>서빛나 바이올린 독주회</t>
    <phoneticPr fontId="2" type="noConversion"/>
  </si>
  <si>
    <t>웨인 린 &amp; 홍웨이 황 두오 연주회</t>
    <phoneticPr fontId="2" type="noConversion"/>
  </si>
  <si>
    <t>세광기획</t>
    <phoneticPr fontId="2" type="noConversion"/>
  </si>
  <si>
    <t xml:space="preserve">W. A. Mozart---------Duo for Violin and Viola No. 1 in G Major, K. 423
                                     Allegro
                                     Adagio
                                     Rondeau, Allegro
J. Brahms-------------Sonata for Viola and Piano No.1 in f minor, Op.120 
                                     Allegro appassionato
                                     Andante un poco adagio
                                     Allegretto grazioso
                                     Vivace
Intermission 
W. A. Mozart----------Duo for violin and viola, No. 2 in B flat Major, K. 424
                                     Adagio - Allegro
                                     Andante cantabile
                                     Thema con variazioni - Andante grazioso
J. Brahms-----------Sonata for Violin and Piano No.1 in G Major Op. 78 'Regenlied’
                                     Vivace ma non troppo 
                                     Adagio 
                                     Allegro molto moderato
</t>
    <phoneticPr fontId="2" type="noConversion"/>
  </si>
  <si>
    <t xml:space="preserve">제17회 신춘 가곡의 향연 </t>
    <phoneticPr fontId="2" type="noConversion"/>
  </si>
  <si>
    <t>매일경제</t>
    <phoneticPr fontId="2" type="noConversion"/>
  </si>
  <si>
    <t>김광훈, 최한나 바이올린과 첼로를 위한 두오</t>
    <phoneticPr fontId="2" type="noConversion"/>
  </si>
  <si>
    <t>임지연 피아노 독주회</t>
    <phoneticPr fontId="2" type="noConversion"/>
  </si>
  <si>
    <t xml:space="preserve">내 노래에 날개가 있다면
</t>
    <phoneticPr fontId="2" type="noConversion"/>
  </si>
  <si>
    <t xml:space="preserve">김희성 파이프 오르간 독주회 </t>
    <phoneticPr fontId="2" type="noConversion"/>
  </si>
  <si>
    <t>리마주 타악기 앙상블 제11회 정기연주회</t>
    <phoneticPr fontId="2" type="noConversion"/>
  </si>
  <si>
    <t xml:space="preserve">Hiroyuki Yamazawa / Blue wing
Matthias Schmitt  / 3 Skizzen
Nebojsa Jovan Zivkovic  / Ultimatume II
Okachi Gaku   / The sketches for marimba duo
J. Guimaraes   / Sound of bell 
Hiroyuki Yamazawa  / Furyu
</t>
    <phoneticPr fontId="2" type="noConversion"/>
  </si>
  <si>
    <t>피아노 트리오 연주회</t>
    <phoneticPr fontId="2" type="noConversion"/>
  </si>
  <si>
    <t>Three colors of Russia</t>
    <phoneticPr fontId="2" type="noConversion"/>
  </si>
  <si>
    <t>제74회 조선일보 신인음악회</t>
    <phoneticPr fontId="2" type="noConversion"/>
  </si>
  <si>
    <t>조선일보문화사업단</t>
    <phoneticPr fontId="2" type="noConversion"/>
  </si>
  <si>
    <t>문수형 바이올린 독주회</t>
    <phoneticPr fontId="2" type="noConversion"/>
  </si>
  <si>
    <t xml:space="preserve">한국성악앙상블 노이 정기연주회 
</t>
    <phoneticPr fontId="2" type="noConversion"/>
  </si>
  <si>
    <t>한국성악앙상블노이</t>
    <phoneticPr fontId="2" type="noConversion"/>
  </si>
  <si>
    <t>제13회 한국소극장 오페라축제 '현대오페라 세계로의 초대' (1)</t>
    <phoneticPr fontId="2" type="noConversion"/>
  </si>
  <si>
    <t>글로볼링크스 / 굴뚝청소부</t>
    <phoneticPr fontId="2" type="noConversion"/>
  </si>
  <si>
    <t>코리안체임버오페라단</t>
    <phoneticPr fontId="2" type="noConversion"/>
  </si>
  <si>
    <t>세종M씨어터</t>
    <phoneticPr fontId="2" type="noConversion"/>
  </si>
  <si>
    <t>메노티,브리튼</t>
    <phoneticPr fontId="2" type="noConversion"/>
  </si>
  <si>
    <t>제8회 바리톤 김택환 독창회</t>
    <phoneticPr fontId="2" type="noConversion"/>
  </si>
  <si>
    <t>프리모예술기획</t>
    <phoneticPr fontId="2" type="noConversion"/>
  </si>
  <si>
    <t>가곡, 미래를 묻다</t>
    <phoneticPr fontId="2" type="noConversion"/>
  </si>
  <si>
    <t>창이 연주회</t>
    <phoneticPr fontId="2" type="noConversion"/>
  </si>
  <si>
    <t>창이</t>
    <phoneticPr fontId="2" type="noConversion"/>
  </si>
  <si>
    <t>바리톤 안세환 귀국독창회</t>
    <phoneticPr fontId="2" type="noConversion"/>
  </si>
  <si>
    <t>Tutto 시리즈 5번째</t>
    <phoneticPr fontId="2" type="noConversion"/>
  </si>
  <si>
    <t>시골밥상 콘서트</t>
    <phoneticPr fontId="2" type="noConversion"/>
  </si>
  <si>
    <t>노처녀와 도둑 / 메디엄</t>
    <phoneticPr fontId="2" type="noConversion"/>
  </si>
  <si>
    <t>세종오페라단,서울오페라앙상블</t>
    <phoneticPr fontId="2" type="noConversion"/>
  </si>
  <si>
    <t>(사)한국여성작곡가회 30주년기념 국제현대음악제</t>
    <phoneticPr fontId="2" type="noConversion"/>
  </si>
  <si>
    <t>E-Mex앙상블</t>
    <phoneticPr fontId="2" type="noConversion"/>
  </si>
  <si>
    <t>(사)한국여성작곡가회</t>
    <phoneticPr fontId="2" type="noConversion"/>
  </si>
  <si>
    <t>소현정 피아노 독주회</t>
    <phoneticPr fontId="2" type="noConversion"/>
  </si>
  <si>
    <t>데오기획</t>
    <phoneticPr fontId="2" type="noConversion"/>
  </si>
  <si>
    <t>이기정 피아노 독주회</t>
    <phoneticPr fontId="2" type="noConversion"/>
  </si>
  <si>
    <t>리스트의 노래</t>
    <phoneticPr fontId="2" type="noConversion"/>
  </si>
  <si>
    <t>SU CAMERATA 창단연주회</t>
    <phoneticPr fontId="2" type="noConversion"/>
  </si>
  <si>
    <t xml:space="preserve">P. Grainger  Paraphrase on Tchaikovsky's  Piano 공원영
                                                    Waltz of Flowers   
F. Liszt   Die drei Zigeuner   M. Sop. 김화숙
                                                      Piano 공원영
J. Brahms  “Liebeslieder Walzer” Op.52    M. Sop. 김화숙
 1. Rede, Mädchen, allzu libes   라파체 음악무대앙상블
 2. Am Gesteine rauscht die Flut  Piano 최유리, 조수현
 8. Wenn so lind dein Auge mir
 17. Nicht wandle, mein Licht (Tenor)
 18. Es bebet das Gesträuche  
</t>
    <phoneticPr fontId="2" type="noConversion"/>
  </si>
  <si>
    <t>피아니스트 빈센트 드 브리스의 동행</t>
    <phoneticPr fontId="2" type="noConversion"/>
  </si>
  <si>
    <t>PAN 목관 5중주 연주회</t>
    <phoneticPr fontId="2" type="noConversion"/>
  </si>
  <si>
    <t>PAN목관5중주</t>
    <phoneticPr fontId="2" type="noConversion"/>
  </si>
  <si>
    <t xml:space="preserve">György Ligeti  Six Bagatelles for Wind Quintet(1953)
    -Allegro con spirito
    -Rubato, Lamentoso
    -Allegro grazioso
    -Adagio Mesto
    -Molto Vivace
Claude Debussy Suite No.2
   (arranged for Wind Quintet by Gordon Davies)
    Ⅰ. Adagio
    Ⅱ. Menuet
    Ⅲ. Passepied
Anton Reicha  Quintet Op.91 No. 3 in D Major
    -Andante Cantabile
    -Andante
    -Menuetto, Allegro
    -Finale, Rondo-Allegro
Isaac Albeniz  Suite Espagnole
    Ⅰ. Preludio
    Ⅱ. Tango
    Ⅲ. Malagueña
    Ⅳ. Serenata
    Ⅴ. Capricho Catalan
    Ⅵ. Zortzico
</t>
    <phoneticPr fontId="2" type="noConversion"/>
  </si>
  <si>
    <t>어린이 합창을 위한 5인5색 콘서트</t>
    <phoneticPr fontId="2" type="noConversion"/>
  </si>
  <si>
    <t xml:space="preserve">J. S. Bach (1685-1750)  Partita No.3, BWV 827
Fantasia
Allemande
Corrente
Saraband
Burlesca
Scherzo
Gigue
F. J. Haydn (1732-1809)  Sonata in C Major, Hob.XVI:50
Allegro
Adagio
Allegro Molto
Intermission
S. Rachmaninoff (1873-1943)  Op.3, No.1 Elegie
Op.39, No.1 Etudes-tableaux in c minor
S. Rachmaninoff (1873-1943)  Sonata No.2 in B-flat Minor
Allegro-Agitato
Non Allegro
Allegro Molto
</t>
    <phoneticPr fontId="2" type="noConversion"/>
  </si>
  <si>
    <t>프랑스음악연구회</t>
    <phoneticPr fontId="2" type="noConversion"/>
  </si>
  <si>
    <t xml:space="preserve">Franz Liszt (1811-1886)
1st. 신경아, 2nd. 정서연 
Zwei Episoden aus Lenau's Faust S. 599 (1861 ~ 62) 
  I. Der nachtliche Zug - Nocturnal Procession
1st. 허소영, 2nd. 김은란 
  II. Der Tanz in der Dorfschenke (Mephisto Waltz) 
    - Nocturnal Procession
1st. 노양희, 2nd. 박지나 
Les preludes S. 637 (1858)
1st. 권수진, 2nd. 최인숙 
Concerto pathetique S.258/1 (1856)
1st. 김연경, 2nd. 김현주 
Totentanz S. 652, Paraphrase uber Dies Irae (1847-53) 
</t>
    <phoneticPr fontId="2" type="noConversion"/>
  </si>
  <si>
    <t>오세광 피아노 독주회</t>
    <phoneticPr fontId="2" type="noConversion"/>
  </si>
  <si>
    <t xml:space="preserve">조은아 피아노 독주회
</t>
    <phoneticPr fontId="2" type="noConversion"/>
  </si>
  <si>
    <t>POETRY IN PIANO Ⅱ</t>
    <phoneticPr fontId="2" type="noConversion"/>
  </si>
  <si>
    <t>피아노포에버</t>
    <phoneticPr fontId="2" type="noConversion"/>
  </si>
  <si>
    <t>(주)부암아트</t>
    <phoneticPr fontId="2" type="noConversion"/>
  </si>
  <si>
    <t>모티브플래닝</t>
    <phoneticPr fontId="2" type="noConversion"/>
  </si>
  <si>
    <t xml:space="preserve">Lungi dal caro bene......................................................................G. Sarti
Ma rendi pur contento.....................................................................V. Bellini
Almen se non poss'io......................................................................V. Bellini
Fenesta che lucive........................................................................V. Bellini
Tormento....................................................................................F. P. Tosti
A vuchella...................................................................................F. P. Tosti
Aprile.........................................................................................F. P. Tosti
Una Lagrima............................................................................... G. Donizetti
E terno amore fe.......................................................................... G. Donizetti
Occhi di fata.................................................................................L. Denza
Nebbie........................................................................................O. Respighi
2부
Pari siamo..................................................................................G. Verdi
Decio signor del mondo.............................................................G. Donizetti
Musica Proibita............................................................................S. Gastaldon
Dicitencello Vuie..........................................................................R. Falvo
</t>
    <phoneticPr fontId="2" type="noConversion"/>
  </si>
  <si>
    <t>메조소프라노 권세연 독창회</t>
    <phoneticPr fontId="2" type="noConversion"/>
  </si>
  <si>
    <t>The Year's at the Spring</t>
    <phoneticPr fontId="2" type="noConversion"/>
  </si>
  <si>
    <t xml:space="preserve">Collaborative Pianist Kihoon Yang's Concert Series
</t>
    <phoneticPr fontId="2" type="noConversion"/>
  </si>
  <si>
    <t>어느 멋진 봄날에…</t>
    <phoneticPr fontId="2" type="noConversion"/>
  </si>
  <si>
    <t>이윤주 귀국 작곡 발표회</t>
    <phoneticPr fontId="2" type="noConversion"/>
  </si>
  <si>
    <t>소블리스 트리오 창단 연주회</t>
    <phoneticPr fontId="2" type="noConversion"/>
  </si>
  <si>
    <t>소블리스트리오</t>
    <phoneticPr fontId="2" type="noConversion"/>
  </si>
  <si>
    <t xml:space="preserve">L. V. Beethoven     Piano Trio Op.11 
                      Allegro con brio
                      Adagio
                      Thema:Pria ch'io l'impegno, Allegretto
Paul Schoenfield      Cafe Music
                       Allegro
                       Andante Moderato
                       Presto
INTERMISSION
Anton Arensky         Piano Trio Op.32
                         Allegro Moderato
                         Scherzo  Allegro molto-Meno mosso-Tempo I
                         Elegia Adagio-Piu mosso-Tempo I
                         Finale Allegro non troppo
</t>
    <phoneticPr fontId="2" type="noConversion"/>
  </si>
  <si>
    <t xml:space="preserve">희연회 제7회 정기연주회 
</t>
    <phoneticPr fontId="2" type="noConversion"/>
  </si>
  <si>
    <t>EarlyNew</t>
    <phoneticPr fontId="2" type="noConversion"/>
  </si>
  <si>
    <t>Betsy Jolas, Lassus Ricercare
Isabel Mundry, Non Mesure
Julian Anderson, Book of hours
김택수, 신작 (서울시향 위촉)
Alfred Schnittke, Moz-art a la Haydn
Igor Stravinsnky, Concerto in D for String Orchestra</t>
    <phoneticPr fontId="2" type="noConversion"/>
  </si>
  <si>
    <t>토스카</t>
    <phoneticPr fontId="2" type="noConversion"/>
  </si>
  <si>
    <t>서울시오페라단 정기공연</t>
    <phoneticPr fontId="2" type="noConversion"/>
  </si>
  <si>
    <t>서울시오페라단,인천오페라합창단,경기필하모닉오케스트라</t>
    <phoneticPr fontId="2" type="noConversion"/>
  </si>
  <si>
    <t>2011 ACL-KOREA 국제음악제</t>
    <phoneticPr fontId="2" type="noConversion"/>
  </si>
  <si>
    <t>(사)작곡가협회ACL코리아</t>
    <phoneticPr fontId="2" type="noConversion"/>
  </si>
  <si>
    <t>서울예술가곡연구회</t>
    <phoneticPr fontId="2" type="noConversion"/>
  </si>
  <si>
    <t>슈만과 리스트…그들의 헌정</t>
    <phoneticPr fontId="2" type="noConversion"/>
  </si>
  <si>
    <t xml:space="preserve">R.Schumann / Piano Quintet in E-flat Major Op. 44 
I. Allegro brillante 
II. In modo d'una marcia. Un poco largamente 
III. Scherzo. Molto vivace - Trio I - Trio II - L'istesso tempo 
IV. Allegro, ma non troppo 
&lt;Vn.김기재, 이상희 Vla.최정아 V.C. 어철민 Pf.김용균&gt;
F.Liszt / Piano Trio "Orphee"- Poeme symphonique(transcrit par C. Saint-Saens)
Andante moderato-Un poco piu di moto
F.Liszt / Piano Trio "Elegie" 
&lt;Vn.최승아 V.C.장은령 Pf.최재원&gt;
Dmitri Shostakovich / Three Violin Duets 
I. Prellude 
II. Gavotte 
III. Walzt 
&lt;V.C.장은령, 어철민&gt;
R.Strauss / Alleerseelen (위령제) 
Night (밤) 
J.Brahms / Botschaft. (소식) 
&lt;Ten.김신욱, Pf.최재원&gt;
F.Liszt / O Lieb (오 사랑) 
R.Strauss / Morgen(아침) 
&lt;Sop.오은숙, Pf.최재원, Vn.이상희&gt;
F.Liszt / Hungarian Rhapsody No.2
</t>
    <phoneticPr fontId="2" type="noConversion"/>
  </si>
  <si>
    <t>해설이 있는 어린이 음악회</t>
    <phoneticPr fontId="2" type="noConversion"/>
  </si>
  <si>
    <t>상명앙상블</t>
    <phoneticPr fontId="2" type="noConversion"/>
  </si>
  <si>
    <t xml:space="preserve">2011 실내악 콘서트 </t>
    <phoneticPr fontId="2" type="noConversion"/>
  </si>
  <si>
    <t>어린이날 음악회</t>
    <phoneticPr fontId="2" type="noConversion"/>
  </si>
  <si>
    <t>박명숙 피아노 독주회</t>
    <phoneticPr fontId="2" type="noConversion"/>
  </si>
  <si>
    <t>상명대학교음악대학</t>
    <phoneticPr fontId="2" type="noConversion"/>
  </si>
  <si>
    <t>2011 SSF 서울스프링 실내악 축제 (2)</t>
    <phoneticPr fontId="2" type="noConversion"/>
  </si>
  <si>
    <t xml:space="preserve">Quintessence </t>
    <phoneticPr fontId="2" type="noConversion"/>
  </si>
  <si>
    <t>2012 SSF 서울스프링 실내악 축제 (3)</t>
    <phoneticPr fontId="2" type="noConversion"/>
  </si>
  <si>
    <t>Paris Story 파리스토리</t>
    <phoneticPr fontId="2" type="noConversion"/>
  </si>
  <si>
    <t>서울시합창단 제122회 정기연주회</t>
    <phoneticPr fontId="2" type="noConversion"/>
  </si>
  <si>
    <t>서울시합창단</t>
    <phoneticPr fontId="2" type="noConversion"/>
  </si>
  <si>
    <t xml:space="preserve">바비 심포니 음악회 </t>
    <phoneticPr fontId="2" type="noConversion"/>
  </si>
  <si>
    <t>클럽발코니</t>
    <phoneticPr fontId="2" type="noConversion"/>
  </si>
  <si>
    <t>인생보다 눈부신 음악</t>
    <phoneticPr fontId="2" type="noConversion"/>
  </si>
  <si>
    <t>2011 SSF 서울스프링 실내악 축제 (9)</t>
    <phoneticPr fontId="2" type="noConversion"/>
  </si>
  <si>
    <t xml:space="preserve">NEW COMPOSER_（New Piece)
DOHNANYI_Serenade for String Trio in C Major, Op.10
CASELLA_Serenata
BRAHMS_String Sextet No.2 in G Major, Op.36
</t>
    <phoneticPr fontId="2" type="noConversion"/>
  </si>
  <si>
    <t>광화문 문화마당 (1)</t>
    <phoneticPr fontId="2" type="noConversion"/>
  </si>
  <si>
    <t>탱고의 전설, 피아졸라를 만나다</t>
    <phoneticPr fontId="2" type="noConversion"/>
  </si>
  <si>
    <t>2011 SSF 서울스프링 실내악 축제 (10)</t>
    <phoneticPr fontId="2" type="noConversion"/>
  </si>
  <si>
    <t>2011 SSF 서울스프링 실내악 축제 (11)</t>
    <phoneticPr fontId="2" type="noConversion"/>
  </si>
  <si>
    <t>Anglo-American Connection 앵글로 아메리칸 커넥션</t>
    <phoneticPr fontId="2" type="noConversion"/>
  </si>
  <si>
    <t>광화문 문화마당 (2)</t>
    <phoneticPr fontId="2" type="noConversion"/>
  </si>
  <si>
    <t>브라스밴드의 전설, 브라스맨드의 모든 것</t>
    <phoneticPr fontId="2" type="noConversion"/>
  </si>
  <si>
    <t>2011 SSF 서울스프링 실내악 축제 (12)</t>
    <phoneticPr fontId="2" type="noConversion"/>
  </si>
  <si>
    <t>Keyboard Variation 건반의 변주</t>
    <phoneticPr fontId="2" type="noConversion"/>
  </si>
  <si>
    <t>2011 SSF 서울스프링 실내악 축제 (13)</t>
    <phoneticPr fontId="2" type="noConversion"/>
  </si>
  <si>
    <t>2011 SSF 서울스프링 실내악 축제 (14)</t>
    <phoneticPr fontId="2" type="noConversion"/>
  </si>
  <si>
    <t>2011 SSF 서울스프링 실내악 축제 (15)</t>
    <phoneticPr fontId="2" type="noConversion"/>
  </si>
  <si>
    <t>2011 SSF 서울스프링 실내악 축제 (16)</t>
    <phoneticPr fontId="2" type="noConversion"/>
  </si>
  <si>
    <t>VOXACADEMICA</t>
    <phoneticPr fontId="2" type="noConversion"/>
  </si>
  <si>
    <t>한국가곡의 향기</t>
    <phoneticPr fontId="2" type="noConversion"/>
  </si>
  <si>
    <t>광화문 문화마당 (3)</t>
    <phoneticPr fontId="2" type="noConversion"/>
  </si>
  <si>
    <t xml:space="preserve">2018 평창동계올림픽 유치기원 </t>
    <phoneticPr fontId="2" type="noConversion"/>
  </si>
  <si>
    <t>스포츠서울닷컴문화사업부</t>
    <phoneticPr fontId="2" type="noConversion"/>
  </si>
  <si>
    <t>강은경 작곡발표회</t>
    <phoneticPr fontId="2" type="noConversion"/>
  </si>
  <si>
    <t>시간</t>
    <phoneticPr fontId="2" type="noConversion"/>
  </si>
  <si>
    <t>강은경</t>
    <phoneticPr fontId="2" type="noConversion"/>
  </si>
  <si>
    <t xml:space="preserve">서울시향의 실내악 시리즈 Ⅱ </t>
    <phoneticPr fontId="2" type="noConversion"/>
  </si>
  <si>
    <t>아드리앙 페리숑 리사이틀</t>
    <phoneticPr fontId="2" type="noConversion"/>
  </si>
  <si>
    <t>소프라노 정꽃님 독창회</t>
    <phoneticPr fontId="2" type="noConversion"/>
  </si>
  <si>
    <t>오페라, 오페레타, 그리고 뮤지컬 - 세번째 이야기</t>
    <phoneticPr fontId="2" type="noConversion"/>
  </si>
  <si>
    <t>세종문화회관,현대자동차</t>
    <phoneticPr fontId="2" type="noConversion"/>
  </si>
  <si>
    <t>광화문 문화마당 (4)</t>
    <phoneticPr fontId="2" type="noConversion"/>
  </si>
  <si>
    <t>재즈의 전설, 재즈의 모든 것</t>
    <phoneticPr fontId="2" type="noConversion"/>
  </si>
  <si>
    <t>프렐류드</t>
    <phoneticPr fontId="2" type="noConversion"/>
  </si>
  <si>
    <t>바로크 음악 속의 오르페우스 신화</t>
    <phoneticPr fontId="2" type="noConversion"/>
  </si>
  <si>
    <t xml:space="preserve">바로크와 현대가곡연구회 제64회 정기연주회 
</t>
    <phoneticPr fontId="2" type="noConversion"/>
  </si>
  <si>
    <t>현대가곡연구회</t>
    <phoneticPr fontId="2" type="noConversion"/>
  </si>
  <si>
    <t>R. V. Williams</t>
    <phoneticPr fontId="2" type="noConversion"/>
  </si>
  <si>
    <t>프라하 방송 교향악단 내한공연</t>
    <phoneticPr fontId="2" type="noConversion"/>
  </si>
  <si>
    <t>KEITH JARRETT 키스 자렛</t>
    <phoneticPr fontId="2" type="noConversion"/>
  </si>
  <si>
    <t>an evening of Solo Piano Improvisations</t>
    <phoneticPr fontId="2" type="noConversion"/>
  </si>
  <si>
    <t>세종문화회관,씨앤엘뮤직,A&amp;A</t>
    <phoneticPr fontId="2" type="noConversion"/>
  </si>
  <si>
    <t>합창의 전설, 합창의 모든 것</t>
    <phoneticPr fontId="2" type="noConversion"/>
  </si>
  <si>
    <t>오선영 피아노 독주회</t>
    <phoneticPr fontId="2" type="noConversion"/>
  </si>
  <si>
    <t xml:space="preserve">Joseph Haydn Sonata No. 47 in B minor, Hob. XVI/ 31 
Witold Lutoslawski Two Studies for Piano 
Franz Liszt Harmonies Poetiques et Religieuses 中 
No. 3, "Benediction de Dieu dans solitude" 
Johannes Brahms Sonata Op. 5 
</t>
    <phoneticPr fontId="2" type="noConversion"/>
  </si>
  <si>
    <t>매일신문사</t>
    <phoneticPr fontId="2" type="noConversion"/>
  </si>
  <si>
    <t>한국국민악회 제27회 작곡발표회</t>
    <phoneticPr fontId="2" type="noConversion"/>
  </si>
  <si>
    <t xml:space="preserve">에듀와르도 페르난데스 기타독주회 </t>
    <phoneticPr fontId="2" type="noConversion"/>
  </si>
  <si>
    <t>뉴웨이브의 전설, 뉴웨이브의 모든 것</t>
    <phoneticPr fontId="2" type="noConversion"/>
  </si>
  <si>
    <t>세쌍둥이IS</t>
    <phoneticPr fontId="2" type="noConversion"/>
  </si>
  <si>
    <t xml:space="preserve">Nova Vocal Ensemble 정기연주회 </t>
    <phoneticPr fontId="2" type="noConversion"/>
  </si>
  <si>
    <t>네오트래디셔널재즈트리오</t>
    <phoneticPr fontId="2" type="noConversion"/>
  </si>
  <si>
    <t>권 명 귀국 바이올린 독주회</t>
    <phoneticPr fontId="2" type="noConversion"/>
  </si>
  <si>
    <t xml:space="preserve">Toshio Hosokawa
Memory - In Memory of Isang Yun
for Violin, Violoncello and Piano (1996)
Franz Peter Schubert
String Trio in B flat Major D. 471
 - Allegro
String Trio in B flat Major D. 581
 Ⅰ. Allegro moderato
 Ⅱ. Andante
 Ⅲ. Menuetto. Allegretto
 Ⅳ. Rondo. Allegretto
- Intermission -
Johannes Brahms
Piano Trio No. 1 Op. 8 in B Major
 Ⅰ. Allegro con brio 
 Ⅱ. Scherzo 
 Ⅲ. Adagio 
 Ⅳ. Allegro 
</t>
    <phoneticPr fontId="2" type="noConversion"/>
  </si>
  <si>
    <t>4人 4色 - 4명의 여인과 함께하는 봄의 음악여행</t>
    <phoneticPr fontId="2" type="noConversion"/>
  </si>
  <si>
    <t>소프라노 박지현 독창회</t>
    <phoneticPr fontId="2" type="noConversion"/>
  </si>
  <si>
    <t xml:space="preserve">The Story 아름다운 세상 </t>
    <phoneticPr fontId="2" type="noConversion"/>
  </si>
  <si>
    <t>박종호 콘서트</t>
    <phoneticPr fontId="2" type="noConversion"/>
  </si>
  <si>
    <t>극동방송</t>
    <phoneticPr fontId="2" type="noConversion"/>
  </si>
  <si>
    <t>테너 이인학 독창회</t>
    <phoneticPr fontId="2" type="noConversion"/>
  </si>
  <si>
    <t xml:space="preserve">Arnold Schönberg    Brettllieder (Cabaret Song)
    4 Lieder   Op. 2
Alban Berg     Sieben Frühe Lieder
Johann Strauss II   Als flotter Geist  
      from Operetta "Der Zigeunerbaron"
Carl Millöcker   Ich knüpfte manche zarte Bande 
      from Operetta "Der Bettelstudent"
Franz Lehár   O Mädchen, mein Mädchen 
      from Operetta "Friederike"
Johann Strauss II    Brüderlein 
      from Operetta "Die Fledermaus"
Franz Lehár   Wolgalied   
      from Operetta "Der Zarewitsch"
Franz Lehár   Gern hab' ich die Frauen geküßt
      from Operetta "Paganini"
Johann Strauss II  Feuerstrom des Lebens
      from Operetta "Die Fledermaus"
</t>
    <phoneticPr fontId="2" type="noConversion"/>
  </si>
  <si>
    <t>서울시향의 희망드림 콘서트</t>
    <phoneticPr fontId="2" type="noConversion"/>
  </si>
  <si>
    <t>유주환 작곡발표회</t>
    <phoneticPr fontId="2" type="noConversion"/>
  </si>
  <si>
    <t>유주환</t>
    <phoneticPr fontId="2" type="noConversion"/>
  </si>
  <si>
    <t>그림자극 콘서트 ‘불새’</t>
    <phoneticPr fontId="2" type="noConversion"/>
  </si>
  <si>
    <t>서울시향의 음악이야기</t>
    <phoneticPr fontId="2" type="noConversion"/>
  </si>
  <si>
    <t>서울시립교향악단,극단영</t>
    <phoneticPr fontId="2" type="noConversion"/>
  </si>
  <si>
    <t>세계 예술가곡의 밤</t>
    <phoneticPr fontId="2" type="noConversion"/>
  </si>
  <si>
    <t xml:space="preserve">한국성악(학)회 65주년 제116회 정기연주회-추억속으로
</t>
    <phoneticPr fontId="2" type="noConversion"/>
  </si>
  <si>
    <t>한국성악(학)회</t>
    <phoneticPr fontId="2" type="noConversion"/>
  </si>
  <si>
    <t>켄 코완이 함께하는 파이프오르간 콘서트 'Dancing Pipes'</t>
    <phoneticPr fontId="2" type="noConversion"/>
  </si>
  <si>
    <t>세종문화회관 파이프오르간 연주회 시리즈Ⅳ</t>
    <phoneticPr fontId="2" type="noConversion"/>
  </si>
  <si>
    <t>김주영 피아노 독주회</t>
    <phoneticPr fontId="2" type="noConversion"/>
  </si>
  <si>
    <t>듀오그란데 기타연주</t>
    <phoneticPr fontId="2" type="noConversion"/>
  </si>
  <si>
    <t>Love &amp; Widmung</t>
    <phoneticPr fontId="2" type="noConversion"/>
  </si>
  <si>
    <t xml:space="preserve">한·일·이 합작 오페라
</t>
    <phoneticPr fontId="2" type="noConversion"/>
  </si>
  <si>
    <t>매일경제,mbn,(사)한국오페라단</t>
    <phoneticPr fontId="2" type="noConversion"/>
  </si>
  <si>
    <t>앙상블에피오네</t>
    <phoneticPr fontId="2" type="noConversion"/>
  </si>
  <si>
    <t xml:space="preserve">Anton Webern          Langsamer Satz
(1883~1945)
Claude Debussy        String quartet in g minor Op.10
(1862-1918)              Ⅰ.Anime et tres decide
                           Ⅱ.Assez vif et bien rythme
                           Ⅲ.Andantino, doucement expressif
                           Ⅳ.Tres modere-Tres mouvemente
Antonin Dvorak         Piano Quintet in A Major Op.81
(1841-1904)               Ⅰ.Allegro, ma non tanto
                            Ⅱ.Dumka: Andante con moto
                            Ⅲ.Scherzo: Furiant-Molto vivace
                            Ⅳ.Finale: Allegro
</t>
    <phoneticPr fontId="2" type="noConversion"/>
  </si>
  <si>
    <t>소프라노 안수경 귀국 독창회</t>
    <phoneticPr fontId="2" type="noConversion"/>
  </si>
  <si>
    <t xml:space="preserve">박재수 작곡 발표회
</t>
    <phoneticPr fontId="2" type="noConversion"/>
  </si>
  <si>
    <t>나의 음악을 건축하다</t>
    <phoneticPr fontId="2" type="noConversion"/>
  </si>
  <si>
    <t>박재수</t>
    <phoneticPr fontId="2" type="noConversion"/>
  </si>
  <si>
    <t>월드뮤직의 전설, 월드뮤직의 모든 것</t>
    <phoneticPr fontId="2" type="noConversion"/>
  </si>
  <si>
    <t>서울시향의 실내악 시리즈 Ⅲ</t>
    <phoneticPr fontId="2" type="noConversion"/>
  </si>
  <si>
    <t>Guitar &amp; 국악! 현악앙상블을 만나다</t>
    <phoneticPr fontId="2" type="noConversion"/>
  </si>
  <si>
    <t>베르디아니</t>
    <phoneticPr fontId="2" type="noConversion"/>
  </si>
  <si>
    <t>신상원 귀국 첼로 독주회</t>
    <phoneticPr fontId="2" type="noConversion"/>
  </si>
  <si>
    <t>블루클라우드BBNK</t>
    <phoneticPr fontId="2" type="noConversion"/>
  </si>
  <si>
    <t>월드악기스페셜(1) 인도와 몽골의 전통악</t>
    <phoneticPr fontId="2" type="noConversion"/>
  </si>
  <si>
    <t xml:space="preserve">S. Prokofiev (1891-1953)
5 Mélodies, Op. 35bis 
Andante
Lento, ma non troppo
Animato, ma non allegro
Allegretto leggero e scherzando
Andante non troppo
L. v. Beethoven (1770-1827)
Sonata for Violin &amp; Piano No. 8 in G major, Op.30 No.3  
Allegro assai                                                         
Tempo di menuetto, ma molto moderato e grazioso
Allegro vivace
Intermission 
R. Schumann (1810-1856)
Sonata for Violin &amp; Piano No. 1 in A minor, Op. 105 
Mit leidenschaftlichem Ausdruck
Allegretto
Lebhaft
P. I. Tchaikovsky (1840-1893)
Souvenir d'un lieu cher for Violin &amp; Piano, Op. 42 
No. 1 in D minor,"Méditation"
No. 2 in C minor, "Scherzo" 
No. 3 in Eb major, "Mélodie"
</t>
    <phoneticPr fontId="2" type="noConversion"/>
  </si>
  <si>
    <t>김혜경 피아노 독주회</t>
    <phoneticPr fontId="2" type="noConversion"/>
  </si>
  <si>
    <t>서울시오페라단 특별공연</t>
    <phoneticPr fontId="2" type="noConversion"/>
  </si>
  <si>
    <t>박은경, 아드리엔 하우저 조인트 리사이틀</t>
    <phoneticPr fontId="2" type="noConversion"/>
  </si>
  <si>
    <t xml:space="preserve">헨릭 비제 플루트 내한 리사이틀 </t>
    <phoneticPr fontId="2" type="noConversion"/>
  </si>
  <si>
    <t xml:space="preserve">Robert Schumann / Romanzen Op.94
                      -Nicht schnell
                      -Einfach, innig
                      -Nicht schnell
Charles Colin / Op.33-1er Solo de Concours
                  -Allegro-Larghetto cantabile-Allegro
Amilcare Ponchielli / Capriccio
                      -Allegro non tanto-Piu mosso-Andante-Allegro Moderato-meno-Finale
Gabriel Grovles / Sarabande
                    -Allegro ma non troppo-Poco meno
Johann Wenzel Kalliwoda / Morceau de salon Op.228
                               -Allegro non tanto-Allegretto-Tempo primo-Piu vivace
</t>
    <phoneticPr fontId="2" type="noConversion"/>
  </si>
  <si>
    <t>광화문 문화마당 (12)</t>
    <phoneticPr fontId="2" type="noConversion"/>
  </si>
  <si>
    <t>월드악기스페셜(2) 관악기의 아이리쉬 산책</t>
    <phoneticPr fontId="2" type="noConversion"/>
  </si>
  <si>
    <t>채수진 귀국 피아노 독주회</t>
    <phoneticPr fontId="2" type="noConversion"/>
  </si>
  <si>
    <t>드레스덴 필하모닉 소년소녀합창단 내한공연</t>
    <phoneticPr fontId="2" type="noConversion"/>
  </si>
  <si>
    <t>드레스덴필하모닉소년소녀합창단,서울시소년소녀합창단</t>
    <phoneticPr fontId="2" type="noConversion"/>
  </si>
  <si>
    <t>초심</t>
    <phoneticPr fontId="2" type="noConversion"/>
  </si>
  <si>
    <t>트리오 로즈 정기연주회</t>
    <phoneticPr fontId="2" type="noConversion"/>
  </si>
  <si>
    <t>트리오로즈</t>
    <phoneticPr fontId="2" type="noConversion"/>
  </si>
  <si>
    <t>A Summer Place</t>
    <phoneticPr fontId="2" type="noConversion"/>
  </si>
  <si>
    <t xml:space="preserve">피아니스트 이진욱과 함께하는 여름 콘서트
</t>
    <phoneticPr fontId="2" type="noConversion"/>
  </si>
  <si>
    <t>파운데이션</t>
    <phoneticPr fontId="2" type="noConversion"/>
  </si>
  <si>
    <t>이진욱</t>
    <phoneticPr fontId="2" type="noConversion"/>
  </si>
  <si>
    <t>이호연 피아노 독주회</t>
    <phoneticPr fontId="2" type="noConversion"/>
  </si>
  <si>
    <t>뮤지컬스터디즈</t>
    <phoneticPr fontId="2" type="noConversion"/>
  </si>
  <si>
    <t>피아니스트 오민정 귀국 독주회</t>
    <phoneticPr fontId="2" type="noConversion"/>
  </si>
  <si>
    <t>무직클람머</t>
    <phoneticPr fontId="2" type="noConversion"/>
  </si>
  <si>
    <t>이상정 피아노 독주회</t>
    <phoneticPr fontId="2" type="noConversion"/>
  </si>
  <si>
    <t>2011 아베 케이코 국제 마림바 콘서트</t>
    <phoneticPr fontId="2" type="noConversion"/>
  </si>
  <si>
    <t xml:space="preserve">Wen Deqing .............. Kungfu
Keiko Abe ................. “The Wave” for Solo Marimba &amp; 4 Percussionists
Keiko Abe ................. Prism Variation for Marimba Ensemble and 3 Percussionists
Keiko Abe ................. Memories of the Seashore 2
arr. Jung lee ............. Sae Ya Sae ya 
arr. Ae roung Jang Harp 나현선, Marimba 장애령
Ney Rosauro ............. Concerto No.2 for Marimba and Percussion Ensemble
Ney Rosauro ............. Duo-Brazilian Fantasy for 2 Marimbas
</t>
    <phoneticPr fontId="2" type="noConversion"/>
  </si>
  <si>
    <t>제4회 미시간 피아노 카메라타 정기 연주회</t>
    <phoneticPr fontId="2" type="noConversion"/>
  </si>
  <si>
    <t>건반 위의 앙상블, 춤곡</t>
    <phoneticPr fontId="2" type="noConversion"/>
  </si>
  <si>
    <t>미시간피아노카메라타</t>
    <phoneticPr fontId="2" type="noConversion"/>
  </si>
  <si>
    <t>제14회 해설이 있는 부암 청소년 클래식 음악회</t>
    <phoneticPr fontId="2" type="noConversion"/>
  </si>
  <si>
    <t>PIANO &amp; US의 'a Panorama of 8hands'</t>
    <phoneticPr fontId="2" type="noConversion"/>
  </si>
  <si>
    <t>Piano&amp;US</t>
    <phoneticPr fontId="2" type="noConversion"/>
  </si>
  <si>
    <t xml:space="preserve">작곡가 강은수의 Ad Lib I </t>
    <phoneticPr fontId="2" type="noConversion"/>
  </si>
  <si>
    <t>Accordion Ad Lib</t>
    <phoneticPr fontId="2" type="noConversion"/>
  </si>
  <si>
    <t xml:space="preserve">정희진 피아노 독주회 </t>
    <phoneticPr fontId="2" type="noConversion"/>
  </si>
  <si>
    <t xml:space="preserve">L.v. Beethoven Piano Sonata No. 31 in A flat Major, Op. 110
C. Debussy  L\'isle Joyeuse
J.S. Bach  Partita No. 1 in B-flat Major, BWV 825
S. Rachmaninoff Variations on a Theme of Corelli, Op. 
</t>
    <phoneticPr fontId="2" type="noConversion"/>
  </si>
  <si>
    <t>최새미 귀국 피아노 독주회</t>
    <phoneticPr fontId="2" type="noConversion"/>
  </si>
  <si>
    <t>마제스틱 챔버… 자연을 노래하다</t>
    <phoneticPr fontId="2" type="noConversion"/>
  </si>
  <si>
    <t>마제스틱챔버오케스트라</t>
    <phoneticPr fontId="2" type="noConversion"/>
  </si>
  <si>
    <t xml:space="preserve">SU Camerata 청소년을 위한 음악회 </t>
    <phoneticPr fontId="2" type="noConversion"/>
  </si>
  <si>
    <t>클래식과 국악이 함께하는 다양한 음악세계로의 초대 Ⅱ</t>
    <phoneticPr fontId="2" type="noConversion"/>
  </si>
  <si>
    <t>밀레니엄 신포니에타 제13회 정기연주회</t>
    <phoneticPr fontId="2" type="noConversion"/>
  </si>
  <si>
    <t>밀레니엄신포니에타</t>
    <phoneticPr fontId="2" type="noConversion"/>
  </si>
  <si>
    <t>배수희 첼로 독주회</t>
    <phoneticPr fontId="2" type="noConversion"/>
  </si>
  <si>
    <t>청소년을 위한 한여름밤의 클래식</t>
    <phoneticPr fontId="2" type="noConversion"/>
  </si>
  <si>
    <t xml:space="preserve">2011 해설이 있는 청소년을 위한 음악회 </t>
    <phoneticPr fontId="2" type="noConversion"/>
  </si>
  <si>
    <t>DUO JP</t>
    <phoneticPr fontId="2" type="noConversion"/>
  </si>
  <si>
    <t>프리마 앙상블과 함께하는 영화 속의 클래식</t>
    <phoneticPr fontId="2" type="noConversion"/>
  </si>
  <si>
    <t>실내악 페스티벌 시즌 19 해설이 있는 청소년 음악회</t>
    <phoneticPr fontId="2" type="noConversion"/>
  </si>
  <si>
    <t>김정아 피아노 독주회</t>
    <phoneticPr fontId="2" type="noConversion"/>
  </si>
  <si>
    <t>음악춘추사·월간 음악춘추 초청</t>
    <phoneticPr fontId="2" type="noConversion"/>
  </si>
  <si>
    <t>2011 아시아 전통 오케스트라 서울 공연</t>
    <phoneticPr fontId="2" type="noConversion"/>
  </si>
  <si>
    <t>집시의 꿈</t>
    <phoneticPr fontId="2" type="noConversion"/>
  </si>
  <si>
    <t>사랑나눔 위캔 후원의 밤</t>
    <phoneticPr fontId="2" type="noConversion"/>
  </si>
  <si>
    <t xml:space="preserve">F. Liszt - Ballade No. 2 in b minor, S.171(연주시간: 13분 40초)
F. Liszt - Annees de pelerinage ‘Venezia e Napoli' S.162(연주시간: 20분)
          1) Gondoliera 
          2) Canzone
          3) Tarantella 
Intermission (휴식)
F. Liszt - 6 Paganini-Etuden S.140 (연주시간: 27분)
          1) Tremolo - g minor  
          2) Octaves - Eb Major  
          3) La Campanella - g# minor
          4) Arpeggio - E Major
          5) La Chasse - E Major     
          6) Theme et variations  - a minor 
</t>
    <phoneticPr fontId="2" type="noConversion"/>
  </si>
  <si>
    <t>㈜음연,ConcertMate</t>
    <phoneticPr fontId="2" type="noConversion"/>
  </si>
  <si>
    <t>테너 김성진의 클래식 음악이야기</t>
    <phoneticPr fontId="2" type="noConversion"/>
  </si>
  <si>
    <t xml:space="preserve">W.A.MOZART (1756~1791)
   Das Veilchen KV.476
   Abendempfindung an Laura KV.523
   An Chloe KV.524
L.van BEETHOVEN
   Adelaide Op.46
   Der Kuss Op.128
   Ich Liebe Dich
V.Bellini(1801~1835) 
   Malinconia Ninfa gentile from Sei Ariette, No.1
   Dolente immagine di Fille mia  from Tre Ariette, No.2
   La ricordanza From Quattro Sonetti
------------------INTRMISSION----------------------
F.Tosti
   Ideale
   L'alba separa dalla luce l'ombra
W.A.MOZART (1756~1791)
   “La ci darem la mano” ( Zerlina, Don Giovanni ) 박소정 이태영 
   "Dalla sua pace" (Don Ottavio) 김성진      
   "Prendero quel brunettinio (Fiordiligi,Dorabella)          
    김지영 동경란  반주자  김장미  
    from Opera Don Giovanni    
   “Ah che tutta in un momento(Fiordiligi,Dorabella,Despina,
    Ferrando,Guliemo,Don Alfonso)
    동경란 김지영 박소정 김하늘 이태영 정다원                                             
    from Opera Cosi fan tutte first act. sestetto 
G.DONIZETTI (1797~1848)
   “Una furtiva lagrima from Opera L'Elisir d'amore Act II.
F.Cilea (1866~1950)
   “Il lamento di Federico” from Opera L'Arlesiana Act II.
</t>
    <phoneticPr fontId="2" type="noConversion"/>
  </si>
  <si>
    <t>앙상블 디아파종의 목관5중주로 듣는 클래식 명곡</t>
    <phoneticPr fontId="2" type="noConversion"/>
  </si>
  <si>
    <t>협성피아노앙상블</t>
    <phoneticPr fontId="2" type="noConversion"/>
  </si>
  <si>
    <t>우리가곡연구회 27회정기연주회</t>
    <phoneticPr fontId="2" type="noConversion"/>
  </si>
  <si>
    <t>소사이어티</t>
    <phoneticPr fontId="2" type="noConversion"/>
  </si>
  <si>
    <t xml:space="preserve">신수경 피아노 독주회 </t>
    <phoneticPr fontId="2" type="noConversion"/>
  </si>
  <si>
    <t xml:space="preserve">Piano Da Camera 피아노 다 카메라 제6회 정기연주회 </t>
    <phoneticPr fontId="2" type="noConversion"/>
  </si>
  <si>
    <t>건반 위의 리스트</t>
    <phoneticPr fontId="2" type="noConversion"/>
  </si>
  <si>
    <t>베토벤을 기리며</t>
    <phoneticPr fontId="2" type="noConversion"/>
  </si>
  <si>
    <t>베토벤,슈베르트,멘델스존</t>
    <phoneticPr fontId="2" type="noConversion"/>
  </si>
  <si>
    <t xml:space="preserve">Wolfgang Amadeus Mozart (1756-1791) 
Sonata in F Major, K.332
       Allegro
       Adagio
       Allegro assai
Claude Debussy (1862-1918) 
Estampes
       Pagodes
       La soiree dans Grenade
       Jardins sous la pluie
- Intermission -
Robert Schumann (1810-1856) 
Carnaval, Op.9
</t>
    <phoneticPr fontId="2" type="noConversion"/>
  </si>
  <si>
    <t>김지민 베토벤 피아노 소나타 전곡연주 시리즈 Ⅴ</t>
    <phoneticPr fontId="2" type="noConversion"/>
  </si>
  <si>
    <t>트리오 라메르 정기 연주회</t>
    <phoneticPr fontId="2" type="noConversion"/>
  </si>
  <si>
    <t>시와 이야기</t>
    <phoneticPr fontId="2" type="noConversion"/>
  </si>
  <si>
    <t>제12회 피아노 앙상블 연주회</t>
    <phoneticPr fontId="2" type="noConversion"/>
  </si>
  <si>
    <t>바로크 음악으로 듣는 그리스 신화 이야기</t>
    <phoneticPr fontId="2" type="noConversion"/>
  </si>
  <si>
    <t>알테 무지크 서울 가을 연주회</t>
    <phoneticPr fontId="2" type="noConversion"/>
  </si>
  <si>
    <t>시네마&amp;락 콘서트</t>
    <phoneticPr fontId="2" type="noConversion"/>
  </si>
  <si>
    <t xml:space="preserve">제6회 니르바나 솔리스트 앙상블 정기연주회
</t>
    <phoneticPr fontId="2" type="noConversion"/>
  </si>
  <si>
    <t>바흐와 삼매</t>
    <phoneticPr fontId="2" type="noConversion"/>
  </si>
  <si>
    <t>니르바나오케스트라</t>
    <phoneticPr fontId="2" type="noConversion"/>
  </si>
  <si>
    <t>아프리카타악그룹쿰바야</t>
    <phoneticPr fontId="2" type="noConversion"/>
  </si>
  <si>
    <t>Debussy, Beau Soir
             ll pleure dans mon coeur
Ysaye, Andante
Saint-Saens, Danse Macabre
Dvorak/Kreisler, Slavonic Fantasy</t>
    <phoneticPr fontId="2" type="noConversion"/>
  </si>
  <si>
    <t>광화문 문화마당 (19)</t>
    <phoneticPr fontId="2" type="noConversion"/>
  </si>
  <si>
    <t>가슴을 울리는 재즈</t>
    <phoneticPr fontId="2" type="noConversion"/>
  </si>
  <si>
    <t>표진호퀄텟</t>
    <phoneticPr fontId="2" type="noConversion"/>
  </si>
  <si>
    <t>㈜클라라공연예술기획</t>
    <phoneticPr fontId="2" type="noConversion"/>
  </si>
  <si>
    <t>광화문 문화마당 (20)</t>
    <phoneticPr fontId="2" type="noConversion"/>
  </si>
  <si>
    <t>감미로운 팝페라의 선율</t>
    <phoneticPr fontId="2" type="noConversion"/>
  </si>
  <si>
    <t>타악궤범</t>
    <phoneticPr fontId="2" type="noConversion"/>
  </si>
  <si>
    <t>서울특별시</t>
    <phoneticPr fontId="2" type="noConversion"/>
  </si>
  <si>
    <t>김양희 작곡 연주회</t>
    <phoneticPr fontId="2" type="noConversion"/>
  </si>
  <si>
    <t>드럼캣</t>
    <phoneticPr fontId="2" type="noConversion"/>
  </si>
  <si>
    <t>광화문 문화마당 (21)</t>
    <phoneticPr fontId="2" type="noConversion"/>
  </si>
  <si>
    <t>유쾌한 타악 앙상블 잼스틱의 즐거운 비명</t>
    <phoneticPr fontId="2" type="noConversion"/>
  </si>
  <si>
    <t>금관악기의 도발적 매력</t>
    <phoneticPr fontId="2" type="noConversion"/>
  </si>
  <si>
    <t>이상미 피아노 독주회</t>
    <phoneticPr fontId="2" type="noConversion"/>
  </si>
  <si>
    <t>광화문 문화마당 (23)</t>
    <phoneticPr fontId="2" type="noConversion"/>
  </si>
  <si>
    <t>(사)베세토오페라단,파이낸셜뉴스</t>
    <phoneticPr fontId="2" type="noConversion"/>
  </si>
  <si>
    <t>소프라노 손미선 독창회</t>
    <phoneticPr fontId="2" type="noConversion"/>
  </si>
  <si>
    <t>색깔있는 합창을 찾다</t>
    <phoneticPr fontId="2" type="noConversion"/>
  </si>
  <si>
    <t>야나첵 스트링 콰르텟 내한공연</t>
    <phoneticPr fontId="2" type="noConversion"/>
  </si>
  <si>
    <t>야나첵스트링콰르텟</t>
    <phoneticPr fontId="2" type="noConversion"/>
  </si>
  <si>
    <t>제3회 정기연주회</t>
    <phoneticPr fontId="2" type="noConversion"/>
  </si>
  <si>
    <t>라파엘코러스합창단</t>
    <phoneticPr fontId="2" type="noConversion"/>
  </si>
  <si>
    <t>Joseph Marx 가곡의 밤</t>
    <phoneticPr fontId="2" type="noConversion"/>
  </si>
  <si>
    <t>베를린방송교향악단</t>
    <phoneticPr fontId="2" type="noConversion"/>
  </si>
  <si>
    <t>Noi가 부르는 내 마음의 울림</t>
    <phoneticPr fontId="2" type="noConversion"/>
  </si>
  <si>
    <t xml:space="preserve">제21회 성악앙상블 Noi 정기연주회 
</t>
    <phoneticPr fontId="2" type="noConversion"/>
  </si>
  <si>
    <t>제6회 한빛예술단 정기연주회</t>
    <phoneticPr fontId="2" type="noConversion"/>
  </si>
  <si>
    <t>서울시향의 아르스 노바 Ⅳ</t>
    <phoneticPr fontId="2" type="noConversion"/>
  </si>
  <si>
    <t>서울어머니합창단</t>
    <phoneticPr fontId="2" type="noConversion"/>
  </si>
  <si>
    <t>서울시여성합창단연합</t>
    <phoneticPr fontId="2" type="noConversion"/>
  </si>
  <si>
    <t>동아일보</t>
    <phoneticPr fontId="2" type="noConversion"/>
  </si>
  <si>
    <t>총신대학교</t>
    <phoneticPr fontId="2" type="noConversion"/>
  </si>
  <si>
    <t>한국예술콘텐츠교육원</t>
    <phoneticPr fontId="2" type="noConversion"/>
  </si>
  <si>
    <t>소프라노 이보영 독창회</t>
    <phoneticPr fontId="2" type="noConversion"/>
  </si>
  <si>
    <t xml:space="preserve">Franz Liszt 탄생 200주년
</t>
    <phoneticPr fontId="2" type="noConversion"/>
  </si>
  <si>
    <t xml:space="preserve">한국슈베르트협회 제52회 정기연주회
</t>
    <phoneticPr fontId="2" type="noConversion"/>
  </si>
  <si>
    <t>한국슈베르트협회</t>
    <phoneticPr fontId="2" type="noConversion"/>
  </si>
  <si>
    <t>스크린 콘서트</t>
    <phoneticPr fontId="2" type="noConversion"/>
  </si>
  <si>
    <t>(사)밝은청소년 청소년인성교육기금 마련 2011 후원의 밤</t>
    <phoneticPr fontId="2" type="noConversion"/>
  </si>
  <si>
    <t>(사)밝은청소년</t>
    <phoneticPr fontId="2" type="noConversion"/>
  </si>
  <si>
    <t>피아니스트 빈센트 드 브리스 독주회</t>
    <phoneticPr fontId="2" type="noConversion"/>
  </si>
  <si>
    <t>유럽에서 온 음악선물</t>
    <phoneticPr fontId="2" type="noConversion"/>
  </si>
  <si>
    <t>알테뮤직서울</t>
    <phoneticPr fontId="2" type="noConversion"/>
  </si>
  <si>
    <t>파홀로</t>
    <phoneticPr fontId="2" type="noConversion"/>
  </si>
  <si>
    <t>프랑스 가곡의 밤</t>
    <phoneticPr fontId="2" type="noConversion"/>
  </si>
  <si>
    <t>프랑스가곡연구회</t>
    <phoneticPr fontId="2" type="noConversion"/>
  </si>
  <si>
    <t>아리랑 타령 2011</t>
    <phoneticPr fontId="2" type="noConversion"/>
  </si>
  <si>
    <t>이인식</t>
    <phoneticPr fontId="2" type="noConversion"/>
  </si>
  <si>
    <t>2011 가곡 음악회</t>
    <phoneticPr fontId="2" type="noConversion"/>
  </si>
  <si>
    <t>문학의집서울,한국예술가곡진흥위원회,유한킴벌리</t>
    <phoneticPr fontId="2" type="noConversion"/>
  </si>
  <si>
    <t>The Book</t>
    <phoneticPr fontId="2" type="noConversion"/>
  </si>
  <si>
    <t>월드비전</t>
    <phoneticPr fontId="2" type="noConversion"/>
  </si>
  <si>
    <t>서울신문사</t>
    <phoneticPr fontId="2" type="noConversion"/>
  </si>
  <si>
    <t xml:space="preserve">소프라노 박수진 귀국 독창회 </t>
    <phoneticPr fontId="2" type="noConversion"/>
  </si>
  <si>
    <t>(사)서울오페라단 창단 36주년 기념 대공연</t>
    <phoneticPr fontId="2" type="noConversion"/>
  </si>
  <si>
    <t>(사)서울오페라단</t>
    <phoneticPr fontId="2" type="noConversion"/>
  </si>
  <si>
    <t>페터 오브차로프 피아노 독주회</t>
    <phoneticPr fontId="2" type="noConversion"/>
  </si>
  <si>
    <t xml:space="preserve">L. v. Beethoven  Piano Sonata No.30 in E, Op.109
Ⅰ.Vivace, ma non troppo - Adagio espressivo
Ⅱ.Prestissimo   
Ⅲ.Gesangvoll, mit innigster Empfindung (Andante molto cantabile ed espressivo)
R. Schumann  Carnaval Op.9 (Scenes mignonnes sur quatrenotes)
 Preambule 
 Pierrot 
 Arlequin 
 Valse noble
 Eusebius 
 Florestan 
 Coquette 
 Replique 
 Sphinxes 
  Papillons 
 A. S. C. H. - S. C. H. A. (Lettres dansantes) 
 Chiarina 
 Chopin 
 Estrella 
 Reconnaissance 
 Pantalon et Colombine 
 Valse allemande 
 Paganini 
 Aveu 
 Promenade 
 Pause 
 Marche des "Davidsbundler" contre les Philistins
- Intermission -
S. Rachmaninoff  3 Etudes-Tableaux
  Op.39, 2 in a (Seaand Seagulls)
  Op.33, 4 in d
  Op.39, 9 in D (Oriental March)
M. Moussorgsky  Pictures at an Exhibition (A Remembrance of Viktor Hartmann)
1.Promenade
2.Gnomus
3.Promenade
4.Il Vecchio Castello
5.Promenade
6.Tuileries
7.Bydlo
8.Promenade
9.Ballet Of The Chicks In Their Shells
10.Samuel Goldenburg And Schmuyle
11.The Marketplace At Limoges
12.Catacombae, Sepulcrum Romanum
13.Con Mortuis In Lingua Mortua
14.The Hut On Fowl's Legs
15.The Great Gate At Kiev 
</t>
    <phoneticPr fontId="2" type="noConversion"/>
  </si>
  <si>
    <t>앙상블 Mi-U 정기연주회</t>
    <phoneticPr fontId="2" type="noConversion"/>
  </si>
  <si>
    <t>21세기악회</t>
    <phoneticPr fontId="2" type="noConversion"/>
  </si>
  <si>
    <t>린나이팝스</t>
    <phoneticPr fontId="2" type="noConversion"/>
  </si>
  <si>
    <t>린나이코리아</t>
    <phoneticPr fontId="2" type="noConversion"/>
  </si>
  <si>
    <t>작곡가 김동진 가곡의 밤</t>
    <phoneticPr fontId="2" type="noConversion"/>
  </si>
  <si>
    <t>이국적 매력을 담은 라벨의 예술가곡들</t>
    <phoneticPr fontId="2" type="noConversion"/>
  </si>
  <si>
    <t>서울예솔가곡연구회</t>
    <phoneticPr fontId="2" type="noConversion"/>
  </si>
  <si>
    <t>한음피아노콰르텟</t>
    <phoneticPr fontId="2" type="noConversion"/>
  </si>
  <si>
    <t xml:space="preserve">J. Ascher
  Sans Souci Galop De Bravoure   1.신영주, 백삼열
 (Arr. G Boisjoslm)                        2.김지미, 장리리
F. Liszt 
  Rakoczi-Marsch(Arr. von A.Horn)                                        
R. Wagner                             
  Marche De Tannhauser(Arr. CH.Steiger)                                 
E. Holst                                       
  Dance of the Demon                                    
C.M. von Weber 
  Aufforderung zum Tanz op.65       1.장리리, 백삼열
 (Arr. G Marie)                              2.김지미, 신영주
G. Gershwin
  Preludes  Prelude No.1,2,3          1.김지미, 백삼열
 (Arr. hye young Cho)                   2.장리리, 신영주
Intermission     
J.S. Bach 
  Brandenburg Concerto No.3
 (Arr. hye young Cho)                                             
  1st. mov. Allegro con spirito           1.백삼열, 장리리                 
  2nd. mov. Allegro                          2.신영주, 김지미 
J. Brahms
  Hungarian Dance  No.1 Allegro molto        1.김지미, 신영주
(Arr. hye young Cho)                           
                            No.2 Allegro non assai  2.백삼열, 장리리
                            No.5 Allegro
F. Liszt
 Hungarian Rhapsody  No.2             1.김지미, 백삼열
(Arr. R. Kleinmichel)                       2.장리리, 신영주
</t>
    <phoneticPr fontId="2" type="noConversion"/>
  </si>
  <si>
    <t>대한불교조계종한마음선원</t>
    <phoneticPr fontId="2" type="noConversion"/>
  </si>
  <si>
    <t>소프라노 인성희 독창회</t>
    <phoneticPr fontId="2" type="noConversion"/>
  </si>
  <si>
    <t xml:space="preserve">최지순 작곡 발표회 </t>
    <phoneticPr fontId="2" type="noConversion"/>
  </si>
  <si>
    <t>최지순</t>
    <phoneticPr fontId="2" type="noConversion"/>
  </si>
  <si>
    <t>The Romanric Story</t>
    <phoneticPr fontId="2" type="noConversion"/>
  </si>
  <si>
    <t>테너 임재홍 독창회</t>
    <phoneticPr fontId="2" type="noConversion"/>
  </si>
  <si>
    <t>하나님께 찬송과 영광을</t>
    <phoneticPr fontId="2" type="noConversion"/>
  </si>
  <si>
    <t xml:space="preserve">소프라노 김진성 귀국 독창회 </t>
    <phoneticPr fontId="2" type="noConversion"/>
  </si>
  <si>
    <t>박수경 바이올린 연주회</t>
    <phoneticPr fontId="2" type="noConversion"/>
  </si>
  <si>
    <t>러시아 가곡과 우리 가곡의 밤</t>
    <phoneticPr fontId="2" type="noConversion"/>
  </si>
  <si>
    <t xml:space="preserve">베이스 강은규 독창회
</t>
    <phoneticPr fontId="2" type="noConversion"/>
  </si>
  <si>
    <t>제12회 정기연주회 이화 쳄버 오케스트라</t>
    <phoneticPr fontId="2" type="noConversion"/>
  </si>
  <si>
    <t>이화쳄버오케스트라</t>
    <phoneticPr fontId="2" type="noConversion"/>
  </si>
  <si>
    <t>니르바나</t>
    <phoneticPr fontId="2" type="noConversion"/>
  </si>
  <si>
    <t>서울특별시 문화상 60주년 기념</t>
    <phoneticPr fontId="2" type="noConversion"/>
  </si>
  <si>
    <t>노현주 플루트 독주회</t>
    <phoneticPr fontId="2" type="noConversion"/>
  </si>
  <si>
    <t>예진음악YJM</t>
    <phoneticPr fontId="2" type="noConversion"/>
  </si>
  <si>
    <t>체코 보니푸에리 크리스마스 콘서트</t>
    <phoneticPr fontId="2" type="noConversion"/>
  </si>
  <si>
    <t>체코보니푸에리소년합창단</t>
    <phoneticPr fontId="2" type="noConversion"/>
  </si>
  <si>
    <t>윤지원 피아노 독주회</t>
    <phoneticPr fontId="2" type="noConversion"/>
  </si>
  <si>
    <t xml:space="preserve">L.v. Beethoven  Sonate fur Klavier Nr. 23 in f-moll, Op. 57 "Appassionata"
C. Debussy  Images Ⅰ
R. Schumann           Sonate fur Klavier Nr. 1 in fis-moll, Op. 11 
</t>
    <phoneticPr fontId="2" type="noConversion"/>
  </si>
  <si>
    <t>제44회 메시아 연주회</t>
    <phoneticPr fontId="2" type="noConversion"/>
  </si>
  <si>
    <t>기아자동차</t>
    <phoneticPr fontId="2" type="noConversion"/>
  </si>
  <si>
    <t xml:space="preserve">송윤원 피아노 독주회 </t>
    <phoneticPr fontId="2" type="noConversion"/>
  </si>
  <si>
    <t>KEB외환은행,세종문화회관</t>
    <phoneticPr fontId="2" type="noConversion"/>
  </si>
  <si>
    <t>임준희</t>
    <phoneticPr fontId="2" type="noConversion"/>
  </si>
  <si>
    <t xml:space="preserve">2011 파리나무십자가소년합창단 크리스마스 특별초청공연 </t>
    <phoneticPr fontId="2" type="noConversion"/>
  </si>
  <si>
    <t xml:space="preserve">미국 작곡가 작품의 밤
</t>
    <phoneticPr fontId="2" type="noConversion"/>
  </si>
  <si>
    <t>양우형 피아노 독주회</t>
    <phoneticPr fontId="2" type="noConversion"/>
  </si>
  <si>
    <t>LOVESTORY IN DECEMBER</t>
    <phoneticPr fontId="2" type="noConversion"/>
  </si>
  <si>
    <t>메트로신문</t>
    <phoneticPr fontId="2" type="noConversion"/>
  </si>
  <si>
    <t>서울아카데미앙상블 창단45주년 기념음악회 Ⅱ</t>
    <phoneticPr fontId="2" type="noConversion"/>
  </si>
  <si>
    <t>서울아카데미앙상블</t>
    <phoneticPr fontId="2" type="noConversion"/>
  </si>
  <si>
    <t>비르투오조M앙상블</t>
    <phoneticPr fontId="2" type="noConversion"/>
  </si>
  <si>
    <t>조주현 피아노 독주회</t>
    <phoneticPr fontId="2" type="noConversion"/>
  </si>
  <si>
    <t>박종화 피아노 독주회</t>
    <phoneticPr fontId="2" type="noConversion"/>
  </si>
  <si>
    <t>론 브랜튼의 재즈 크리스마스</t>
    <phoneticPr fontId="2" type="noConversion"/>
  </si>
  <si>
    <t>제1회 한국 스타인웨이 콩쿠르</t>
    <phoneticPr fontId="2" type="noConversion"/>
  </si>
  <si>
    <t xml:space="preserve">제5회 아티너스 정기연주회 </t>
    <phoneticPr fontId="2" type="noConversion"/>
  </si>
  <si>
    <t>세광아트</t>
    <phoneticPr fontId="2" type="noConversion"/>
  </si>
  <si>
    <t>실내악 이야기</t>
    <phoneticPr fontId="2" type="noConversion"/>
  </si>
  <si>
    <t>속초문화회관</t>
    <phoneticPr fontId="2" type="noConversion"/>
  </si>
  <si>
    <t>설악윈드 오케스트라 창단 연주회</t>
    <phoneticPr fontId="2" type="noConversion"/>
  </si>
  <si>
    <t>제16회 속초시립합창단 정기연주회</t>
    <phoneticPr fontId="2" type="noConversion"/>
  </si>
  <si>
    <t>속초시립합창단</t>
    <phoneticPr fontId="2" type="noConversion"/>
  </si>
  <si>
    <t>음악과 함께 떠나는 겨울여행</t>
    <phoneticPr fontId="2" type="noConversion"/>
  </si>
  <si>
    <t>속초시,속초예총</t>
    <phoneticPr fontId="2" type="noConversion"/>
  </si>
  <si>
    <t>박종호의 오페라 '오페라 속의 여인들'</t>
    <phoneticPr fontId="2" type="noConversion"/>
  </si>
  <si>
    <t>2011 수성아트피아 마티네콘서트 Ⅳ-튜즈데이모닝</t>
    <phoneticPr fontId="2" type="noConversion"/>
  </si>
  <si>
    <t>세상의 모든 음악 '추억'</t>
    <phoneticPr fontId="2" type="noConversion"/>
  </si>
  <si>
    <t>제3회 한국 반주자 연합회 정기연주회</t>
    <phoneticPr fontId="2" type="noConversion"/>
  </si>
  <si>
    <t>천주교 대구대교구 100주년 기념음악회</t>
    <phoneticPr fontId="2" type="noConversion"/>
  </si>
  <si>
    <t>이영석의 러블리 클래식</t>
    <phoneticPr fontId="2" type="noConversion"/>
  </si>
  <si>
    <t>대구시립교향악단 기획연주회</t>
    <phoneticPr fontId="2" type="noConversion"/>
  </si>
  <si>
    <t>From Latin America</t>
    <phoneticPr fontId="2" type="noConversion"/>
  </si>
  <si>
    <t>부니부니</t>
    <phoneticPr fontId="2" type="noConversion"/>
  </si>
  <si>
    <t>김윤지 피아노 귀국 독주회</t>
    <phoneticPr fontId="2" type="noConversion"/>
  </si>
  <si>
    <t>대구광역시,대한민국창작합창축제조직위원회</t>
    <phoneticPr fontId="2" type="noConversion"/>
  </si>
  <si>
    <t>경기도,경기도문화의전당</t>
    <phoneticPr fontId="2" type="noConversion"/>
  </si>
  <si>
    <t>수원야외음악당</t>
    <phoneticPr fontId="3" type="noConversion"/>
  </si>
  <si>
    <t>수원제1야외음악당</t>
    <phoneticPr fontId="3" type="noConversion"/>
  </si>
  <si>
    <t>피날레파크콘서트</t>
    <phoneticPr fontId="2" type="noConversion"/>
  </si>
  <si>
    <t>수원청소년문화센터</t>
    <phoneticPr fontId="3" type="noConversion"/>
  </si>
  <si>
    <t>온누리아트홀</t>
    <phoneticPr fontId="2" type="noConversion"/>
  </si>
  <si>
    <t>오보이스트 이윤정</t>
    <phoneticPr fontId="2" type="noConversion"/>
  </si>
  <si>
    <t>2011 숙명 브런치 콘서트 (1)</t>
    <phoneticPr fontId="2" type="noConversion"/>
  </si>
  <si>
    <t>Ⅰ 봄날의 즐거움 Joy of Spring</t>
    <phoneticPr fontId="2" type="noConversion"/>
  </si>
  <si>
    <t>숙명여자대학교음악대학</t>
    <phoneticPr fontId="2" type="noConversion"/>
  </si>
  <si>
    <t>숙명아트센터씨어터S</t>
    <phoneticPr fontId="2" type="noConversion"/>
  </si>
  <si>
    <t>2011 숙명 브런치 콘서트 (2)</t>
    <phoneticPr fontId="2" type="noConversion"/>
  </si>
  <si>
    <t>Ⅱ 가을에 속삭이는 사랑 Autumn in Love</t>
    <phoneticPr fontId="2" type="noConversion"/>
  </si>
  <si>
    <t>모던 하모니카 앙상블 제7회 정기연주회</t>
    <phoneticPr fontId="2" type="noConversion"/>
  </si>
  <si>
    <t>다문화 가정 초청 세계 민요의 여행</t>
    <phoneticPr fontId="2" type="noConversion"/>
  </si>
  <si>
    <t>모던하모니카앙상블</t>
    <phoneticPr fontId="2" type="noConversion"/>
  </si>
  <si>
    <t>숙명여자애닿ㄱ교</t>
    <phoneticPr fontId="3" type="noConversion"/>
  </si>
  <si>
    <t>숙연당</t>
    <phoneticPr fontId="2" type="noConversion"/>
  </si>
  <si>
    <t>우석홀</t>
    <phoneticPr fontId="2" type="noConversion"/>
  </si>
  <si>
    <t>호남지부 창단연주회</t>
    <phoneticPr fontId="2" type="noConversion"/>
  </si>
  <si>
    <t>20C AMERICAN PIANISM</t>
    <phoneticPr fontId="2" type="noConversion"/>
  </si>
  <si>
    <t>순천대 피아노학과 교수음악회</t>
    <phoneticPr fontId="2" type="noConversion"/>
  </si>
  <si>
    <t>순천대학교</t>
    <phoneticPr fontId="2" type="noConversion"/>
  </si>
  <si>
    <t xml:space="preserve">베를린 국립음대 교수초청 신년음악회 </t>
    <phoneticPr fontId="2" type="noConversion"/>
  </si>
  <si>
    <t>순천시문화예술</t>
    <phoneticPr fontId="2" type="noConversion"/>
  </si>
  <si>
    <t xml:space="preserve">아름다운 가게와 현대하이스코가 함께하는 신년음악회 </t>
    <phoneticPr fontId="2" type="noConversion"/>
  </si>
  <si>
    <t xml:space="preserve">제47회 가곡과 아리아의 밤 </t>
    <phoneticPr fontId="2" type="noConversion"/>
  </si>
  <si>
    <t>순천시,시립합창단</t>
    <phoneticPr fontId="2" type="noConversion"/>
  </si>
  <si>
    <t>봄 향기 즈려밟고</t>
    <phoneticPr fontId="2" type="noConversion"/>
  </si>
  <si>
    <t>순천시립합창단</t>
    <phoneticPr fontId="2" type="noConversion"/>
  </si>
  <si>
    <t xml:space="preserve">아름다운가게 2주년 기부 음악회 </t>
    <phoneticPr fontId="2" type="noConversion"/>
  </si>
  <si>
    <t>현대하이스코</t>
    <phoneticPr fontId="2" type="noConversion"/>
  </si>
  <si>
    <t xml:space="preserve">가곡과 아리아의 밤 </t>
    <phoneticPr fontId="2" type="noConversion"/>
  </si>
  <si>
    <t xml:space="preserve">Prima donna 조수미와 함께하는 에코지오 음악회 </t>
    <phoneticPr fontId="2" type="noConversion"/>
  </si>
  <si>
    <t xml:space="preserve">시립합창단 행복나눔 예술무대 </t>
    <phoneticPr fontId="2" type="noConversion"/>
  </si>
  <si>
    <t xml:space="preserve">청소년을 위한 음악회 </t>
    <phoneticPr fontId="2" type="noConversion"/>
  </si>
  <si>
    <t xml:space="preserve">육군본부군악대 연주회 </t>
    <phoneticPr fontId="2" type="noConversion"/>
  </si>
  <si>
    <t>순천시재향군인회</t>
    <phoneticPr fontId="2" type="noConversion"/>
  </si>
  <si>
    <t>Brahms Requiem</t>
    <phoneticPr fontId="2" type="noConversion"/>
  </si>
  <si>
    <t xml:space="preserve">순천청소년오케스트라 음악회 공연 </t>
    <phoneticPr fontId="2" type="noConversion"/>
  </si>
  <si>
    <t>순천청소년오케스트라</t>
    <phoneticPr fontId="2" type="noConversion"/>
  </si>
  <si>
    <t>소년소녀합창단</t>
    <phoneticPr fontId="2" type="noConversion"/>
  </si>
  <si>
    <t xml:space="preserve">시립소년소녀합창단 제48회정기연주회 </t>
    <phoneticPr fontId="2" type="noConversion"/>
  </si>
  <si>
    <t xml:space="preserve">제24회 전남합창제 </t>
    <phoneticPr fontId="2" type="noConversion"/>
  </si>
  <si>
    <t xml:space="preserve">순천필하모닉 오케스트라 음악공연 </t>
    <phoneticPr fontId="2" type="noConversion"/>
  </si>
  <si>
    <t xml:space="preserve">표시나 바이올린 독주회 </t>
    <phoneticPr fontId="2" type="noConversion"/>
  </si>
  <si>
    <t xml:space="preserve">순천어머니 합창단 제13회 정기연주회 </t>
    <phoneticPr fontId="2" type="noConversion"/>
  </si>
  <si>
    <t>네남자의 독일이야기</t>
    <phoneticPr fontId="2" type="noConversion"/>
  </si>
  <si>
    <t>schumann Fantaslestuecke for Piano and Cello Op.73
Beethoven Cello Sonata No,2.Op.5 in G minor
Brahms Cello Sonata No.1.Op.38 in E minor</t>
    <phoneticPr fontId="2" type="noConversion"/>
  </si>
  <si>
    <t xml:space="preserve">전남CBS청소년오케스트라 정기연주회 </t>
    <phoneticPr fontId="2" type="noConversion"/>
  </si>
  <si>
    <t>전남CBS청소년오케스트라</t>
    <phoneticPr fontId="2" type="noConversion"/>
  </si>
  <si>
    <t xml:space="preserve">순천남성합창단정기연주회 </t>
    <phoneticPr fontId="2" type="noConversion"/>
  </si>
  <si>
    <t xml:space="preserve">제52회 가곡과아리아의밤 </t>
    <phoneticPr fontId="2" type="noConversion"/>
  </si>
  <si>
    <t xml:space="preserve">전남CBS오케스트라 정기연주회 </t>
    <phoneticPr fontId="2" type="noConversion"/>
  </si>
  <si>
    <t>전남츈</t>
    <phoneticPr fontId="2" type="noConversion"/>
  </si>
  <si>
    <t>승달문화예슬회관</t>
    <phoneticPr fontId="2" type="noConversion"/>
  </si>
  <si>
    <t>이성주의 브람스 바이올린 소나타 전곡연주</t>
    <phoneticPr fontId="2" type="noConversion"/>
  </si>
  <si>
    <t>신세계센텀시티</t>
    <phoneticPr fontId="3" type="noConversion"/>
  </si>
  <si>
    <t>심산 김창숙</t>
    <phoneticPr fontId="2" type="noConversion"/>
  </si>
  <si>
    <t>심산기념관아트홀</t>
    <phoneticPr fontId="3" type="noConversion"/>
  </si>
  <si>
    <t>이호준</t>
    <phoneticPr fontId="2" type="noConversion"/>
  </si>
  <si>
    <t>박소현 &amp; 김현정 듀오 리사이틀</t>
    <phoneticPr fontId="2" type="noConversion"/>
  </si>
  <si>
    <t>ArteTV</t>
    <phoneticPr fontId="2" type="noConversion"/>
  </si>
  <si>
    <t>아르떼홀</t>
    <phoneticPr fontId="3" type="noConversion"/>
  </si>
  <si>
    <t>아트라운지디방</t>
    <phoneticPr fontId="3" type="noConversion"/>
  </si>
  <si>
    <t>경상북도립교향악단</t>
    <phoneticPr fontId="2" type="noConversion"/>
  </si>
  <si>
    <t>웅부홀</t>
    <phoneticPr fontId="2" type="noConversion"/>
  </si>
  <si>
    <t>원&amp;원엔터테인먼트</t>
    <phoneticPr fontId="2" type="noConversion"/>
  </si>
  <si>
    <t>안동문화예술의전당</t>
    <phoneticPr fontId="2" type="noConversion"/>
  </si>
  <si>
    <t>KBS안동방송국</t>
    <phoneticPr fontId="2" type="noConversion"/>
  </si>
  <si>
    <t>셈프레피아노연구회</t>
    <phoneticPr fontId="2" type="noConversion"/>
  </si>
  <si>
    <t>백조홀</t>
    <phoneticPr fontId="2" type="noConversion"/>
  </si>
  <si>
    <t>문화체육관광부,한국문화예술위원회,안동시</t>
    <phoneticPr fontId="2" type="noConversion"/>
  </si>
  <si>
    <t>안산시</t>
    <phoneticPr fontId="2" type="noConversion"/>
  </si>
  <si>
    <t>해돋이극장</t>
    <phoneticPr fontId="2" type="noConversion"/>
  </si>
  <si>
    <t>사할린챔버오케스트라</t>
    <phoneticPr fontId="2" type="noConversion"/>
  </si>
  <si>
    <t>(사)국제문화공연교류회</t>
    <phoneticPr fontId="2" type="noConversion"/>
  </si>
  <si>
    <t>달맞이극장</t>
    <phoneticPr fontId="2" type="noConversion"/>
  </si>
  <si>
    <t>안산시문화예술의전당</t>
    <phoneticPr fontId="2" type="noConversion"/>
  </si>
  <si>
    <t>별무리극장</t>
    <phoneticPr fontId="2" type="noConversion"/>
  </si>
  <si>
    <t>안산팝스오케스트라</t>
    <phoneticPr fontId="2" type="noConversion"/>
  </si>
  <si>
    <t>아름다운 유혹 Carmen</t>
    <phoneticPr fontId="2" type="noConversion"/>
  </si>
  <si>
    <t>안산문화예술의전당</t>
    <phoneticPr fontId="2" type="noConversion"/>
  </si>
  <si>
    <t>세란재즈오케스트라 공연</t>
    <phoneticPr fontId="2" type="noConversion"/>
  </si>
  <si>
    <t>Mozart, Variations for Piano on 'Ah, vous dirai-je, maman'in C Major, K. 265
Mendelsshon-Bartholdy, Lied ohne Worte "Fruhlingslied" in A Major, Op. 62 No.6
Beethoven, Piano Sonata No. 23 in F minor, Op. 57 "Appasionata"
Beethoven, Piano Sonata No. 8 in C minor, Op. 13 "Pathetique"
Liszt, Grandes etudes de Paganini "La Campanella" in G# minor
Schubert, Impromptu in B b Major, D 935, No. 3</t>
    <phoneticPr fontId="2" type="noConversion"/>
  </si>
  <si>
    <t>안산시립합창단</t>
    <phoneticPr fontId="2" type="noConversion"/>
  </si>
  <si>
    <t>안산시민을 위한 색소폰 음악회</t>
    <phoneticPr fontId="2" type="noConversion"/>
  </si>
  <si>
    <t>안산색소폰앙상블</t>
    <phoneticPr fontId="2" type="noConversion"/>
  </si>
  <si>
    <t>안산색소폰앙상블유니소노</t>
    <phoneticPr fontId="2" type="noConversion"/>
  </si>
  <si>
    <t>뉴팝스오케스트라</t>
    <phoneticPr fontId="2" type="noConversion"/>
  </si>
  <si>
    <t>신수연 피아노 독주회</t>
    <phoneticPr fontId="2" type="noConversion"/>
  </si>
  <si>
    <t>문화체육관광부,한국문화예술위원회,제주특별자치도문화예술진흥원</t>
    <phoneticPr fontId="2" type="noConversion"/>
  </si>
  <si>
    <t>안양시</t>
    <phoneticPr fontId="2" type="noConversion"/>
  </si>
  <si>
    <t>관악홀</t>
    <phoneticPr fontId="2" type="noConversion"/>
  </si>
  <si>
    <t>극단진영아트컴퍼니</t>
    <phoneticPr fontId="2" type="noConversion"/>
  </si>
  <si>
    <t>안양문화예술재단</t>
    <phoneticPr fontId="2" type="noConversion"/>
  </si>
  <si>
    <t>문화체육관광부,한국문화예술위원회,안양문화예술재단</t>
    <phoneticPr fontId="2" type="noConversion"/>
  </si>
  <si>
    <t>서울앙상블오케스트라 안양 사랑 음악회</t>
    <phoneticPr fontId="2" type="noConversion"/>
  </si>
  <si>
    <t>동물의 사육제 &amp; 사계</t>
    <phoneticPr fontId="2" type="noConversion"/>
  </si>
  <si>
    <t>안양시립소년소녀합창단</t>
    <phoneticPr fontId="2" type="noConversion"/>
  </si>
  <si>
    <t>㈜야마하뮤직코리아</t>
    <phoneticPr fontId="2" type="noConversion"/>
  </si>
  <si>
    <t>야마하콘서트살롱</t>
    <phoneticPr fontId="3" type="noConversion"/>
  </si>
  <si>
    <t>2011 Yamaha Grand Piano Fair (2)</t>
    <phoneticPr fontId="2" type="noConversion"/>
  </si>
  <si>
    <t>2011 Yamaha Grand Piano Fair (3)</t>
    <phoneticPr fontId="2" type="noConversion"/>
  </si>
  <si>
    <t>이시내 피아노 리사이틀</t>
    <phoneticPr fontId="2" type="noConversion"/>
  </si>
  <si>
    <t>트럼펫티스트 성재창 'Rhapsody in blue'</t>
    <phoneticPr fontId="2" type="noConversion"/>
  </si>
  <si>
    <t>18th Yamaha Concert Salon Series</t>
    <phoneticPr fontId="2" type="noConversion"/>
  </si>
  <si>
    <t>Bo Rising Artist Series (1)</t>
    <phoneticPr fontId="2" type="noConversion"/>
  </si>
  <si>
    <t>Clarinet 이승환</t>
    <phoneticPr fontId="2" type="noConversion"/>
  </si>
  <si>
    <t>피아니스트 임효선 리사이틀</t>
    <phoneticPr fontId="2" type="noConversion"/>
  </si>
  <si>
    <t>플루티스트 박지은의 'flutio'</t>
    <phoneticPr fontId="2" type="noConversion"/>
  </si>
  <si>
    <t>클라리넷티스트 김종철 리사이틀</t>
    <phoneticPr fontId="2" type="noConversion"/>
  </si>
  <si>
    <t>Bo Rising Artist Series (2)</t>
    <phoneticPr fontId="2" type="noConversion"/>
  </si>
  <si>
    <t>Marimba 한문경</t>
    <phoneticPr fontId="2" type="noConversion"/>
  </si>
  <si>
    <t>제4회 드림페스티벌</t>
    <phoneticPr fontId="2" type="noConversion"/>
  </si>
  <si>
    <t>빈소년합창단</t>
    <phoneticPr fontId="2" type="noConversion"/>
  </si>
  <si>
    <t>양산시립합창단</t>
    <phoneticPr fontId="2" type="noConversion"/>
  </si>
  <si>
    <t>김동규.강혜정.신효범과 함께하는 2011년 신년음악회</t>
    <phoneticPr fontId="2" type="noConversion"/>
  </si>
  <si>
    <t>로시니,브루흐,마스카니</t>
    <phoneticPr fontId="2" type="noConversion"/>
  </si>
  <si>
    <t>양산청소년 오케스트라 제13회 정기연주회</t>
    <phoneticPr fontId="2" type="noConversion"/>
  </si>
  <si>
    <t xml:space="preserve">백건우 피아니스트 리사이틀
</t>
    <phoneticPr fontId="2" type="noConversion"/>
  </si>
  <si>
    <t>기업사랑음악회</t>
    <phoneticPr fontId="2" type="noConversion"/>
  </si>
  <si>
    <t>양산 2011 좋은 아버지 합창단 창단연주회</t>
    <phoneticPr fontId="2" type="noConversion"/>
  </si>
  <si>
    <t xml:space="preserve">엄정행음악연구소
</t>
    <phoneticPr fontId="2" type="noConversion"/>
  </si>
  <si>
    <t xml:space="preserve">엄정행성악연구소
</t>
    <phoneticPr fontId="2" type="noConversion"/>
  </si>
  <si>
    <t>합창과 춤의 만남</t>
    <phoneticPr fontId="2" type="noConversion"/>
  </si>
  <si>
    <t>2011 양산시립합창단 정기연주회</t>
    <phoneticPr fontId="2" type="noConversion"/>
  </si>
  <si>
    <t xml:space="preserve">한여름 밤의 가족음악회 
</t>
    <phoneticPr fontId="2" type="noConversion"/>
  </si>
  <si>
    <t xml:space="preserve">부산반주연구회
</t>
    <phoneticPr fontId="2" type="noConversion"/>
  </si>
  <si>
    <t>청라합창단 제9회 정기연주회</t>
    <phoneticPr fontId="2" type="noConversion"/>
  </si>
  <si>
    <t>국립합창단 초청 연주회</t>
    <phoneticPr fontId="2" type="noConversion"/>
  </si>
  <si>
    <t xml:space="preserve">유니세프 국제아동돕기 
</t>
    <phoneticPr fontId="2" type="noConversion"/>
  </si>
  <si>
    <t xml:space="preserve">서울 </t>
    <phoneticPr fontId="2" type="noConversion"/>
  </si>
  <si>
    <t>영산그레이스홀</t>
    <phoneticPr fontId="2" type="noConversion"/>
  </si>
  <si>
    <t xml:space="preserve">이영림 바이올린 독주회 </t>
    <phoneticPr fontId="2" type="noConversion"/>
  </si>
  <si>
    <t xml:space="preserve">영산그레이스홀 목요초청음악회 </t>
    <phoneticPr fontId="2" type="noConversion"/>
  </si>
  <si>
    <t>김태영·조 선 두오 연주회</t>
    <phoneticPr fontId="2" type="noConversion"/>
  </si>
  <si>
    <t xml:space="preserve">장주영 피아노 독주회 </t>
    <phoneticPr fontId="2" type="noConversion"/>
  </si>
  <si>
    <t>이혜경 바이올린 독주회</t>
    <phoneticPr fontId="2" type="noConversion"/>
  </si>
  <si>
    <t xml:space="preserve">L. v. Beethoven 
-Violin Sonata No. 5 in F Major, Op. 24 'Spring'
Allegro
Adagio molto espressivo
Scherzo(Allegro molto)
Rondo(Allegro ma non troppo)
Intermission
W. A. Mozart 
-Violin Sonata in e minor, K.304 
Allegro
Tempo di minuetto
A. P. Piazzolla 
-Le grand tango
-Tanguano 
</t>
    <phoneticPr fontId="2" type="noConversion"/>
  </si>
  <si>
    <t>조윤숙 &amp; 유승원 듀오 리사이틀</t>
    <phoneticPr fontId="2" type="noConversion"/>
  </si>
  <si>
    <t>슈만,윤이상</t>
    <phoneticPr fontId="2" type="noConversion"/>
  </si>
  <si>
    <t>BONNE NOUVELLE 앙상블 연주회</t>
    <phoneticPr fontId="2" type="noConversion"/>
  </si>
  <si>
    <t>오소윤 피아노 독주회</t>
    <phoneticPr fontId="2" type="noConversion"/>
  </si>
  <si>
    <t>영아티스트콘서트</t>
    <phoneticPr fontId="2" type="noConversion"/>
  </si>
  <si>
    <t xml:space="preserve">C. Debussy   clair de lune
L. v. Beethoven    Piano Sonata No. 18 in E-flat Major, Op. 31-3
Allegro
Scherzo, Allegroetto vivace
Menuetto, Moderato e grazioso
Presto con fuoco      
Intermission
F. Liszt  "Rigoletto" de Verdi : Paraphrase de concert
R. Schumann  Carnaval, Op. 9 
</t>
    <phoneticPr fontId="2" type="noConversion"/>
  </si>
  <si>
    <t xml:space="preserve">[G. Faure] __________ Fantasie, Op. 79 
[F. Poulenc] __________ Sonate
Ⅰ. Allegro malincolio
Ⅱ. Cantilena
Ⅲ. Presto giocoso
Intermission
[C. Saint-Saens] __________ Romance
[O. Messiaen] __________ Le Merle noir
[H. Dutilleux] __________ Sonatine
</t>
    <phoneticPr fontId="2" type="noConversion"/>
  </si>
  <si>
    <t>최진우 색소폰 독주회</t>
    <phoneticPr fontId="2" type="noConversion"/>
  </si>
  <si>
    <t xml:space="preserve">C. Debussy Rhapsodie 
J. S. Bach Suite No. 4 for Violoncello, BWV 1010 
Prelude
L. Robert CADENZA 
Intermission
C. Grundman CONCERTANTE 
A. Piazzolla Tango-Etudes 
R. Boutry Serenade 
</t>
    <phoneticPr fontId="2" type="noConversion"/>
  </si>
  <si>
    <t>김효경 플루트 독주회</t>
    <phoneticPr fontId="2" type="noConversion"/>
  </si>
  <si>
    <t>이소림 바이올린 독주회</t>
    <phoneticPr fontId="2" type="noConversion"/>
  </si>
  <si>
    <t xml:space="preserve">M. Blavet .......... Sonata No. 4 ''La Lumagne'' 
Adagio
Allemande Allegro moderato
Sicilienne Lento
Presto
Le Lutin Allegro vivace
F. Schubert .......... Introduktion und Variationen über das Thema "Ihr Blumlein Alle" Op. 160
A. F. Doppler .......... Fantaisie Pastorale Hongroise, Op. 26
Pause
O. Taktakishvili .......... Sonata Flute and Piano
Allegro cantabile
Moderato con moto
Allegro scherzando
F. Borne .......... Carmen Fantasie 
</t>
    <phoneticPr fontId="2" type="noConversion"/>
  </si>
  <si>
    <t>김다솜, 김수아 두오 연주회</t>
    <phoneticPr fontId="2" type="noConversion"/>
  </si>
  <si>
    <t>손정현 피아노 독주회</t>
    <phoneticPr fontId="2" type="noConversion"/>
  </si>
  <si>
    <t xml:space="preserve">E. Dell'aqua ..........Villanelle
A. Berg .......... From 'Sieben Frühe Lieder'
Nacht
Die Nachtigall
Im zimmer
Liebesode
F. J. Obradors .......... From 'Canciones clasicas españolas'
Al Amor
Corazon porque pasais
Don cantares populares
Chiquitita la novia
Intermission
S. Rachmaninoff
-Не пой, красавица!
-Не вьрь мнь, другь!
-Давно-ль, мой другь.
김성태 .......... From ‘한시 네수에 의한 노래모음곡’
봄
한밤의 봄노래
봄 시름
문매각
G. Gershwin .......... Summertime / By Strauss 
</t>
    <phoneticPr fontId="2" type="noConversion"/>
  </si>
  <si>
    <t>유 정 &amp; 박장희 두오 연주회</t>
    <phoneticPr fontId="2" type="noConversion"/>
  </si>
  <si>
    <t xml:space="preserve">F. Schubert
-Am See D. 746 
-Im Haine D. 738 
-Todes-Musik D. 758
-Viola(Blumenballade von F. v. Schober) Op. 123
R. Strauss
-Ruhe, meine Seele! Opus 27. No. 1
-Heimliche Aufforderung, Opus 27. No. 3
-Morgen, Opus 27. No. 4 
-Cäcilie, Opus 27. No. 2
Pause
윤이상
고풍의상 / 그네(추천) / 편지
S. Rachmaninov
-Дaвнoль, мoйдpyг, Op. 4 No. 6 
-Нe пoй, kpacaвицa, Op. 4 No. 4
-Beсенниe вoды, Op. 14 No. 11 
-Cирень, Op.21. No.5
-В Молчанви ночи тайной, Op. 4 No. 3 
-Здесь Xopoшо, Op. 21 No. 7
-Ay! Op. 38 No. 6
</t>
    <phoneticPr fontId="2" type="noConversion"/>
  </si>
  <si>
    <t xml:space="preserve">F. Poulenc Sonata for violin and piano 
Allegro con fuoco
Intermezzo
Presto tragico
W. A. Mozart Sonata for violin and piano in e minor, K. 304 
Allegro
Tempo di menuetto
intermission
J. Brahms Sonata for violin and piano No. 2, Op. 100 
Allegro amabile
Andante tranquillo
Allegretto grazioso
M. Ravel Tzigane 
</t>
    <phoneticPr fontId="2" type="noConversion"/>
  </si>
  <si>
    <t xml:space="preserve">W. A. Mozart(1756-1791) 이성애 강하얀
Sonata No.5 in G major, K.283 (Arranged by E. Grieg)
I. Allegro 
II. Andante
III. Presto
D. Shostakovich(1906∼1975) 김수현 김미선 
Concertino in A minor Op.94
F. Liszt(1811∼1886) 강은영 강하얀
Hungarian Rhapsody No.2
Intermission
A. Arensky(1861-1906) 이성애 강은영
Suite No.1, Op.15 
Ⅰ. Romance
Ⅱ. Valse 
Ⅲ. Polonaise 
F. Poulenc(1899–1963) 김수현 김미선
Capriccio d'apres le Bal masque
A. Piazzolla(1921-1992) 강하얀 강은영
Adiós Nonino
Libertango
D. Milhaud(1892-1974) 김미선 이성애
Scaramouche Suite 
I. Vif 
II. Modéré 
III. Brazileira
</t>
    <phoneticPr fontId="2" type="noConversion"/>
  </si>
  <si>
    <t xml:space="preserve">J. S. Bach Chaconne from Partita No. 2 for Solo Violin
L. v. Beethoven Romance in F Major
R. Strauss Der Rosenkavalier, Op. 59
Intermission 
H. Wieniawski Polonaise
S. Prokofiev 5 Melodies for Violin and Piano, Op. 35 
E. Ysaye Sonata for Solo Violin No. 2 in a minor, Op. 27-2 
Obsession: Poco vivace
Malinconia: Poco lento
Dance des ombres: Sarabande(Lento)
Lee Furies: Allegro Furioso
</t>
    <phoneticPr fontId="2" type="noConversion"/>
  </si>
  <si>
    <t>채윤정 피아노 독주회</t>
    <phoneticPr fontId="2" type="noConversion"/>
  </si>
  <si>
    <t>정혜림 &amp; 이혜림 피아노 두오 연주회</t>
    <phoneticPr fontId="2" type="noConversion"/>
  </si>
  <si>
    <r>
      <t xml:space="preserve">C. Debussy .......... Petite Suite
Ⅰ. En Bateau
Ⅱ. Cortège 
Ⅲ. Menuet 
Ⅳ. Ballet
G. Bizet .......... Jeux d'Enfants Op. 22
Ⅰ. L'Escarpolette
Ⅱ. La Toupie
Ⅲ. La Poupée
Ⅳ. Les Chevaux de Bois
Ⅴ. Le Volant
</t>
    </r>
    <r>
      <rPr>
        <sz val="10"/>
        <rFont val="맑은 고딕"/>
        <family val="3"/>
        <charset val="134"/>
      </rPr>
      <t>Ⅻ</t>
    </r>
    <r>
      <rPr>
        <sz val="10"/>
        <rFont val="굴림"/>
        <family val="3"/>
        <charset val="129"/>
      </rPr>
      <t xml:space="preserve">. Le Bal 
Intermission 
A. S. Arensky .......... Suite No. 1 Op. 15
Ⅰ. Romance 
Ⅱ. Waltz 
Ⅲ. Polonaise 
C. Saint-Saëns .......... Polonaise Op. 77
</t>
    </r>
    <phoneticPr fontId="2" type="noConversion"/>
  </si>
  <si>
    <t>김혜숙 피아노 독주회</t>
    <phoneticPr fontId="2" type="noConversion"/>
  </si>
  <si>
    <t xml:space="preserve">N. Brugmiller .......... Duo for Clarinet and Piano
C. Debussy .......... Premiere Rhapsodie
Intermission
F. Mendelssohn .......... Concertpiece, No.2 (2nd Cl. 이경선)
Ⅰ. Presto
Ⅱ. Andante
Ⅲ. Allegretto grazioso
L. Bassi ......... Concert Fantasia on Themes from Verdi`s Opera 
</t>
    <phoneticPr fontId="2" type="noConversion"/>
  </si>
  <si>
    <t xml:space="preserve">W. A. Mozart Rondo in D Major, K. 485 
Rondo in a minor, K. 511 
F. Chopin Scherzo No. 2 in b-flat minor, Op. 31 
Mazurka in A-flat Major, Op. 50, no. 2 Mazurka in g-sharp minor, Op. 33, no. 1 Scherzo No. 4 in E Major, Op. 54 
Intermission 
D. Burge Go-Hyang 고향 Inyon (Fate [Karmal]) 인연
Jaejalgawrin (Children’s Chatter) 재잘거림
Mokrohjujom (Old Inn) 목로주점
Chang-gu (Korean Drum) 장구
Mu-dang (Shaman) 무당
Go-Hyang (Ancestral Home) 고향
S. Barber Sonata in e-flat minor, Op. 26 Allegro energico
Allegro vivace e leggiero
Adagio mesto
Allegro con spirito(Fuga)
</t>
    <phoneticPr fontId="2" type="noConversion"/>
  </si>
  <si>
    <t>박주원 &amp; 박시원 두오 연주회</t>
    <phoneticPr fontId="2" type="noConversion"/>
  </si>
  <si>
    <t xml:space="preserve">M. Infante
Danses andalouses for Two Pianos 
Ⅰ. Ritmo 
Ⅱ. Sentimiento
Ⅲ. Gracia(El Vito) 
W. Bolcom
From The Garden of Eden
Ⅰ. Old Adam
Ⅲ. Serpent's Kiss
Intermission
S. Rachmaninoff
Suite No. 2, Op. 17 for Two Pianos 
Ⅰ. Introduction 
Ⅱ. Waltz
Ⅲ. Romance 
Ⅳ. Tarantella
</t>
    <phoneticPr fontId="2" type="noConversion"/>
  </si>
  <si>
    <t>박대식, 조은영 두오 연주회</t>
    <phoneticPr fontId="2" type="noConversion"/>
  </si>
  <si>
    <t>소프라노 윤혜진 독창회</t>
    <phoneticPr fontId="2" type="noConversion"/>
  </si>
  <si>
    <t xml:space="preserve">G. Rossini 
-L'invito 
-La fioraia fiorentina
S. Rachmaninoff
-Сиренъ Соч. 21, No. 5
-Здесъ хорошо Соч. 21, No. 7
L. H. Berlioz
-L'elle inconnue
G. Bizet
-Ouvre ton coeur
Intermission
G. Verdi
-Merce', dilette amiche(Vespri Siciliani)
G. Verdi
-Ecco l'orrido campo ove s'accoppia(Un ballo in Maschera)
G. Puccini
-Un bel di vedremo(Madama Butterfly)
V. Herbert
-Italian street song(Naughty Marietta)
</t>
    <phoneticPr fontId="2" type="noConversion"/>
  </si>
  <si>
    <t>정은혜 피아노 독주회</t>
    <phoneticPr fontId="2" type="noConversion"/>
  </si>
  <si>
    <t xml:space="preserve">A. Vivaldi -------------------- The Double Cello Concerto in g minor, RV. 531
M. Bruch -------------------- Kol Nidrei, Op. 47 
C. M. Weber -------------------- Aufforderung zum Tanz, Op. 65
Intermission
C. Czerny -------------------- Rondoletto Concertant for Piano, Flute and Cello, Op. 149
A. Piazzolla(Arr. J. Bragato) -------------------- Quattro Stagioni 
Primavera Porteña
Verano Porteño
Otoño Porteño
Invierno Porteño
</t>
    <phoneticPr fontId="2" type="noConversion"/>
  </si>
  <si>
    <t>지윤미 Harp Recital</t>
    <phoneticPr fontId="2" type="noConversion"/>
  </si>
  <si>
    <t>수 피아노 트리오 음악회</t>
    <phoneticPr fontId="2" type="noConversion"/>
  </si>
  <si>
    <t>한음 제1회 정기연주회 The Passion</t>
    <phoneticPr fontId="2" type="noConversion"/>
  </si>
  <si>
    <t>김혜민 피아노 독주회</t>
    <phoneticPr fontId="2" type="noConversion"/>
  </si>
  <si>
    <t>목혜민 피아노 독주회</t>
    <phoneticPr fontId="2" type="noConversion"/>
  </si>
  <si>
    <t>정혜경&amp;허소희 피아노 듀오 연주회</t>
    <phoneticPr fontId="2" type="noConversion"/>
  </si>
  <si>
    <t xml:space="preserve">G. Fauré 
Dolly Suite Op. 56
F. Poulenc
Sonata for 4 hands
C. Debussy
En Blanc et noir
M. Ravel
La Valse
</t>
    <phoneticPr fontId="2" type="noConversion"/>
  </si>
  <si>
    <t xml:space="preserve">J. Haydn Sonata in C Major, Hob.XVI:50 
Allegro
Adagio
Allegro molto
S. Prokofiev Sonata in B-flat Major, No. 7, Op. 83
Allegro inquieto - Andantino - Allegro inquieto 
Andante caloroso
Precipitato
Intermission
S. Rachmaninov Etude Tableaux in D Major, Op. 39, No. 9
M. Mussorgsky Pictures at an Exhibition
Promenade
Gnomus
Promenade
Il vecchio castello
Promenade
Tuileries
Bydlo
Promenade
Ballet of the Unhatched Chicks
Samuel Goldenberg und Schmuyle
Promenade
Limoges marche
Catacombae (Sepulcrum romanum)
Promenade
The Hut on Fowl's Legs (Baba-Yaga)
The Great Gate of Kiev
</t>
    <phoneticPr fontId="2" type="noConversion"/>
  </si>
  <si>
    <t xml:space="preserve">F. Schubert
Fantasy for Piano four-hands in f minor, D. 940(Op. 103) 
S. Rachmaninoff 
Six morceaux, Op. 11 for Piano Duet(four-hands)
J. Brahms
Sonata for 2 Pianos Op. 34, 1st movement
D. Brubeck
for 2 Pianos 
</t>
    <phoneticPr fontId="2" type="noConversion"/>
  </si>
  <si>
    <t>H.I.M 제2회 정기연주회</t>
    <phoneticPr fontId="2" type="noConversion"/>
  </si>
  <si>
    <t>김윤경 &amp; 박찬규 피아노 두오 연주회</t>
    <phoneticPr fontId="2" type="noConversion"/>
  </si>
  <si>
    <t xml:space="preserve">J. S. Bach Sonata for Viola da Gamba No. 2 in D Major, BWV 1028
Adagio
Allegro
Andante
Allegro
D. Popper Hungarian Rhapsody for Cello and Piano, Op. 68
Intermission
D. Shostakovich Sonata for Cello and Piano in d minor, Op. 40 
Allegro non troppo- Largo
Allegro
Largo
Allegro
</t>
    <phoneticPr fontId="2" type="noConversion"/>
  </si>
  <si>
    <t>임지윤 바순 독주회</t>
    <phoneticPr fontId="2" type="noConversion"/>
  </si>
  <si>
    <t>정여원, 배소림 피아노 두오 연주회</t>
    <phoneticPr fontId="2" type="noConversion"/>
  </si>
  <si>
    <t>제10회 이가끼 히데유끼 교수 제자연주회 (1)</t>
    <phoneticPr fontId="2" type="noConversion"/>
  </si>
  <si>
    <t>졸업생</t>
    <phoneticPr fontId="2" type="noConversion"/>
  </si>
  <si>
    <t>IgakiHideyuki제자회</t>
    <phoneticPr fontId="2" type="noConversion"/>
  </si>
  <si>
    <t>김가람 피아노 독주회</t>
    <phoneticPr fontId="2" type="noConversion"/>
  </si>
  <si>
    <t xml:space="preserve">▶ W. A. Mozart .......... Piano Sonata No. 12 in F Major, K 332 
Ⅰ. Allegro 
Ⅱ. Adagio 
Ⅲ. Allegro assai
▶ J. S. Bach - Busoni .......... Chaconne in d minor
▶ R. Schumann .......... Piano Sonata No. 2 in g minor, Op. 22
Ⅰ. So rasch wie möglich 
Ⅱ. Andantino 
Ⅲ. Scherzo 
Ⅳ. Rondo
▶ M. Ravel .......... La Valse
</t>
    <phoneticPr fontId="2" type="noConversion"/>
  </si>
  <si>
    <t>유서진, 송지원 두오 연주회</t>
    <phoneticPr fontId="2" type="noConversion"/>
  </si>
  <si>
    <t>재학생</t>
    <phoneticPr fontId="2" type="noConversion"/>
  </si>
  <si>
    <t>유홍 &amp; 주고은 두오 연주회</t>
    <phoneticPr fontId="2" type="noConversion"/>
  </si>
  <si>
    <t xml:space="preserve">W. A. Mozart Trio for Piano, Clarinet and Viola K. 498 “Kegelstatt”
Andante
Menuetto
Rondeaux
M. Bruch Eight Pieces Op. 83 中 Ⅰ,Ⅱ,Ⅲ,Ⅳ 
Ⅰ. Andante
Ⅱ. Allegro con moto
Ⅲ. Andante con moto
Ⅳ. Allegro agitato
M. Glinka Pathetique Trio 
Ⅰ. Allegro moderato
Ⅱ. Scherzo: Vivacissimo
Ⅲ. Largo
Ⅳ. Allegro con spirito
</t>
    <phoneticPr fontId="2" type="noConversion"/>
  </si>
  <si>
    <t>제3회 The Piano Story 정기연주회</t>
    <phoneticPr fontId="2" type="noConversion"/>
  </si>
  <si>
    <t>홍우송 플루트 독주회</t>
    <phoneticPr fontId="2" type="noConversion"/>
  </si>
  <si>
    <t>박소연 피아노 독주회</t>
    <phoneticPr fontId="2" type="noConversion"/>
  </si>
  <si>
    <t>이귀란, 임연실 피아노 두오 연주회</t>
    <phoneticPr fontId="2" type="noConversion"/>
  </si>
  <si>
    <t>부조니,드뷔시,루토슬라프스키,라흐마니노프,보로딘</t>
    <phoneticPr fontId="2" type="noConversion"/>
  </si>
  <si>
    <t>F. Busoni Duettino concertante 
(nach dem Finale aus W. A. Mozarts Klavierkonzert F-Dur KV 459)
C. Debussy En Blanc et Noir
Avec emportement
Lent. Sombre
Scherzando
A. Borodin Polovtsian Dances from "Prince Igor" 
Intermission
W. Lutoslawski Variations on a Theme by Paganini 
S. Rachmaninoff Suite No. 2, Op. 17
Introduction
Waltz
Romance
Tarantella</t>
    <phoneticPr fontId="2" type="noConversion"/>
  </si>
  <si>
    <t>2011 비상 피아노앙상블 클래스 연주회</t>
    <phoneticPr fontId="2" type="noConversion"/>
  </si>
  <si>
    <t>한성원 피아노 독주회</t>
    <phoneticPr fontId="2" type="noConversion"/>
  </si>
  <si>
    <t xml:space="preserve">F. Liszt Après une lecture de Dante
Intermission
L. v. Beethoven Piano Sonata No. 26 in E-flat Major, Op. 81a 
Les adieux(고별) Adagio-Allegro
L'absence(부재) Andante expressivo
Le retour(재회) Vivacissimamente
M. Ravel Jeux d'eau
S. Prokofieff Piano Sonata No. 3, Op. 28
</t>
    <phoneticPr fontId="2" type="noConversion"/>
  </si>
  <si>
    <t>제10회 수원여자대학교 음악과 동문음악회</t>
    <phoneticPr fontId="2" type="noConversion"/>
  </si>
  <si>
    <t>제17회 숭의앙상블 연주회</t>
    <phoneticPr fontId="2" type="noConversion"/>
  </si>
  <si>
    <t>Unità in December</t>
    <phoneticPr fontId="2" type="noConversion"/>
  </si>
  <si>
    <t xml:space="preserve">J. Brahms Scherzo for Violin &amp; Piano in C minor, WoO 2 
J. Brahms Sonata for Violin and Piano No. 1 in G Major, Op. 78 
Vivace ma non troppo
Adagio
Allegro molto moderato
Intermission 
J. Brahms Sonata for Violin and Piano No. 2 in A Major, Op. 100 
Allegro amabile
Andante tranquillo - Vivace 
Allegretto grazioso(quasi Andante)
J. Brahms Sonata for Violin and Piano No. 3 in d minor, Op. 108 
Allegro
Adagio
Un poco presto e con sentimento
Presto agitato 
</t>
    <phoneticPr fontId="2" type="noConversion"/>
  </si>
  <si>
    <t>강금화 피아노 독주회</t>
    <phoneticPr fontId="2" type="noConversion"/>
  </si>
  <si>
    <t xml:space="preserve">F. J. Haydn
Piano Sonata No. 59 in E-flat Major, Hob. XVI: 49
Allegro
Adagio e cantabile
Tempo di minuett
C. Debussy
Estampes 판화
Pagodes 탑
La soiree dans Grenade 그라나다의 황혼
Jardins sous la pluie 비오는 정원
Intermission
R. A. Schumann
Canaval, Op. 9
Preambule-Pierrot-Arlequin-Valse noble-Eusebius-Floretan
-Coquette-Replique-Papillons-A.S.C.H-S.C.H.A-Chiarina
-Chopin-Estrella-Reconnaissance-Pantalon et Colombine
-Valse Allemande-Paganini-Aveu-Promenade-Pause
-Marche des "Davidsbuendler" contre les philistins
</t>
    <phoneticPr fontId="2" type="noConversion"/>
  </si>
  <si>
    <t>관악청소년회관과 함께하는 사랑의 음악회</t>
    <phoneticPr fontId="2" type="noConversion"/>
  </si>
  <si>
    <t>태승희 귀국 플루트 독주회</t>
    <phoneticPr fontId="2" type="noConversion"/>
  </si>
  <si>
    <t>홍안나 플루트 귀국 독주회</t>
    <phoneticPr fontId="2" type="noConversion"/>
  </si>
  <si>
    <t>SCOT오페라연구소</t>
    <phoneticPr fontId="2" type="noConversion"/>
  </si>
  <si>
    <t>서윤경 귀국 피아노 독주회</t>
    <phoneticPr fontId="2" type="noConversion"/>
  </si>
  <si>
    <t xml:space="preserve">영산아트홀 초청기획 Music Festival Series </t>
    <phoneticPr fontId="2" type="noConversion"/>
  </si>
  <si>
    <t xml:space="preserve">F. Chopin Polonaise-Fantasie in A-flat Major, Op. 61 Pf. 이보현
F. Liszt Zweite Ballade Pf. 차미연
    (dem Grafen Charles de Linange gewidmet Erschienen 1854)
R. Schumann Fantasiestücke, Op. 12 Pf. 강지혜 
-Intermission- 
S. Prokofiev Flute Sonate Op. 94 Fl. 이민희 
              Moderato
              Presto
              Andante
              Allegro con brio
A. Arensky Piano Trio No. 1 in d minor, Op. 32 Trio HEN
  Allegro moderato
Finale. Allegro non troppo
D. Shostakovich String Quartet No. 3 in F Major, Op. 73 Quartet Arco 
Allegretto 
Allegro non troppo
</t>
    <phoneticPr fontId="2" type="noConversion"/>
  </si>
  <si>
    <t>오르간</t>
    <phoneticPr fontId="2" type="noConversion"/>
  </si>
  <si>
    <t>소프라노 김현정 귀국 독창회</t>
    <phoneticPr fontId="2" type="noConversion"/>
  </si>
  <si>
    <t xml:space="preserve">* C.F. Händel
- Let the bright Seraphim(Oratorio 'Samson' 中)
* W.A.Mozart 
_ Ruhe sanft mein holdes leben (Opera 'Zaide' 中)
* Roger Quilter (3 Shakespear songs Op.6)
-Come away death
- O mistress mein
- Blow, blow thou winter wind
* G. Verdi 
- Ah! fors'è lui (Opera 'La Traviata' 中) 
Intermission
* R. Strauss 
- All mein Gedanken (Op21, No.1)
- Ich trage meine Minne (Op32, No.1)
- Ständchen (op.17, No.2)
* C. Debussy
- Mandoline
- Nuit d'Etoiles
- Fantoches
*F. Lehar
-Meine Lippen Sie küssen so heiss(Operetta 'Giuditta' 中)
*L. Bernstein 
- Glitter and be Gay (Operetta 'Candide' 中)
</t>
    <phoneticPr fontId="2" type="noConversion"/>
  </si>
  <si>
    <t>숭실대학교 콘서바토리 성악과 교수음악회</t>
    <phoneticPr fontId="2" type="noConversion"/>
  </si>
  <si>
    <t xml:space="preserve">다수의 오페라 아리아 및 가곡
</t>
    <phoneticPr fontId="2" type="noConversion"/>
  </si>
  <si>
    <t>2011 영음예술기획 해설이 있는 청소년 음악회 시즌 18 (2)</t>
    <phoneticPr fontId="2" type="noConversion"/>
  </si>
  <si>
    <t xml:space="preserve">Robert Schumann 
Piano Quartet in Eb Major Op. 47 
Allegro ma non troppo
Scherzo. Molto vivace
Andante cantabile
Finale. Vivace
Johannes Brahms 
Piano Quartet in C Minor Op. 60 
Allegro ma non troppo
Scherzo. Allegro
Andante
Finale. Allegro
</t>
    <phoneticPr fontId="2" type="noConversion"/>
  </si>
  <si>
    <t>이엑스엔터테인먼트</t>
    <phoneticPr fontId="2" type="noConversion"/>
  </si>
  <si>
    <t xml:space="preserve">F. Mendelssohn (1809-1847) 
Psalm 115, Op.31 
G, Allegri (1582-1652) 
Miserere mei, Deus
Claudin de Sermisy (C. 1490-1562) 
Tant Que Viveay
G.P. da Palestrina (1525-1594) arr. James Jordan 
Interpolations on Sicut cervus Desiderat
Intermission
J. Mäntyjärvi (b.1963)
Canticum Calamitatis Maritimae
백낙금 (b.1950)
세상이 줄 수 없는 평화 (요 14:27) 
이정선 편곡 (b.1964)
새야 새야 파랑새야
박지훈 (b.1973)
슬픈 바다의 노래 
</t>
    <phoneticPr fontId="2" type="noConversion"/>
  </si>
  <si>
    <t>소프라노 박수진 독창회</t>
    <phoneticPr fontId="2" type="noConversion"/>
  </si>
  <si>
    <t>한세대학교</t>
    <phoneticPr fontId="2" type="noConversion"/>
  </si>
  <si>
    <t>이옥규 피아노 독주회</t>
    <phoneticPr fontId="2" type="noConversion"/>
  </si>
  <si>
    <t>독일·프랑스·폴란드를 말하다!</t>
    <phoneticPr fontId="2" type="noConversion"/>
  </si>
  <si>
    <t xml:space="preserve">Ludwig van Beethoven 
Sonata No. 26 in Eb major, Op. 81 a "Les Adieux"
Das Lebewohl (Les Adieux). Adagio-Allegro
Abwesenheit (L'Absence). Andante espressivo
Das Wiedersehn (Le Retour). Vivacissimamente
Franz Liszt Valse de l'Opera Faust de Gounod
Intermission
Sergey Vasilyevich Rachmaninoff Etudes Tableaux, Op. 33
1. Allegro non troppo (F minor)
2. Allegro (C major)
3. Grave (C minor)
4. Moderato (D minor)
5. Non Allegro (Eb minor)
6. Allegro con fuoco (Eb major)
7. Moderato (G minor)
8. Grave (C# minor)
</t>
    <phoneticPr fontId="2" type="noConversion"/>
  </si>
  <si>
    <t>Bonne Année! 'Trio La Mer와 Sop. 강경이가 함께하는 신년음악회'</t>
    <phoneticPr fontId="2" type="noConversion"/>
  </si>
  <si>
    <t>영산아트홀 초청기획 2011 신년음악회</t>
    <phoneticPr fontId="2" type="noConversion"/>
  </si>
  <si>
    <t xml:space="preserve">A. Gyrowetz Divertissement Op. 50
P. Gaubert Trois Aquarelles(1915)
L. Farrenc Trio Op. 45
M. Ravel Chansons madecasses
H. Dupparc Chansons
</t>
    <phoneticPr fontId="2" type="noConversion"/>
  </si>
  <si>
    <t>Song of Pipe organ</t>
    <phoneticPr fontId="2" type="noConversion"/>
  </si>
  <si>
    <t xml:space="preserve">2011 SALTAVOCE 3°Entusiasmo Giovanile </t>
    <phoneticPr fontId="2" type="noConversion"/>
  </si>
  <si>
    <t>Coloratura Soprano 김선정 독창회</t>
    <phoneticPr fontId="2" type="noConversion"/>
  </si>
  <si>
    <t xml:space="preserve">피아노 김수경
L. v. Beethoven Sonata No.31 in A♭ Major, Op. 110
Ⅰ. Moderato cantabile molto espressivo
Ⅱ. Allegro molto
Ⅲ. Adagio ma non troppo Fuga- Allegro ma non troppo
피아노 이은혜
F. Chopin Andante Spianato et Grande Polonaise Brillante Op.22
피아노 임수진
F. Chopin Nocturne in F minor Op.55 No.1 
Polonaise No.6 in A♭Major Op.53 'Heroic'
피아노 오숙인
F. Liszt Rhapsodie Espagnole
피아노 이인경
J. Brahms Klavierstücke Op.118
피아노 이혜경
A. Scriabin Sonata No.5 Op.53
플루트 김지현/최세리
F. K. Doppler Rigoletto Fantaisie Duo Concertant 
Pour Deux Flutes et Piano Op.38 
플루트 나리
P. Taffanel Fantasie Sur Le Freyschutz
</t>
    <phoneticPr fontId="2" type="noConversion"/>
  </si>
  <si>
    <t>제9회 영산아트홀 초청 파이프오르간 신인음악회</t>
    <phoneticPr fontId="2" type="noConversion"/>
  </si>
  <si>
    <t>바리톤 박창석 귀국 독창회</t>
    <phoneticPr fontId="2" type="noConversion"/>
  </si>
  <si>
    <t>공연기획노비아스</t>
    <phoneticPr fontId="2" type="noConversion"/>
  </si>
  <si>
    <t>프레미에 필하모닉 오케스트라 초청 협주곡의 밤</t>
    <phoneticPr fontId="2" type="noConversion"/>
  </si>
  <si>
    <t xml:space="preserve">J. Pachelbel (1653 - 1706)
Canon in D major
R. Schumann (1810 - 1856)
Cello Concerto in A minor, Op.129
1. Nicht zu schnell
2. Langsam
3. Etwas lebhafter, Sehr lebhaft 
협연 박유라 (1악장) 조윤경 (2, 3악장)
- intermission -
P. Tchaikovsky (1840 - 1893)
Nocturne in D minor, Op. 19/4
P. Tchaikovsky (1840 - 1893)
Variations on Rococo Theme in A major, Op.33 협연 김민지
F. Mendelssohn (1809-1847)
Octet in E flat major, Op.20 4th mov. Presto
</t>
    <phoneticPr fontId="2" type="noConversion"/>
  </si>
  <si>
    <t>바이올리니스트 황순빈 독주회</t>
    <phoneticPr fontId="2" type="noConversion"/>
  </si>
  <si>
    <t>Spring Breeze</t>
    <phoneticPr fontId="2" type="noConversion"/>
  </si>
  <si>
    <t>베토벤,윌리엄스,프랑크</t>
    <phoneticPr fontId="2" type="noConversion"/>
  </si>
  <si>
    <t xml:space="preserve">Ludwig van Beethoven(1770~1827) Sonata in D major op. 12 no. 1
Ralph Vaughan Williams(1872~1958) ‘ The Lark Ascending ’
Romance for violin and piano
Cesar Franck(1822~1890) Sonata for violin and piano in A major
</t>
    <phoneticPr fontId="2" type="noConversion"/>
  </si>
  <si>
    <t>바리톤 유상훈 독창회</t>
    <phoneticPr fontId="2" type="noConversion"/>
  </si>
  <si>
    <t>아노만사</t>
    <phoneticPr fontId="2" type="noConversion"/>
  </si>
  <si>
    <t>소프라노 백세향 귀국 독창회</t>
    <phoneticPr fontId="2" type="noConversion"/>
  </si>
  <si>
    <t>서울 스트링 앙상블 제38회 정기연주회</t>
    <phoneticPr fontId="2" type="noConversion"/>
  </si>
  <si>
    <t>바버,베버,모차르트,헨델,엘가</t>
    <phoneticPr fontId="2" type="noConversion"/>
  </si>
  <si>
    <t xml:space="preserve">S.Barber - Serenade for Sring Orchestra
C.M.v.Weber -Andante e Rondo ungarese 
Andante-Allegretto Ungarese
W.A.Mozart - Concerto in C Major for Piano and Orchestra, No.21 KV 467
Allegro 
INTERMISSION
G.F.Handel - Organ Concerto in B♭ Major, Op.4, No.6
E.Elgar - Introduction &amp; Allegro for Strings, Op. 47 
</t>
    <phoneticPr fontId="2" type="noConversion"/>
  </si>
  <si>
    <t>임혜숙 귀국 피아노 독주회</t>
    <phoneticPr fontId="2" type="noConversion"/>
  </si>
  <si>
    <t>국민일보문서선교협의회</t>
    <phoneticPr fontId="2" type="noConversion"/>
  </si>
  <si>
    <t>모티브싱어즈의 행복나눔음악회</t>
    <phoneticPr fontId="2" type="noConversion"/>
  </si>
  <si>
    <t xml:space="preserve">Dmitri Schostakowitsch
Drei Phantastische Tänze Op. 5
I Allegretto
II Andantino
III Allegretto
Robert Schumann
Davidsbündler tänze Op.6
Heft 1
1.Lebhaft
2.Innig
3.Mit Humer (Etwas hahnbüchen)
4.Ungeduldig
5.Einfach
6.Sehr rasch (und in sich hinein)
7.Nicht schnell (Mit äuβerst starker Empfindung)
8.Frisch
9.Lebhaft (Hierauf schloβ Florestan und es zuckte ihm schmerzlich um 
die Lippen)
Heft 2
1.Balladenmäβig Sehr rasch
2.Einfach
3.Mit Humor
4.Wild und lustig
5.Zart und singend
6.Frisch
7.Mit gutem Humor
8.Wie aus der Ferne
9.Nicht Schnell (Ganz zum Überfluβ meinte Eusebius noch Folgendes ;
dabei sprach aber viel seligkeit aus seinen Augen)
Kreisleriana Op. 16
1.Äuβerst bewegt
2.Sehr innig und nicht zu rasch
Intermezzo I Sehr lebhaft
Intermezzo II Etwas bewegter
3.Sehr aufgeregt
4.Sehr langsam
5.Sehr lebhaft
6.Sehr langsam (Durchaus leise zu halten)
7.Sehr rasch
8.schnell und spielend
</t>
    <phoneticPr fontId="2" type="noConversion"/>
  </si>
  <si>
    <t>아카데미 타악기 앙상블 제39회 정기연주회</t>
    <phoneticPr fontId="2" type="noConversion"/>
  </si>
  <si>
    <t>김경중 &lt;Arirang Fantasy for Two marimba and 6 Percussioniosts&gt;
이근형 &lt;Rage of Remembrance for Percussion Ensemble&gt;
박영란 &lt;'Destination ' for Timpani and Percussion Ensemble&gt;
이혜성 &lt;녹우 Green Rain for Marimba Quartet(2008)&gt;
주용수 &lt;NOMOS for 2 Percussioniosts&gt;
이귀숙 &lt;Stillness for PIano and 12 Percussionists&gt;</t>
    <phoneticPr fontId="2" type="noConversion"/>
  </si>
  <si>
    <t xml:space="preserve">F. J. Haydn 
Piano Sonata in e minor, Hob.XVI:34
I. Presto
II. Adagio
III. Molto vivace
R. Schumann 
Faschingsschwank aus Wien (Carnaval de Vienne), Op.26
I. Allegro
II. Romanze
III. Scherzino
IV. Intermezzo
V. Finale 
Intermission
J. S. Bach - F. Busoni 
Chaconne in d minor
Griffes, Charles Tomlinson 
Piano Sonata, A.85
I. Feroce - Allegretto con moto
II. Molto tranquillo
III. Allegro vivace
</t>
    <phoneticPr fontId="2" type="noConversion"/>
  </si>
  <si>
    <t>바리톤 이규석 독창회</t>
    <phoneticPr fontId="2" type="noConversion"/>
  </si>
  <si>
    <t>유민정 피아노 독주회</t>
    <phoneticPr fontId="2" type="noConversion"/>
  </si>
  <si>
    <t xml:space="preserve">F. Schubert (1797~1828) 
Sonata in B♭ Major, D.960
Molto moderato
Andante sostenuto
Scherzo Allegro vivace con delicatezza
Allegro, ma non troppo
INTERMISSION
Wagner - F.Liszt (1811~1886)
Pilgrims’ Chorus from Tannhauser (오페라 탄호이저 중 "순례자의 합창")
Isoldes Liebestod from Tristan und Isolde (오페라 트리스탄과 이졸데 중 "이졸데의 죽음")
A. Copland (1900~1990)
Piano Variation
R. Schumann (1810~1856)
Toccata in C Major Op.7
</t>
    <phoneticPr fontId="2" type="noConversion"/>
  </si>
  <si>
    <t>2011 영산아트홀 초청음악회 Pipe Organ Concert</t>
    <phoneticPr fontId="2" type="noConversion"/>
  </si>
  <si>
    <t xml:space="preserve">카로스 타악기 앙상블 정기연주회 </t>
    <phoneticPr fontId="2" type="noConversion"/>
  </si>
  <si>
    <t>문화체험콘서트 Ⅶ</t>
    <phoneticPr fontId="2" type="noConversion"/>
  </si>
  <si>
    <t>소프라노 심정경 독창회</t>
    <phoneticPr fontId="2" type="noConversion"/>
  </si>
  <si>
    <t xml:space="preserve">J. S. Bach (1685-1750) .......... Quia Respexit from 
J. Brahms (1833-1897) .......... Zigeunerlieder, Op. 103 
He, Zigeuner, greife in die Saiten ein!
Hochgetrümte Rimaflut
Wisst ihr, wann mein Kindchen
Lieber Gott, du weisst
Brauner Burshe
Röslein dreie in der Reihe
Kommt dir manchmal in den Sinn
Rote Abendwollken
A. Dvořák (1841-1904) .......... Měsíčku na nebi hlubokém from Opera 
INTERMISSION 
H. Berlioz (1803-1869) .......... Les nuits d'Été, Op. 7
Villanelle 
Sur les lagunes
Absence
L'ile inconnue
S. Rachmaninoff (1873-1943) .......... Six Songs, Op. 4 
В молчании ночи тайной.
Не пой, красавица
Давно лъ, мой друг
J. Strauss (1825-1899) .......... Csárdás - Klänge der Heimat from Operetta 
</t>
    <phoneticPr fontId="2" type="noConversion"/>
  </si>
  <si>
    <r>
      <t>Antonin Dvořák (1841-1904)
“Zigeunermelodien” Op.55 - 연가곡 "집시의 노래"
1. Mein Lied ertönt (나의 노래는 울려 퍼지고)
2. Ei, wie mein Triangel wunderherrlich läute! 
(아, 나의 트라이앵글은 얼마나 아름답게 울리는지)
3. Rings ist der Wald so stumm und still 
(사방의 숲은 너무도 조용하고 적막하여)
4. Als die alte Mutter mich noch lehrte singen 
(어머니가 가르쳐 주시던 노래)
5. Reingestimmt die Saiten (기타를 조율하고)
6. In dem weiten, breiten, luft'gen Leinenkleide freier der Zigeuner 
(집시의 자유로운 옷)
7. Darf des Falken Schwinge Tatrahöh'n umrauschen 
(매의 날개는 타트라 봉우리를 자유롭게 나는데)
Giacomo Puccini (1858-1924)
Quando me'n vo' (내가 길을 걸을 때...) 
aus Opera "La Bohème"
- Intermission -
Richard Strauss (1864-1949) 
Der Stern (별) Op.69 Nr.1
Der Pokal (잔-</t>
    </r>
    <r>
      <rPr>
        <sz val="10"/>
        <rFont val="맑은 고딕"/>
        <family val="3"/>
        <charset val="136"/>
      </rPr>
      <t>醆</t>
    </r>
    <r>
      <rPr>
        <sz val="10"/>
        <rFont val="굴림"/>
        <family val="3"/>
        <charset val="129"/>
      </rPr>
      <t xml:space="preserve">) Op.69 Nr.2
Einerlei (한결같은) Op.69 Nr.3
Rote Rosen (붉은 장미) 
Morgen! Op.27 Nr.4 (내일!)
Charles Gounod (1818-1893)
Ah! Je veux vivre... (아! 꿈속에 살고 싶어라...) 
aus Opera "Roméo et Juliette"
Otto Nicolai (1810-1849)
Nun eilt herbei,.. (이제 서두르자...)
aus Opera "Die Lustigen Weiber von Windsor" 
</t>
    </r>
    <phoneticPr fontId="2" type="noConversion"/>
  </si>
  <si>
    <t>이진혜 귀국 피아노 독주회</t>
    <phoneticPr fontId="2" type="noConversion"/>
  </si>
  <si>
    <t>Collaborative Piano</t>
    <phoneticPr fontId="2" type="noConversion"/>
  </si>
  <si>
    <t xml:space="preserve">김승욱 Piano 
L. v. Beethoven - Sonata No. 3 in C Major, Op. 2-3
I. Allegro con brio
신민성 Soprano 
M. Head - A blackbird singing 
G. Donizetti - Quel guardo il cavaliere from Opera "Don pasquale" 
모미나 Piano 
F. Chopin - Ballade No.3 In Ab Major Op.47
권민서 Flute 
P. Taffanel - Grande Fantasie sur pour Flute et Piano
김지영 Piano 
S. Prokofieff - Sonata in F minor No.1 Op.1
홍예은 Soprano 
E. Grieg - Ein Traum
R. Leoncavallo - Stridono lassu from Opera "Pagliacci" 
강진욱 Tuba
E. Gregson - Tuba Concerto
조윤경, 최혜정 piano duo
W.A. Mozart - Sonata KV.448
Ⅰ. Allegro con spirito
Ⅲ.Molto Allegro
김지윤, 최혜진 
A. Piazzolla Adios nonino 'LiberTango'
</t>
    <phoneticPr fontId="2" type="noConversion"/>
  </si>
  <si>
    <t xml:space="preserve">G. F. Händel (1685-1759)
Care selve
Mio caro bene
Jules Massenet (1842-1912)
Si tu l'oses!
Oh! Si les fleurs avaient des yeux
Si vous vouliez bien me le dire
Richard Strauss (1864-1949)
Nacht
Schlagende Herzen
Breit´ über mein Haupt
Cäcilie
Intermission
Joaquín Rodrigo (1901-1999)
Cuatro Madrigales Amatorios
¿ Con qué la lavaré?
Vos me matásteis
¿ De dónde venís, amore?
De los álamos vengo, madre.
Michael Head (1900-1976)
Over the rim of the moon
1. The ships of Arcady
2. A blackbird singing
3. Beloved
4. Nocturne
Charles Gounod (1818-1893)
The Jewel Song from Faust
Ah! Je ris de me voir
</t>
    <phoneticPr fontId="2" type="noConversion"/>
  </si>
  <si>
    <t>배은환 귀국 독주회</t>
    <phoneticPr fontId="2" type="noConversion"/>
  </si>
  <si>
    <t>테너 김주완 귀국 독창회</t>
    <phoneticPr fontId="2" type="noConversion"/>
  </si>
  <si>
    <t>서울페스티발아티스츠</t>
    <phoneticPr fontId="2" type="noConversion"/>
  </si>
  <si>
    <t>이탈리아 성악회 제53회 정기연주회</t>
    <phoneticPr fontId="2" type="noConversion"/>
  </si>
  <si>
    <t>오페라 코지 판 뚜떼 갈라</t>
    <phoneticPr fontId="2" type="noConversion"/>
  </si>
  <si>
    <t>영산아트홀 초청기획 Spring Concert</t>
    <phoneticPr fontId="2" type="noConversion"/>
  </si>
  <si>
    <t>소프라노 유소정 귀국 독창회</t>
    <phoneticPr fontId="2" type="noConversion"/>
  </si>
  <si>
    <t>베이스 양석진 귀국 독창회</t>
    <phoneticPr fontId="2" type="noConversion"/>
  </si>
  <si>
    <t>최윤정 피아노 독주회</t>
    <phoneticPr fontId="2" type="noConversion"/>
  </si>
  <si>
    <t xml:space="preserve">Josef Suk-----------Summer Moods, Op. 22b
-At noon
-Children at play
-Evening mood
Love Song for piano, Op. 7/1
Enrique Granados ----Allegro de Cocierto
Intermission
한옥미 -------------Best Regards 
(for piano solo, world premiere 2011) 
Franz von Liszt -------Apres une lecture du DANTE 
Fantasia quasi Sonata
</t>
    <phoneticPr fontId="2" type="noConversion"/>
  </si>
  <si>
    <t>제80회 이탈리아 가곡연구회 정기연주회</t>
    <phoneticPr fontId="2" type="noConversion"/>
  </si>
  <si>
    <t>신범수 타악기 독주회</t>
    <phoneticPr fontId="2" type="noConversion"/>
  </si>
  <si>
    <t xml:space="preserve">강희경 Piano 
R. Schumann Piano Sonata Op. 22 1악장 
F. Liszt Liebestraum No.3
박이준 Soprano
J. Benedict La capinera
V. Bellini Ah, Non guinge. from Opera " La sonnambula" 
김나라 Violin
S. Prokofiev Concerto No.1, Op.19 
I. Andantino
오현범 Piano 
F. Liszt Venezia e Napoli - Tarantella
김현지 Piano 
F. Liszt Widmung 
S. Prokofiev Piano Sonata Op.28 No.3 in a minor 
이윤정 Soprano 
R. Quilter Love's Philosophy 
G. Verdi Tu del mio Carlo...Carlo vive? from Opera " I Masnadieri" 
고혜진 Piano 
S. Prokofiev Piano Sonata No.1 in F minor Op.1
여해신 Flute
P. Sancan Sonatine pour Flute et Piano 
황현경 Viola
E. Bloch Suite for Viola and Piano
Ⅳ. Molto vivo
백영준 Piano
F. Chopin Etude op.25 no.4
A . GINASTERA DANZAS ARGENTINAS
1. Danza del viejo boyero
2. Danza de la moza donosa
3. Danza del gaucho matrero 
강혜린 Piano
S. Rachmaninoff Piano Sonata No.2 in b flat minor Op.36
l. Allegro agitato 
</t>
    <phoneticPr fontId="2" type="noConversion"/>
  </si>
  <si>
    <t>소프라노 김경원 귀국 독창회</t>
    <phoneticPr fontId="2" type="noConversion"/>
  </si>
  <si>
    <t>송 영 바이올린 독주회</t>
    <phoneticPr fontId="2" type="noConversion"/>
  </si>
  <si>
    <t>FEA 플루트 교육자 협회 오케스트라 제6회 정기연주회</t>
    <phoneticPr fontId="2" type="noConversion"/>
  </si>
  <si>
    <t xml:space="preserve">W. A. Mozart ----------- Klaviertrio in B-flat Major, KV 254 
Allegro assi
Adagio
Rondeau Tempo di Menuetto
A. Piazzolla ----------- Inverno Porteno (겨울) / Primavera Portena (봄)
Intermission
J. Brahms ----------- Klaviertrio No. 1 in B Major, Op. 8
Allegro con brio
Scherzo Allegro molto
Adagio
Allegro
</t>
    <phoneticPr fontId="2" type="noConversion"/>
  </si>
  <si>
    <t xml:space="preserve">Piano I. 박향아, 길혜연 / Piano II. 노수영, 신민정
J. S. Bach -------------- Sicilienne 
L. v. Beethoven ---------- Country Dance 
길혜연, 박향아
L. v. Beethoven ---------- Piano Concerto No. 3 
신민정, 노수영
F. Liszt ---------- Hungarian Rhapsody No. 2 
신민정, 길혜연, 박향아
P. Grainger ---------- Green Bushes 
Intermission
박향아, 길혜연
R. Bennett ---------- Four Piece suite 
I. Samba triste / III. Ragtime waltz / IV. Finale 
노수영, 신민정
C. Saint-Saëns ---------- Introduction &amp; Rondo Capriccioso 
노수영, 박향아, 길혜연
A. Vivaldi ---------- Four Seasons "Autumn" 
C. Czerny ---------- Overture Nozze de Figaro-de Mozart
Piano I. 박향아, 길혜연 / Piano II. 노수영, 신민정
C. Saint-Saëns ---------- Dance macabre Op. 40 
</t>
    <phoneticPr fontId="2" type="noConversion"/>
  </si>
  <si>
    <t>원성원 · 권오현 피아노 두오 연주회</t>
    <phoneticPr fontId="2" type="noConversion"/>
  </si>
  <si>
    <t>대우증권과 함께하는 서울바로크합주단 봄 청소년음악회 II</t>
    <phoneticPr fontId="2" type="noConversion"/>
  </si>
  <si>
    <t>러브아트ENT</t>
    <phoneticPr fontId="2" type="noConversion"/>
  </si>
  <si>
    <t xml:space="preserve">W.A. Mozart
Sonate B-Dur KV 333 (1778)
Allegro
Andante cantabile
Allegretto grazioso
F.Chopin (1810 – 1849)
Polonaise As-Dur op. 53
Pause 
J.S. Bach (1685 – 1750)
Partita B-Dur BWV 825
Präludium
Allemande
Corrente
Sarabande
Menuett (1 und 2)
Gigue
F. Poulenc (1899 – 1963)
Novelette II b-Moll (1928)
O. Messiaen (1908 – 1992)
Île de feu (1950)
</t>
    <phoneticPr fontId="2" type="noConversion"/>
  </si>
  <si>
    <t>이정미 파이프오르간 연주회</t>
    <phoneticPr fontId="2" type="noConversion"/>
  </si>
  <si>
    <t xml:space="preserve">J. S. Bach Organ Fantasia and Fugue in G minor 
(1685–1750) by R. Burmeister
C. Saint - Saëns Variations on a theme 
(1835–1921) by L. V. Beethoven op.35
Intermission
R. A. Schumann 6 Etudes in the form of a Canon op.56
(1810–1856) Transcribed by C. Debussy
D. Shostakovich Concertino op.94
(1906–1975)
</t>
    <phoneticPr fontId="2" type="noConversion"/>
  </si>
  <si>
    <t>아이노스합창단</t>
    <phoneticPr fontId="2" type="noConversion"/>
  </si>
  <si>
    <t xml:space="preserve">Piano Duo _이수정 김정임 
A. Arensky (1861 - 1906)
Suite No.2 for 2piano Op.23 'Silhouettes' 
Le Savant
La Coquette
La Danseuse
Composition _신형철 
어느 날에
Piano Duo _최양옥 임동현
Yuri Mayevsky
FANTASY on George GERSHWIN'S Song's
Soprano Duet _ 장숙희 방지원
C.P.L. Delibes (1836 - 1891)
Dome epais le jasmin 꽃 노래
- From the Opera 'Lakme'
W.A. Mozart (1756 - 1791)
Sull’aria 편지 노래
- From the Opera 'Le Nozze di Figaro'
Saxophone Quartet _Sop.한기원 Alt.이송이 Ten.이재영 Ba.김수룡
J.S. Bach (1685 - 1750)
Air From French Suite No.2 
Menuet From French Suite No.2 
Ich Ruf‘ Zu Dir, Herr Jesu Christ BWV 639 소리쳐 부르나이다, 주 예수 그리스도여
E. MORRICONE (1928 - )
Gabriel‘s Oboe
- The Mission 'OST'
Eric Lochu
Deguy - Jazz
성악 남성중창 _장성민 임시현 이장원 유창완 이진수 이영훈 정규환
Greg Rilpin
Why we sing
Altman Arthur (1910 - 1994)
I will follow him
Piano Duo _장숙향, 조은영
R.R. Bennett (1936 - )
Four Piece Suite divertimento for two pianos 
1. Samba triste
2. Country blues
3. Ragtime waltz
4. Finale
Myongji Ensemble 
_Vn.이수아, 이수진, 강충기 Va.전효실 Vc.김미란, 김수연 Fl.오경열 김성진
Cl.김문길 Cb.이도용
A. Vivaldi(arr. E. H. Jones) (1678 - 1741)
Scenes from 'The Four Seasons' 비발디 '사계'의 장면
Spring Dance 봄의 춤
Summer Storms 여름의 푹풍우
Autumn Harvest Home 가을의 추수하는 고향
Winter Fireside 겨울의 난롯가
Spring Birdsong 봄의 새 노래
</t>
    <phoneticPr fontId="2" type="noConversion"/>
  </si>
  <si>
    <t>2011 중앙스트링 오케스트라 정기연주회</t>
    <phoneticPr fontId="2" type="noConversion"/>
  </si>
  <si>
    <t xml:space="preserve">Adagio for Strings ---------------------------------------------- S.Barber 
Molto adagio 
Cello and Orchestra No.2 in D Major ------------------------------- J. Haydn
Ⅰ. Allegro Moderato 
Ⅱ. Adagio
Ⅲ. Rondo : Allegro
INTERMISSION
Serenade for String Orchestra, Op.20 ------------------------------- E.Elgar 
Ⅰ. Allegro piacevole
Ⅱ. Larghetto
Ⅲ. Allegretto
Variations on a theme by Tchaikovsky ---------------------------- A.Arensky
Theme. Moderato 
Var.ⅠUn poco piu mosso
Var.Ⅱ Allegro non troppo
Var.Ⅲ Andantino tranquillo 
Var.Ⅳ Vivace
Var.Ⅴ Andante
Var.Ⅵ Allegro con spirito
Var.Ⅶ Andante con moto 
Serenade for Strings ------------------------------------------ E.Wolf-Ferrari
Ⅰ. Allegro
Ⅱ. Andante
Ⅲ. Scherzo(presto)
Ⅳ. Finale(presto) 
</t>
    <phoneticPr fontId="2" type="noConversion"/>
  </si>
  <si>
    <t>The Best 제1회</t>
    <phoneticPr fontId="2" type="noConversion"/>
  </si>
  <si>
    <t>부모님과 함께하는 음악이야기</t>
    <phoneticPr fontId="2" type="noConversion"/>
  </si>
  <si>
    <t>프라임필과 함께하는 브라부라 영아티스트 콘서트</t>
    <phoneticPr fontId="2" type="noConversion"/>
  </si>
  <si>
    <t>소프라노 이선영 독창회</t>
    <phoneticPr fontId="2" type="noConversion"/>
  </si>
  <si>
    <t xml:space="preserve">G. F. Händel
Neun Deutche Arien
Meine Seele Hört im Sehen HWV207
In den angenehmen Büschen HWV209
F. Poulenc
Air Chantés
I. Air Romantique
II. Air Champêtre
III. Air Grave
IV. Air Vif
G. Mahler
Des Knaben Wunderhorn
Rheinlegendchen
Wer hat dies Liedlein erdacht
Ablösung im Sommer
Scheiden und Meiden
Pause
F. Schubert
Der Hirt auf dem Felsen Op.129
J. Canteloube
Chant d’Auvergne
Lo Fiolaire
Lou Boussu
Brezairola
Malurous qu’o uno Fenno
I. Stravinski
No word from Tom…….I go, I go to him
</t>
    <phoneticPr fontId="2" type="noConversion"/>
  </si>
  <si>
    <t xml:space="preserve">Georg Friedrich Händel
Si tra i ceppi 
Cangio d"aspetto
Franz Schubert
Der Wanderer 
Die Forelle
Ganymed 
Francesco Paolo Tosti 
Tristezza 
Sogno
Non t'amo piu
Gabriel Fauré
"Poeme d'un jour" 
Rencontre
Toujour
Adieu
INTERMISSION
조두남-산촌 
김동진-신아리랑 
백경환-거문도 뱃노래 
정민선
그대 어쩌면 그렇게 
뮤지컬 " 젊은베르테르의 슬픔"중
Mitch Leigh
이룰 수 없는 꿈 
뮤지컬 "맨 오프 라만차" 중
Claude-Michel Schönberg 
별들 
뮤지컬 "레 미제라블르"중
나 같은 건 없는건가요-권봉신 편곡 
갈무리
동행 
</t>
    <phoneticPr fontId="2" type="noConversion"/>
  </si>
  <si>
    <t>소프라노 정현주 독창회</t>
    <phoneticPr fontId="2" type="noConversion"/>
  </si>
  <si>
    <t xml:space="preserve">R.Schumann(1810~1856) 
4 Mignon`s Lieder von Goethe`s "Wilhelm Meister" Op.98
Heiss` mich nicht reden(내게 말하지 말라,명령하여 주오)
Kennst du das Land(아는가 저 나라를.)
Nur wer die Sehnsucht kennt(그리움을 아는 이만이)
So lasst mich scheinen(이대로 조금만 더)
C.Schumann(1819~1896) 
Rueckert Lieder Op.12
Er ist gekommen in Sturm und Regen(그는 폭풍우 속에서 왔네)
Liebst du um Schoenheit(만일 당신이 아름다움 때문에 사랑한다면)
Warum willst du andre fragen(왜 당신은 다른 것들을 물으려 하나요?)
J.Rodrigo(1901~1999) 
Cuatro Madrigales Amatorios
Con que la lavare?(어떻게 씻을까?)
Vos me matasteis(내 생명 앗아간 당신)
De los alamos vengo ,madre(포플라 나무 옆에서)
De donde venis,amore?(사랑은 어디에서 오는지?)
Intermission
F. Liszt(1811-1886) 
Der Fischerknabe(어부소년)
Im Rhein, im schönen Strome(라인 강에서, 그 아름다운 물결 사이로)
A.Dvorak(1841~1904) 
Zigeunermelodien Op.55
Mein Lied ertoent(나의 노래는 울려 퍼지고)
Ei,wie mein Triangel wunderherrlich laeutet(아,나의 트라이앵글은 얼마나 아름답게 울리는지)
Rings ist der Wald so stumm und still(사방의 숲은 너무도 조용하고 적막하여)
Als die alte Mutter mich noch lehrte singen(어머니가 가르쳐 주시던 노래)
Reingestimmt die Saiten(기타를 조율하고)
In dem weiten,breiten,luft`gen Leinenkleide(집시의 자유로운 옷)
Darf des Falken Schwinge(매의 날개는 나르는데)
</t>
    <phoneticPr fontId="2" type="noConversion"/>
  </si>
  <si>
    <t>음악저널 우수연주자 초청</t>
    <phoneticPr fontId="2" type="noConversion"/>
  </si>
  <si>
    <t xml:space="preserve">R. Strauss 
-Ich trage meine Minne
-Nacht
-Ständchen
G. Fauré 
-Nell
-Au bord de l'eau
-Fleur jetée
E. Charles 
-When I Have Sung My Songs
-Night
-And So, Goodbye
I N T E R M I S S I O N 
G. Verdi 
Ma se m'e forza perderti.......... Opera 
J. Massenet 
Ah! fuyez, douce image .......... Opera 
G. Puccini 
E lucevan le stelle .......... Opera 
P. Mascagni 
Mamma quel vino .......... Opera 
</t>
    <phoneticPr fontId="2" type="noConversion"/>
  </si>
  <si>
    <t>민요와 함께하는 제11회 연세대학교 피아노과 동문회 정기연주회</t>
    <phoneticPr fontId="2" type="noConversion"/>
  </si>
  <si>
    <t>연세대학교음악대학피아노과동문회</t>
    <phoneticPr fontId="2" type="noConversion"/>
  </si>
  <si>
    <t>2011 스승과 제자의 하모니</t>
    <phoneticPr fontId="2" type="noConversion"/>
  </si>
  <si>
    <t xml:space="preserve">F. Schubert 
March Militaire, Op.51 No.1 for 2 Pianos 8 Hands
M. Moszkowski 
Spanish Dance, Op.12 No.1 for 2 Pianos 8 Hands
C. M. v. Weber 
Invitation to the Dance, Op.65 for 2 Pianos 8 Hands
B. Smetana 
Sonata in one movement for 2 Pianos 8 Hands in e minor
C. Gounod 
Opera "Faust" Music of Ballet Waltz for 2 Pianos 8 Hands
L. v. Beethoven 
Egmont Ouverture, Op.84 for 2 Pianos 8 Hands
A. Dvorak 
Slavonic Dances 2nd ser. Op.72 No.2 for 2 Pianos 8 Hands
M. Wilberg 
Fantasy on a theme from Bizet's Carmen for 2 Pianos 8 Hands
</t>
    <phoneticPr fontId="2" type="noConversion"/>
  </si>
  <si>
    <t>라 까메라타, 봄과 사랑을 노래하다.</t>
    <phoneticPr fontId="2" type="noConversion"/>
  </si>
  <si>
    <t xml:space="preserve">Wolfgang Amadeus Mozart ( 1756 - 1791) ---------- Violin Sonata in G major, K.301/293a 
-Allegro con spirito
-Allegro
Ludwig van Beethoven ( 1770 - 1827 ) -------------- Violin Sonata No.8, Op.30 No.3
-Allegro assai
-Tempo di Menuetto, 
ma molto moderato e grazioso
-Allegro vivace
Intermission 
Astor Piazzolla (1921 -1992 ) ------------------ Histoire du Tango
-Bordel 1900
-Cafe 1930
-Nightclub 1960
-Concert d'aujourd'hui
Henryk Wieniawski ( 1835 - 1880 ) ---------- Polonaise Brillante No.2, Op.21
</t>
    <phoneticPr fontId="2" type="noConversion"/>
  </si>
  <si>
    <t xml:space="preserve">F. Liszt(1811-1886) 
...Les cloches de Genève
(aus Annéles de Pèlerinage:Suisse)
...Vallée d'Obermann
(aus Annéles de Pèlerinage:Suisse)
...Mephisto - Walzer 
Intermission
F. Schubert(1797-1828) 
...Wandererfantasie Op.15
</t>
    <phoneticPr fontId="2" type="noConversion"/>
  </si>
  <si>
    <t>소프라노 김민수 귀국 독창회</t>
    <phoneticPr fontId="2" type="noConversion"/>
  </si>
  <si>
    <r>
      <t>Geroge F. Händel Rejoice greatly, O daughter of Zion 
(1685-1759) (시온의 딸아 크게 기뻐하라)
from "Messiah"
Johannes Brahms Die Mainacht (오월의 밤)
(1833-1897) Meine Liebe ist grün (내 사랑은 초록빛)
Von ewiger Liebe (영원한 사랑)
Claude Debussy Fetês galantes - 화려한 잔치
(1862-1918) En Sourdine (은밀하게)
Fantoches (꼭두각시)
Clair de lune (달빛) 
Giacomo Pucinni Donde lieta (고별의 노래)
(1858-1924) from Opera "La Bohe</t>
    </r>
    <r>
      <rPr>
        <sz val="10"/>
        <rFont val="맑은 고딕"/>
        <family val="2"/>
      </rPr>
      <t>̀</t>
    </r>
    <r>
      <rPr>
        <sz val="10"/>
        <rFont val="굴림"/>
        <family val="3"/>
        <charset val="129"/>
      </rPr>
      <t xml:space="preserve">me" 
- Intermission -
Samuel Barber Hermit Songs Op.29 - 은둔자의 노래
(1941-1891) 1. At Saint Patrick's Purgatory (성 패트릭의 수련일)
2. Church Bell at Night (밤에 울리는 교회 종소리)
3. Saint Ita's Vision (성인 이타의 환상)
4. The Heavenly Banquet (천국 향연)
5. The Crucifixion (십자가에 못 박히심)
6. Sea-Snatch (바다의 폭풍우)
7. Promiscuity (난잡스러움)
8. The Monk and His Cat (수도승과 고양이)
9. The Praises of God (하나님 찬양)
10. The Desire for Hermitage (은둔의 소망)
김동진 내 마음
나운영 청포도 
시편 23편
</t>
    </r>
    <phoneticPr fontId="2" type="noConversion"/>
  </si>
  <si>
    <t>한국 창작 음악의 밤</t>
    <phoneticPr fontId="2" type="noConversion"/>
  </si>
  <si>
    <t>아카데미타악기앙상블</t>
    <phoneticPr fontId="2" type="noConversion"/>
  </si>
  <si>
    <t>송하영 피아노 독주회</t>
    <phoneticPr fontId="2" type="noConversion"/>
  </si>
  <si>
    <t>Refreshment.1</t>
    <phoneticPr fontId="2" type="noConversion"/>
  </si>
  <si>
    <t>모차르트,베토벤,멘델스존,라흐마니노프,라벨</t>
    <phoneticPr fontId="2" type="noConversion"/>
  </si>
  <si>
    <t>이희수, 그레고리 잠파라스 Grigorios Zamparas 피아노 듀오 연주회</t>
    <phoneticPr fontId="2" type="noConversion"/>
  </si>
  <si>
    <t>3인 음악회</t>
    <phoneticPr fontId="2" type="noConversion"/>
  </si>
  <si>
    <t>아르모니아 앙상블과 함께하는 신동근 박사 성가 및 가곡 발표회</t>
    <phoneticPr fontId="2" type="noConversion"/>
  </si>
  <si>
    <t>신동근</t>
    <phoneticPr fontId="2" type="noConversion"/>
  </si>
  <si>
    <t>Falling In Love</t>
    <phoneticPr fontId="2" type="noConversion"/>
  </si>
  <si>
    <t xml:space="preserve">A. Vivaldi Vieni, vieni o mio diletto
G. Torelli (G. Harris arr.) Tu lo sai 
A. Secchi Lungi dal caro bene
C. Schumann Liebst du um Schonheit 
G. Mahler Liebst du um Schonheit 
R. Franz Er ist gekommen
C. Schumann Er ist gekommen 
G. Puccini "Signore, ascolta" 
from opera 
Intermission
E. Chausson Le Colibri
Les Papillons
Le temps des lilas
E. Charles Let my song fill your heart
When I have sung my songs
G. Gershwin Summertime
G. Puccini "O mio babbino caro" 
from 
J. Massenet "ll est doux, Il est bon" 
from Opera 
</t>
    <phoneticPr fontId="2" type="noConversion"/>
  </si>
  <si>
    <t>바흐,프랑크,라벨,리스트</t>
    <phoneticPr fontId="2" type="noConversion"/>
  </si>
  <si>
    <t>오페라 아리아의 여행</t>
    <phoneticPr fontId="2" type="noConversion"/>
  </si>
  <si>
    <t>소프라노 강종희 귀국 독창회</t>
    <phoneticPr fontId="2" type="noConversion"/>
  </si>
  <si>
    <t>소프라노 변수영 독창회</t>
    <phoneticPr fontId="2" type="noConversion"/>
  </si>
  <si>
    <t>김은란 피아노 독주회</t>
    <phoneticPr fontId="2" type="noConversion"/>
  </si>
  <si>
    <t xml:space="preserve">J.S Bach Italian Concerto BWV 971
L.v. Beethoven Sonata No. 2 in A Major, Op. 2-2
F. Chopin Sonata No. 3 in b minor, Op. 58
</t>
    <phoneticPr fontId="2" type="noConversion"/>
  </si>
  <si>
    <t>A. Folconieri, A. Scarlatti, L. Van Beethoven, S. Rachmaninoff, J. Massenet, G. Verdi, G. Puccini, F. Cilea, U. Giordano 등의 예술가곡과 오페라 아리아</t>
    <phoneticPr fontId="2" type="noConversion"/>
  </si>
  <si>
    <t>한국 가곡의 향연</t>
    <phoneticPr fontId="2" type="noConversion"/>
  </si>
  <si>
    <t>제7회 소프라노 송윤재 독창회</t>
    <phoneticPr fontId="2" type="noConversion"/>
  </si>
  <si>
    <t>SEOUL BAROQUE CHOIR 서울바로크합창단 정기연주회</t>
    <phoneticPr fontId="2" type="noConversion"/>
  </si>
  <si>
    <t>소프라노 이미영 귀국 독창회</t>
    <phoneticPr fontId="2" type="noConversion"/>
  </si>
  <si>
    <t>Korean Brass Quintet 연주회</t>
    <phoneticPr fontId="2" type="noConversion"/>
  </si>
  <si>
    <t>공주리 귀국 플루트 독주회</t>
    <phoneticPr fontId="2" type="noConversion"/>
  </si>
  <si>
    <t xml:space="preserve">M. Marais 
Les Folies d'Espagne pour Flûte et Piano 
J. Feld 
Sonate pour Flûte et Piano 
M. Granados 
Two Venezuelan Etudes for Solo Flute "La Bella y.....El Terco" 
N. Hakim 
Caprice en Rondeau pour Flûte et Piano
J. Demersseman 
Sixième Solo de Concert pour Flûte et Piano, Op. 82
</t>
    <phoneticPr fontId="2" type="noConversion"/>
  </si>
  <si>
    <t>유망신예 음악회</t>
    <phoneticPr fontId="2" type="noConversion"/>
  </si>
  <si>
    <t>카메라타 안티콰 서울이 전하는 바로크 음악 이야기Ⅵ</t>
    <phoneticPr fontId="2" type="noConversion"/>
  </si>
  <si>
    <t>카메라타안티콰서울</t>
    <phoneticPr fontId="2" type="noConversion"/>
  </si>
  <si>
    <t xml:space="preserve">G.F. Händel 
-Arrival of the Queen of Sheba(Sinfonia from the opera Solomon)
J.S. Bach 
-Well-Tempered Clavier 2 No. 6 in d minor, l BWV875
J. S. Bach 
-Concerto for 2 violins in d minor, BWV 1043
G. F. Händel 
-Concerto Grosso Op.6 No.5 in D Major, HWV 323
Pause 
J.S. Bach 
-Orchestral Suite III in D Major, BWV 1068
G.F. Händel 
-Water Music Suite II in D Major, HWV 349
</t>
    <phoneticPr fontId="2" type="noConversion"/>
  </si>
  <si>
    <t>피아졸라,쇤필드,모차르트,비발디,뉴톤,브리키알디,러브랜드,</t>
    <phoneticPr fontId="2" type="noConversion"/>
  </si>
  <si>
    <t xml:space="preserve">Á. Piazzolla
-Four Seasons of Buenos Aires 中 Primavera Porteña 
P. Schoenfield
-Café Music(1986)
G. Briccialdi
-Carnival de Venice 
W.A. Mozart
-12 Variations on “Ah, vous dirai-je, Maman” K. 265
-Serenade No. 13 in G Major, K. 525, "Eine kleine Nachtmusik" 
A. Vivaldi
-Four Seasons Medley
R. Løvland
-You Raise Me Up 
R.H. Calkin 
-내 하나님은
J.H. Newton
-Amazing Grace (arr. Sun Ahn) </t>
    <phoneticPr fontId="2" type="noConversion"/>
  </si>
  <si>
    <t>2011 서울무지칼리오케스트라 정기연주회</t>
    <phoneticPr fontId="2" type="noConversion"/>
  </si>
  <si>
    <t>권용선 바이올린 독주회</t>
    <phoneticPr fontId="2" type="noConversion"/>
  </si>
  <si>
    <t>클라라공연예술기획</t>
    <phoneticPr fontId="2" type="noConversion"/>
  </si>
  <si>
    <t xml:space="preserve">W.A. Mozart 
Sonate F-dur KV. 332
F. Schubert 
Sonate a-moll D. 784 
M. Mussorgsky 
Bilder einer Ausstellung (Pictures at an Exhibition)
</t>
    <phoneticPr fontId="2" type="noConversion"/>
  </si>
  <si>
    <t>SGM헨델연구소 제4회 정기연주회</t>
    <phoneticPr fontId="2" type="noConversion"/>
  </si>
  <si>
    <t>박은혜 파이프오르간 연주회 'My story, My father'</t>
    <phoneticPr fontId="2" type="noConversion"/>
  </si>
  <si>
    <t>소프라노 임청화와 작곡가 신귀복의 주옥같은 가곡의 만남</t>
    <phoneticPr fontId="2" type="noConversion"/>
  </si>
  <si>
    <t>김 암 선생님 정년 축하음악회</t>
    <phoneticPr fontId="2" type="noConversion"/>
  </si>
  <si>
    <t>김수진 귀국 피아노 독주회</t>
    <phoneticPr fontId="2" type="noConversion"/>
  </si>
  <si>
    <t>플루티스트 이지영의 SWEET SUITE</t>
    <phoneticPr fontId="2" type="noConversion"/>
  </si>
  <si>
    <t xml:space="preserve">Phillippe Gaubert Suite for Flute and Piano
Invocation
Berceuse Orientale
Barcarolle
Scherzo-Valse
Jean Francaix Suite for Flute Solo
Caprice
Pavane
Saltarelle
Allemande
Menuet
Marche
Franz Doppler 'La Sonnambula' Paraphrase en Souvenir de Adelina
Patti for 2 Flutes et Piano op.42
Gary Schocker Native American Suite for Flute and Piano
1. Incantation
2. Spirit Dance
3. Hidden Spring
4. Harvest Time
Charles-marie Widor Suite op.34 for Flute and Piano
1. Moderato
2. Scherzo
3. Romance
4. Final
</t>
    <phoneticPr fontId="2" type="noConversion"/>
  </si>
  <si>
    <t>Summer Serenade</t>
    <phoneticPr fontId="2" type="noConversion"/>
  </si>
  <si>
    <t>서울오케스트라 Effect</t>
    <phoneticPr fontId="2" type="noConversion"/>
  </si>
  <si>
    <t xml:space="preserve">L.v. Beethoven(1770-1827) 
Piano Sonata No.17 in d minor Op.31 No.2(Tempest)
Largo, Allegro
Adagio
Allegretto
F. Liszt(1811-1886) 
Ballade No.2
INTERMISSION
C. Debussy(1862-1918) 
Image - Livre 1
Reflet dans L'eau
Hommage a Rameau
Mouvement
Image - Livre 2 
Cloches a travers les feuilles
Et la lune descend sur le temple qui fut
Poissons d'or
</t>
    <phoneticPr fontId="2" type="noConversion"/>
  </si>
  <si>
    <t>대우증권과 함께하는 서울바로크합주단 여름 청소년 음악회</t>
    <phoneticPr fontId="2" type="noConversion"/>
  </si>
  <si>
    <t>우크라이나 자포로지에 필하모닉 연주회</t>
    <phoneticPr fontId="2" type="noConversion"/>
  </si>
  <si>
    <t>5인5색</t>
    <phoneticPr fontId="2" type="noConversion"/>
  </si>
  <si>
    <t>제3회 파이프오르간연주회</t>
    <phoneticPr fontId="2" type="noConversion"/>
  </si>
  <si>
    <t>박연옥 바이올린 독주회</t>
    <phoneticPr fontId="2" type="noConversion"/>
  </si>
  <si>
    <t>Duo Aritta</t>
    <phoneticPr fontId="2" type="noConversion"/>
  </si>
  <si>
    <t>에포니아</t>
    <phoneticPr fontId="2" type="noConversion"/>
  </si>
  <si>
    <t xml:space="preserve">[김수진 , 김선옥]
D. Milhaud .......... Scaramouche, Op.165b
D. Shostakovich .......... Concertino, Op.94
[오준경 , 황인교]
C. Franck .......... Prelude, Fugue and Variation, Op.18
C. Saint-Saens .......... Danse Macabre, Op.40
M. Ravel .......... La Valse
[조윤수 , 홍은주]
P. Dukas .......... L'apprenti Sorcier
W. A. Mozart - F.Liszt .......... Reminiscences de Don Juan
</t>
    <phoneticPr fontId="2" type="noConversion"/>
  </si>
  <si>
    <t>강혜원 귀국 피아노 독주회</t>
    <phoneticPr fontId="2" type="noConversion"/>
  </si>
  <si>
    <t>아르떼유스오케스트라</t>
    <phoneticPr fontId="2" type="noConversion"/>
  </si>
  <si>
    <t>한국리스트협회 제25회 정기연주회</t>
    <phoneticPr fontId="2" type="noConversion"/>
  </si>
  <si>
    <t>리스트의 피아노 앙상블곡들</t>
    <phoneticPr fontId="2" type="noConversion"/>
  </si>
  <si>
    <t>박부경, 방지영 피아노 듀오 연주회</t>
    <phoneticPr fontId="2" type="noConversion"/>
  </si>
  <si>
    <t>2011 영산아트홀 초청기획 청소년을 위한 음악회 귀에 익은 클래식 Ⅷ</t>
    <phoneticPr fontId="2" type="noConversion"/>
  </si>
  <si>
    <t>이니스 앙상블 청소년 음악회</t>
    <phoneticPr fontId="2" type="noConversion"/>
  </si>
  <si>
    <t>하이든,쇼팽,쇼스타코비치,윤성현,쇤필드</t>
    <phoneticPr fontId="2" type="noConversion"/>
  </si>
  <si>
    <t>제13회 여름방학 청소년을 위한 해설음악회 클래식 나들이 (7)</t>
    <phoneticPr fontId="2" type="noConversion"/>
  </si>
  <si>
    <t>제13회 여름방학 청소년을 위한 해설음악회 클래식 나들이 (8)</t>
    <phoneticPr fontId="2" type="noConversion"/>
  </si>
  <si>
    <t>제13회 여름방학 청소년을 위한 해설음악회 클래식 나들이 (9)</t>
    <phoneticPr fontId="2" type="noConversion"/>
  </si>
  <si>
    <t xml:space="preserve">2011 해설이 있는 청소년 음악회 시즌19 스마트 클래식 시리즈 Ⅰ </t>
    <phoneticPr fontId="2" type="noConversion"/>
  </si>
  <si>
    <t>앙상블 홀츠의 클래식과 애니메이션의 만남</t>
    <phoneticPr fontId="2" type="noConversion"/>
  </si>
  <si>
    <t>준 트리오의 Meet 사계</t>
    <phoneticPr fontId="2" type="noConversion"/>
  </si>
  <si>
    <t>앙상블 M의 청소년을 위한 컬러 오브 클래식</t>
    <phoneticPr fontId="2" type="noConversion"/>
  </si>
  <si>
    <t xml:space="preserve">2011 해설이 있는 청소년 음악회 시즌19 스마트 클래식 시리즈 Ⅳ </t>
    <phoneticPr fontId="2" type="noConversion"/>
  </si>
  <si>
    <t>앙상블 드 메종의 청소년 음악회</t>
    <phoneticPr fontId="2" type="noConversion"/>
  </si>
  <si>
    <t>피아노 콰르텟 조이어스의 즐거운 클래식</t>
    <phoneticPr fontId="2" type="noConversion"/>
  </si>
  <si>
    <t>현악앙상블로 만나는 8계 비발디 사계 vs 피아졸라 사계</t>
    <phoneticPr fontId="2" type="noConversion"/>
  </si>
  <si>
    <t>이탈리아 성악회와 함께하는 오페라 산책</t>
    <phoneticPr fontId="2" type="noConversion"/>
  </si>
  <si>
    <t>2011 해설이 있는 청소년 음악회 시즌19 스마트 클래식 시리즈 Ⅷ</t>
    <phoneticPr fontId="2" type="noConversion"/>
  </si>
  <si>
    <t>소노르 트리오(Sonore Trio) 연주회</t>
    <phoneticPr fontId="2" type="noConversion"/>
  </si>
  <si>
    <t>클래식 비타민 E</t>
    <phoneticPr fontId="2" type="noConversion"/>
  </si>
  <si>
    <t xml:space="preserve">E.Elgar(엘가) / Salut d'amour Op.12(사랑의 인사)
A.Khachaturian(하차투리안) / Trio for Clarinet, Violin and Piano(클라리넷, 바이올린, 피아노를 위한 삼중주) 
F.Chopin(쇼팽) / Nocturne(녹턴)
V.Monti(몬티) / Czardas(차르다시)
I.Strawinsky(스트라빈스키) /Suite de L'Histoire du Soldat pour Clarinette, Violon et Piano(병사의 이야기) 
</t>
    <phoneticPr fontId="2" type="noConversion"/>
  </si>
  <si>
    <t>클래식 비타민 G</t>
    <phoneticPr fontId="2" type="noConversion"/>
  </si>
  <si>
    <t>이은지 피아노 독주회</t>
    <phoneticPr fontId="2" type="noConversion"/>
  </si>
  <si>
    <t>조아란 귀국 피아노 독주회</t>
    <phoneticPr fontId="2" type="noConversion"/>
  </si>
  <si>
    <t>오르간과 함께하는 음악축제</t>
    <phoneticPr fontId="2" type="noConversion"/>
  </si>
  <si>
    <t>람파스콰이어 제11회 정기연주회</t>
    <phoneticPr fontId="2" type="noConversion"/>
  </si>
  <si>
    <t>람파스콰이어</t>
    <phoneticPr fontId="2" type="noConversion"/>
  </si>
  <si>
    <t>바리톤 김승현 독창회</t>
    <phoneticPr fontId="2" type="noConversion"/>
  </si>
  <si>
    <t>소프라노 김현정 독창회</t>
    <phoneticPr fontId="2" type="noConversion"/>
  </si>
  <si>
    <t xml:space="preserve">C.P.E Bach Hamburger Sonate G-Dur
E.Burton Sonatina
W.A.Mozart Concerto in G for solo and 4Flutes
(찬조출현 : 김성은,이상화,황신규,추여나) 
Isang Yun Garak
F.Schubert Introduktion und Variationen uber das Thema "Ihr Blumlein alle"
</t>
    <phoneticPr fontId="2" type="noConversion"/>
  </si>
  <si>
    <t>2011 영산아트홀 초청음악회 파이프 오르간 콘서트</t>
    <phoneticPr fontId="2" type="noConversion"/>
  </si>
  <si>
    <t>운지회 체임버오케스트라 시리즈 VI</t>
    <phoneticPr fontId="2" type="noConversion"/>
  </si>
  <si>
    <t>박용애 피아노 독주회</t>
    <phoneticPr fontId="2" type="noConversion"/>
  </si>
  <si>
    <t xml:space="preserve">Beethoven과　Liszt
F. Liszt. Anněes de Pělerinage 中 Sonetto 123 del Petrarca
L.V Beethoven Sonata No.26 in E flat Major, op.81a
"Les Adieux" 고별
F. Liszt 2 Legends 中 No2. st. Francgis de Paule marchant　sur les flots
L. V Beethoven Piano Trio No.7 in Bb Major For violin, cello and piano
violin 전후국 cello 김미자 
</t>
    <phoneticPr fontId="2" type="noConversion"/>
  </si>
  <si>
    <t xml:space="preserve">J. Bodin de Boismortier : concerto no.1 en sol majeur pour cinq flutes
F. Devienne : Trio no.1 pour 3flutes
Jules Mouquet : Sonata"la flute de Pan"opus 15. Pour flute et piano
Leo Delibes : flower duet from opera "Lakme"
C. Saint-saens : sonata no.1in d minor opus75
P. A. Genin : fantasie sur Rigoletto pour flute et piano
</t>
    <phoneticPr fontId="2" type="noConversion"/>
  </si>
  <si>
    <t>김문정 비올라 독주회</t>
    <phoneticPr fontId="2" type="noConversion"/>
  </si>
  <si>
    <t>오르간 윤인화 &amp; 피아노 정소영 듀오 리사이틀</t>
    <phoneticPr fontId="2" type="noConversion"/>
  </si>
  <si>
    <t>채수아 귀국 피아노 독주회</t>
    <phoneticPr fontId="2" type="noConversion"/>
  </si>
  <si>
    <t>폭스캄머앙상블 초청 소프라노 송윤진 독창회</t>
    <phoneticPr fontId="2" type="noConversion"/>
  </si>
  <si>
    <t xml:space="preserve">"LES NUITS D'ETE" op. 7 .................Hector Berlioz (poems by Theophile Gautier)
1. Villanelle
2. Le spectre de la rose
3. Sur les lagunes
4. Absence
5. Au cimetiere(Clair de lune)
6. L'ile inconnue
DEUX MELODIES HEBRAIQUES ........................................................Maurice Ravel
1. Kaddisch
2. L'Enigme eternelle
ZWEI GESAENGE Op.91 (for alto, viola &amp; piano).....................Johannes Brahms
1. Gestillte Sehnsucht
2. Geistliches Wiegenlied
</t>
    <phoneticPr fontId="2" type="noConversion"/>
  </si>
  <si>
    <t xml:space="preserve">A.Dvořák-String Quartet No.12 in F Major Op.96 
B.Smetana-String Quartet No.1 in e minor 
INTERMISSION
A.Dvořák-Piano Quintet No.2 in A Major Op.81
</t>
    <phoneticPr fontId="2" type="noConversion"/>
  </si>
  <si>
    <t xml:space="preserve">강성애와 함께하는 비상 피아노 페스티발 </t>
    <phoneticPr fontId="2" type="noConversion"/>
  </si>
  <si>
    <t>제12회 비상피아노 정기연주회 가을의 서곡</t>
    <phoneticPr fontId="2" type="noConversion"/>
  </si>
  <si>
    <t>Opera Gala</t>
    <phoneticPr fontId="2" type="noConversion"/>
  </si>
  <si>
    <t>전영하 귀국 피아노 독주회</t>
    <phoneticPr fontId="2" type="noConversion"/>
  </si>
  <si>
    <t xml:space="preserve">B. Bartok(1881~1945)
Improvisationen uber ungarische Bauernlieder
I. Molto moderato
II. Molto capriccioso
III. Lento, rubato
IV. Allegretto scherzando
V. Allegro molto
VI. Allegro moderato, molto capriccioso
VII. Sostenuto, rubato
VIII. Allegro
F. Schubert(1797~1828)
Klaviersonate A-Dur, D.664
I. Allegro moderato
II. Andante
III. Allegro
P A U S E
R. Schumann(1810~1856)
Sinfonische Etuden, Op.13
</t>
    <phoneticPr fontId="2" type="noConversion"/>
  </si>
  <si>
    <t>DUO PIANO RECITAL</t>
    <phoneticPr fontId="2" type="noConversion"/>
  </si>
  <si>
    <t>서울신학대학교 개교 100주년 기념 교수음악회</t>
    <phoneticPr fontId="2" type="noConversion"/>
  </si>
  <si>
    <t>제81회 이탈리아 가곡 연구회 정기연주회</t>
    <phoneticPr fontId="2" type="noConversion"/>
  </si>
  <si>
    <t xml:space="preserve">소프라노 이성혜
Non ti scordar di me E.D.Curtis
Quando mén vo' Opera 'La Boheme' 中 G.Puccini 
소프라노 박수경 
Eterno amore e fè G. Donizetti
Regnava nel silenzio Opera 'Lucia di Lammermoor' 中 G. Donizetti
소프라노 린다 박 
O del mio dolce ardor C.W.Gluck 
Ecco...Io son l'umile ancella Opera 'Adriana Lecouvreur' 中 F. Cilea 
소프라노 반준영
Serenade F.P.Tosti 
Oh! quante volte , oh! quante Opera 'I Capuleti e I Montecchi' 中 V.Bellini
소프라노 박선영
O bellissimi capelli A. Falconieri 
O luce di quest' anima Opera 'Linda di Chamounix ' 中 G.Donizetti
소프라노 신승아
Il fervido desidesio V. Bellini
Ah, non credea mirati Opera 'La Sonnambula' 中 V. Bellini
메조 소프라노 최종현 프로필
Mattinata R. Leoncavallo 
O mio fernando Opera 'La Favorit'a 中 G.Donizetti 
테너 강정우
Musica Proibita S.Gastaldon
Come un bel di di maggio Opera ''Andrea Chénier' 中 U.Giordano 
베이스 정형진
Come raggio di sol A.Caldara
O, tu Palermo Opera 'I Vespiri Siciliani' 中 G. Verdi
베이스바리톤 김태균
Tormento F.P.Tosti 
Il lacerato spirito Opera 'Simon Boccanegra' 中 G.Verdi 
테너 김진수 (입상자)
Vergin, tutto amor F.Durante
Un'aura amorosa Opera 'Cosi Fan Tutte' 中 W.A.Mozart
</t>
    <phoneticPr fontId="2" type="noConversion"/>
  </si>
  <si>
    <t>(사)프라임필하모닉오케스트라</t>
    <phoneticPr fontId="2" type="noConversion"/>
  </si>
  <si>
    <t>소프라노 강수정 귀국 독창회</t>
    <phoneticPr fontId="2" type="noConversion"/>
  </si>
  <si>
    <t xml:space="preserve">Victor Antoine Édouard Lalo (1823-1892) 
Trio for Piano, Violin and Cello in c minor, Op.7 
I. Allegro moderato
II. Romance-Andante
III. Scherzo-Allegretto
IV. Final-Allegro
피아노 Solo 
Astor Piazzolla (1921-1992)
Otono Porteno 가을 
Intermission
Felix Mendelssohn Bartholdy (1809-1847)
Trio for Piano, Violin and Cello in d minor, Op.49 No.1
I. Molto allegro agitato
II. Andante con moto tranquillo
III. Scherzo-Leggiero e vivace
IV. Finale-Allegro assai appassionato
</t>
    <phoneticPr fontId="2" type="noConversion"/>
  </si>
  <si>
    <t xml:space="preserve">J. Brahms Zigeunerlieder (Op. 103)
(1833-1897) -He, Zigeuner, greife in die Saiten ein!
-Hochgetürmte Rimaflut
-Wisst ihr, wann mein Kindchen
-Lieber Gott, du weisst
-Brauner Bursche
-Röslein dreie in der Reihe
-Kommt dir manchmal in den Sinn
-Rote Abendwolken
M. Ravel Cinq mélodies populaires grecques
(1875-1937) -Chanson de la Mariée
-Là-bas, vers l'église 
-Quel galant m'est comparable
-Chanson des cueilleuses de lentisques
-Tout gai !
J. Rodrigo Cuatro madrigales amatorios 
(1901-1999) -Con qué la lavaré?
-Vos me matásteis 
-De dónde venís, amore?
-De los álamos vengo, madre 
--------------------------Intermission--------------------------------
Fr. Schubert Der Hirt auf dem Felsen (D. 965)
(1797-1828) 
L. Larsen Try Me, Good King 
(1950- ) Last Words of the Wives of Henry VIII
-Katherine of Aragon
-Anne Boylen
-Jane Seymour
-Anne of Cleves
-Katherine Howard
C. Gounod Air des Bijoux </t>
    <phoneticPr fontId="2" type="noConversion"/>
  </si>
  <si>
    <t>장애인 선교복지 기금마련 자선음악회</t>
    <phoneticPr fontId="2" type="noConversion"/>
  </si>
  <si>
    <t xml:space="preserve">L.v.Beethoven / Piano Sonata Op.31, No.1 
Allegro vivace
Adagio grazioso
Rondo: Allegretto
F. Chopin / Polonaise-Fantasie Op.61 
Allegro maestoso
INTERMISSION
R.Schumann / Davidsbündler Op.6
</t>
    <phoneticPr fontId="2" type="noConversion"/>
  </si>
  <si>
    <t xml:space="preserve">G. F. Händel
(Arr. Ellen Jane Lorenz)
Alla Hornpipe
-from Water Music Suite No. 2, HWV 349 
Aria
-from Concerto Grosso No. 12
T. Albinoni
(Remo Giaztto)
Adagio in g minor
J. S. Bach
(Arr. Gordon Phillips)
Air 
-from Suite No. 3 in D Major, BWV 1068
W. Walton
(Arr. Herbert Murrill)
Crowm Imperial
(Coronation March, 1937)
J. S. Bach 
(Arr. Homer Whitford)
Sinfonia from Cantata No. 29
F. Mendelssohn
Ostinato in e-flat minor
M. Dupré
Variations on "Adeste Fideles"
N. Hakim
Te Deum
</t>
    <phoneticPr fontId="2" type="noConversion"/>
  </si>
  <si>
    <t>소프라노 김혜진 귀국 독창회</t>
    <phoneticPr fontId="2" type="noConversion"/>
  </si>
  <si>
    <t>제4회 상명플루트 앙상블 LA FONTANA 정기연주회</t>
    <phoneticPr fontId="2" type="noConversion"/>
  </si>
  <si>
    <t>제6회 성심 피아노콰르텟 정기연주회</t>
    <phoneticPr fontId="2" type="noConversion"/>
  </si>
  <si>
    <t>창작 : 그 특별한 초대</t>
    <phoneticPr fontId="2" type="noConversion"/>
  </si>
  <si>
    <t>조이플시너스와 함께하는 I Beati(이 베아띠) 특별연주회</t>
    <phoneticPr fontId="2" type="noConversion"/>
  </si>
  <si>
    <t>윤형숙 피아노 독주회</t>
    <phoneticPr fontId="2" type="noConversion"/>
  </si>
  <si>
    <t xml:space="preserve">L. v. Beethoven (1770~1827)
Six Variations, Op.34
G. Gershwin (1898~1937)
Preludes
I.Allegro ben ritmato e deciso
II.Andante con moto e poco rubato
III.Allegro ben ritmato e deciso
The Man I Love
I Got Rhythm
Intermission
F. Chopin (1810~1849)
Sonata No.3 in b minor, Op.58
I. Allegro maestoso
II. Scherzo. Molto vivace
III. Largo
IV. Finale. Presto, non tanto
</t>
    <phoneticPr fontId="2" type="noConversion"/>
  </si>
  <si>
    <t>2011 김나원의 리더스플루트앙상블 제7회 정기연주회</t>
    <phoneticPr fontId="2" type="noConversion"/>
  </si>
  <si>
    <t xml:space="preserve">J.S. Bach --------------- Air from the Suite in D Major, BWV 1068
G. Bizet ------------------ L'Arlesienne Suite 中 Minuet
J.S. Bach ---------------- Concerto in d minor, BWV 1043 for Flute and Violin (arr. 김환구)
민요 ----------------------아리랑 변주곡
F. Doppler---------------- Andante and Rondo for Tow Flutes Op. 25 (arr. 김환구)
전상진 편곡--------------- Movie Medley 
W.A. Mozart-------------- Piano Concerto No.23 in A Major, K. 488 (arr. 김환구)
S. Joplin ---------------- The Entertainer
R. Korsakov --------------The flight of Bumblebee
R. Korsakov ------------- Hooked on classic
</t>
    <phoneticPr fontId="2" type="noConversion"/>
  </si>
  <si>
    <t>정윤정 귀국 피아노 독주회</t>
    <phoneticPr fontId="2" type="noConversion"/>
  </si>
  <si>
    <t>메조소프라노 추희명 독창회</t>
    <phoneticPr fontId="2" type="noConversion"/>
  </si>
  <si>
    <t>베토벤,스크리아빈,쇼팽</t>
    <phoneticPr fontId="2" type="noConversion"/>
  </si>
  <si>
    <t xml:space="preserve">L.v. Beethoven(1770~1827).........Sonata in E♭Major Op.27-1 
Andante
Allegro molto e vivace
Adagio con espressione
Allegro vivace
A. Scriabin(1872~1915)...............Sonata-fantasy in g＃ minor Op.19
Andante
Presto
Intermisson
F. Chopin(1810~1849).................Sonata in b minor Op.58
Allegro maestoso
Scherzo. Molto vivace
Largo
Finale. Presto non tanto
</t>
    <phoneticPr fontId="2" type="noConversion"/>
  </si>
  <si>
    <t>명지전문대학 교수음악회</t>
    <phoneticPr fontId="2" type="noConversion"/>
  </si>
  <si>
    <t>가을날의 콘서트</t>
    <phoneticPr fontId="2" type="noConversion"/>
  </si>
  <si>
    <t>리스트 탄생 200주년기념 리스트 초절기교 연습곡 전곡 연주회</t>
    <phoneticPr fontId="2" type="noConversion"/>
  </si>
  <si>
    <t xml:space="preserve">Prelude (presto) - 임리라
Molto vivace - 임리라
Paysage (Poco adagio) - 김미성
Mazeppa (Allegro) - 이정수
Feux follets (Allegretto) - 박원영
Vision (Lento) - 황성현
Eroica (Allegro) - 신현정
Wilde Jagd (Presto Furioso) - 안정아
Ricordanza (Andantino) - 김민정
Allegro agitato molto - 이정식
Harmonies du soir (Andantino) - 소현정
Chasse neige (Andante con moto) - 정설화
</t>
    <phoneticPr fontId="2" type="noConversion"/>
  </si>
  <si>
    <t xml:space="preserve">1. Tomaso Albinoni Adagio g-moll für Cello und Orgel
( 1671 -1750 )
2. Domenico Gabrielli Ricercar 5 in C
( 1659 -1690 ) Ricercar 6 in G für Cello solo
3. Karl Höller Improvisationen über das geistliche Volkslied
( 1907 -1987 ) « Schönster Herr Jesus » op. 55
für Cello und Orgel
PAUSE
4. Keun Hyoung Lee ‘ Confession’ for violincello &amp; organ
(*1969)
5. August Gottfried Ritter Sonate II in e-moll, op. 19 
(1811-1885)
6. Joseph Rheinberger Drei Stücke aus op. 150 für Cello und Orgel
(1839 .-1901 ) 
Elegie
Pastorale
Abendlied
</t>
    <phoneticPr fontId="2" type="noConversion"/>
  </si>
  <si>
    <t xml:space="preserve">2011 영산아트홀 초청음악회 파이프 오르간 콘서트 - </t>
    <phoneticPr fontId="2" type="noConversion"/>
  </si>
  <si>
    <t>북스테후데,샤이데만,바흐,브람스,레거</t>
    <phoneticPr fontId="2" type="noConversion"/>
  </si>
  <si>
    <t xml:space="preserve">D. Buxtehude(1637-1707) Toccata F-Dur, BuxWV 156
H. Scheidemann(c.1596-1663) Magnificat VI. Toni 
1.Versus 
2.Versus auff 2Clavir pedahl.
3.Versus Pedaliter
4.Versus Manualiter
J. S. Bach(1685-1750) "Allein Gott in der Hoh sei Ehr" BWV 662 
Praeludium und Fuge in E-Dur BWV 566
PAUSE
J. Brahms(1833-1897) Praeludium und Fuge g-moll, WoO 10
M. Reger(1873-1916) Phantasie über den Choral 
"Wachet auf, ruft uns die Stimme", Op. 52-2 
</t>
    <phoneticPr fontId="2" type="noConversion"/>
  </si>
  <si>
    <t>이자흔 바이올린 독주회</t>
    <phoneticPr fontId="2" type="noConversion"/>
  </si>
  <si>
    <t>루치,토스티,프랑크,슈베르트,도니제티,카푸아,칠리아,푸치니,말로테</t>
    <phoneticPr fontId="2" type="noConversion"/>
  </si>
  <si>
    <t>음연초청 쇼팽 탄생 200주년 기념 전곡 연주 시리즈 V</t>
    <phoneticPr fontId="2" type="noConversion"/>
  </si>
  <si>
    <t>제32회 아이노스합창단 정기연주회</t>
    <phoneticPr fontId="2" type="noConversion"/>
  </si>
  <si>
    <t>서울오페라스투디오</t>
    <phoneticPr fontId="2" type="noConversion"/>
  </si>
  <si>
    <t>65주년 제118회 한국성악학회 정기연주회</t>
    <phoneticPr fontId="2" type="noConversion"/>
  </si>
  <si>
    <t>사단법인 라벨라 오페라단 초청 독창회</t>
    <phoneticPr fontId="2" type="noConversion"/>
  </si>
  <si>
    <t xml:space="preserve">Frédéric François Chopin --------Ballade 
No.1 G Minor, Op.23 
No.2 F Major, Op.38 
No.3 Ab Major, Op.47 
No.4 F Minor, Op.52 
</t>
    <phoneticPr fontId="2" type="noConversion"/>
  </si>
  <si>
    <t>서울신학대학교 개교 100주년 기념</t>
    <phoneticPr fontId="2" type="noConversion"/>
  </si>
  <si>
    <t>국제피아노음악협회 제8회 정기 연주회</t>
    <phoneticPr fontId="2" type="noConversion"/>
  </si>
  <si>
    <t>에이즈 감염인 기금 마련 나눔 음악회</t>
    <phoneticPr fontId="2" type="noConversion"/>
  </si>
  <si>
    <t>(사)국제피아노음악협회,대한에이즈예방협회</t>
    <phoneticPr fontId="2" type="noConversion"/>
  </si>
  <si>
    <t>레나우 VS 세익스피어 그리고 레퀴엠</t>
    <phoneticPr fontId="2" type="noConversion"/>
  </si>
  <si>
    <t xml:space="preserve">F. Liszt 
Anněes de Pělerinage 中 Sonetto 123 del Petrarca
B.Bartok 
Two Roumanian Dances no.1 
F.Chopin 
Fantasie f moll op.49 
J.Brahms 
Variationen uber ein theme von Haendel
</t>
    <phoneticPr fontId="2" type="noConversion"/>
  </si>
  <si>
    <t>소프라노 김미령 귀국 독창회</t>
    <phoneticPr fontId="2" type="noConversion"/>
  </si>
  <si>
    <t>소프라노 강민성 귀국 독창회</t>
    <phoneticPr fontId="2" type="noConversion"/>
  </si>
  <si>
    <t xml:space="preserve">소프라노 이미라 귀국 독창회 </t>
    <phoneticPr fontId="2" type="noConversion"/>
  </si>
  <si>
    <t xml:space="preserve">추계소리플루트앙상블 창단연주회 </t>
    <phoneticPr fontId="2" type="noConversion"/>
  </si>
  <si>
    <t xml:space="preserve">2011 하나로합창단 정기연주회  </t>
    <phoneticPr fontId="2" type="noConversion"/>
  </si>
  <si>
    <t xml:space="preserve">윤여진 바이올린 독주회  </t>
    <phoneticPr fontId="2" type="noConversion"/>
  </si>
  <si>
    <t>최효열 교수님 회갑 기념</t>
    <phoneticPr fontId="2" type="noConversion"/>
  </si>
  <si>
    <t xml:space="preserve">서동현 피아노 독주회 </t>
    <phoneticPr fontId="2" type="noConversion"/>
  </si>
  <si>
    <t xml:space="preserve">J. S. Bach Toccata in g minor, BWV 915
(1685-1750) 
L. v. Beethoven Sonata No. 31 in Ab Major, Op. 110
(1770-1827) Moderato cantabile molto espressivo
Allegro molto
Adagio, ma non troppo - Fuga; Allegro, ma no troppo
Intermission 
F. Schubert Sonata No. 21 in Bb Major, D. 960
(1797-1828) Molto moderato 
Andante sostenuto
Scherzo: Allegro vivace con delicatezza
Allegro, ma non troppo 
</t>
    <phoneticPr fontId="2" type="noConversion"/>
  </si>
  <si>
    <t>김금태 피아노 독주회</t>
    <phoneticPr fontId="2" type="noConversion"/>
  </si>
  <si>
    <t>브릴리안테아트매니지먼트</t>
    <phoneticPr fontId="2" type="noConversion"/>
  </si>
  <si>
    <t xml:space="preserve">Schumann Papillons No.2
Schumann Piano Sonata Op.22 No.2
Ⅰ. So rasch wie Möglich
Ⅱ. Andantino
Ⅲ. Scherzo. Sehr rasch und markiert
Ⅳ. Presto. Passionato
- Intermisson -
Schumann Carnival Op.9
Preambule
Pierrot
Arlequin
Valse noble
Eusebius
Florestan
Coquette
Replique
Papillons
A.S.C.H-S.C.H.A.
Chiarina
Chopin
Estrella
Reconnaissance
Pantalon et Colombine
Valse allemande
Paganini
Aveu
Promenade
Pause
Marche des "Davidsbundler" contre les Philistins
</t>
    <phoneticPr fontId="2" type="noConversion"/>
  </si>
  <si>
    <t>심윤선 피아노 독주회</t>
    <phoneticPr fontId="2" type="noConversion"/>
  </si>
  <si>
    <t xml:space="preserve">Johann Sebastian Bach (1685-1750)
Italian Concerto BWV 971
Ⅰ. Allegro
Ⅱ. Andante
Ⅲ. Presto
Robert Alexander Schumann (1810-1856)
Fantasie in C Major, Op.17 
pause
Ludwig van Beethoven (1770-1827)
Piano Sonata No. 23 in f minor, Op. 57 'Appassionata' 
Ⅰ. Allegro assai-Piu Allegro
Ⅱ. Andante con moto
Ⅲ. Allegro ma non troppo-Presto
</t>
    <phoneticPr fontId="2" type="noConversion"/>
  </si>
  <si>
    <t>예림회 Piano duo Series Ⅱ</t>
    <phoneticPr fontId="2" type="noConversion"/>
  </si>
  <si>
    <t>함영림 교수 동문 음악회</t>
    <phoneticPr fontId="2" type="noConversion"/>
  </si>
  <si>
    <t>예림회</t>
    <phoneticPr fontId="2" type="noConversion"/>
  </si>
  <si>
    <t xml:space="preserve">손수연, 김지영
Anton Arensky Suite No.2 for Two pianos 'Silhouettes' Op.23
(1861–1906)
우영은, 김시내
Arr. Greg Anderson Carmen Fantasy for Two Pianos
(1981- ) (based on G. Bizet's Opera "Carmen.")
권혜인, 홍상희
Franz Liszt Concerto Pathétique in e minor for Two Pianos, S.258
(1811–1886)
허자현, 김세연
Franz Liszt Réminiscences de Don Juan for Two Pianos, S.418
(1811–1886) (themes from W. A. Mozart's Opera "Don Giovanni")
</t>
    <phoneticPr fontId="2" type="noConversion"/>
  </si>
  <si>
    <t>소프라노 유영은 귀국 독창회</t>
    <phoneticPr fontId="2" type="noConversion"/>
  </si>
  <si>
    <t>제11회 영아티스트 콘서트</t>
    <phoneticPr fontId="2" type="noConversion"/>
  </si>
  <si>
    <t xml:space="preserve">김휘수 (Piano) 
R. Schumann Sonata No.2 in g minor Op.22 
Ⅰ. So rasch wie moglich
함하아린 (Piano) 
J. Brahms Sonata No.2 in f# minor Op.2 
Ⅰ. Allegro non troppo, ma energico
백한별 (Piano) 
F. Liszt Mephisto Waltz No.1
전예진 (Piano) 
C. Debussy Pour le Piano 中 Prelude
최민정 (Piano)
A. Khaciaturian TOCCATA 
강빛나리 (Piano)
F. Mendelssohn Variations Serieuses Op. 54 
김보람 (Piano)
F. Liszt Ballade No.2 for Piano B minor, S171
문지현 &amp; 김민희 (Violin Duo)
M. Moszkowski Suite for Two Violins &amp; Piano in g minor, Op.71 
Ⅲ. Lento assai
Ⅳ. Molto vivace
박경배 &amp; 신수진 (Piano Duo)
S. Rachmaninoff Prelude in C Sharp Minor (Op. 3, No. 2)
S. Rachmaninoff Italian Polka for Piano, Four Hands
장혜진 &amp; 정지은 (Piano Duo)
G. Bizet Carmen a Concert Suite for Two Pianos 中 Aragonaise
(Arr. by Richard Simm)
박경배 &amp; 정희경 (Piano Duo)
D. Milhaud Scaramouche Suite for 2 Piano 4 Hands, Op.165b 
III. Brazileira 
김지은 &amp; 이명신 (Piano Duo)
P. I. Tchaikovsky Nutcracker Suite, Op.71a 中 
Overture
Danse de la Fee Dragee 
March
</t>
    <phoneticPr fontId="2" type="noConversion"/>
  </si>
  <si>
    <t>바흐,쇼스타코비치,하이든,쇼팽</t>
    <phoneticPr fontId="2" type="noConversion"/>
  </si>
  <si>
    <t xml:space="preserve">J.S. Bach Prelude and Fugue G Major BWV 884
Prelude and Fugue g minor BWV 885
J. Haydn Sonate C Major Hob.XVI/50
Allegro
Adagio
Allegro molto
D. Schostakovich Prelude and Fugue Op.87 XXIV d minor
Intermission
F. Chopin Sonate Op.58 No.3 b minor 
Allegro maestoso
Scherzo. molto vivace
Largo
Finale. Presto non tanto
</t>
    <phoneticPr fontId="2" type="noConversion"/>
  </si>
  <si>
    <t xml:space="preserve">Wolfgang Amadeus Mozart Divertimento in F major KV 138
I. Allgero
II. Andante
III. Presto
Johann Sebastian Bach Concerto for Two Violins in D minor BWV 1043
I. Vivace
II. Largo ma non tanto
III. Allegro
----------Intermission---------
Benjamin Britten Variations on a Theme of Frank Bridge op.10
Introduction and Theme
Variation 1: Adagio
Variation 2: March
Variation 3: Romance
Variation 4: Aria Italiana
Variation 5: Bourrée classique
Variation 6: Wiener Waltzer
Variation 7: Moto perpetuo
Variation 8: Funeral March
Variation 9: Chant
Variation 10: Fugue and Finale
</t>
    <phoneticPr fontId="2" type="noConversion"/>
  </si>
  <si>
    <t>이유미 피아노 독주회</t>
    <phoneticPr fontId="2" type="noConversion"/>
  </si>
  <si>
    <t>베토벤,멘델스존,드뷔시,그라나도스</t>
    <phoneticPr fontId="2" type="noConversion"/>
  </si>
  <si>
    <t xml:space="preserve">Ludwig van Beethoven Sonata Op. 14 No. 1 in E major 
(1770– 827) Allegro
Allegretto
Rondo
Felix Mendelssohn Variations Sérieuses, Op. 54 in D minor 
(180 –1847) 
Intermission
Claude Debussy Suite bergamasque 
(1862–1918) Prélude
Menuet
Clair de lune
Passepied
Enrique Granados Allegro de Concierto 
(1867 – 1916) 
</t>
    <phoneticPr fontId="2" type="noConversion"/>
  </si>
  <si>
    <t>예무스 앙상블 창단 연주회</t>
    <phoneticPr fontId="2" type="noConversion"/>
  </si>
  <si>
    <t>영산아트홀 초청기획 Music Festival Series 2011 송년음악회</t>
    <phoneticPr fontId="2" type="noConversion"/>
  </si>
  <si>
    <t>소프라노 김민조 독창회</t>
    <phoneticPr fontId="2" type="noConversion"/>
  </si>
  <si>
    <t>루이-니콜라스 클레람보,북스테후데,바흐,멘델스존,메시앙</t>
    <phoneticPr fontId="2" type="noConversion"/>
  </si>
  <si>
    <t>Four Hands and Two Pianos</t>
    <phoneticPr fontId="2" type="noConversion"/>
  </si>
  <si>
    <t>피아니스트 김성혜 총장 듀오 콘서트</t>
    <phoneticPr fontId="2" type="noConversion"/>
  </si>
  <si>
    <t>영산양재홀</t>
    <phoneticPr fontId="3" type="noConversion"/>
  </si>
  <si>
    <t>브람스 &lt;헝가리무곡&gt;
앙팡트 &lt;3개의 안달루시아 춤곡&gt;
샤브리 &lt;낭만적인 왈츠&gt;</t>
    <phoneticPr fontId="2" type="noConversion"/>
  </si>
  <si>
    <t>호르니스트 권석준 독주회</t>
    <phoneticPr fontId="2" type="noConversion"/>
  </si>
  <si>
    <t>R. Schumann &lt;Adagio and Allegro&gt;
Esa-Pekka Salonen &lt;Concert Etude&gt;
김시형 &lt;Horn Sonata No.1 'Passion'&gt;
R. Strauss &lt;Horn Concert No.2&gt;</t>
    <phoneticPr fontId="2" type="noConversion"/>
  </si>
  <si>
    <t>한국베토벤협회 창단 5주년 기념 콘서트 시리즈 Ⅵ</t>
    <phoneticPr fontId="2" type="noConversion"/>
  </si>
  <si>
    <t>비극적 베토벤</t>
    <phoneticPr fontId="2" type="noConversion"/>
  </si>
  <si>
    <t>No.4 in Eb Major, Op.7
No.8 in c minor, Op.13 'Pathetique'
No.25 in G major, Op.79
No.30 in E Major, Op.109</t>
    <phoneticPr fontId="2" type="noConversion"/>
  </si>
  <si>
    <t>독도사랑 영천시민을 위한 음악회</t>
    <phoneticPr fontId="2" type="noConversion"/>
  </si>
  <si>
    <t>탑퍼커션앙상불 정기연주회</t>
    <phoneticPr fontId="2" type="noConversion"/>
  </si>
  <si>
    <t>탑퍼커션앙상불</t>
    <phoneticPr fontId="2" type="noConversion"/>
  </si>
  <si>
    <t>시민을 위한 가을 음악회</t>
    <phoneticPr fontId="2" type="noConversion"/>
  </si>
  <si>
    <t>영천시민음악추진위원회,재영계명대학교동문회</t>
    <phoneticPr fontId="2" type="noConversion"/>
  </si>
  <si>
    <t>백혜선과 부산시립교향악단</t>
    <phoneticPr fontId="2" type="noConversion"/>
  </si>
  <si>
    <t>(재)영화의전당</t>
    <phoneticPr fontId="2" type="noConversion"/>
  </si>
  <si>
    <t>하늘연극장</t>
    <phoneticPr fontId="2" type="noConversion"/>
  </si>
  <si>
    <t>정명화 첼로 독주회</t>
    <phoneticPr fontId="2" type="noConversion"/>
  </si>
  <si>
    <t>L.v. Beethoven, 12 Variations on 'See the couqu'ring hero comes' WoO 4. from 'Judas Maccabeys'
F. Mendelssohn, Cello Sonata No.2 in D Major, Op.58
F. Schubert, Cello Sonata "Arpeggione" in a minor, D 821
F. Chopin, Introduction et polonaise brillante Op.3</t>
    <phoneticPr fontId="2" type="noConversion"/>
  </si>
  <si>
    <t>백건우 피아노 독주회</t>
    <phoneticPr fontId="2" type="noConversion"/>
  </si>
  <si>
    <t>L.v. Beethoven, Sonata No.14 in C# minor Op.27 Nr.2 "Moon Light"
J. Brahms 
 1. Intermezzo op.117 Nr.1 in Eb major - Andante moderato
 2. Capriccio op.76 Nr.1 in F# minor - Un poco agitato
 3. Intermezzo op.118 Nr.2 in A major - Andante teneramente
F. Liszt, Sonata in B minor</t>
    <phoneticPr fontId="2" type="noConversion"/>
  </si>
  <si>
    <t>비상피아노와 함꼐하는 환상의 음악여행</t>
    <phoneticPr fontId="2" type="noConversion"/>
  </si>
  <si>
    <t>한국비상피아노협회</t>
    <phoneticPr fontId="2" type="noConversion"/>
  </si>
  <si>
    <t>예산군</t>
    <phoneticPr fontId="2" type="noConversion"/>
  </si>
  <si>
    <t>예산군문예회관</t>
    <phoneticPr fontId="2" type="noConversion"/>
  </si>
  <si>
    <t>예산앙상블</t>
    <phoneticPr fontId="2" type="noConversion"/>
  </si>
  <si>
    <t>제6회 예산음악축제</t>
    <phoneticPr fontId="2" type="noConversion"/>
  </si>
  <si>
    <t xml:space="preserve">(사)한국음악협회예산군지부
</t>
    <phoneticPr fontId="2" type="noConversion"/>
  </si>
  <si>
    <t xml:space="preserve">예산군
</t>
    <phoneticPr fontId="2" type="noConversion"/>
  </si>
  <si>
    <t xml:space="preserve">2011 충남음악 페스티벌 
</t>
    <phoneticPr fontId="2" type="noConversion"/>
  </si>
  <si>
    <t>(사)한국음악협회충청남도지회</t>
    <phoneticPr fontId="2" type="noConversion"/>
  </si>
  <si>
    <t>예산군립합창단</t>
    <phoneticPr fontId="2" type="noConversion"/>
  </si>
  <si>
    <t>우리, 우리나라</t>
    <phoneticPr fontId="2" type="noConversion"/>
  </si>
  <si>
    <t xml:space="preserve">2011 나눔이 있는 신년음악회    
</t>
    <phoneticPr fontId="2" type="noConversion"/>
  </si>
  <si>
    <t>서울시립교향악단,국립합창단,나라오페라합창단,고양시립합창단</t>
    <phoneticPr fontId="2" type="noConversion"/>
  </si>
  <si>
    <t xml:space="preserve">김희정 피아노 독주회   </t>
    <phoneticPr fontId="2" type="noConversion"/>
  </si>
  <si>
    <t xml:space="preserve">라이징 스타 &amp; 유스 오케스트라    </t>
    <phoneticPr fontId="2" type="noConversion"/>
  </si>
  <si>
    <t>CLP,예원학교</t>
    <phoneticPr fontId="2" type="noConversion"/>
  </si>
  <si>
    <t xml:space="preserve">유하나루 귀국 첼로 독주회   </t>
    <phoneticPr fontId="2" type="noConversion"/>
  </si>
  <si>
    <t xml:space="preserve">L.v. Beethoven     
Sonate fur Klavier und Violoncello Op. 102 Nr. 2 in D-Dur
F. Ali-Sade        
Habil-sajahi fur Violoncello und Prapariertes Klavier
F. Chopin          
Sonate fur Klavier und Violoncello Op. 65 in g-moll
A. Piazzolla        
Le Grand Tango 
</t>
    <phoneticPr fontId="2" type="noConversion"/>
  </si>
  <si>
    <t xml:space="preserve">이윤희 피아노 리사이틀  </t>
    <phoneticPr fontId="2" type="noConversion"/>
  </si>
  <si>
    <t>뮤지니아</t>
    <phoneticPr fontId="2" type="noConversion"/>
  </si>
  <si>
    <t>류이치 사카모토 내한공연</t>
    <phoneticPr fontId="2" type="noConversion"/>
  </si>
  <si>
    <t>류이치 사카모토</t>
    <phoneticPr fontId="2" type="noConversion"/>
  </si>
  <si>
    <t xml:space="preserve">이상효 바이올린 독주회  </t>
    <phoneticPr fontId="2" type="noConversion"/>
  </si>
  <si>
    <t xml:space="preserve">Jean-Marie, Leclair (1697-1764)
Sonata in D Major
Adagio Molto Maestoso
Allegro
Sarabande
Tambourin   
Maurice,Ravel (1875-1937)
Tzigane
Intermission
Cesar,Frank (1820-1890)
Sonata in A Major
Allegretto ben Moderato 
Allegro 
Recitativo-Fantasia 
Allegretto poco mosso
</t>
    <phoneticPr fontId="2" type="noConversion"/>
  </si>
  <si>
    <t xml:space="preserve">오상은 하프 귀국 독주회   </t>
    <phoneticPr fontId="2" type="noConversion"/>
  </si>
  <si>
    <t>제47회 강남심포니오케스트라 정기연주회</t>
    <phoneticPr fontId="2" type="noConversion"/>
  </si>
  <si>
    <t xml:space="preserve">윤혜진 바이올린 독주회   </t>
    <phoneticPr fontId="2" type="noConversion"/>
  </si>
  <si>
    <t xml:space="preserve">G. Tartini     Sonata for violin and piano in g minor, `Didone abbandonata`
B. Bartok    Roumanian Folk Dances
A. Piazzolla  Histoire  Du Tango(History of Tango)  for violin and guitar  -`Bordel 1900` 
M. D. Pujol   Suite Buenos Aires for violin and guitar -`Palermo`
C. Machado   Pacoca for violin and guitar
Intermission
C. Frank      Sonata for Violin and Piano
</t>
    <phoneticPr fontId="2" type="noConversion"/>
  </si>
  <si>
    <t>3인 3색</t>
    <phoneticPr fontId="2" type="noConversion"/>
  </si>
  <si>
    <t xml:space="preserve">W필하모닉오케스트라 2011 신년음악회    </t>
    <phoneticPr fontId="2" type="noConversion"/>
  </si>
  <si>
    <t>비바체</t>
    <phoneticPr fontId="2" type="noConversion"/>
  </si>
  <si>
    <t>대한민국 실내악 작곡제전 Ⅰ</t>
    <phoneticPr fontId="2" type="noConversion"/>
  </si>
  <si>
    <t>이윤주, 남진, 김윤진, 장춘희, 손미영, 고태암</t>
    <phoneticPr fontId="2" type="noConversion"/>
  </si>
  <si>
    <t>김선영·김성려 두오 연주회</t>
    <phoneticPr fontId="2" type="noConversion"/>
  </si>
  <si>
    <t xml:space="preserve">L.v.Beethoven     Sonate fur Klavier und Violine Nr.7 c-moll Op.30 Nr.2
                          Allegro con brio
                          Adagio cantabile
                          Scherzo. Allegro
                          Finale. Allegro
홍승기            인상과 풍경   for violin and piano
Intermission
R.Schumann       Sonate fur Violine und Klavier Nr.2 d-moll Op.121   
                           Ziemlich langsam - Lebhaft
                           Sehr lebhaft
                           Leise, einfach
                           Bewegt
</t>
    <phoneticPr fontId="2" type="noConversion"/>
  </si>
  <si>
    <t>대한생명과 함께하는 11시 콘서트 (1)</t>
    <phoneticPr fontId="2" type="noConversion"/>
  </si>
  <si>
    <t xml:space="preserve">우리금융그룹 신년음악회    </t>
    <phoneticPr fontId="2" type="noConversion"/>
  </si>
  <si>
    <t xml:space="preserve">말러 2011 시리즈 I </t>
    <phoneticPr fontId="2" type="noConversion"/>
  </si>
  <si>
    <t>목소리</t>
    <phoneticPr fontId="2" type="noConversion"/>
  </si>
  <si>
    <t xml:space="preserve">강지원 귀국 바이올린 독주회     </t>
    <phoneticPr fontId="2" type="noConversion"/>
  </si>
  <si>
    <t xml:space="preserve">A. Dvorak(1841~1904)
Sonatine, Op.100
Allegro risoluto
Larghetto
Scherzo-Molto vivace
Finale-Allegro molto
C. Saint-Saens(1835~1921)
Sonata No.1 in d minor, Op.75
Allegro agitato
Adagio
Allegretto moderato
Allegro molto
Intermission
E. Grieg(1843~1907)
Sonata No.1 in F Major, Op.8
Allegro con brio
Allegretto quasi Andantino
Allegro molto vivace
B. Smetana(1824~1884)
From My Native Land 中
Andantino
</t>
    <phoneticPr fontId="2" type="noConversion"/>
  </si>
  <si>
    <t xml:space="preserve">머니투데이와 함께하는 다울 음악회    
</t>
    <phoneticPr fontId="2" type="noConversion"/>
  </si>
  <si>
    <t xml:space="preserve">이소진 바이올린 독주회     </t>
    <phoneticPr fontId="2" type="noConversion"/>
  </si>
  <si>
    <t xml:space="preserve">김은정 귀국 비올라 독주회     </t>
    <phoneticPr fontId="2" type="noConversion"/>
  </si>
  <si>
    <t>특별 오페라 갈라 콘서트</t>
    <phoneticPr fontId="2" type="noConversion"/>
  </si>
  <si>
    <t>제3회 대한민국오페라대상 수상자음악회</t>
    <phoneticPr fontId="2" type="noConversion"/>
  </si>
  <si>
    <t>(사)김자경오페라단</t>
    <phoneticPr fontId="2" type="noConversion"/>
  </si>
  <si>
    <t>Overture to 2011</t>
    <phoneticPr fontId="2" type="noConversion"/>
  </si>
  <si>
    <t>교과서에 나오는 클래식음악 특별공연</t>
    <phoneticPr fontId="2" type="noConversion"/>
  </si>
  <si>
    <t>공연문화발전소</t>
    <phoneticPr fontId="2" type="noConversion"/>
  </si>
  <si>
    <t>사랑의 악기 보내기</t>
    <phoneticPr fontId="2" type="noConversion"/>
  </si>
  <si>
    <t xml:space="preserve">일리노이 동문 신년 음악회     
</t>
    <phoneticPr fontId="2" type="noConversion"/>
  </si>
  <si>
    <t>Barry E. Kopetz   -  Fantasy on  `PSALM 100`
Edward Gregson   -  Tuba Concerto   협연/김태희
J.v.d. Roost    -   Amazonia
Intermission
Serge Lancen    -  Manhattan Symphony
J.S Bach  -  Toccata and Fugue in d minor</t>
    <phoneticPr fontId="2" type="noConversion"/>
  </si>
  <si>
    <t xml:space="preserve">김현정 귀국 피아노 독주회   </t>
    <phoneticPr fontId="2" type="noConversion"/>
  </si>
  <si>
    <t xml:space="preserve">Joseph Haydn (1732~1809)
Sonata in D Major, Hob.XVI:37
1. Allegre con brio
2. Largo e sostenuto
3. Finale : Presto ma non troppo
Ludwig van Beethoven (1770~1827)
Sonata No.23 in f minor, Op.57 'Appassionata'
1. Allegro assai 
2. Andante con moto - attaca
3. Allegero ma non troppo - presto
Intermossion
Frederic Chopin(1810~1849)
Sonata No.3 in b minor Op.58
1. Allegro maestoso 
2. Scherzo : Molto vivace
3. Largo
4. Finale : Presto non tanto ; Agitato
</t>
    <phoneticPr fontId="2" type="noConversion"/>
  </si>
  <si>
    <t xml:space="preserve">첼리스트 송영훈과 함께하는 신년음악회 </t>
    <phoneticPr fontId="2" type="noConversion"/>
  </si>
  <si>
    <t>소녀</t>
    <phoneticPr fontId="2" type="noConversion"/>
  </si>
  <si>
    <t>제20회 니르바나오케스트라 신년 음악회</t>
    <phoneticPr fontId="2" type="noConversion"/>
  </si>
  <si>
    <t xml:space="preserve">R. Schumann   Fantasiestucke Op. 73 fur Klavier und Klarinette
M. Arnold       Sonatina for Clarinet and Pianoforte
A. Giampieri    Il Carnevale di Venezia
W.A. Mozart    Clarinet Quintet A Major K. 581
</t>
    <phoneticPr fontId="2" type="noConversion"/>
  </si>
  <si>
    <t>빈슈트라우스페스티벌오케스트라</t>
    <phoneticPr fontId="2" type="noConversion"/>
  </si>
  <si>
    <t xml:space="preserve">클랑 트리오 제3회 정기연주회   </t>
    <phoneticPr fontId="2" type="noConversion"/>
  </si>
  <si>
    <t>클랑트리오</t>
    <phoneticPr fontId="2" type="noConversion"/>
  </si>
  <si>
    <t>강소연 귀국 피아노 독주회</t>
    <phoneticPr fontId="2" type="noConversion"/>
  </si>
  <si>
    <t xml:space="preserve">말러 2011 시리즈 II  </t>
    <phoneticPr fontId="2" type="noConversion"/>
  </si>
  <si>
    <t>2011 빈 소년 합창단과 함께 JUMP!</t>
    <phoneticPr fontId="2" type="noConversion"/>
  </si>
  <si>
    <t xml:space="preserve">고병량 작곡발표회   </t>
    <phoneticPr fontId="2" type="noConversion"/>
  </si>
  <si>
    <t>고병량</t>
    <phoneticPr fontId="2" type="noConversion"/>
  </si>
  <si>
    <t xml:space="preserve">김영진 귀국 피아노 독주회   </t>
    <phoneticPr fontId="2" type="noConversion"/>
  </si>
  <si>
    <t xml:space="preserve">정아름 귀국 클라리넷 독주회   </t>
    <phoneticPr fontId="2" type="noConversion"/>
  </si>
  <si>
    <t xml:space="preserve">곽나영 오보에 독주회   </t>
    <phoneticPr fontId="2" type="noConversion"/>
  </si>
  <si>
    <t xml:space="preserve">C.P.E. Bach Sonata for Oboe in g minor
R. Schumann Fantasiestucke Op. 73
A. Dorati Duo Concertante for Oboe and Pianoforte
E. Bozza Divertissement for English Horn and Piano
A. Pasculli `Ricordo di Napoli` Scherzo Brillante
</t>
    <phoneticPr fontId="2" type="noConversion"/>
  </si>
  <si>
    <t xml:space="preserve">삼성생명과 함께하는 열정의 새해, 2011년 </t>
    <phoneticPr fontId="2" type="noConversion"/>
  </si>
  <si>
    <t>행복나무필하모닉오케스트라,행복나무합창단</t>
    <phoneticPr fontId="2" type="noConversion"/>
  </si>
  <si>
    <t>사회복지법인사랑의집</t>
    <phoneticPr fontId="2" type="noConversion"/>
  </si>
  <si>
    <t xml:space="preserve">바이올리니스트 강운영 귀국 독주회   </t>
    <phoneticPr fontId="2" type="noConversion"/>
  </si>
  <si>
    <t xml:space="preserve">브라보! 재즈 라이프 콘서트  </t>
    <phoneticPr fontId="2" type="noConversion"/>
  </si>
  <si>
    <t xml:space="preserve">김수연 귀국 플루트 독주회   </t>
    <phoneticPr fontId="2" type="noConversion"/>
  </si>
  <si>
    <t xml:space="preserve">Johann Nepomuk Hummel (1778-1837) 
Sonata in D Major Op.50 for Flute and Piano
Sigfrid Karg-Elert (1877-1933) 
Sinfonische Kanzone Op. 114
Gareth Farr (1968- )
Kembang Suling for Flute and Marimba
Philippe Gaubert (1879-1941)
Sonata No.1 in A Major for flute and piano
Henri Dutilleux (1916- )
Sonatine pour Flute et Piano
</t>
    <phoneticPr fontId="2" type="noConversion"/>
  </si>
  <si>
    <t>윤보연 귀국 첼로 독주회</t>
    <phoneticPr fontId="2" type="noConversion"/>
  </si>
  <si>
    <t xml:space="preserve">F. Chopin (1810-1849)   
Nocturn No.20 in c# minor
  Lento con gran espressione
L..V. Beethoven (1770-1827) 
Sonata for Piano and Cello No.4 Opus 102-1
  Andante-Allegro vivace
  Adagio
  Allegro vivace
INTERMISSION
F. Schubert (1797-1828) 
"Arpeggione" Sonata for Piano and Violoncello in a minor 
  Allegro Moderato
  Adagio
  Allegretto
A. Ginastera (1916-1983)
Pampeana No.2 Rhapsody for Cello and Piano op.21
</t>
    <phoneticPr fontId="2" type="noConversion"/>
  </si>
  <si>
    <t xml:space="preserve">이럴때 이런음악  </t>
    <phoneticPr fontId="2" type="noConversion"/>
  </si>
  <si>
    <t xml:space="preserve">박민경 피아노 독주회   </t>
    <phoneticPr fontId="2" type="noConversion"/>
  </si>
  <si>
    <t xml:space="preserve">W. A. Mozart   Sonata in B flat Major, K. 333
                  Allegro
                  Andante cantabile
                  Allegretto grazioso
I. Albeniz       Iberia
                  El Albaicin
                  El Polo
                  Lavapies
intermission
F. Chopin Sonata No.3 in b minor, Op. 58
                   Allegro maestoso
                   Scherzo-Molto vivace
                   Largo
                   Finale-Presto, non tanto
</t>
    <phoneticPr fontId="2" type="noConversion"/>
  </si>
  <si>
    <t xml:space="preserve">제11회 핸드벨 정기 연주회  </t>
    <phoneticPr fontId="2" type="noConversion"/>
  </si>
  <si>
    <t>나누며 크는 사랑</t>
    <phoneticPr fontId="2" type="noConversion"/>
  </si>
  <si>
    <t xml:space="preserve">형수운 귀국 피아노 독주회   </t>
    <phoneticPr fontId="2" type="noConversion"/>
  </si>
  <si>
    <t>코리아W필 신년음악회</t>
    <phoneticPr fontId="2" type="noConversion"/>
  </si>
  <si>
    <t>㈜코리아더블유필하모닉</t>
    <phoneticPr fontId="2" type="noConversion"/>
  </si>
  <si>
    <t>우리들의 이야기</t>
    <phoneticPr fontId="2" type="noConversion"/>
  </si>
  <si>
    <t xml:space="preserve">81 이화여대 피아노과 동문 음악회     
</t>
    <phoneticPr fontId="2" type="noConversion"/>
  </si>
  <si>
    <t xml:space="preserve">김은정 첼로 독주회  </t>
    <phoneticPr fontId="2" type="noConversion"/>
  </si>
  <si>
    <t xml:space="preserve">2011 어쿠스틱카페 내한 공연  </t>
    <phoneticPr fontId="2" type="noConversion"/>
  </si>
  <si>
    <t>Hope For Tomorrow from Acoustic Café</t>
    <phoneticPr fontId="2" type="noConversion"/>
  </si>
  <si>
    <t>어쿠스틱카페</t>
    <phoneticPr fontId="2" type="noConversion"/>
  </si>
  <si>
    <t>실버트레인</t>
    <phoneticPr fontId="2" type="noConversion"/>
  </si>
  <si>
    <t>&lt;Hope for Tomorrow&gt;,  &lt;Last Carnival&gt;</t>
    <phoneticPr fontId="2" type="noConversion"/>
  </si>
  <si>
    <t xml:space="preserve">2011년 결식아동 장학기금 마련을 위한 소프라노 고미현 독창회     
</t>
    <phoneticPr fontId="2" type="noConversion"/>
  </si>
  <si>
    <t xml:space="preserve">피아니스트 박향아의 음악, 그 아름다운 이야기  </t>
    <phoneticPr fontId="2" type="noConversion"/>
  </si>
  <si>
    <t xml:space="preserve">이윤석 귀국 색소폰 독주회   </t>
    <phoneticPr fontId="2" type="noConversion"/>
  </si>
  <si>
    <t xml:space="preserve">Domenico Cimarosa (1749-1801) _Arr. Arthur Benjamin
Concerto for Soprano Saxophone and Piano
  Introduzione
  Allegro
  Siciliana
  Allegro giusto
Daniel Lazarus (1898-1964)
Sonata for Alto Saxophone Solo
  Allegro agitato
  Air et variations
  Rondeau
Fernande Decruck (1896-1954)
Sonata In C Sharp for Alto Saxophone and Piano
  Tres modere, expressif
  Andante
  Fileuse
  Nocturne et Final
INTERMISSION
John Harbison (b.1938)
San Antonio Sonata for Alto Saxophone and Piano
  The Summons
  Line Dance
  Couples’ Dance
Victor Morosco(b.1936)
Blue Caprice for Alto Saxophone Solo
Ingolf Dahl (1912-1970)
Concerto for Alto Saxophone and Piano             
  Recitative
  Passacaglia
  Rondo alla marcia
</t>
    <phoneticPr fontId="2" type="noConversion"/>
  </si>
  <si>
    <t xml:space="preserve">정성문 피아노 독주회   </t>
    <phoneticPr fontId="2" type="noConversion"/>
  </si>
  <si>
    <t xml:space="preserve">김지연 귀국 피아노 독주회   </t>
    <phoneticPr fontId="2" type="noConversion"/>
  </si>
  <si>
    <t>대한민국 실내악 작곡제전 Ⅱ</t>
    <phoneticPr fontId="2" type="noConversion"/>
  </si>
  <si>
    <t>이수정, 이경원, 이영자, 이남림, 박정희, 이혜성</t>
    <phoneticPr fontId="2" type="noConversion"/>
  </si>
  <si>
    <t>영혼을 울리는 음악회</t>
    <phoneticPr fontId="2" type="noConversion"/>
  </si>
  <si>
    <t>제50회 서울오라토리오 정기연주회</t>
    <phoneticPr fontId="2" type="noConversion"/>
  </si>
  <si>
    <t>서울오라토리오</t>
    <phoneticPr fontId="2" type="noConversion"/>
  </si>
  <si>
    <t>TRUTH &amp; FANTASY</t>
    <phoneticPr fontId="2" type="noConversion"/>
  </si>
  <si>
    <t>플루트와 피아노로 노래하는 오페라 아리아</t>
    <phoneticPr fontId="2" type="noConversion"/>
  </si>
  <si>
    <t xml:space="preserve">김사란 바이올린 독주회  </t>
    <phoneticPr fontId="2" type="noConversion"/>
  </si>
  <si>
    <t>발렌타인데이 아르츠 콘서트 '세기의 사랑'</t>
    <phoneticPr fontId="2" type="noConversion"/>
  </si>
  <si>
    <t>연인들을 위한 콘서트</t>
    <phoneticPr fontId="2" type="noConversion"/>
  </si>
  <si>
    <t>코리아필하모니오케스트라 제82회 정기연주회</t>
    <phoneticPr fontId="2" type="noConversion"/>
  </si>
  <si>
    <t>코리아필하모니오케스트라</t>
    <phoneticPr fontId="2" type="noConversion"/>
  </si>
  <si>
    <t>(사)코리아필하모닉오케스트라</t>
    <phoneticPr fontId="2" type="noConversion"/>
  </si>
  <si>
    <t xml:space="preserve">최정섭 색소폰 독주회  </t>
    <phoneticPr fontId="2" type="noConversion"/>
  </si>
  <si>
    <t xml:space="preserve">A. Glazunov et A. Petiot  Concerto Op. 109
V. Morosco   Blue Caprice
P.M. Dubois   Pieces Caracteristiques en Forme de Suite 
I. Albeniz   Asturias
</t>
    <phoneticPr fontId="2" type="noConversion"/>
  </si>
  <si>
    <t xml:space="preserve">러브레터 </t>
    <phoneticPr fontId="2" type="noConversion"/>
  </si>
  <si>
    <t>서울챔버앙상블 제44회 정기연주회</t>
    <phoneticPr fontId="2" type="noConversion"/>
  </si>
  <si>
    <t xml:space="preserve">J. Mendelssohn     On Wings of Song   
Vn 김민정, V.cello 김철호, Pf 정혜원
A.B. Mangore     Julia Florida      
                      El Ultimo Tremolo  
Guitar 한 은
N. Paganini               Catabile in D major 
Vn 김민정, Guitar 한 은
G. Faure  Dolly op.56  for Piano Duet                                            
Pf 정혜원, 다께무라 에리꼬
시낭송
MC 권미란, Pf 김준차
J. Rutter      Suite Antique           
Fl 차민경, Pf 김준차
M. Ravel   Introduction et Allergro 
Harp 박수원, Pf 이소현
Intermission
F. Schubert   Fantasy piano four hands in f minor, D 940
  Pf.김준차, 이소현
R. Schumann    Adagio and Allegro op.70 for oboe and piano       
Michiru Oshima Kazzabue           
Oboe 이형규, Pf 김준차
F. Liszt                  Liebestrueme, notturno for piano No.3 
                          in A Flat major, op.62-1
Pf 이소현
J.Offenbach   Les Larmes de jacqueline 
D. Popper     Hungarian Rhapsody op.68 
V.cello 김철호, Pf 정혜원
A. Piazzolla     Oblivion
      Primavera Portena   
Vn 김민정, V.Cello 김철호, Pf 김준차
</t>
    <phoneticPr fontId="2" type="noConversion"/>
  </si>
  <si>
    <t>두 남자</t>
    <phoneticPr fontId="2" type="noConversion"/>
  </si>
  <si>
    <t xml:space="preserve">W필하모닉오케스트라 정기연주회    
</t>
    <phoneticPr fontId="2" type="noConversion"/>
  </si>
  <si>
    <t>(사)코리아더블유필하모닉</t>
    <phoneticPr fontId="2" type="noConversion"/>
  </si>
  <si>
    <t>작곡가 집중연구 프로젝트 Ⅰ - Brahms</t>
    <phoneticPr fontId="2" type="noConversion"/>
  </si>
  <si>
    <t xml:space="preserve">코리아나 챔버 뮤직 소사이어티 제44회 정기연주회     
</t>
    <phoneticPr fontId="2" type="noConversion"/>
  </si>
  <si>
    <t xml:space="preserve">Johannes Brahms
2 Gesange (2 songs) for Alto, Viola &amp; Piano Op. 91
    Gestillte Sehnsucht: In goldnen Abendschein 
    Geistliches Wiegenlied: Die ihr schwebet
Alto. 백재은   Va. 강주이     Pf. 조수현
Trio for Violin, Cello &amp; Piano No. 3 in c minor Op. 101
    Allegro energico 
    Presto non assai 
    Andante grazioso 
    Allegro molto
Vn. 김현미    Vc. 김우진     Pf. 오윤주
Quintet for 2 Violin, 2 Viola &amp; Cello No. 1 in F Major Op. 88
    Allegro non troppo, ma con brio 
    Grave ed appassionato 
     Finale: Allegro energico
Vn. 김복수, 이세영  Va. 김상진, 서수민  Vc. 임경원
</t>
    <phoneticPr fontId="2" type="noConversion"/>
  </si>
  <si>
    <t>레오뮤직</t>
    <phoneticPr fontId="2" type="noConversion"/>
  </si>
  <si>
    <t>Johannes Brahms   
Violin Sonata No.2 in A major,Op.100
    Allegro amabile
    Andeante tranquillo-Vivace
    Allegretto grazioso(quasi andante)
김대성
불노하(마르지 않는 강)- 바이올린과 가야금
Intemission
김대성      
안개속 풍경- 바이올린과 가야금, 타악기
Sergi Prokofiev    
Violin Sonata No. 2 in D major op. 94
    Moderato
    Scherzo, Presto
    Andante
    Allegro con brio</t>
    <phoneticPr fontId="2" type="noConversion"/>
  </si>
  <si>
    <t xml:space="preserve">강혜영 피아노 독주회   </t>
    <phoneticPr fontId="2" type="noConversion"/>
  </si>
  <si>
    <t xml:space="preserve">월드디바 로즈장 내한공연   </t>
    <phoneticPr fontId="2" type="noConversion"/>
  </si>
  <si>
    <t xml:space="preserve">Nouveau-Classics 콘서트 </t>
    <phoneticPr fontId="2" type="noConversion"/>
  </si>
  <si>
    <t>로즈뮤직</t>
    <phoneticPr fontId="2" type="noConversion"/>
  </si>
  <si>
    <t xml:space="preserve">황소원 피아노 독주회   </t>
    <phoneticPr fontId="2" type="noConversion"/>
  </si>
  <si>
    <t xml:space="preserve">김현정 피아노 독주회   </t>
    <phoneticPr fontId="2" type="noConversion"/>
  </si>
  <si>
    <t xml:space="preserve">신은숙 귀국 피아노 독주회 </t>
    <phoneticPr fontId="2" type="noConversion"/>
  </si>
  <si>
    <t xml:space="preserve">유진 우고르스키 &amp; 콘스탄틴 리프쉬츠 듀오 리사이틀    </t>
    <phoneticPr fontId="2" type="noConversion"/>
  </si>
  <si>
    <t xml:space="preserve">정유진 피아노 독주회   </t>
    <phoneticPr fontId="2" type="noConversion"/>
  </si>
  <si>
    <t xml:space="preserve">국립합창단의 창작합창축제   </t>
    <phoneticPr fontId="2" type="noConversion"/>
  </si>
  <si>
    <t>현대자동차와 함께하는 서울시향의 마스터피스 시리즈 I</t>
    <phoneticPr fontId="2" type="noConversion"/>
  </si>
  <si>
    <t xml:space="preserve">이지현 피아노 독주회   </t>
    <phoneticPr fontId="2" type="noConversion"/>
  </si>
  <si>
    <t>F. Schubert
Four Impromptus, D. 899 (Op. 90)
I. No. 1 in c minor: Allegro molto moderato
II. No. 2 in E-flat Major: Allegro
III. No. 3 in G-flat Major: Andante
IV. No. 4 in A-flat Major: Allegretto
Intermission
L. v. Beethoven
Sonata No. 17 in d minor, Op. 31 No. 2 ‘Der Sturm’ (The Tempest)
I. Largo - Allegro
II. Adagio
III. Allegretto
F. Mendelssohn
Rondo capriccioso, Op. 14
Andante - Presto leggiero</t>
    <phoneticPr fontId="2" type="noConversion"/>
  </si>
  <si>
    <t>제652회 정기연주회</t>
    <phoneticPr fontId="2" type="noConversion"/>
  </si>
  <si>
    <t>화희오페라단</t>
    <phoneticPr fontId="2" type="noConversion"/>
  </si>
  <si>
    <t xml:space="preserve">김재윤 비올라 독주회   </t>
    <phoneticPr fontId="2" type="noConversion"/>
  </si>
  <si>
    <t>Johann Baptist Vanhal (1739-1813)
Sonata for Viola &amp; Piano
    Allegro moderato
    Adagio
    Allegretto
Antonin Dvorak (1841-1904) 
Sonatine for Viola &amp; Piano (Originally Violin &amp; Piano)  
    Allegro risoluto
    Larghetto
    SCHERZO. Molto vivace
    FINALE. Allegro
INTERMISSION
Ernest Bloch (1880-1959) 
Suite Hebraique for Viola &amp; Piano
    Rapsodie
    Processional
    Affirmation
Astor Piazzolla (1921-1992)  
Le Grand Tango</t>
    <phoneticPr fontId="2" type="noConversion"/>
  </si>
  <si>
    <t xml:space="preserve">유지연 귀국 바이올린 독주회   </t>
    <phoneticPr fontId="2" type="noConversion"/>
  </si>
  <si>
    <t xml:space="preserve">테너 프란치스코 아라이자 오페라 콘서트    </t>
    <phoneticPr fontId="2" type="noConversion"/>
  </si>
  <si>
    <t xml:space="preserve">금난새와 함께하는 실내악 갈라 콘서트    </t>
    <phoneticPr fontId="2" type="noConversion"/>
  </si>
  <si>
    <t xml:space="preserve">김영기 바이올린 독주회   </t>
    <phoneticPr fontId="2" type="noConversion"/>
  </si>
  <si>
    <t>Ludwig van Beethoven
Sonata for Violin and Piano No. 1 in D Major, Op. 12 No. 1
Allegro con brio
Tema con variazioni (Andante con moto) 
Rondo (Allegro)
Vytautas Barkauskas 
Partita for Violin Solo (1967)
Praludium
Scherzo 
Grave 
Toccata 
Epilog
Arvo Part 
Fratres for Violin and Piano
Intermission
Sergei Prokofiev
Sonata for Violin and Piano No. 1 in f minor, Op. 80
Andante assai 
Allegro brusco 
Andante 
Allegrissimo
Niccolo Paganini
`La Campanella` from Violin Concerto No. 2 Op. 7</t>
    <phoneticPr fontId="2" type="noConversion"/>
  </si>
  <si>
    <t>Cello with</t>
    <phoneticPr fontId="2" type="noConversion"/>
  </si>
  <si>
    <t xml:space="preserve">김민지 피아노 독주회   </t>
    <phoneticPr fontId="2" type="noConversion"/>
  </si>
  <si>
    <t>유관순</t>
    <phoneticPr fontId="2" type="noConversion"/>
  </si>
  <si>
    <t>창작오페라 갈라콘서트</t>
    <phoneticPr fontId="2" type="noConversion"/>
  </si>
  <si>
    <t xml:space="preserve">임상우 클라리넷 독주회 </t>
    <phoneticPr fontId="2" type="noConversion"/>
  </si>
  <si>
    <t xml:space="preserve">N. Burgmueller   Duo for Clarinet and Piano Op. 15
J. Francaix         Tema con variazioni
D. Milhaud        Scaramouche
J. Brahms          Trio in a minor Op. 114 
</t>
    <phoneticPr fontId="2" type="noConversion"/>
  </si>
  <si>
    <t xml:space="preserve">조진여 바이올린 독주회    </t>
    <phoneticPr fontId="2" type="noConversion"/>
  </si>
  <si>
    <t xml:space="preserve">이지영 피아노 독주회   </t>
    <phoneticPr fontId="2" type="noConversion"/>
  </si>
  <si>
    <t>프리모 깐딴떼 제14회 정기연주회</t>
    <phoneticPr fontId="2" type="noConversion"/>
  </si>
  <si>
    <t xml:space="preserve">바리톤 김동규 콘서트   </t>
    <phoneticPr fontId="2" type="noConversion"/>
  </si>
  <si>
    <t>아름다운 당신에게</t>
    <phoneticPr fontId="2" type="noConversion"/>
  </si>
  <si>
    <t>CBS기독교방송</t>
    <phoneticPr fontId="2" type="noConversion"/>
  </si>
  <si>
    <t xml:space="preserve">바리톤 임성규와 함께하는 Happiness 행복   </t>
    <phoneticPr fontId="2" type="noConversion"/>
  </si>
  <si>
    <t xml:space="preserve">양경아 바이올린 독주회   </t>
    <phoneticPr fontId="2" type="noConversion"/>
  </si>
  <si>
    <t xml:space="preserve">윤지원 오보에 독주회    </t>
    <phoneticPr fontId="2" type="noConversion"/>
  </si>
  <si>
    <t xml:space="preserve">모혜경 피아노 독주회   </t>
    <phoneticPr fontId="2" type="noConversion"/>
  </si>
  <si>
    <t>A. Scriabin (1872-1915)
Five Preludes, Op. 16
    No. 1 Andante
    No. 2 Allegro
    No. 3 Andante Cantabile
    No. 4 Lento
    No. 5 Allegretto
J. Brahms (1833-1897)
Seven Fantasies, Op. 116
    No. 1 Capriccio
    No. 2 Intermezzo
    No. 3 Capriccio
    No. 4 Intermezzo
    No. 5 Intermezzo
    No. 6 Intermezzo
    No. 7 Capriccio
Intermission
R. Schumann (1810-1856)   
Symphonic Etudes, Op. 13 (includes Posthumous variations)
    Theme
    Variation I
    Variation II
    Variation III
    Variation IV
    Posthumous Variation I
    Posthumous Variation II
    Posthumous Variation III
    Posthumous Variation IV
    Posthumous Variation V
    Variation V
    Variation VI
    Variation VII
    Variation VIII
    Variation IX
    Variation X
    Variation XI
    Finale</t>
    <phoneticPr fontId="2" type="noConversion"/>
  </si>
  <si>
    <t xml:space="preserve">이상은 첼로 독주회   </t>
    <phoneticPr fontId="2" type="noConversion"/>
  </si>
  <si>
    <t>라이프니치게반트하우스오케스트라</t>
    <phoneticPr fontId="2" type="noConversion"/>
  </si>
  <si>
    <t xml:space="preserve">전미영 오보에 독주회   </t>
    <phoneticPr fontId="2" type="noConversion"/>
  </si>
  <si>
    <t>강남심포니 신춘음악회</t>
    <phoneticPr fontId="2" type="noConversion"/>
  </si>
  <si>
    <t>강남심포니 제48회 정기연주회</t>
    <phoneticPr fontId="2" type="noConversion"/>
  </si>
  <si>
    <t>대한민국 실내악 작곡제전 Ⅲ</t>
    <phoneticPr fontId="2" type="noConversion"/>
  </si>
  <si>
    <t>이진우, 길석근, 김광희, 박승영, 이애련, 박은하</t>
    <phoneticPr fontId="2" type="noConversion"/>
  </si>
  <si>
    <t>대한생명과 함께하는 11시 콘서트 (3)</t>
    <phoneticPr fontId="2" type="noConversion"/>
  </si>
  <si>
    <t>브람스 2011 (1)</t>
    <phoneticPr fontId="2" type="noConversion"/>
  </si>
  <si>
    <t xml:space="preserve">숙명트리오 정기연주회   </t>
    <phoneticPr fontId="2" type="noConversion"/>
  </si>
  <si>
    <t>숙명트리오</t>
    <phoneticPr fontId="2" type="noConversion"/>
  </si>
  <si>
    <t xml:space="preserve">서울시향의 명협주곡 시리즈 I    </t>
    <phoneticPr fontId="2" type="noConversion"/>
  </si>
  <si>
    <t xml:space="preserve">윤유진 피아노 독주회   </t>
    <phoneticPr fontId="2" type="noConversion"/>
  </si>
  <si>
    <t xml:space="preserve">김한규 타악기 독주회   </t>
    <phoneticPr fontId="2" type="noConversion"/>
  </si>
  <si>
    <t>아트앤뮤직</t>
    <phoneticPr fontId="2" type="noConversion"/>
  </si>
  <si>
    <t>배다해 &amp; KPO 로맨틱 콘서트</t>
    <phoneticPr fontId="2" type="noConversion"/>
  </si>
  <si>
    <t>코리아타악기오케스트라(KPO)</t>
    <phoneticPr fontId="2" type="noConversion"/>
  </si>
  <si>
    <t>프라임필하모닉</t>
    <phoneticPr fontId="2" type="noConversion"/>
  </si>
  <si>
    <t>(사)프라임필하모닉</t>
    <phoneticPr fontId="2" type="noConversion"/>
  </si>
  <si>
    <t xml:space="preserve">THE FLUTE AND HARP   </t>
    <phoneticPr fontId="2" type="noConversion"/>
  </si>
  <si>
    <t>Andante con Variazioni in G major - G.A. Rossini
Sicilienne - Gabriel Faure 
Entr'acte - Jacques Ibert 
Sonatine for flute and harp - Jindrich Feld
Intermission
Cafe 1930 - Astor Piazzolla 
Night-club 1960 - Astor Piazzolla (Arranged for flute and harp by K. Vehmanen) 
Casilda Fantasie - F. Doppler and A. Zamara</t>
    <phoneticPr fontId="2" type="noConversion"/>
  </si>
  <si>
    <t xml:space="preserve">새봄을 여는 로맨틱 콘서트  </t>
    <phoneticPr fontId="2" type="noConversion"/>
  </si>
  <si>
    <t xml:space="preserve">스티브 바라캇 화이트 콘서트    </t>
    <phoneticPr fontId="2" type="noConversion"/>
  </si>
  <si>
    <t>Shall We Love?</t>
    <phoneticPr fontId="2" type="noConversion"/>
  </si>
  <si>
    <t xml:space="preserve">안정아 귀국 피아노 독주회    </t>
    <phoneticPr fontId="2" type="noConversion"/>
  </si>
  <si>
    <t xml:space="preserve">프렐류드 화이트데이 콘서트  </t>
    <phoneticPr fontId="2" type="noConversion"/>
  </si>
  <si>
    <t xml:space="preserve">한국피아노두오협회 제47회 정기연주회   </t>
    <phoneticPr fontId="2" type="noConversion"/>
  </si>
  <si>
    <t>리스트의 네손 스케치</t>
    <phoneticPr fontId="2" type="noConversion"/>
  </si>
  <si>
    <t xml:space="preserve">이소영 플루트 독주회    </t>
    <phoneticPr fontId="2" type="noConversion"/>
  </si>
  <si>
    <t xml:space="preserve">제141회 서울 신포니에타 정기연주회  </t>
    <phoneticPr fontId="2" type="noConversion"/>
  </si>
  <si>
    <t>The Tango Drama of Astor Piazzolla - Concierto para Quinteto '다섯'을 윙한 협주곡</t>
    <phoneticPr fontId="2" type="noConversion"/>
  </si>
  <si>
    <t xml:space="preserve">통영 미륵산포럼 봄을 여는 음악회   </t>
    <phoneticPr fontId="2" type="noConversion"/>
  </si>
  <si>
    <t>(사)글로리아오페라단</t>
    <phoneticPr fontId="2" type="noConversion"/>
  </si>
  <si>
    <t xml:space="preserve">스타콘서트 </t>
    <phoneticPr fontId="2" type="noConversion"/>
  </si>
  <si>
    <t xml:space="preserve">파우스트   </t>
    <phoneticPr fontId="2" type="noConversion"/>
  </si>
  <si>
    <t xml:space="preserve">I. Albeniz Asturias for String Orchestra (arr. JH. Lee)
A. Foote Suite in E Major Op. 63
G. Bottesini Allegro di concerto `Alla Mendelssohn` for Contrabass and String Orchestra
A. Glazunov Suite for Strings Op. 35
</t>
    <phoneticPr fontId="2" type="noConversion"/>
  </si>
  <si>
    <t xml:space="preserve">유나이티드와 함께하는 2011 패밀리 콘서트    </t>
    <phoneticPr fontId="2" type="noConversion"/>
  </si>
  <si>
    <t xml:space="preserve">유진섭 바이올린 독주회   </t>
    <phoneticPr fontId="2" type="noConversion"/>
  </si>
  <si>
    <t xml:space="preserve">W.A. Mozart  Violin Sonata in G Major, K. 301
L.v. Beethoven  Violin Sonata in D Major, Op. 12, No. 1
C. Franck  Violin Sonata in A Major
M. Ravel  Tzigane
</t>
    <phoneticPr fontId="2" type="noConversion"/>
  </si>
  <si>
    <t xml:space="preserve">신춘음악회  </t>
    <phoneticPr fontId="2" type="noConversion"/>
  </si>
  <si>
    <t>서울필하모닉 정기연주회</t>
    <phoneticPr fontId="2" type="noConversion"/>
  </si>
  <si>
    <t xml:space="preserve">이유현 피아노 독주회    </t>
    <phoneticPr fontId="2" type="noConversion"/>
  </si>
  <si>
    <t>영감과 열정 쳄버 오케스트라 정기 연주회</t>
    <phoneticPr fontId="2" type="noConversion"/>
  </si>
  <si>
    <t>음악의 성찬</t>
    <phoneticPr fontId="2" type="noConversion"/>
  </si>
  <si>
    <t xml:space="preserve">차이코프스키 스트링 콰르텟 내한공연    </t>
    <phoneticPr fontId="2" type="noConversion"/>
  </si>
  <si>
    <t>차이코프스키스트링콰르텟</t>
    <phoneticPr fontId="2" type="noConversion"/>
  </si>
  <si>
    <t>코리아차이코프스키협회</t>
    <phoneticPr fontId="2" type="noConversion"/>
  </si>
  <si>
    <t>Tchaikovsky_Quartet No.1 in D major, Op. 11
Tchaikovsky_Quartet No.2 in F major, Op. 22 
Brahms_Piano Quintet in F minor, Op. 34
Tchaikovsky_Variations on a Roccoco Theme, for celo and orchestra, Op.33
Tchaikovsky_Violin Concerto in D major, Op.35</t>
    <phoneticPr fontId="2" type="noConversion"/>
  </si>
  <si>
    <t>bella Italia</t>
    <phoneticPr fontId="2" type="noConversion"/>
  </si>
  <si>
    <t>이건용의 예수 그리스도의 수난</t>
    <phoneticPr fontId="2" type="noConversion"/>
  </si>
  <si>
    <t>합창단음악이있는마을</t>
    <phoneticPr fontId="2" type="noConversion"/>
  </si>
  <si>
    <t>이건용</t>
    <phoneticPr fontId="2" type="noConversion"/>
  </si>
  <si>
    <t xml:space="preserve">플루트코리아앙상블 제11회 정기연주회    </t>
    <phoneticPr fontId="2" type="noConversion"/>
  </si>
  <si>
    <t>플루트코리앙상블</t>
    <phoneticPr fontId="2" type="noConversion"/>
  </si>
  <si>
    <t>J.B. BOIMORTIER  : Concerto no.4 in b minor / for 5 Flutes op.15
&lt;정은미, 김성진, 박혜리, 송화진, 박효선&gt;
F. KHULAU  : Three Trios op.13 no.2 / for 3 Flutes
&lt;양혜숙, 송화진, 박효선&gt;
F. DOPPLER  : Souvenir de Prague op.24 / for 2 Flutes &amp; Piano
&lt;차민경, 김수연&gt;
G. Verdi : La Forza Del Destino Overture / for Flutes Choir(arr. Shaul Ben-Meir)
&lt;전주 아이리스 플륫앙상블&gt;
INTERMISSION
P.A. GENIN  : CARNAVAL de Venice op.14 / for Flute Choir        
F. Doppler  : Hungarian Pastorale Fantasie / for Flute &amp; Flute Choir  
&lt;협연-국성화&gt;
S. JOPLIN  : 4 Ragtimes / for Flute Choir (arr. Doris Geller)
F. LIST  : FRISKA -from Hungarian Rhapsody no.2- (arr. R.E. Thurston) / for Flute Choir</t>
    <phoneticPr fontId="2" type="noConversion"/>
  </si>
  <si>
    <t>소리로 느끼는 우주</t>
    <phoneticPr fontId="2" type="noConversion"/>
  </si>
  <si>
    <t xml:space="preserve">제3회 솔리스트 브라스 밴드 정기연주회    </t>
    <phoneticPr fontId="2" type="noConversion"/>
  </si>
  <si>
    <t>솔리스트브라스밴드</t>
    <phoneticPr fontId="2" type="noConversion"/>
  </si>
  <si>
    <t xml:space="preserve">코리아타임스 61주년 신춘음악회  </t>
    <phoneticPr fontId="2" type="noConversion"/>
  </si>
  <si>
    <t>코리아타임스</t>
    <phoneticPr fontId="2" type="noConversion"/>
  </si>
  <si>
    <t xml:space="preserve">채리티체임버앙상블 정기연주회   </t>
    <phoneticPr fontId="2" type="noConversion"/>
  </si>
  <si>
    <t>현악기와 관악기의 어우르는 9개의 악기</t>
    <phoneticPr fontId="2" type="noConversion"/>
  </si>
  <si>
    <t xml:space="preserve">서울시향의 익스플로러 시리즈 I   </t>
    <phoneticPr fontId="2" type="noConversion"/>
  </si>
  <si>
    <t>오스트리아 Reconsil 앙상블 초청 실내악 연주회</t>
    <phoneticPr fontId="2" type="noConversion"/>
  </si>
  <si>
    <t>Reconsil앙상블</t>
    <phoneticPr fontId="2" type="noConversion"/>
  </si>
  <si>
    <t>Judit Varga, 아코디온, 바이올린, 비올라, 첼로와 A 클라리넷을 위한 "Processio"
장춘희, 클라리넷, 바이올린, 비올라와 첼로를 위한 "윤회 Ⅱ"
박영희, 아코디온과 현악 3중주를 위한 "만남 Ⅲ"
Julia Purgina, 5인의 주자를 위한 "1:3:1"
이한신, 클라리넷, 아코디온과 첼로를 위한 "섬"
백영은, 클라리넷과 현악 3중주를 위한 "사색"</t>
    <phoneticPr fontId="2" type="noConversion"/>
  </si>
  <si>
    <t xml:space="preserve">심선민 귀국 타악기 독주회   </t>
    <phoneticPr fontId="2" type="noConversion"/>
  </si>
  <si>
    <t xml:space="preserve">금난새와 유라시안필의 Sound of Spring  </t>
    <phoneticPr fontId="2" type="noConversion"/>
  </si>
  <si>
    <t xml:space="preserve">2011 한경 신춘음악회 </t>
    <phoneticPr fontId="2" type="noConversion"/>
  </si>
  <si>
    <t xml:space="preserve">엄의경 피아노 독주회   </t>
    <phoneticPr fontId="2" type="noConversion"/>
  </si>
  <si>
    <t>리스트 Only</t>
    <phoneticPr fontId="2" type="noConversion"/>
  </si>
  <si>
    <t xml:space="preserve">최경환 타악기 독주회   </t>
    <phoneticPr fontId="2" type="noConversion"/>
  </si>
  <si>
    <t xml:space="preserve">박원영 피아노 독주회   </t>
    <phoneticPr fontId="2" type="noConversion"/>
  </si>
  <si>
    <t>Liszt Abend</t>
    <phoneticPr fontId="2" type="noConversion"/>
  </si>
  <si>
    <t>김성연 플루트 독주회</t>
    <phoneticPr fontId="2" type="noConversion"/>
  </si>
  <si>
    <t>Appassionato</t>
    <phoneticPr fontId="2" type="noConversion"/>
  </si>
  <si>
    <t xml:space="preserve">서울바로크합주단 제133회 정기연주회    </t>
    <phoneticPr fontId="2" type="noConversion"/>
  </si>
  <si>
    <t>국립합창단 제136회 정기연주회</t>
    <phoneticPr fontId="2" type="noConversion"/>
  </si>
  <si>
    <t>소진선 호른 독주회 5th Recital</t>
    <phoneticPr fontId="2" type="noConversion"/>
  </si>
  <si>
    <t xml:space="preserve">이진경 피아노 독주회   </t>
    <phoneticPr fontId="2" type="noConversion"/>
  </si>
  <si>
    <t xml:space="preserve">코리안심포니 제172회 정기연주회  </t>
    <phoneticPr fontId="2" type="noConversion"/>
  </si>
  <si>
    <t>상임지휘자 최희준 취임 기념 연주회</t>
    <phoneticPr fontId="2" type="noConversion"/>
  </si>
  <si>
    <t xml:space="preserve">서울모테트합창단 제81회 정기연주회    </t>
    <phoneticPr fontId="2" type="noConversion"/>
  </si>
  <si>
    <t>㈜서울모테트합창단</t>
    <phoneticPr fontId="2" type="noConversion"/>
  </si>
  <si>
    <t xml:space="preserve">이지은 비올라 독주회   </t>
    <phoneticPr fontId="2" type="noConversion"/>
  </si>
  <si>
    <t>한화와 함께하는 2011 교향악축제 (1)</t>
    <phoneticPr fontId="2" type="noConversion"/>
  </si>
  <si>
    <t>예술의전당,동아일보</t>
    <phoneticPr fontId="2" type="noConversion"/>
  </si>
  <si>
    <t>재독 피아니스트 한가야 리사이틀 '브람스를 좋아하세요?'</t>
    <phoneticPr fontId="2" type="noConversion"/>
  </si>
  <si>
    <t>Prominent Artist Series Ⅰ</t>
    <phoneticPr fontId="2" type="noConversion"/>
  </si>
  <si>
    <t>한화와 함께하는 2011 교향악축제 (2)</t>
    <phoneticPr fontId="2" type="noConversion"/>
  </si>
  <si>
    <t xml:space="preserve">안명주 플루트 독주회   </t>
    <phoneticPr fontId="2" type="noConversion"/>
  </si>
  <si>
    <t>한화와 함께하는 2011 교향악축제 (3)</t>
    <phoneticPr fontId="2" type="noConversion"/>
  </si>
  <si>
    <t xml:space="preserve">카메라타 서울 앙상블 제25회 정기 연주회   </t>
    <phoneticPr fontId="2" type="noConversion"/>
  </si>
  <si>
    <t>Voyage</t>
    <phoneticPr fontId="2" type="noConversion"/>
  </si>
  <si>
    <t>카메라타서울앙상블</t>
    <phoneticPr fontId="2" type="noConversion"/>
  </si>
  <si>
    <t>한화와 함께하는 2011 교향악축제 (4)</t>
    <phoneticPr fontId="2" type="noConversion"/>
  </si>
  <si>
    <t>한화와 함께하는 2011 교향악축제 (5)</t>
    <phoneticPr fontId="2" type="noConversion"/>
  </si>
  <si>
    <t>대한민국 실내악 작곡제전 Ⅳ</t>
    <phoneticPr fontId="2" type="noConversion"/>
  </si>
  <si>
    <t>강윤식, 안재범, 김수호, 김준홍, 김형태, 박준영, 홍요섭</t>
    <phoneticPr fontId="2" type="noConversion"/>
  </si>
  <si>
    <t>한화와 함께하는 2011 교향악축제 (6)</t>
    <phoneticPr fontId="2" type="noConversion"/>
  </si>
  <si>
    <t xml:space="preserve">시몬 보카네그라   </t>
    <phoneticPr fontId="2" type="noConversion"/>
  </si>
  <si>
    <t>한화와 함께하는 2011 교향악축제 (7)</t>
    <phoneticPr fontId="2" type="noConversion"/>
  </si>
  <si>
    <t>한화와 함께하는 2011 교향악축제 (8)</t>
    <phoneticPr fontId="2" type="noConversion"/>
  </si>
  <si>
    <t xml:space="preserve">아미띠에 클라리넷 콰르텟 제13회 정기연주회   </t>
    <phoneticPr fontId="2" type="noConversion"/>
  </si>
  <si>
    <t xml:space="preserve">유재원 바이올린 독주회   </t>
    <phoneticPr fontId="2" type="noConversion"/>
  </si>
  <si>
    <t>대진대학교 예술대학 음악학부 제14회 교수음악회</t>
    <phoneticPr fontId="2" type="noConversion"/>
  </si>
  <si>
    <t>성신여자대학교 개교 75주년 기념음악회</t>
    <phoneticPr fontId="2" type="noConversion"/>
  </si>
  <si>
    <t xml:space="preserve">한송아 피아노 포르테 독주회   </t>
    <phoneticPr fontId="2" type="noConversion"/>
  </si>
  <si>
    <t>울산시립교향악단</t>
    <phoneticPr fontId="2" type="noConversion"/>
  </si>
  <si>
    <t xml:space="preserve">힐러리 한 &amp; 잉글리시 체임버 오케스트라    </t>
    <phoneticPr fontId="2" type="noConversion"/>
  </si>
  <si>
    <t>잉글리시체임버오케스트라</t>
    <phoneticPr fontId="2" type="noConversion"/>
  </si>
  <si>
    <t>한화와 함께하는 2011 교향악축제 (11)</t>
    <phoneticPr fontId="2" type="noConversion"/>
  </si>
  <si>
    <t>대한생명과 함께하는 11시 콘서트 (4)</t>
    <phoneticPr fontId="2" type="noConversion"/>
  </si>
  <si>
    <t>한화와 함께하는 2011 교향악축제 (12)</t>
    <phoneticPr fontId="2" type="noConversion"/>
  </si>
  <si>
    <t xml:space="preserve">김우재 기타 독주회   </t>
    <phoneticPr fontId="2" type="noConversion"/>
  </si>
  <si>
    <t>한화와 함께하는 2011 교향악축제 (13)</t>
    <phoneticPr fontId="2" type="noConversion"/>
  </si>
  <si>
    <t>한화와 함께하는 2011 교향악축제 (14)</t>
    <phoneticPr fontId="2" type="noConversion"/>
  </si>
  <si>
    <t>제주도립제주교향악단</t>
    <phoneticPr fontId="2" type="noConversion"/>
  </si>
  <si>
    <t xml:space="preserve">모차르트 / 신포니아 콘체르탄테
말러 / 교향곡 제5번    </t>
    <phoneticPr fontId="2" type="noConversion"/>
  </si>
  <si>
    <t>한화와 함께하는 2011 교향악축제 (15)</t>
    <phoneticPr fontId="2" type="noConversion"/>
  </si>
  <si>
    <t>한화와 함께하는 2011 교향악축제 (16)</t>
    <phoneticPr fontId="2" type="noConversion"/>
  </si>
  <si>
    <t>한화와 함께하는 2011 교향악축제 (18)</t>
    <phoneticPr fontId="2" type="noConversion"/>
  </si>
  <si>
    <t xml:space="preserve">W필하모닉 오케스트라 4thWAVE    </t>
    <phoneticPr fontId="2" type="noConversion"/>
  </si>
  <si>
    <t xml:space="preserve">봄봄  </t>
    <phoneticPr fontId="2" type="noConversion"/>
  </si>
  <si>
    <t xml:space="preserve">소설, 음악을 만나웃다. </t>
    <phoneticPr fontId="2" type="noConversion"/>
  </si>
  <si>
    <t xml:space="preserve">Discover    </t>
    <phoneticPr fontId="2" type="noConversion"/>
  </si>
  <si>
    <t xml:space="preserve">이은숙 피아노 리사이틀   </t>
    <phoneticPr fontId="2" type="noConversion"/>
  </si>
  <si>
    <t>하모니, 홀로, 하모니, 함께</t>
    <phoneticPr fontId="2" type="noConversion"/>
  </si>
  <si>
    <t xml:space="preserve">허재영 튜바 독주회   </t>
    <phoneticPr fontId="2" type="noConversion"/>
  </si>
  <si>
    <t xml:space="preserve">Arild Plau(1920~2005)
CONCERTO for Tuba and Strings                              
  1. Prolog
  2. Canzone
  3. Finile
Eric Ewazen(b.1954)
CONCERTO (한국초연) for Tuba or Bass Trombone                           
  1. Andante con moto 
  2. Andante Expressivo
  3. Allegro Ritmico
INTERMISSION
Neal Corwell(b.1959)
Aboriginal Voices(한국초연) for Tuba with Tape 
A.L.Cornacchia(b.1972)
Tuba Follia for Tuba and Piano  
Moderato - Adagio - Allegro - Vivo - Prestissimo
</t>
    <phoneticPr fontId="2" type="noConversion"/>
  </si>
  <si>
    <t xml:space="preserve">김유정 바이올린 독주회   </t>
    <phoneticPr fontId="2" type="noConversion"/>
  </si>
  <si>
    <t>MUSIC : DRAMA</t>
    <phoneticPr fontId="2" type="noConversion"/>
  </si>
  <si>
    <t xml:space="preserve">제88회 서울윈드앙상블 정기연주회  </t>
    <phoneticPr fontId="2" type="noConversion"/>
  </si>
  <si>
    <t xml:space="preserve">소프라노 안젤라 게오르규 내한 콘서트   </t>
    <phoneticPr fontId="2" type="noConversion"/>
  </si>
  <si>
    <t>KDB산은금융그룹 One Heart Concert</t>
    <phoneticPr fontId="2" type="noConversion"/>
  </si>
  <si>
    <t xml:space="preserve">제13회 동방기원 한·중 교류 현대음악제     </t>
    <phoneticPr fontId="2" type="noConversion"/>
  </si>
  <si>
    <t>브람스 2011 (2)</t>
    <phoneticPr fontId="2" type="noConversion"/>
  </si>
  <si>
    <t>서울시립교향악단 &amp; 넬손 괴르너 협연</t>
    <phoneticPr fontId="2" type="noConversion"/>
  </si>
  <si>
    <t xml:space="preserve">KCO 스트링콰르텟 제6회 정기연주회   </t>
    <phoneticPr fontId="2" type="noConversion"/>
  </si>
  <si>
    <t>러시아의 거장 차이코프스키의 음악세계</t>
    <phoneticPr fontId="2" type="noConversion"/>
  </si>
  <si>
    <t xml:space="preserve">이창형 콘트라 베이스 독주회   </t>
    <phoneticPr fontId="2" type="noConversion"/>
  </si>
  <si>
    <t>국민음악의 열정속으로</t>
    <phoneticPr fontId="2" type="noConversion"/>
  </si>
  <si>
    <t xml:space="preserve">앙상블 藝(예) 제5회 정기 연주회   </t>
    <phoneticPr fontId="2" type="noConversion"/>
  </si>
  <si>
    <t>여름으로 콘서트</t>
    <phoneticPr fontId="2" type="noConversion"/>
  </si>
  <si>
    <t>SENSEntertainment</t>
    <phoneticPr fontId="2" type="noConversion"/>
  </si>
  <si>
    <t>디토 &amp; 파커 콰르텟 듀오 리사이틀</t>
    <phoneticPr fontId="2" type="noConversion"/>
  </si>
  <si>
    <t>2011 디토 페스티벌</t>
    <phoneticPr fontId="2" type="noConversion"/>
  </si>
  <si>
    <t>The 4 CELLISTS, 2011</t>
    <phoneticPr fontId="2" type="noConversion"/>
  </si>
  <si>
    <t>디토 올림픽</t>
    <phoneticPr fontId="2" type="noConversion"/>
  </si>
  <si>
    <t>디토 어드벤처Ⅰ</t>
    <phoneticPr fontId="2" type="noConversion"/>
  </si>
  <si>
    <t>앙상블 디토 리사이틀 'IMPRESSIONISM'</t>
    <phoneticPr fontId="2" type="noConversion"/>
  </si>
  <si>
    <t>디토 리사이틀Ⅱ</t>
    <phoneticPr fontId="2" type="noConversion"/>
  </si>
  <si>
    <t>양호재단과 정명훈이 함께 하는 'Miracle of Music'</t>
    <phoneticPr fontId="2" type="noConversion"/>
  </si>
  <si>
    <t>교과서에 나오는 클래식 음악 특별 공연</t>
    <phoneticPr fontId="2" type="noConversion"/>
  </si>
  <si>
    <t>2011 성남교향 취주악단 30회 정기연주회</t>
    <phoneticPr fontId="2" type="noConversion"/>
  </si>
  <si>
    <t>현대자동차와 함께하는 서울시향 유럽투어 기념음악회</t>
    <phoneticPr fontId="2" type="noConversion"/>
  </si>
  <si>
    <t>제9회 뮤즈윈드오케스트라 정기연주회</t>
    <phoneticPr fontId="2" type="noConversion"/>
  </si>
  <si>
    <t>조이 오브 스트링스 Joy of Strings 클래식 스토리Ⅱ</t>
    <phoneticPr fontId="2" type="noConversion"/>
  </si>
  <si>
    <t>수원시향 10인의 첼로 앙상블</t>
    <phoneticPr fontId="2" type="noConversion"/>
  </si>
  <si>
    <t xml:space="preserve">최지원 콘트라베이스 독주회     </t>
    <phoneticPr fontId="2" type="noConversion"/>
  </si>
  <si>
    <t xml:space="preserve">울 트롬본 앙상블 제19회 정기연주회   </t>
    <phoneticPr fontId="2" type="noConversion"/>
  </si>
  <si>
    <t>브람스 2011 (3)</t>
    <phoneticPr fontId="2" type="noConversion"/>
  </si>
  <si>
    <t>2011 예술의전당 아티스트 시리즈 4</t>
    <phoneticPr fontId="2" type="noConversion"/>
  </si>
  <si>
    <t>홍인경 피아노 독주회</t>
    <phoneticPr fontId="2" type="noConversion"/>
  </si>
  <si>
    <t>클로드 베스만 피아노 리사이틀</t>
    <phoneticPr fontId="2" type="noConversion"/>
  </si>
  <si>
    <t>소강당</t>
    <phoneticPr fontId="2" type="noConversion"/>
  </si>
  <si>
    <t>울산광역시북구/울산문수오페라단</t>
    <phoneticPr fontId="2" type="noConversion"/>
  </si>
  <si>
    <t xml:space="preserve">울산광역시북구/울산문수오페라단
</t>
    <phoneticPr fontId="2" type="noConversion"/>
  </si>
  <si>
    <t xml:space="preserve">조인트 피아노 연주회  </t>
    <phoneticPr fontId="2" type="noConversion"/>
  </si>
  <si>
    <t xml:space="preserve">브레미야 챔버 소사이어티 </t>
    <phoneticPr fontId="2" type="noConversion"/>
  </si>
  <si>
    <t xml:space="preserve">제6회 정기연주회  </t>
    <phoneticPr fontId="2" type="noConversion"/>
  </si>
  <si>
    <t>브레미야챔버소사이어티</t>
    <phoneticPr fontId="2" type="noConversion"/>
  </si>
  <si>
    <t>울산시북구,한국문화예술위원회,문화체육관광부,</t>
    <phoneticPr fontId="2" type="noConversion"/>
  </si>
  <si>
    <t>울산광역시북구</t>
    <phoneticPr fontId="2" type="noConversion"/>
  </si>
  <si>
    <t>요한슈트라우스</t>
    <phoneticPr fontId="2" type="noConversion"/>
  </si>
  <si>
    <t>웰콤씨어터</t>
    <phoneticPr fontId="3" type="noConversion"/>
  </si>
  <si>
    <t>수원시립예술단</t>
    <phoneticPr fontId="2" type="noConversion"/>
  </si>
  <si>
    <t>청소년을위한 해설이있는 음악회</t>
    <phoneticPr fontId="2" type="noConversion"/>
  </si>
  <si>
    <t xml:space="preserve">뉴프라임오케스트라
</t>
    <phoneticPr fontId="2" type="noConversion"/>
  </si>
  <si>
    <t xml:space="preserve">오카리니스트 박종근
</t>
    <phoneticPr fontId="2" type="noConversion"/>
  </si>
  <si>
    <t xml:space="preserve">청소년을위한 해설이있는 음악회
</t>
    <phoneticPr fontId="2" type="noConversion"/>
  </si>
  <si>
    <t xml:space="preserve">J.S  Bach Double concerto in d minor BWV 1043 
                                                                 1vn. 안세원
                                                                 2vn. 송희수
   G.F Handel sonata in g minor 
                                                                 vc. 정준수
                                                                 vc. 박정렬
   A. Dvorak Serenade for String in E Major Op.22 
</t>
    <phoneticPr fontId="2" type="noConversion"/>
  </si>
  <si>
    <t>부산카머오케스트라</t>
    <phoneticPr fontId="2" type="noConversion"/>
  </si>
  <si>
    <t xml:space="preserve">천재피아니스트 한동일과 함께하는
</t>
    <phoneticPr fontId="2" type="noConversion"/>
  </si>
  <si>
    <t>제128회 인천시립합창단 정기연주회</t>
    <phoneticPr fontId="2" type="noConversion"/>
  </si>
  <si>
    <t>해설과 함께 하는The Classical Music of Ajinne</t>
    <phoneticPr fontId="2" type="noConversion"/>
  </si>
  <si>
    <t>2011 신년 음악회</t>
    <phoneticPr fontId="2" type="noConversion"/>
  </si>
  <si>
    <t>인천뉴필하모닉오케스트라</t>
    <phoneticPr fontId="2" type="noConversion"/>
  </si>
  <si>
    <t>청소년음악회</t>
    <phoneticPr fontId="2" type="noConversion"/>
  </si>
  <si>
    <t>아카펠라-다이아(DIA)</t>
    <phoneticPr fontId="2" type="noConversion"/>
  </si>
  <si>
    <t>고은영 서혜원 조인트 피아노 리사이틀</t>
    <phoneticPr fontId="2" type="noConversion"/>
  </si>
  <si>
    <t>F.Chopin-Scherzo No.2 op.31-고은영
I.Albeniz-Suite espanola Op.47-서혜원
             Granada
             Sevillo
             Asturias(preludio)
W.A.MOZART-Piano Sonata for 4hands K.381-고은영,서혜원
-INTERMISSION-
A.Arensky-Suite No.1 Op.15
               for 2 pianos,4hands-고은영,서혜원
               1.Romance
               2.Walltz
               3.Polonaise
A.Piazzolla-Underlango arranged by TEHO-서혜원,고은영
                Adioo Nonino arranged by TEHO
                Libertango arranged by 山本京子</t>
    <phoneticPr fontId="2" type="noConversion"/>
  </si>
  <si>
    <t>제31회 인하 오케스트라 정기 연주회</t>
    <phoneticPr fontId="2" type="noConversion"/>
  </si>
  <si>
    <t>인하오케스트라</t>
    <phoneticPr fontId="2" type="noConversion"/>
  </si>
  <si>
    <t>청소년 오케스트라 창단연주회</t>
    <phoneticPr fontId="2" type="noConversion"/>
  </si>
  <si>
    <t>악기와 노래의 어울림</t>
    <phoneticPr fontId="2" type="noConversion"/>
  </si>
  <si>
    <t>미추홀요들클럽</t>
    <phoneticPr fontId="2" type="noConversion"/>
  </si>
  <si>
    <t>미추홀여성합창단 제4회 정기연주회</t>
    <phoneticPr fontId="2" type="noConversion"/>
  </si>
  <si>
    <t>마리아 퀸즈의 팝페라 콘서트</t>
    <phoneticPr fontId="2" type="noConversion"/>
  </si>
  <si>
    <t>메이트리의 크리스마스콘서트</t>
    <phoneticPr fontId="2" type="noConversion"/>
  </si>
  <si>
    <t>이정섭 독창회</t>
    <phoneticPr fontId="2" type="noConversion"/>
  </si>
  <si>
    <t>전경주 피아노 독주회</t>
    <phoneticPr fontId="2" type="noConversion"/>
  </si>
  <si>
    <t>일신홀</t>
    <phoneticPr fontId="2" type="noConversion"/>
  </si>
  <si>
    <t>TIMF 앙상블 '오보에 플러스'</t>
    <phoneticPr fontId="2" type="noConversion"/>
  </si>
  <si>
    <t>장로회신학대학교</t>
    <phoneticPr fontId="3" type="noConversion"/>
  </si>
  <si>
    <t>장흥문화예술회관</t>
    <phoneticPr fontId="2" type="noConversion"/>
  </si>
  <si>
    <t>전북대학교</t>
    <phoneticPr fontId="3" type="noConversion"/>
  </si>
  <si>
    <t>제5회 우수신인 데뷔콘서트</t>
    <phoneticPr fontId="2" type="noConversion"/>
  </si>
  <si>
    <t>리스트의 다양한 피아노 작품들</t>
    <phoneticPr fontId="2" type="noConversion"/>
  </si>
  <si>
    <t>마음을 움직이다</t>
    <phoneticPr fontId="2" type="noConversion"/>
  </si>
  <si>
    <t>멘델스존 &lt;피아노3중주 제1번 작품49&gt;
베토벤 &lt;피아노3중주 작품70&gt;</t>
    <phoneticPr fontId="2" type="noConversion"/>
  </si>
  <si>
    <t>중앙공원</t>
    <phoneticPr fontId="2" type="noConversion"/>
  </si>
  <si>
    <t>잔니 스키키</t>
    <phoneticPr fontId="2" type="noConversion"/>
  </si>
  <si>
    <t>오페라놀이터</t>
    <phoneticPr fontId="2" type="noConversion"/>
  </si>
  <si>
    <t>문화놀이터</t>
    <phoneticPr fontId="2" type="noConversion"/>
  </si>
  <si>
    <t>창조아트센터</t>
    <phoneticPr fontId="2" type="noConversion"/>
  </si>
  <si>
    <t xml:space="preserve">영남대학교 YU Glocal Music Festival </t>
    <phoneticPr fontId="2" type="noConversion"/>
  </si>
  <si>
    <t>클래식 배낭여행 시리즈2</t>
    <phoneticPr fontId="2" type="noConversion"/>
  </si>
  <si>
    <t>S.Barber,G.Gershwin,A.Copland</t>
    <phoneticPr fontId="2" type="noConversion"/>
  </si>
  <si>
    <t>Shape of Love, Second Romance, Promenade, In a Beautiful Season등</t>
    <phoneticPr fontId="2" type="noConversion"/>
  </si>
  <si>
    <t>청주시립교향악단</t>
    <phoneticPr fontId="2" type="noConversion"/>
  </si>
  <si>
    <t xml:space="preserve">충북도립교향악단 정기연주회 </t>
    <phoneticPr fontId="2" type="noConversion"/>
  </si>
  <si>
    <t>한 여름밤의 이색콘서트</t>
    <phoneticPr fontId="2" type="noConversion"/>
  </si>
  <si>
    <t xml:space="preserve">CHEONGJU YOUTH SYMPHONY OPCHESTRA </t>
    <phoneticPr fontId="2" type="noConversion"/>
  </si>
  <si>
    <t>그길 끝에서 가을을 만나다</t>
    <phoneticPr fontId="2" type="noConversion"/>
  </si>
  <si>
    <t>Alexander Scriabine(1872-1915)-Prelude Op.11.No.2 in A minor, Prelude Op.11,No.4 in E minor
                                           -Prelude Op.11,No.6 in B minor, Prelude Op.11,No.14 in E flat minor
D,Schostakovich(1906-1975)-Prelude Op.34,No.2 in A minor, Prelude Op.34,No.6 in B minor
                                      -Prelude Op.34,No.15 in D flat minor, Prelude Op.34,No16 in B Flat minor
O.Messiaen(1908-1992)-Prelude for Piano La colombe
                                -Plainte Calme
                                -Um Reflet Dans Le Vent
D.Schostakovich(1906-1975)-Sonata for Piano and Cello In D minor Op.40
                                      1.Allegro non troppo
                                      2.Allegro
                                      3.Largo
                                      4.Allegro</t>
    <phoneticPr fontId="2" type="noConversion"/>
  </si>
  <si>
    <t>피델리오서곡 작품72
베토벤/바이올린협주곡 작품61
교향곡 제3번 Eb장조 작품55"영웅"</t>
    <phoneticPr fontId="2" type="noConversion"/>
  </si>
  <si>
    <t>베토벤시리즈3</t>
    <phoneticPr fontId="2" type="noConversion"/>
  </si>
  <si>
    <t xml:space="preserve">청주시립교향악단 제57회 목요정기공연 </t>
    <phoneticPr fontId="2" type="noConversion"/>
  </si>
  <si>
    <t>파리나무십자가 소년합창단공연</t>
    <phoneticPr fontId="2" type="noConversion"/>
  </si>
  <si>
    <t xml:space="preserve">멈출수 없는 희망의 노래 </t>
    <phoneticPr fontId="2" type="noConversion"/>
  </si>
  <si>
    <t>This Little Light of Mine-Trad.Spiritual/arr.Kirby Shaw
Gloria Deo-Mary Lynn Lightfoot
Jesu,Joy of Man's Desiring-Johann Sebastian Bach/arr.Katherine K.Davis
I'm Goin'Home on a Cloud-Trad.Spiritual/arr.Susan Taylor Howell
dry Bones-Trad.Spiritual/arr.Mark Hayes
Land of the Living-Mark A,Miller(Commissioned by Hariem Jirani Ensemble 2011)
1.I believe that I shall see the goodness of God in the land of the living.
2.There's an unstoppable song of hope in my heart.
3.The road is before us.Will you come,and travel with me?I believe in the unstoppable hope of my heart!
주님과 함께-이현철
Jehovah Jireh-Shirley R.Nagel/arr. Jay Althouse
하나님의 은혜-신상우/arr.Joen Kim
Story of Jirani Medley-arr.Jeff Shin and Joan Kim
Hakuna Mungu Kama Wewe/Mercy is Falling/Upendo wa Mungu/도라지/고향의 봄/Tomorrow/We are the Children of Tomorrow
INTERMISSION
African Stage
Thum Odonjo Nwa-John Ochieng/arr.Joan Kim
Drum Dance
Bwana Awabariki-arr.Moses Omino
Malaika-Fadhili Williams/arr.Joan Kim
Hand Dance-Music based on Kenya National anthem/arr.Joan Kim
Zangalewa&amp;Girls Dance.-Colden Sounds Cameroon/arr.Moses Omino and Hanmill Lee
African Celebration-arr.Jeff Shin and Moses Omino
Encore-Jambo
           촛불하나-박진영/arr.Joan Kim</t>
    <phoneticPr fontId="2" type="noConversion"/>
  </si>
  <si>
    <t>차이코프스키,베토벤</t>
    <phoneticPr fontId="2" type="noConversion"/>
  </si>
  <si>
    <t>I HAVE A DREAM</t>
    <phoneticPr fontId="2" type="noConversion"/>
  </si>
  <si>
    <t>피아니스트 이경미의 Dear my family</t>
    <phoneticPr fontId="2" type="noConversion"/>
  </si>
  <si>
    <t>충주 호암예술관</t>
    <phoneticPr fontId="3" type="noConversion"/>
  </si>
  <si>
    <t>코엑스신관</t>
    <phoneticPr fontId="2" type="noConversion"/>
  </si>
  <si>
    <t>오디토리움</t>
    <phoneticPr fontId="2" type="noConversion"/>
  </si>
  <si>
    <t>에카차이 자라쿨 초청 공연</t>
    <phoneticPr fontId="2" type="noConversion"/>
  </si>
  <si>
    <t>2011 대전국제 기타페스티벌 (3)</t>
    <phoneticPr fontId="2" type="noConversion"/>
  </si>
  <si>
    <t>에덴·스텔 기타 듀오 공연</t>
    <phoneticPr fontId="2" type="noConversion"/>
  </si>
  <si>
    <t>천원의 행복콘서트</t>
    <phoneticPr fontId="2" type="noConversion"/>
  </si>
  <si>
    <t xml:space="preserve">평택시합창단 정기공연 </t>
    <phoneticPr fontId="2" type="noConversion"/>
  </si>
  <si>
    <t xml:space="preserve">마불러스 팝오케스트라 연주 </t>
    <phoneticPr fontId="2" type="noConversion"/>
  </si>
  <si>
    <t xml:space="preserve">김동미 피아노클래식연주 </t>
    <phoneticPr fontId="2" type="noConversion"/>
  </si>
  <si>
    <t>실내악의 세계</t>
    <phoneticPr fontId="2" type="noConversion"/>
  </si>
  <si>
    <t>포항시립교향악단 특별연주회</t>
    <phoneticPr fontId="2" type="noConversion"/>
  </si>
  <si>
    <r>
      <t>나무챔버시즌</t>
    </r>
    <r>
      <rPr>
        <sz val="10"/>
        <color indexed="8"/>
        <rFont val="굴림"/>
        <family val="3"/>
        <charset val="129"/>
      </rPr>
      <t>Ⅱ</t>
    </r>
    <phoneticPr fontId="2" type="noConversion"/>
  </si>
  <si>
    <t>전주시립교향악단 겨울방학 특선 청소년음악회</t>
    <phoneticPr fontId="2" type="noConversion"/>
  </si>
  <si>
    <t>군산시향 인바이트 시리즈 2</t>
    <phoneticPr fontId="2" type="noConversion"/>
  </si>
  <si>
    <t>2011 교수음악회</t>
    <phoneticPr fontId="2" type="noConversion"/>
  </si>
  <si>
    <t>트리오오원</t>
    <phoneticPr fontId="2" type="noConversion"/>
  </si>
  <si>
    <t>네 남자의 독일이야기</t>
    <phoneticPr fontId="2" type="noConversion"/>
  </si>
  <si>
    <t>나투어뮤직</t>
    <phoneticPr fontId="2" type="noConversion"/>
  </si>
  <si>
    <t>한국예술종합학교</t>
    <phoneticPr fontId="3" type="noConversion"/>
  </si>
  <si>
    <t>서울타악기앙상블</t>
    <phoneticPr fontId="2" type="noConversion"/>
  </si>
  <si>
    <r>
      <t>제21회 KBS</t>
    </r>
    <r>
      <rPr>
        <sz val="10"/>
        <color indexed="8"/>
        <rFont val="굴림"/>
        <family val="3"/>
        <charset val="129"/>
      </rPr>
      <t>·KEPCO</t>
    </r>
    <phoneticPr fontId="2" type="noConversion"/>
  </si>
  <si>
    <t xml:space="preserve">THE SAINT AND THE CITY (Jacob de Haan)
SAMORIM (Tony Jabouski)
Prelude to a Festival (Stephen Bulla)
PILATUS : MOUNTAIN OF DRAGONS (Steven Reineke)
OPERA FAVOURITES (arr. Richard Comello) 등
</t>
    <phoneticPr fontId="2" type="noConversion"/>
  </si>
  <si>
    <t>부산우드윈드앙상블</t>
    <phoneticPr fontId="2" type="noConversion"/>
  </si>
  <si>
    <t xml:space="preserve">해운대여성합창단
</t>
    <phoneticPr fontId="2" type="noConversion"/>
  </si>
  <si>
    <t>호서대학교(천안캠퍼스)</t>
    <phoneticPr fontId="3" type="noConversion"/>
  </si>
  <si>
    <t>슈투트가르트 페가소스 현악 사중주단 내한 공연</t>
    <phoneticPr fontId="2" type="noConversion"/>
  </si>
  <si>
    <t>디토 프렌즈Ⅰ</t>
    <phoneticPr fontId="2" type="noConversion"/>
  </si>
  <si>
    <t>디토 프렌즈Ⅲ</t>
    <phoneticPr fontId="2" type="noConversion"/>
  </si>
  <si>
    <t xml:space="preserve">새봄맞이 음악회
</t>
    <phoneticPr fontId="2" type="noConversion"/>
  </si>
  <si>
    <t>횃불선교센터</t>
    <phoneticPr fontId="3" type="noConversion"/>
  </si>
  <si>
    <t>신동일 파이프오르간 독주회</t>
    <phoneticPr fontId="2" type="noConversion"/>
  </si>
  <si>
    <t>연세대학교음악대학동문회</t>
    <phoneticPr fontId="2" type="noConversion"/>
  </si>
  <si>
    <t>2011 숙명 브런치 콘서트 (3)</t>
    <phoneticPr fontId="2" type="noConversion"/>
  </si>
  <si>
    <t>Ⅲ 즐겁고 유쾌한 크리스마스 페스티벌 Merry Christmas</t>
    <phoneticPr fontId="2" type="noConversion"/>
  </si>
  <si>
    <t>힐스테이트갤러리</t>
    <phoneticPr fontId="2" type="noConversion"/>
  </si>
  <si>
    <t>힐튼호텔</t>
    <phoneticPr fontId="2" type="noConversion"/>
  </si>
  <si>
    <t>목원대학교</t>
    <phoneticPr fontId="2" type="noConversion"/>
  </si>
  <si>
    <t>KBS홀</t>
    <phoneticPr fontId="2" type="noConversion"/>
  </si>
  <si>
    <t>KT체임버홀</t>
    <phoneticPr fontId="2" type="noConversion"/>
  </si>
  <si>
    <t>안젤리크 키드조 내한</t>
    <phoneticPr fontId="2" type="noConversion"/>
  </si>
  <si>
    <t>노부스 콰르텟 with Brilliant Friends</t>
    <phoneticPr fontId="2" type="noConversion"/>
  </si>
  <si>
    <t>The Classic</t>
    <phoneticPr fontId="2" type="noConversion"/>
  </si>
  <si>
    <t>루비스폴카</t>
    <phoneticPr fontId="2" type="noConversion"/>
  </si>
  <si>
    <t>일 가르델리노 내한공연</t>
    <phoneticPr fontId="2" type="noConversion"/>
  </si>
  <si>
    <t>대분류</t>
    <phoneticPr fontId="2" type="noConversion"/>
  </si>
  <si>
    <t>중분류</t>
    <phoneticPr fontId="2" type="noConversion"/>
  </si>
  <si>
    <t>공연명1</t>
    <phoneticPr fontId="2" type="noConversion"/>
  </si>
  <si>
    <t>공연명2</t>
    <phoneticPr fontId="2" type="noConversion"/>
  </si>
  <si>
    <t>공연명Memo</t>
    <phoneticPr fontId="2" type="noConversion"/>
  </si>
  <si>
    <t>단체명</t>
    <phoneticPr fontId="2" type="noConversion"/>
  </si>
  <si>
    <t>단체국적</t>
    <phoneticPr fontId="2" type="noConversion"/>
  </si>
  <si>
    <t>시작일</t>
    <phoneticPr fontId="2" type="noConversion"/>
  </si>
  <si>
    <t>종료일</t>
    <phoneticPr fontId="2" type="noConversion"/>
  </si>
  <si>
    <t>주최</t>
    <phoneticPr fontId="2" type="noConversion"/>
  </si>
  <si>
    <t>주최
Memo</t>
    <phoneticPr fontId="2" type="noConversion"/>
  </si>
  <si>
    <t>지역1
(광역)</t>
    <phoneticPr fontId="2" type="noConversion"/>
  </si>
  <si>
    <t>지역2
(기초)</t>
    <phoneticPr fontId="2" type="noConversion"/>
  </si>
  <si>
    <t>공연장2</t>
    <phoneticPr fontId="2" type="noConversion"/>
  </si>
  <si>
    <t>페스티벌명/
경연대회명</t>
    <phoneticPr fontId="2" type="noConversion"/>
  </si>
  <si>
    <t>작곡가</t>
    <phoneticPr fontId="2" type="noConversion"/>
  </si>
  <si>
    <t>프로그램</t>
    <phoneticPr fontId="2" type="noConversion"/>
  </si>
  <si>
    <t>KINDS</t>
    <phoneticPr fontId="2" type="noConversion"/>
  </si>
  <si>
    <t xml:space="preserve">3.15의거 51주년 기념 대음악제 </t>
    <phoneticPr fontId="2" type="noConversion"/>
  </si>
  <si>
    <t>바흐솔리스텐서울합창단, 바흐솔리스텐서울오케스트라</t>
    <phoneticPr fontId="2" type="noConversion"/>
  </si>
  <si>
    <t>드보르자크, 베토벤</t>
    <phoneticPr fontId="2" type="noConversion"/>
  </si>
  <si>
    <t>쇼팽, 리스트</t>
    <phoneticPr fontId="2" type="noConversion"/>
  </si>
  <si>
    <t>마르첼로, 요한 고트리프 야니츠, 바흐, 비발디</t>
    <phoneticPr fontId="2" type="noConversion"/>
  </si>
  <si>
    <t>LG아트센터, 바흐솔리스텐서울</t>
    <phoneticPr fontId="2" type="noConversion"/>
  </si>
  <si>
    <t>멘델스존, 차이코프스키</t>
    <phoneticPr fontId="2" type="noConversion"/>
  </si>
  <si>
    <t xml:space="preserve">M.Mendelssohn / Symphony No.3 in A minor, Op.56
멘델스존(1809-1847) / 교향곡 제3번 A단조, &lt;스코틀랜드&gt; 작품56번,
1. Andante Con Moto - Allegro Un Poco Agitato 
2. Vivace non troppo
3. Adagio
4. Allegro vivacissimo - Allegro maestoso assai 
휴 식
P. I. Tchaikovsky / Violin Concerto in D Major, Op.35 
차이코프스키(1840-1893) / 바이올린 협주곡 D장조, 작품 제35번
1. Allegro moderato
2. Canzonetta. Andante 
3. Finale. Allegro vivacissimo </t>
    <phoneticPr fontId="2" type="noConversion"/>
  </si>
  <si>
    <t>쇼팽, 무조르그스키</t>
    <phoneticPr fontId="2" type="noConversion"/>
  </si>
  <si>
    <t>쇼팽, 루빈슈타인, 브람스, 슈베르트, 쇼팽, 브람스, 프로코피예프</t>
    <phoneticPr fontId="2" type="noConversion"/>
  </si>
  <si>
    <t>베르디, 베토벤, 멘델스존</t>
    <phoneticPr fontId="2" type="noConversion"/>
  </si>
  <si>
    <t>F. Chopin 4 Ballades
No.1 in g minor, Op. 23
No.2 in F Major, Op. 38
No.3 in A-flat Major, Op. 47
No.4 in f minor, Op. 52
M. Mussorgsky Pictures at an Exhibition (전람회의 그림)
` Promenade (산책)
Gnomus (난쟁이)
Promenade
Il vecchio castello (옛성)
Promenade
Tuilleries (튀일리 궁전의 공원)
Bydlo (우차)
Promenade
Ballet of the chicks in their shells (껍질이 붙은 병아리의 발레)
Two polish Jews, one rich, the other poor (사무엘골덴베르크와 시뮈일레)
Promenade
Limoges, The market place (리모쥐의 시장)
Catacombae (카타콤배 : 옛날 로마시대의 무덤)
The hot on fowl’s legs (닭발위의 오두막집 바바야가)
The great gate of Kief (키에프의 대문)</t>
    <phoneticPr fontId="2" type="noConversion"/>
  </si>
  <si>
    <t>G. Verdi / La Forza del Destino Overture
베르디(1813-1901) / 운명의 힘 서곡 
L. v. Beethoven/Piano Concerto No. 5 in Eb Major, Op.73 "Emperor" 
베토벤(1770-1827) / 피아노 협주곡 제5번 Eb장조, 작품. 73번 "황제"
Allegro
Adagio un poco mosso
Rondo Allegro
휴 식
F. Mendelssohn / Symphony No.4 in A major, Op.90"Italienische"
멘델스존(1809-1847) / 교향곡 제4번 A장조, 작품90번 "이탈리아" 
Allegro Vivace
Andante Con moto
Con moto moderato 
Saltarello-Presto</t>
    <phoneticPr fontId="2" type="noConversion"/>
  </si>
  <si>
    <t>Debussy : Piano trio for violin, V.cello No.1
W.A.Mozart : Flute Quartet for Violin, Viola, and V.Cello
Smetana : String Quartet</t>
    <phoneticPr fontId="2" type="noConversion"/>
  </si>
  <si>
    <t>* Go! Classic (클래식 메들리) / 오병희
* Duet / 
* 봄의 향기
1. 봄이 오면 / 박지훈
2. 가고파 / 박지훈
3. 진달래꽃 / 박지훈
4. 꽃타령 / 전지나
-----------------------------Intermission--------------------
* Mass / Steve Dobrogosz 협연/창원시립마산교향악단(3-3-2-2-1)
1. Kyrie
2. Gloria
3. Credo
4. Sanctus
5. Agnus Dei
* 특별출연 / 쿨-아카펠라
* Fun, Fun, Fun!!
1. 최 진사댁 셋째딸 / 우효원 
2. 꼬부랑 할머니 / 안효영
3. Folk Songs around the World / 오병희</t>
    <phoneticPr fontId="2" type="noConversion"/>
  </si>
  <si>
    <t>1. M.Reger-Maria Wiegenlied Op.76 No52-Sop.신기회
2. A.Schonberg-Erhebung Op.2No3
                     Das Buch der Hangenden garten op.15 No10
3. J.Marx-Waldseligkeit
4. R.Wagner-Wesendonk Lieder-Sop.김윤애
                (연가곡 마틸데 베젠동크 5편의 시)
                1. Der Engel(천사)
                2. Stehe still!(조용히 멈춰라)
                3. Im Treibhaus(온실에서)
                4. Schmerzen(고통)
                5. Traume(꿈)
5. W.A.Mozart-L'amero Saro Costante-Sop.신기회
                  -From the opera 'll re pastore-Vi.노융희
6. W.A.Mozart-Parto!Ma tu ben mio-Sop.김윤애
                  -From the opera 'La Clemenza di Tito-Cl.오성준
7. 이수인곡-내마음의 강물-Sop.신기회
8. 최영섭곡-그리운금강산-Sop.김윤애
9. G.Puccini-Quando m'en vo-Sop.신기회
               -From The opera 'La Boheme
10.  G.Verdi-Pace,pace,mio Dio-Sop.김윤애
              -From the opera'La Forza del destino'</t>
    <phoneticPr fontId="2" type="noConversion"/>
  </si>
  <si>
    <t>Georges Bizet (1838-1875) 이소진-김성향
L'Arlsienne Suite No.2 (for one piano, four hands) 아를의 여인 모음곡 제 2번 
Prelude 전주곡
Intermezzo 간주곡
Menuet 메뉴엣
Farandole 파랑돌
Claude Debussy (1862-1918) 최정인-전다은
Petite Suite (for one piano, four hands) 작은 모음곡
En Bateau
Corteège
Menuet
Ballet
- Intermission -
Darius Milhaud (1892-1974) 이소진-김성향
Scaramouche, Op.165b (Suite for two pianos) 스카라무슈
Vif
Modr
Brazileira
Camille Saint-Saëns (1835-1921) 이소진-김성향
Le Carnaval des animaux (for two pianos) 동물의 사육제</t>
    <phoneticPr fontId="2" type="noConversion"/>
  </si>
  <si>
    <t>L.H.Berlioz/벤베누토 첼리니 서곡 작품. 23
S.Saens/피아노 협주곡 제2번 G단조, 작품. 22
A.Vivaldi/4대의 바이올린의 위한 협주곡 B단조, 작품. 3-10 Rv.580
W.A.Mozart/오페라 피가로의 결혼 중 [넌 벌써 승리를 가졌다]
F.Loewe/뮤지컬 마이 페어 레이디 중[당신이 사는 거리에서]
S.V.Rachmaninov/청소년 교향곡 D단조</t>
    <phoneticPr fontId="2" type="noConversion"/>
  </si>
  <si>
    <t>베를리오즈, 생상스, 비발디, 모차르트, 뢰뵈, 라흐마니노프</t>
    <phoneticPr fontId="2" type="noConversion"/>
  </si>
  <si>
    <t>바흐, 도니제티, 베토벤, 리스트, 모차르트</t>
    <phoneticPr fontId="2" type="noConversion"/>
  </si>
  <si>
    <t>Soprano / 이진영 (Acc. 이은혜)
산유화 - 김순남 
Les oiseaux dans la charmille - J.Offenbach 
Soprano / 동경란 
강건너 봄이오듯 / 임긍수 
Quel Guardo, Il Cavagliere (기사의 뜨거운 눈길) /G. Donizetti 
Opera "Don Pasquale" 중
Piano / 류로사
Sonata No.27 Op.90 in e minor / L.v. Beethoven 
Soprano / 김민경
새타령 / 조두남
"Regnava nel silenzio" / G.Donizetti
Piano / 이희정
Venazia e Napoli 中 No. 3  " Tarantella" / F. Liszt 
Horn / 허영호 (Acc. 배연주)
Horn Concerto Eb Major No.4 K495 1악장 Allegro Moderato / W.A.Mozart</t>
    <phoneticPr fontId="2" type="noConversion"/>
  </si>
  <si>
    <t>피아노 / 김시영
Trois Etudes de Concert(3개의 연주회용 연습곡 ) / F. Liszt
中 No.2 La leggierezza (경쾌) 
바이올린 / 이주현 (Acc.이가은)
violin concerto no.1 in g mainor op.26 1st mov. Allegro moderto / M.Bruch 
소프라노 / 최수지 (Acc.이지현)
그리운 금강산 / 최영섭
La Fioraia Fiorentina ( 피렌체의 꽃파는 처녀) / G.Rossini
플루트 / 허예은 (Acc.이영송)
플루트와 오케스트라를 위한 협주곡 라단조 3악장 / BERNHARD  MORIQUE
피아노 / 김수연
Two Concert Etude Gnomenreigen (난쟁이의 춤) / F.Liszt
바이올린 / 권은하 
Concerto NO.2 in D minor, Opus 22 1악장 / Wieniawski
첼로 / 하수정
Concerto in C Major / Haydn
중창</t>
    <phoneticPr fontId="2" type="noConversion"/>
  </si>
  <si>
    <t xml:space="preserve">W.A.Mozart:Sonata for Violin and Piano
K.570
1.Allegro
2.Adagio
3.Thema and Variation
-INTERMISSION-
K.378
1.Allegro moderato
2.Andantino sostenuto e cantabile
3.Rondo-Allegro
k.526
1.Allegro molto
2.Andante
3.Presto
</t>
    <phoneticPr fontId="2" type="noConversion"/>
  </si>
  <si>
    <t xml:space="preserve">J.S.Bach
Sonata for Violin Solo No.1 in g minor BWV 1001
Johannes Brahms
Scherzo for Violin and Piano in c minor (from the FAE sonata)
L.V.Beethoven
Sonata for Violin and Piano in minor op.30 no.7 </t>
    <phoneticPr fontId="2" type="noConversion"/>
  </si>
  <si>
    <r>
      <t xml:space="preserve">오페라 라보엠 중 '무세타의 왈츠' / 소프라노 박지현 
오페라 '토스카' 중 별은 빛나건만 / 테너 하석배 
오페라 '팔리아치' 중 의상을 입어라 / 테너 이재욱 
오페레타 '주디타' 중 너무나 뜨겁게 입맞춤하는 내 입술 / 소프라노 박지현 오페라 '리골레토' 중 여자의 마음은 갈대 / 테너 이재욱, 하석배
오페라 '미소의 나라' 중 그대는 나의 모든 것 / 테너 이재욱, 하석배 
</t>
    </r>
    <r>
      <rPr>
        <sz val="9"/>
        <rFont val="굴림"/>
        <family val="3"/>
        <charset val="129"/>
      </rPr>
      <t>뮤지컬 '웨스트 사이드 스토리' 중 오늘밤 / 소프라노 박지현, 테너 이재욱</t>
    </r>
    <r>
      <rPr>
        <sz val="10"/>
        <rFont val="굴림"/>
        <family val="3"/>
        <charset val="129"/>
      </rPr>
      <t xml:space="preserve">
그라나다 / 테너 하석배 
아침의 노래 / 소프라노 박지현 
내 맘의 강물 / 테너 이재욱 
</t>
    </r>
    <r>
      <rPr>
        <sz val="9"/>
        <rFont val="굴림"/>
        <family val="3"/>
        <charset val="129"/>
      </rPr>
      <t>오페레타 '명랑한 과부' 중 유쾌한 미망인 / 소프라노 박지현, 테너 하석배</t>
    </r>
    <phoneticPr fontId="2" type="noConversion"/>
  </si>
  <si>
    <t xml:space="preserve">1부(지휘: 39사단 군악대장)
- ARSENAL                                  Jan Van Der Roos
- Ross Roy                                   Jacob de Haan
- Sing, Sing, Sing                             Louis Prima
- American Graffiti 17                        Naohiro Iwai
- 2007 군가 교성곡
2부(지휘:경남윈드 상임지휘자)
- Waltz no.2                                 D. shostakovich
- 성악 협연 /테너 김승일(SBS 스타킹 출연)
  ․ Nessun dorma (오페라 “투란도트”)
  ․ You Raise Me Up
- 영상과 함께
  ․ Titanic Medley (영화 “타이타닉”)         Takashi Hoshide
- The Sound Of Music                        arr. Naohiro Iwai 
- Korean Sound Collection Ⅲ                 최완규
</t>
    <phoneticPr fontId="2" type="noConversion"/>
  </si>
  <si>
    <t>드보르자크, 체르니, 인판테, 피아졸라, 베버, 구노</t>
    <phoneticPr fontId="2" type="noConversion"/>
  </si>
  <si>
    <t xml:space="preserve">이 소 진 primo, piano I
장 미 화 secondo, piano II
Antonin Dvok (1841-1904)
Slavonic Dances (for Piano, 4 Hands) 
슬라브무곡
Op. 46, No.1 in C Major
Op. 72, No.6 in C Major
Carl Czerny (1791-1857)
Brilliant Polonaise, Op. 296 (for Piano, 6 Hands)
화려한 폴로네이즈 
1st 이소진, 2nd 장미화, 3rd 김현주
Manuel Infante (1883-1958)
Danses andalouses (for 2 Pianos, 4 Hands)
안달루시아 무곡
Ritmo 리드미컬하게
Sentimiento 감상적으로
Gracia (El Vito) 우아하게
- Intermission -
Astor Piazzolla (1921-1992)
Adis Nonino
Liebertango (for 2 Pianos, 4 Hands)
안녕 노니노 / 리베르탱고
Carl Maria von Weber (1786-1826)
Invitation to the Dance (for 2 Pianos, 8 Hands)
무도회의 권유
Charles Gounod (1818-1893)
Waltz from the Opera "Faust" (for 2 Pianos, 8 Hands)
오페라 “파우스트” 中 왈츠
이소진, 장미화 piano I / 김현주, 김선아 piano II
</t>
    <phoneticPr fontId="2" type="noConversion"/>
  </si>
  <si>
    <t>I' te vurria vasa E. di Capua 조 현 철
Tu ca nun chiagne E. de Curtis
Santa lucia luntana E. A. Mario 김 재 관
Senza nisciuno E. de Curtis
Parlami d'amore, Mariu C. A. Bixio 김 화 정
O Primavera! P. A. Tirindelli
Diciten cellovuie R. Falvo 조 현 철
Non ti scordar di me E. de Curtis
Na sera e maggio G. Cioffi 김 재 관
Pecche G. E. Pennino
La chitarra romana E. di Lazzaro 김 화 정
O Paese d'o sole D'Annibale
Santa Lucia T. Cottrau 다 함 께 
Torna a Surriento E. de Curtis
Core 'ngrato S. Cardillo</t>
    <phoneticPr fontId="2" type="noConversion"/>
  </si>
  <si>
    <t>1. Symphony No. 9 in E minor Op. 95 "From the New World" / A.           DVORAK 
교향곡 제9번 E단조 작품95번“신세계로부터”/ 드보르자크&lt;1841-1904&gt; 
1악장 Adagio Allegro molto 
2악장 Largo 
3악장 Scherzo. Molto vivace 
4악장 Allegro con fuoco 
INTERMISSION 
2. 위풍당당 행진곡
3. 환상서곡 아리랑/한국민요 
4. 랩소디 아리랑/한국민요 
5. 클라리넷 협주곡 A장조 K.622 2악장&lt;클라리넷 김정율&gt; / 모차르트        (1756-1791) 
6. 뮤지컬 오페라 유령/앤드류 로이드 웨버 
7. 캐리비안의 해적/앤드류 로이드 웨버</t>
    <phoneticPr fontId="2" type="noConversion"/>
  </si>
  <si>
    <t>Gabriel Fauré / Requiem Op.48 소프라노 l 강혜정, 바리톤 l 고영호
가브리엘 포레(1845-1924) / 레퀴엠 작품48번
1. Introit &amp; Kyrie
2. Offetrorium
3. Santus 
4. Pie Jesu
5. Agnus Dei
6. Libera Me
7. In Paradisum
-INTERMISSION-
Zoltán Kodály / Te Deum
졸탄 코다이(1882-1967) / 테 데움
소프라노 l 강혜정, 메조소프라노 l 박소연, 테 너 l 김성진, 바리톤 l 고영호</t>
    <phoneticPr fontId="2" type="noConversion"/>
  </si>
  <si>
    <t>비오티, 모차르트, 생상스, 브루흐, 랄로, 피아졸라</t>
    <phoneticPr fontId="2" type="noConversion"/>
  </si>
  <si>
    <t xml:space="preserve">리스트(1811~1886) / 교향시 제3번“전주곡”
F. Liszt / Symphonic Poems No.3 'Les Préludes', S.97
리스트(1811~1886) / 헝가리 광시곡 No. 4 D단조 S. 359-4 
F. Hungarian Rhapsody No. 4 in D minor S. 359-4
-INTERMISSION-
말 러(1860-1911) / 대지의 노래 
G. Mahier / Das Lied von der Erde
</t>
    <phoneticPr fontId="2" type="noConversion"/>
  </si>
  <si>
    <t>1부
Pass me the jazz
A lifetime takes a lifetime to fulfill
Bumbie bee
A Little kindness
Prime time blues
Uti var hago
Grass grows greener
Swedish medley
-INTERMISSION(휴식)-
2부
Good Times
Catshing the big fish
Cocktails for two
Baise medley
Friendship
A minute on your lips
Gee! Mine or Mozart's
Bad</t>
    <phoneticPr fontId="2" type="noConversion"/>
  </si>
  <si>
    <t>BEETHOVEN sonata No.24 in f sharp Major, Op. 78
P.TCHAIKOVSKY Die Jahreszeiten, Op.37a</t>
    <phoneticPr fontId="2" type="noConversion"/>
  </si>
  <si>
    <t>W.A.Mozart
Divertimento No.1 for String Orchestra in D major K.136
1. Allegro
2. Andante
3. Presto
A.Vivaldi
Four Seasons for Violin Solo&amp;String Orchestra
Spring 1.Allegro
          2.Largo
          3.Danza Pastorale(Allegro)                           Vn.김현지
Summer 1.Allegro Non Moto
            2.Adagio-Presto
            3.Presto                                                  Vn.안은미
Autumn 1.Allegro
            2.adagio Molto
            3.Allegro                                                 Vn.허 준
Wintor  1.Allegro Non Molto 
           2.Largo
           3.Allegro                                                  Vn.박정은
-INTERMISSION-
B.Britten
       Simple Symphony Op.4
1. Allegro
2. Presto possible pizzicato  sampre
3. poco lento e pesante
4. Prestissimo con fuoco</t>
    <phoneticPr fontId="2" type="noConversion"/>
  </si>
  <si>
    <t>1. Blue Bossa(K.Dorham):하드밥과 보사노바 두 장르가 어우러진 곡
2. St.Thomas(S.Rollins):빅밴드만이 가질 수 있는 강렬한 음악적 색채와 과거 스윙의 전성기를 음악적으로 느낄 수 있는 곡
3. Mo' Better Blues:흑인 인권을 위해 영화 만들기를 계속하는 흑인 감독 스파이크 리의 영화
                         Mo'Better Blues의 메인음악곡으로 잔잔한 트럼펫 연주는 오래도록 귓가에 맴돈다.
4. Spain(Chick corea):어쿠스틱과 일렉트릭을 자유자재로 넘나드는 폭넓고 다양한 음악 스타일로 라틴 계열의 서정적인 향기와 화려한 키보드의 향연을 맛볼 수 있다. 머신 베이스 플레이가 일품인 곡이다.
5. Autumn Leaves:이 곡은 조셉 코스마가 발레를 위해 만든 곡인데, 후에 프랑스 시인 자끄 프레베르가 가사를 쓰고, 1946년 영화 '밤의 문'에서 이브 몽땅이 불러 화제가 되었다. 피아노와 콘트라베이스가 내는 멜로디가 가을의 느낌을 주는 곡이다.
6.When the saint go marching in:미국 구전 노래인데 루이 암스트롱이 부르면서 유명해진 곡이다.
7. Sing Sing Sing:격렬한 리듬을 거침없이 보여주는 베니굿맨의 대표곡으로서 할리우드의 많은 영화 및 드라마의 배경음악으로 사용되었다.
8.My Way
9.What a wonderful world</t>
    <phoneticPr fontId="2" type="noConversion"/>
  </si>
  <si>
    <t>Overture "Light cavalry"-Suppe
경기병서곡-주페
바이올린협연/현병진
Violin Concerto in D Major Op.61-L.v.beethoven
바이올린협주곡 라장조 작품61-베토벤
3rd mov.rondo
Symphony No.5 in C minor Op.67 L.v. Beethoven
교향곡 제5번"운명"작품 67-베토벤
4th mov.Allegro
Fiddle Faddle-L.Anderson
피들패들-앤드슨
휴식
Gold &amp; Silver op.79-Lehar
금과은 왈츠 작품 79-레하르
특별출연 바이올린/유진박
Canon-Johann Pachelbel
캐논-파헬벨
Amaging Grace
어메이징 그레이스
GangWonDo Arirang
강원도 아리랑</t>
    <phoneticPr fontId="2" type="noConversion"/>
  </si>
  <si>
    <t xml:space="preserve">Tosti Tristezza
(1846 - 1916) (슬픔)
Gluck O del mio dolce ardor 
(1714 - 1787) (오 나의 사름다운 사랑)
Tosti Tormento
(1846 - 1916) (고뇌)
J. Brahms SCHERZO
(1833 - 1897) for Violin and Piano 
Violin 차 문 호 
Piano 이 소 진
Schubert Heidenröslein
(1797 - 1828) (들장미)
Schubert Wiegenlied
(1797 - 1828) (자장가)
J. Brahms Wiegenlied
(1833 - 1897) (자장가)
P r o g r a m
&lt; I N T E R M I S S I O N &gt;
A. Dvořák Slavonic Dances
(1841 - 1904) for Piano, 4 Hands
1st 이 소 진 Op.46 No.8 in G minor
2nd 조 수 현 Op.46 No.7 in C minor
Op.72 No.7 in C major 
김 동 환 그리운 마음
장 일 남 비 목
하 대 응 못 잊 어 
</t>
    <phoneticPr fontId="2" type="noConversion"/>
  </si>
  <si>
    <t>토스티, 브람스, 슈베르트,드보자크, 김동환, 장일남, 하대응</t>
    <phoneticPr fontId="2" type="noConversion"/>
  </si>
  <si>
    <t>Wolfgang Amadeus Mozart(1756-1791)
Sonata for Violin and Piano in G Major,K.301
Allegro con spirito
Allegro
Sonata for Violin and Piano in F Major.K.376
Allegro 
Andante sostenuto
Rondo:Allegro
INTERMISSION
Sonata for violin and Piano in B Major.K.378
Allegro
andantino sostenuto
Rondo:allegro
Sonata for Violin and Piano in E.Major.K.481
Allegro molto
Adagio
Tema con variazioni</t>
    <phoneticPr fontId="2" type="noConversion"/>
  </si>
  <si>
    <t>1. Cantaloupe Island
2. 선창
3. 성토마스
4. What'd I say
5. Mess Around
6. 희나리
7. Geek in the Pink
8. 진달래꽃
9. 마리아
10. Night in Tunisia
11. 청바지 아가씨
12. 사랑이 지나가면
13. Zip Gun Bob
14. Walkin' Blues
15. I Remember Clifford
16. Desafinado</t>
    <phoneticPr fontId="2" type="noConversion"/>
  </si>
  <si>
    <t>외갓길(심후섭 작시, 이수인 작곡)-창원시남성합창단
고향의 노래(김재호 작시. 이수인 작곡)
별(이수인 작사, 작곡)-테너 정능화
내 맘의 강물(이수인 작사, 작곡)
이수인 동요메들리-노래하는 아이들
그리움(1)(박목월 작시,이수인 작곡)-소프라노 이화영
내 마음의 강물(이수인 작시, 작곡)
외갓길(심후섭 작시, 이수인 작곡)-테너 이정원
석굴암(최재호 작시, 이수인 작곡)
-휴식시간-
한계령-창원시남성합창단
그대 떠난 빈들에 서서
오, 사랑하는 나의 아버지(O mio babbino caro)-소프라노 김민형
G.Puccini 오페라"잔니 스키키&lt;Gianni Schicchi&gt;"중에서
들어보세요, 왕자님!(Signore,ascolla)
G,Puccini오페라"투란도트&lt;Turandot&gt;"증에서
남몰래 흐르는 눈물(Una furtiva lagrima)-테너 정능화
G.Donizetti오페라"사랑의 묘약&lt;L'Elisir D'amore&gt;"중에서
무정한 마음(Corengrato)/S.Cardilo
마띠나타(Mattinata)/R.Leoncavallo-소프라노 이화영
평화를, 평화를 나의 신이여!(Pace,pace mio dio)
G.Verdi오페라"운명의 힘&lt;La Forza del Destino&gt;"중에서
희망의 나라로(현제명 작사,작곡)-테너 이정원
공주는 잠 못 이루고(Nessun Dorma)
G.Puccini오페라"투란도트&lt;Turandot&gt;"중에서</t>
    <phoneticPr fontId="2" type="noConversion"/>
  </si>
  <si>
    <t>Stage 1. - Lux Aeterna 
- Kyrie &amp;Gloria 
- Sanctus 
Stage 2. - 강원도 아리랑 
- 님의 노래 
- 가시리 
Stage 3. - Adiemus 
- Kungala 
- Jambo 
Stage 4. - 별이 되어 남은 사랑 
- 애인있어요 
- 이세상 살아가다 보면</t>
    <phoneticPr fontId="2" type="noConversion"/>
  </si>
  <si>
    <t xml:space="preserve">J. S. Bach - Magnificat in D major, BWV 243 
J. S. 바흐 - 마니피카트 D 장조, BWV 243
1. Chorus - Magnificat anima mea Dominum. (내 마음이 하늘을 기리며)
2. Aria (Soprano II. 서혜연) - Et exsultavit spiritus meus in Deo salutari meo. (내 마음은 내게 구원 베푼 하늘을 기뻐하네.)
3. Aria (Soprano I 박미자) - Quia respexit humilitatem ancillae suae; ecce enim ex hoc beatam me dicent. (이것은 나의 미천함을 돌아보았기 때문에; 이후로는 복되어 )
4. Chorus - Omnes generationes. (대대로 일컬으리.) 
5. Aria (Basso 최종우) - Quia fecit mihi magna qui potens est, et sanctum nomen eius. (전지전능한 하늘이 내게 크게 베풀어 주었기 때문이다, 그 이름은 거룩하고)
6. Duetto (Alto, 류현수 Tenore 하만택) - Et misericordia a progenie in progenies timentibus eum. (그 자비로움은 대대로 하늘을 두려워하는 이들에게 있으리)
7. Chorus- Fecit potentiam in brachio suo, dispersit superbos mente cordis sui. (당신의 힘을 쓰고자, 그 마음의 생각이 교만한 자들을 흩어버렸네.)
8. Aria (Tenore 하만택) - Deposuit potentes de sede et exaltavit humiles. (권력자를 그 자리에서 내치고 미천한 자를 높였네.)
9. Aria (Alto 류현수) - Esurientes implevit bonis et divites dimisit inanes. (굶주린 자를 배불리고, 부자를 빈손으로 보냈네.)
10. Terzetto (Soprano I 박미자, Soprano II 서혜연, Alto 류현수) - Suscepit Israel puerum suum recordatus misericordiae suae. (당신의 자비로움을 되새겨 당신 아래 이스라엘을 도우니,)
11. Chorus - Sicut locutus est ad Patres nostros, Abraham et semini eius in saecula. (우리 조상에 전한 대로, 아브라함과 그 자손 대대까지. )
12. Chorus - Gloria Patri, Filio, et Spiritui Sancto! 
Sicut erat in principio et nunc et semper et in saecula saeculorum. Amen. (처음과 지금, 언제나 그러했듯이 대대로 전승되도록! 성부와 성자와 성령께 영광! 아멘.)
Solist : Soprano I 박미자, Soprano II 서혜연, Alto 류현수, Tenore 하만택, Basso 최종우.
John Rutter - Gloria 
존 루터 - 글로리아
1. Allegro vivace 
2. Andante 
3. Vivace e ritmico 
-INTERMISSION-
특별출연 - 자전거 탄 풍경
즐거운 크리스마스
Wihte Christmas - arr. Lee, Hyun Chul
Rudolph th Red-Nosed - arr. Mac Huff
Santa claus is comin'to Town - arr. Mac Huff
Feliz Navidad - arr. Lee, Hyun Chul
</t>
    <phoneticPr fontId="2" type="noConversion"/>
  </si>
  <si>
    <t>White Christmas
The Christmas song
O holy Night
My favorite things
달팽이의 하루
자장가
Somewhere over the rainbow
Santa Claus is coming to town
You raise me up
My love
행복을 주는 사람
희망
Sherry
She
Feliz Navidad
In to the fire
Time to say goodbye</t>
    <phoneticPr fontId="2" type="noConversion"/>
  </si>
  <si>
    <t>&gt;비엔나 마치 - Carl Czerny, 1791.2.21 ~ 1857.7.15
&gt;에델바이스 - Sound of music O.S.T
&gt;El Bimbo - Gigliola Cinquitte 
&gt;Minuet - BACH
&gt;도레미 송 - Carl Czerny, 1791.2.21 ~ 1857.7. 
&gt; Bugler's Holiday-Anderson, Leroy, 
&gt;gospelmedley
&gt;사랑의 종소리 
&gt;사랑을 위하여 - 김종환
&gt;사랑은 -김세환
&gt;Sister act - 영화 O.S.T
&gt;베사메무초-멕시코민요</t>
    <phoneticPr fontId="2" type="noConversion"/>
  </si>
  <si>
    <t>써니 난타 퍼포먼스-조정자 외 6명
노래하는 요정들-넌 할수 있어라고 말해주세요.외 1곡-류단아 외 11명
트리오-메모리, 엘 빔보, 엘 초크로-Gtr전정명
                                             Bass유향연
                                             Vn 김기쁨
하모니카 연주-제비,Yesterda,자이안트-황정숙 외 15명
선비 춤-오귀남 외3명
색소폰-L'immensita( 눈물속에 핀 꽃)/Deto Mariano
          어쩌다 마주친 그대/송골매-배영욱
이중창-La ci darem la mano-안은미
          Opera.Don Giovani중/W.A,Mazart-박찬일
테너-얼마나 더 가야 그리움이 보일까?-김주권
        /김재진 시, 홍세영 곡
바리톤-신고산 타령/정일남 편곡-박찬일
소프라노-Solveigs Lied( 솔베이지의 노래)-안은미
             /E.Grieg
바리톤-산촌/조두남 곡-김병호
          가고파 다같이 이은상 시, 김동진 곡</t>
    <phoneticPr fontId="2" type="noConversion"/>
  </si>
  <si>
    <t>차이코프스키, 오펜바흐, 리스트,  헨델, 할보르센, 드보르자크</t>
    <phoneticPr fontId="2" type="noConversion"/>
  </si>
  <si>
    <t>베토벤, 크라이슬러, 알베니스, 마스네,사라사테</t>
    <phoneticPr fontId="2" type="noConversion"/>
  </si>
  <si>
    <t>슈베르트, 쇼팽, 리스트, 라벨, 드뷔시, 거슈인</t>
    <phoneticPr fontId="2" type="noConversion"/>
  </si>
  <si>
    <t>모차르트, 홍세영, 그리그, 조두남, 김동진</t>
    <phoneticPr fontId="2" type="noConversion"/>
  </si>
  <si>
    <t>바흐, 바다르체프스카, 베토벤, 쇼팽,리스트</t>
    <phoneticPr fontId="2" type="noConversion"/>
  </si>
  <si>
    <t>라흐마니노프, 파야, 피아졸라</t>
    <phoneticPr fontId="2" type="noConversion"/>
  </si>
  <si>
    <t>바흐, 루터</t>
    <phoneticPr fontId="2" type="noConversion"/>
  </si>
  <si>
    <t>풀랑, 슈베르트, 덴버, 포레, 고다르, 고섹</t>
    <phoneticPr fontId="2" type="noConversion"/>
  </si>
  <si>
    <t>브람스, 레벨, 윤이상, 라흐마니노프, 하차투리안</t>
    <phoneticPr fontId="2" type="noConversion"/>
  </si>
  <si>
    <t>클라우, 두세크, 하이든, 박영근, 정동수, 정연택, 김애경, 이기경, 모차르트, 골터만, 김국진, 베토벤, 정보형, 한수성, 윤영신, 브루흐, 비오티, 쇼팽, 카발레프스키, 풀랑, 푸치니</t>
    <phoneticPr fontId="2" type="noConversion"/>
  </si>
  <si>
    <t>모차르트, 비발디, 브리튼</t>
    <phoneticPr fontId="2" type="noConversion"/>
  </si>
  <si>
    <t>쇼팽, 프랭크, 도플러, 박판길, 도니제티, 브람스, 최영섭, 푸치니, 모차르트, 레거</t>
    <phoneticPr fontId="2" type="noConversion"/>
  </si>
  <si>
    <t>베토벤, 차이코프스키</t>
    <phoneticPr fontId="2" type="noConversion"/>
  </si>
  <si>
    <t>리스트, 말러</t>
    <phoneticPr fontId="2" type="noConversion"/>
  </si>
  <si>
    <t>슈트라우스. 쇼스타코비치, 스트라빈스키</t>
    <phoneticPr fontId="2" type="noConversion"/>
  </si>
  <si>
    <t>바흐, 베토벤, 베르그, 드뷔시. 제프스키</t>
    <phoneticPr fontId="2" type="noConversion"/>
  </si>
  <si>
    <t>포레, 코다이</t>
    <phoneticPr fontId="2" type="noConversion"/>
  </si>
  <si>
    <t>박재수, 거슈인, 리스트</t>
    <phoneticPr fontId="2" type="noConversion"/>
  </si>
  <si>
    <t>드보르자크, 모차르트, 베버</t>
    <phoneticPr fontId="2" type="noConversion"/>
  </si>
  <si>
    <t>차이코프스키, 모차르트, 베토벤</t>
    <phoneticPr fontId="2" type="noConversion"/>
  </si>
  <si>
    <t>바르토크, 라벨</t>
    <phoneticPr fontId="2" type="noConversion"/>
  </si>
  <si>
    <t>바흐, 브람스, 베토벤</t>
    <phoneticPr fontId="2" type="noConversion"/>
  </si>
  <si>
    <t>리스트, 브루흐, 로시니, 비에니아프스키, 하이든</t>
    <phoneticPr fontId="2" type="noConversion"/>
  </si>
  <si>
    <t>카사도, 슈트라우스, 슈베르트, 쇼팽</t>
    <phoneticPr fontId="2" type="noConversion"/>
  </si>
  <si>
    <t>레거, 쇤베르크, 막스, 바그너, 모차르트, 이수인, 최영섭, 푸치니, 베르디</t>
    <phoneticPr fontId="2" type="noConversion"/>
  </si>
  <si>
    <t>슈트라우스, 로타</t>
    <phoneticPr fontId="2" type="noConversion"/>
  </si>
  <si>
    <t>드뷔시, 모차르트, 스메타나</t>
    <phoneticPr fontId="2" type="noConversion"/>
  </si>
  <si>
    <t>P .I .Tchaikovsky / Eugene Onegin - Poloanise
차이코프스키(1840-1893) / 예브게니 오게닌 - 폴로네이즈
W. A. Mozart / Piano Concerto No.21 in C Major, K.467 'Elvira Madigan'
모차르트(1756-1791) / 피아노 협주곡 제21번 C장조, 작품467번 "엘비라 마디간“
Allegro
Andante
Allegro vivace assai
휴 식-INTERMISSION-
L.. v. Beethoven / Symphony No.5 in C minor, Op.67 “Schicksall"
베토벤(1770-1827) / 교향곡 제5번 C단조 작품67번 “운명”
Allegro con brio 
Andante con moto
Allegro
Allegro</t>
    <phoneticPr fontId="2" type="noConversion"/>
  </si>
  <si>
    <t>Piano-이민진
Sonatine No.3 in C Major Op.55 1st mov.
Allegro con spirito/F. Kuhlau
Piano-정다나
Sonatine No.1 in C Major Op.13 3rd mov.
Presto/D.Kabalevsky
Piano-박찬미
Sonotine No.6 in C Major Op.55 1st mov.
Allegro maestoso/F.Kuhlau
Flute-안수빈
      acc.박소연
Concertino for Flute Op.107 in D Major
Moderato/C.Chaminade
Piano-이지현
Sonata No.3 in C Major Op.2 1st mov.
Allegro con brio/L.V.Beethoven</t>
    <phoneticPr fontId="2" type="noConversion"/>
  </si>
  <si>
    <t>7.2Motra Trio
7.9East Bounce Jazz
7.16폴라코스틱
7.23마르시아 윈드 앙상블
7.30송봉주
8.6샬뤼모 클라리넷 앙상블
8.13아이네 플루트 앙상블
820색소폰컴퍼니</t>
    <phoneticPr fontId="2" type="noConversion"/>
  </si>
  <si>
    <t>Richard Strauss / Dance of Seven Veils 
(from Opera "Salome")
리하르트 슈트라우스: 일곱 베일의 춤 (오페라 "살로메" 중)
D. Shostakovich / Concerto for Piano and Trumpet No. 1 in C minor op. 35
쇼스타코비치: 피아노 협주곡 1번 C단조 op. 35
-INTERMISSION-
I. STRAVINSKY: Petrouchka
스트라빈스키: 페트루쉬카 
제1장: 사육제의 시장 
First Scene - The shrove-tide fair-The charlatan's booth-Russian dance 
제2장: 페트루쉬카의 방 
Second Scene - Petrouchka's Room
제3장: 무어의 방 
Third Scene - The Moor's room-Dance of the ballerina-Waltz 
제4장: 사육제 시장의 저녁 
Fourth Scene - The shrove-tide fair(near evening)-Dance of the wet nurses 
Dance of the coachmen and grooms-The masqueraders-Conclusion</t>
    <phoneticPr fontId="2" type="noConversion"/>
  </si>
  <si>
    <t>스메타나, 채동선, 홍난파, 박태준, 김동진, 아디티, 베버, 레온카발로, 마스네, 라흐마니노프, 베르디, 도니제티, 커티스</t>
    <phoneticPr fontId="2" type="noConversion"/>
  </si>
  <si>
    <t>주페, 베토벤, 앤드슨, 레하르, 파헬벨</t>
    <phoneticPr fontId="2" type="noConversion"/>
  </si>
  <si>
    <t>이수인, 현제명, 푸치니, 도니제티, 베르디, 카딜로, 레온카발로</t>
    <phoneticPr fontId="2" type="noConversion"/>
  </si>
  <si>
    <t>모차르트, 슈만, 차이코프스키</t>
    <phoneticPr fontId="2" type="noConversion"/>
  </si>
  <si>
    <t>로저스, 비제, 카치니, 커티스, 레비, 박성춘, 허걸재, 리빗</t>
    <phoneticPr fontId="2" type="noConversion"/>
  </si>
  <si>
    <t>주페, 모차르트, 드보르자크, 비제</t>
    <phoneticPr fontId="2" type="noConversion"/>
  </si>
  <si>
    <t>프로코피예프, 브람스, 쇼숑, 슈트라우스, 차이코프스키</t>
    <phoneticPr fontId="2" type="noConversion"/>
  </si>
  <si>
    <t>무소르그스키, 차이코프스키</t>
    <phoneticPr fontId="2" type="noConversion"/>
  </si>
  <si>
    <t>슈트라우스, 비제, 장사익, 현제명</t>
    <phoneticPr fontId="2" type="noConversion"/>
  </si>
  <si>
    <t>비발디, 슈베르트, 엔니오 모리코네, 푸치니, 임긍수, 엘가, 헤르나데즈, 김희조</t>
    <phoneticPr fontId="2" type="noConversion"/>
  </si>
  <si>
    <t>생상스, 아르투니안, 슈만</t>
    <phoneticPr fontId="2" type="noConversion"/>
  </si>
  <si>
    <t>헨델, 슈트라우스2세, 도니제티, 들리브, 레하르, 생상스, 베르디, 이수인, 안정진, 조두남, 레하르, 비제, 번스타인</t>
    <phoneticPr fontId="2" type="noConversion"/>
  </si>
  <si>
    <t>헨델          “그리운 나무그늘”
              김여경, 메조 소프라노
슈트라우스    “친애하는 후작님” 오페라 &lt;박쥐&gt; 中
              박지현, 소프라노
도니제티      “남 몰래 흐르는 눈물” 오페라 &lt;사랑의 묘약&gt; 中
              강요셉, 테너
들리브        꽃의 이중창 오페라 &lt;라크메&gt; 中
              박지현, 소프라노
              김여경, 메조 소프라노
레하르        “그대의 나의 모든 것”
              강요셉, 테너
생상스        “당신의 목소리에 제 마음은 열려요” 오페라 &lt;삼손과 데릴라&gt; 中
              김여경, 메조 소프라노
베르디        “언제까지나 자유롭게”  오페라 &lt;라트라비아타&gt; 中
              박지현, 소프라노
이수인        내 마음의 강물
              강요셉, 테너
안정진        아리아리랑
              박지현, 소프라노
조두남        뱃노래
              김여경, 메조 소프라노
레하르        “그 입술은 닫혀있지만”
              강요셉, 테너
              박지현, 소프라노
비제          “하바네라” 오페라 &lt;카르멘&gt; 中
              김여경, 메조 소프라노
번스타인      “기쁘고 즐겁게” 오페라 &lt;캔디드&gt; 中
              박지현, 소프라노
베르디        “여자의 마음” 오페라 &lt;리골레토&gt; 中
              강요셉, 테너
베르디        “축배의 노래” 오페라 &lt;리골레토&gt; 中
              tutti(전합주)</t>
    <phoneticPr fontId="2" type="noConversion"/>
  </si>
  <si>
    <t>Overture 'La Forza del Destino' / G. Verdi
(서곡 운명의 힘)
Oboe Concerto in C major,  K 314 / W. A. Mozart
(오보에 협주곡 다장조 작품314)
Ⅰ. Allegro aperto
Ⅱ. Adagio non troppo
Ⅲ. Rondo(Allegretto)
INTERMISSION
Symphony No.2 in D major, Op.36 / L. v. Beethoven
(교향곡 제2번 라장조 작품36)
Ⅰ. Adagio Molto - Allegro con brio
Ⅱ. Larghetto
Ⅲ. Scherzo. Allegro vivace
Ⅳ. Allegro molto</t>
    <phoneticPr fontId="2" type="noConversion"/>
  </si>
  <si>
    <t xml:space="preserve">▷ 소프라노 손은정/ Piano 최은선  
  오페라『토스카』중 Vissi d'arte Vissi d'amore (노래에 살고 사랑에 살고)- G. Puccini  
▷ 베이스 이철환/ Piano 최은선  
  오페라『피가로 결혼』중 Se vuol ballare(춤추고 싶으시다면)------ W. A. Mozart  
▷알토 이효정/Piano 최은선  
  오페라『카르멘』중 Habanera (하바네라)--------------------------------- G. Bizet  
▷테너 양성일/Piano 김은영 
  오페라『아를의 연인』중Lamento di Federico(페드리코의 탄식)---- F. Cilea  
▷듀엣 베이스 이철환,소프라노 최희주/ Piano 김은영 
  오페라『돈조반니』중 La 챠 darem la mano(내손을 잡아주오)-- W. A. Mozart  
▷소프라노 이현정/ Piano 최은선 
  오페라『리골레토』중 Caro nome che il mio cor (그리운 그이름이여)---------  G. Verdi  
▷베이스 황인성/Piano 최은선 
  오페라『돈 카를로』중 Io morro(나에게 마지막 날이)-------------- G. Verdi  
▷알토 여영화/ Piano 김은영 
  오페라『카발레리아루스티카나』中 Voi Lo Sapate(어머니!아시나요)--P. Mascani  
▷테너 박준호/ Piano 최은선  
  오페라『리골레토』중 Questo O quella (이것도 저것도)-------------- G. Verdi  
▷듀엣 소프라노 손은정, 알토 여영화/Piano 김은영 
  오페라『Serate Musicali』중La Regata Veneziana(베네치아의 뱃노래)---G. Rossini  
▷소프라노 최희주/ Piano 김은영  
  오페라『청교도』중 Qui la voce sua soave(당신의 정다운 목소리가)--------- V. Bellini  
▷베이스 김우태/ Piano 최은선  
  오페라『팔리아치』중Prolog(프롤로그)----------------------- R. Leoncavallo  
▷알토 나유진/ Piano 최은선 
  오페라『라 조콘다』중 Voce di donna(인자한 그목소리)------------ A. Ponchielli  
▷테너 홍성우/ Piano 최은선 
  오페라 사랑의 묘약 中 Quanto e bella ----------------------- G. Donizetti  
▷듀엣 테너 박준호, 소프라노 이현정/ Piano 최은선  
  오페라 라보엠 中 O Soave Fanciulla --------------------------- G. Puccini </t>
    <phoneticPr fontId="2" type="noConversion"/>
  </si>
  <si>
    <t>푸치니, 모차르트, 베르디, 마스카니, 칠리아, 로시니, 벨리니, 레온카발로, 폰치엘리, 도니제티</t>
    <phoneticPr fontId="2" type="noConversion"/>
  </si>
  <si>
    <t>베르디, 모차르트, 베토벤</t>
    <phoneticPr fontId="2" type="noConversion"/>
  </si>
  <si>
    <t>아놀드, 최성환, 모차르트, 피아졸라</t>
    <phoneticPr fontId="2" type="noConversion"/>
  </si>
  <si>
    <t>1. Three Shanties for Wind Quintet // Malcolm Arnold
2. 북한 아리랑 // 최성환 작곡 / 신유진 편곡
3. Fuga in g minor BWV 578 // J.S.Bach / Arr. Mordechai Rechman
----  Intermissioin  -----
4. 12 Variations on "Ah! Vous dirai-je, Maman" ( K. 265 ) // W.A.Mozart
 //Arr. MARK a. Popkin
5. History of Tango // Astor Piazzolla
6. 이문세의 아름다운 노래들 // 김바로 편곡</t>
    <phoneticPr fontId="2" type="noConversion"/>
  </si>
  <si>
    <t>멘델스존, 바흐, 브람스, 그리그, 오펜바흐</t>
    <phoneticPr fontId="2" type="noConversion"/>
  </si>
  <si>
    <t>멘델스존, 루터, 보로딘, 퍼셀, 질핀, 펜스타드, 스트로프</t>
    <phoneticPr fontId="2" type="noConversion"/>
  </si>
  <si>
    <t>베르디, 헨델, 도니제티, 모차르트, 생상스, 레하르, 푸치니, 폰치엘리, 치마로사, 비제</t>
    <phoneticPr fontId="2" type="noConversion"/>
  </si>
  <si>
    <t>크라이슬러, 모차르트, 그리그, 비에냐스키</t>
    <phoneticPr fontId="2" type="noConversion"/>
  </si>
  <si>
    <t>하대응, 김동진, 김규환, 나운영, 김연준, 김동환, 임긍수, 김성태, 박판길, 이영조, 장일남, 조두남, 이수인, 변훈</t>
    <phoneticPr fontId="2" type="noConversion"/>
  </si>
  <si>
    <t>Sop.  손은정
           못잊어 / 하대응
           저구름 흘러가는곳 / 김동진
Alto. 여영화
          임이 오시는지 / 김규환
          달밤 / 나운영
Bar. 황인성
          청산에 살리라 / 김연준
          그리운 마음 / 김동환
Sop. 최정윤
           강건너 봄이 오듯이 / 임긍수
           꽃 구름속에 / 김성태   
Ten. 박준호
          산노을 / 박판길
          목련화 / 김동진
Sop. 이지연
           신아리랑/ 김동진
           엄마야 누나야 / 이영조
Bar. 민종홍
           기다리는 마음 / 장일남  
           뱃노래 / 조두남        
Sop. 신지화
           고향의 노래 / 이수인     
           동심초 / 김성태
Bass. 함석헌          
           명태 / 변훈     
           산촌 / 조두남</t>
    <phoneticPr fontId="2" type="noConversion"/>
  </si>
  <si>
    <t>보로딘, 라흐마니노프, 차이코프스키</t>
    <phoneticPr fontId="2" type="noConversion"/>
  </si>
  <si>
    <t>헨델, 로시니, 파헬벨, 마르셀로, 엔니오 모리코네, 맨시니</t>
    <phoneticPr fontId="2" type="noConversion"/>
  </si>
  <si>
    <t xml:space="preserve">O Tannenbaum 
Jingle Bells 
The Little Drummer Boy 
Joy to the World 
O Come, O Come, Emmanuel 
No Room for the Baby In Bethlehem's Inn 
O Holy Night 
Carol of the Kings 
Christmas lullaby 
God Rest You Merry Gentlemen 
We Wish You a Merry Christmas 
Santa Claus is Coming to Town 
Somewhere in My Memory 
Jingle Bells 
G. F. Handel's Oratorio "Messiah" 
For Unto Us a Child is Born 
Glory to God in the highest 
Hallelujah 
White Christmas 
God Rest You Merry Gentlemen 
</t>
    <phoneticPr fontId="2" type="noConversion"/>
  </si>
  <si>
    <t>베토벤, 쇼팽, 리스트, 슈만, 히나스테라</t>
    <phoneticPr fontId="2" type="noConversion"/>
  </si>
  <si>
    <t>&lt;그집앞&gt;, &lt;옛날은 가고 없어도&gt;, &lt;박연폭포&gt;, &lt;무정한 마음&gt;
오페라 &lt;카르멘&gt; '투우사의 노래'</t>
    <phoneticPr fontId="2" type="noConversion"/>
  </si>
  <si>
    <t>도니제티, 슈베르트, 크라이슬러, 베토벤, 라흐마니노프, 엘가, 드뷔시</t>
    <phoneticPr fontId="2" type="noConversion"/>
  </si>
  <si>
    <t>브람스, 로시니, 엘가, 요한슈트라우스, 마스카니, 비제</t>
    <phoneticPr fontId="2" type="noConversion"/>
  </si>
  <si>
    <t>모차르트, 클라이슬러, 세르게이 프로코피예프, 슈베르트, 이효근, 라흐마니노프, 피아졸라, 푸치니, 로시니</t>
    <phoneticPr fontId="2" type="noConversion"/>
  </si>
  <si>
    <t>F. Kreisler 사랑의 기쁨
S. Prokofiev Piano Sonata No. 3 Op.28
F. Schubert 가곡 '송어' D. 550 (
이효근 시, 곡 눈
W.A Mozart Piano Quartett in g minor K. 478
Rachmaninoff Piano concerto No.2
A. Piazzolla 부에노스아이레스의 '사계; 중
G. Puccini 뮤제타의 아리아 Quando men vo
내 주를 가까이 하게 함은
W.A Mozart Exsultate jubilate 중 'Alleluja'
G. Rossini 방금 들린 그 목소리</t>
    <phoneticPr fontId="2" type="noConversion"/>
  </si>
  <si>
    <t>헨델, Alfred de Sauges, 김보훈, 펜스다스, 이규환</t>
    <phoneticPr fontId="2" type="noConversion"/>
  </si>
  <si>
    <t>1. Evening flight
2. Day&amp;Night
3. Charlston
4. Whenlfall In Love
5. Seven come eleven
6. Sister Sadie
7. Minor Swing
8. Caravan
9. Open your Eyes, You Can Fly
10. OST Medley</t>
    <phoneticPr fontId="2" type="noConversion"/>
  </si>
  <si>
    <t>The classic in the morning (아침의 클래식) 
■ Johannes Brahms Hungarian dance No.5 
   브람스 헝가리안 춤곡 제5번 
■ Gioacchino Antonio Rossini Overture “La gazza ladra” 
    로시니 도둑까치 서곡 
■ E. Elgar       "Salut D'amour"   
    엘가 사랑의 인사 
The classic in the afternoon (오후의 클래식) 
■ J . Strauss Unter Donner Und Blitz Polka op.324 
    요한 슈트라우스  천둥과 번개 폴카 
■ P. Mascagni(1863-1945)  Cavalleria Rusticana Intermezzo 
     마스카니 카발레리아 루스티카나  
■ Nella fantasia 
     넬라 판타지아 "환상속으로" 
The classic dance in the evening (저녁의 클래식 댄스) 
■ Johann Straus Tritsch Tratsch Polka, Op.214 
    요한 슈트라우스 트리치 트라치 폴카 
■ Bizet   Carmen  Overture 
    비제 카르멘 서곡
■ Waltz 왈츠 
■ Farandole 파랑돌 
■ J.Strauss Sport Polka 스포츠 폴카</t>
    <phoneticPr fontId="2" type="noConversion"/>
  </si>
  <si>
    <t>모차르트, 쇼팽, 라벨, 히나스테라, 드뷔시</t>
    <phoneticPr fontId="2" type="noConversion"/>
  </si>
  <si>
    <t>넬라 판타지아
축배의 노래
여자보다 귀한것 앖네
우리들은 미남이다
그리운 금강산
일 바초
I WILL FOLLOW HIM
드라마 만화 주제곡
닐리리 맘보
아름다운 아가씨
내 마음의 강물
A love until the end of time
백학
살짜기 옵서예
오페라 세빌리아의 이발사중
"나는 거리의 최고 이발사"
You raise me up
산타루치아
오 해피데이
푸니쿨리 푸니쿨라
앙코르: 마징가</t>
    <phoneticPr fontId="2" type="noConversion"/>
  </si>
  <si>
    <t xml:space="preserve">섹션 Ⅰ The Classic
BSO 쇼스타코비치 / 축전 서곡 작품 96
D.Shostakovich/ Overture Festivo Op.96
Bar.김동규 비제 / ‘카르멘’중&lt;투우사의 노래&gt;
G.Bizet / from Opera'Carmen'
Sop.강혜정 아르디티 / &lt;입맞춤&gt;
L.Arditi / ll bacio
섹션 Ⅱ Viva Gyeong-Nam
Tp.박고은 모리코네 / 뮤지컬‘미션’중 &lt;넬라 판타지아&gt;
E.Morricone / from 'The Mission'
Bar.김동규 발세라타 / 영화 ‘아비정전’중 &lt;마리아 엘레나&gt;
L.Barcelata / Maria Elena
Bar.김동규 두몽 / 영화 ‘인셉션’중
&lt;아니오, 그 어떤 것도 난 후회하지 않아요&gt;
C.Dumont / Non, Je Ne Regrette Rien
Sop.강혜정 웨버 / 뮤지컬 ‘오페라의 유령’ 중 이중창
&lt;내가 당신에게 바라는 모든 것&gt;
A.Webber / All I ask of you
from 'the Phantom of the Opera'
Intermission
섹션 Ⅲ from Here to the world KNN
BSO 최성환 / 아리랑
Sop.강혜정 조두남 / 새타랑
Bar.김동규 조두남 / 뱃노래
가객, 장사익 아버지, 봄비, 찔레꽃
</t>
    <phoneticPr fontId="2" type="noConversion"/>
  </si>
  <si>
    <t>쇼스타코비치, 비제, 아르디티, 모르꼬네, 발레사타, 두몽, 베버</t>
    <phoneticPr fontId="2" type="noConversion"/>
  </si>
  <si>
    <t>김성태, 푸치니, 리스트, 정예경, 정재원, 메카트니, 모차르트, 모리코네, 풀카스</t>
    <phoneticPr fontId="2" type="noConversion"/>
  </si>
  <si>
    <t>1. 소프라노 독주-김성경
    - 동심초/김성태
    - 나비부인中어떤 갠 날 /푸치니
2. 피아노 독주-윤희경
    -사랑의 꿈/리스트
3. 중창-거제소년소녀 합창단 중창팀
    주제"부모님께 드리는 편지"
    - 내가 제일 좋아하는 말/정예경
    - 아빠/김봉학, 아빠 사랑해요/정재원
4. 오카리나-오카사랑(경남산업고등학교 디지털전자과2학년)
    - 메기의 추억/J.버터필드,예스터데이/P.매카트니
    - 아름다운 베르네 산골/스위스민요
    - 오버 더 레인보우/H.알렌, 작은 별/모차르트
5. 소프라노-최미애
    -그리운 아버지/푸치니
    -사랑을 주오(피가로의 결혼 中)/모차르트
6. 합창-소나무 합창단
    - 돌아와요 라이자/미국민요
    - 그대있는 곳까지/외국곡
    -몽 금포타령/한국민요
7. 목관5중주-대구시향 목관5중주단
    - 작은소야곡/모차르트
    - Symphony in G minor K.550/모차르트
    - 가브리엘의 오보에/옌리오 모리코네
    - 옛 헝가리 춤곡/폴카스</t>
    <phoneticPr fontId="2" type="noConversion"/>
  </si>
  <si>
    <t xml:space="preserve">Joyful,joyful,we adore Thee-Beethoven
베토벤의 환희의 송가중'기뻐하세 경배하세'
Ballade Pour Adeline-P.D.Senneville&amp;Olivier Toussaint
세느빌과 투생의'아드린느를 위한 발라드'
Platycodon-korea folk song
한국민요'도라지'
Variation on the Kannon-Johann Pachelbel
파헬벨의'캐논 변주곡'
Together Mother-10'
엄마와함께
Fantasie Impromptu-F.Chopin
쇼팽의'즉흥환상곡'
Amazing Grace-JNewton
---intermission 15분---
Love Story-Prancis Lai
영화음악 '러브스토리'중 사랑의 주제가
Variation on the Ahrirang-korean folk song
한국민요'아리랑변주곡'
Freude-play piano With
넌 할수있어-Singing
Liebestraum-F.Liszt
리스트의'사랑의 꿈'(연탄곡)
Hungarian Dance No.5-J.Brahms
브람스의'헝가리안 무곡 제5번'(연탄곡)
</t>
    <phoneticPr fontId="2" type="noConversion"/>
  </si>
  <si>
    <t>베토벤, 세느빌, 투생, 파헬벨, 쇼팽, 리스트, 브람스</t>
    <phoneticPr fontId="2" type="noConversion"/>
  </si>
  <si>
    <t>모차르트, 비발디</t>
    <phoneticPr fontId="2" type="noConversion"/>
  </si>
  <si>
    <t>Divertimento Kv.138-W.A.Mozart
1악장-Allegro
Soprano solo-최미애
동심초-김성태곡
롯씨니의 세빌리아의 이발사 중
'Una voce poco fa'(방금들린 그 목소리)
Concerto for Four Violins in B minor-A,Vivaldi
1. Allegro                                                        Violin1 이   진
2. Largo-Larghetto-Largo                               Violin2 유예경
3. Allegro                                                        Violin3 정혜연
                                                                      Violin4 강고은
-INTERMISSION-
Serenade for String in E major,Op.6-Joseph Suk
                                      1. Andante con moto
                                      2. Allegro ma non troppo e grazioso
                                      3. Adagio
                                      4. Allegro giocoso, ma non troppo presto</t>
    <phoneticPr fontId="2" type="noConversion"/>
  </si>
  <si>
    <t>o 김해시립가야금연주단 (김해문화의 전당)
   - 노들강 초록물, 님그린 회포, 동해바다 
   - Happiness
   - 옹헤야, 쾌지나 칭칭
o 거제시여성합창단 (거제문화예술회관)
   - 바람의 손길
   - 꽃타령
   - When the Saints Go Marching In
o 거제시소년소녀합창단 (거제문화예술회관)
INTERMISSION
o 뉴프라임 오케스트라
   스비리도프&lt;Georgy Vasilyevich Sviridov&gt;(1915 ∼1998) 
   눈보라(Snow-Storm)
    - Troika 트로이카 
    - Waltz 왈츠 
    - Spring and Autumn 봄과 가을 
    - Romance 로망스 
    - Pastorale 전원곡 
    - Military March 군대 행진곡 
    - Wedding Ceremony 결혼식 
    - Echo of Waltz 왈츠의 메아리 
    - Winter Road 겨울길</t>
    <phoneticPr fontId="2" type="noConversion"/>
  </si>
  <si>
    <t>하이든, 풀랑, 게닌, 브루흐</t>
    <phoneticPr fontId="2" type="noConversion"/>
  </si>
  <si>
    <t>1) 하이든 Joseph Haydn - Trio Number 28, for flute, cello and piano in D major
    - Allegro
    - Andantino piu tosto allegrette
    - Rondo vivace assai
2) 풀랑 Francis Poulenc - Sonata , for clarinet and piano
    - Allegro tristamente
    - Romanza
    - Allegro con fuoco
3) Guillaume commesson - Techno parade, for flute, clarinet and piano
&lt;Intermission&gt;
4) Paul A, Genin - Fantaisie sur La Traviata, for flute and piano
5) Max Bruch - Eight Pieces for clarinet, cello and piano
    -number 2: Allegro con moto
    -number 5: Rumanian Melody - Andante
    -number 7: Allegro vivace, ma non troppo
6) 한국가곡 (flute, clarinet, cello and piano 편곡)
    - 내 고향 남쪽 바다 (편곡)
    - 선구자 (편곡)
    - 찬송(편곡)</t>
    <phoneticPr fontId="2" type="noConversion"/>
  </si>
  <si>
    <t>하차투리안, 알디티, 베버, 덴버</t>
    <phoneticPr fontId="2" type="noConversion"/>
  </si>
  <si>
    <t>1. March "Beyond the Critical Point"-TAKAHASHI,Shin'ya
   - K점을 넘어서
2. Sabre Dance From the ballet"Gayne"-A.L.Hachaturian
   - 샤브레 댄스"칼의 춤"(마림바Solo:박성찬)
3. IL BACIO-L.Arditi
   (노래:정 진솔)
4. The Phantom of the Opera-Webber.A.L
    오페라의 유령
5. 특별출연(G7)
    - 아름다운 강산 외1 곡-이선희
    - Dancing Queen-ABBAz
6. Perhaps Love-j.Denvere
    (Flute Solo)-조희진
7. 타악기공연
   (마림바: 박성찬, 플루트: 이상미, 피아노: 여선영, 셋트드럼: 송현규
   - 가을을 남기고 간 사랑-패티 김
   - 잊혀진 계절-이용
8. Lassus Trombone-Henry Fillmore
9. 가수 변진섭
   - 네에게로 또다시
   - 홀 로 된다는 것
   - 희망사항
10. Aventure-J.Swearingen</t>
    <phoneticPr fontId="2" type="noConversion"/>
  </si>
  <si>
    <t>훔멜, 모리코네, 설리반, 드뷔시, 파가니니, 김동진, 칠레아, 거슈인</t>
    <phoneticPr fontId="2" type="noConversion"/>
  </si>
  <si>
    <t>1부-블루시티 오케스트라
STAR WARS(Main theme)-Music by JOHN WILLIAMS
                                    Arranged by CHARLES SAYRE
Hungarian Dance No.6 in D Major For Orchestra,WoO.1-JOHANNES BRAHMS
Unter Donner und Billz op.324-JOHANN STRAUSS2
(천둥과 번개폴카)
Hooked on CLASSICS-Arranged for Orchestra by JAMES H.BURDEN
                              Original Arrangement by Louis Clark
*특별출연
  블루시티 합창단-가을이 오는 소리 외 2곡
INTERMISSION
1st Violin: 이태성(악장), 김영미, 김상태, 이유찬, 박예진, 김은하, 김순정, 이정숙, 김나연
2nd Violin: 진예랑, 이원지, 박주연, 유신영, 진인숙, 박소담, 크리스탈햄톤, 신지혜, 이민우, 문소라, 김가영, 송진아, 천성희, 강지혜, 천예진, 김원경
2부
국악협회 사물놀이 협연-블루시티 오케스트라
농촌의 아침-한국민요
밀양 아리랑-한국민요
사물놀이를 위한 협주곡-박범훈 작곡
                                    박위철 편곡
Viola:신숙, 배미정, 권영란
Cello:방인애, 김순정, 황혜영, 권혜빈, 배상석</t>
    <phoneticPr fontId="2" type="noConversion"/>
  </si>
  <si>
    <t>독창-강도윤(pf이연주)
- 단오날/오희섭
- 노을/안호철
피아노 독주
- Rondo Op.11/Hummel-김민재
현악 앙상블
- Cinema Paradiso/Ennio Morricone-블루시티 현악 앙상블
- Three Little maid from The Mihado/A.Sullivan
피아노 듀오--성은주, 이은영
- Petite Suite.L.65中En bateaux,Cortege,Ballet/Debussy
바이올린 독주-이영찬(pf정은진)
- Cantabile in D Major/N.Papganini
테너 독창-조성림(pf윤희경)
- 가고파/김동진
- Il lamento di Federico,오페라(아를의 여인)中/F.Cilea
피아노 독주-김영빈
- Prelude 1.2.3악장/G.Gershwin
합창-소나무 합창단(지휘:신원호 반주:정은진)
- 여유있게 걷게 친구/Don Begic
- 고향의 노래/이수인
-거위의 꿈/김동률</t>
    <phoneticPr fontId="2" type="noConversion"/>
  </si>
  <si>
    <t>모차르트, 도니제티, 바흐, 레하르, 비제</t>
    <phoneticPr fontId="2" type="noConversion"/>
  </si>
  <si>
    <t>바리톤 최종우
Non plandrai더 이상 날지 못하리 오페라'피가로의 결혼'중에서-W.A.Mozart
소프라노 양선아, 바리톤 최종우 
PaPa Papageno 파파게노의 이중창 오페라 '마술피리'중에서-W.A.Mozart
소프라노 양선아, 유쾌한 중창단
Deer Holle Rache Kocht in meinem Herzen 밤의 여왕 아리아-W.A.Mozart
오페라'마술피리'중에서
베이스 손철호, 유쾌한 중창단
Udite,Udite orustici약장수의 노래 오페라 "사랑의 묘약" 중에서-G.Donizetti
테너 정능화,베이스손철호
Ardir!Ha forse il cielo 용기를 내자!하늘이 돕는다-G.Donizetti
오페라"사랑의 묘약"중에서
테너 정능화
Una furtiva lagrima남몰래 흐르는 눈물 오페라"사랑의 묘약"중에서-G.Donizetti
소프라노 박미화
Dol Song인형의 노래 오페라 '호프만의 이야기'중에서-J.Offenbach
소프라노 양선아
Meine Lippen,die Kussen so heiB 나의 입술은 너무 뜨겁게 키스하네-F.Lehar
오페레타 '주디타' 중에서
메조소프라노 최승현, 유쾌한중창단
Habanera 하바네라 오페라' 카르멘'중에서-G.Bizet
바리톤 최종우
Air de toreador 투우사의 노래 오페라 '카르멘'중에서-G.Bizet
테너 윤병길
Flower Song 꽃노래 오페라'카르멘'중에서-G.Bizet
메조소프라노 최승현,테너 윤병길,유쾌한중창단
C'est toi c'est moi 당신이요 나요 오페라'카르멘'중에서-G.Bizet</t>
    <phoneticPr fontId="2" type="noConversion"/>
  </si>
  <si>
    <t>차이코프스키, 하차투리안, 무소르그스키, 보로딘, 요한슈트라우스2세, 드보르자크, 브람스, 생상스, 리스트</t>
    <phoneticPr fontId="2" type="noConversion"/>
  </si>
  <si>
    <t>리자로, 멘켄, 엔니오 모리코네, 오시마, 브로피, 도플러, 칼데론, 앤드류 로이드 웨버, 진경, 덴버, 바흐, 폴 맥카트니, 모차르트, 사이몬, 로보스</t>
    <phoneticPr fontId="2" type="noConversion"/>
  </si>
  <si>
    <t>♪ 카르디아스 유스플루트오케스트라
 A. Menken Beauty and the Beast_ 미녀와 야수
 E. di Lazzaro Reginella Campagnola_ 촌색시
♪ 오보에 임성배
⦁E. Morricone Gabriel's Oboe_ 가브리엘의 오보에
⦁M. Oshima Kazabue_ 바람피리
♪ 플루트오케스트라
⦁W. R. Brophy Happy birthday to you_ 생일축하 변주곡
Theme-Waltz-March-Melancholy-Ragtime
♪ 플루트 김명경 이시현
⦁F. Doppler Duettino Op.36_ 이중주 작품 36
♪ 플루트오케스트라
 J. C. Calderon Eres Tu_바로 당신
- Intermission 휴식(15분) -
♪ 카르티아스 플루트오케스트라
 A. Webber Any Dream Will Do_ 모든 꿈은 이루어질 거야
 진 경 아주 먼 옛날
 J. Denver Annie's Song_ 애니의 노래
♪ 카르디아스 유스플루트오케스트라
 J. S. Bach Bach a Rock_ 바흐-록
 P. McCartney Yesterday_ 지난 날
♪바리톤 손동식
 Secret Garden Serenade of Spring_ 봄의 세레나데
 W. A. Mozart Non piu andrai_ 더 이상 날지 못하리
♪재즈플루트 김은미
 P. Simon Bridge over troubled water_ 험한 세상 다리가 되어
 L. Lobos La Bamba_ 라 밤바
♪ 카르디아스 유스플루트오케스트라
 T. Orland Tie a Yellow Ribbon The Old Oak Tree_
떡갈나무에 노란 리본이 없으면
 R. Rodgers The Sound of Music “Do-re-mi song“_ 도레미 송</t>
    <phoneticPr fontId="2" type="noConversion"/>
  </si>
  <si>
    <t>엔니오 모리코네, 윤용하, 김연준, 김규환, 베르디, 푸치니, 생상스, 마스카니, 홀드리지, 에반스, 베토벤, 최영섭, 현제명</t>
    <phoneticPr fontId="2" type="noConversion"/>
  </si>
  <si>
    <t>생상스, 그리그, 케텔비, 비제, 피아졸라</t>
    <phoneticPr fontId="2" type="noConversion"/>
  </si>
  <si>
    <t>브람스, 쿠세비스키, 비제</t>
    <phoneticPr fontId="2" type="noConversion"/>
  </si>
  <si>
    <t>베버, 차이코프스키, 드보르자크</t>
    <phoneticPr fontId="2" type="noConversion"/>
  </si>
  <si>
    <t>Opera 'Die Entf hrung aus dem Serail' ----------------------- W.A. Mozart
오페라 “후궁으로부터의 도주” 서곡 K.384
Flute concerto no.1 in. G Major K.313 ------------------------ W.A. Mozart
1st mov - Allegro maestoso 홍 수 지
Meditation from Thais ---------------------------------------- Jules. Massenet
타이스 명상곡 Solo Vn 한아영
I n t e r m i s s i o n
Piano Sonate No.2 g minor op.22 ----------------------------- R. Schumann
김 민 지
Piano concerto No.3 in c minor op.37 --------------------- L. V. Beethoven
1st mov - Allegro con brio 남 우 림
Piano concerto No.23 in A Major K.488 ----------------------- W.A. Mozart
1st mov - Allegro 이 은 희</t>
    <phoneticPr fontId="2" type="noConversion"/>
  </si>
  <si>
    <t>모차르트, 마세네, 슈만, 베토벤</t>
    <phoneticPr fontId="2" type="noConversion"/>
  </si>
  <si>
    <t>리스트, 베토벤</t>
    <phoneticPr fontId="2" type="noConversion"/>
  </si>
  <si>
    <t>베토벤 / 피아노 협주곡 제1번 다장조 작품 16 (협연 / 피아노 이경숙) 
Beethoven / Piano Concerto No.1 in C Major, Op.15 
리스트 / 파우스트 교향곡 외 1곡 (협연 / 박현재)
Liszt / A Faust Symphony</t>
    <phoneticPr fontId="2" type="noConversion"/>
  </si>
  <si>
    <t>푸치니, 어거스틴, 러브랜드, 카푸아, 푸치니</t>
    <phoneticPr fontId="2" type="noConversion"/>
  </si>
  <si>
    <t>Puccini, Nessun Dorma 오페라 투란도트 중 '공주는 잠 못 이루고'
Rossini, La Danza
Agustin, Lara Granada
Rolf Lovland, You Raise me up
Eduardo di Capua, O Sole Mio</t>
    <phoneticPr fontId="2" type="noConversion"/>
  </si>
  <si>
    <t>림스키코르사코프, 차이코프스키, 브람스</t>
    <phoneticPr fontId="2" type="noConversion"/>
  </si>
  <si>
    <t>베토벤, 수크, 쇼스타코비치</t>
    <phoneticPr fontId="2" type="noConversion"/>
  </si>
  <si>
    <t>L. V. Beethoven
베토벤
Sonata for Violin and Piano in Eb Major, Op. 12-3
바이올린 소나타 Eb장조, Op 12-3
I. Allegro con spirito 
II. Adagio con molto espressione
III. Rondo allegro molto
J. Suk
수크
4 pieces for violin and piano, Op.17
바이올린과 피아노를 위한 4개의 소품, Op.17
1. Quasi Ballata 
2. Appassionato 
3. Un poco triste
4. Burlestka
Intermission
D. Shostakovich
쇼스타코비치
Sonata for Violin and Piano in G Major, Op. 134
바이올린 소나타 G장조, Op 134
I. Andante 
II. Allegretto
III. Largo</t>
    <phoneticPr fontId="2" type="noConversion"/>
  </si>
  <si>
    <t>베르디, 베토벤, 브루흐</t>
    <phoneticPr fontId="2" type="noConversion"/>
  </si>
  <si>
    <t>서곡 '박쥐' - J.Strauss
간주곡 '오페라 카발레리아 루스티카나 중' - Mascanini
특별출연 Sop. Solo
   estrano(오페라 라트라비아타) - j. Verdi
난파소년소녀 합창단 - 한국의 사계 외
영화음악
- 캐리비안의 해적
특별출연 바리톤
 - Over the Rainbow
난파소년소녀합창단
 - 사공의 그리움- 홍난파
 - Funicula
Symphony No.4번 4악장 Allegro - P.Tchaikovsky
다같이  Sop. 바리톤, 난파소년소녀합창단
 - 고향의 봄</t>
    <phoneticPr fontId="2" type="noConversion"/>
  </si>
  <si>
    <t>요한슈트라우스, 마스카니, 베르디, 차이코프스키</t>
    <phoneticPr fontId="2" type="noConversion"/>
  </si>
  <si>
    <t>피아졸라, 쉰들러, 피아졸라, 보케리니, 피아졸라, 디앙</t>
    <phoneticPr fontId="2" type="noConversion"/>
  </si>
  <si>
    <t>모차르트, 리스트, 베토벤</t>
    <phoneticPr fontId="2" type="noConversion"/>
  </si>
  <si>
    <t>쇼팽, 슈베르트, 프로코피예프</t>
    <phoneticPr fontId="2" type="noConversion"/>
  </si>
  <si>
    <t>슈만, 리스트</t>
    <phoneticPr fontId="2" type="noConversion"/>
  </si>
  <si>
    <t xml:space="preserve">     ▪ Robert Schumann 1810~1856 로베르트 슈만
       Arabesque in C Major, Op. 18 아라베스크
     ▪ Fantasy in C Major, Op. 17 판타지 다장조
      Ⅰ. Durchaus phantastisch und leidenschaftlich vorzutragen
      Ⅱ. Mässig. Durchaus energisch
      Ⅲ. Lagnsam getragen. Durchweg leise zu halten 
     ▪ Franz Liszt 1811~1886 프란츠 리스트
      6 Grandes Etudes de Paganini, S. 140 파가니니 대연습곡 전곡
       I. Prelude-etude 프렐류드 에튀드
       II. Andante-andantino capricioso 안단테 카프리치오소
       III. Allegro “la campanella” 알레그로 “작은종”
       IV. Vivo 비보
       V. Allegretto “la chase” 사냥
       VI. Theme et variations 테마와 변주</t>
    <phoneticPr fontId="2" type="noConversion"/>
  </si>
  <si>
    <t>베토벤, 쇼팽, 무소르그스키</t>
    <phoneticPr fontId="2" type="noConversion"/>
  </si>
  <si>
    <t>드뷔시, 모차르트, 차이코프스키, 베버, 리스트</t>
    <phoneticPr fontId="2" type="noConversion"/>
  </si>
  <si>
    <t>모차르트, 홍난파, 구노, 요한슈트라우스, 그리그, 김희조</t>
    <phoneticPr fontId="2" type="noConversion"/>
  </si>
  <si>
    <t>베토벤, 조용수, 이미혜, 슈만</t>
    <phoneticPr fontId="2" type="noConversion"/>
  </si>
  <si>
    <t>모차르트, 마세네, 포레, 라벨</t>
    <phoneticPr fontId="2" type="noConversion"/>
  </si>
  <si>
    <t>본 윌리엄스, 라벨, 브람스</t>
    <phoneticPr fontId="2" type="noConversion"/>
  </si>
  <si>
    <t>피아졸라, 모차르트, 구노, 슈트라우스</t>
    <phoneticPr fontId="2" type="noConversion"/>
  </si>
  <si>
    <t xml:space="preserve">오펜바흐 리로이 앤더스, 로저스, 황용연, 윤현진, 헨리 필모어, Robert Nagel
</t>
    <phoneticPr fontId="2" type="noConversion"/>
  </si>
  <si>
    <t>워싱톤 포스트 마치 -------------------------------------- J. P. Sousa
Washington Post March
올드맨 마치 ------------------------------------------ Robert Nagel
Old Man March
악기 소개
캉캉(오페레타 “천국과 지옥” 중에서) -------------------- Jacques Offenbach
CAN CAN(Galop from "Orpheus in the Underworld")
라수스트롬본 ---------------------------------------- Henry Fillmore
Lassus Trombone
올챙이송 --------------------------------------------------- 윤현진
나팔수의 휴일 --------------------------------------- Leroy Anderson
Bugler's Holiday
★ 특별한 연주 ☆ 
마림바 연주 ------------------------------------------------ 황용연
도레미 송(뮤지컬 “사운드 오브 뮤직” 중에서) ------------------ R. Rodgers</t>
    <phoneticPr fontId="2" type="noConversion"/>
  </si>
  <si>
    <t>모차르트, 비제, 차이코프스키, 번스타인</t>
    <phoneticPr fontId="2" type="noConversion"/>
  </si>
  <si>
    <t>모차르트, 텔레만, 슈베르트, 호프마이스터</t>
    <phoneticPr fontId="2" type="noConversion"/>
  </si>
  <si>
    <t>이경섭, 윤명선, 김민기, 로드리게스, 레이든, 프렝켈, 로저스, 이동훈, 전경숙, 러브랜드, 그라함, 최창원, 주용수</t>
    <phoneticPr fontId="2" type="noConversion"/>
  </si>
  <si>
    <t>비제, 차이코프스키, 보케리니, 피아졸라, 비발디</t>
    <phoneticPr fontId="2" type="noConversion"/>
  </si>
  <si>
    <t>모차르트, 헨델, 스메타나, 엔니오 모리코네</t>
    <phoneticPr fontId="2" type="noConversion"/>
  </si>
  <si>
    <t>박정선, 앤드류 로이드 웨버, 베르디, 푸치니</t>
    <phoneticPr fontId="2" type="noConversion"/>
  </si>
  <si>
    <t>드보르자크, 아르티니, 크라이슬러, 리스트, 카치니, 파가니니, 피라졸라, 카지모토, 푸치니, 헨리마치니, 스텐리 메이어, 비제, 림스티 코르사코프, 엘리오 모리코네</t>
    <phoneticPr fontId="2" type="noConversion"/>
  </si>
  <si>
    <t>바흐, 모차르트</t>
    <phoneticPr fontId="2" type="noConversion"/>
  </si>
  <si>
    <t>요한슈트라우스, 요제프슈트라우스, 프란츠 레하르, 에두아르트슈트라우스</t>
    <phoneticPr fontId="2" type="noConversion"/>
  </si>
  <si>
    <t>헨델, 비발디, 퍼셀</t>
    <phoneticPr fontId="2" type="noConversion"/>
  </si>
  <si>
    <t>베버, 모차르트, 멘델스존, 바흐</t>
    <phoneticPr fontId="2" type="noConversion"/>
  </si>
  <si>
    <t>모차르트, 비오티, 슈트라우스, 차이코프스키, 베토벤</t>
    <phoneticPr fontId="2" type="noConversion"/>
  </si>
  <si>
    <t>리스트, 슈베르트, 도니제티, 베르디</t>
    <phoneticPr fontId="2" type="noConversion"/>
  </si>
  <si>
    <t>모차르트, 베버, 풀랑, 리스트, 로시니, 랄리에, 보테지니, 푸치니, 파스쿨리</t>
    <phoneticPr fontId="2" type="noConversion"/>
  </si>
  <si>
    <t>마르께스, 쇼쏭, 생상스, 팔야</t>
    <phoneticPr fontId="2" type="noConversion"/>
  </si>
  <si>
    <t>김성태, 김진균, 모차르트, 김순애, 비제, 이수애, 푸치니</t>
    <phoneticPr fontId="2" type="noConversion"/>
  </si>
  <si>
    <t>헨델, 스미스, 이선택</t>
    <phoneticPr fontId="2" type="noConversion"/>
  </si>
  <si>
    <t>이흥렬, 조두남, 채동선, 슈베르트, 슈만, 베토벤, 바흐, 생상스, 모차르트</t>
    <phoneticPr fontId="2" type="noConversion"/>
  </si>
  <si>
    <t>독일 가곡
Der Lindenbaum(보리수)/ F.P Schubert : 연가곡, 겨울나그네 제5곡
Der Forelle (송어)/ F.P Schubert
Widmung (헌정)/ R.A Schumann : 연가곡, 미르테의 꽃 제1곡
Adelaide (아델라이데)/ L.V. Beethoven
Ich liebe dich (그대를 사랑해)/ L.V. Beethoven
바흐 칸타타
Ich bin ein guter Hirt (나는 선한 목자라)/ J.S.Bach(교회 칸타타 BWV.85중에서, Bass Aria)
이탈리아 가곡 
Sogno(꿈)/ P.P. Tosti
Aprile(4월) / P.P. Tosti
첼로 독주 조혜리교수
Le Cygne (백조)/ 생상스
Yesterday
러시아 가곡
Song of the Flea(벼룩의 노래)/ M.P. Mussorgski
Se vuol ballare, signor contino/ W.A.Mozart (백작님, 춤추고 싶으시다면_피가로의 결혼 중에서)
한국가곡
고별의 노래
고향
바우고개
오페라
Madamina catalogo e questo/ W.A Mozart
(카탈로그의 노래- 마님, 바로 이 책이 사랑의 목록이죠)
- 오페라 돈 조반니 중에서</t>
    <phoneticPr fontId="2" type="noConversion"/>
  </si>
  <si>
    <t xml:space="preserve">J.슈트라우스, J. 윌리엄스, 김연준, G. 로시니, 리스트, Z. 아브레우, 박범훈, 최완규, 안익태
</t>
    <phoneticPr fontId="2" type="noConversion"/>
  </si>
  <si>
    <t>차이코프스키, 비즈, 오펜바흐</t>
    <phoneticPr fontId="2" type="noConversion"/>
  </si>
  <si>
    <t>서곡
Eugene Onegin Polonaise (P.I Tchaikovsky)
Concerto G-major for Two Flute and Orchestra (D.Cimarosa)
: Allegro, Largo, Rondo Allegretto ma non tanto
헝가리 백조의 호수 중 (차이코프스키)
스페인 백조의 호수 중 (차이코프스키)
이탈리아 백조의 호수 중 (차이코프스키)
폴란드 백조의 호수 중 (차이코프스키)
체코 Carmen Suite 중 'Dance Boheme'  (비즈)
프랑스 천국과 지옥 중 캉캉 (오펜바흐)
러시아 호두까기 인형 중 'Dance Russe Trepak' (차이코프스키)
아랍 호두까기 인형 중 'Dance Arabe' (차이코프스키)
중국 호두까기 인형 중 'Dance Chinoise' (차이코프스키)
아리랑</t>
    <phoneticPr fontId="2" type="noConversion"/>
  </si>
  <si>
    <t xml:space="preserve">1부
1. Prime Time Blues (Comp. Anders Edenroth/ arr. Anders Edenroth)
2. Brand New Jones (Comp. Robin Thicke/ arr Paul Maaswinkel)
3. Waltz for Debby (Comp. Bill Evans/ arr Peder Karlsson)
4. Apologize (Comp. OneRepublic/ arr. Deke Sharon, Alain Gervais, Paul Maaswinkel)
5. It doesn't mean a thing (Comp. Duke Ellington/ arr. anders Edenroth)
6. WALTZ FOR DEBBY (B. Evans/ G. Lees/ P. Karlsson)
7. WHEN THE MUSIC FLIES (S. Mlin Marin/ K. Habe/ S Mlinar Marin)
8. CHILLI CON CARNE (A.Edenroth)
9. THOUSAND THINGS (A. Edenroth)
10. STING MEDLEY (Sting/ Arr.S Mlinar Marrin)
2부
11. 'Neon' (Comp john Mayer/ arr Paul Maasswinkel)
12. When we're not drunk (Comp. Paul Maaswinkel/ arr Paul Maaswinkel)
13. Butterflies &amp; Hurri canes (Comp. Muse/ arr Maaswinkel)
14. I'm Yours (Comp.Jason Mraz/ arr. Paul Maaswinkel)
15. Small Talk (A. Edenroth)
16. Ne cAKAj NA MAJ (B. Lesjak/ F. Milicinski/ S. sonc)
17. PASS ME THE JAZZZ (A. Edenroth)
18. NOBODY (J.Y Park/ J.Y. Park/ S. Mlinar Marin)
19. DISCO ABBA-Abba medley (B.Ulvaeus/ B. Andereeon/ M. Jevnisek)
20. Quando (T.Renis/ P. Boone/ M. Jevniek)
</t>
    <phoneticPr fontId="2" type="noConversion"/>
  </si>
  <si>
    <t>슈베르트, 푸치니, 비제</t>
    <phoneticPr fontId="2" type="noConversion"/>
  </si>
  <si>
    <t>헨델, 스테관락, 존 바이에즈, 김정구, 브람스</t>
    <phoneticPr fontId="2" type="noConversion"/>
  </si>
  <si>
    <t>로드만 윌리엄스, C.E.Duble, 드보르자크, 야곱데한, 한스 짐머, 프리마</t>
    <phoneticPr fontId="2" type="noConversion"/>
  </si>
  <si>
    <t>The Olympic Spirit(J. Williams)
Bravura (C.E.Duble)
Antonin's New World (A. Dvorak)
특별출연 (브라보 금관오중주)
Just a Close Walk (Arr. D. Gillis)
La Storia (Jacob de Haan)
Backdraft (H.Zimmer)
Korean Sound Collect 5 (Arr. 최완규)
Sing Sing Sing (L. Prima)</t>
    <phoneticPr fontId="2" type="noConversion"/>
  </si>
  <si>
    <t>비오티, 카를 베버, 모차르트, 퍼셀, 리스트, 로돌로 팔보, 라흐마니노프, 세르게이 세르키비치 프로코피예프, 이수인, 푸치니, 포퍼</t>
    <phoneticPr fontId="2" type="noConversion"/>
  </si>
  <si>
    <t>바이올린
바이올린 협주곡 22번 A minor (Viotti) 
클라리넷
클라리넷 협주곡 작품번호 26  F major (C.M Von Weber)
바이올린
바이올린 협주곡 5번 (W.A Mozart)
소프라노
음악이 있는 동안 (H. Purcell)
꿈 (S.Rachmaninoff)
피아노
스페인 광시곡  (F. Liszt)
테너
그녀에게 말해주오 (R.Falvo)
신고산 타령 (한국민요)
피아노
피아노 소나타 작품번호 28-3번 (Sergei Prokofiev)
소프라노
고향의 노래 (이수인)
오 사랑하는 나의 아버지-오페라 '잔니 스키키' 중 (G. Puccini)
첼로
헝가리안 광시곡 (D. Popper)</t>
    <phoneticPr fontId="2" type="noConversion"/>
  </si>
  <si>
    <t>Sonata No.5 e minor (Antonio Vivaldi)
1. Largo
2. Allegro
3. Largo
4. Allegro
21 Studies (Jean Louis Duport)
No. 11 Allegro
No. 14 Andante grazioso
Hungarian Rhapsody (David Popper)
Soprano (김경진)
눈 (김효근)
그대의 부드러운 음성이 나를 부르고 (V.Bellni)
Kol Nidrei (Max Bruch)
Sonata No.3 A Major (Ludwig Van Beethoven)
1. Allegro ma tanto
2. Scherzo Allegro molto
3. Adagio cantabile-Allegro vivace</t>
    <phoneticPr fontId="2" type="noConversion"/>
  </si>
  <si>
    <t>푸치니, 모차르트, 엔리오 모리코네</t>
    <phoneticPr fontId="2" type="noConversion"/>
  </si>
  <si>
    <t>구노드, 라벨, 라흐마니노프</t>
    <phoneticPr fontId="2" type="noConversion"/>
  </si>
  <si>
    <t>바그너, 모차르트, 프로코피예프</t>
    <phoneticPr fontId="2" type="noConversion"/>
  </si>
  <si>
    <t>윌리엄스, 하차투리안, 쇼스타코비치, 구노, 레하르, 베르디, 김동진</t>
    <phoneticPr fontId="2" type="noConversion"/>
  </si>
  <si>
    <t>하차투리안, 홀스트, 최성환, 구노, 쇼스타코비치</t>
    <phoneticPr fontId="2" type="noConversion"/>
  </si>
  <si>
    <t>○ 바그너 - 탄호이저 서곡
   R. Wagner (1813~1883) - Tannhäuser Overture (13)
○ 모차르트 - 피아노 협주곡 제21번 C장조, K.467 
   W. A. Mozart  - Piano Concerto No. 21 in C major, K.467 (29)
           I. Allegro Maestoso
           II. Andante
           III. Allegro vivace assai 
                           = Intermission =
○ 프로코피예프 - 칸타타 "알렉산더 네프스키", 작품78  (대구 초연)
  S. Prokofiev (1891~1953) - Cantata "Alexander Nevsky", Op.78 (36)
  I. Russia under the Mongolian Yoke
  II. Song about Alexander Nevsky
  III. The Crusaders in Pskov
  IV. Arise, Ye Russian People
  V. The Battle on the Ice
  VI. The Field of the Dead
  VII. Alexander's Entry in Pskow</t>
    <phoneticPr fontId="2" type="noConversion"/>
  </si>
  <si>
    <t xml:space="preserve">Korean National Anthem  
* * * * *
Crist and St. Marie                                 St. Godric (1069-1170)/Michael McGlynn (b. 1964)
Kyrie from Chichester Mass                 William Albright (1944-1998)
Plorate filii Israel                      　　　　  Giacomo Carissimi (1605-1674)/Olaf Christiansen
* * * * *
Richte mich Gott from Drei Psalmen, Op. 78, No. 2   Felix Mendelssohn (1810-1847)
* * * * *
An die Heimat Op. 64, No. 1                         　Johannes Brahms (1833-1897)
Shenanoah                                                       American Folksong/James Erb (b. 1926)
* * * * *
Tonight Eternity Alone                                 　　   René Clausen (b. 1953)
Leonardo Dreams of His Flying Machine          Eric Whitacre (b. 1970)
             Bryant Bush, Marion Latimer, Michelle Austin, soloists
* * * * *
Nocturnes                                                          Morten Lauridsen (b. 1943)
Sa nuit d’été
Soneto de la Noche  
Sure On This Shining Night
* * * * *
I am                                                          John Ratledge (b. 1954)
             Mabs Nolen and Bryant Bush, soloists
* * * * *
O Praise the Lord With One Consent                 G. F. Handel
* * * * *
Selections from Requiem K. 626               Wolfgang Amadeus Mozart
             Lacrymosa
             Confutatis
             Domine Jesu Christe
             Dies irae
* * * * *
Opera Choruses
             Dido’s Lament                                        Henry Purcell (1659-1695)                                     
             Habanera from Carmen　　　　　　Georges Bizet (1838-1875)
             Brindisi from La traviata             　　　Giuseppe Verdi (1813-1901)
Anvil Chorus from Il trovatore             Giuseppe Verdi (1813-1901)                     
* * * * *
Spirituals
             Old Time Religion                                     Spiritual/Moses Hogan
             Ezekiel Saw de Wheel                              Spiritual/William Dawson
             My Soul’s Been Anchored in the Lord    Spiritual/Moses Hogan
             Wade in de Water                              　   Spiritual/Alan 
             Rockin’ Jerusalem                               　 Spiritual/John W. Work
Korean 
             Missa Arirang                                         Cool Jae Huh
                           Imgyu Kang, Conductor
Encore:
             Invocation                                               Michael McGlynn (b. 1964)
             Ubi caritas                                              Ola Gjeilo (1978)    
</t>
    <phoneticPr fontId="2" type="noConversion"/>
  </si>
  <si>
    <t>Masquerade 가면 무도회-------------------- A.Khachaturian
- Waltz 왈츠 
- Mazurka 마주르카 
- Galop 갤럽 
First Suite in E♭ for Military Band 군악대를 위한 첫 번째 모음곡---------- Gustav Holst
- Chaconne 샤콘느
- Intermezzo 간주곡
- March 행진 
아리랑 ---------------------------- 최성환 곡 / 김하균 편곡　　
Soprano 강혜정
Ah! Je veux vivre 아! 난 행복해지고 싶어 ------------ C. Gounod
오페라 &lt;로미오 &amp; 줄리엣&gt; 중   
새야 새야 파랑새야 --------------------- 한국민요 / 김규한 편곡　　　
Jazz suite No.2 재즈 모음곡 2번 ------------- D. Shostakovich
- March 행진
- Lyric Waltz 서정적 왈츠
- Dance 1 춤곡 1
- Dance 2 춤곡2 
- Waltz No.2 왈츠 2
- Finale 종악장</t>
    <phoneticPr fontId="2" type="noConversion"/>
  </si>
  <si>
    <t>xodus (영광의 탈출)
넬라 판타지아
Krstine’s Serenade , Sundial Dream, Le Jardin, Winding Path, Return to love
INTERMISSION
Romio &amp; Juliet  (로미오와 줄리엣)
Moon River (티파니에서 아침을)
What a wonderful World (굿모닝 베트남)
Il Mio cuore Va (타이타닉)
Cinema Paradiso (시네마 천국)
Love Story
Parla piu piano (대부)</t>
    <phoneticPr fontId="2" type="noConversion"/>
  </si>
  <si>
    <t>모차르트, 베토벤, 슈만,</t>
    <phoneticPr fontId="2" type="noConversion"/>
  </si>
  <si>
    <t xml:space="preserve">계명심포닉밴드
The Olympic spirit 올림픽 정신 ---------------------- J. williams
Masquerade 가면 무도회 --------------------- A. khachaturian
 Waltz
 Mazurka
 Galop 
--------------------------------- D. Shostakovich
 March
 Dance 1
 Waltz NO.2
아리랑 ------------------------------------------ Arr. 김하균
Soprano 강혜정
Ah! Je veux vivre 아! 난 행복해지고 싶어 -------------- C. Gounod
   From the Opera Romeo &amp; Juliet   
Tenor 하석배
Dein ist mein ganzes Hertz 그대는 나의 모든 것 --------- F. Lehar
   From the Operetta Das Land des Lachelns　　　　　　　　　　　　　　　　　　　　　　　　　　　　　　　　　　
Soprano 강혜정  Tenor 하석배
Lippen Schweigen 입술은 침묵하고 -------------------- F. Lehar
   From the Operetta Die Lusige Witwe
계명합창단
Hebrew Slaves Chorus 히브리 노예들의 합창 ----------- G. Verdi
   From the Opera Nabucco
조국찬가 ---------------------------------------- 김동진
Triumphal March 개선행진곡 -------------------------G. Verdi
   From the Opera Aida
</t>
    <phoneticPr fontId="2" type="noConversion"/>
  </si>
  <si>
    <t>쇼팽, 라흐마니노프</t>
    <phoneticPr fontId="2" type="noConversion"/>
  </si>
  <si>
    <t>F. Chopin (1810~1849)--------------------------------Pianist  임동민
Barcarolle in F-sharp Major, Op. 60
Sonata No. 3 in B minor, Op. 58
Ⅰ. Allegro maestoso
Ⅱ. Schezo: Molto vivace
Ⅲ. Largo
Ⅳ. Finale: Presto, ma non tanto
I N T E R M I S S I O N 
S. Rachmaninoff (1873~1943)-------------Pianist Sergei Tarasov
Piano Trio elegiaque No.1 in G minor
Violin 손리사 Cello  Jaroslaw Domzal
Sonata No.2 in B-flat minor, Op. 36
Ⅰ. Allegro agitato
Ⅱ. Non allegro
Ⅲ. Allegro molto</t>
    <phoneticPr fontId="2" type="noConversion"/>
  </si>
  <si>
    <t>Mozart Fantasy in d minor, K.397
Beethoven Sonata in F Minor, Op.57 (Appassionata)
Allegro assai
Andante con moto
Allegro, ma non troppo
-intermission-
Schumann Symphonic Etudes, Op.13</t>
    <phoneticPr fontId="2" type="noConversion"/>
  </si>
  <si>
    <t>모차르트, 바흐, 후멜, 차이코프스키</t>
    <phoneticPr fontId="2" type="noConversion"/>
  </si>
  <si>
    <t>The Entertainer ----------------------------------Scott Joplin
Messa Stomp ------------------------------Mary Lou Williams
Begin The Beguine -------------------------------Cole Porter
Stumbling ---------------------------------------Zez Confrey
Sing Sing Sing ------------------------------Benny Goodman
St. Thoms -------------------------------------Sonny Rollins
Isn't She Lovely -------------------------------Stevie Wonder
Hit the ground running ---Jazz Vocal 정은주 ----Gordon Goodwin
L_O_V_E ------------------------Bert Kaempfert &amp; Milt Gambler
It don't mean a thing ----------------Duke Ellington &amp; Irving Mills
Spain ------------------------------------------Chick corea
One note samba ------------------------Antonio  Carlos Jobim
Twinkle twinkle Little star ---------------------Arr. Rich Derosa</t>
    <phoneticPr fontId="2" type="noConversion"/>
  </si>
  <si>
    <t>1막 _ 고대 이집트의 수도 멤피스 궁전 
 젊은 장군 라다메스는 에티오피아 정벌군의 대장이 되는 계시를 받고, 전쟁에 승리하면 아이다와 결혼하기로 결심한다. 아이다는 지금은 비록 이집트 공주 암네리스의 노예지만, 원래는 에티오피아 공주로 이 사실을 알고 있는 것은 라다메스 뿐이다. 출전 직전, 국왕은 고관들을 거느리고 나타나 라다메스를 정벌군의 대장으로 임명하고 격려한다. 혼자 남은 아이다는 연인 라다메스가 이기면 아버지와 조국이 망하고, 아버지가 이기면 연인이 죽는 상황 앞에 괴로워한다. 
 2막 _ 개선식장
 라다메스를 사모하는 암네리스는 아이다가 라다메스를 사랑한다는 사실을 알아채고 그를 단념하도록 강요한다. 이윽고 유명한 ‘개선 행진곡’에 맞추어 에티오피아군을 이긴 이집트군이 당당하게 돌아온다. 에티오피아 패전군의 포로가 끌려 들어오는데, 그 속에는 아이다의 아버지인 에티오피아 국왕 아모나스로가 신분을 숨긴 채 섞여 있다. 라다메스는 왕에게 포로들의 사면을 요구하지만 거절당한다. 국왕은 라다메스의 업적을 높이 사 암네리스와의 결혼을 명령해 자신의 후계자로 정한다. 암네리스는 기뻐하지만 라다메스와 아이다는 슬픔에 잠긴다. 
 3막 _ 나일강변의 밤, 이지스의 신전 부근
암네리스는 결혼의 행복을 빌기 위해 신전에 들어간다. 뒤이어 아이다도 몰래 들어가 불안에 떨면서 고향을 생각하는 아리아를 부른다. 곧 아버지 아모나스로가 찾아와 아이다에게 라다메스에게서 이집트의 군사 기밀을 알아내도록 한다. 아이다가 라다메스로부터 이집트의 군사 정보를 알아내자 아모나스로는 라다메스 앞에 뛰쳐나와 자신의 신분을 밝히고 아이다와 함께 에티오피아로 도망가자고 다그친다. 그들의 음모를 엿들은 암네리스가 호위병을 거느리고 신전에서 나와 라다메스를 반역자로 체포하고, 아이다와 아모나스로는 도망친다.
 4막 _ 싸움의 신전
  암네리스는 아이다를 버리든지 아니면 죽음을 택하라고 요구하지만 그는 결코 아이다를 포기하지 않는다. 암네리스는 사랑하는 사람을 처형시켜야 하는 비운을 한탄하며 그를 재판장으로 보낸다. 라다메스는 반역죄로 신전의 돌 무덤에 갇히게 된다. 사랑과 그리움을 노래하는 라다메스 앞에 갑자기 아이다가 나타나 남은 운명을 함께 하자고 한다. 그의 죽음을 예감한 아이다가 먼저 이곳에 와 있었던 것. 라다메스는 어떻게든 아이다를 도망시키려 하지만, 돌문은 무거워서 열리지 않는다. 암네리스는 사랑을 잃은 슬픔을 노래하고, 아이다와 라다메스는 마지막을 함께한다.</t>
    <phoneticPr fontId="2" type="noConversion"/>
  </si>
  <si>
    <t>스트라빈스키, 베토벤</t>
    <phoneticPr fontId="2" type="noConversion"/>
  </si>
  <si>
    <t>바오유안카이, 시벨리우스, 코르사코프</t>
    <phoneticPr fontId="2" type="noConversion"/>
  </si>
  <si>
    <t>베르크, 브람스</t>
    <phoneticPr fontId="2" type="noConversion"/>
  </si>
  <si>
    <t xml:space="preserve">바오 유안카이 · 중국의 풍경과 소리 모음곡 중 일부
시벨리우스 · 바이올린 협주곡 라다조 Op. 47 (협연 : 강동석)
-Intermission-
림스키 코르사코프 · 세헤라자데 Op. 35 (바이올린 : 강동석)
</t>
    <phoneticPr fontId="2" type="noConversion"/>
  </si>
  <si>
    <t>I.Stravinsky : Divertimento
Rave l : Tzigane 
Intermission
L. van Beethoven : Sonata for piano and violin No.9 "Kreutzer"</t>
    <phoneticPr fontId="2" type="noConversion"/>
  </si>
  <si>
    <r>
      <t xml:space="preserve">よさこい 요사꼬이 ………………………………………………………………………………… 일본
요사꼬이는 일본 시코쿠 코우치현의 대표적인 춤으로 &lt;100%용기&gt;와 &lt;난중쇼란&gt; 두 곡이 공연된다. 
첫 번째 곡 &lt;100% 용기&gt;는 1995년에 일어났던 한신 아와지대지진 후, 일본인들에게 용기와 희망을 준 노래.
두 번째 곡 &lt;남중소란&gt;은 북해도에 있는 남중학교에서 불량학생을 지도하기 위해 이 지역의 민요인 
소란부시와 요사코이를 합쳐서 만들어낸 새로운 춤으로 대지진으로 어려움을 겪고 있는 일본을 응원하는 
마음과 많은 도움을 준 한국인들에 대한 감사의 마음을 담은 춤  
</t>
    </r>
    <r>
      <rPr>
        <sz val="10"/>
        <rFont val="Microsoft Sans Serif"/>
        <family val="2"/>
      </rPr>
      <t>เซิ้งตังหวายใจเดียว</t>
    </r>
    <r>
      <rPr>
        <sz val="10"/>
        <rFont val="굴림"/>
        <family val="3"/>
        <charset val="129"/>
      </rPr>
      <t xml:space="preserve"> 썽땅와자이우 …………………………………………………………… 태국 사왓디
‘사왓디’는 친한 사람들과 나누는 일반적인 인사말로 한국의 ‘안녕하세요’라는 뜻이며 태국의 기우제에 사용되는 
전통무용이기도하다. 
본 공연의 곡명은 ‘썽 땅와이 짜이디우’라는 제목으로 태국 동북쪽에 유명한 춤이며 내용은 남녀 간에 서로 
멀리 떨어져 있을 때도 변하지 않는 영원한 사랑을 의미함.  
Fusion Classic ……………………………………………………………… 러시아 일렉트릭 볼쇼이
영화음악 
러시아 결혼 이주 여성들로 구성된 일렉트릭 볼쇼이는 멤버 전원이 러시아 국립음악대학 전공자와 
유럽의 유명 오케스트라를 거친 정상급 연주자로 구성된 전자 현악팀으로 팝과 클래식, 재즈를 넘나드는 
크로스오버 뮤직을 선보임  
Nón là 놀라 ……………………………………………………………………………………… 베트남
베트남 전통모자 ‘논(non)’을 활용한 전통무용으로 “THUONG QUA VIET NAM-사랑하는 베트남”이라는 음악에 
맞추어 추는 베트남 전통 춤. 베트남의 아름다운 자연환경과 고향에 대한 그리움, 베트남 사람의 우정을 전하는 내용이 담겨 있으며 음악에 맞추어 신나게 추는 것이 특징.   
한국전통부채춤 ……………………………………………………………………………………… 한국
3현 6각으로 이루어진 한국전통악기들의 연주와 계명전통무용단의 부채춤이 어우러진 한국의 대표적인 전통예술
旗袍秀 치파오슈 …………………………………………………………………………………… 중국
중국 상하이의 대표적인 전통무용으로 청나라 여인들의 전통의상인 치파오를 입고 자태를 뽐내는 춤이며 여성스럽고 평화로운 것이 특징
무인도 ……………………………………………………………………………………… 달구벌합창단
사공의 그리움 
경북궁타령 
7개국의 이주여성들로 구성된 한국민요와 가요를 전문적으로 연주하는 합창단으로
말레이시아, 필리핀, 일본, 태국인과 그들의 남편으로 구성된 혼성합창단. 
최고의 지휘자와 피아니스트를 중심으로 매주 끊임없이 연습하여 2009년 후반부터 다문화가정페스티벌 개막식, 
2010 컬쳐랑데뷰, 제10차 아시아·태평양 에이즈대회 등 다양한 음악회 출연.
</t>
    </r>
    <phoneticPr fontId="2" type="noConversion"/>
  </si>
  <si>
    <t>비발디, 비제, 보케리니, 김희갑, 이재호, 로드리게스, 마르키나, L. Brouwer, 망고레</t>
    <phoneticPr fontId="2" type="noConversion"/>
  </si>
  <si>
    <t>1. 협주곡 G장조_A. Vivaldi                      합주/ 라스기타라스
2. 에스파니아 까니_P. Marquina
3. 라 쿰파르시타_G. M Rodriguez
4. 카르멘 조곡_G. Bize
    - 아라고네사 Aragonaise 
    - 하바네라 Habanera 
    - 토레아도르 Toreador
5. 11월의 어느 날_L. Brouwer                         독주/ 박재우
6. 마술피리 주제에 의한 변주곡_F. Sor
Intermission
7. 로망스_Spanish Fork Song                          독주/ 최영석
8. 숲 속의 꿈_B. Mangore
9. 스크린 뮤직                              이중주/ 박진선,  최가나
10. 물방아 도는 내력_이재호                     합주/ 라스기타라스
11. 그 겨울의 찻집_김희갑
12. 서주와 환당고_L. Boccherini</t>
    <phoneticPr fontId="2" type="noConversion"/>
  </si>
  <si>
    <t>그리그, 베토벤, 엘가, 드보르자크, 요한슈트라우스, 이병욱</t>
    <phoneticPr fontId="2" type="noConversion"/>
  </si>
  <si>
    <t xml:space="preserve">∬ 제 I 부 ∬
이번 콘서트에서 들려드릴 곡은 페르귄트 모음곡 중 가장 대표적인 곡으로 ‘Song of Norway’ 라는 영화에 삽입된 곡입니다. 국내 최초로 관현악을 합창곡으로 편곡하여 연주하여 소년소녀합창단과 함께 연주하게 되었습니다.
• Peer Gynt 모음곡 4악장 중 (소년소녀함께)  Edward Grieg
1. Morning mood(아침의 노래)
2. Arabian Dance(아라비스크 댄스: 소프라노 독창과 여성 합창)
3. Solvegs Song(솔베이지의 노래)
* Choral Fantasie 는 많은 단체에서 신년음악회의 주요 레퍼토리로 연주되는 곡으로 송년에 많이 연주되는 베토벤의 유명 레파토리 9번 교향곡(합창)의 전신입니다. 베토벤은 Choral Fantasie의 공연 이후에 자신감을 얻어 공식적으로 제 9번 교향곡에 합창을 도입하게 되었다고 합니다.
• Choral Fantasie  L. Von Beethoven
1. Adagio - Allegro - Allegro molto
2. Adagio, Ma non troppo - Marcia
3. Allegretto, Ma non tropo - presto
(Sop. 김시혜, 이혜진 Alto. 유소영 Ten. 오재용, 송재용, Bas. 강동일)
   (협연 : Pianist 유지수)
Intermission
  ∬ 제 2 부 ∬
듣는 이로 하여금 음악을 들으며 경쾌한 기분과 편안함을 느끼실 수 있도록 행진곡과 춤곡을 전반부에 배치함.
• 즐거운 행진곡과 춤곡 
1. Pomp and Circumstance March 1(위풍당당 행진곡)
2. Scherzo (Symphony no. 7 in d minor 중 3악장)
3. Blue Danube (푸른 다뉴브 강)
Edward Elgar
Anton Dvorak
Blue Danube (푸른 다뉴브 강.J. Strauss
• 국악과 양악의 조화(고양시 국악인과의 협연 무대) 
  얼
이병욱 곡 
(협연 : 해금주자 차영수)
• 
영화 음악
  *또한, 우리 귀에 친숙한 영화음악을 준비하여 영상과 함께 감상하실 수 있는 시간도 마련하였습니다.
1. I Feel Pretty 
2. My Heart Will Go On
3. Love Story
4. Somewhere My Love
5. Nella Fantasia
  (뮤지컬 웨스트사이드스토리 중)
(영화 타이타닉 중)
(영화 러브 스토리 중)
(영화 닥터지바고 중)
(영화 미션 중)
 </t>
    <phoneticPr fontId="2" type="noConversion"/>
  </si>
  <si>
    <t>그리그, 시벨리우스</t>
    <phoneticPr fontId="2" type="noConversion"/>
  </si>
  <si>
    <t>로시니, 드보르자크</t>
    <phoneticPr fontId="2" type="noConversion"/>
  </si>
  <si>
    <t>텔레만, 헨델, 푸홀, 빈센텐 아미고, 피아졸라, 클레냥</t>
    <phoneticPr fontId="2" type="noConversion"/>
  </si>
  <si>
    <t>주페, 라라, 아르디티, 무소르그스키, 그리그</t>
    <phoneticPr fontId="2" type="noConversion"/>
  </si>
  <si>
    <t>모차르트
Mozart
  오페라 &lt;피가로의 결혼&gt; 서곡
Overture from Opera
모차르트
Mozart
  피아노 협주곡 제21번 C장조 K.467
Piano Concerto No.21 in C Major K.467
모차르트
Mozart 
  교향곡 제40번 g단조 K.550 
Symphony No.40 in g minor K.550</t>
    <phoneticPr fontId="2" type="noConversion"/>
  </si>
  <si>
    <t>이건용, 안효영, 정상흥, 정덕기, 김희조, Graig Hella Johnson, Maurice Goldman, Ed Lojeski</t>
    <phoneticPr fontId="2" type="noConversion"/>
  </si>
  <si>
    <t>요한슈트라우스 세, 쇼스타코비치, 파헬벨, 최만식, 바버 바흐</t>
    <phoneticPr fontId="2" type="noConversion"/>
  </si>
  <si>
    <t>요한슈트라우스 세, 모차르트, 베토벤</t>
    <phoneticPr fontId="2" type="noConversion"/>
  </si>
  <si>
    <t>비발디
비제 사계 중 &lt;봄&gt;
협주곡 G장조
협주곡 D장조 
카르멘(아라고네사, 하바네라, 토레아도르) 외</t>
    <phoneticPr fontId="2" type="noConversion"/>
  </si>
  <si>
    <t>요한 슈트라우스 2세 오페레타 &lt;박쥐&gt; 서곡 
모차르트 플루트 협주곡 2번 D장조 1악장
베토벤 교향곡 제7번 A장조 협연: 플루티스트 이예린</t>
    <phoneticPr fontId="2" type="noConversion"/>
  </si>
  <si>
    <t>모차르트, 베토벤, 스메타나, 드보르자크</t>
    <phoneticPr fontId="2" type="noConversion"/>
  </si>
  <si>
    <t>모차르트           현악4중주 제14번 G장조 K.387
Mozart             String Quartet No.14 in G Major K.387
베토벤              현악4중주 제11번 f단조 Op.95 “세리오소”
Beethoven         String Quartet No.11 in f minor Op.95 “Serioso”
스메타나           현악4중주 제1번 e단조 “내 생애로부터’ 
Smetana           String Quartet No.1 in e minor "From My Life"
드보르자크        현악4중주 제12번 Op.96 “아메리카”
Dvo?ák             String Quartet No.12 Op. 96 "American"
드보르자크        현악4중주 제13번 Op.106
Dvo?ák            String Quartet No.13 Op. 106
드보르자크        피아노5중주 A장조 Op.81
Dvo?ák             Quintet for piano and strings in A Major Op.81</t>
    <phoneticPr fontId="2" type="noConversion"/>
  </si>
  <si>
    <t>로시니, 생상스</t>
    <phoneticPr fontId="2" type="noConversion"/>
  </si>
  <si>
    <t>&lt;1부&gt;
로시니 윌리엄 텔 서곡 ‘스위스군대의 행진’ 
• 명작 만화영화 주제곡
하울의 움직이는 성(ハウルの動く城)
라이온킹(The Lion King)
알라딘(Aladdin) 
• 인기만화 모음곡
개구리 중사 케로로 ,아기공룡 둘리, 세일러문
디즈니클래식(Disney Classic)
&lt;2부&gt;
생상스 ‘동물의 사육제’</t>
    <phoneticPr fontId="2" type="noConversion"/>
  </si>
  <si>
    <t>리하르트슈트라우스, 바그너, 말러</t>
    <phoneticPr fontId="2" type="noConversion"/>
  </si>
  <si>
    <t>R. 슈트라우스, 오페라 "살로메" 일곱 베일의 춤
R. Strauss, Tenz der sieben Schleier aus "Salome"
R. 바그너, 악극"트리스탄과 이졸데" 서주와 종주
R. Wagner, Vorspiel und Liebestod aus "Tristan und Isolde"
G. 말러. 교향곡 제1번 "거인"
G. Mehler, Symphonie NR.1 "Titan</t>
    <phoneticPr fontId="2" type="noConversion"/>
  </si>
  <si>
    <t>프란츠 요제프 하이든_Franz Joseph Haydn
교향곡 제83번 g단조 ‘암탉’
Symphony No.83 in g minor ‘The Hen’
첼로 협주곡 제1번 C장조 
Cello Concerto No. 1 in C Major Hob. 7b 
교향곡 제104번 D장조 ‘런던’
Symphony No.104 in D Major ‘London’</t>
    <phoneticPr fontId="2" type="noConversion"/>
  </si>
  <si>
    <t>페르골레시, 모차르트</t>
    <phoneticPr fontId="2" type="noConversion"/>
  </si>
  <si>
    <t>브람스
J. Brahms 바이올린과 첼로를 위한 이중 협주곡 아이레네 필하모닉
J. Brahms Double Concerto in A minor, op. 102 EIRENE Philharmonic
협연 : 바이올린 이미경 / Violin MI KUNG LEE
첼로 웬신양 / Cello WEN SINN YANG
-Intermission-
쇼스타코비치 
D. Shostakovich 영화음악 "잔소리꾼" (한국초연)
Film Music "The Gadfly""
I. Overture
Ⅱ.Galop 
Ⅲ. Introduction
Ⅳ. Finale
이흥렬 
Hung Yeol Lee 꽃 구름속에 
In the Flowery Clouds 
소프라노 고미현 
Mi Hyun Kho, soprano
최영섭 
Young Sub Choi 그리운 금강산 
Longing for Keum Kang Mountain
번스타인 
L.Bern stein 심포닉 댄스 (뮤지컬 웨스트사이드 스토리 모음곡)
Symphonic Dance from Westside Story
I. Prologue
II. Somewhere
III. Scherzo
IV. Mambo
V. Cha-Cha ′Maria′
VI. Meeting Scene
VII. Cool Fouge
VIII. Rumble</t>
    <phoneticPr fontId="2" type="noConversion"/>
  </si>
  <si>
    <t>비발디, 베르디, 로시니</t>
    <phoneticPr fontId="2" type="noConversion"/>
  </si>
  <si>
    <t>푸치니, 엔니오 모리코네, 림스키코르사코프, 헨델, Isaac Posch</t>
    <phoneticPr fontId="2" type="noConversion"/>
  </si>
  <si>
    <t>베를리오즈, 모차르트, 드뷔시</t>
    <phoneticPr fontId="2" type="noConversion"/>
  </si>
  <si>
    <t>하이든, 무케, 엔니오 모리코네, 아키모프, 피아졸라, 더글라스, 슈라니터,어게이</t>
    <phoneticPr fontId="2" type="noConversion"/>
  </si>
  <si>
    <t>멘델스존, 쇼스타코비치, 비탈리</t>
    <phoneticPr fontId="2" type="noConversion"/>
  </si>
  <si>
    <t>베토벤, 후멜, 크롬머</t>
    <phoneticPr fontId="2" type="noConversion"/>
  </si>
  <si>
    <t>엘가, 베르디, 레하르, 로저스, 구노, 엔니오 모리코네, 스트라빈스키, 모차르트, 헤럴드 앨런, 프라이어, 홀드리지</t>
    <phoneticPr fontId="2" type="noConversion"/>
  </si>
  <si>
    <t>W. A. Mozart 교향곡 40번
Symphony No. 40 in G Minor 1st mov. Pf. 노수영 조은정 길혜연 박향아
I. Stravinsky 이탈리아 모음곡
Suite Italienne/Introduzione: Allegro moderato Serenade: Larghetto Vn. 이영신 Pf. 왕원정
H. Arlen 영화 "오즈의 마법사" 중 오버 더 레인보우
Over the rainbow
Ennio Morricone 영화 "미션" 중 넬라 판타지아 
Nella Fantasia from "The Mission" Sop. 유주은 Pf. 왕원정
C. Gounod 구노 오페라 "파우스트" 중 왈츠 
Opera "Faust" Music of Ballet Waltz Pf. 노수영 조은정 길혜연 박향아
Intermission
A. Pryor 사랑의 상념 
Thoughts of love Tb. 권덕회 Pf. 왕원정
R. Rodgers 모든 산을 올라 보아라
/영화 "사운드 오브 뮤직" 중 
Climb every mountain
F. Lehar 그대는 나의 모든 것
/오페레타 "미소의 나라" 중
Dein ist mein ganzes Herz Ten. 강신덕 Pf. 왕원정
R. I. Gordon 코요테 (미국 가곡)
Coyotes Sop. 안수희 Pf. 왕원정
L. Holdridge 영원한 사랑
A love until the end of time Ten. 강신덕 Sop. 안수희
G. Verdi 축배의 노래/오페라 "라 트라비아타" 중
Libiamo
E. Elgar 위풍당당 행진곡
Pomp and Circumstance No. 1 in D Major Pf. 노수영 조은정 길혜연 박향아</t>
    <phoneticPr fontId="2" type="noConversion"/>
  </si>
  <si>
    <t>모차르트, 부조니, 베토벤, 로시니, 벨리니, 비제</t>
    <phoneticPr fontId="2" type="noConversion"/>
  </si>
  <si>
    <t>라흐마니노프, 레하르, 포퍼, 마르티누, 베버, T. Benjamin, 피아졸라, 비제, 게닌, 컨버스, 매커</t>
    <phoneticPr fontId="2" type="noConversion"/>
  </si>
  <si>
    <t>모차르트, 하이든, 리스트, 생상스, 슈베르트, 베토벤</t>
    <phoneticPr fontId="2" type="noConversion"/>
  </si>
  <si>
    <t>베토벤, 멘델스존</t>
    <phoneticPr fontId="2" type="noConversion"/>
  </si>
  <si>
    <t>A. Copland, Fanfare fore the Common Man
J. Sibelius, Finlandia
김성태, 동심초
G. Verdi, Opera Les Vepres Siciliennes "Merci, Jeunes Amies"
A. Marquez, Danzon No.2
A. Shaw, Concerto for Clarinet
F. Suppe, Light Cavalry Overture
김철웅, 아리랑 소나타
N. Mica, The Greatest Hits
D. Shostakovich, Film Music Selection from "The Gadfly"</t>
    <phoneticPr fontId="2" type="noConversion"/>
  </si>
  <si>
    <r>
      <t xml:space="preserve">- 클라우스 아르프, »Mémoire (추억)« für Flöte und Orchester
- </t>
    </r>
    <r>
      <rPr>
        <sz val="9"/>
        <rFont val="굴림"/>
        <family val="3"/>
        <charset val="129"/>
      </rPr>
      <t>세르게이 라흐마니노프, 피아노 협주곡 2번 c단조 작품 18 (협연: 박종훈)</t>
    </r>
    <r>
      <rPr>
        <sz val="10"/>
        <rFont val="굴림"/>
        <family val="3"/>
        <charset val="129"/>
      </rPr>
      <t xml:space="preserve">
- 표트르 일리치 차이코프스키, 교향곡 6번 b단조 작품 74, 《비창》 »Pathétique«</t>
    </r>
    <phoneticPr fontId="2" type="noConversion"/>
  </si>
  <si>
    <t>로시니, 모차르트,비 제</t>
    <phoneticPr fontId="2" type="noConversion"/>
  </si>
  <si>
    <t>Medieval Overture (Corea)
Senor Mouse (Corea)
Shadow of Lo (White)
Sorceress (White)
After The Cosmic Rain (Clarke)
Romantic Warrior (Corea)
Mirage (Ponty)
No Mystery (Corea)
Spain (Corea)
School Days (Clarke) 외</t>
    <phoneticPr fontId="2" type="noConversion"/>
  </si>
  <si>
    <t>차이코프스키, 쇼숑</t>
    <phoneticPr fontId="2" type="noConversion"/>
  </si>
  <si>
    <t>차이코프스키, 쇼스타코비치, 라흐마니노프</t>
    <phoneticPr fontId="2" type="noConversion"/>
  </si>
  <si>
    <t>모차르트, 하이든</t>
    <phoneticPr fontId="2" type="noConversion"/>
  </si>
  <si>
    <t xml:space="preserve"> - 모차르트   : 교향곡 제1번 Eb장조 K.16 
- Mozart   : Symphony No. 1 in Eb Major K.16
- 모차르트   : 플루트협주곡 제2번 D장조 K.314     - Mozart   : Flute Concerto No. 2 in D Major K.314    협연: 플루티스트 윤혜리
- 하이든    : 교향곡 제86번 D장조 &lt;기적&gt;
- Haydn   : Symphony No.86 in D Major</t>
    <phoneticPr fontId="2" type="noConversion"/>
  </si>
  <si>
    <t>Berg, 4 pieces for clarinet and piano op.5
Brahms, Trio for clarinet, cello and piano op.114
Debussy, Rhapsody for clarinet and piano
Gade, Fantasy pieces for clarinet and piano op. 43</t>
    <phoneticPr fontId="2" type="noConversion"/>
  </si>
  <si>
    <t>스트라빈스키, 라벨, 베토벤</t>
    <phoneticPr fontId="2" type="noConversion"/>
  </si>
  <si>
    <t>스트라빈스키(I.Stravinsky).....디베르티멘토(Divertimento) 
라벨(Ravel)........................치간느(Tzigane) 
INTERMISSION
베토벤(L.van Beethoven).............피아노와 바이올린을 위한 소나타 ‘크로이처’</t>
    <phoneticPr fontId="2" type="noConversion"/>
  </si>
  <si>
    <t>베토벤, 멘델스존, 슈베르트, 브람스</t>
    <phoneticPr fontId="2" type="noConversion"/>
  </si>
  <si>
    <t>헨델, 브라튼, 박정선, 로시니, 아르디티, 도니제티, 루터</t>
    <phoneticPr fontId="2" type="noConversion"/>
  </si>
  <si>
    <t>베토벤, 그라나도스, 라벨, 파야</t>
    <phoneticPr fontId="2" type="noConversion"/>
  </si>
  <si>
    <t>베버, 드보르자크, 월튼</t>
    <phoneticPr fontId="2" type="noConversion"/>
  </si>
  <si>
    <t>베토벤, 스타미츠, 하이든, 시벨리우스, 앤드류 로이드 웨버, 엔니오 모리코네, 엘가, 존 윌리엄스, 코치안테</t>
    <phoneticPr fontId="2" type="noConversion"/>
  </si>
  <si>
    <t>바흐, 비탈리, 코렐리, 사마르티니, 알비노니, 비발디</t>
    <phoneticPr fontId="2" type="noConversion"/>
  </si>
  <si>
    <t>차이코프스키, 주페, 리로이 앤더슨, 앤드류 로이드 웨버, 거슈인, 모차르트</t>
    <phoneticPr fontId="2" type="noConversion"/>
  </si>
  <si>
    <t>베토벤, 브람스, 리스트</t>
    <phoneticPr fontId="2" type="noConversion"/>
  </si>
  <si>
    <t>로저스, 루터</t>
    <phoneticPr fontId="2" type="noConversion"/>
  </si>
  <si>
    <t>요한슈트라우스2세, 엔니오 모리코네, 카푸아, 리로이 앤더슨, 사라사테, 홀드리지, 아돌프 아담, 스비리도프</t>
    <phoneticPr fontId="2" type="noConversion"/>
  </si>
  <si>
    <t>베토벤, 모차르트, 멘델스존, 아르방, 히사이시 조, 비제</t>
    <phoneticPr fontId="2" type="noConversion"/>
  </si>
  <si>
    <t>모차르트, 비발디, 히사이시 조, 엔니오 모리코네, 멘델스존, 쇼스타코비치, 생상스</t>
    <phoneticPr fontId="2" type="noConversion"/>
  </si>
  <si>
    <t>시벨리우스, 베토벤</t>
    <phoneticPr fontId="2" type="noConversion"/>
  </si>
  <si>
    <t>로저스, 오펜바흐, 리로이 앤더슨, 필모어, Robert Nagel, J. P. Sousa</t>
    <phoneticPr fontId="2" type="noConversion"/>
  </si>
  <si>
    <t>모차르트, 차이코프스키, 베르디, 비제, 푸치니</t>
    <phoneticPr fontId="2" type="noConversion"/>
  </si>
  <si>
    <t>몬티, 피아졸라, 생상스, 베르디, 비제, 페릴리, 스트래이혼, 마이어스, B,Howard</t>
    <phoneticPr fontId="2" type="noConversion"/>
  </si>
  <si>
    <t>모차르트, 구노, 김동진, 로시니, 리로이 앤더슨, 랄로, 생상스</t>
    <phoneticPr fontId="2" type="noConversion"/>
  </si>
  <si>
    <t>비제, 베르디, 푸치니,</t>
    <phoneticPr fontId="2" type="noConversion"/>
  </si>
  <si>
    <t>타레가, 빌라로보스, 알베니스, 브라우어, 카스텔누오보 테데스코</t>
    <phoneticPr fontId="2" type="noConversion"/>
  </si>
  <si>
    <t>조플린, 비발디, 모차르트</t>
    <phoneticPr fontId="2" type="noConversion"/>
  </si>
  <si>
    <t>로시니, 모차르트, 브람스, 마스네, 몬티, 비제</t>
    <phoneticPr fontId="2" type="noConversion"/>
  </si>
  <si>
    <t>차이코프스키, 리스트, 왁스만, 엔니오 모리코네, 라흐마니노프, 슈만</t>
    <phoneticPr fontId="2" type="noConversion"/>
  </si>
  <si>
    <t>모차르트, 비발디, 피아졸라</t>
    <phoneticPr fontId="2" type="noConversion"/>
  </si>
  <si>
    <t>드보르자크, 브람스, 슈만</t>
    <phoneticPr fontId="2" type="noConversion"/>
  </si>
  <si>
    <t>오펜바흐, 숀필드, 라벨, 히사이시 조, 드보르자크</t>
    <phoneticPr fontId="2" type="noConversion"/>
  </si>
  <si>
    <t>슈베르트 / 로자문데 서곡 D 644
F. Schubert / Rosamunde Overture D 644
하이든 / 첼로 협주곡 제1번 C장조               Cello_ 허 철
J. Haydn / Cello Concerto No.1 in C major
Moderato
Adagio
Allegro molto
슈만 / 교향곡 제2번 C장조 Op.61
R. Schumann / Symphony No.2 in C major Op.61
Sostenuto assai -Un Poco piu vivace
Scherzo- Allegro vivace
Adagio espressivo
Allegro molto vivace</t>
    <phoneticPr fontId="2" type="noConversion"/>
  </si>
  <si>
    <t>슈베르트. 슈만, 하이든</t>
    <phoneticPr fontId="2" type="noConversion"/>
  </si>
  <si>
    <t>편지 - 어니언스 
모차르트 / 디베르티멘토 No.3 
비발디 / 사계중 봄 
영화 피아니스트의 전설 테마 Playing Love 
피아졸라 /  부에노스아이레스의 사계 중 봄 
피아졸라 / 다섯개의 악기를 위한 콘체르토</t>
    <phoneticPr fontId="2" type="noConversion"/>
  </si>
  <si>
    <t>- 드보르자크피아노 5중주 2번 A장조 op.81
- 브람스 피아노 5중주 F장조 OP.34
- 산촌 / 바리톤
- 슈만 로만체와 발라데제2집 OP.49
- 투르쿠의 추억 / 충남교향악단 더블베이스앙상블
- Comedian Bassists 코메디안 베이시스트 / 충남교향악단 더블베이스앙상블
   1. Miss Helene
   2. 남자는 피아노를 칠 수 있어야 한다.
   3. 그녀의 마음이 내게로 왔다!!</t>
    <phoneticPr fontId="2" type="noConversion"/>
  </si>
  <si>
    <t>- 자클린의 눈물 / 오펜바흐
- 파사칼리아
- 카페뮤직 / 숀필드
- 바이올린 소나타 블루스 / 라벨
- 하얀 거탑 OST  / 김수진
- 하울의 움직이는 성 OST 중 '공중산책' / 하사이시 조
- 피아노 5중주 2번 A장조 Op.81 / 드보르자크</t>
    <phoneticPr fontId="2" type="noConversion"/>
  </si>
  <si>
    <t xml:space="preserve">    01. 국악 타악 협연 / 모둠북을 위한 협주곡 "打"
    02. Composition / Sonata for String Quartet  
    03. Orchestra / Oweture "Academic Festival" Op.80 / J.Brahms 
    04. 클라리넷 협연 / Concerto Kv 622 1st mov. / W.A.Mozart
    05. 소프라노 독창 / 무곡 , "Voi Che Sapete" Opera Le nozze di Figaro 중에서
    06. 비올라 협연 / Fantase / J.N.Hummel
    07. 피아노 협연 / Concerto No.1 3rd mov. / j.Brahms
    08. Orchestra / Overture "Poet and Peasant"</t>
    <phoneticPr fontId="2" type="noConversion"/>
  </si>
  <si>
    <t>브람스, 모차르트, 후멜,</t>
    <phoneticPr fontId="2" type="noConversion"/>
  </si>
  <si>
    <t>베를리오즈, 라흐마니노프, 베토벤</t>
    <phoneticPr fontId="2" type="noConversion"/>
  </si>
  <si>
    <t>2011년 양악</t>
    <phoneticPr fontId="2" type="noConversion"/>
  </si>
  <si>
    <t>베를리오즈 /  파우스트의 겁벌 중 라코치 행진곡
H. Berlioz /  Rakoczi March from Opera "The Damnation of Faust"
라흐마니노프 /  파가니니 주제에 의한 랩소디 Op.43     피아노 _임종필
S. Rachmaninoff /  Rhapsody on a Theme of Paganini Op. 43
Intermission
베토벤 /  교향곡 제3번 E♭장조 Op.55 "영웅"
L. v. Beethoven /  Symphony No.3 in E♭ Major, Op.55, "Eroica"
Allegro con brio
Marcia funebre : Allegro assai
Scherzo : Allegro vivace
Finale : Allegro molto</t>
    <phoneticPr fontId="2" type="noConversion"/>
  </si>
  <si>
    <t>베를리오즈 /  파우스트의 겁벌 중 라코치 행진곡
H. Berlioz /  Rakoczi March from Opera "The Damnation of Faust"
라흐마니노프 /  파가니니 주제에 의한 랩소디 Op.43  피아노 _임종필
S. Rachmaninoff /  Rhapsody on a Theme of Paganini Op. 43
Intermission
베토벤 /  교향곡 제3번 E♭장조 Op.55 "영웅"
L. v. Beethoven /  Symphony No.3 in E♭ Major, Op.55, "Eroica"
Allegro con brio
Marcia funebre : Allegro assai
Scherzo : Allegro vivace
Finale : Allegro molto</t>
    <phoneticPr fontId="2" type="noConversion"/>
  </si>
  <si>
    <t>베토벤, 모차르트, 비탈리, 조두남, 차이코프스키, 모차르트, 이베르</t>
    <phoneticPr fontId="2" type="noConversion"/>
  </si>
  <si>
    <t>베르디  /  시칠리아 섬의 저녁기도 서곡 
G. Verdi   /  Overture to I Vespri Siciliani 
리스트  /  피아노협주곡 제2번 A장조 S.125              피아노 _ 신정원 
F. Liszt  /  Piano Concerto No.2 in A Major, S.125 
Adagio sostenuto assai 
Allegro agitato assai 
Allegromoderato, 
Allegro deciso, 
Marciale un poco mono allegro 
Allegro animato 
Intermission 
베토벤  /  교향곡 제7번 A장조 Op.92 
Beethoven  /  Symphony No.7 in A Major, Op.92 
Poco sostenuto- Vivace 
Allegretto 
Presto 
Allegro con brio</t>
    <phoneticPr fontId="2" type="noConversion"/>
  </si>
  <si>
    <t>베르디, 리스트, 베토벤</t>
    <phoneticPr fontId="2" type="noConversion"/>
  </si>
  <si>
    <t>모차르트, 비발디, 그리그</t>
    <phoneticPr fontId="2" type="noConversion"/>
  </si>
  <si>
    <t>모차르트   /   피가로의 결혼 서곡 k. 492 
W. A. Mozart   /   Overture to Le Nozze di Figaro K. 492
비발디   /   사계 - 봄, 여름, 가을, 겨울
A. Vivaldi   /   The Four Seasons - Spring, Summer, Autumn, Winter
- 그림자극 이야기 순서-
사계 중 봄 1악장 - 충남교향악단
그림자극 시작 -꽃들의 시작 
사계 중 봄 2악장 - 충남교향악단 
그림자극 제1편 -탄생
사계 중 봄 3악장 - 충남교향악단
사계 중 여름 1악장 - 충남교향악단
그림자극 제2편 -만남
사계 중 여름 2악장 - 충남교향악단
그림자극 제3편 -갈등
사계 중 여름 3악장 - 충남교향악단
사계 중 가을 1악장 - 충남교향악단
그림자극 제4편 -변태
사계 중 가을 2악장~3악장 - 충남교향악단
사계 중 겨울 1악장 - 충남교향악단
그림자극 마무리 -우화
사계 중 겨울 2악장~3악장 - 충남교향악단
사계 중 봄 1악장 - 충남교향악단</t>
    <phoneticPr fontId="2" type="noConversion"/>
  </si>
  <si>
    <t>모차르트, 비발디</t>
    <phoneticPr fontId="2" type="noConversion"/>
  </si>
  <si>
    <t>쇼스타코비치, 쇼팽, 피아졸라, 브람스, 홀부르크</t>
    <phoneticPr fontId="2" type="noConversion"/>
  </si>
  <si>
    <t>요한슈트라우스 세, 쿠세비츠키, 시벨리우스</t>
    <phoneticPr fontId="2" type="noConversion"/>
  </si>
  <si>
    <t xml:space="preserve">- 피가로의 결혼 /  모차르트 
- 하울의 움직이는 성 ost  / 히사이시조 
- 죽음의 무도 / 생상스 
- 야상곡 녹턴2번 / 쇼팽 
- 냉정과 열정사이 ost / 료 요시마타 
- 피아노 트리오 1번 B장조 op.8 
- 천사의 죽음 / 피아졸라 </t>
    <phoneticPr fontId="2" type="noConversion"/>
  </si>
  <si>
    <t>모차르트, 히사이시 조, 생상스, 쇼팽, 료 요시마타, 피아졸라</t>
    <phoneticPr fontId="2" type="noConversion"/>
  </si>
  <si>
    <t>쇼스타코비치, 장익환, 러브랜드, 밀스, 푸치니, 이수인, 김광진</t>
    <phoneticPr fontId="2" type="noConversion"/>
  </si>
  <si>
    <r>
      <t xml:space="preserve">&lt;관악합주&gt; 
◦ 타령행진곡 
   - 황문규 곡 
   - 우리나라 고유의 타령을 관악을 통해 경쾌하게 만날 수 있는 곡 
 ◦ 왈츠2번 
   - 쇼스타고비치 곡 
   - 러시아 분위기의 장중하면서도 색다른 왈츠로 사랑하는 사람과              바다의 석양 아래 왈츠를 추는 것을 상상할 수 있는 매력적인 곡
 ◦ 미스터(카라) 
   - 장익환 곡 
   - 요즘 일본에서도 큰 인기를 끌고 있는 5명의 걸그룹 ‘카라’가 불러서        히트한 미스터가  관악으로 새롭게 재탄생한 곡 
 ◦ Arirang fantasia(아리랑 판타지아) 
   - 장익환 곡   
   - 한국의 대표적 민요인 아리랑을 경쾌한 행진곡 형태로 각색하였으며      </t>
    </r>
    <r>
      <rPr>
        <sz val="9"/>
        <rFont val="굴림"/>
        <family val="3"/>
        <charset val="129"/>
      </rPr>
      <t xml:space="preserve">관악과 우리나라 고유의 민요를 환상적인 관악의 소리로 느낄 수 있는 곡 </t>
    </r>
    <r>
      <rPr>
        <sz val="10"/>
        <rFont val="굴림"/>
        <family val="3"/>
        <charset val="129"/>
      </rPr>
      <t xml:space="preserve">
&lt;타악앙상블&gt; 
◦ 10월의 어느 멋진날 
   - 롤프 러브랜드 곡 
   - 결실의 계절, 낭만의 계절 10월이 오면 가장 생각나는 아름다운             노래, 언제 들어도 항상 감미로움이 느껴지며 결혼식 축가로 널리           쓰이는 곡을 마림바의 맑은 소리로 감상할 수 있는 곡 
 ◦ The happy song(더 해피 송) 
   - 프랑크 밀스 곡 
   - 방송의 시그널뮤직과 CF음악을 통해 우리에게 친근하고 경쾌하고          밝은 연주곡으로 인기 모은 곡을 신나는 타악 앙상블로 연주한 곡 
 ◦ Santa claus is coming to town(산타 클로스 이즈 커밍 투 타운) 
  - 머라이어캐리 곡 
  - 11월에 미리 만나보는 즐거운 크리스마스캐럴곡으로 명쾌한 리듬의       타악앙상블로 연주한 곡 
 &lt;관악합주&gt; 
 ◦ 사랑을 위하여 
  - 김용민 편곡 
  - 러시아가 낳은 최고의 음악가 차이코프스키가 살아 있다면 김종환의      ‘사랑을 위하여’라는 곡을 이렇게 편곡했다는 상상하에 편곡한 곡 
  &lt;독창 소프라노 구은경&gt; 
◦ 그리운 아버지 
  - 푸치니 곡 
  - 푸치니의 오페라 잔니 스키키 중에서 나오는 감미로운 아리아 곡이         며, 극중에서 로레타가 아버지 잔니 스키키에게 리누치오와 결혼할       수 있도록 해달라고 애원하는 내용의 곡을 섬세한  표현력과 가슴으로    전해오는 소리로 노래하는 소프라노 구은경님이 노래함 
&lt;독창 테너 임권묵&gt; 
◦ 내 마음의 강물 
   - 이수인 곡 
   - 음악을 들으며 마음의 강물을 타고 흘러가는, 세월의 강물을 떠오르        게 하는 곡이며 황금목소리 테너 임권묵님이 노래함 
&lt;듀엣 소프라노 구은경, 테너 임권묵&gt; 
◦ 사랑의 서약 
   - 김광진 곡 
   - 함께 걸어가야 할 수많은 시간 앞에서 사랑의 약속이 언제나 변함           없음을 노래한 ‘사랑의 서약’을 소프라노 구은경님과 테너 임권묵님        이 듀엣으로 노래함. 
 ◦ 아바골드(ABBA GOLD) 
   - 론 세브렛트 편곡 
   - 유럽을 대표했던 최고의 팝 그룹 아름다운 보컬 하모니로 7080세대        의 영원한 팝오아시스 아바그룹의 히트곡인 댄싱퀸, 맘마미아,               Femando, The winer takes it all의 곡을 편곡 관악합주곡 
&lt;소프라노 색소폰 협연 - 노덕일&gt; 
◦ 너를 위해 
   - 박병학 편곡 
   - MBC‘나는 가수다’로 더욱 유명해진 뛰어난 가창력을 가진 매력적인      보이스의 가수 임재범이 노래한 곡이며 지휘자 노덕일님의 카리스마      넘치는 소프라노 색소폰 독주를 통해 만날 수 있는 곡</t>
    </r>
    <phoneticPr fontId="2" type="noConversion"/>
  </si>
  <si>
    <t>문화체육관광부, 한국문화예술위원회</t>
    <phoneticPr fontId="2" type="noConversion"/>
  </si>
  <si>
    <t>요한슈트라우스 세, 푸치니, 차이코프스키, 이수인, 훔벨</t>
    <phoneticPr fontId="2" type="noConversion"/>
  </si>
  <si>
    <t xml:space="preserve">황문규, 쇼스타고비치, 장익환, 롤프 러브랜드, 프랑크 밀스, 푸치니, 이수인 </t>
    <phoneticPr fontId="2" type="noConversion"/>
  </si>
  <si>
    <t>베토벤  /  에그몬트 서곡 Op. 84 
      L. v. Beethoven  /  Overture to Egmont Op. 84 
      모차르트  /  클라리넷 협주곡 A장조 K. 622         클라리넷 _ 이지은 
      W. A. Mozart  /  Clarinet Concerto in A major K. 622 
     Allegro 
     비탈리  /  샤콘느 G단조                                     바이올린 _이강주 
     T. A. Vital  /  Chaconne in g minor 
    조두남  /  새타령                                                     성악 _ 유정아 
     베르디  /  오페라 '일 트로바토레' 중 사랑은 장밋빛 날개를 타고 
     G. Verdi  /  D'amor sull'ali rosee from Opera 'Il Trovatore' 
    차이코프스키  /  호두까기 인형 중 꽃의 왈츠 
     P. I. Tchaikovsky  /  Walz of the Flowers from The Nutcracker 
    모차르트  /  피아노협주곡 제23번 A장조 K.488     피아노 _ 박시현 
    W. A. Mozart  /  Piano Concerto No.23 in A Major, K.488 
    Allegro 
    이베르  /  색소폰 소협주곡                                    색소폰 _ 임재웅 
    J. Ibert  /  Concertino da camera 
    Allegro con moto 
    Larghetto- Poi Animato molto</t>
    <phoneticPr fontId="2" type="noConversion"/>
  </si>
  <si>
    <t>- 왈츠 _ 드미트리 쇼스타코비치 
- 왈츠 Op.64 No.2  _ 쇼팽
- 망각 _피아졸라
- 헝가리안 댄스 6번 _ 브람스
- 4개의 춤 _ 요셉 홀부르크</t>
    <phoneticPr fontId="2" type="noConversion"/>
  </si>
  <si>
    <t>요한슈트라우스 2세 / 박쥐서곡
J. Strauss II / Die Fledermaus Overture
쿠세비츠키 / 더블베이스 협주곡 Op.3                 더블베이스 _ 성백춘
S. Koussevitzky / Concerto for Double Bass Op.3 
Allegro 
Andante
Allegro
시벨리우스 / 교향곡 제2번 D장조 Op.43
J. Sibelius / Symphony No.2 in D Major, Op.43
Allegretto
Andante ma rubato
Vivacissimo
Finale : Allegro moderato</t>
    <phoneticPr fontId="2" type="noConversion"/>
  </si>
  <si>
    <t>&lt;관악합주&gt; 
◦ 타령행진곡 
   - 황문규 곡 
   - 우리나라 고유의 타령을 관악을 통해 경쾌하게 만날 수 있는 곡 
 ◦ 왈츠2번 
   - 쇼스타고비치 곡 
   - 러시아 분위기의 장중하면서도 색다른 왈츠로 사랑하는 사람과              바다의 석양 아래 왈츠를 추는 것을 상상할 수 있는 매력적인 곡 
 ◦ 미스터(카라) 
   - 장익환 곡 
   - 요즘 일본에서도 큰 인기를 끌고 있는 5명의 걸그룹 ‘카라’가 불러서        히트한 미스터가  관악으로 새롭게 재탄생한 곡 
 ◦ Arirang fantasia(아리랑 판타지아) 
   - 장익환 곡
   - 한국의 대표적 민요인 아리랑을 경쾌한 행진곡 형태로 각색하였으며      관악과 우리나라 고유의 민요를 환상적인 관악의 소리로 느낄 수            있는 곡 
&lt;타악앙상블&gt; 
◦ 10월의 어느 멋진날 
   - 롤프 러브랜드 곡 
   - 결실의 계절, 낭만의 계절 10월이 오면 가장 생각나는 아름다운             노래, 언제 들어도 항상 감미로움이 느껴지며 결혼식 축가로 널리           쓰이는 곡을 마림바의 맑은 소리로 감상할 수 있는 곡 
 ◦ The happy song(더 해피 송) 
   - 프랑크 밀스 곡 
   - 방송의 시그널뮤직과 CF음악을 통해 우리에게 친근하고 경쾌하고          밝은 연주곡으로 인기 모은 곡을 신나는 타악 앙상블로 연주한 곡 
 ◦ Santa claus is coming to town(산타 클로스 이즈 커밍 투 타운) 
  - 머라이어캐리 곡 
  - 11월에 미리 만나보는 즐거운 크리스마스캐럴곡으로 명쾌한 리듬의      타악앙상블로 연주한 곡 
 &lt;관악합주&gt; 
 ◦ 사랑을 위하여 
  - 김용민 편곡 
  - 러시아가 낳은 최고의 음악가 차이코프스키가 살아 있다면 김종환의      ‘사랑을 위하여’라는 곡을 이렇게 편곡했다는 상상하에 편곡한 곡 
  &lt;독창 소프라노 구은경&gt; 
◦ 그리운 아버지 
  - 푸치니 곡 
  - 푸치니의 오페라 잔니 스키키 중에서 나오는 감미로운 아리아 곡이         며, 극중에서 로레타가 아버지 잔니 스키키에게 리누치오와 결혼할        수 있도록 해달라고 애원하는 내용의 곡을 섬세한  표현력과 가슴           으로 전해오는 소리로 노래하는 소프라노 구은경님이 노래함 
&lt;독창 테너 임권묵&gt; 
◦ 내 마음의 강물 
   - 이수인 곡 
   - 음악을 들으며 마음의 강물을 타고 흘러가는, 세월의 강물을                  떠오르게 하는 곡이며 황금목소리 테너 임권묵님이 노래함 
&lt;듀엣 소프라노 구은경, 테너 임권묵&gt; 
◦ 사랑의 서약 
   - 김광진 곡 
   - 함께 걸어가야 할 수많은 시간 앞에서 사랑의 약속이 언제나 변함           없음을 노래한 ‘사랑의 서약’을 소프라노 구은경님과 테너 임권묵님        이 듀엣으로 노래함. 
 ◦ 아바골드(ABBA GOLD) 
    - 론 세브렛트 편곡 
    - 유럽을 대표했던 최고의 팝 그룹 아름다운 보컬 하모니로 7080세대       의 영원한 팝오아시스 아바그룹의 히트곡인 댄싱퀸, 맘마미아,               Femando, The winer takes it all의 곡을 편곡 관악합주곡 
&lt;소프라노 색소폰 협연 - 노덕일&gt; 
◦ 너를 위해 
   - 박병학 편곡 
   - MBC‘나는 가수다’로 더욱 유명해진 뛰어난 가창력을 가진 매력적인      보이스의 가수 임재범이 노래한 곡이며 지휘자 노덕일님의 카리스마      넘치는 소프라노 색소폰 독주를 통해 만날 수 있는 곡</t>
    <phoneticPr fontId="2" type="noConversion"/>
  </si>
  <si>
    <t>- 슈베르트 피아노 트리오 No.2
- 쇼스타코비치 현악사중주 in F major Op.73
- 바버 현을 위한 아다지오
- 류이치사카모토 마지막황제 OST '비'
- 프랭크 프로토 카르멘환상곡 중 3. 미카엘라의 노래
- 라벨 현악사중주 in F major</t>
    <phoneticPr fontId="2" type="noConversion"/>
  </si>
  <si>
    <t>슈베르트, 쇼스타코비치, 바버, 류이치 사카모토, 프랭크, 라벨</t>
    <phoneticPr fontId="2" type="noConversion"/>
  </si>
  <si>
    <t>드보르자크, 마스네, 브람스, 로시니, 피아졸라</t>
    <phoneticPr fontId="2" type="noConversion"/>
  </si>
  <si>
    <t>- 드보르자크 피아노오중주 제2번
- 마스네 타이스명상곡 3
- 브람스 헝가리안댄스5번
- 로시니 첼로와 더블베이스를 위한 이중주
- 피아졸라 부에노스아이레스의 겨울
- 크리스마스 메들리</t>
    <phoneticPr fontId="2" type="noConversion"/>
  </si>
  <si>
    <t>베버, 파가니니, 차이코프스키, 엔니오 모리코네, 리로이 앤더슨</t>
    <phoneticPr fontId="2" type="noConversion"/>
  </si>
  <si>
    <t>베버 - 마탄의 사수 서곡
C. M. Weber - Der Freischutz Overture 
파가니니 - 바이올린 협주곡 제2번 &lt;라캄파넬라&gt;                                   바이올린 _ 배원희 
Paganini - Violin Concerto No.2 in B minor, Op.7 &lt;La Campanella&gt;
차이코프스키 - 백조의 호수 중 정경 Op.20 
P. I. Tchaikovsky - Scene from The Swan Lake Op.20
모리코네 / 시네마천국                                          해금_ 신날새
E. Morricone / Cinema Paradiso
미셸 르그랑 / 영화 쉘부르의 우산 테마곡 
Michel Legrand / &lt;I’ll Wait For You&gt; Theme From “The Umbrellas Of Cherbourg“
차이코프스키 - 발레 "호두까기 인형" 중 2막 Pas due deux
P. I. Tchaikovsky - 'Pas de deux' from Act.2 Ballet 'Nutcraker'
앤더슨 / 크리스마스 페스티발
L. Anderson / A Christmas Festival
intermission
Nessun darma                                            성악그룹 _ 칸투스
오! 기쁜날
여자보다 귀한것은 없네
우리들은 미남이다 外 
사랑하기 때문에                                      초대가수- B M K 
When i fall in love
나항상 그대를   外
널 그리며                                                   초대가수-박남정
비에스친날들
아! 바람이여 外
소녀시대                                                   초대가수-   마야
흔들려요
나를 외치다 外</t>
    <phoneticPr fontId="2" type="noConversion"/>
  </si>
  <si>
    <t>요한슈트라우스2세, 베버, 베토벤</t>
    <phoneticPr fontId="2" type="noConversion"/>
  </si>
  <si>
    <t>Wiener Blut(Vienna Blood),Op.354 Johann Dtrauss2
비엔나 기질 요한 슈트라우스2세
Kaiser-Waizer,Op.437 Johann Strauss2
황제 왈츠 요한 슈트라우스2
Clarinet Concerto No.2 in E-flat mzjor,Op.74 Weber,Carl Maria von
클라리넷 협주곡 2번 베버
1. Allegro 클라리넷: 계희정
2. Romanza-Andante
3. Alla Polacca
Fruhlingsstimmen Op/410 Johann Strauss2
봄의소리 왈츠 요한 슈트라우스2
Triple Concertoin C major,Op.56 Beethoven,Ludwig van
트리플 협주곡 베토벤
1. Allegro  피아노:정성희  바이올린: 김혜정  첼로: 박혜준
2. Large-attacca:
3. Rondo alla Polacca</t>
    <phoneticPr fontId="2" type="noConversion"/>
  </si>
  <si>
    <t>니콜라이, 차이코프스키</t>
    <phoneticPr fontId="2" type="noConversion"/>
  </si>
  <si>
    <t>O.Nicolai_Overture from opera "The Merry Wives of windsor"
니콜라이(1810~1849)_"윈저의 즐거운 아낙네들" 서곡
P.I.Tchaikovsky_Piano concerto No.1 Bb minor,Op.23
차이코프스키(1840~1893)_피아노 협주곡 제1번 내림나단조, 작품23
1. Allegro non troppo e molto maestoso
2. Andantino semplice
3. Allegro con fuoco
INTERMISSION
P.I.Tchaikovsky_Symphony No.4 in F minor,Op.36
차이코프스키(1840~1893)_교향곡 제4번 바단조, 작품36
1. Andante sostenuto-Moderato con anima
2. Andantino in modo di canzona
3. Scherzo-Piazzicato o stinato
4. Finale:Allegro con fuoco</t>
    <phoneticPr fontId="2" type="noConversion"/>
  </si>
  <si>
    <t>8개의 에피소드 및 연주곡목
Episode1:기적으로 태어나 신동으로 살다.
Episode2:여행 또 여행,악동으로 살래!
Episode3:관객과 함께하는 음악여행
Episode4:나는 자유를 원한다구요!
Episode5:사랑과 결혼,아버지가 되다.
Episode6:관객과 함께하는 음악체험
Episode7:누군가 나를 죽이려고해!
Episode8:화해…그리고 별
1) K.620 마술피리 서곡(목관 5중주)
2) K.467피아노 협주곡 No.21번 2악장(피아노와 10중주)
3) K.265작은 별 변주곡(피아노솔로)
4) K.525아이네 클라네 나흐트 뮤지크(현악 4중주)
5) K.620밤의 여왕 아리아(플루트와 피아노)
6) K.183교향곡25번(10중주)
7) K.626레퀴엠(10중주)
8) K.581클라리넷5중주(클라리넷과 현악 4중주)
9) K.551교향곡 41번 주피터(10중주)</t>
    <phoneticPr fontId="2" type="noConversion"/>
  </si>
  <si>
    <t xml:space="preserve">과천시립여성합창단
마퀘루레-arr.by Julian Gomes Giraldo
나의주의자녀-Moses Hogan
사도신경-Mark Hayes
조심해요-Jeffrey R.ingber
데니보이-arr.by Mark Hayes
양산시립합창단
나는 태양을 따르리-arr.by Graystonives
칠리 콘 카르네-Anders Edenroth
Un'aura amorosa-solo김반석-W.A.Mozart(사랑의 산들바람은 오페라'코지 판 투테'중)
비오는 밤-Sid Robinovitch
Ain't no grave can hold my body down-arr.by Paul Caldwell&amp;Sean Lvart
INTERMISSION
DANCE&amp;MUSICAL
양산시립합창단
뮤지컬'코러스 라인'메들리-solo신은혜-arr.by Ed Lojeski
I Hope Get it,Who am I anyway,I can do that,At the ballet,The music and the mirror,What I did for love,One
과천시립여성합창단
어 티스켓, 어 티스켓-arr.by David J.Elliott
오늘밤 너무 멋진 그대모습-arr.by Kirby Shaw
Nella FAntasia(넬라 판타지아. 내 환상속으로)-arr.by Richard Osborne
오늘밤에 해야만 해?-arr by.Alan Billingsley
양산시립합창단
Musical Hair spray Medley Solo 박연희, 이민호 Marc Shaiman
뮤지컬 '헤어스프레이'메들리 arr.by M.huff,J,Althouse,R.Emerson,Ed Lojeski
Good Morning Baltmore,Ladies,Welcome to the 60's.You can't stop the beat
</t>
    <phoneticPr fontId="2" type="noConversion"/>
  </si>
  <si>
    <t>1. 멕시코 민속음악: 데킬라
2. 스코틀랜드의 백파이프: 캘틱행진곡
3. 브라질 삼바: 삼바렐레
4. 아프리카의 산자: 체체쿨레
5. 스페인의 기타: 사랑의 로망스
6. 피치파이브 합주
7. 스토리가 있는 환상소리극&lt;우광혁의 한 여름밤의 꿈이야기&gt;
8. 재활용품을 활용한 종이북 놀이</t>
    <phoneticPr fontId="2" type="noConversion"/>
  </si>
  <si>
    <t>1부 피가로의 결혼
- 만약 나리께서 춤을 추기 원하신다면
   첼로 남승현 피아노 김미영
- 더 이상 날지 못하리
   바리톤 박형준 피아노 윤예지
- 사랑의 신이여 자비를 베푸소서
   소프라노 권성순 피아노 윤예지
- 그대는 아는가 사랑의 괴로움을
   클라리넷 김택희 피아노 김미영
- 어디있나 행복과 사랑
  소프라노 권성순 피아노 윤예지
- 산들바람의 노래
   바이올린 이현정 첼로 남승현 피아노 김미영
2부
이 여자나 저 여자나
테너 정중순 피아노 윤예진
천벌받을 놈들아
바리톤 박형준 피아노 윤애지
축제중에
클라리넷 김덕희 피아노 김미영
그리운 그이름
소프라노 권성순 플루트 박현정 피아노 윤애지
여자의 마음
테너 정중순 피아노 윤애지
사랑스런 그대여
바이올린 이현정 플루트 박현정 클라리넷 김덕히 첼로 남승현 피아노 김미영</t>
    <phoneticPr fontId="2" type="noConversion"/>
  </si>
  <si>
    <t>프로코피예프, 생상스</t>
    <phoneticPr fontId="2" type="noConversion"/>
  </si>
  <si>
    <t>프로코피예프-피터와늑대
생상스-동물의 사육제</t>
    <phoneticPr fontId="2" type="noConversion"/>
  </si>
  <si>
    <t>글링카, 라흐마니노프, 차이코프스키</t>
    <phoneticPr fontId="2" type="noConversion"/>
  </si>
  <si>
    <r>
      <t xml:space="preserve">1부   
Mikhail lvanovich Glinka
overture to Russian &amp; Ludmilla  글린카: 루슬란과 루드밀란 서곡
Sergei Vasilyevich Rachmaninov
</t>
    </r>
    <r>
      <rPr>
        <sz val="8"/>
        <rFont val="굴림"/>
        <family val="3"/>
        <charset val="129"/>
      </rPr>
      <t>Piano Concerto No. in C minor.Op.18 라흐마니노프: 피아노 협주곡 2번</t>
    </r>
    <r>
      <rPr>
        <sz val="10"/>
        <rFont val="굴림"/>
        <family val="3"/>
        <charset val="129"/>
      </rPr>
      <t xml:space="preserve">
1st mov.Moderato:Allegro
2nd mov.Adagio sostenuto
3rd mov.Allegro scherzando
2부
Pyotr llyich Tchaikovsky
Symphony No.5 in E minor.op.64 차이코프스키: 교향곡 5번
1st mov.Andante-Allegro con anima
2nd mov.Andante cantabile.con alcuna licenza
3rd mov.Valse-Allegro moderato
4th mov.Finale-Andante Maestoso-Allgro vivace</t>
    </r>
    <phoneticPr fontId="2" type="noConversion"/>
  </si>
  <si>
    <t>1. NEW ORLEANS SHALL RISE AGAIN#4
2. RAIN
3. AIR MUSIC/RAIN RAIN GO AWAY
4. WOODS    5.CAT&amp;MOUSE
6. HAWAllAN SLACK KEY GUITAR PIECE -KANE'STUNE-
    INTERMISSION
7. FRAGRANT FIELDS  8.BEVERLY
9. GULF COAST BLUES
10. NEW ORLEANSSHALL RISE AGAIN #5
11. HARMONICA PIECE  12.THANKSGIVING
13. VARIATIONS On The KANON BY PACHELBEL
14. THE GULF WILL LIVE AGAIN#3</t>
    <phoneticPr fontId="2" type="noConversion"/>
  </si>
  <si>
    <t>한국 창작가곡: 과천시립여성합창단
이선택- 목련꽃
          - 가을꽃
          - 보라빛 연정
한성훈- 비요일의 꽃비(SoLo)
          - 내 마음의 왈츠
          - 표정
          - 아름다운 내 사랑
Uangel Voice(Guest)
- 내 영혼 바람되어-김효근
- 대 성당들의 시대-Richard cocciante
- Nessun dorma(오페라'투란도트'중)-G.Puccini
"WEDDING":과천시립여성합창단
조성은- 달콤한 상상
          - 행복한 꿈
          - 최고의 남자
          - 세상의 하나뿐인 나의사랑
윤지영- 난 괜찮아</t>
    <phoneticPr fontId="2" type="noConversion"/>
  </si>
  <si>
    <t xml:space="preserve">1부 안양시립소년소녀합창단
- Wake Up(일어나)-Alan Billingsley
- 누가나의노래부를까-Joan C.Vaneer
- 만화영화 주제곡 메들리-황수진 편곡
2부 과천시립소년소녀합창단 '피노키오 시즌2'
1-1&gt; 쉿!쉿!조용!
1-1&gt; 말하는 나무의 노래
2-1&gt; 난 이제 다리 달린 피노키오(솔로)
2-2&gt; 난 이제 다리 달린 피노키오(합창)
3&gt; 재미없는 학교
4-1&gt; 둥가둥가 악단
4-2&gt; 너는너는 나무인형
4-3&gt; 극장주인의 재채기
5&gt; 금화가 열리는 나무
5-6사이&gt; 관든토끼
6&gt; 요정
7&gt; 장난감 나라로!고고
8-1&gt; 고래1
8-2&gt; 고래2
9&gt; 피노, 피노키오
</t>
    <phoneticPr fontId="2" type="noConversion"/>
  </si>
  <si>
    <t>피가니니, 쇼팽, 비제, 드뷔시, 베르디</t>
    <phoneticPr fontId="2" type="noConversion"/>
  </si>
  <si>
    <t>Theme1. 화가와 음악가의 우정,그리고 사랑!
작품1&gt; 리스트가의 저녁식사-요제프 단 하우저
연주1&gt; 파가니니: 바이올린 협주곡 제2번 작품7번"라 캄파넬라"
연주2&gt; 쇼팽: 전주곡 작품28번-15번 내림마장조 "빗방울 전주곡"
Theme2. 아를의 여인으로 만난 고흐와 비제
영상1&gt; 돈 맥클린-Vincent
작픔2&gt; 아를의 여인-빈센트 반고흐
작품3&gt; 아를의 바의 카페-폴 고갱
연주3&gt; 아를의 여인 제2모음곡 중 "미뉴엣"
Theme3. 드뷔시의 사랑와예술
작품4&gt; 달빛-마르크샤갈
작품5&gt; 월하정인-신윤복
작품6&gt; 달빛속의 황제 아를캥-장 앙투안 와토
연주4&gt; 드뷔시: 베르거마스크 모음곡 중 제3곡 "달빛"
Theme4. 금기에의 도전, 발칙한 도발
작품7&gt; 올랭피아-에두아르 마네
연주5&gt; 베르디: 오페라 라 트라비아타" 축배의 노래"</t>
    <phoneticPr fontId="2" type="noConversion"/>
  </si>
  <si>
    <t>클레인, 텔퍼, 바르톨디, 슈베르트, 김공선, 윤극영, 장기원, 박태준, 한용희, 리스크카, 바이스, 휘테커</t>
    <phoneticPr fontId="2" type="noConversion"/>
  </si>
  <si>
    <t>비제, 비발디, 베버, 파헬벨, 알디티, 모차르트, 생상스, 하이든</t>
    <phoneticPr fontId="2" type="noConversion"/>
  </si>
  <si>
    <t>로뎀청소년오케스트라</t>
    <phoneticPr fontId="2" type="noConversion"/>
  </si>
  <si>
    <t>바흐 G선상의 아리라
헨델 라르고
슈베르트 죽음과 소녀 현악4중주
베토벤 피아노 트리오Op.11
슈만 '어린이정경'중 트로이메라이
베토벤 '당신을 사랑합니다' 외</t>
    <phoneticPr fontId="2" type="noConversion"/>
  </si>
  <si>
    <t>Gabriel Faure REQUIEM op.48
1. introit-Kyrie
2. Offertorium
3. Sanctus
4. Pie Jesu(특별출연: 과천시립소년소녀합창단)
5. Agnus Dei
6. Libera me 
7 .In Paradisum
INTERMISSION
Karl JenkinsADIEMUS
곡중 SOLO:손소영, 장문영
1. ADIEMUS
2.TINTINNABULUM
3. IN CAELUM FERO
4. CANTUS ITERATUS
5. AMATE ADEA(?)
6. KAYAMA</t>
    <phoneticPr fontId="2" type="noConversion"/>
  </si>
  <si>
    <t>바흐, 리스트, 베토벤, 비발디, 파헬벨, 프르스테너</t>
    <phoneticPr fontId="2" type="noConversion"/>
  </si>
  <si>
    <r>
      <t xml:space="preserve">오스트리아 음악
</t>
    </r>
    <r>
      <rPr>
        <sz val="9"/>
        <rFont val="굴림"/>
        <family val="3"/>
        <charset val="129"/>
      </rPr>
      <t>'아이네 클라이네 나흐트무지크'세레나데13번-모차르트 작곡 이호준 편곡</t>
    </r>
    <r>
      <rPr>
        <sz val="10"/>
        <rFont val="굴림"/>
        <family val="3"/>
        <charset val="129"/>
      </rPr>
      <t xml:space="preserve">
미국민요
언덕위의집-이현철 편곡
호주민요
춤추는마틸다-Marie  Cowan작곡,Earlene Rentz편곡
독일음악
아름다운-G.P.Telemann작곡,이호준 편곡
이탈리아 가곡(독창)
V'adoro pupile-이수림
Non ver-길영혜
아프리카 음악
아프리카 댄스-우효원편곡
쿰바야-우효원편곡
아프리카송-우효원편곡
다같이 춤을-이호준
INTERMISSION
한국 전래 동요
퐁당퐁당-홍난파 작곡, 이호준 편곡
섬집아기-이흥렬 작곡, 이진실 편곡
북청사자춤-우효원
두껍아-이진실편곡
특별출연-엔젤크레용합창단
외국곡 4곡
우리민요
도라지-이현철편곡
강강수월래-임주섭편곡
강원도아리랑-박경현편곡
경복궁 타령-김희조편곡</t>
    </r>
    <phoneticPr fontId="2" type="noConversion"/>
  </si>
  <si>
    <t>브람스, 베토벤, 리스트</t>
    <phoneticPr fontId="2" type="noConversion"/>
  </si>
  <si>
    <t>Johannes Brahms
6piano pieces no.2 intermezzo in a major Op.118
6개의 피아노 소품 중 제2번, 작품118
8Piano Pieces No.1 Capriccio in F# minor Op.76
8개의 소품 중 제1번, 작품76
6Piano Pieces No.5 Romance in F Major Op.118
6개의 피아노 소품 중 제5번, 작품118
7Fantasies No.4 intermezzo in Majjor Op.116
7개의 환상곡 중 제4번, 작품116
Ludwig van Beethoven
piano Sonata No.14 in c sharp minor Op.27-2
1. Adagio sostenuto
2. Allegretto
3. Presto agitato
피아노 소나타 제14번, 작품 27-2' 월광'
INTERMISSION
FRANZ LISZT
sonata in b minor, S.178
소나타 b단조, S.178</t>
    <phoneticPr fontId="2" type="noConversion"/>
  </si>
  <si>
    <t>Wolfgang Amadeus Mozart
Le Nozze de Figaro:Overture
모차르트 오페라 '피가로의 결혼'서곡
Jean Sibelius
Concerto For Violin and Orchestra in D minor,Op.47
1. Allegro Moderato
2. Adagio di moltr
3. Allegro,Ma non tanto
시벨리우스 바이올린 협주곡 D단조
INTERVAL
Ludwig van Beethoven
Symphony No.7 in A major,Op.92
1. Poco Sostenuto-Vivace
2. Allegretto
3. Presto-Assai meno presto
4. Allegro con Brio
베토벤 교향곡 7번</t>
    <phoneticPr fontId="2" type="noConversion"/>
  </si>
  <si>
    <t>모차르트, 베토벤</t>
    <phoneticPr fontId="2" type="noConversion"/>
  </si>
  <si>
    <t>과천시립여성합창단
Who is the baby?-USA-R.POWELL
주 나셨다-KOREA-이현철
Ananay,nanay-VENEZUELA-ALBEROTO GRAU
Feliz navidaad-ARGENTINA-arr.by이현철
금관10중주
서부팡파레-Ewazen
시바 여왕의 도착, 오라토리오'솔로몬'중에서
크라켄(또다른 고양이)-Hazell
크리스마스 재즈모음곡- Holcombe
할렐루야, 오라토리오'메시아'중에서
INTERMISSION
과천시립소년소녀합창단
아름다운-G.P.Telemann작곡, 이호준 편곡
들장미 소녀-마상원 작곡, 윤석중 작사, 조혜영 편곡
영광-이호준 작곡,Traditional Latin Text
캐럴메들리-이근택 편곡
1. 징글벨/2. 산타 할아버지 우리 마을레 오시네/3. 실버벨 4. 루돌프사슴코 5. 창밖을보라
과천시립아카데미오케스트라
캔디드 서곡-Barnstein
크리스마스 캐럴 모음곡-L.Anderson
연합
Sanctus(거룩)- Gounod
Gloria(영광)-John Leavitt
Sanctus(거룩)-John Leavitt</t>
    <phoneticPr fontId="2" type="noConversion"/>
  </si>
  <si>
    <t>overture-김해신포니오케스트라
                          지휘자/이효상
                          피아노/주방실
Spring waltz(봄의 왈츠)/Johan strauss
Mezzo Soprano-정영옥
Il Bacio(입맞춤)/Arditi
듀엣-Soprano/김미정, 정영옥
Che soave seffiretto(편지)/Mozart 오페라 "피가로의 결혼" 中
Violin,Viola-Violin정다희, Viola김혜빈
Mozart sinfonia concertante E flat major,KV364.3.presto
테너-김태랑
공주는 잠 못 이루고
듀엣-윤주한, 김태랑
향수
피아노 연주-공효주
Mozart piano concerto No.21 in C Major,K467 3.Mov
한예종 중창단-윤주인, 이승진, 신명준, 이승원, 김요한
                                                   반주/이정아
- Nella Fantasia-You raise me up
- 여자보다 귀한 건 없네-Funiculli-Funiculla
- 우리들은 미남이다
첼로-박초영
V.Cello Concerto in E minor-op.85 mov.4-E.Elgar
Tenor-신동호
- 박연폭포-남몰래 흐르는 눈물
- 금단의 노래-여자의 마음
전체-출연자
- O Sole Mio-사랑으로</t>
    <phoneticPr fontId="2" type="noConversion"/>
  </si>
  <si>
    <t>혼성합창 Nella Fantasia / 줌갈리 / 춤추는 춘향이
여성합창 물새 / Got Rhythm
독창 청산에 살리라 _ 테너 한현국
사랑의 이중창Lippen Schweigen / 입술은 침묵하고
Duetto buffo di due gatti / 코믹 고양이 이중창
남성중창 O Sole Mio / 오 나의 태양
The Lion Sleeps Tonight
마징가 Z
혼성합창 최진사댁 셋째 딸
향수
오늘 같은 밤
남행열차</t>
    <phoneticPr fontId="2" type="noConversion"/>
  </si>
  <si>
    <t>꼬마야 꼬마야
- 구슬비 행진곡
- 개구리와 올챙이
- 바이올린 / solo-박해리
- 날개를 주세요
- 진달래꽃 처녀
- A lover#39;s concerto
- Piano trio (주방실, 박해리, 박초영)
- 만화영화 주제곡 메들리 (들장미소녀 캔디, 달려라 하니,
   빨강머리 앤, 이상한 나라의 폴, 마징가Z)</t>
    <phoneticPr fontId="2" type="noConversion"/>
  </si>
  <si>
    <t>요한 슈트라우스2세, 모차르트, 미요</t>
    <phoneticPr fontId="2" type="noConversion"/>
  </si>
  <si>
    <t>팝페라 뮤지컬 배우-박완
- 영화"왕의남자"OST인연-뮤지컬 "지킬 앤 하이드"
소프라노 팝페라-채미영
- Nella Fantasia -Fly me to the moon
팝페라 뮤지컬 배우&amp;소프라노 팝페라-박 완,채미영
- Time to say good bye
- O!Holy night              - 10월의 어느 멋진 날에
가수-이광조
- 나들이                       - 사랑을 잃어버린나
- 가까이하기엔 먼 당신 - 오늘 같은 밤
- 세월가면                   - 앙코르 골든 팝</t>
    <phoneticPr fontId="2" type="noConversion"/>
  </si>
  <si>
    <t>베버, 비제, 슈만</t>
    <phoneticPr fontId="2" type="noConversion"/>
  </si>
  <si>
    <t xml:space="preserve">C. M. Weber Ouvertüre 'Der Freischütz' 
베버 서곡 ‘마탄의 사수’ 
G. Bizet L'Arlésienne Suite No.2 
비제 아를의 여인 모음곡 제2번
S. Schumann Symphonie Nr.4 d-moll Op.120 
슈만 교향곡 제4번 라단조 작품120 </t>
    <phoneticPr fontId="2" type="noConversion"/>
  </si>
  <si>
    <t>드보르자크, 요한슈트라우스, 엘가</t>
    <phoneticPr fontId="2" type="noConversion"/>
  </si>
  <si>
    <t xml:space="preserve">J. Strauss, Ouvertüre to “Die Fledermaus” 
슈트라우스 박쥐서곡 
E. Elgar, Cello Concerto in e minor, Op.85 
엘가, 첼로 협주곡 마단조, 작품85 
A. Dvorak, Symphony No.9 in e minor, Op.95 "From the New World" 
드보르자크, 교향곡 제9번 마단조, 작품95 신세계로부터 </t>
    <phoneticPr fontId="2" type="noConversion"/>
  </si>
  <si>
    <t>바흐, 엔니오 모리코네, 이루마, 앤드류 로이드 웨버</t>
    <phoneticPr fontId="2" type="noConversion"/>
  </si>
  <si>
    <t>J. S. Bach, Concerto in D minor for Two Violins
보리밭
남촌
Nella Fantasia
My way
Parla Piu Piano
Time to say good bye
Kiss the Rain 
3월의 어느 멋진 날에
You raise me up
La Danza
Musical "Jekyl &amp; Hyde", "This is the moment"
Core 'ngrato
도만아는 바리톤
친구여
사랑으로
경복궁 타령</t>
    <phoneticPr fontId="2" type="noConversion"/>
  </si>
  <si>
    <t>생상스, 리스트, 브리튼</t>
    <phoneticPr fontId="2" type="noConversion"/>
  </si>
  <si>
    <t>베토벤, 베를리오즈</t>
    <phoneticPr fontId="2" type="noConversion"/>
  </si>
  <si>
    <t>L. v. Beethoven Piano Concerto No.5 in E♭ Major, Op.73 “Emperor”
베토벤 피아노 협주곡 제5번 내림마장조, 작품73 “황제” 
H. Berlioz Symphonie Fantastique en Do Majeur, Op.14
베를리오즈 환상교향곡 다장조, 작품14</t>
    <phoneticPr fontId="2" type="noConversion"/>
  </si>
  <si>
    <t>베토벤, 리스트, 슈만, 브람스, 구노, 요한슈트라우스</t>
    <phoneticPr fontId="2" type="noConversion"/>
  </si>
  <si>
    <t>1. L.v.Beethoven Egmont Overture Op.84 
2. F.Liszt Hungarian Rhapsody no.2 
3. R.Schumann Pictuers from the East Op.66 No.1,2,3,4,5 
4. J.Brahams Symphony Op. 68 No.1 4th Mvt 5,C.F.Gounod Faust        Waltz 
6. J.Strauss11 Die Fledermaus Overture Op.56 
7. L.v.Beethoven Symphony Op.67 ,No.5 4th Mvt</t>
    <phoneticPr fontId="2" type="noConversion"/>
  </si>
  <si>
    <t>L. v. Beethoven Ouvertüre Nr.3 zur Oper 'Leonore' Op.72
베토벤 오페라 ‘레오노레’ 중 서곡 제3번 작품 72
L. v. Beethoven Klavier Konzert Nr.4 in G-Dur, Op.58
베토벤 피아노 협주곡 제4번 G장조 작품 58
I. Allegro moderato
II. Andante con moto
Ⅲ. Rondo. Vivace
휴 식
L v. Beethoven Symphonie Nr.5 in c-moll Op.67 “Schicksal”
베토벤 교향곡 제5번 “운명” c단조 작품 67 
I. Allegro Con Brio 
Ⅱ. Andante Con Moto 
III. Allegro Attacca 
IV. Allegro</t>
    <phoneticPr fontId="2" type="noConversion"/>
  </si>
  <si>
    <t>W. A. Mozart Ouvertüre zur Oper 'Don Giovanni' KV.527
모차르트 서곡 ‘돈 조반니’ 작품 527
W. A. Mozart Fagott Konzert B-Dur KV.191
모차르트 바순 협주곡 내림 나장조 작품 191 
I. Allegro 
Ⅱ. Andante ma adiago 
III. Rondo - Tempo di menuetto 
휴 식
W. A. Mozart Symphonie Nr 41 in C-Dur KV.551 'Jupiter' 
모차르트 교향곡 제41번 다장조 작품 551 ‘주피터’
Ⅰ. Allegro vivace 
Ⅱ. Andante cantabile 
Ⅲ. Menuetto (Allegretto) &amp; Trio 
Ⅳ. Finale (Molto allegro)</t>
    <phoneticPr fontId="2" type="noConversion"/>
  </si>
  <si>
    <t>파가니니, 시벨리우스</t>
    <phoneticPr fontId="2" type="noConversion"/>
  </si>
  <si>
    <t>모차르트, 포레, 풀랑</t>
    <phoneticPr fontId="2" type="noConversion"/>
  </si>
  <si>
    <t>하이든, 멘델스존, 쇼스타코비치</t>
    <phoneticPr fontId="2" type="noConversion"/>
  </si>
  <si>
    <t>드보르자크, 모차르트</t>
    <phoneticPr fontId="2" type="noConversion"/>
  </si>
  <si>
    <t>- A. Dvořák, Overture “Carnival”Op.92                                                                                                     드보르자크, ‘카니발’ 서곡 작품92
- W. A. Mozart, Clarinet Concerto in A Major, K.622                                                                   모차르트, 클라리넷 협주곡 가장조 작품622
- A. Dvořák, Symphony No.8 in G Major, Op.88
                                           드보르자크, 교향곡 제8번 사장조 작품88</t>
    <phoneticPr fontId="2" type="noConversion"/>
  </si>
  <si>
    <t>베토벤, 모차르트, 로시니, 비제, 드보르자크, 차이코프스키</t>
    <phoneticPr fontId="2" type="noConversion"/>
  </si>
  <si>
    <t>Sonata for violoncello and bassoon in B flat Major KV 292.............W.A.MOZART
· Allegro (1756-1791)
· Andante
· Rondo Allegro basson : P.C DUBUISSON
cello : D. POSKIN
Romance op. 62. for bassoon and piano ..............................E. ELGAR
(1857-1934)
basson : P.C DUBUISSON
piano : 조 현 영
Trio no 2 in C Major op. 87 for violin, violoncello and piano...........J. BRAHMS
· Allegro (1833-1897)
· Andante con moto
· Scherzo. Presto
· Finale. Allegro giocoso violin : 김 정 아
cello : D. POSKIN
piano : 조 현 영
INTERMISSION
Duet for bassoon and violoncello ....................J. OFFENBACH
(1819-1880)
basson : P.C DUBUISSON
cello : D. POSKIN
Trio no 2 in E minor op. 67 for violin, violoncello and piano .........D. SHOSTAKOVICH
(1906-1975)
· Andante
· Allegro ma non troppo
· Largo
· Allegretto violin : 김 정 아
cello : D. POSKIN
piano : 조 현 영</t>
    <phoneticPr fontId="2" type="noConversion"/>
  </si>
  <si>
    <t>리스트, 헨델</t>
    <phoneticPr fontId="2" type="noConversion"/>
  </si>
  <si>
    <t>- Choi SeongHwan / Arirang Fantasy 
- W. A. Mozart / Concerto for Flute &amp; Harp 1st mov. --- Flute / Philippe Pierlot
Harp / Kim Ji In
- P. Sarasate / Zigeunerweisen Op.20 ------- Violin / Mayuko Takase 
- P. Tchaikovsky / symphony no.4 in F minor Op.36</t>
    <phoneticPr fontId="2" type="noConversion"/>
  </si>
  <si>
    <t xml:space="preserve"> Organ Fantasy&amp;Fugue in g minor
  (오르간 판타지와 푸가 g단조 BWV 542) / arr.Liszt
 Prelude &amp; Fugue in a minor
  (프렐류드와 푸가 a단조 BWV 543)      / arr.Liszt
 Reminiscenced de Don Juan
  (돈 조반니의 회상)                / F.Liszt
 Passacaglia
  (파사카글리아)                          / G.F.Händel
 Piano Quintet in Eb Major, Op.44
  (피아노 5중주 Eb장조 Op.44)  / R.Schumann
         Ⅰ. Sostenuto assai - Allegro ma non Troppo
         Ⅱ. Scherzo, Molto vivace
         Ⅲ. Andante Cantable
         Ⅳ. Finale, Vivace</t>
    <phoneticPr fontId="2" type="noConversion"/>
  </si>
  <si>
    <r>
      <t xml:space="preserve">○ 시립교향악단 
    - 실내악(현악)
○ 시립합창단 
    - 경복궁 타령 / 김희조 곡 
    - 자진방아 타령 / 김희조 곡
    - Festival Jubilate / David Giardiniere곡 (축제를 기뻐하라)
    - Cantate Domino / Mark Hayes 곡 (주께 찬양)
    - </t>
    </r>
    <r>
      <rPr>
        <sz val="9"/>
        <rFont val="굴림"/>
        <family val="3"/>
        <charset val="129"/>
      </rPr>
      <t>Live in Praise of The Lord / Michael Barrett 곡(주를 찬미하며 살자)</t>
    </r>
    <r>
      <rPr>
        <sz val="10"/>
        <rFont val="굴림"/>
        <family val="3"/>
        <charset val="129"/>
      </rPr>
      <t xml:space="preserve">
○ 시립소년소녀합창단
    - 뮤지컬 알을 품은 도시 중에서
○ 시립국극단
    - 남도잡가(화초사거리, 육자배기, 삼산은 반락, 개고리 타령, 서울            삼각산아)
○ 시립무용단
    - 한국창작발레 “명성황후” 제2막 1장 / 깨어나는 조선
    - 가인전목단춤
    - 프랑스 춤
    - 러시아 춤
    - 파드 뒤
    - 오방 처용무
    - 피날레
○ 시립국악관현악단
    - 타악 협주곡 타(打)</t>
    </r>
    <phoneticPr fontId="2" type="noConversion"/>
  </si>
  <si>
    <t>A. Dvorak, Cello Concerto b minor Op.104
드보르자크, 첼로 협주곡 나단조 작품104
N. Rimski-Korsakov, Scheherazade Op.35
림스키코르사코프, 세헤라자데 작품35</t>
    <phoneticPr fontId="2" type="noConversion"/>
  </si>
  <si>
    <t>E. Grieg Piano Concerto a minor Op.16 
그리그, 피아노 협주곡 작품16
Intermission
E. Grieg Peer Gynt Suite No.1, Op.46
그리그, 페르귄트 조곡 제1번, 작품46 
E. Grieg Peer Gynt Suite No.2, Op.55
그리그, 페르귄트 조곡 제2번, 작품55</t>
    <phoneticPr fontId="2" type="noConversion"/>
  </si>
  <si>
    <t>슈만, 베토벤, 브람스</t>
    <phoneticPr fontId="2" type="noConversion"/>
  </si>
  <si>
    <t>바그너, 리스트</t>
    <phoneticPr fontId="2" type="noConversion"/>
  </si>
  <si>
    <t>브람스, 엘가</t>
    <phoneticPr fontId="2" type="noConversion"/>
  </si>
  <si>
    <t xml:space="preserve">J. Brahms Violin Concerto Op.77
브람스 바이올린 협주곡 작품77
Intermission
E. Elgar Sospiri Op.70
엘가 탄식 작품70
E. Elgar Enigma variations Op.36
엘가 수수께끼 변주곡 작품36 </t>
    <phoneticPr fontId="2" type="noConversion"/>
  </si>
  <si>
    <t xml:space="preserve">O Tannenbaum 
Jingle Bells 
The Little Drummer Boy 
Joy to the World 
O Come, O Come, Emmanuel 
No Room for the Baby In Bethlehem's Inn 
O Holy Night 
Carol of the Kings 
Christmas lullaby 
God Rest You Merry Gentlemen 
We Wish You a Merry Christmas 
Santa Claus is Coming to Town 
Somewhere in My Memory 
Jingle Bells 
G. F. Handel's Oratorio "Messiah" 
For Unto Us a Child is Born 
Glory to God in the highest 
Hallelujah 
White Christmas 
God Rest You Merry Gentlemen 
</t>
    <phoneticPr fontId="2" type="noConversion"/>
  </si>
  <si>
    <t>Symphony No.9,in E minor,mov.4(신세계교향곡,4악장)-A.Dvorak
아리랑 환상곡-최성훈
Piano Concerto No.1.in E minor,mov.1(쇼팽 피아노 협주곡1번,1악장)-F.Chopin
-INTERMISSION-
Intermezzo(오페라'카발레리아 루스티카나'간주곡)-P.Mascagni
Clarinet concerto in A major,2 mov.(클라리넷 협주곡 가장조, 2악장)-W.A.Mozart
Liber Tango(리베르 탱고)-Astor Piazzolla
Phantom of the Opera(오페라의 유령)-A.L.Webber
Symphony No.9,in Dminor,mov.4(합창교향곡, 4악장)-L.van Beethooven</t>
    <phoneticPr fontId="2" type="noConversion"/>
  </si>
  <si>
    <t>합창 - 광주시소년소녀합창단
- 사공의 뱃노래/arr.신동수
- 꿈/김영훈
- 폐기물
- 뚱보새/arr.황수진
성악독창-메조 소프라노 김미소
- 눈/김효근 곡
- Quella fimrna che m'accende/Benedetto Marcello
중창-정소원, 윤재경, 김학은, 최유란, 박소은, 서성민
- 산골소년의 사랑이야기/예민 곡
동요독창
- 하하 호호 떡뽁이집/김희정 곡
합창-광주시소년소녀합창단 동요반
- 달팽이의 하루/김진성 곡
- 콩닥콩닥두근두근/김진숙 곡
- 엄마는 사랑을 만드는 요리사/윤학준 곡
특별출연-피아니스트 이희아
- Vaise No.6 in D.b Major(강아지왈츠)/F.Chopin
- Piano Sonata No.23 in F minor(소나타 열정 3악자'열정')                     /L.V.Beethoven
- Amazing Grace(놀라운 은혜)/J.Newton
아누와 함께하는  즐거운 합창-광주시소년소녀합창단
- 만화영화"라이온킹"삽입곡/Elton John
- I just can't wait to be king(어서빨리왕이되고파)/곡 중 Solo윤재경
- Be prepared(준비해라)
- Hakuta Matata(하쿠나 마타타)
- Can you feel the love tonight(사랑으로 가득한 이 밤을 느껴요)/곡 중   Solo정소원, 서성민</t>
    <phoneticPr fontId="2" type="noConversion"/>
  </si>
  <si>
    <t>로시니, 브루흐, 모차르트, 스카를라티, 베토벤, 아콜라이, 베리오, 라로</t>
    <phoneticPr fontId="2" type="noConversion"/>
  </si>
  <si>
    <t>모차르트, 부조니, 레거</t>
    <phoneticPr fontId="2" type="noConversion"/>
  </si>
  <si>
    <t xml:space="preserve">Mozart-Busoni----------Overture to 'Magic flute' for 2pianos 4hands 
/ 양수아, 이영진
Mozart-Busoni----------Fantasia for Musical Clockwork kv.608 for 2pianos 4hands 
/ 이혜경, R.Braun
Mozart-Grieg-----------Sonata in C major kv.545 for 2pianos 4hands 
                                        Allegro
                                        Andante
                                        Rondo allgretto
/ 서인, 김선형
Intermission
Mozart-Reger----------Variations and fuga on a theme by Mozart for 2pianos 4hands 
                                       Theme Andante grazioso
                                        I  L'istesso tempo 
                                        II  Pocoagitato
                                        III  Conmoto
                                        IV  Vivace
                                        V  Quasi presto
                                        VI  Sostenuto
                                        VII  Andante grazioso
                                        VIII  Moderato
                                        IX Molto sostenuto
                                        X  Fuge
/ R.Braun, 이혜경
</t>
    <phoneticPr fontId="2" type="noConversion"/>
  </si>
  <si>
    <t>모차르트, 생상스</t>
    <phoneticPr fontId="2" type="noConversion"/>
  </si>
  <si>
    <t>드뷔시, 포레, 샤미나데, 풀랑, 라벨, 미요, 생상스, 샤브리에</t>
    <phoneticPr fontId="2" type="noConversion"/>
  </si>
  <si>
    <t>C.Debussy-------------Petite suite for 2pianos 8hands
                                        Cortege
                                        Ballet
/ 이혜경, 이영진, 심태연, 김선형
G.Faure-----------------Dolly suite for 1piano 4hands
                                          Berceuse
                                          Miaou
                                          Le jardin de Dolly
/ 신윤이, 양수아
C.Chaminade-----------Intermede for 1piano 4hands
E.Chabrier--------------Cortege burlesque 
/ 이혜경, 이영진
F.Poulenc---------------Capriccio d'apres 'Le ball masque' for 2pianos 4hands
/ 신윤이, 양수아
Intermission
M.Ravel-----------------Sites auriculaires for 2pianos 4hands
                                          Habanera
                                          En cloches 
/ 박휘암, 이혜경
D.Milhaud--------------Scaramouche for 2pianos 4hands
                                        Vif
                                        Modere
                                        Brazileira
/ 심태연, 김선형
Saint-Saens-------------Danse macabre for 2pianos 8hands  
/ 신윤이, 이영진, 양수아,김선형</t>
    <phoneticPr fontId="2" type="noConversion"/>
  </si>
  <si>
    <t>1. Missa Secunda, Ko Matsushita
 Kyrie
 Glorie
 Sanctus-Benedictus
 Agnus Dei
2. 세계민요
 Po Karekare Ana (뉴질랜드)
 Mo Li Hwa (중국)
 Cielito Lindo (멕시코)
 Jambo (아프리카)
3. APIS 중고등 합창단
 Mozart, Ave Verum Corpus K. 618
 Ain't that Good News
 Greg Gilpin, Do you feel the rythm?
 We go together
4. 한국가곡
 조성은, 비목 / 님의 노래
 부끄러움
5. 한국민요
 강원도 아리랑
 뉠리리야
 꽃타령</t>
    <phoneticPr fontId="2" type="noConversion"/>
  </si>
  <si>
    <t>모차르트, 하이든</t>
    <phoneticPr fontId="2" type="noConversion"/>
  </si>
  <si>
    <t xml:space="preserve">F. Liszt-----------------Hungarian rhapsody no.2 for 2pianos 8hands
                                        여덟 손을 위한 헝가리 광시곡 2번
/ 이혜경, 이영진, 양수아, 서인
F. Liszt-----------------Symphonic poem 'Hamlet' for 2pianos 4hands
                                         두 대의 피아노를 위한 교향시 '햄릿'
/ 김선형, 서인
F. Liszt-----------------Hungarian rhapsody no. 15 'Rakoczy March'
                                         여덟 손을 위한 헝가리 광시곡 15번 '라코치 행진곡'
F. Liszt-----------------La campanella for 2piano 4hands 
                                        두 대의 피아노를 위한 파가니니 연습곡 3번 '종'
/ 심태연, 신윤이
F. Liszt-----------------Symphonic poem 'Orpheus' for 2pianos 4hands 
                                        두 대의  피아노를 위한 교향시 '오르페우스'
/ 이혜경, 박휘암
F. Liszt-----------------Mephisto waltz for 2pianos 8hands 
                                        여덟 손을 위한 '메피스토 왈츠' 
/ 김선형, 이영진, 황선화, 성연주 </t>
    <phoneticPr fontId="2" type="noConversion"/>
  </si>
  <si>
    <t>1부 초록의 향연
임긍수, 강 건너 봄이 오듯
한정임, 어디로 가는가
황덕식, 돌꽃
김현옥, 봄날
한정임, 물푸레나무가 있는 강가에서
2부 여름밤의 꿈
오숙자, 연꽃 언덕에서
조두남, 또 한송이 나의 모란
박경규, 그대 그리움
김현옥, 우포늪
한지영, 꽃 그림자
김성태, 박연 폭포
3부 불타는 산야
오숙자, 새를 기다린다
이수인, 바람아
한성훈, 허수아비
박이제, 금강산 찬가
박경규, 대관령
이수인, 고향의 노래
4부 정겨운 눈마음
황덕식, 물망초
김효근, 눈
김애경, 사랑의 노래
한성훈, 행복한 산책
김애경, 나의 별에 이르는 길</t>
    <phoneticPr fontId="2" type="noConversion"/>
  </si>
  <si>
    <t>로시니, 모차르트, 하이든</t>
    <phoneticPr fontId="2" type="noConversion"/>
  </si>
  <si>
    <t>리스트, 베토벤, 쇼팽</t>
    <phoneticPr fontId="2" type="noConversion"/>
  </si>
  <si>
    <t>M. Ravel---------------'Daphnis et Chloe' for 2pianos 4hands
                                        두 대의 피아노를 위한 '다프니스와 클로에'
/ 김선형, 서인
L. Bernstein------------'Westside story' for 2pianos 4hands 
                                       두 대의 피아노를 위한 '웨스트사이드 스토리'
                Prologue 
                Somewhere 
                Scherzo 
                Mambo 
                Cha-cha 
                Meeting scene 
                Cool fugue 
                Rumble 
                Finale 
/ 이영진, 양수아
Intermission
I. Stravinsky--------------'Le sacre du printemps' for 2pianos 4hands
                                           두 대의 피아노를 위한 '봄의 제전'
               Part I  Adoration of the earth 
                       Dances of the young girls 
                       Ritual of abduction 
                       Spring rounds 
                       Ritual of the rival tribes 
                       The sage 
               Part II  The sacrifice 
                       Mystic circles of the young girls 
                       Glorification of the chosen one 
                       Ritual action of the ancestors 
                       Sacrificial dance      
/ R.Braun, 이혜경</t>
    <phoneticPr fontId="2" type="noConversion"/>
  </si>
  <si>
    <t>이찬해, 심유주, 박재은, 김영경, 이영자, 강순미, 오이돈, 김문선, 우효원, 바흐</t>
    <phoneticPr fontId="2" type="noConversion"/>
  </si>
  <si>
    <t>엘가, 비탈리, 드보르자크</t>
    <phoneticPr fontId="2" type="noConversion"/>
  </si>
  <si>
    <t>엘가               세레나데 E단조
E. Elgar              Serenade in E minor Op.20
비탈리             샤콘느                   협연. 정덕근
T.A Vitali              Chaconne in G minor  
- INTERMISSION -
드보르자크      현을 위한 세레나데
A. Dvorak      Serenade for strings in E major Op.22</t>
    <phoneticPr fontId="2" type="noConversion"/>
  </si>
  <si>
    <t>그리그, 최지은</t>
    <phoneticPr fontId="2" type="noConversion"/>
  </si>
  <si>
    <t>헨델, 푸치니</t>
    <phoneticPr fontId="2" type="noConversion"/>
  </si>
  <si>
    <t>모차르트, 슈베르트</t>
    <phoneticPr fontId="2" type="noConversion"/>
  </si>
  <si>
    <t>베토벤, 넬슨, 크라이슬러</t>
    <phoneticPr fontId="2" type="noConversion"/>
  </si>
  <si>
    <t>카푸아, 구노, 비제, 모리코네, 현제명, 백규진, 박범훈, 쇼스타코비치</t>
    <phoneticPr fontId="2" type="noConversion"/>
  </si>
  <si>
    <t>모차르트, 브람스, 바흐</t>
    <phoneticPr fontId="2" type="noConversion"/>
  </si>
  <si>
    <t>1. 자장가 모음곡 - 모차르트/브람스 
2. Bach-A-Rock - 바흐 미뉴에트 편곡 
3. 그여자 - 드라마 시크릿 가든 중 
4. 여인의 향기 - 영화 여인의 향기 중 
5. 사운드 오브 뮤직 모음곡 - 영화 사운드 오브 뮤직 중 
6. 최진사댁 셋째 딸</t>
    <phoneticPr fontId="2" type="noConversion"/>
  </si>
  <si>
    <t xml:space="preserve">1. Stranger by the day - shades apart 
2. 나 어떡해 / 어쩌다 마주친 그대 메들리 
3. Bad case of loving you - robert palmer 
4. 섹시레이디 / Hot stuff 메들리 
5. 챔피언 - 싸이 
6. My way 
7. 광화문 연가 - 이문세 
8. 서울 트위스트 - Frank Sinatra </t>
    <phoneticPr fontId="2" type="noConversion"/>
  </si>
  <si>
    <t>시벨리우스, 구노, 푸치니, 드보르자크</t>
    <phoneticPr fontId="2" type="noConversion"/>
  </si>
  <si>
    <t xml:space="preserve">교향시 / ‘핀란디아’ 내림가장조 작품26 1899년   - 시벨리우스 
Symphonic poem 「Finlandia」 in Ab major Op.26 1899 
                                               - Jean Sibelius (1865~1957) 
소프라노                                               -   강 혜정 
Ah, Je veux vivre 나는 살고 싶어요                      - S.Gounod- 
- 구노의 오페라 " 로미오와 줄리엣" 중 에서- 
테너                                                      - 이 현 
 Nessun d`orma  공주는 잠 못이루고                      -G.Puccini - 
- 푸치니의 오페라 " 투란도트" 중에서 - 
이중창                                               - 강혜정, 이 현 
Time to say goodbye 
                  ---------  Intermission   ---------
교향곡 / 제9번 ‘신세계로부터’ 마단조 작품95 1893년 - 드보르자크
Symphony No.9「From the New World」in E minor Op.95 1893 
                                            - Antonin Dvorak (1841~1904)
    Ⅰ. Adagio-Allegro molto
    Ⅱ. Largo
    Ⅲ. Scherzo. Molto Vivace
    Ⅳ. Allegro con fuoco </t>
    <phoneticPr fontId="2" type="noConversion"/>
  </si>
  <si>
    <t>하이든, 피아졸라, 스메타나</t>
    <phoneticPr fontId="2" type="noConversion"/>
  </si>
  <si>
    <t>F. J. Haydn         Piano Trio in G Major 'Gypsy Rondo' 
(1732-1809)          Ⅰ. Andante 
                            Ⅱ. Poco adagio 
                            Ⅲ. Finale 'Rondo all' Ongarese'. Presto 
A. Piazzolla      Oblivion 
(1921~1992) 
A. Piazzolla      Libertango 
(1921~1992) 
                Intermission 
B. Smetana      Piano Trio in g minor, Op.15 
(1824~1884)   Ⅰ. Moderato Assai 
                      Ⅱ. Allegro, ma non agitato 
                      Ⅲ. Presto</t>
    <phoneticPr fontId="2" type="noConversion"/>
  </si>
  <si>
    <r>
      <t xml:space="preserve">ㅇ 피아노 독주(쇼팽의 즉흥환상곡)------손영은
ㅇ </t>
    </r>
    <r>
      <rPr>
        <sz val="9"/>
        <rFont val="굴림"/>
        <family val="3"/>
        <charset val="129"/>
      </rPr>
      <t>바이올린과 피아노듀오(사라사테의 지고이네르 바이젠)-안혜경 외 1명</t>
    </r>
    <r>
      <rPr>
        <sz val="10"/>
        <rFont val="굴림"/>
        <family val="3"/>
        <charset val="129"/>
      </rPr>
      <t xml:space="preserve">
ㅇ 성악(모차르트 오페라 피가로의 결혼)----김선희 외 1명
ㅇ 피아노 5중주(슈베르트의 숭어)-----박태순 외 4명
ㅇ</t>
    </r>
    <r>
      <rPr>
        <sz val="9"/>
        <rFont val="굴림"/>
        <family val="3"/>
        <charset val="129"/>
      </rPr>
      <t xml:space="preserve"> 두 대의 피아노를 위한 작품(생상스의 동물의 사육제)---서보경 외 3명</t>
    </r>
    <phoneticPr fontId="2" type="noConversion"/>
  </si>
  <si>
    <t>쇼팽, 사라사테, 모차르트, 슈베르트, 생상스</t>
    <phoneticPr fontId="2" type="noConversion"/>
  </si>
  <si>
    <t>Mozart         The Marriage of Figaro, K.492, Overture (5‘) 
모차르트       오페라 &lt;피가로의 결혼&gt; 서곡 
Smetana       Ma vlast(My fatherland), Vltava(The Moldau) (12‘) 
스메타나       &lt;나의 조국&gt; 중 '몰다우' 
Tchaikovsky    Romeo and Juliet, Overture Fantasy (20‘) 
차이코프스키   &lt;로미오와 줄리엣&gt; 환상서곡 
2부 
Beethoven     Piano Concerto No.5 in Eb (40‘) 
베토벤         피아노 협주곡 제5번</t>
    <phoneticPr fontId="2" type="noConversion"/>
  </si>
  <si>
    <t>모차르트, 스메타나, 차이코프스키, 베토벤</t>
    <phoneticPr fontId="2" type="noConversion"/>
  </si>
  <si>
    <t xml:space="preserve">연주곡
1. B.Rossette              -------  드라마 하얀 거탑 중 
2. Por Una Cabeza         -------  영화 여인의 향기 중
3. 포레스트 검프 ost
4. 사운드 오브 뮤직 ost </t>
    <phoneticPr fontId="2" type="noConversion"/>
  </si>
  <si>
    <t>Festival March 축전행진곡 / James "Red" Mcleod외 다수의 곡</t>
    <phoneticPr fontId="2" type="noConversion"/>
  </si>
  <si>
    <t>베토벤, 쇼팽, 프랭크</t>
    <phoneticPr fontId="2" type="noConversion"/>
  </si>
  <si>
    <t>베토벤, 쇼팽, 파헬벨</t>
    <phoneticPr fontId="2" type="noConversion"/>
  </si>
  <si>
    <t>ㅇ 베토벤의 환희의 송가 중 '기뻐하며 경배하세'
ㅇ 쇼팽의 '강아지 왈츠'
ㅇ 한국민요 '도라지'
ㅇ 파헬벨의 '캐논 변주곡' 등</t>
    <phoneticPr fontId="2" type="noConversion"/>
  </si>
  <si>
    <r>
      <t xml:space="preserve">‣ 1st Stage   
- 복의 근원 강림하사                   오순정 편곡 
- 하나님의 나팔소리                    윤성실 편곡 
- 저 높은 곳을 향하여                  진선미 편곡 
‣ 특별출연   테너 구병래 
- 시편 23편
- Panis Angelicus   생명의 양식           체자르 프랑크 작곡 
‣ 2nd Stage   
- Dona nobis Pacem                      Mary Lynn Lightfoot 편곡 
- Sing for Hanukkah                       Marti Lunn Lantz 작곡   
- Musica Dei                                  Cristi Cary Miller 작곡 
 I </t>
    </r>
    <r>
      <rPr>
        <sz val="10"/>
        <rFont val="맑은 고딕"/>
        <family val="3"/>
        <charset val="136"/>
      </rPr>
      <t>‧</t>
    </r>
    <r>
      <rPr>
        <sz val="10"/>
        <rFont val="굴림"/>
        <family val="3"/>
        <charset val="129"/>
      </rPr>
      <t xml:space="preserve"> N </t>
    </r>
    <r>
      <rPr>
        <sz val="10"/>
        <rFont val="맑은 고딕"/>
        <family val="3"/>
        <charset val="136"/>
      </rPr>
      <t>‧</t>
    </r>
    <r>
      <rPr>
        <sz val="10"/>
        <rFont val="굴림"/>
        <family val="3"/>
        <charset val="129"/>
      </rPr>
      <t xml:space="preserve"> T </t>
    </r>
    <r>
      <rPr>
        <sz val="10"/>
        <rFont val="맑은 고딕"/>
        <family val="3"/>
        <charset val="136"/>
      </rPr>
      <t>‧</t>
    </r>
    <r>
      <rPr>
        <sz val="10"/>
        <rFont val="굴림"/>
        <family val="3"/>
        <charset val="129"/>
      </rPr>
      <t xml:space="preserve"> E </t>
    </r>
    <r>
      <rPr>
        <sz val="10"/>
        <rFont val="맑은 고딕"/>
        <family val="3"/>
        <charset val="136"/>
      </rPr>
      <t>‧</t>
    </r>
    <r>
      <rPr>
        <sz val="10"/>
        <rFont val="굴림"/>
        <family val="3"/>
        <charset val="129"/>
      </rPr>
      <t xml:space="preserve"> R </t>
    </r>
    <r>
      <rPr>
        <sz val="10"/>
        <rFont val="맑은 고딕"/>
        <family val="3"/>
        <charset val="136"/>
      </rPr>
      <t>‧</t>
    </r>
    <r>
      <rPr>
        <sz val="10"/>
        <rFont val="굴림"/>
        <family val="3"/>
        <charset val="129"/>
      </rPr>
      <t xml:space="preserve"> M </t>
    </r>
    <r>
      <rPr>
        <sz val="10"/>
        <rFont val="맑은 고딕"/>
        <family val="3"/>
        <charset val="136"/>
      </rPr>
      <t>‧</t>
    </r>
    <r>
      <rPr>
        <sz val="10"/>
        <rFont val="굴림"/>
        <family val="3"/>
        <charset val="129"/>
      </rPr>
      <t xml:space="preserve"> I </t>
    </r>
    <r>
      <rPr>
        <sz val="10"/>
        <rFont val="맑은 고딕"/>
        <family val="3"/>
        <charset val="136"/>
      </rPr>
      <t>‧</t>
    </r>
    <r>
      <rPr>
        <sz val="10"/>
        <rFont val="굴림"/>
        <family val="3"/>
        <charset val="129"/>
      </rPr>
      <t xml:space="preserve"> S </t>
    </r>
    <r>
      <rPr>
        <sz val="10"/>
        <rFont val="맑은 고딕"/>
        <family val="3"/>
        <charset val="136"/>
      </rPr>
      <t>‧</t>
    </r>
    <r>
      <rPr>
        <sz val="10"/>
        <rFont val="굴림"/>
        <family val="3"/>
        <charset val="129"/>
      </rPr>
      <t xml:space="preserve"> S </t>
    </r>
    <r>
      <rPr>
        <sz val="10"/>
        <rFont val="맑은 고딕"/>
        <family val="3"/>
        <charset val="136"/>
      </rPr>
      <t>‧</t>
    </r>
    <r>
      <rPr>
        <sz val="10"/>
        <rFont val="굴림"/>
        <family val="3"/>
        <charset val="129"/>
      </rPr>
      <t xml:space="preserve"> I </t>
    </r>
    <r>
      <rPr>
        <sz val="10"/>
        <rFont val="맑은 고딕"/>
        <family val="3"/>
        <charset val="136"/>
      </rPr>
      <t>‧</t>
    </r>
    <r>
      <rPr>
        <sz val="10"/>
        <rFont val="굴림"/>
        <family val="3"/>
        <charset val="129"/>
      </rPr>
      <t xml:space="preserve"> O </t>
    </r>
    <r>
      <rPr>
        <sz val="10"/>
        <rFont val="맑은 고딕"/>
        <family val="3"/>
        <charset val="136"/>
      </rPr>
      <t>‧</t>
    </r>
    <r>
      <rPr>
        <sz val="10"/>
        <rFont val="굴림"/>
        <family val="3"/>
        <charset val="129"/>
      </rPr>
      <t xml:space="preserve"> N 
‣ 3rd Stage  
- 님의 노래     대금솔로                         조성은 작곡
- Libertango    탱고춤 이재연댄스    Astor piazzolla 작곡,  김 현 편곡 
 ‣ 찬조출연 월드미션 어린이 합창단 (지휘 장미숙) 
- 아름다운 세상                                  박학기 작곡, 유석준 편곡 
- Sing Sing Sing                       루이스 파리마 작곡,  필립 게른 편곡 
 ‣ 4th Stage  
- 날마다                                                     이호준 작곡 
- 시편100편                                                이선우 작곡 
- 축복하노라      바리올린 진소원                 신상우 작곡 </t>
    </r>
    <phoneticPr fontId="2" type="noConversion"/>
  </si>
  <si>
    <t>1) 창작동요 
      - 강물(이근택) 
      - 가을밤(이근택) 
      - 가을바람(이근택) 
2) 창작합창곡 
      - 저녁바다(이기경) = 연출 
      - 아기꽃게(이기경) = 안무
      - 오월이 오면(이기경) = 연출 
      - 콩나물(이기경) = 안무+소품 
3) 합창명곡 오케스트라 반주 
      - 저 먼 바다로부터(A.MacGillivary) 
      - 새처럼 날아가리(Don Besig) 
      - 하늘빛 너의향기(한성훈) 
4) 구미시립소년소녀합창단『특별출연진과 함께 다함께 노래를..』 
       - 10월의 어느 멋진 날에... 
5) 특별출연 
     - 블라보브라스콰이어(금관악기연주단) 
      - 구미그린오케스트라</t>
    <phoneticPr fontId="2" type="noConversion"/>
  </si>
  <si>
    <t>1. 사랑의 꿈
2. 리골레토
3. 헝가리랩소디 6번 외</t>
    <phoneticPr fontId="2" type="noConversion"/>
  </si>
  <si>
    <r>
      <t xml:space="preserve">F. V. Suppe                   Poet and Peasant Overture 
   (주페)                    (시인과 농부)  
 </t>
    </r>
    <r>
      <rPr>
        <sz val="9"/>
        <rFont val="굴림"/>
        <family val="3"/>
        <charset val="129"/>
      </rPr>
      <t xml:space="preserve">J. Offenbach                  DEUX AMES AU CIEL             Cello 장임선 
   (오펜바흐)                     (하늘아래 두 영혼) 
 G. Bizet                       Habanera from"Carmen"       Mezzo Sop. 이수미 
   (비제)                         (하바네라)   
 W. A. Mozart                  Overture Zur Oper. "Die Zauberflote" 
  (모차르트)                      (오페라 “마술피리” 서곡) 
 G. F. Handel                  Arrival of the Queen of Sheba        1st. 박수진 
   (헨델)                         (시바의 여왕)                             2nd. 박지은 
 Wil Offermans                  Jungle Dance 
   (오퍼만)                        (정글 댄스) 
 A. Lara                        GRANADA                               Ten. 김현준 
   (라라)                         (그라나다) 
 F. Sartori                      Time to say goodbye          Mezzo Sop. 이수미 
  (사토리)                         (타임 투 세이 굿바이)                  Ten. 김현준 
 G. Bizet                        Farandole 
   (비제)                          (파랑돌)       </t>
    </r>
    <phoneticPr fontId="2" type="noConversion"/>
  </si>
  <si>
    <t xml:space="preserve">Various Artists / Orchestra Suite(오케스트라 모음곡) 
Franz Lehar / Hor Ich Zymbalklange(심벌의 소리를 들려줘요) 
Julius Benedict / Gypsy and the bird(집시와 새) 
Augustin Lara / Granada(그라나다) 
Georges Bizet / La fleur que tu m’avais jetee 
    그대가 보내준 그 꽃은 &lt;오페라 “카르멘” 中에서&gt; 
Franz Lehar / Lippen Schweigen 
    입술은 침묵하고 &lt;오페레타 “메리위도우” 中에서&gt; 
Pietro Mascagni / Intermezzo 
    오페라 “카발레리아 루스티카나” 간주곡 
Leo Delibes / Chanson Espagnole 
    스페인의 노래 카디스의 처녀들 
Georges Bizet / Gypsy Carmen 
    집시 카르멘 &lt;오페라 “카르멘” 中에서&gt;  
- intermission - 
Various Artists / Orchestra Suite(오케스트라 모음곡) 
Michael W. Balf / I dreamt I dwelt in marble halls 
    대리석 궁전에 사는 꿈을 꿔요 &lt;오페라 “보헤미안 걸” 中에서&gt; 
Mecano / Hijo de la luna(달의 아들) 
Andrew L. Webber / Webber Musical Medley(뮤지컬 메들리) 
Vincenzo Bellini / Casta Diva 
    정결한 여신 &lt;오페라 “노르마” 中에서&gt; 
Leonard Bernstein / Make our garden grow 
    우리의 낙원을 만들어요 &lt;오페레타 “캔디드” 中에서&gt;  
</t>
    <phoneticPr fontId="2" type="noConversion"/>
  </si>
  <si>
    <t xml:space="preserve">Symphonic Dances from 'West Side Story' (Leonard Bernstein), My heart will go on 영화 '타이타닉' OST-Over the rainbow from 'The Wizard of OZ' 오즈의 마법사, 내 영혼의 바람 되어 -You Raise Me Up, Nella Fantasia 영화‘Mission’OST 남성중창-UANGEL VOICE &amp; Ballet, Someone Like You from Musical‘Jekyll &amp; Hyde', This is the Moment 뮤지컬 '지킬 앤 하이드' 中 지금 이 순간, 뮤지컬 '오페라의 유령' 中 그대에게 바라는 건 전부-All I Ask Of You from Musical 'The Phantom of Opera', Tequila '데킬라', I will Always Love You 영화 '보디가드' OST, The flight of the bumble bee '왕벌의 비행' 유진 박, 오페라 '투란도트' 中 공주는 잠 못 이루고-Nessun Dorma from Opera 'Turandot' (G. Verdi), Chanson du Toreador from Opera 'Carmen' (G. Bizet),  Tu Quieres Volver '귀 향', Hey Jude '헤이주드', Le temps des Cathedrales '대성당들의 시대',  Nants’Ingonyama from Musical 'Lion King' 남성중창 | 유엔젤보이스, Por una Cabeza 영화 '여인의 향기' OST, Sabre Dance from Ballet 'Gayane' (Aram Khachaturian), 발레‘가이느’中 칼의 춤 유진 박- Electronic Violinist | Eugene Park     </t>
    <phoneticPr fontId="2" type="noConversion"/>
  </si>
  <si>
    <t>1부. &lt;낙원, 평화, 그리고 안식&gt; - Gabriel Faure Requiem op.48, 2부. &lt;마드리갈과 친구들&gt; - Now is the month of maying 外, 3부. (남성중창) - 단원들도 모르는 당일공개 레퍼토리 , 4부. &lt;선물, 또 선물.. 우리가락&gt; (국악합창) - 아리랑환상곡 外</t>
    <phoneticPr fontId="2" type="noConversion"/>
  </si>
  <si>
    <t>헨델, 하이든, 드보르자크, 베토벤, 모차르트, 보네, 무소르그스키, 베르디</t>
    <phoneticPr fontId="2" type="noConversion"/>
  </si>
  <si>
    <t>막스 브루흐, 베르디, 카를 오르프, 윤상열, 포스터</t>
    <phoneticPr fontId="2" type="noConversion"/>
  </si>
  <si>
    <t>비발디, 베토벤, 슈트라우스, 퀄터, 루치아, 마스네</t>
    <phoneticPr fontId="2" type="noConversion"/>
  </si>
  <si>
    <t xml:space="preserve">베르디, 푸치니, 클로드 미셜 숑베르, 허  욱, 엔니오 모리코네, 앤드류 로이드 웨버 </t>
    <phoneticPr fontId="2" type="noConversion"/>
  </si>
  <si>
    <t>Sposa son disprezzata da Bajazet, Aria da Concerto Op.65-Ah! Perfido, Per pietà! non dirmi addio..,  Ruhe,meine Seele, Ich trage meine Minne,  Kling, Inflammatus 8악장,  -from "Stabat Mater", Come away, death, O mistress mine, Blow, blow, thou winter wind  -from "Three Shakespean Songs", Piangete voi...Al dolce guidami castel natio -from the Opera "Anna Bolena", Pleurez! Pleurez, mes yeux! -from the Opera " Le Cid"</t>
    <phoneticPr fontId="2" type="noConversion"/>
  </si>
  <si>
    <t>모차르트, 드뷔시, 생상스</t>
    <phoneticPr fontId="2" type="noConversion"/>
  </si>
  <si>
    <t>W. A. Mozart 12 Variations in C major, K.265 
"Ah, vous dirai-je, Maman"
모차르트 ‘작은 별 변주곡’
C. A. Debussy Petite Suite
드뷔시 ‘작은 모음곡’ 
C. Saint-Saens Le Carnaval des Animaux
생상스 ‘동물의 사육제’</t>
    <phoneticPr fontId="2" type="noConversion"/>
  </si>
  <si>
    <t>라벨, 이베르, 드뷔시</t>
    <phoneticPr fontId="2" type="noConversion"/>
  </si>
  <si>
    <t>라흐마니노프, 차이코프스키</t>
    <phoneticPr fontId="2" type="noConversion"/>
  </si>
  <si>
    <t>로시니, 브루흐, 폴카, 임긍수, 모차르트, 김효근, 슈트라우스, 조두남</t>
    <phoneticPr fontId="2" type="noConversion"/>
  </si>
  <si>
    <t xml:space="preserve">G,Rossini Semiramide: Overture
오페라(세미라미데) 서곡
바이올린 협주곡 제1번 G단조
1. Vorspiel:Allegro moderato
2. Adagio
3. Finale:Allegro energico
폴카 (유람열차)
임긍수 가곡(강건너 봄이 오듯)
W.A.Mozart 'Der Holle Rache' from Oper K.620
오페라(마술피리) 중 '지옥의 복수는 내 마음에 타오르고'
김효근 가곡 (눈)
G.Rossini 'Largo al factotum' from Opera
오페라(세빌리아의 이발사)중 ' 이 거리의 제일가는 이발사'
J.Strauss2 Frhillngsstimmen Op.410
왈츠 (봄의소리)
조두남 가곡 (선구자)
W.A. Mozart 'La ci darem la mano' from Opera K.527
오페라(돈 조반니)중 '우리 손을 맞잡고' </t>
    <phoneticPr fontId="2" type="noConversion"/>
  </si>
  <si>
    <t>1. Ryotr and Juliet over-fantasy 환상서곡(로미오와 줄리엣)
2. Variations on rococo theme Op.33 로코코 주제에 의한 변주곡
3. Violin Concerto in D major Op.35 (바이올린 협주곡 D장조
(Allegro moderato/ Canzonetta:Andante/ Finale: Allegro vivacissimo)</t>
    <phoneticPr fontId="2" type="noConversion"/>
  </si>
  <si>
    <t>슈베르트, 리스트</t>
    <phoneticPr fontId="2" type="noConversion"/>
  </si>
  <si>
    <t xml:space="preserve"> L.H. Berlioz, 구노스, 베르디, 맨델스존</t>
    <phoneticPr fontId="2" type="noConversion"/>
  </si>
  <si>
    <t>베토벤, 알베니스, 카사도, 브람스</t>
    <phoneticPr fontId="2" type="noConversion"/>
  </si>
  <si>
    <t>베토벤, H.Werner, 차이코프스키, 슈베르트, 토마스,구 노</t>
    <phoneticPr fontId="2" type="noConversion"/>
  </si>
  <si>
    <t>로시니, 베토벤, 차이코프스키, 토마스, 도니제티, 김규환, 이수인, 진규영, 구노,오 펜바흐</t>
    <phoneticPr fontId="2" type="noConversion"/>
  </si>
  <si>
    <t xml:space="preserve">죠셉마르탱, 데안드레 패터슨 ,마크 헤이즈, 비발디, 비제, 안현순, 국 현
</t>
    <phoneticPr fontId="2" type="noConversion"/>
  </si>
  <si>
    <t>모차르트, 차이코프스키, 드보르자크</t>
    <phoneticPr fontId="2" type="noConversion"/>
  </si>
  <si>
    <t>Dmitri Shostakovich (1906-1975) 
Viola Sonata Op.147 
1. Moderato\
2. Allegretto
3. Adagio
Robert Schumann (1810-1856) 
Adgio and Allegro for Viola and Piano in Ab major Op.70 
Intermission
Johannes Brahms (1833-1897) 
Viola Sonata No.2 in Eb Major Op.120
1. Allegro amabile
2. Allegro appassionato
3.Andante con moto-Allegro</t>
    <phoneticPr fontId="2" type="noConversion"/>
  </si>
  <si>
    <t>쇼스타코비치, 슈만, 브람스</t>
    <phoneticPr fontId="2" type="noConversion"/>
  </si>
  <si>
    <t>베토벤, 로시니, 베르디</t>
    <phoneticPr fontId="2" type="noConversion"/>
  </si>
  <si>
    <t>1부
W. A. Mozart
Fantasy in D Minor, KV 397
R. Schumann
Faschingsschwank aus Wien op.26
        Allegro 
        Romanze
        Scherzino
        Intermezzo
        Finale
2부
F. Mendelssohn
Sonata for Piano and Violoncello in D major op.58
        Allegro assai vivace   
        Allegretto scherzando
        Adagio
        Molto Allegro e vivace</t>
    <phoneticPr fontId="2" type="noConversion"/>
  </si>
  <si>
    <t xml:space="preserve">Pianoㅣ윤혜정
Sonata F minor No.23 op.57    L. v. Beethoven
        Allegro assai
        Andante con moto
        Allegro ma non troppo-presto
Pianoㅣ조상한
Sonata C Major No.21 op.53    L. v. Beethoven
        Allegro con brio
        Adagio molto
        Allegretto moderato
        Prestissimo
Sop.ㅣ조신미 / Pianoㅣ이은영
신아리랑         김동진
Nixe Binsefuss  H. Wolf
M.Sop.ㅣ강수양
가고파   김동진
Denkes, o seele  H. Wolf
Sop.ㅣ조신미
Una voce poco fa       G. Rossinni
        오페라 ‘Il barbiere di seviglia’ 中
M.Sop.ㅣ강수양
Stribe la vampa  G. Verdi
        오페라 ‘Il Trovatore’中
Sop.ㅣ조신미 / M.Sop.ㅣ강수양
하나님의 은혜    조은아 / 신상우 곡
</t>
    <phoneticPr fontId="2" type="noConversion"/>
  </si>
  <si>
    <t>포레, 드뷔시, 사라사테, 그리그</t>
    <phoneticPr fontId="2" type="noConversion"/>
  </si>
  <si>
    <t>G. Faur
Sonata in A Major
C. Debussy
La Plus que lente Op.13
.....Intermission....
P. de Sarasate
ZIGEUNERWEISEN Gypsy Airs Op.20
E. Grieg
Sonata in c minor Op.45</t>
    <phoneticPr fontId="2" type="noConversion"/>
  </si>
  <si>
    <t>베토벤, 발라키레프, 라벨</t>
    <phoneticPr fontId="2" type="noConversion"/>
  </si>
  <si>
    <t>Klaviersonate d-moll Op.31 Nr.2        L. v. Beethoven
Islamey Oriental Fantasy        M. Balakirev
..... Intermission.....
Sonetto 47 del Petrarca  F.Listz
Sonetto 104 del Petrarca
Sonetto 123 del Petrarca
LA VALSE      M. Ravel</t>
    <phoneticPr fontId="2" type="noConversion"/>
  </si>
  <si>
    <t>마이어베어, 푸치니, 비제, 레온카말로</t>
    <phoneticPr fontId="2" type="noConversion"/>
  </si>
  <si>
    <t>L`Africana (아프리카의 여인)     G. Meyebeer
        O paradiso (오 낙원이여)
Madama Butterfly (나비 부인)    G. Puccini
        Addio, fiorito asill (안녕, 즐겁던 나의 집
La Fanciulla del west (서부의 아가씨)    G. Puccini
        Ch′ella mi creda libero e lontano
        (자유의 몸이 되어 멀리 간 그녀에게 믿게 해다오)
Carmen (카르멘)  G. Bizet
        Air de fleur (꽃노래)
Pagliacci (팔리아치)     R. Leoncavallo
        No! Pagliaccio non son (이젠 광대가 아니다!)
        Vesti la guibba (의상을 입어라)
 Tosca (토스카)  G. Puccini
        Recondita armonia (오묘한 조화)
        E lucevan le stelle (별은 빛나고)</t>
    <phoneticPr fontId="2" type="noConversion"/>
  </si>
  <si>
    <t>바흐, 거슈인, 모차르트, 리스트</t>
    <phoneticPr fontId="2" type="noConversion"/>
  </si>
  <si>
    <t xml:space="preserve">1st 이은영 / 2nd 정성흡
Sonata in G major Op.15-5     J. C. Bach
1st 김병기 / 2nd 공소현
“I Got Rhythm” Variation        G. Ge
...   Intermission   ....
1st 공소현 / 2nd 김병기
Sonata in C Major K.545        W. Mozart
with 2nd Piano Accompaniment by Grieg
1st 정성흡 / 2nd 이은영
Reminiscences de Don Juan     F. Listz 
Piano1. 1st 이은영/2nd 정성흡 / Piano2. 1st 김병기/2nd 공소현
A Scott Joplin Rag Rhapsody    Kevin Olson </t>
    <phoneticPr fontId="2" type="noConversion"/>
  </si>
  <si>
    <t>글링카, 이그나츠, 브람스,</t>
    <phoneticPr fontId="2" type="noConversion"/>
  </si>
  <si>
    <t>비발디, 보옐디외, 포레, 임긍수, 바흐, 슈트라우스, 풀랑</t>
    <phoneticPr fontId="2" type="noConversion"/>
  </si>
  <si>
    <t>A. Vivaldi (1678-1741)  
Ardi, svena, impiaga, atterra  
-Cantata RV.667 &lt;Sorge vermiglia in ciel la bella Aurora&gt; 중
Burn, bleed, wound, beat to the ground the gods from the heavens 
-칸타타 RV.667 &lt;A beautiful dawn rises pink in the sky&gt; 중
F.A. Boieldieu (1775-1834)  
Boléro : Profitez de la vie  
-Opéra comique &lt;La Fête du village voisin&gt; 중
볼레로 : 인생을 즐겨라 
-오페라 코믹 &lt;이웃마을의 축제&gt; 중
G. Fauré (1845-1924) 
Le papillon et la fleur  나비와 꽃  
Fleur jetée  버려진 꽃
송길자_작사 / 임긍수_작곡 (1949- )
강 건너 봄이 오듯
- Intermission 
J. Offenbach (1819-1880) 
Valse tyrolienne : J'entends, ma belle  
-Opérette &lt;Un mari à la porte&gt; 중  
티롤 지방의 왈츠 : 들려요, 내 사랑  
-오페레타 &lt;대문 앞의 남편&gt; 중
R. Strauss (1864–1949)  
Nichts  無  
Ich Schwebe  나는 떠오르고 
F. Poulenc (1899-1963)  
Il Vole 그는 날아갔네  
C    
F. Poulenc (1899-1963)   
Non, Monsieur mon mari  
-Opéra comique &lt; Les Mamelles de Tirésias &gt; 중 
싫어요, 나의 남편님!  
-오페라 코믹 &lt;티레지아스의 유방&gt; 중</t>
    <phoneticPr fontId="2" type="noConversion"/>
  </si>
  <si>
    <t>Franz Liszt(1811-1886)
프란츠 리스트
6 Paganini Etudes
파가니니 주제에 의한 연습곡
Etude No.1 G minor “Tremolo”
Etude No.2 E-flat major “Octaves”
Etude No.3 G-sharp minor “La Campanella”
Etude No.4 E major “Arpeggio”
 Etude No.5 E major “La Chasse”
Etude No.6 A minor “Theme and Variations”
Valse-Impromptu,S.213 
왈츠-즉흥곡
Mephisto Waltz No.1 “Dance in the Village Inn” 
메피스토 왈츠 제1번
                        Intermission
Sonata in B minor 
소나타 나단조 
Lento assai - Allegro energico - Grandioso
Andante sostenuto
Allegro energico
Allegro moderato - Lento assai</t>
    <phoneticPr fontId="2" type="noConversion"/>
  </si>
  <si>
    <t>M. Glinka
Trio Pathetique in d minor
for clarinet, cello and piano 
        1. Allegro moderato
        2. Scherzo 
        3. Largo
        4. Allegro con sprito
M. Ignaz
Fantasy, Variations and Finale Op.46
Quartet for clarinet, violin, cello and piano
   Intermission   
J. Brahms
Trio for in A minor  Op.114
for clarinet, cello and piano 
        1. Allegro
        2. Adagio
        3. Andante grazioso
        4. Allegro</t>
    <phoneticPr fontId="2" type="noConversion"/>
  </si>
  <si>
    <t>베토벤, 드뷔시, 슈만</t>
    <phoneticPr fontId="2" type="noConversion"/>
  </si>
  <si>
    <t>Min Kang Eun Piano Recital 
L. v Beethoven 
C. Debussy 
R. Schumann</t>
    <phoneticPr fontId="2" type="noConversion"/>
  </si>
  <si>
    <t>생상스, 버클리, 라이네케, 텔레만, 타파넬, 비도르,</t>
    <phoneticPr fontId="2" type="noConversion"/>
  </si>
  <si>
    <t>Romance, Op 37        C. Saint-Saens 
Sonatina for Flute and Piano    L. Berkeley 
        Ⅰ. Moderato
        Ⅱ. Adagio
        Ⅲ. Allegro moderato
Sonata ‘Undine’ for flute and piano Op.167      C. Reinecke
        Ⅰ. Allegro
        Ⅱ. Intermezzo - Allegretto vivace
        Ⅲ. Andante Tranquillo
        Ⅳ. Finale 
 Intermission 
Fantasie for Flute Solo No. 11  G.P. Telemann 
        Ⅰ. Allegro
        Ⅱ. Adagio
        Ⅲ. Vivace
        Ⅳ. Allegro
Andante Pastoral et Scherzettino        P. Taffanel
        Ⅰ. Andante Pastoral
        Ⅱ. Scherzettino
Suite pour flute et piano, Op.34  C. M. Widor
        Ⅰ. Moderato
        Ⅱ. Scherzo
        Ⅲ. Romance
        Ⅳ. Final</t>
    <phoneticPr fontId="2" type="noConversion"/>
  </si>
  <si>
    <t>모차르트, 멘델스존, 그리그, 베토벤, 슈만, 라벨</t>
    <phoneticPr fontId="2" type="noConversion"/>
  </si>
  <si>
    <t>모차르트 피아노 협주곡 24번, 멘델스존 피아노 협주곡 1번, 그리그 피아노 협주곡, 베토벤 피아노 협주곡 4번, 슈만 피아노 협주곡, 라벨 피아노 협주곡</t>
    <phoneticPr fontId="2" type="noConversion"/>
  </si>
  <si>
    <t>커티스, 임긍수, 푸치니, 스카를라티, 베네딕트, 말러, 퀄터, 도니제티, 이흥렬, 로시니, 김규환, 모리코네</t>
    <phoneticPr fontId="2" type="noConversion"/>
  </si>
  <si>
    <r>
      <t xml:space="preserve">Das Lied von der Erde  Ten.조윤환 M.sop. 한현미
    대지의 노래
    제1곡 Das Trinklied vim Jammer der Erde. Allegro pesante
                대지의 비탄에 대한 술을 노래. 빠르게 무겁게
    제2곡 Der Einsame im Herbst. Etwas schleichend. Ermudet
                가을에 고독한 사람. 살며시 스며들 듯이. 지친 것처럼
    제3곡 Von Der Jugend. Behaglich heiter
                청춘에 대하여. 편안하고 명랑하게
    제4곡 Von der Schonheit. Comodo Dolcissimo
                아름다움에 대하여. 보통 빠르기로 가장 부드럽게
    제5곡 </t>
    </r>
    <r>
      <rPr>
        <sz val="9"/>
        <rFont val="굴림"/>
        <family val="3"/>
        <charset val="129"/>
      </rPr>
      <t>Der Trunkene im Fruhlling. Allegro 봄</t>
    </r>
    <r>
      <rPr>
        <sz val="10"/>
        <rFont val="굴림"/>
        <family val="3"/>
        <charset val="129"/>
      </rPr>
      <t>에 술 취한 사람. 빠르게
    제6곡 Der Abschied. Schwer 이별. 무겁게</t>
    </r>
    <phoneticPr fontId="2" type="noConversion"/>
  </si>
  <si>
    <t xml:space="preserve">Sop. 박수정    청산에 살리라    이현철  
        Non ti scordar di me   E. D. Curtis
Sop. 홍경아    눈       김효근
        강 건너 봄이 오듯        임긍수
M. Sop.이지영  그리움   이수인  
Sop. 김선화    Scliogle omai le nevi    G. A. Perti
        Il bacio  L. Arditi
Sop. 신진범    장강지가         왕세광
        Signore ascolta(오페라‘Turandot’중)      G. Puccini
Sop.홍경아     Qual farfalleta amate    D. Scarlatti
        La Capinera     J. Benedict 
M. Sop.이지영  Ich hab’ein gl웘end Messer. No.3       G. Mahler
        Die zwei blauen Augen. No.4
     ‘Lieder eines fahrenden Gesellen’ (방황하는 젊은이의 노래) 중
Sop. 박수정    연가곡-‘Three Shakespeare Songs’      R. Quilter
           Come away, Death
           O Mistress mine
           Blow, blow, thou Winter Wind 
Sop. 김선화    O luce di quest’ anima  G. Donizetti
           (오페라 ‘Linda di Chamounix’중)
Sop.신진범     꽃구름 속에      이흥렬
        La danza        G. Rossini
중창    남 촌    김규환
        Nella Fantasia   E.  Morricone
</t>
    <phoneticPr fontId="2" type="noConversion"/>
  </si>
  <si>
    <t>Н. РИМСКИЙ-КОРСАКОВ (1844~1908)
  1. О ЧЁМ В ТИШИ НОЧЕЙ     Слова А. Майкова
  2. НЕ ВЕТЕР ВЕЯ С ВЫСОТЫ      Слова А. Толстого
  3. ПЛЕНИВШИСЬ РОЗОЙ, СОЛОВЕЙ 
     Восточный романс              Слова А. Кольцова
4. АРИОЗО СНЕГУРОЧКИ
     Из оneры ≪Снегуроука≫ "Великий царь!"
М. ГЛИНКА (1804~1857)
  5. АРИЯ ЛЮДМИЛЫ
     Из оneры "Руслан u Людмuла" 
П. ЧАЙКОВСКИЙ (1840~1893) 
  6. ОТЧЕГО?..                     Слова Л. Мея (из Гейне)
  7. КОЛЫЪЕЛЬНАЯ ПЕСНЯ       Слова А. Майкова
  8. ОН ТАК МЕНЯ ЛЮЪИЛ!..     Слова П. Чайковског
  9. АРИОЗО ИОЛАНТЫ
     uз onepы "Иоланта"
-------------------------- Intermission ---------------------
С. РАХМАНИНОВ (1873~1943)
  10. НЕ ПОЙ, КРАСАВИЦА       Слова А. С. Пушкина
  11. СОН                          Слова А. Плещеева (из Гейне)
  12. ОНИ ОТВЕЧАЛИ             Слова B. Гюго (пер. Л. Мей)
  13. ЗДЕСЬ ХОРОШО              Слова Г. Галиной
Gaetano Donizetti (1797~1848)
  14. Opera Linda di Chamounix 
      "O luce di quest' anima"         Gaetano Donizetti
  15. Opera Lucia di Lammermoor
      "Regnava nel silenzio"           Gaetano Donizetti 
  16. 강 건너 봄이 오듯                          임긍수 작곡</t>
    <phoneticPr fontId="2" type="noConversion"/>
  </si>
  <si>
    <t>리스트, 라벨, 피아졸라, 슈트라우스2세, 하차투리안</t>
    <phoneticPr fontId="2" type="noConversion"/>
  </si>
  <si>
    <t xml:space="preserve">김희정
Bellini  Reminiscences de Norma        F. Liszt
김정강
La Valse        M. Ravel
 Intermission
Four Hands
Invierno Porteno        A. Piazolla
Die Fledermaus overture Op.56   J. Strauss 2세
Sabre Dance    A. Khachaturian
</t>
    <phoneticPr fontId="2" type="noConversion"/>
  </si>
  <si>
    <r>
      <t xml:space="preserve"> - Kindertotenlieder  Ten.조윤환
죽은 아이를 그리는 노래
제1곡 </t>
    </r>
    <r>
      <rPr>
        <sz val="9"/>
        <rFont val="굴림"/>
        <family val="3"/>
        <charset val="129"/>
      </rPr>
      <t>Nun will die Sonn' so hell aufgeh'n</t>
    </r>
    <r>
      <rPr>
        <sz val="10"/>
        <rFont val="굴림"/>
        <family val="3"/>
        <charset val="129"/>
      </rPr>
      <t xml:space="preserve"> 이제 태양은 찬연히 떠오르네
제2곡 Nun she'ich wohl, warum so dunkle Flammen 
             이제 알겠네, 왜 그리도 어둡게 타고 있었는가를
제3곡 Wenn dein Mutterlein 네 엄마가 들어설 때
제4곡 Oft denk'ich sind nur ausgegabgen 난 자주, 그들이 잠깐 밖에 나갔다고 생각했네!
제5곡 In diesem Wetter 이 같은 날씨에, 몰아치는 폭풍우 속에는
- Lieder eines fahrenden Ber.김종화
  방황하는 젊은이의 노래
제1곡 Wenn mein Schatz Hochzeit macht 내 사랑이 시집가는 날
제2곡 Ging heut' morgen ubers Feld 아침에 들녘을 거닐며
제3곡 Ich heb' ein gluhend Messer 내 가슴엔 불같은 칼이 있고
제4곡 Die zwei blauen Augen von meinem Schatz 내 사랑의 푸른 두 눈동자
- Funf Lieder nach Gedichten von von Ruckert
  뤼케르트 시에 의한 5편의 가곡</t>
    </r>
    <phoneticPr fontId="2" type="noConversion"/>
  </si>
  <si>
    <t>현악 오케스트라를 위한 모음곡/존 루터
현악 세레나데 작품44중 제2악장/드보르자크
피아노 협주곡 제 2번/쇼팽
"3x9" 중 '푸가 9'/피아졸라
노래수곡</t>
    <phoneticPr fontId="2" type="noConversion"/>
  </si>
  <si>
    <t>박정현 -  사랑이란? (2010) * 한국초연
Peteris Vasks (b. 1946)  -  das buch: Dolcissimo (1978) * 부산초연
오세일 (b. 1968) -  Confession (1997) *한국초연
L.v.Beethoven (1770-1827) - Sonata for Piano and Cello No.4 Op. 102 Nr. 1 (1817) 
        Andante - Allegro Vivace
        Adagio - Allegro Vivace
Piano: 정성흡
INTERMISSION
Hans Bottermund (1892-1949) ~Janos Starker (b. 1924) - Variations on a Theme of Paganini for Solo Cello *부산초연
Jacques Offenbach (1819-1880)  -  Les larmes de Jacqueline
Piano: 박민선
Claude Bolling (b. 1930)  -  Suite for Cello and Jazz Piano Trio (1984) *부산초연
       Baroque in Rhythm
       Ballade
       Romantique
       Cello Fan</t>
    <phoneticPr fontId="2" type="noConversion"/>
  </si>
  <si>
    <t>슈베르트, 포레</t>
    <phoneticPr fontId="2" type="noConversion"/>
  </si>
  <si>
    <t>Tannis Gibson / 김남숙
Grand Rondo op.107    F. Schubert
Tannis Gibson
Dreaming       Amy Beach  
Fantasia Baetica        De Falla
   Intermission   
Tannis Gibson
Celestial Railroad, A Phantasy for Piano  Charles Ives  
김남숙 / Tannis Gibson
Dolly Suite      G. Faure</t>
    <phoneticPr fontId="2" type="noConversion"/>
  </si>
  <si>
    <t>Violin Sonate Op.103 d-moll Nr.3       J. Brahms
        Allero
        Adagio
        Un poco presto e con sentimento
        Presto agitato
Scherzo (Sonatensatz)   J. Brahms
   Intermission   
Violin Konzert D-Dur Op.77     J. Brahms
        Allegro non troppo
        Adagio
        Allegro giocoso, ma non troppo vivace</t>
    <phoneticPr fontId="2" type="noConversion"/>
  </si>
  <si>
    <t>N. Paganini    Moto Perpetuo
파가니니        무궁동
R. Schumann   Sangers Trost, op127 No.1
                Widmung, op 25, No.1
                Abendlied, op 85, No.12
G.Rossini/ I.Muller     Una voce poco fa from "Barber of Seville"
로시니/뮬러           방금 들린 그대 음성 "세르비아 이발사" 중
Mascagni/ Giacomo    Cavalleria Rusticana
마스카니               카발레리아 루스티카나</t>
    <phoneticPr fontId="2" type="noConversion"/>
  </si>
  <si>
    <t>피가니니, 슈만, 로시니, 마스카니</t>
    <phoneticPr fontId="2" type="noConversion"/>
  </si>
  <si>
    <t>리스트, 베토벤, 부조니, 쇼팽</t>
    <phoneticPr fontId="2" type="noConversion"/>
  </si>
  <si>
    <t>Liebestraume Nr.3      F. Liszt
        Poco allegro,con affetto
6 Polnische Lieder von F.Copin 중      F. Liszt
        Madchenes Wunsch (소녀의 소망)
        Allegro vivace
Sonata Opus 110 Nr.31 As-Dur  L. v. Beethoven
        Moderato cantabile molto espressivo
        Allegro molto
        Adagio ma non troppo-Fuga : Allegro ,ma non troppo
        L’istesso tempo della Fuga poi a poi di nuovo vivente
  Intermission   
Chaconne BWV1004 d-moll     Bach-Busoni
        Andante maestoso, ma non troppo lento
Sonata Opus 58 Nr.3 h-moll    F. Chopin
        Allegro maestoso
        Scherzo molto vivace
        Largo
        Finale presto, non tanto</t>
    <phoneticPr fontId="2" type="noConversion"/>
  </si>
  <si>
    <t>모차르트, 드뷔시, 들리브, 클레멘티, 생상스</t>
    <phoneticPr fontId="2" type="noConversion"/>
  </si>
  <si>
    <t>Fl. 최낙주 / Cla. 황남용 / Pf. 장효진
Dolly op.56 for Flute, Clarinet and Piano        G. Faure
        1. Berceuse
        2. Mi-A-Ou
        3. Le Jardin de Dolly
        4. Ketty-Valse
        5. Tendresse
        6. Le Pas Espagnol
Fl. 최낙주 / Cla. 황남용
Duos op.24 for Flute and Clarinet       R. Muczynski
        1. Andante Sostenuto 
        2. Allegro risoluto
        3. Moderato
        4. Allegro ma non troppo 
        5. Andante molto
        6. Allegro 
   Intermission   
Fl. 최낙주 / Cla. 황남용 / Bn. 윤태준
Divertimento No.4 in B-Dur K.439d(Anh.229)    W. A. Mozart
for Flute, Clarinet and Bassoon
        1. Allegro
        2. Larghetto
        3. Menuetto
        4. Adagio
        5. Allegretto
Fl. 최낙주 / Cla. 황남용 / Pf. 장효진
Grand Duo Concertant op.51    P. A. Genin 
for Flute, Clarinet and Piano
        Allegro Maestoso-Thema(Andantino)-
        Variation(Moderato)-Finale(Allegretto -Allegro)</t>
    <phoneticPr fontId="2" type="noConversion"/>
  </si>
  <si>
    <t xml:space="preserve">Se tu della mia morte(그대 나의 죽음에)  A. Scarlatti 
Il fervido desiderio(뜨거운 갈망) V. Bellini 
Ma rendi pur contento(그래도 기쁘게 해주오.) 
Porgi amor qualche ristoro(사랑을 주오)  W. A. Mozart 
        Opera “Le nozze di Figaro” 중 
Deh vieni, non tardar(아! 어서오라) 
        Opera “Le nozze di Figaro” 중 
장안사   홍 난 파 
Stridono lassu(저하늘 높이)      R. Leoncavallo 
        Opera “Pagliacci” 중 
......   Intermission   ..... 
Il Poveretto(불쌍한 자)  G. Verdi 
Lo spazzacamino(굴뚝 소제부) 
Summer time(여름 날)   G. Gershwin 
        Opera “Porgy and Bess” 중 
못잊어   김 동 진 
Egli non riede ancora~ non so le tetre immagini        G. Verdi 
(아직 돌아오지 않는 그) 
        Opera “Il Corosaro” 중 
Col sorriso d’innocenza(순결한 미소여)   V. Bellini 
        Opera “Il Pirata” 중 </t>
    <phoneticPr fontId="2" type="noConversion"/>
  </si>
  <si>
    <t>베토벤, 생상스, 드보락,</t>
    <phoneticPr fontId="2" type="noConversion"/>
  </si>
  <si>
    <t>L. v. Beethoven 
SPRING-SONATA for Flute and Piano in F Major Op.24 
        1악장. 빠르게      2악장. 많은 감정을 가지고 아주느리게 
        3악장. 스케르초 빠르게      4악장. 론도 너무 빠르지 않게 
C. Saint-Saens 
ROMANCE for Flute and Piano Op.37 
....  Intermission  ..... 
특별한 만남 (제자와 함께) 
Leonhard von Call 
Trio in e minor for 3 Flutes  Op.31 
        1악장. 빠르게     2악장. 느리게     3악장. 론도 빠르게 
나진주 
Mo’Better Blues and Arirang for 3 Flutes and Piano 
A. Dvorak 
Sonatina for Flute and Piano in G Major Op.100 
        1악장. 단호한 느낌으로 빠르게      2악장. 아주느리게 
        3악장. 아주빠르게      4악장. 빠르게 
Pablo de Sarasate 
Zigeunerweisen 집시노래 Op.20</t>
    <phoneticPr fontId="2" type="noConversion"/>
  </si>
  <si>
    <t>도니제티, 모차르트, 앙드레, 로시니, 라벨, 이베르, 퍼시케티</t>
    <phoneticPr fontId="2" type="noConversion"/>
  </si>
  <si>
    <t xml:space="preserve">Sonata for flute and harp in G minor 
G. Donizetti  1797-1848
도니제티 / 플루트와 하프를 위한 소나타 G단조 
Larghetto
Allegro Gallemberg 
Concerto for flute and harp K.299 in C major
W. A. Mozart 1756~1791
모차르트 / 플루트와 하프를 위한 협주곡 다장조 K.299 제2악장
2nd mov.
Narthex
B. Andres   1941-
앙드레 / 나르텍스
-    Intermission    _
Andante con variazioni for flute and harp
G. Rossini 1792-1868
로시니 / 플루트와 하프를 위한 변주곡과 안단테
Piece en forme de habanera
M. Ravel  1875-1937 
라벨 / 하바네라 형식의 소품
Entr'act
J. Ibert  1890-1962      
이베르/ 간주곡
Serenade for flute and harp  no.10 
V. Persichetti 1915-1987
퍼시케티 / 세레나데 </t>
    <phoneticPr fontId="2" type="noConversion"/>
  </si>
  <si>
    <t xml:space="preserve">소프라노ㅣ박연경      보리밭 ---------------- 윤용하 
테　　너ㅣ우원석      남촌 ------------------ 김규환
소프라노ㅣ이수진      그리움 ---------------- 김효근 
바  리 톤ㅣ김대성      그리운 마음 ------------ 김동환 
메조소프라노ㅣ이지영       청산에 살으리라 ---- 이현철
테　　너ㅣ황성학      가고파 ---------------- 김동진 
소프라노ㅣ구현진      임이 오시는지 ---------- 김규환 
베 이  스ㅣ정용욱      산아 ------------------ 신동수 
.....   Intermission   ..... 
소프라노ㅣ이수진           Io ti sento (너를 느끼네)  F. P. Tosti 
테　　너ㅣ우원석           Non ti scordar di me (물망초)  E. D Curtis 
메조소프라노ㅣ이지영     Se tu m’ami (만일 당신이 나를 사랑한다면)  G.B.Pergolesi 
베 이  스ㅣ정용욱           Der Lindenbaum (보리수)  F. Schubert 
소프라노ㅣ구현진         Als die alte mutter (어머님이 가르쳐주신 노래)  
                                 Op.55 A. Dvork 
바  리 톤ㅣ김대성           Rondine al nido (제비는 돌아오건만)  V. D. Crescenzo 
소프라노ㅣ박연경           Il Bacio (입맞춤)  L. Arditi 
테　　너ㅣ황성학           Mattinata (아침의 노래)  R. Leoncavallo </t>
    <phoneticPr fontId="2" type="noConversion"/>
  </si>
  <si>
    <t xml:space="preserve">Pianoㅣ이지은
우린 미녀들이다 ------------- 김창기
Sing, Sing, Sing ------- 루이스 파리마
1부
Pianoㅣ정유나
이주현  Caro nome che il mio cor  오페라 “리골레토”
박수현  O mio babbino caro  오페라 “잔니 스키키”
신은희  Una donna a quindici anni  오페라 “코지 판 투테”
김서연  Lungi dal caro bene ------------------ 쥐세페 사르티
그를 만나기 100M 전 --------------------------- 노영심 작사
2부
Pianoㅣ사은애 
이보은  Think of me 뮤지컬 “오페라의 유령” 
이슬기  La Promessa ------------------------------ 로시니
별님에게 소원을 영화 “피노키오”
최은주  Quando men vo 오페라 “라 보엠”
3부
Pianoㅣ사은애
양주희  한오백년  오페라 “춘향전”中
장수빈  Lascia ch’io pianga --------------------------- 헨델 
엄마야 누나야 ----------------------------------- 한국동요
청산에 살리라 ------------------------------------- 이현철
Londonderry Air ---------------------------- 아일랜드 민요
Old dog tray -------------------------------------- 포스터
My Old Kentucky ---------------------------------- 포스터
Beautiful dreamer --------------------------------- 포스터
4부 
임성은 / Pianoㅣ정유나  Amor Dei -------------------- 구자철
조현주 / Pianoㅣ이지은  Habanera  오페라 “카르멘” 中
이지현 / Pianoㅣ정유나  Pace, Pace  오페라 “운명의 힘” 中
Pianoㅣ정유나  보리울의 여름  영화 “보리울의 여름” 中
에필로그        
Pianoㅣ이지은
Over the rainbow  영화 “오즈의 마법사” 中
Super Truper  뮤지컬 “맘마미아” 中
이 세상 살아가다 보면  영화 “하모니” 中 </t>
    <phoneticPr fontId="2" type="noConversion"/>
  </si>
  <si>
    <t>J.S. Bach   Chaconne                                      arranged by Albert Maria Herz
Paul Schoenfield   Cafe Music                   arranged by Justin Jong Yoon Choi
하얀거탑 OST "B Rossette"
              "소나무“
Flying Petals 
G.F. Handel  울게 하소서
여인의 향기 OST "Por una cabeza"</t>
    <phoneticPr fontId="2" type="noConversion"/>
  </si>
  <si>
    <t>모차르트, 드보르자크</t>
    <phoneticPr fontId="2" type="noConversion"/>
  </si>
  <si>
    <r>
      <rPr>
        <sz val="9"/>
        <rFont val="굴림"/>
        <family val="3"/>
        <charset val="129"/>
      </rPr>
      <t xml:space="preserve">소프라노ㅣ이은미  테너ㅣ이승우  메조소프라노ㅣ강희영  바리톤ㅣ심정보 
</t>
    </r>
    <r>
      <rPr>
        <sz val="10"/>
        <rFont val="굴림"/>
        <family val="3"/>
        <charset val="129"/>
      </rPr>
      <t xml:space="preserve">
포스터 가곡 연곡 --------------------------------- 최성근 편곡  
        Beautiful Dreamer / Jeanie with the light brown hair
        Ring, ring de Banjo / Old Black Joe / Oh! Susanna
메조소프라노ㅣ강희영 
Lascia ch’io pianga (울게 하소서) ------------------- Handel
Seguidilla (세기디야) ------------------------ Georges Bizet 
　from ‘Carmen’ 
바리톤ㅣ심정보
청산에 살리라 ---------------------------------------- 김연준
Lolita (롤리타) --------------------------------------- Arturo Buzzi-Peccia 
소프라노ㅣ이은미 
La fioraria fioreatina (피렌체의 꽃파는 아가씨) -------- G. Rossini
Sul fil d’un soffio etesio (부드러운 바람위로) ----------- G. Verdi   
　from ‘ Falstaff ’
테너ㅣ이승우 
Torna a Surriento (돌아오라 소렌토로) --------- Ernesto De Curtis
Dein ist mein ganzes Herz (그대는 나의 모든 것) ------ F. Lehar
   from‘Das Land des L둩helns’
</t>
    </r>
    <r>
      <rPr>
        <sz val="9"/>
        <rFont val="굴림"/>
        <family val="3"/>
        <charset val="129"/>
      </rPr>
      <t xml:space="preserve">소프라노ㅣ이은미  테너ㅣ이승우  메조소프라노ㅣ강희영  바리톤ㅣ심정보 </t>
    </r>
    <r>
      <rPr>
        <sz val="10"/>
        <rFont val="굴림"/>
        <family val="3"/>
        <charset val="129"/>
      </rPr>
      <t xml:space="preserve">
오페라 하이라이트 연곡 ---------------------------- 최성근 편곡
        Don Giovanni / Carmen
        La Traviata / L’Elisir d’amour</t>
    </r>
    <phoneticPr fontId="2" type="noConversion"/>
  </si>
  <si>
    <t xml:space="preserve">W. A. Mozart     “Eine Kleine Nachtmusic”    K.525
1. Allegro 
2. Romanza  
3. Minuetto 
4. Rondo 
피아노: 원영아. 정성흡 
아카펠라팀  Episode와 함께 
예스터데이 
오블라디 오블라다 
붉은 노을 
처녀뱃사공 
You raise me up 
Thank you for the music 
Dancing Queen 
Sop:남순천  Alto:손미숙   Tenor:이재원  Bar.김창돈  Bass:구명금 
Microjazz      Christopher Norton 
1. On the floor 
2. In the Groove 
3. Speedway 
4. Snake Charmer 
5. Sunday Blues 
6. A Touch of Spain 
7. Zootsuit 
8. Into the Silence 
피아노: 원영아. 정성흡    드럼:김정현 
국악그룹   “오리엔탈 토리: 담음”과 함께 </t>
    <phoneticPr fontId="2" type="noConversion"/>
  </si>
  <si>
    <t>카발레리아 루스티카나 전조곡
에델바이스
저먼재즈-Flute 김혜주 김진영 유연주 길유정 acc.박현경
카르멘
파사도블레
호른 협주곡 4번 1악장.보통빠르게-Hr.최진웅 acc.박현경
클래식 메들리
INTERMISSION
세레나데
핑크팬더
아기코끼리
영화'시스터액트'OST
 베토벤 심포니 9번중'합창'
 그를 따르리라
애니메이션 메들리</t>
    <phoneticPr fontId="2" type="noConversion"/>
  </si>
  <si>
    <t>W. A. Mozart (1756-1791)
모차르트 피아노 협주곡(Piano Quintet Version))
Piano Concerto K.449  
1. Allegro vivace
2. Andantino
3. Allegro ma non troppo
1st Vn: 조무종, 2nd Vn: 이민지 Va: 조진영  V.c: 서성은
Piano: 이지선
Antonio Dvorak (1841-1904) 
드보르자크피아노 5중주 2번 A장조 op. 81
Piano Quintet No. 2 in A major op. 81
1. Allegro ma non tanto
2. Dumka, Andante con molto
3. Scherzo (furiant), Molto Vivace 
4. Finale, Allegro</t>
    <phoneticPr fontId="2" type="noConversion"/>
  </si>
  <si>
    <t>모차르트, 브람스, 브루벡</t>
    <phoneticPr fontId="2" type="noConversion"/>
  </si>
  <si>
    <t>Sonata for Two Pianos in D Major ------------- W. A. Mozart
        K. 448 / 375a
        Allegro con spirito
        Andante
        Allegro molto 
Hungarian Dance ---------------------------- J. Brahms
        1. g-minor
        2. d-minor
        4. f-minor
        5.  f#- minor
  ..... Intermission  .....
Points on Jazz ------------------------------ D. Brubeck
        1. Prelude
        2. Scherzo
        3. Blues
        4. Fugue
        5. Rag
        6. Chorale
        7. Waltz
        8. A la Turk</t>
    <phoneticPr fontId="2" type="noConversion"/>
  </si>
  <si>
    <t>베토벤, 피아졸라, 라흐마니노프</t>
    <phoneticPr fontId="2" type="noConversion"/>
  </si>
  <si>
    <r>
      <t xml:space="preserve">CLAUDE BOLLING - Veloce </t>
    </r>
    <r>
      <rPr>
        <sz val="9"/>
        <rFont val="굴림"/>
        <family val="3"/>
        <charset val="129"/>
      </rPr>
      <t>(Fl.박소영 Pf.원영아 Vc.박준현 Per.이상진)</t>
    </r>
    <r>
      <rPr>
        <sz val="10"/>
        <rFont val="굴림"/>
        <family val="3"/>
        <charset val="129"/>
      </rPr>
      <t xml:space="preserve">
CLAUDE BOLLING - Sentimentale (Fl.하지미 Pf.원영아 Vc.박준현 Per.이상진)
HAYDN - London Trio No. 3 for two Flutes and Cello 
           (Fl.1st 하지미, Fl.2nd 박소영, Vc 박준현)
1. Spiritoso
2. Andante
3. Allegro
HAYDN - Allegro From London Trio No. 4(Fl.1st 하지미, Fl.2nd 박소영, Vc 박준현)
-intermission-
1. P.A.GENIN - Canarval de Venice-(Fl.박소영. Pf.원영아))
2. CLAUDE BOLLING - Intime (Fl.하지미 . Pf.원영아 Vc.박준현 Per.이상진)
3. CLAUDE BOLLING - espiegle (Fl.박소영. Pf.원영아 Vc.박준현 Per.이상진)</t>
    </r>
    <phoneticPr fontId="2" type="noConversion"/>
  </si>
  <si>
    <t>Joseph Horovitz     Sonatina for clarinet and Piano
                   Ⅰ Allegro calmato
                   Ⅱ Lento,quasi andante   
                   Ⅲ Con brio                              Cla. 김민지, Pf. 성민주
Villa Lobos         Bachianas Brasileiras No.5 Aria
C.Gounod         je veux vivre - Romeo et juliette
김동진            신아리랑                                 Sop. 김유진, Pf. 성민주
PAUSE
Maurice Ravel      La Valse for two Piano                  1st. 성민주 2nd. 이혜경 
Witold Lutosławski     Paganini Variations for two pianos           1st. 이혜경 2nd. 성민주
Franz Schubert        Piano Trio nr.2 in E flat Major D.929 op. 100
                                                 Vn. 양경아, Vc. 이혜성, Pf. 성민주</t>
    <phoneticPr fontId="2" type="noConversion"/>
  </si>
  <si>
    <t>현제명, 임긍수, 김동진, 모리코네, 이흥렬, 김연준, 윌리엄, 푸치니, 슈트라우스, 헨델, 모차르트, 거슈인, 박태준, 윤용하</t>
    <phoneticPr fontId="2" type="noConversion"/>
  </si>
  <si>
    <t>소프라노ㅣ신정순   바리톤ㅣ고봉수 
나물캐는 처녀 ----------------------------------------- 현제명
소프라노ㅣ김수진 
강건너 봄이 오듯 -------------------------------------- 임긍수 
소프라노ㅣ도혜진 
수 선 화 ---------------------------------------------- 김동진 
특별출연   전자바이올린ㅣ김상은 
넬라 판타지아 ----------------------------------- E. Morricone
라 라 라 ----------------------------------------- SG 워너비
메조소프라노ㅣ이민정 
꽃구름 속에 ------------------------------------------ 이흥렬  
소프라노ㅣ엄남이 
무  곡 ---------------------------------------------- 김연준
해운대 Noi 여성합창단 
아! 목동아 ----------------------------------------- H. Willan
희망의 속삭임 ---------------------------------- A. Hawthone
즐거운 웃음 --------------------------------------- W. Muller
소프라노ㅣ도혜진 
오! 사랑하는 나의 아버지&lt;오페라 “잔니 스키키” 중에서&gt; -- G. Puccini
소프라노ㅣ김수진 
웃음의 노래 &lt;오페레타 “박쥐” 중에서&gt; ---------------- J. Strauss         
메조소프라노ㅣ이민정
울게 하소서 &lt;오페라 “리날도” 중에서&gt; -------------- G. F. Handel
소프라노ㅣ엄남이 
밤의 여왕 &lt;오페라 “마술피리” 중에서&gt; -------------- W. A. Mozart
소프라노ㅣ신정순 
서머 타임 &lt;오페라 “포기와 베스” 중에서&gt; ------------ G. Gershwin
다함께 
동무 생각 -------------------------------------------- 박태준
보 리 밭 --------------------------------------------- 윤용하</t>
    <phoneticPr fontId="2" type="noConversion"/>
  </si>
  <si>
    <t>브람스, 바버, 베토벤</t>
    <phoneticPr fontId="2" type="noConversion"/>
  </si>
  <si>
    <t xml:space="preserve">Klavierstüke Op.118  -----------------------------  J. Brahms
        Intermezzo:  Allegro non assai, ma molto appassionato   
        Intermezzo: Andante teneramente
        Ballade:  Allegro energico
        Intermezzo:  Allegretto un poco agitato 
        Romance:  Andante 
        Intermezzo:  Andante, largo e mesto
Piano Sonata Op. 26  ---------------------------  S. Barber
        Allegro energico
        Allegro vivace e leggiero
        Adagio mesto
        Fuga
　* * *　Intermission　* * * 
Piano Sonata No. 23 Op. 57 in f minor  ----------- L. v. Beethoven 
        Allegro assai           
        Andante con moto 
        Allegro ma non troppo </t>
    <phoneticPr fontId="2" type="noConversion"/>
  </si>
  <si>
    <t>모차르트, 웨베른, 브람스, 라벨</t>
    <phoneticPr fontId="2" type="noConversion"/>
  </si>
  <si>
    <t xml:space="preserve">피아노ㅣ김소영 
Hungarian  Rhapsody no.14  f minor --------------- F. Liszt
피아노ㅣ한정민 
Apres une Lecture de Dante --------------------- F. Liszt
        Fantasia quasi sona
　* * *　Intermission　* * *
피아노ㅣ김미은 
Mephisto Waltz --------------------------------- F. Liszt
피아노ㅣ박주영 
Reminiscences de Norma (V. Bellini) -------------- F. Liszt
피아노ㅣ하승경 
Waltz from Oprea Faust (C. Gound) ---------------- F. Liszt </t>
    <phoneticPr fontId="2" type="noConversion"/>
  </si>
  <si>
    <t>베토벤, 그리그, 미요, 바르토크</t>
    <phoneticPr fontId="2" type="noConversion"/>
  </si>
  <si>
    <t>Ludwig van Beethoven        Romance No.1 in G-major op.40
Edvard Grieg        Sonata No.3 in c-minor Op.45 for Violin &amp; Piano
1. Allegro molto ed appasionato
2. Allegretto espressivo alla Romanza
3. Allegro animato
Intermission
Darius Milhaud        Sonata No.2 for Violin &amp; Piano
1. Pastoral
2. Vif
3. Lent
4. Tresvif
Bela Bartok        Romanian Folkdances for Violin &amp; Piano
1. Jocul cu Bata - Stick Game
2. Braul - Waistband Dance
3. Buciumeana - Dance from Bucium
4. Poarga Romaneasca - Romanian Polka
5. Maruntel - Quick Dance from Belenyes</t>
    <phoneticPr fontId="2" type="noConversion"/>
  </si>
  <si>
    <t>멘델스존, 비발디, 피아졸라</t>
    <phoneticPr fontId="2" type="noConversion"/>
  </si>
  <si>
    <r>
      <t xml:space="preserve">F. Mendelssohn ( 1809-1847)
String Symphony No.10 in B minor No.10
</t>
    </r>
    <r>
      <rPr>
        <sz val="10"/>
        <color rgb="FFFF0000"/>
        <rFont val="굴림"/>
        <family val="3"/>
        <charset val="129"/>
      </rPr>
      <t xml:space="preserve">
</t>
    </r>
    <r>
      <rPr>
        <sz val="10"/>
        <rFont val="굴림"/>
        <family val="3"/>
        <charset val="129"/>
      </rPr>
      <t>Adagio
Allegro
A. Vivaldi (1678-1741)
Autumn. From the Four Seasons 비발디 사계 중에서 '가을'  -- / 협연 김도경
-----------Intermission------------
A. Piazzolla (1921-1992)
Fuga Y misterio
‘The four seasons of Buenos Aires' &lt;부에노스아이레스의 사계&gt;
Primavera Portena 봄
Verano Porteno 여름
Otono Porteno 가을
Invierno Portono 겨울</t>
    </r>
    <phoneticPr fontId="2" type="noConversion"/>
  </si>
  <si>
    <t>하이든, 드보락, 슈만</t>
    <phoneticPr fontId="2" type="noConversion"/>
  </si>
  <si>
    <t xml:space="preserve">J. Haydn _ 
String Quartet No.30 in E♭ Major, Op.33, No.2, Hob.lll:38 "The Joke"
A. Dvorak _ 
String Quartet No.6 in F Major, Op.96 "American"
R. Shumann _ 
Piano Quartet in E♭ Major, Op.47
</t>
    <phoneticPr fontId="2" type="noConversion"/>
  </si>
  <si>
    <t>카후자크, 브람스, 모차르트</t>
    <phoneticPr fontId="2" type="noConversion"/>
  </si>
  <si>
    <t>Louis CAHUZAC 
Cantilene 
Reduction pour clarinette en sib et piano
Johannes Brahms 
Clarinet Sonata No.1 in f minor op.120-1
        Allegro appassionato
        Andante un poco Adagio
        Allegretto grazioso
        Vivace
　* * *　Intermission　* * *
W. A. Mozart 
Clarinet Quintet in A Major, KV.581
        Allegro 
        Larghetto
        Menuetto
        Allegretto con variazioni</t>
    <phoneticPr fontId="2" type="noConversion"/>
  </si>
  <si>
    <t>하이든, 드보락, 슈만, 데니소프, 라벨, 리스트</t>
    <phoneticPr fontId="2" type="noConversion"/>
  </si>
  <si>
    <t>J. Haydn(1732-1809)
Piano Sonata No.62 in E Flat Major Hob XVI:52
1. Allegro 
2. Adagio 
3. Finale - Presto 
E. Denissow(1929-1996)
Bagatellen Op.10(1960)
Allegretto - Vivo scherzando - Andantino - Presto ma non troppo - Andante - Allegro giocoso - Allegretto
------------Intermission--------------------------
M. Ravel (1875∼1937)
Suite 'Le Tombeau de Couperin' 
1. Prelúde
2. Fuge
3. Forlane
4. Rigaudon
5. Menuet
6. Toccata
F. Liszt(1811-1886)
Mephisto Waltz No.1 S.514</t>
    <phoneticPr fontId="2" type="noConversion"/>
  </si>
  <si>
    <t>슈트라우스, 하차투리안, 볼링, 피아졸라, 사라사테</t>
    <phoneticPr fontId="2" type="noConversion"/>
  </si>
  <si>
    <t>Soprano 이승온
Zigeunerlieder -------------------------------- J. Brahms
1. 자! 집시여! 그대의 현을 잡아라!
2. 높이 솟은 리마의 파도여
3. 그대는 아는가? 언제 내 사랑이 가장 아름다운지? 
4. 사랑하는 신이시여! 내가 얼마나 후회했는지 아시나요?
5. 갈색머리 총각
6. 들장미 세 송이가 나란히 붉게 피었네
7. 그대는 우리가 맺은 성스러운 언약을 가끔 생각하세요?
8. 붉은 저녁 노을이 창공으로 흘러가네
Piano 정희경
Liebesträume중 제3곡 Notturno no.3 ----------------- F. Liszt
Les jeux d' Este
(순례의 해 3집 중에서)
Horm 부산호른앙상블
Hunting Chorus -------------------------- K. M. von Weber
Three Pieces from the Water Music ------------ G. F. Handel
Allegro
Allegro
Allegro beciso
Piano 김선화
Widmung --------------------------- R. Schumann -F. Liszt
Anf dem Wasser zu singen --------------- F. Schubert - F. Liszt
Soprano 이승온
Zigeunermelodien ----------------------------------- A. Dvorak
1. 나의 사랑의 노래
2. 나의 트라이앵글은 신비한 소리를 내며 울린다
3. 숲은 너무나 고요하다
4. 어머니께서 가르쳐 주신 노래
5. 바이올린의 튠을 맞춰라!
6. 나의 자유로운 옷
7. 타트라 계곡에서 매가 날 수 있다면
1st Piano 김선화  2st Piano 정희경
Les Preludes for 4 hands --------------------------- F. Liszt
arranged by the composer</t>
    <phoneticPr fontId="2" type="noConversion"/>
  </si>
  <si>
    <t>모차르트, 사라사테, 베토벤</t>
    <phoneticPr fontId="2" type="noConversion"/>
  </si>
  <si>
    <t>Sonata for violin and piano K.377 -------------- W. A. Mozart
  Allegro
  Andante 
  Tempo di Menuetto
Carmen Fantasy op.25 ------------------ Pablo de Sarasate
* * *  intermission  * * *
Sonata no.8, op.30 ----------------------- L. v. Beethoven
  Allegro assai
  Tempo di Minuetto
  Allegro vivace
Romanza Andaluza op.22 --------------- Pablo de Sarasate</t>
    <phoneticPr fontId="2" type="noConversion"/>
  </si>
  <si>
    <t>베토벤, 피아졸라, 브람스</t>
    <phoneticPr fontId="2" type="noConversion"/>
  </si>
  <si>
    <t xml:space="preserve">테너ㅣ홍지형
IL Sospiro (탄식) --------------------------------- G. Donizetti
Dal' OPER "Faust"중 ------------------------------- C. Gounod
Salut! demeure chaste et pure (깨끗한 집)
테너ㅣ김지호
La seduzione (유혹) --------------------------------- G. Verdi
Requiem 진혼미사곡
Ingemisco (저는 슬퍼하나이다.)
테너ㅣ장원상
Finestra che lucevi ed or non luci (불꺼진 창) ------------- V. Bellini
Dall' Opera "L'aresiana"중 ----------------------------- G. Verdi
Il Lamento di Federico (페데리코의 탄식)
* * *  intermission  * * *
테너ㅣ장원상
모란동백 ------------------------------------------- 조영남
LA Golondrina ----------------------------------- Mexico Natio
테너ㅣ홍지형
Con te Partiro ----------------------------------- F.Sartori
Be My Love --------------------------------- N. Brodszk
테너ㅣ김지호
La Dnaza --------------------------------------- G.Rossini
그대 그리고 나 ----------------------------------- 정현우
Terzetto
추심 --------------------------------------- 정태준
친구 이야기 --------------------------------- 김용연
</t>
    <phoneticPr fontId="2" type="noConversion"/>
  </si>
  <si>
    <t>모차르트, 루토슬라프스키, 브람스, 리스트</t>
    <phoneticPr fontId="2" type="noConversion"/>
  </si>
  <si>
    <t>W. A. Mozart
Sonata for 2 pianos in D major, K, 448
  Ⅰ. Allegro con spirito
  Ⅱ. Andante
  Ⅲ. Allegro molto
Witold Lutoslawski
Paganini Variations for 2 pianos
J. Brahms
5 Waltzes for 1 piano 4 hands, Op.39
no.1 in B major
no.3 in G-sharp minor, no.4 in E minor
no.11 in B minor, no.15 in A major
F. Liszt
Les Preludes (version for 2 pianos)</t>
    <phoneticPr fontId="2" type="noConversion"/>
  </si>
  <si>
    <t>바흐, 베토벤, 쇼팽, 차이코프스키</t>
    <phoneticPr fontId="2" type="noConversion"/>
  </si>
  <si>
    <t>Johann Sebastian Bach(1685-1750)
Toccata in C minor BWV911
Ludwig van Beethoven(1770-1827)
Piano sonata in No.26 E flat major Op.81a “Les Adieux”
  Intermission 
Fryderyk Franciszek Chopin(1810-1849)
Ballade No.1 in G minor Op.23
Pyotr Il’yich Tchaikovsky(1840-1893)
Dumka in C minor Op.59 “Scene rustique russe”</t>
    <phoneticPr fontId="2" type="noConversion"/>
  </si>
  <si>
    <t>모차르트, 쇼스타코비치, 브람스</t>
    <phoneticPr fontId="2" type="noConversion"/>
  </si>
  <si>
    <t>W. A. Mozart _ String Quartet No.17 in B♭ Major, KV.458
D. Shostakovich _ String Quartet No.7 in F# minor, Op.108
J. Brahms _ Piano Quartet in F minor, Op.34</t>
    <phoneticPr fontId="2" type="noConversion"/>
  </si>
  <si>
    <t>W. A. Mozart (1756 - 1791) 
  12 Variationen C Major K.V.265 Über "Ah, vous dirai-je Maman"
  &lt;아, 어머니께 말씀을&gt;에 의한 12개 변주곡
W. A. Mozart (1756 - 1791) 
  Piano Sonata No.13 in B♭Major,  K.V.333 
   Ⅰ. Allegro
   Ⅱ. Andante cntabile
   Ⅲ. Allegretto grazioso
-Intermission-
M. Rabel (1875 - 1937)
  Sonatine 
   Ⅰ. Modéré
   Ⅱ. Mouvt de Menuet
   Ⅲ. Animè
F. Chopin (1810 - 1849)
  Scherzo No.1 in B minor, Op.20</t>
    <phoneticPr fontId="2" type="noConversion"/>
  </si>
  <si>
    <t>모차르트, 라벨, 쇼팽</t>
    <phoneticPr fontId="2" type="noConversion"/>
  </si>
  <si>
    <t>차이코프스키, 리스트, 생상스, 베토벤</t>
    <phoneticPr fontId="2" type="noConversion"/>
  </si>
  <si>
    <t>Pyotr Ilyich Tchaikovsky  
Melodie (멜로디)  op. 42
Franz von Liszt
Liebestrenjame (사랑의 꿈)
Widmung (헌정) arr. by Auer
Consolation No.3 (위로) arr. by Milstein
Camille Saint-Saens
Dance Macabre op. 40 (죽음의 무도) 
  Intermission 
Ludwig van Beethoven
Violin Sonata No.9 op. 47 ‘Kreutzer’ 
Ludwig van Beethoven
Violin Sonata No.9 op. 47 ‘Kreutzer’
        Adagio sostenuto - Presto 
        Andante con Variazioni
        Presto</t>
    <phoneticPr fontId="2" type="noConversion"/>
  </si>
  <si>
    <t>J. Haydn (1732-1809) Sonata F-Dur Hoboken XVI:23
Ⅰ. Moderato
Ⅱ. Adagio
Ⅲ. Finale-presto
C. Debussy (1862-1918) Preludes pour piano 1er livre
Ⅱ. Voiles
Ⅷ. La Fille aux cheveux de lin
F. Liszt (1811-1886) Ungarische Rhapsodie Nr.9
"Pester karneval"
M. Mussorgski (1839-1881) Bilder einer Ausstellung</t>
    <phoneticPr fontId="2" type="noConversion"/>
  </si>
  <si>
    <t>하이드리히, 메르카단테, 차이코프스키, 홀스트</t>
    <phoneticPr fontId="2" type="noConversion"/>
  </si>
  <si>
    <t>쿠브랭, 베토벤, 리스트</t>
    <phoneticPr fontId="2" type="noConversion"/>
  </si>
  <si>
    <t>베토벤, 로시니, 라흐마니노프</t>
    <phoneticPr fontId="2" type="noConversion"/>
  </si>
  <si>
    <t xml:space="preserve">L.v. Beethoven      Sonata for Cello &amp; Piano no. 3 in A Major, Op. 69 
G. Rossini              Duetto per Violoncello e Contrabasso 
S. Rachmaninoff         Sonata for Cello &amp; Piano in g minor, Op. 19 </t>
    <phoneticPr fontId="2" type="noConversion"/>
  </si>
  <si>
    <t>바흐, 베토벤, 코플랜드, 무소르그스키</t>
    <phoneticPr fontId="2" type="noConversion"/>
  </si>
  <si>
    <t>베토벤, 라벨, 프랑크, 비에니아프스키</t>
    <phoneticPr fontId="2" type="noConversion"/>
  </si>
  <si>
    <t>베토벤, 쇼팽, 스크리아빈, 무소르그스키</t>
    <phoneticPr fontId="2" type="noConversion"/>
  </si>
  <si>
    <t xml:space="preserve">아름다운 나의 벗         스코틀랜드 민요
Sop.ㅣ정혜리
Lungi dal caro bene     A. Secchi 
고향의 노래      이수인
Sop.ㅣ장은녕
나 가거든 ‘드라마 “명성황후” ost’
주 하나님 지으신 모든 세계       스웨덴 민요/김대권 편곡
Sop.ㅣ이윤순
Con qu?la lavar? (어떻게 씻을까?)
Vos me mat뇋teis (내 생명 앗아간 당신)
De d뾫de ven뭩, amore? (사랑은 어디에서 오는지?)  
De los 뇄amos vengo, madre (포플라 나무 옆에서)       .J. Rodrigo
M.Sop.ㅣ성미진
Spanish Serenade       G. Bizet
Amazing Grace  미국 민요
Sop.ㅣ이은미
Amiamo  G. Donizetti
O Lieb, so lang du lieben kannst        F. Liszt
특별출연ㅣ아르모니아 어린이 함창단
달팽이와 굼뱅이         정우령 곡
시골장터         손민정 곡
보물(영화 “선생김봉두ost)        자전거 탄 풍경노래
Sop.ㅣ정혜리
오페라 “라보엠” 중       G. Puccini
        ‘Mi chiamano Mimi ’ (내 이름은 미미) 
Sop.ㅣ이윤순
오페라 “라보엠” 중       G. Puccini
        ‘Quando men vo’ (내가 거리를 가노라면)
Sop.ㅣ장은녕
오페레타 “말괄량이 마리에타” 중  V. Herbert
        ‘Italian Street song’ (이탈리아 거리의 노래)
M.Sop.ㅣ성미진
오페라 “Il Barbiere di Siviglia”중        G. Rossini
        ‘Una voce poco fa’ (방금 들린 목소리)
Sop.ㅣ이은미
오페라 “Louise” 중     G. Charpentier
        ‘Depuis le jour’ (그날 이후)
</t>
    <phoneticPr fontId="2" type="noConversion"/>
  </si>
  <si>
    <t>합창 Ⅰ. 아름다운 화음 
* 청산에 살리라 
* 도라지 꽃 
* 두껍아 문지기 
* 가시리 
특별 출연 / 기타 콰르텟 필로스 
＊Juliette 
＊Santo  Domingo 
＊Diablo Rojo 
합창 Ⅱ. 댄스가 있는 음악 
* You Raise me up 
* Sing Sing Sing 
* 맥두들의 밴드 
특별 출연 / GH 금관 5중주 
＊윌리엄 텔 서곡
＊Can Can 
＊넬라 판타지아 
합창Ⅲ. 추억과 그리움 
* 메모리 
* 산골 소년의 슬픈 사랑이야기 
* 풍선</t>
    <phoneticPr fontId="2" type="noConversion"/>
  </si>
  <si>
    <t>Inspiration by Rachmaninoff
S. Rachmaninoff (1873.-1943)
Morceaux de fantasie, Op.3, No.1 'Elegie' 
Danse Orientale in A Major, Op.2, No.2
Trio Elegiaque in G minor for Violin, Cello and  Piano
Vn: 김도경, V.c: 정준수, Pf：오윤복
.......................pause.................................
Sonata for Cello and Piano in G minor, Op.19
Lento-allegro moderato-Allegro molto
Allegro scherzando
Andante
Allegro mosso-Moderato-Vivace</t>
    <phoneticPr fontId="2" type="noConversion"/>
  </si>
  <si>
    <t>P. Heidrich (1935-  )
"Happy Birthday" Variations 
S. Mercadante (1795-1870)  Flute 협연/박소영
Concerto in e minor for Flute &amp; Orchestra, Op.57 
Ⅰ. Allegro maestoso
Ⅱ. Largo
Ⅲ. Rondo russo (Allegro vivace scherzando)
--------Intermission-----------------
P. Tchaikovsky (1840-1893)
Ballet "The Nutcracker" suit 
G. Holst (1874-1934) 
St.Paul's suit 중 Finale 
Christmas Carol Medley</t>
    <phoneticPr fontId="2" type="noConversion"/>
  </si>
  <si>
    <t>Franz Liszt (1811-86) 
3 Etudes de Concert, S.144 
Etude No. 1 in A-flat Major "Il lamento" 
Etude No. 2 in f minor "La leggierezza" 
Etude No. 3 in D-flat Major "Un sospiro" 
Consolations, S.172, No. 4 in D-flat Major 
Ave Maria d'Arcadelt, S.183, No. 2 in F Major 
Intermission 
6 Grandes Etudes de Paganini, S.141 
Etude No. 1 in g minor "Tremolo" 
Etude No. 2 in E-flat Major Andante capriccioso 
Etude No. 3 in g-sharp minor "La campanella" 
Etude No. 4 in E Major "Arpeggio" (Concert transcription by F. Busoni)
Etude No. 5 in E Major "La chasse" 
Etude No. 6 in a minor "Theme and Variations" (Concert transcription by F. Busoni)</t>
    <phoneticPr fontId="2" type="noConversion"/>
  </si>
  <si>
    <t>베토벤, 드뷔시, 브람스, 스메타나</t>
    <phoneticPr fontId="2" type="noConversion"/>
  </si>
  <si>
    <t xml:space="preserve">L.v. Beethoven         Sonata for Piano and violin No. 6 in A Major Op. 30 No. 1 
C. Debussy    Sonata for Violin and Piano in g minor 
F. Smetana     From My Homeland 
J. Brahms      Sonata for Violin and Piano in A Major No. 2 Op. 100  </t>
    <phoneticPr fontId="2" type="noConversion"/>
  </si>
  <si>
    <t>베토벤, 아브릴, 라흐마니노프</t>
    <phoneticPr fontId="2" type="noConversion"/>
  </si>
  <si>
    <t>브람스, 바흐, 쇼송, 비에니아프스키</t>
    <phoneticPr fontId="2" type="noConversion"/>
  </si>
  <si>
    <t>요하네스 브람스                          소나타 제1번 사장조, 작품번호 78
Johannes Brahms                         Sonata No.1 in G Major, Op.78
                                                          Vivace ma non troppo
                                                          Adagio
                                                          Allegro molto moderato
요한 제바스티안 바흐                     파르티타 제2번 라단조, 작품번호 1004 &lt;샤콘느&gt;
Johann Sebastian Bach                Partita No.2 in d minor, BWV 1004 &lt;Chaconne&gt;
I N T E R M I S S I O N
에르네스트 쇼송                          바이올린과 관현악을 위한 시, 작품번호 25
Ernest Chausson                          Poème for Violin and Orchestra, Op.25 
헨리크 비에니아프스키              화려한 폴로네이즈 제2번 가장조, 작품번호 21
Henryk Wieniawski                     Polonaise brillante No.2 in A Major, Op.21</t>
    <phoneticPr fontId="2" type="noConversion"/>
  </si>
  <si>
    <t>베토벤, 리스트, 쇼팽, 드뷔시, 라벨</t>
    <phoneticPr fontId="2" type="noConversion"/>
  </si>
  <si>
    <t>루트비히 판 베토벤
Ludwig van Beethoven
 소나타 제17번 라단조, Op. 31/2 
Sonata No. 17 in d minor, Op. 31/2 
    Ⅰ. Largo - Allegro 
    Ⅱ. Adagio 
    Ⅲ. Allegretto
프란츠 리스트
Franz Liszt
 스페인 광시곡, 작품번호 254
Rhapsodie Espagnole, S.254
I N T E R M I S S I O N 
프레데릭 쇼팽
Frederic Chopin
 연습곡 다장조, 작품번호 10/1
Etude in C Major, Op. 10/1 
클로드 드뷔시
Claude Debussy
 기쁨의 섬, 작품번호 106
L'isle joyeuse, L.106
모리스 라벨
Maurice Ravel
 쿠프랭의 무덤
Le tombeau de Couperin
    Ⅰ. Prelude 
    Ⅱ. Fugue 
    Ⅲ. Forlane 
    Ⅳ. Rigaudon 
    Ⅴ. Menuet 
    Ⅵ. Toccata</t>
    <phoneticPr fontId="2" type="noConversion"/>
  </si>
  <si>
    <t>베토벤, 드뷔시, 쇼팽</t>
    <phoneticPr fontId="2" type="noConversion"/>
  </si>
  <si>
    <t>베토벤, 바르토크, 푸르셀</t>
    <phoneticPr fontId="2" type="noConversion"/>
  </si>
  <si>
    <t>L. v. Beethoven (1770~1827)
Sonata for  Violin and Piano No.8 in G Major, Op. 30-3
Allegro assai
Tempo di Minuetto, ma molto moderato e grazioso
Allegro vivace
B. Bartok (1881-1945)
First Rhapsody for Violin and Piano
Moderato
Allegretto moderato
Intermission
C. Franck (1822~1890)
Sonata for Violin and Piano in A Major
Allegretto ben moderato
Allegro
Recitativo-Fantasia, Ben moderato 
Allegretto poco mosso</t>
    <phoneticPr fontId="2" type="noConversion"/>
  </si>
  <si>
    <t>스메타나, 브람스, 힌데미트, 드뷔시</t>
    <phoneticPr fontId="2" type="noConversion"/>
  </si>
  <si>
    <t>Bed?ich Smetana (1824-1884) 
Pieces for Violin and Piano, T. 128 “From my homeland” 
I.Moderato
II.Andantino 
Johannes Brahms (1833-1897)
Sonata for Violin and Piano No. 1 in G major, Op. 78
   I. Vivace ma non troppo
  II. Adagio
 III. Allegro molto moderato
INTERMISSION
Paul Hindemith (1895-1963) 
Sonata for Violin Solo No. 2, Op. 31“Es ist so schones Wetter draußen" 
  I. Leicht bewegte Viertel
  II. Ruhig bewegte Achtel
  III. Gemachliche Viertel
  IV. Funf Variationen uber das Lied”Komm, lieber Mai“?v. Mozart
Claude Debussy?(1862-1918)
Violin Sonata in G major,? L. 140?? 
  I. Allegro Vivo
  II. ntermede: Fantasque et leger
  III. Finale: Tres anime</t>
    <phoneticPr fontId="2" type="noConversion"/>
  </si>
  <si>
    <t>리스트, 베토벤, 드뷔시, 슈만</t>
    <phoneticPr fontId="2" type="noConversion"/>
  </si>
  <si>
    <t xml:space="preserve">Franz Liszt (1811-1886) 
Transcendental Etude, No.8 
"Wilde Jag" 
Ludwig van Beethoven(1770-1827) 
Piano Sonata no.23 in F minor, Op.57 
"Appassionata"
Ⅰ. Allegro assai 
Ⅱ. Andante con moto 
Ⅲ. Allegro ma non troppo-Presto 
INTERMISSION 
Claude Debussy(1862-1918) 
L'isle joyeuse
Robert Schumann(1810-1856) 
Faschingsschwank aus Wien Op.26 
Ⅰ. Allegro 
Ⅱ. Romanze 
Ⅲ. Scherzino 
Ⅳ. Intermezzo 
Ⅴ. Finale </t>
    <phoneticPr fontId="2" type="noConversion"/>
  </si>
  <si>
    <t>모차르트, 비버, 피아졸라, 브람스</t>
    <phoneticPr fontId="2" type="noConversion"/>
  </si>
  <si>
    <t>네보이샤 조반 지브코비치                       마림바를 위한 일리야스
Nebojsa Jovan Zivkovic                            Ilijas for Marimba
에릭 사뮤                                                   마림바를 위한 리베르 탱고
Eric Sammut                                              Libertango for Marimba
지그프리드 핑크                                       스네어 드럼을 위한 모음곡
Siegfried Fink                                            Trommel Suite
에릭 사뮤                                                    마림바를 위한 아멜린느
Eric Sammut                                             Ameline for Marimba
I N T E R M I S S I O N
유진 노보트니                              스네어 드럼을 위한 '미닛 오브 뉴스'
Eugene Novotney                                        A Minute Of News for Snare Drum
요한 제바스티안 바흐                                첼로 조곡 제1번 사장조, 작품번호 1007 (마림바 연주)
Johann Sebastian Bach                           Cello Suite No.1 in G Major, BWV 1007 (Played on Marimba)
Prelude
Courante
Menuet 1 and 2
게이코 아베                                              마림바를 위한 일본 어린이 노래에 의한 변주곡
Keiko Abe                                                   Variations on Japanese Children’s Song for Marimba</t>
    <phoneticPr fontId="2" type="noConversion"/>
  </si>
  <si>
    <t>W.A.Mozart          Sonata fuer Violine und Klavier, Koechl Nr. 301 G-Dur
F.Biber              Passacalia g minorAstor 
A.Piazzolla          Le Grand Tango 
J.Brahms            Sonate fuer Violine und Klavier op.108 d-moll</t>
    <phoneticPr fontId="2" type="noConversion"/>
  </si>
  <si>
    <t>드뷔시, 리스트, 무소르그스키</t>
    <phoneticPr fontId="2" type="noConversion"/>
  </si>
  <si>
    <t xml:space="preserve">Claude Debussy (1862-1918) 
Douze Etudes pour piano 
III. pour les quartes 
I. pour les " Cinq doigts"-d' apres Monsieur Czerny 
xI. pour les Arpeges ComposesI. 
Franz Liszt (1811- 1886) 
Apre`s une lecture du Dante-Fantasia quasi sonata 
Intermission 
Modest Mussorgsky (1839- 1881) 
Pictures at an Exhibition 
Promenade 
Grnomus 
Promenade 
II Vecchio Castello 
Promenade 
Tuileries 
Bydlo 
Promenade 
Ballett der unausgeschlupften Kuken 
Samuel Goldenberg und Schmuyle 
Promenade 
Limoges: Le marche 
Catacombae 
Die Hutte auf HuhnerfuBen 
Das Heldentor </t>
    <phoneticPr fontId="2" type="noConversion"/>
  </si>
  <si>
    <t>. Prokofiev (1891-1953)     
Visions Fugitives, Op.22 (1916) 중
No.1, 3, 4, 6, 8
Sonata No.3 in a minor, Op.28 (1917)
L. v. Beethoven (1770-1827)
Sonata No.31 in A-flat Major, Op.110
Moderato cantabile, molto espressivo
Molto Allegro
Adagio, ma non troppo-Allegro, ma non troppo
-L'istesso tempo di Arioso-L'istesso tempo della Fuga
Intermission 
F. Chopin (1810-1849)
Ballade No.4 in f minor, Op.52
F. Busoni (1866-1924) 
Chaconne from Partita No.2 in d minor for violin BWV1004 by J. S. Bach</t>
    <phoneticPr fontId="2" type="noConversion"/>
  </si>
  <si>
    <t>하이든, 드뷔시, 메시앙, 셰드린, 프로코피예프</t>
    <phoneticPr fontId="2" type="noConversion"/>
  </si>
  <si>
    <t>J. Haydn          Piano Sonata in F Major Hob.ⅩⅥ : 23  
                        Moderato 
                        Adagio 
                        Presto 
C. Debussy       Feux d’artifice (Préludes 2e Livre 中) 
O. Messiaen      Noël (Vingt regards sur l’enfant Jésus 中) 
R. Shchedrin    Humoreske
                        Tempo moderato assai con buffo e elegante 
                        Im Stile von Albéniz 
                        Con passione 
S. Prokofiev      Piano Sonata No. 7 in B flat Major Op. 83 
                        Allegro inquieto 
                        Andate caloroso 
                        Precipitato</t>
    <phoneticPr fontId="2" type="noConversion"/>
  </si>
  <si>
    <t>바흐, 베토벤, 코플랜드, 알베니스</t>
    <phoneticPr fontId="2" type="noConversion"/>
  </si>
  <si>
    <t xml:space="preserve">J. S. Bach(1685-1750) 
Toccata in D major, BWV 912 
L.v. Beethoven(1770-1827) 
Sonata No. 30 in E major, Op.109 
Vivace, ma non troppo
Prestissimo
Andante molto cantabile ed espressivo 
Intermission 
A. Copland(1900-1990) 
Piano Variations 
I. Albéniz(1860-1909) 
Iberia 중에서 
Evocación 
El Puerto 
El Corpus en Sevilla 
El Albaicín </t>
    <phoneticPr fontId="2" type="noConversion"/>
  </si>
  <si>
    <t>히나스테라, 하이든, 쇼팽, 무진스키</t>
    <phoneticPr fontId="2" type="noConversion"/>
  </si>
  <si>
    <t>피에르 상캉                               소나티나
Pierre Sancan                            Sonatine 
자크 일베르                               놀이, 소나티네(1923)
Jacque Ibert                                Jeux, Sonatine (1923) 
찰스 마리 비도르                      모음곡, 작품번호 34
Charles-Marie Widor                Suite Op.34
                                                      Moderato
                                                      Scherzo
                                                      Romance
                                                      Finale. Vivac
I N T E R M I S S I O N
로베르트 슈만                            3개의 로망스, 작품번호 94
Robert Schumann                      3 Romances, Op.94
                                                      Nicht Schnell
                                                      Einfach, innig
                                                      Nicht schnell
프랑코 도나토니                        피콜로를 위한 니디
Franco Donatoni                         Nidi for Piccolo Solo
벨러 바르토크                            헝가리 농가의 노래
Béla Bartók                                 Hungarian Peasant Songs</t>
    <phoneticPr fontId="2" type="noConversion"/>
  </si>
  <si>
    <t>인지환, 신대원, 이문선</t>
    <phoneticPr fontId="2" type="noConversion"/>
  </si>
  <si>
    <t xml:space="preserve">1부
F.Doppler - Fantaisie Pastorale Hongroise. op.26 …………… 인지환 (반주 : 이문선)
피아노를 위한 '빛' …………………………………… 신대원 (연주 : 이문선)
F.Mendelssohn Lieder Ohne Worte op.19-4
F.Liszt Mephisto Walze No.1………………………………………… 이문선
intermission
2부
Piano Sonata ………………………………………… 신대원 (연주 : 이문선)
P.Sancan - Flute and Piano for Sonatine …… 인지환 (반주 : 이문선)
F.Liszt - Apres une Lecture du Dante (Fantasia quasi Sonata)………………………………………………………… 이문선
</t>
    <phoneticPr fontId="2" type="noConversion"/>
  </si>
  <si>
    <t>베토벤, 슈만, 힌데미트, 프랑크</t>
    <phoneticPr fontId="2" type="noConversion"/>
  </si>
  <si>
    <t>바흐, 스트라빈스키, 브람스</t>
    <phoneticPr fontId="2" type="noConversion"/>
  </si>
  <si>
    <t>L.v.Beethoven - 7Variations on the theme "Bei Männern, welche Liebe fühlen" 
           from Mozart's Opera &lt;Die Zauberfloete&gt; for Cello and Piano, WoO 46 
R.Schumann - Adagio and Allegro, op.70 
Paul Hindemith - Sonata for Cello and Piano, op.11, No.3 
                     Maessig schnelle Viertel, Mit Kraft 
                     Langsam - Sehr lebhaft 
INTERMISSION 
C.Franck - Sonata for Cello and Piano in A Major 
              Allegretto ben moderato 
              Allegro 
              Recitativo - Fantasia 
              Allegretto poco mosso</t>
    <phoneticPr fontId="2" type="noConversion"/>
  </si>
  <si>
    <t>베토벤, 차이코프스키, 쇼팽</t>
    <phoneticPr fontId="2" type="noConversion"/>
  </si>
  <si>
    <t>하이든, 투리나, 쇼팽</t>
    <phoneticPr fontId="2" type="noConversion"/>
  </si>
  <si>
    <t>J. S. Bach (1685-1750) 
Sonata for Flute &amp; Harpsichord obbligato, BWV 525 
(arranged by Waltrant and Gerhard Kirchner)  
   I.  Allegro moderato
   II. Adagio
   III. Allegro 
V. Giannini (1903-1966) 
Sonata for Flute &amp; Piano 
   I. Adagio - Allegro
   II. Sostenuto e cantabile
   III. Allegro con brio
N. Paganini (1782-1840) 
“La Campanella” from Violin Concerto No. 2 in b minor, Op. 7
(transcribed and edited by Robert Stallman)
INTERMISSION
S. Prokofiev (1891-1953) 
 Sonata for Flute &amp; Piano No. 2 in D major, Op. 94
   I. Moderato
   II. Scherzo, Presto
   III. Andante
   IV. Allegro con brio</t>
    <phoneticPr fontId="2" type="noConversion"/>
  </si>
  <si>
    <t>슈만, 리스트</t>
    <phoneticPr fontId="2" type="noConversion"/>
  </si>
  <si>
    <t>슈만, 제프스키, Mossolov</t>
    <phoneticPr fontId="2" type="noConversion"/>
  </si>
  <si>
    <t>베토벤, 슈베르트, 슈만, 브리튼</t>
    <phoneticPr fontId="2" type="noConversion"/>
  </si>
  <si>
    <t>라흐마니노프, 하차투리안, 글라주노프, 스트라빈스키, 프로코피예프</t>
    <phoneticPr fontId="2" type="noConversion"/>
  </si>
  <si>
    <t>S. Rachmaninoff (1899-1963)  
Vocalise Op. 34, No. 14 
A. Khachaturian (1903-1978)
Lyric Poem 
A. Glazunov (1865-1963)
Meditation in D major, Op. 32 
I. Stravinsky(1882-1971)
Duo Concertant 
Cantilene 
Dithyrambe 
 Eglogue I 
 Eglogue II 
 Gigue
S. Prokofiev (1891-1953)
Sonata for Violin and Piano, Op. 94a 
 Moderato 
 Presto 
 Andante 
 Allegro con brio</t>
    <phoneticPr fontId="2" type="noConversion"/>
  </si>
  <si>
    <t>프로코피예프, 라흐마니노프, 쇼스타코비치</t>
    <phoneticPr fontId="2" type="noConversion"/>
  </si>
  <si>
    <t xml:space="preserve">Richard Georg Strauss (1864-1949) 
Krämerspiegel op. 66 (Alfred Kerr) 
 Es war einmal ein Bock, ein Bock  
 Einst kam der Bock als Bote 
 Es liebte einst ein Hase 
 Drei Masken sah ich am Himmel stehn 
 Hast du ein Tongedicht vollbracht 
 O lieber Künstler sei ermahnt 
 Unser Feind ist, grosser Gott 
 Von Händlern wird die Kunst bedroht 
 Es war mal eine Wanze 
 Die Künstler sind die Schöpfer 
 Die Händler und die Macher  
 O Schröpferschwarm, o Händlerkreis 
PAUSE 
Viktor Ullmann (1898-1944)
Fünf Liebeslieder von Ricarda Huch op. 26 
                (für Sopran und Klavier) 
 Wo hast du all die Schönheit hergenommen... 
 Am Klavier 
 Sturmlied 
 Wenn je ein Schönes mir zu bilden glückte... 
 O schöne Hand... 
Hölderlin Lieder 
       (für eine hohe Singstimme und Klavier) 
Sonnenuntergang 
 Der Frühling 
 Abendphantasie </t>
    <phoneticPr fontId="2" type="noConversion"/>
  </si>
  <si>
    <t>하이든, 쇼팽, 스크리아빈</t>
    <phoneticPr fontId="2" type="noConversion"/>
  </si>
  <si>
    <t>미셱, 보테시니, 로타</t>
    <phoneticPr fontId="2" type="noConversion"/>
  </si>
  <si>
    <t>아돌프 미셱                             레젠드, 작품번호 3
Adolf Misek                               Legend, Op.3
Andante
아돌프 미셱                             소나타 제2번 마단조, 작품번호 6
Adolf Misek                               Sonata No.2 in e minor, Op.6
Con fouco
Andante cantabile
Furiant,allegro energico
Finale, Allegro appassionato
                                       I N T E R M I S S I O N 
조반니 보테시니                     엘레지 제1번 라장조
Giovanni Bottesini                    Elegy No.1in D Major
조반니 보테시니                     카프리치오 디 브라부라
Giovanni Bottesini                   Capriccio di Bravura
Andante
Allegro con fuoco
니노 로타                                  디베르티멘토 콘체르탄테
Nino Rota                                   Divertimento Concertante
Entrata
                                                     Alla Marcia - Allegramente
Aria - Andante
                                                     Finale - Allegromarcato</t>
    <phoneticPr fontId="2" type="noConversion"/>
  </si>
  <si>
    <t xml:space="preserve">Robert Schumann             Adagio and Allegro Op. 70 for Viola and Piano 
Johannes Brahms              Sonata for Viola and Piano in E♭ Major,  Op. 120 Nr. 2 
                                Ⅰ. Allegro amabile 
                                 Ⅱ. Allegro appassionato 
                                 Ⅲ. Andante con moto 
INTERMISSION 
Peter Sculthorpe               Sonata for Viola and Percussion 
                                                Animato 
George Rochberg              Sonata for Viola and Piano 
                                 Ⅰ. Allegro moderato 
                                 Ⅱ. Adagio lamentoso 
                                 Ⅲ. Allegro moderato; ma un poco parlando 
</t>
    <phoneticPr fontId="2" type="noConversion"/>
  </si>
  <si>
    <t>슈만, 브람스, Sculthorpe, Rochberg</t>
    <phoneticPr fontId="2" type="noConversion"/>
  </si>
  <si>
    <t>W.A. Mozart           Rondo in D Major, K. 184 
F. Doppler            Fantasie Pastorale Hongroise, Op. 26 
P. Hersant             Cinq miniatures (Alto Flute) 
C. Czerny              Fantasia Concertante, Op. 256 for Pianoforte, Flöte und Violoncello 
F. Martin              Ballade</t>
    <phoneticPr fontId="2" type="noConversion"/>
  </si>
  <si>
    <t>리스트, 드뷔시, 쇼팽, Reynaldo Hahn ,Louis Aubert, Faure, Deodat de Severac, Gustave Samazeuilh</t>
    <phoneticPr fontId="2" type="noConversion"/>
  </si>
  <si>
    <t>D. Shostakovich        Trio for Violin, Cello and Piano No. 1 in c minor, Op. 8
P. Gaubert                Trois Aquarelles pour Flûte, Piano et Violoncelle
P. Gaubert                Piece Romantique
L.v. Beethoven          Trio for Violin, Cello and Piano in c minor Op. 1 No. 3</t>
    <phoneticPr fontId="2" type="noConversion"/>
  </si>
  <si>
    <t>리스트, 슈베르트, 슈만</t>
    <phoneticPr fontId="2" type="noConversion"/>
  </si>
  <si>
    <t>카사도, 라흐마니노프, 스트라빈스키, 성용원</t>
    <phoneticPr fontId="2" type="noConversion"/>
  </si>
  <si>
    <t>G. Cassado           Requiebros
S. Rachmaninoff      Sonata for Cello and Piano in g minor Op. 19  
I. Stravinsky           Suite Italienne
성용원                 나비무곡 for Pf. Vn. Vc. Tp. Sax. and Drum</t>
    <phoneticPr fontId="2" type="noConversion"/>
  </si>
  <si>
    <t>닐센    클라리넷, 바순, 호른, 첼로와 더블 베이스를 위한 세레나데 FS68
C.Nielsen      Serenata in Vano for Clarinet, Bassoon, Horn, Cello and Double Bass. FS68
Clarinet 채재일, Bassoon 곽정선, Horn, 김홍박, Cello 김민지, Double Bass이호교(객원)
닐센               목관5중주, FS100, Op.43
C.Nielsen      Wind Quintet, FS100, Op.43
                     Allegro ben moderato
                     Menuet
                     Praeludium
                     Tema con variazioni
Flute 윤혜리, Clarinet 채재일, Oboe 이윤정, Bassoon곽정선, Horn 김홍박
할보르센      바이올린과 비올라를 위한 파사칼리아
J.Halvorsen  Passacaglia and Sarabande with Variations for Violin and Viola (after Handel)
Violin 임재홍, Viola 최혜인(주니어)</t>
    <phoneticPr fontId="2" type="noConversion"/>
  </si>
  <si>
    <t>슈베르트, 바흐, 슈트라우스</t>
    <phoneticPr fontId="2" type="noConversion"/>
  </si>
  <si>
    <t>F. Schubert     Sonatine for Piano and Violin Op.137 No.1 D.384 in D Major 
(1797-1828)            Allegro molto 
                              Andante 
                              Allegro vivace 
J. S. Bach      Partita No.2 'Ciaccona' for Violin Solo in d minor 
(1714-1788) 
                                Intermission 
R. Strauss     Sonata for Violine and Violin Op.18 in E-flat Major 
(1864-1949)            Allegro, ma non troppo 
                              Andante cantabile 
                              Andante-Allegro</t>
    <phoneticPr fontId="2" type="noConversion"/>
  </si>
  <si>
    <t>텔레만, 보짜, 풀랑, 도라티, 이본</t>
    <phoneticPr fontId="2" type="noConversion"/>
  </si>
  <si>
    <t xml:space="preserve">
Georg Philipp Telemann - Sonate for Oboe and Basso Continuo TWV 41:g6 g-moll 
                       Largo 
                       Presto 
                       Tempo giusto 
                        Andante 
                        Allegro 
Eugene Bozza - Fantaisie Pastorale for Oboe and Piano 
                   Lent 
                   Moderato 
                   Allegro ma non troppo 
Francis Poulenc - Trio for Oboe Basson and Piano 
                     Lento Presto 
                     Andante con moto 
                     Rondo 
INTERMISSION 
Antal Dorati - Duo concertante   oboe and piano 
                 Libero Rubatissimo 
                 Molto Vivace 
Carlo Yvon - Sonate in F for Englischhorn and Piano 
                Largo Allegro agitato 
                Largo 
                Rondo Allegro con moto</t>
    <phoneticPr fontId="2" type="noConversion"/>
  </si>
  <si>
    <t>하이든, 베토벤, 쇼팽</t>
    <phoneticPr fontId="2" type="noConversion"/>
  </si>
  <si>
    <t>베토벤, 카발레프스키, 슈만</t>
    <phoneticPr fontId="2" type="noConversion"/>
  </si>
  <si>
    <t>쇼팽, 무소르그스키</t>
    <phoneticPr fontId="2" type="noConversion"/>
  </si>
  <si>
    <t>리가티, 칼다라, 북스테후데, 헨델, 바흐, 샤르팡티에, 비발디</t>
    <phoneticPr fontId="2" type="noConversion"/>
  </si>
  <si>
    <t>Franz Schubert (1797 – 1828)       Four Impromptus, D. 899 (Op. 90) 
                                         No. 1 Allegro molto moderato 
                                         No. 2 Allegro 
                                         No. 3 Andante 
                                         No. 4 Allegretto  
Lowell Liebermann (1961 -     )       Gargoyles Op. 29 
                                         Presto 
                                         Adagio semplice, ma con molto rubato 
                                         Allegro moderato 
                                         Presto feroce 
- Intermission - 
Franz Schubert (1797 – 1828)          Wanderer Fantasy in C major, D. 760 (Op. 15) 
                                         Allegro con fuoco ma non troppo 
                                         Adagio 
                                         Presto 
                                         Allegro</t>
    <phoneticPr fontId="2" type="noConversion"/>
  </si>
  <si>
    <t>슈베르트, 리베르만</t>
    <phoneticPr fontId="2" type="noConversion"/>
  </si>
  <si>
    <t xml:space="preserve">Giovanni Antonio Rigatti         Laudate Pueri a voce sola con 2 Violini     신자민 
(1615-1649) 
Antonio Caldara                 Salve Pater Salvatore        신정원 
(1670-1736) 
Ditrich Buxtehude               O Clemens, o mitis            신자민 
(1637-1707) 
George Frederic Handel         Quel Fior che all’alba ride               신정원, 신자민 
(1685-1759)                   un Fior la vita ancora 
                               L’occaso ha nell’aurora 
                                Intermition 
Johann Sebastian Bach           Laudamus te                  신자민
(1685-1750)                    [ B miner mass BWV232]  
Henry Purcell              Come all ye songsters               신정원 
(1659-1695)                    If music be the food of love        
                               Fairest Isle  
                               Sweeter than Roses 
Marc-Antone Charpentier       Beate mie pene      신정원, 신자민 
(1643-1704) 
Antonio Vivaldi                 Matrona inimca                              신자민 
(1678-1741)                    Quamvic ferro 
                              [Juditha  Triumphans] 
</t>
    <phoneticPr fontId="2" type="noConversion"/>
  </si>
  <si>
    <t>쇼스타코비치, 라흐마니노프</t>
    <phoneticPr fontId="2" type="noConversion"/>
  </si>
  <si>
    <t>D. Shostakovich (1906-1975) 
Piano Trio No. 2 in e minor, Op. 67 
1. Andante - Moderato - Poco più mosso 
2. Allegro con brio 
3. Largo 
4. Allegretto - Adagio 
INTERMISSION 
S. Rachmaninov (1873-1943) 
Trio élégiaque No. 2 in d minor, Op. 9 
1. Moderato - Allegro moderato - Maestoso - Andante - Moderato - Allegro moderato - Maestoso - Allegro moderato 
2. Quasi variazione: Andante - Allegro - Lento - Allegro scherzando - Moderato - L'istesso tempo - Allegro vivace - Andante - Moderato 
3. Allegro risoluto - Allegro molto - Moderato</t>
    <phoneticPr fontId="2" type="noConversion"/>
  </si>
  <si>
    <t>텔레만, 모어.프로코피예프, 라벨, 이베르</t>
    <phoneticPr fontId="2" type="noConversion"/>
  </si>
  <si>
    <t>Georg Philipp Telemann        Fantaisie n 12 
Carles-Marie Widor            Suite 
                               I. Moderato 
                               II. Scherzo 
                               III. Romance 
                               IV. Final 
Mike Mower                  Sonate pour piccolo et piano 
                              I. Lively 
                          [ Intermission ] 
Sergei Prokofiev             Sonate 
                              I. Moderato 
                              II. Scherzo 
                              III. Andante 
                              IV. Allegro con brio 
Maurice Ravel                Pièce en forme de Habanera 
Jacques Ibert                 Entr‘act</t>
    <phoneticPr fontId="2" type="noConversion"/>
  </si>
  <si>
    <t>Antonin Dvořák [1841~1904]
Piano trio No.3 in f minor, Op.65
Piano trio No.4 in e minor, Op. 90 "Dumky"</t>
    <phoneticPr fontId="2" type="noConversion"/>
  </si>
  <si>
    <t>베토벤, 브람스, 바르토크</t>
    <phoneticPr fontId="2" type="noConversion"/>
  </si>
  <si>
    <t>.v. Beethoven(1770-1827) 
Cello Sonata in D Major, Op.102 No.2 
Allegro con brio 
Adagio con moloto sentimento d'affetto 
Allegro-Allegro fugato(Allegro) 
B. Bartok(1881-1945) 
Rhapsody, Violin and Piano No.1 arranged for Violoncello and Piano 
Moderato 
Allegro  
J. Brahms(1833~1897) 
Sonata for Cello and Piano No2. in F Major Op.99 
Allegro Vivace 
Adagio affettuoso 
Allegro passionato 
Allegro Molto</t>
    <phoneticPr fontId="2" type="noConversion"/>
  </si>
  <si>
    <t>헨델, 하리네스, 아널드, 던길리스, 얼바인, 케이멘, 시빌</t>
    <phoneticPr fontId="2" type="noConversion"/>
  </si>
  <si>
    <t>바흐, 부조니, 모차르트, 슈만</t>
    <phoneticPr fontId="2" type="noConversion"/>
  </si>
  <si>
    <t>J.S. Bach - F.B. Busoni         'Ich ruf' zu Dir, Herr. Jesu Christ' BWV. 639 
바흐-부조니                       내가 당신께 간구하나이다. 주 예수 그리스도여! &lt;Orgelbüchlein 中&gt; 
                        'Wachet auf, ruft uns die Stimme' BWV. 645 
                깨어라, 부르는 소리 있도다. &lt;Cantata BWV. 140 中&gt;
W.A. Mozart                    Fantasie c-moll KV. 475 
모차르트                            환상곡 다단조 작품 475 
                                Sonate c-moll KV. 457 
                                피아노 소나타 다단조 작품 457
R. Schumann                   Symphonische Etüden in Form von Variationen, Op. 13 
슈만                            (1936 Fassung-Erste Ausdruck) 
                                교향적 연습곡 작품 13</t>
    <phoneticPr fontId="2" type="noConversion"/>
  </si>
  <si>
    <t>베토벤, 슈베르트, 브람스</t>
    <phoneticPr fontId="2" type="noConversion"/>
  </si>
  <si>
    <t>L.v. Beethoven (1770-1827)
 Violin Sonata No.2 in A Major Op.12 No.2 
 Allegro vivace 
 Andante piu tosto allegretto 
 Allegro piacevole
F. Schubert (1797-1828) 
Rondo for Violin and Piano in b minor, Op. 70, D 895
J. Brahms (1827-1897)
 Violin Sonata No.3 in d minor, Op.108
 Allegro 
 Adagio 
 Un poco presto e con sentimento 
 Presto agitato</t>
    <phoneticPr fontId="2" type="noConversion"/>
  </si>
  <si>
    <t>Jean-Marie Leclair (1697-1764) 
 Violin Sonata in D major Op. 9 No. 3 
 Adagio molto maestoso 
 Allegro 
 Sarabande 
 Tambourin
Ludwig van Beethoven (1770-1827) 
 Sonata in G major Op. 30 No. 3 
 Allegro assai 
 Tempo di Minuetto 
 Allegro vivace 
Intermission 
John Corigliano (b.1938) 
Sonata for Violin and Piano (1964) 
 Allegro 
 Andantino 
 Lento 
 Allegro</t>
    <phoneticPr fontId="2" type="noConversion"/>
  </si>
  <si>
    <t>W.A. Mozart 
Piano Sonata No.8 in a minor, K.310 
O. Messiaen 
Vingt Regards sur l'enfant Jésus, I/27 
No.15, “Le baiser de l'Enfant-Jésus” 
C. Debussy 
Children's Corner Suites 
Ⅰ. Doctor Gradus ad Parnassum 
Ⅲ. Serenade for the doll 
Ⅵ. Golliwogg's cake-walk. Allegro giusto 
-----Intermission----- 
F. Chopin 
Piano Sonata No.2 in b flat minor, Op.35</t>
    <phoneticPr fontId="2" type="noConversion"/>
  </si>
  <si>
    <t xml:space="preserve">리하르트 슈트라우스, 피아노 3중주 제 1번 가 장조, 작품번호 37 
- 김은혜, 피아노 4중주 (세계초연) 
휴식
- 안톤 브루크너, 현악5중주 바 장조, 작품번호 112 
Richard Strauss, Piano trio No.1 in A Major, AV 37 
- Eun-Hye Kim, Piano Quartet 
Intermission
- A. Bruckner, String Quintet in F Major, wab 112 
  I. Gemassigt 
  II. Scherzo: Schnell - Trio: Langsamer 
  III. Adagio 
  IV. Finale: Lebhaft bewegt </t>
    <phoneticPr fontId="2" type="noConversion"/>
  </si>
  <si>
    <t>베토벤</t>
    <phoneticPr fontId="2" type="noConversion"/>
  </si>
  <si>
    <t>루트비히 판 베토벤 Ludwig van Beethoven (1770-1827)
소나타 제2번 가장조, 작품번호 12/2
Sonata No.2 in A Major, Op.12/2
Allegro vivace
Andante piu tosto Allegretto
Allegro piaceviole
소나타 제8번 사장조, 작품번호 30/3
Sonata No.8 in G Major, Op.30/3
Allegro assai
Tempo di Minuetto, ma molto moderato e grazioso
Allegro vivace
I N T E R M I S S I O N
소나타 제9번 가장조 ("크로이처"), 작품번호 47
Sonata No.9 in A Major ("Kreutzer"), Op.47
Adagio sostenuto – Presto
Andante con Variazioni
Finale, Presto</t>
    <phoneticPr fontId="2" type="noConversion"/>
  </si>
  <si>
    <t>쇼팽</t>
    <phoneticPr fontId="2" type="noConversion"/>
  </si>
  <si>
    <t>Frederic Chopin(1810~1849)  
Piano Concerto No.1 in e minor, Op.11 
Allegro maestoso _____________________ 김수연 
 Larghetto 
 Vivace _______________________________ 정수현 
Intermission 
Piano Concerto No.2 in f minor, Op.21 
 Maestoso _____________________________ 문정원 
 Larghetto 
 Allegro vivace ________________________ 최연희</t>
    <phoneticPr fontId="2" type="noConversion"/>
  </si>
  <si>
    <t>발스, 미셱, 로타, 보테시니</t>
    <phoneticPr fontId="2" type="noConversion"/>
  </si>
  <si>
    <t>페드로 발스                             안달로사 모음곡
Pedro Valls                                Suite Andaluza 
 1. Serenata. Moderto mosso
 2. Polo Gitano. Allegro non troppo
 3. Saeta. Molto moderato (Adagio)
 4. Zapateado. Allegro
아돌프 미셱                             소나타 제2번 마단조, 작품번호 6
Adolf Mišek                               Sonate No. 2 in e minor, Op.6
Con fuoco
Andante cantabile
Furiant Allegro energico
Finale Allegro appassionato
I N T E R M I S S I O N
니노 로타                                  디베르티멘토 콘체르탄테
Nino Rota                                  Divertimento Concertante 
Allegro allegro maestoso
Marcia Alla marcia, allegramente
Aria Andante
Finale Allegro marcato 
조반이니 보테시니                카프리치오 디 브라브라
Giovanni Bottesini                   Capriccio di Bravura</t>
    <phoneticPr fontId="2" type="noConversion"/>
  </si>
  <si>
    <t>스트라빈스키, 도흐나니, 후바이, 그리그</t>
    <phoneticPr fontId="2" type="noConversion"/>
  </si>
  <si>
    <t>하이든, 베토벤, 라흐마니노프, 포퍼</t>
    <phoneticPr fontId="2" type="noConversion"/>
  </si>
  <si>
    <t xml:space="preserve">F. Haydn         Divertimento in D (transcribed by G. Piatigorsky) 
L.v. Beethoven   Sonata for Cello &amp; Piano No. 2 
D. Popper       Hungarian Rhapsody Op. 68 
S. Rachmaninoff  Sonata for Cello &amp; Piano in g minor Op. 19
</t>
    <phoneticPr fontId="2" type="noConversion"/>
  </si>
  <si>
    <t>포레, 쇼송, 프로코피예프, 비에니아프스키</t>
    <phoneticPr fontId="2" type="noConversion"/>
  </si>
  <si>
    <t>Igor Strawinsky - Suite  Italienne
                   1. Introduzione: Allegro moderato 
                   2. Serenata :Larghetto 
                   3. Tarantella: Vivace 
                   4. Gavotta con due Variazioni 
                   5. Mienuetto e Finale: Moderato,Molto vivace 
Ernst von Dohnanyi - Violin Sonate Op. 21 
                     1. Allegro appassionato 
                     2. Allegro ma con tenerezza 
                     3. Vivace assai 
Jeno Hubay - Fantaisie brillante on "Carmen"  
INTERMISSION 
Edvard Grieg - Violin Sonata No. 2 in G Major, Op. 13 
                 1. Lento doloroso- Allegro vivace 
                 2. Allegretto tranquillo 
                 3. Allegro animato</t>
    <phoneticPr fontId="2" type="noConversion"/>
  </si>
  <si>
    <t>W.A. Mozart            Fantasy in d minor, K. 397 
A. Scriabin             Fantasy in b minor, Op. 28 
L.v. Beethoven         Sonata No. 31 in A flat Major, Op. 110 
R. Schumann           Fantasy in C Major, Op. 17</t>
    <phoneticPr fontId="2" type="noConversion"/>
  </si>
  <si>
    <t>Frédéric Chopin (1810 - 1849)
Scherzo No.2 in b♭ minor, Op. 31
Sonata for Piano No. 2 in b♭ minor, Op. 35
Grave 
Scherzo
Marche funèbre : Lento
Finale : Presto
INTERMISSION
24 Preludes, Op. 28 
No. 1 in C major - Agitato
No. 2 in a minor - Lento
No. 3 in G major - Vivace
No. 4 in e minor - Largo
No. 5 in D major - Allegro molto
No. 6 in b minor - Lento assai
No. 7 in A major - Andantino
No. 8 in f# minor - Molto agitato
No. 9 in E major - Largo
No. 10 in c# minor - Allegro molto
No. 11 in B major - Vivace
No. 12 in g# minor - Presto
No. 13 in F# major - Lento
No. 14 in eb minor - Allegro
No. 15 in Db major - Sostenuto
No. 16 in bb minor - Presto con fuoco
No. 17 in Ab major - Allegretto
No. 18 in f minor - Allegro molto
No. 19 in Eb major - Vivace
No. 20 in c minor - Largo
No. 21 in Bb major - Cantabile
No. 22 in g minor - Molto agitato
No. 23 in F major - Moderato
No. 24 in d minor - Allegro appassionato</t>
    <phoneticPr fontId="2" type="noConversion"/>
  </si>
  <si>
    <t>포드, 헨델, 할보르센, 우치야마, 아베, 로사우로, 슈원트너</t>
    <phoneticPr fontId="2" type="noConversion"/>
  </si>
  <si>
    <t>마크 포드                                      마림바를 위한 폴라리스(북극성)
Mark Ford                                                   Polaris for Marimba
헨델/요한 할보르센                             파사칼리아 (마림바 듀엣 연주)
Johann Halvorsen                                     Passacaglia (after Händel Suite No.7 in g minor)
에미코 우치야마                           마림바를 위한 더 아트 오브 탕가 
Emiko Uchiyama                           The Art of Thangka for Marimba
                                I N T E R M I S S I O N
게이코 아베                                               마림바 듀엣을 위한 탬버린 패러프레이즈
Keiko Abe                                                   Tambourine Paraphrase for Marimba Duet
네이 로사우로                                       마림바를 위한 협주곡 제2번
Ney Rosauro                                      Concerto for Marimba No.2
조지프 슈원트너              마림바 솔로를 위한 벨로시티 “모토 퍼페투토”
Joseph Schwantner   Velocities for Marimba Solo “Moto Perpetuto”</t>
    <phoneticPr fontId="2" type="noConversion"/>
  </si>
  <si>
    <t>슈베르트, 라벨, 모차르트, 풀랑</t>
    <phoneticPr fontId="2" type="noConversion"/>
  </si>
  <si>
    <t>F. Schubert     Divertissement à la Hongroise Op. 54 
                      Andante 
M. Ravel      Ma mère L'oye 
                  Ⅰ. Pavane de la Belle au bois dormant 
                  Ⅱ. Petit Poucet 
                  Ⅲ. Laideronnette, Impératrice des Pagodes 
                  Ⅳ. Les entretiens de la Belle et de la Bête 
                  Ⅴ. Le jardin féerique 
                      -Intermission- 
F. Mozart      Sonata for Two pianos K. 448 
                     Allegro con spirito 
                     Andante 
                     Molto Allegro 
F. Poulenc       Concerto en ré mineur pour deux pianos 
                       Allegro ma non troppo 
                       Larghetto 
                       Finale</t>
    <phoneticPr fontId="2" type="noConversion"/>
  </si>
  <si>
    <t>베토벤, 브람스, 라벨</t>
    <phoneticPr fontId="2" type="noConversion"/>
  </si>
  <si>
    <t>L. v. Beethoven (1770 - 1827)       Sonate No.31 As-Dur, Op.110 
                 Moderato cantabile molto espressivo 
                 Allegro molto 
                 Adagio ma non troppo - Fuga(Allegro ma non troppo) 
J. Brahms (1833 - 1897)   Klavierstuecke, Op.118 
                                        Intermezzo 
                                        Intermezzo 
                                        Ballade 
                                        Intermezzo 
                                        Romanze 
                                        Intermezzo
                                pause 
M. Ravel (1875 - 1937)     Le tombeau de couperin 
                                        Prelude 
                                        Fugue 
                                        Forlane 
                                        Rigaudon 
                                        Menuet 
                                        Toccata</t>
    <phoneticPr fontId="2" type="noConversion"/>
  </si>
  <si>
    <t xml:space="preserve">A. Vivaldi (1678-1741)                          Piano 장미경  Violin 이보연 
Domine Deus (from Gloria RV589)  주 하나님 
≪Songs of the British Isles≫                                  Harp 김지인 
J. Dowland (1563-1626)     Come again 
                                   다시 오세요 
J. Bartlett (15??-16??)           Whither runneth my sweetheart? 
                                내 사람 어디로 도망가시나요? 
Anonymous                    Have you seen but a white lily grow? 
                                흰 백합이 자라는 모습을 본 적이 있나요? 
B. Britten (1913-1976) (arr.)     The last rose of summer 
                                여름의 마지막 장미 
J. Brahms (1833-1897)               Piano 장미경  Violin 이보연 
&lt;from Zigeunerlieder 집시의 노래 중 Op. 103&gt;            
       He, zigeuner, greife in die Saiten ein! 
        집시여 현을 퉁겨라! 
       Wisst ihr, wann mein Kindchen am allerschönsten ist? 
        그대들은 아시나요? 내님이 가장 아름다운 때를 
       Brauner Bursche führt zum Tanze  
        검게 탄 젊은이가 춤으로 이끄네 
       Kommt dir manchmal in den Sinn, mein süsses Lieb 
        가끔은 생각해 보는가 사랑하는 이여! 
       Rote abendwolken zieh'n am Firmament  
        온 하늘에 붉은 노을 지면 
  - Intermission - 
J. Turina (1882-1949)                                                    Piano 장미경 
&lt;from Poema en forma de canciones 노래 형식의 시&gt; 
       Dedicatoria  헌정                                    
       Nunca olvida 결코 잊지 않으리 
       Cantares 노래 
       Los dos miedos 두 개의 두려움 
       Las locas por amor 사랑에 흠뻑 빠진 여인들 
김성태 (1910-    )               산유화                                 Piano 장미경 
조두남 (1912-1984)               산  
≪Nigro Spirituals≫                                                     Piano 장미경 
H. Johnson (arr.)                  Honor, honor 영광, 영광    
H. T. Burleigh (arr.)               Sometimes I feel like a motherless child 
                                  가끔은 어머니 없는 아이처럼 느끼네 
H. Johnson (arr.)                  Ride on, King Jesus! 오르세요! 왕이신 예수여 
</t>
    <phoneticPr fontId="2" type="noConversion"/>
  </si>
  <si>
    <t>베토벤, 차이코프스키, 바버, 쇼팽</t>
    <phoneticPr fontId="2" type="noConversion"/>
  </si>
  <si>
    <t>리스트, 슈베르트</t>
    <phoneticPr fontId="2" type="noConversion"/>
  </si>
  <si>
    <t>베토벤, 리스트</t>
    <phoneticPr fontId="2" type="noConversion"/>
  </si>
  <si>
    <t>Ludwig van Beethoven (1770-1827) 
32 Variations in C minor, WoO 80
Piano Sonata in F minor, Op.57 "Appassionata" 
Allegro assai 
Andante con moto 
Allegro ma non troppo 
intermission 
Franz Liszt (1811-1886) 
Piano Sonata in B minor</t>
    <phoneticPr fontId="2" type="noConversion"/>
  </si>
  <si>
    <t>루트비히 판 베토벤          소나타 다장조, Op.102, No.4
Ludwig van Beethoven              Sonata in C Major, Op.102, No.4  
                             Andante - Allegro vivace
                            Adagio - Tempo d'Andante — Allegro vivace
표트르 차이코프스키           페조 카프리치오소 나단조, Op.62
Pyotr Ilich Tchaikovsky        Pezzo Capriccioso in b minor, Op.62
사무엘 바버                   소나타 Op.6
Samuel Barber             Sonata Op.6
                                     Allegro ma non troppo
                                     Adagio
                                     Allegro appassionato
                I N T E R M I S S I O N 
프레데릭 쇼팽                 소나타 사단조, Op.65
Frédéric Chopin            Sonata in g minor, Op. 65
                                    Allegro Moderato
                                    Scherzo: Allegro con brio
                                    Largo</t>
    <phoneticPr fontId="2" type="noConversion"/>
  </si>
  <si>
    <t>Liszt              Ballade No.2                        -------- 임종필
Liszt              Sonetto 104 del Petrarca
Schumann-Liszt   Widmung
Schubert-Liszt     Soiree de Vienne Valse-Caprices VI
Liszt              Étude d'exécution transcendante No.10 
                          I N T E R M I S S I O N
Liszt              Sonata in B minor                      ------- 문익주</t>
    <phoneticPr fontId="2" type="noConversion"/>
  </si>
  <si>
    <t>바흐, 모차르트, 풀랑, 도라티, 생상스</t>
    <phoneticPr fontId="2" type="noConversion"/>
  </si>
  <si>
    <t xml:space="preserve">요한 제바스티안 바흐                            파르티타 가단조, BWV 1013 (오보에 사단조 연주)
Johann Sebastian Bach                             Partita in a minor, BWV 1013 (g minor on Oboe) 
                                                                       Allemande
                                                                       Corrente
                                                                       Sarabande
                                                                       Bourrée Anglaise
볼프강 아마데우스 모차르트                 오보에 콰르텟 바장조, K.370 (오보에와 피아노 연주)
Wolfgang Amadeus Mozart                     Oboe Quartet in F Major, K.370 (performed on Oboe and Piano)
                                                                       Allegro
                                                                       Adagio
                                                                       Rondo-Allegro
프란시스 풀랑                                         소나타, FP 185
Francis Poulenc                                        Sonata, FP 185
                                                                       Elégie
                                                                       Scherzo
                                                                       Déploration
                           I N T E R M I S S I O N
안탈 도라티                                               오보에를 위한 5개 소품
Antal Dorati                                               5 Pieces for Oboe
                                                                       La cigale et la fourmie (d'après Lafontaine)
                                                                       Lettre d'amour
                                                                       Fugue à trois voix
                                                                       Berceuse
                                                                       Légerdemain
카미유 생상스                                              소나타 라장조, Op.166
Camille Saint-Saëns                                 Sonata in D Major, Op.166
                                                                       Andantino
                                                                       Allegretto
                                                                       Molto allegro
</t>
    <phoneticPr fontId="2" type="noConversion"/>
  </si>
  <si>
    <t>베토벤, 쇼팽, 슈만</t>
    <phoneticPr fontId="2" type="noConversion"/>
  </si>
  <si>
    <t>L. v. Beethoven (1770-1827)
Sonata for Piano No. 30 in E major, Op. 109
Vivace ma non troppo - Adagio espressivo
Prestissimo
Andante molto cantabile e espressivo
F. Chopin (1810-1849)
 Andante spianato et Grande Polonaise brillante Op. 22
Andante spianato - Tranquillo
Polonaise - Molto allegro
Intermission
R. Schumann (1810-1856)
 Fantasy in C major, Op. 17
Durchaus phantastisch und leidenschaftlich vorzutragen
Massig-Durchaus Energisch
Langsam getragen-Durchweg leise zu halten</t>
    <phoneticPr fontId="2" type="noConversion"/>
  </si>
  <si>
    <t>Trumpet, Piano and Percission
곡 전체에서 악기들이 서로 주제적인 요소를 주고 받으면서 이야기 하듯이 움직이고 있다. 몇개의 음을 중심으로 계속 반복 되어지며,조성음악은 아니지만 특정음을 계속 반복함으로써 무조적 조성감과 대중과의 접근성을 고려했다.
Trumpet 서지훈 Piano 노재승 Percussion
Flute solo (소리Ⅱ)
두 악장으로 된곡으로 음악의 태동이 소리라는 기본 개념으로 작곡하게 됐다. 몇 개의 음을 정해놓고 쓴 작품으로 악기의 특성을 최대한 살리기 위해 노력했으며,기교적인 면이 많아 연주자의 기량을 자유자재로 발휘할 수 있는 곡으로 작곡했다. 
Flute 심재연
Marimba solo (Circulation)
두 악장으로 된 이곡은 타악기적인 강인함과 부드러운 면을 강조했으며 강약의 대비를 통해 극적인 긴장과 이완의 효과를 노렸다, 조성과 화성이 2악장에서 간혹 나오며 타악기적인 매력과 연주 테크닉을 동시에 요구하는 작품으로 ,곡의 제목처럼 반복적인 요소가 계속해서 등장한다
Marimba 신범수
intermission
Alto Flute Solo (소리Ⅲ)
알토 플루트의 고유한 저음의 매력을 한껏 발산시키고자 하였다. 악기의 특성을 살리기 위해 저음부에서의 현대적 기법을 작품안에 많이 도입했으며,부드러우면서도 어두운 음색을 주로 사용했다. 소리Ⅱ와 마찬가지로 정해진 몇개의 음으로 작곡된 작품이다.
Alto Flute 심재연
Soprano,Pano,Clarinetm and Cello
(단잠을 깬 시간속으로)
1. 파닥거리다 2. 생각 3. 돌새알두엇
3개의 노래곡으로 되어 있으며 시의 낱말뜻에 맞추어 작곡되도록 하였으며, 최대한 시 분위기를 현대적인 감각으로 살리려 노력하였으며,Soprano가 주도적인 진행을 하기 보다는 서로 악기들이 이야기를 주고 받듯이 움직이고 있다.
Soprano 강종희 Piano 노재승 Clarinet 김택희 Cello 박소강</t>
    <phoneticPr fontId="2" type="noConversion"/>
  </si>
  <si>
    <t>모차르트, 프랑크, 이종희, 그리그</t>
    <phoneticPr fontId="2" type="noConversion"/>
  </si>
  <si>
    <t>예인예술기획, 멘토기획</t>
    <phoneticPr fontId="2" type="noConversion"/>
  </si>
  <si>
    <r>
      <t xml:space="preserve">W.A. Mozart
Sonata for Violin and Piano C Major, K. 296 
C. Franck
Sonata for Violin and Piano in A Major 
이종희
</t>
    </r>
    <r>
      <rPr>
        <sz val="9"/>
        <rFont val="굴림"/>
        <family val="3"/>
        <charset val="129"/>
      </rPr>
      <t xml:space="preserve">황금노트북(The Golden Notebook) for Clarinet B♭ and Violin (세계초연) 
</t>
    </r>
    <r>
      <rPr>
        <sz val="10"/>
        <rFont val="굴림"/>
        <family val="3"/>
        <charset val="129"/>
      </rPr>
      <t xml:space="preserve"> 
E. Grieg
Sonata for Violin and Piano No. 3 in c minor, Op. 45</t>
    </r>
    <phoneticPr fontId="2" type="noConversion"/>
  </si>
  <si>
    <t>게오르그 프리드리히 헨델       왕궁의 불꽃놀이 라장조, 작품번호 351
George Frideric Handel                             Suite from Music for the Royal Fireworks in D Major, HWV 351
Overture
Bouree
La rejouissance
Menuet
알렌 하리네스                         금관오중주를 위한 세 개의 에피소드
Alan Harniess                       The Three Eplodes for Brass Quintet
Vivace
Largo
Allegro
맬컴 아널드                                   금관오중주 제1번, 작품번호 73
Malcolm Arnold                                         Quintet No.1 for 2 Trumpets, Horn, Trombone, Tuba, Op.73
                                 I N T E R M I S S I O N
편곡: 던 길리스                                       주님 곁에 가까이 가리라
Arranged by Don Gillis                              Just a closer walk
J. 스캇 얼바인                                        금관오중주를 위한 튜바 폴카
J. Scott Irvine        Tuba polka for Brass Quintet (Tuba Solo: 윤동녕)
마이클 케이멘                                           “매직 호른”
Michael Kamen                                         “Magic Horn”
알렌 시빌                                                   춤 모음곡
Alan Civil                                                     Dance suite
Quick March
Polka
Merry Waltz
Preamble
Trandtango</t>
    <phoneticPr fontId="2" type="noConversion"/>
  </si>
  <si>
    <t>바흐, 모차르트, 베이츠, 슈베르트, 슈트라우스, 월튼</t>
    <phoneticPr fontId="2" type="noConversion"/>
  </si>
  <si>
    <r>
      <t xml:space="preserve">요한 제바스티안 바흐                칸타타, 작품번호 132  ‘길을 준비하라’
Johann Sebastian Bach               Cantata, BWV 132 ‘Bereitet die Wege, bereitet die Bahn’
볼프강 아마데우스 모차르트      아리아, 작품번호 419  ‘아니 아니 그대는 못해’
Wolfgang Amadeus Mozart    Aria, K.419 ‘No, che non sei capace’
루이 베이츠                                    새들을 위한 샹송
Louis Beydts                              Chansons pour les oiseaux    
                                                          La colombe poignardée
                                                          Le petit pigeon bleu 
                                                          L’oiseau bleu
                                                          Le petit serin en cage
프란츠 슈베르트                           가곡, 작품번호 965  ‘바위에 목동’
</t>
    </r>
    <r>
      <rPr>
        <sz val="9"/>
        <rFont val="굴림"/>
        <family val="3"/>
        <charset val="129"/>
      </rPr>
      <t>Franz Schubert       Lieder D.965(Op.posth.129) ‘Der Hirt auf dem Felsen’</t>
    </r>
    <r>
      <rPr>
        <sz val="10"/>
        <rFont val="굴림"/>
        <family val="3"/>
        <charset val="129"/>
      </rPr>
      <t xml:space="preserve">
I N T E R M I S S I O N
리하르트 슈트라우스          브렌타노의 시에 의한 가곡, 작품번호 68
Richard Strauss                             Brentano Lieder, Op.68
                                                         No.1  An die Nacht 
                                                         No.2 Ich wollt ein Sträußlein binden
                                                         No.3 Säusle, liebe Myrte 
                                                         No.5 Amor
윌리엄 월튼                                   이디스 시트웰의 세 개의 노래
William Walton                            Three Songs – Edith Sitwell
                                                         Daphne [Andante]
                                                         Through Gilded Trellises [Lento quasi improvisando]
                                                         Old Sir Faulk [Allegro] 
</t>
    </r>
    <phoneticPr fontId="2" type="noConversion"/>
  </si>
  <si>
    <t>베토벤, 바흐, 비에니아프스키</t>
    <phoneticPr fontId="2" type="noConversion"/>
  </si>
  <si>
    <t>루트비히 판 베토벤                              소나타 제8번 사장조, 작품번호 30/3
Ludwig van Beethoven                            Sonata No.8 in G Major, Op.30/3
Allegro assai
Tempo di minuetto, ma molto moderato e grazioso 
Allegro vivace 
요한 제바스티안 바흐                                바이올린 무반주를 위한 파르티타 제2번, 작품번호 1004 
                                                                      &lt;샤콘느&gt;
Johann Sebastian Bach                           Partita No.2 for Solo Violin in d minor, BWV 1004 &lt;Chaconne&gt;
I N T E R M I S S I O N
헨리크 비에니아프스키             폴로네이즈 제1번 라장조, 작품번호 4
Henryk Wieniawski                     Polonaise No.1 in D Major, Op.4
헨리크 비에니아프스키                         레전드 사단조, 작품번호 17
Henryk Wieniawski                                 Légénd in g minor, Op.17
헨리크 비에니아프스키                        구노의 파우스트 환상곡 주제에 의한 화려한 환상곡, 
                                                                     작품번호 20
Henryk Wieniawski                                Fantaisie brillante on theme from Gounod’s Faust Fantasy, Op.20</t>
    <phoneticPr fontId="2" type="noConversion"/>
  </si>
  <si>
    <t xml:space="preserve">앙리 비외탕                           엘레지 바단조, 작품번호 30
Henri Vieuxtemps                 Elégie in f minor, Op.30 
로베르트 슈만                      ‘메르헨빌더’ 라단조, 작품번호 113
Robert Schumann                 'Märchenbilder'(Fairy Tales) in d-minor, Op.113 
                                                 Nicht schnell
                                                 Lebhaft
                                                 Rasch
                                                 Langsam, mit melancholischem Ausdruck
제오르제스 에네스쿠           콘서트피스
George Enescu                       Concertpiece 
I N T E R M I S S I O N
파울 힌데미트                        판타지 소나타 바장조, 작품번호 11/4
Paul Hindemith                      Fantasie Sonate in F Major, Op.11/4
                                                  Fantasie(Ruhig)
                                                  Thema mit Variationen(Ruhig und einfach, wie ein Volkslied)
                                                  Finale(mit Variationen)
아스토르 피아졸라                그랜드 탱고
Astor Piazzolla                        Le Grand Tango </t>
    <phoneticPr fontId="2" type="noConversion"/>
  </si>
  <si>
    <t>F. Liszt
Ballade No. 2 in b minor
F. Schubert
Sonata No. 14 in a minor, D. 784 
Allegro giusto 
Andante 
Allegro vivace 
-intermission- 
R. Schumann
Fantasiestücke, Op. 12</t>
    <phoneticPr fontId="2" type="noConversion"/>
  </si>
  <si>
    <t>브람스, 바흐, 드뷔시, 이자이, 비에니아프스키</t>
    <phoneticPr fontId="2" type="noConversion"/>
  </si>
  <si>
    <t>Faure: Barcarolles No.2·5 
Liszt: Premiere "Apparition" en fa diese maj, Gondoliera
Reynaldo Hahn: Per I Piccoli Canali
Chopin: Barcarolle Op.60
Louis Aubert: "Sur le rivage" extrait des "Sillages"
Deodat de Severac: Baigneuses au soleil
Gustave Samazeuilh: "Clair de lune au large" extrait du "Chant de la mer"
Debussy: L'isle Joyeuse</t>
    <phoneticPr fontId="2" type="noConversion"/>
  </si>
  <si>
    <t>닐센, 할보르센</t>
    <phoneticPr fontId="2" type="noConversion"/>
  </si>
  <si>
    <t>L. Beethoven : Piano Sonata No.26 In E♭major, Op.81a, "Les Adieux" 
   I.  "Das Lebewohl" (Les Adieux) : Adagio-Allegro 
   II. "Die Abwesenheit " : Andante espressivo 
   III. "Das Wiedersehen" : Vivacissimamente  
D. Kabalevsky : Piano Sonata No.3 in F major, Op.46 
   I. Allegro con Moto 
   II. Andante cantabile 
   III. Allegro giocoso 
INTERMISSION 
R. Schumann : "Carnaval" Op.9 
   Pre'ambule 
   Pierrot  
   Arlequin       
   Valse noble 
   Eusebius  
   Florestan  
   Coquette   
   Re'plique  
   Papillons 
   Lettres dansantes 
   Chiarina  
   Chopin  
   Estrella  
   Reconnaissance  
   Pantalon et Colombine 
   Valse allemande  
   Paganini, intermezzo  
   Aveu  
   Promenade  
   Pause 
   Marche des "Davidbu"ndler" contre les Philistins</t>
    <phoneticPr fontId="2" type="noConversion"/>
  </si>
  <si>
    <t>루트비히 판 베토벤 Ludwig van Beethoven (1770-1827)
소나타 제1번 라장조, 작품번호 12/1
Sonata No.1 in D Major, Op.12/1
Allegro con brio
Tema con Variazioni, Andante con moto
Rondo, Allegro
소나타 제3번 내림마장조, 작품번호 12/3
Sonata No.3 in E-flat Major, Op.12/3
Allegro con spirit
Adagio con molto'espressione
Rondo, Allegro molto
I N T E R M I S S I O N
소나타 제6번 가장조, 작품번호 30/1
Sonata No.6 in A Major, Op.30/1
Allegro
Adagio
Allegretto con Variazioni
소나타 제5번 바장조 ("봄"), 작품번호 24
Sonata No.5 in F Major ("Spring"), Op.24
Allegro
Adagio molto espressivo
Scherzo, Allegro molto
Rondo, Allegro ma non troppo</t>
    <phoneticPr fontId="2" type="noConversion"/>
  </si>
  <si>
    <t>무라마츠, 비제, 비치, 사다스, 지브코비치, 바흐, 몽크만</t>
    <phoneticPr fontId="2" type="noConversion"/>
  </si>
  <si>
    <t>베토벤, 리스트</t>
    <phoneticPr fontId="2" type="noConversion"/>
  </si>
  <si>
    <t>타카츠구 무라마츠                                  마림바를 위한 ‘랜드’
Takatsugu Muramatsu                             Land for Marimba
조르주 비제                 마림바를 위한 카르멘 판타지 (편곡: 에릭 사뮤)
Georges Bizet                               Carmen Fantasy for Marimba (Arranged by Eric Sammut)
 1. Chanson Boheme
 2. Entract before Act 2
 3. Prelude to Act 1
베니 비치                                                   튜바와 트라이앵글을 위한 춤곡 모음집 (국내초연)
Bennie Beach                                             Dance Suite for Tuba and Triangle 
  1. Cracovienne
  2. Roundance
  3. Jazz
존 사다스                                                   톰톰을 위한 마트레스의 춤
John Psathas                                  Matre's Dance for Tom-Tom
                                    I N T E R M I S S I O N
네보이샤 조반 지브코비치                    젬베를 위한 ‘투 더 갓 오브 리듬’
Nebojsa Jovan Zivkovic               To the God of Rhythm for Djembe
요한 제바스티안 바흐                               바이올린 무반주 파르티타 제2번 라단조, &lt;샤콘느&gt;
Johann Sebastian Bach                           Partita No.2 for Solo Violin in d minor, BWV 1004 &lt;Chaconne&gt;  
                                                                     (Played on Marimba)
제시 몽크만                                마림바를 위한 ‘라이트 오브 패시지’
Jesse Monkman                            Rite of Passage for Marimba</t>
    <phoneticPr fontId="2" type="noConversion"/>
  </si>
  <si>
    <t>베토벤: Bagatelles, op.33, Piano Sonata No.21 in Cmajor, Op.53 &lt;Waldstein&gt;
리스트: 사랑의 꿈, 에스테장의 분수, 베네치아와 나폴리</t>
    <phoneticPr fontId="2" type="noConversion"/>
  </si>
  <si>
    <t>베토벤</t>
    <phoneticPr fontId="2" type="noConversion"/>
  </si>
  <si>
    <t>루트비히 판 베토벤 Ludwig van Beethoven (1770-1827)
소나타 제4번 가단조, 작품번호 23
Sonata No.4 in a minor, Op.23
Presto
Andante scherzoso, più Allegretto
Allegro molto
소나타 제10번 사장조, 작품번호 96
Sonata No.10 in G Major, Op.96
Allegro moderato
Adagio espressivo
Scherzo, Allegro
Poco Allegretto
I N T E R M I S S I O N
소나타 제7번 다단조, 작품번호 30/2
Sonata No.7 in c minor, Op.30/2
Allegro con brio
Adagio cantabile
Scherzo, Allegro
Finale, Allegro</t>
    <phoneticPr fontId="2" type="noConversion"/>
  </si>
  <si>
    <t>베토벤, 슈베르트, 그리그, 슈트라우스, 헨델, 스카를라티, 벨리니, 차이코프스키, 마이어베어,</t>
    <phoneticPr fontId="2" type="noConversion"/>
  </si>
  <si>
    <t xml:space="preserve"> L. v. Beethoven      An die ferne geliebte, Op. 98
             1. Auf dem Hügel sitz, ich spähend 언덕위에 앉아서 
             2. Wo die Berge so blau 산은 푸르러 
             3. Leichte Segler in den Höhen 가볍게 춤추는 작은 새여 
             4. Diese Wolken in den Höhen 높은 하늘을 떠가는 구름 
             5. Es kehret der Maien, es blühet die Au 오월이 되면 
             6. Nimm sie hin denn, diese Lieder 여느 때의 노래로 이별을
F. Schubert            Die Krähe 까마귀 
                       &lt;Winterreise 中&gt; 
                       Die Post 우편마차         
                       &lt;Winterreise 中&gt; 
E. Grieg               Ich Liebe Dich 그대를 사랑해 
                       Ein Traum 꿈
R. Strauss             Heimliche Aufforderung은밀한 초대 
                       Zueignung 헌정            
G.F. Händel           Ombra mai fu 그리운 나무그늘이여 
                       &lt;from the Opera "Serse"&gt;   
A. Scarlatti             Già il sole dal gange 이미 해가 간지스 강에서                
V. Bellini               Vaga luna, che inargenti 방황하는 은빛 달이여 
                       Malinconia ninfa gentile 마린코니아, 상냥한 요정이여         
P.I. Tchaikovsky       Kuda, kuda, vi udalilis 어디로, 어디로 사라졌나    
                      &lt;from the Opera "Eugene Onegin"&gt;     
G. Meyerbeer          O! Paradis 오! 낙원이여 
                     &lt;from the Opera "L'Africana"&gt; 
</t>
    <phoneticPr fontId="2" type="noConversion"/>
  </si>
  <si>
    <t>브레발, 베토벤, 쇼팽</t>
    <phoneticPr fontId="2" type="noConversion"/>
  </si>
  <si>
    <t>라흐마니노프, 무소르그스키, 스크리아빈, 차이코프스키, 카푸스틴</t>
    <phoneticPr fontId="2" type="noConversion"/>
  </si>
  <si>
    <t>모차르트, 피아졸라, 브람스</t>
    <phoneticPr fontId="2" type="noConversion"/>
  </si>
  <si>
    <t>슈만, 바흐, 바버, 브람스</t>
    <phoneticPr fontId="2" type="noConversion"/>
  </si>
  <si>
    <t>헨델, 샤르팡티에, 슈베르트, 말러, 쉐크</t>
    <phoneticPr fontId="2" type="noConversion"/>
  </si>
  <si>
    <t xml:space="preserve">The Art of Piano Etudes  피아노 에튜드의 예술 
Compositional Etudes (작곡적 에튀드) 
J. S. Bach : Contrapunctus 1 from‘Die Kunst der Fuge (푸가의 예술) ‚BWV 1080 
J. S. Bach-J.Schöllhorn: Canon per augemntationem in contrario motu 1 from‚ 
                                  Die Kunst der Fuge ‚BWV 1080 (Korean Premier 한국초연) 
Hyo Jee Kang (강효지( 2006 ): Etudes for an etude no.2 
O. Messiaen: Neumes rythmiques (1949) from’ Quatre études de rythme’ 
Ètudes de Chopin, et après ( 쇼팽과 그 이후의 에튜드) 
F.Chopin : Etude Op.10 No.3 in E major 
A. Scriabin: Etude Op.2 No.1 in C sharp minor 
F. Chopin: Etude Op.10 No.10 in A flat major 
G. Ligeti : Etude No. 8 “Fém” (강철, 혹은 금속) 
G. Ligeti : Etude No. 10 “Zauberlehrling” (마법사의 제자) 
Nikolai Kapusitn: Etude Op.40 No.3 “Toccatina” (1984) 
intermission  
M. Ravel Gaspard de la nuit (밤의 가스파르) 
Ondine (물의 요정) 
Le gibet (교수대) 
Scarbo 
</t>
    <phoneticPr fontId="2" type="noConversion"/>
  </si>
  <si>
    <t xml:space="preserve">Ludwig van Beethoven(1770-1827)    Sonata Es-Dur Op.31 Nr.3 
                                          Allegro 
                                          Schrezo. Allegretto vivace 
                                        Minuetto. Moderato e grqzioso 
                                        Presto con fuoco 
Claude Debussy (1862-1918)         Images Book II 
                                          Cloches a travers les feuilles 
                                        Et la lune descend sur le temple qui fut 
                                        Poissons d’or 
INTERMISSION 
Robert Schumann(1810-1856)         Kreisleriana Op.16 
                                          Ausserst bewegt 
                                          Sehr innig und nicht zu rasch 
                                          Intermezzo, Sehr lebhaft 
                                          Intermezzo, Etwas bewegter 
                                          Sehr aufgeregt 
                                          Sehr lansam 
                                          Sehr lebhaft 
                                          Sehr langsam 
                                          Sehr rasch 
                                          Schnell und spielend 
</t>
    <phoneticPr fontId="2" type="noConversion"/>
  </si>
  <si>
    <t>바흐, 달, 슈베르트, 구노, 스메타나, 피아졸라, 생상스</t>
    <phoneticPr fontId="2" type="noConversion"/>
  </si>
  <si>
    <t xml:space="preserve">베드르지흐 스메타나                       체코 춤곡 '어린 암탉'
Bedrich Smetana                     Czech Dance, 'Slepicka' (Little Hen)
루트비히 판 베토벤                     소나타 제28번 가장조, Op.101
Ludwig van Beethoven                Sonata No.28 in A Major, Op.101
                              Allegretto ma non troppo Vivace alla Marcia
                            Adagio ma non troppo, con affetto Allegro
I N T E R M I S S I O N
프레데리크 쇼팽         안단테 스피아나토와 화려한 폴로네이즈, Op.22
Frederic Chopin      Andante Spianato and Grande Polonaise Brillante, Op.22
알렉산드르 스크리아빈                              판타지 나단조, Op.28
Alexander Scriabin                                    Fantasie in b minor, Op.28
</t>
    <phoneticPr fontId="2" type="noConversion"/>
  </si>
  <si>
    <t xml:space="preserve">이승혜, 이인아, 이훈진, 이주현 
J. S. Bach    Brandenburg Concerto No. 3                         
               Allegro (arranged by Robert J. Bardeen) 
I. Dahl Quodlibet on American Folk Tunes
              "The Fancy Blue Devil's Breakdon"  
김미주, 한상희, 이정민, 장유라 
F. Schubert  "Die Forelle" A major, Op.114 D.667 
, Thema. Andantino-Variazioni-V-Allegretto 
, Allegro giusto 
허성희, 김은정, 이정미, 권춘하 
C. F. Gounod     "Faust Valzer" 
박부경, 박현선, 곽미현, 유미근 
B. Smetana     sonata in one movement for 2Pianos 8Hands 
김혜진, 김지연, 공병숙, 천자경 
A. Piazzolla     "Libertango" 
송성준, 이재향, 임헌정, 김미숙 
C. Saint-Saens      Danse Macabre Op.40 </t>
    <phoneticPr fontId="2" type="noConversion"/>
  </si>
  <si>
    <t xml:space="preserve">A.Dvořák
Gypsy Songs for Cello, Op.55, no. 4 : Songs My Mother Taught Me
정두영
사랑
L.v.Beethoven
Cello Sonata No.3 in A Major, Op.69 
-----Intermission-----
M.Bruch 
Kol Nidrei, Op.47
제자들과 함께(Fl.이유경, Vc.고우리, Pf.장수진)
F.Chopin
Sonata for Cello and Piano in g minor, Op.65 
</t>
    <phoneticPr fontId="2" type="noConversion"/>
  </si>
  <si>
    <t xml:space="preserve">Ed Martin (b. 1976)   
Trio for Flute, Cello, and Piano (NOUL TRIO – 한국초연) 
Friedrich Kulhau (1786-1832)  
Trio in G Major, Op. 119 for Flute, Cello and Piano 
Intermission 
Claude Bolling (b. 1930)   
Baroque and Blue 
Sentimentale 
</t>
    <phoneticPr fontId="2" type="noConversion"/>
  </si>
  <si>
    <t xml:space="preserve">F. Mendelssohn         Piano Trio op. 49 
A. Piazzolla            'The Four Seasons in Buenos Aires' 중 
                            Primavera Porteno (항구의 봄) 
                            Otono Porteno (항구의 가을) 
                            Oblivion (망각) 
A. Dvorák              Piano Quintett op. 81 
</t>
    <phoneticPr fontId="2" type="noConversion"/>
  </si>
  <si>
    <t>멘델스존, 페아졸라, 드보르자크</t>
    <phoneticPr fontId="2" type="noConversion"/>
  </si>
  <si>
    <t>베토벤, 라흐마니노프, 슈베르트</t>
    <phoneticPr fontId="2" type="noConversion"/>
  </si>
  <si>
    <t>정일남, 김성태, 김진균, 권길상, 변훈, 박상중, 김규환, 김순애, 황성호, 김성기, 이영조, 이건용, 윤이상</t>
    <phoneticPr fontId="2" type="noConversion"/>
  </si>
  <si>
    <t>모차르트, 스크리아빈, 메시앙, 라흐마니노프</t>
    <phoneticPr fontId="2" type="noConversion"/>
  </si>
  <si>
    <t>Franz Liszt (1811-1886)
Liebestraum
Paraphrase on a Sarabande From Handel's Almira
W.Wagner - Liebestod Funerailles
- INTERMISSION -
Consolation
Rhapsodie Espagnole</t>
    <phoneticPr fontId="2" type="noConversion"/>
  </si>
  <si>
    <t>슈베르트, 용건, 피아졸라, 주거, 비제</t>
    <phoneticPr fontId="2" type="noConversion"/>
  </si>
  <si>
    <t>모차르트, 프로코피예프, 쇼팽</t>
    <phoneticPr fontId="2" type="noConversion"/>
  </si>
  <si>
    <t xml:space="preserve">W. A. Mozart(1756-1791)
Piano Sonate No. 3 in B♭ Major, K. 281 
Ⅰ. Allegro 
Ⅱ. Andante amoroso 
Ⅲ. Rondo, Allegro 
S. Prokofiev(1891-1953)
Piano Sonata No. 2 in d minor, Op. 14 
Ⅰ. Allegro, ma non troppo 
Ⅱ. Scherzo : Allegro marcato 
Ⅲ. Andante 
Ⅳ. Vivace 
-Intermission- 
F. Chopin(1810-1849)
4 Impromptus 
Ⅰ. A♭ Major, Op. 29 : Allegro assai quasi presto 
Ⅱ. F# Major, Op. 36 : Andantino 
Ⅲ. G♭ Major, Op. 51 : Tempo giusto 
Ⅳ. c# minor, Op. 66 (Fantasie - Impromptu) : Allegro agitato
</t>
    <phoneticPr fontId="2" type="noConversion"/>
  </si>
  <si>
    <t xml:space="preserve">Franz Schubert, 
Allegro Moderato from the 'Arpeggione' Sonata   
Joseph Jongen, 
Aria et Polonaise 
Astor Piazzolla, 
Le Grand Tango _Vn. 김낭희 
-Intermission -
Thomas Zugger, 
A Thousand Words   
Ⅰ. Irony 
Ⅱ. Blue Image 
Ⅲ. Serenity 
Ⅳ. Rush Hour   _Cl. 김민조, Va. 조현경 
Georges Bizet, Carmen Aria 
</t>
    <phoneticPr fontId="2" type="noConversion"/>
  </si>
  <si>
    <t>라흐마니노프, 베토벤, 쇼팽</t>
    <phoneticPr fontId="2" type="noConversion"/>
  </si>
  <si>
    <t xml:space="preserve">Sergei Rachmaninoff- Fritz Kreisler 
Liebesleid(Love’s Sorrow) 
Ludwig van Beethoven 
Sonata No. 23 in F minor, Op.57 &lt;Appassionato&gt; 
Allegro assai 
Andante con moto 
Allegro ma non troppo 
-Intermission- 
Frederic Chopin 
Scherzo No.1 Op. 20 in b minor 
Scherzo No.2 Op. 31 in b flat minor 
Scherzo No.3 Op. 39 in c sharp minor 
Scherzo No.4 Op. 54 in E major 
</t>
    <phoneticPr fontId="2" type="noConversion"/>
  </si>
  <si>
    <t xml:space="preserve">로베르트 슈만                        아다지오와 알레그로, Op.70
Robert Schumann                   Adagio and Allegro, Op.70
Adagio
Allegro con brio
요하네스 브람스                        소나타 제1번 바단조, Op.120
Johannes Brahms             Sonata No.1 in f minor, Op.120
Allegro appassionato
Andante un poco adagio
Allegretto grazioso
Vivace
I N T E R M I S S I O N
앙리 비외탕         비올라 솔로를 위한 카프리치오, Op.55 (Op.posth.9)
Henri Vieuxtemps        Capriccio for Viola Solo,Op.55 (Op.posth.9)
Lento, con molta espressione
파울 힌데미트                  소나타 바장조, Op.11/4
Paul Hindemi  Sonata in F Major, Op.11/4
Fantasie
Thema mit Variationen
Finale (mit Variationen)
</t>
    <phoneticPr fontId="2" type="noConversion"/>
  </si>
  <si>
    <t>스카를라티, 브람스, 히나스테라, 황지수, 리베르만</t>
    <phoneticPr fontId="2" type="noConversion"/>
  </si>
  <si>
    <t>베토벤, 시마노프스키, 프랑크</t>
    <phoneticPr fontId="2" type="noConversion"/>
  </si>
  <si>
    <t xml:space="preserve">카미유 생상스              오보에 소나타 라장조, Op.166
Camille Saint-Saëns          Oboe Sonata in D Major, Op.166   
          Andante
           Ad libtum-Allegretto- Ad libtum
           Molto allegro
외젠 보자                이탈리안 환상곡
Eugène Bozza                 Fantaisie Italienne
모리스 라벨              쿠프랭의 무덤, Op.68
Maurice Ravel          Le Tombeau de Couperin, Op.68
                           Prelude
                           Forlane
                           Menuet
                           Rigaudon
- N T E R M I S S I O N-
장-미쉘 다마즈           랩소디
Jean-Michel Damase          Rhapsodie
장 프랑세                 &lt;꽃시계&gt;
Jean Francaix         &lt;L'horloge de Flore&gt;
                                                3 Heures (Galant de Jour)  
                                                5 Heures (Cupidon Bleu)
                                                10 Heures (Cierge A Grandes Fleurs)
                                                12 Heures (Nyctanthe du Malabar) 
                                                17 Heures (Belle de Nuit)
                                                19 Heures (Geranium Triste)
                                                21 Heures (Silene Noctiflore)
</t>
    <phoneticPr fontId="2" type="noConversion"/>
  </si>
  <si>
    <t>김동조, 곽진향, 최천희, 박창민, 임우상, 박철하, 전재헌, 이상만</t>
    <phoneticPr fontId="2" type="noConversion"/>
  </si>
  <si>
    <t>슈만, 스메타나, 그리그</t>
    <phoneticPr fontId="2" type="noConversion"/>
  </si>
  <si>
    <t>모차르트, 슈만, 베토벤</t>
    <phoneticPr fontId="2" type="noConversion"/>
  </si>
  <si>
    <t>슈베르트, 슈만, 프로코피예프, 쇼팽</t>
    <phoneticPr fontId="2" type="noConversion"/>
  </si>
  <si>
    <t>베토벤, 슈만, 바흐, 드뷔시, 생상스</t>
    <phoneticPr fontId="2" type="noConversion"/>
  </si>
  <si>
    <t>베토벤, 슈베르트, 라흐마니노프</t>
    <phoneticPr fontId="2" type="noConversion"/>
  </si>
  <si>
    <t>바흐, 브람스, 클라크</t>
    <phoneticPr fontId="2" type="noConversion"/>
  </si>
  <si>
    <t>하이든, 로타, 브리튼, 브람스</t>
    <phoneticPr fontId="2" type="noConversion"/>
  </si>
  <si>
    <t>모차르트, 프로코피예프, 브람스, 파가니니</t>
    <phoneticPr fontId="2" type="noConversion"/>
  </si>
  <si>
    <t>도니제티, 마르탱, 도플러, 히그돈, 프랑크, 보엠</t>
    <phoneticPr fontId="2" type="noConversion"/>
  </si>
  <si>
    <t>아렌스키, 거슈인, 브람스, 라흐마니노프</t>
    <phoneticPr fontId="2" type="noConversion"/>
  </si>
  <si>
    <t>하이든, 베토벤, 바르토크, 프로코피예프</t>
    <phoneticPr fontId="2" type="noConversion"/>
  </si>
  <si>
    <t>바흐, 리스트, 드뷔시</t>
    <phoneticPr fontId="2" type="noConversion"/>
  </si>
  <si>
    <t>모차르트, 쇼팽, 드뷔시</t>
    <phoneticPr fontId="2" type="noConversion"/>
  </si>
  <si>
    <t>바흐, 스크리아빈, 쇼팽</t>
    <phoneticPr fontId="2" type="noConversion"/>
  </si>
  <si>
    <t>리스트, 슈만, 바그너</t>
    <phoneticPr fontId="2" type="noConversion"/>
  </si>
  <si>
    <t>슈베르트, 쇼팽</t>
    <phoneticPr fontId="2" type="noConversion"/>
  </si>
  <si>
    <t>베토벤, 쇼팽, 브람스</t>
    <phoneticPr fontId="2" type="noConversion"/>
  </si>
  <si>
    <t>바르토크, 차이코프스키, 포퍼, 라흐마니노프</t>
    <phoneticPr fontId="2" type="noConversion"/>
  </si>
  <si>
    <t>바흐, 윤이상, 클라크, 프로코피예프, Freisitzer</t>
    <phoneticPr fontId="2" type="noConversion"/>
  </si>
  <si>
    <t>바흐, 베토벤, 브람스</t>
    <phoneticPr fontId="2" type="noConversion"/>
  </si>
  <si>
    <t>모차르트, 바흐, 부조니, 쇼팽</t>
    <phoneticPr fontId="2" type="noConversion"/>
  </si>
  <si>
    <t>바흐, 베토벤, 리스트, 드뷔시, 스트라빈스키</t>
    <phoneticPr fontId="2" type="noConversion"/>
  </si>
  <si>
    <t>모차르트, 상캉, 라이네케, 피아졸라, 바르토크</t>
    <phoneticPr fontId="2" type="noConversion"/>
  </si>
  <si>
    <t>토셀리, 레온카발로, 커티스, 드보르자크, 히나스테라, 사라사테, 라흐마니노프, 드뷔시, 이수현, 슈베르트</t>
    <phoneticPr fontId="2" type="noConversion"/>
  </si>
  <si>
    <t>비도르, 상캉,생상스, 프랑세, 바시</t>
    <phoneticPr fontId="2" type="noConversion"/>
  </si>
  <si>
    <t>고베르, 쿨라우, 카르그엘러트, 게닌, 비도르</t>
    <phoneticPr fontId="2" type="noConversion"/>
  </si>
  <si>
    <t>바흐, 모차르트, 프랑크, 라벨</t>
    <phoneticPr fontId="2" type="noConversion"/>
  </si>
  <si>
    <t>베토벤, 라벨, 프로코피예프</t>
    <phoneticPr fontId="2" type="noConversion"/>
  </si>
  <si>
    <t>그라나도스, 프로코피예프, 리스트, 브람스</t>
    <phoneticPr fontId="2" type="noConversion"/>
  </si>
  <si>
    <t>야나체크, 베토벤, 슈만</t>
    <phoneticPr fontId="2" type="noConversion"/>
  </si>
  <si>
    <t>코플랜드, 리로이앤더슨, 볼콤, 거슈인, 노먼델로조이오</t>
    <phoneticPr fontId="2" type="noConversion"/>
  </si>
  <si>
    <t>모차르트, 쇼스타코비치, 드보르자크</t>
    <phoneticPr fontId="2" type="noConversion"/>
  </si>
  <si>
    <t>바흐, 베토벤, 브람스, 라흐마니노프, 리스트</t>
    <phoneticPr fontId="2" type="noConversion"/>
  </si>
  <si>
    <t>모차르트, 브람스, 드뷔시, 히나스테라</t>
    <phoneticPr fontId="2" type="noConversion"/>
  </si>
  <si>
    <t>쇼스타코비치, 멘델스존, 쇤필드</t>
    <phoneticPr fontId="2" type="noConversion"/>
  </si>
  <si>
    <t>르클레르, 베를리오즈, 드뷔시, 미요, 생상스</t>
    <phoneticPr fontId="2" type="noConversion"/>
  </si>
  <si>
    <t>베토벤, 브람스</t>
    <phoneticPr fontId="2" type="noConversion"/>
  </si>
  <si>
    <t>멘델스존, 바르톨디, 베토벤, 리스트, 슈베르트, 아포스텔</t>
    <phoneticPr fontId="2" type="noConversion"/>
  </si>
  <si>
    <t>베토벤, 바르토크, 브람스</t>
    <phoneticPr fontId="2" type="noConversion"/>
  </si>
  <si>
    <t>아마데우스, 슈트라우스, 바버, 풀랑, 랜던로널드</t>
    <phoneticPr fontId="2" type="noConversion"/>
  </si>
  <si>
    <t>글라즈노프, 베토벤, 잘베르, 그리그</t>
    <phoneticPr fontId="2" type="noConversion"/>
  </si>
  <si>
    <t>슈베르트, 프로코피예프, 브람스</t>
    <phoneticPr fontId="2" type="noConversion"/>
  </si>
  <si>
    <t>헨델, 카리시미, 스카를라티, 브람스, 로시니, 신동수, 라벨</t>
    <phoneticPr fontId="2" type="noConversion"/>
  </si>
  <si>
    <t>쇼팽, 리스트</t>
    <phoneticPr fontId="2" type="noConversion"/>
  </si>
  <si>
    <t>랜던로널드, 토스티, 슈베르트, 임긍수, 변훈, 차이코프스키, 레하르</t>
    <phoneticPr fontId="2" type="noConversion"/>
  </si>
  <si>
    <t>슈만, 드보르자크, 브람스</t>
    <phoneticPr fontId="2" type="noConversion"/>
  </si>
  <si>
    <t>헨델, 슈만, 로시니, 로보스, 와츠</t>
    <phoneticPr fontId="2" type="noConversion"/>
  </si>
  <si>
    <t>부조니, 비드만, 리옹, 브람스, 호로비츠</t>
    <phoneticPr fontId="2" type="noConversion"/>
  </si>
  <si>
    <t>슈만, 리스트</t>
    <phoneticPr fontId="2" type="noConversion"/>
  </si>
  <si>
    <t>베토벤, 브람스, 커슈너, 카사도</t>
    <phoneticPr fontId="2" type="noConversion"/>
  </si>
  <si>
    <t>르클레르, 보짜, 바르토크, 풀랑, 아호, 마르탱</t>
    <phoneticPr fontId="2" type="noConversion"/>
  </si>
  <si>
    <t>베토벤, 카사도, 프랑크</t>
    <phoneticPr fontId="2" type="noConversion"/>
  </si>
  <si>
    <t>베토벤, 바버, 라흐마니노프</t>
    <phoneticPr fontId="2" type="noConversion"/>
  </si>
  <si>
    <t>베토벤, 라흐마니노프, 리스트</t>
    <phoneticPr fontId="2" type="noConversion"/>
  </si>
  <si>
    <t>프레스코발디, 바흐, 뒤플리</t>
    <phoneticPr fontId="2" type="noConversion"/>
  </si>
  <si>
    <t>아놀드, 텔레만, 풀랑, 도라티, 파스쿨리</t>
    <phoneticPr fontId="2" type="noConversion"/>
  </si>
  <si>
    <t>야나체크, 드뷔시, 쇼스타코비치</t>
    <phoneticPr fontId="2" type="noConversion"/>
  </si>
  <si>
    <t>코렐리, 브람스, 차이코프스키</t>
    <phoneticPr fontId="2" type="noConversion"/>
  </si>
  <si>
    <t>라벨, 쇼스타코비치, 차이코프스키</t>
    <phoneticPr fontId="2" type="noConversion"/>
  </si>
  <si>
    <t>베토벤, 쇼팽, 라벨</t>
    <phoneticPr fontId="2" type="noConversion"/>
  </si>
  <si>
    <t>베토벤, 박태종, 슈만</t>
    <phoneticPr fontId="2" type="noConversion"/>
  </si>
  <si>
    <t>바흐, 브람스</t>
    <phoneticPr fontId="2" type="noConversion"/>
  </si>
  <si>
    <t>모차르트, 슈만, 프랑세, 거슈인, 베버</t>
    <phoneticPr fontId="2" type="noConversion"/>
  </si>
  <si>
    <t>베토벤, 라벨, 쇼팽</t>
    <phoneticPr fontId="2" type="noConversion"/>
  </si>
  <si>
    <t>고다르, 에네스코, 풀랑, 셰레, 카르그엘러트, 무케</t>
    <phoneticPr fontId="2" type="noConversion"/>
  </si>
  <si>
    <t>브루흐, 드뷔시, 라흐마니노프</t>
    <phoneticPr fontId="2" type="noConversion"/>
  </si>
  <si>
    <t>시벨리우스, 에네스코, 바르토크, 비외탕</t>
    <phoneticPr fontId="2" type="noConversion"/>
  </si>
  <si>
    <t>바흐, 슈베르트, 하이든, 차이코프스키, 바르토크</t>
    <phoneticPr fontId="2" type="noConversion"/>
  </si>
  <si>
    <t>라흐마니노프, 슈베르트, 파라디스, 브람스</t>
    <phoneticPr fontId="2" type="noConversion"/>
  </si>
  <si>
    <t>바흐, 레벨, 판돌피, 북스테후데, 베라치니</t>
    <phoneticPr fontId="2" type="noConversion"/>
  </si>
  <si>
    <t>모차르트, 프로코피예프, 생상스, 라흐마니노프</t>
    <phoneticPr fontId="2" type="noConversion"/>
  </si>
  <si>
    <t>츠빈덴, 보테시니, 타바코프, 아벨, 보테시니</t>
    <phoneticPr fontId="2" type="noConversion"/>
  </si>
  <si>
    <t>포프, 탁타키슈빌리, 슈베르트, 쇼커</t>
    <phoneticPr fontId="2" type="noConversion"/>
  </si>
  <si>
    <t>바흐, 베토벤, 리게티, 슈만, 드뷔시</t>
    <phoneticPr fontId="2" type="noConversion"/>
  </si>
  <si>
    <r>
      <rPr>
        <sz val="9"/>
        <color theme="1"/>
        <rFont val="굴림"/>
        <family val="3"/>
        <charset val="129"/>
      </rPr>
      <t>하이든, 리스트, 라벨, 브람</t>
    </r>
    <r>
      <rPr>
        <sz val="10"/>
        <color theme="1"/>
        <rFont val="굴림"/>
        <family val="3"/>
        <charset val="129"/>
      </rPr>
      <t>스</t>
    </r>
    <phoneticPr fontId="2" type="noConversion"/>
  </si>
  <si>
    <t>드뷔시, 브조니, 프로코피예프</t>
    <phoneticPr fontId="2" type="noConversion"/>
  </si>
  <si>
    <t>슈베르트, 베토벤, 쇼팽</t>
    <phoneticPr fontId="2" type="noConversion"/>
  </si>
  <si>
    <t>포레, 드뷔시, 라벨, 비제</t>
    <phoneticPr fontId="2" type="noConversion"/>
  </si>
  <si>
    <t>바흐, 그리프스, 림, 리스트</t>
    <phoneticPr fontId="2" type="noConversion"/>
  </si>
  <si>
    <t>바흐, 이베르, 상캉, 다마스, 데메르스만</t>
    <phoneticPr fontId="2" type="noConversion"/>
  </si>
  <si>
    <t>바흐, 바버, 슈트라우스</t>
    <phoneticPr fontId="2" type="noConversion"/>
  </si>
  <si>
    <t>모차르트, 슈베르트, 슈만, 스트라빈스키, 아고스티</t>
    <phoneticPr fontId="2" type="noConversion"/>
  </si>
  <si>
    <t>아렌스키, 프로코피예프, 쇼스타코비치</t>
    <phoneticPr fontId="2" type="noConversion"/>
  </si>
  <si>
    <t>베토벤, 브람스, 비에니아프스키</t>
    <phoneticPr fontId="2" type="noConversion"/>
  </si>
  <si>
    <t>아렌스키, 드보르자크, 글링카, 수크</t>
    <phoneticPr fontId="2" type="noConversion"/>
  </si>
  <si>
    <t>세키에라, 슈만, 워터슨, 포겔, 뒤피</t>
    <phoneticPr fontId="2" type="noConversion"/>
  </si>
  <si>
    <t>브람스, 바흐, 에네스쿠</t>
    <phoneticPr fontId="2" type="noConversion"/>
  </si>
  <si>
    <t>바흐, 베토벤, 슈만</t>
    <phoneticPr fontId="2" type="noConversion"/>
  </si>
  <si>
    <t>하이든, 슈베르트, 리스트</t>
    <phoneticPr fontId="2" type="noConversion"/>
  </si>
  <si>
    <t>베르크, 브리튼, 쇼스타코비치, 말러</t>
    <phoneticPr fontId="2" type="noConversion"/>
  </si>
  <si>
    <t>바흐, 베토벤, 무진스키, 쇼팽</t>
    <phoneticPr fontId="2" type="noConversion"/>
  </si>
  <si>
    <t>바흐, 베리오, 무진스키, 마르티누, 보네</t>
    <phoneticPr fontId="2" type="noConversion"/>
  </si>
  <si>
    <t>바흐, 베토벤, 브람스</t>
    <phoneticPr fontId="2" type="noConversion"/>
  </si>
  <si>
    <t>스트라빈스키, 모차르트, 바흐, 라벨</t>
    <phoneticPr fontId="2" type="noConversion"/>
  </si>
  <si>
    <t>모차르트, 레날도안, 슈트라우스, 로저스, 손드하임, 로버트라이트, 조지포레스트, 리처드헌들리, 브람스, 로시니</t>
    <phoneticPr fontId="2" type="noConversion"/>
  </si>
  <si>
    <t>베를리오즈, 포레, 메시앙, 쇼송, 생상스</t>
    <phoneticPr fontId="2" type="noConversion"/>
  </si>
  <si>
    <t>베토벤, 슈만, 베버른</t>
    <phoneticPr fontId="2" type="noConversion"/>
  </si>
  <si>
    <t>모차르트, 슈만, 말러</t>
    <phoneticPr fontId="2" type="noConversion"/>
  </si>
  <si>
    <t>베토벤, 그리그, 라흐마니노프</t>
    <phoneticPr fontId="2" type="noConversion"/>
  </si>
  <si>
    <t>브람스, 에네스쿠, 쇼스타코비치</t>
    <phoneticPr fontId="2" type="noConversion"/>
  </si>
  <si>
    <t>스카를라티, 브람스, 슈만</t>
    <phoneticPr fontId="2" type="noConversion"/>
  </si>
  <si>
    <t>베토벤, 드뷔시, 라흐마니노프</t>
    <phoneticPr fontId="2" type="noConversion"/>
  </si>
  <si>
    <t>구노, 마스네, 베르디, 토마스, 카탈라니, 나운영, 윤이상, 김동진, 신동수, 홍난파, 김성태, 민남일, 장일남</t>
    <phoneticPr fontId="2" type="noConversion"/>
  </si>
  <si>
    <t xml:space="preserve">Sop. 김동희    Opera “Romeo et Juliette” 중   C. Gounod
                ‘Je veux vivre’
        달밤     김태오 시 / 나운영 곡
Ten. 이응진    Opera “Le Cid” 중      J. Massenet
                ‘O souverain, o juge, o pere’
        박연폭포         이병기 시 / 윤이상 곡
Sop. 박영희    Opera “Il Torvatore” 중  G. Verdi
                ‘D’amor Sull’ ali rose’
        진달래꽃         김소월 시 / 김동진 곡
Basso. 천영진  Opera “Simon Boccanegra” 중   G .Verdi
                ‘Il lacerato spirito’
        산아     신흥철 시 / 신동수 곡
   -Intermission -
Ten. 김대로    Opera “Macbeth” 중      G. Verdi
                ‘A la paterna mano’ 봄처녀   홍난파
Sop. 박수진    Opera “Hamlet” 중      A. Tomas
                ‘A vos jeux. Mes amis’
        산유화   김소월 시 / 김성태 곡
Sop. 김 옥     Opera “La Wally” 중    A. Catalani
                ‘Ebben? Ne andr?lontana’
        목련이여         탁계석 시 / 민남일 곡
Bar. 양효용     Opera “Macbeth” 중     G. Verdi
                ‘Pieta rispetto amore’
        기다리는 마음    장일남 
</t>
    <phoneticPr fontId="2" type="noConversion"/>
  </si>
  <si>
    <t xml:space="preserve">Exsultate, Jubilate K.165        W. A. Mozart
Neue Liebe     F. Mendelssohn
Der Mond
Nachtlied
Hexenlied
　　　　　-Intermissio-
Fian ille pour rire       F. Poulenc   
        La dame dAndr?       Dans l’herbel
        Il vole
        Mon cadaver est doux comme un gant
        Violon
        Fleurs
Hermit Songs   S. Barber
신아리랑         김동진
코스모스를 노래함        이흥렬 
그리운 금강산    최영섭
Ah, Love but a day     Mrs. H. H. A. Beach
I send my heart up to thee
The year’s at the spring
</t>
    <phoneticPr fontId="2" type="noConversion"/>
  </si>
  <si>
    <t>ANTON ARENSKY
1st  서양지 / 2nd  정수연
Suite No.1 for two pianos Op.15
        Romance 
        Valse
        Polonaise
1st  정수연 / 2nd  서양지
Suite No.2 for two pianos “Silhouettes” Op.23
        Le Savant
        La Coquette
        Polichinelle
        Le Reveur
        La Danseuse 
-Intermission-
1st  서양지 / 2nd  정수연
Suite No.3 for two pianos “Variations” Op.33
        Theme
        Dialogue
        Valse
        Marche triomphale
        Menuet
        Gavotte
        Scherzo
        Marche funebre
        Nocturne
        Polonaise
1st  정수연 / 2nd  서양지
Suite No.4 for two pianos Op.62
        Prelude                                             
        Romance
        Le Reve
        Finale</t>
    <phoneticPr fontId="2" type="noConversion"/>
  </si>
  <si>
    <t>Serenade in Eb장조 K. 375      W. A. Mozart
        Ⅴ. Finale (Allegro)
Suite Bergamasque      C. Debussy
        Ⅲ. Clair De Lune
Flower Duet From Lakme       L. Delibes
Sonatine No. 3 Op. 36  M. Clementi
        Ⅰ. Spiritoso 
        Ⅱ. un poco Adagio 
        Ⅲ. Allegro 
   -Intermission -
Danse Macabre in g minor Op. 40      C. Saint-Saens
Amazing Grace Goes Latin!     P. R. Buttall
From Stream to River to Sea   A. Wakefield
        Ⅰ. Row, Row, Row Your Boat
        Ⅱ. The Volga Boatmen 
        Ⅲ. Bobby Shaftoe</t>
    <phoneticPr fontId="2" type="noConversion"/>
  </si>
  <si>
    <t xml:space="preserve">Sergei Prokofiev 1891-1953
Sonata for Violin &amp; Piano No.2 in D major, Op.94 
Moderato
Scherzo. Presto
Andante
Allegro con brio
--------Intermission--------
Leoš Janáček 1854-1928
Sonata for Violin &amp; Piano 
Con moto
Ballade. Con moto
Allegretto 
Adagio
Astor Piazzolla 1921-1992
Histoire du Tango
Nightclub 1960
Astor Piazzolla 1921-1992
Le Grande Tango
</t>
    <phoneticPr fontId="2" type="noConversion"/>
  </si>
  <si>
    <t xml:space="preserve">농촌의 아침(Korean Fantasy)-----------------------  김동조 작곡
첼로협주곡 '조령'----------------------------------곽진향 작곡
(첼로 배무영)
멀어지는 그대 뒷모습-------------------------------최천희 작곡
(솔리스트 김진희)
황조가-------------------------------------------박창민 작곡
(솔리스트 김진희)
영천 아리랑---------------------------------------임우상 작곡
(테너 김주권)
눈위의 달빛---------------------------------------박철하 작곡
(광주영어방송국 어린이합창단)
비야 비야 오지마라---------------------------------전재헌 작곡
(광주영어방송국 어린이 합창단)
해야 해야-----------------------------------------이상만 작곡
</t>
    <phoneticPr fontId="2" type="noConversion"/>
  </si>
  <si>
    <t>리스트 ‘순례의 해’ 중에서
Chapelle de Guillaume Tell 
Au bord d’une source 
Orage
Vallée d'Obermann 
Sposalizio 
Sonetto 104 del Petrarca 
Après une Lecture de Dante: Fantasia quasi Sonata 
-Intermission-
Angélus! Prière aux anges gardiens 
Les jeux d'eaux à la Villa d'Este 
Sursum corda 3:30 
Venezia e Napoli</t>
    <phoneticPr fontId="2" type="noConversion"/>
  </si>
  <si>
    <t>Ludwig van Beethoven (1709-1827)
Piano Trio Op1 No.3 in c minor 
Allegro con brio
Andante cantabile con Variazioni
Menuetto quasi Allegro
Finale Prestissimo
Sergei Rachmaninov (1873-1943)
Trio elegiaque No.1 in g minor Op
-Intermission-
Astor Piazzolla (1921-1992)
The 4 Seasons of Buenos Aires
Primavera Porteno (Spring)
Verano Porteno (Summer)</t>
    <phoneticPr fontId="2" type="noConversion"/>
  </si>
  <si>
    <t xml:space="preserve">하순봉 
Kaddish for Violin and Piano 
I. Stravinsky (1882∼1971) 
Suite ltalienne pour Violon et Piano 
I. Introduzione. Allegro moderato 
II. Serenata. Larghetto 
III. Tarantella. Vivace 
IV. Gavotta con due Variazioni 
Var.I Allegretto 
Var.II Allegretto p&amp;igrave;u Tosto Moderato 
V. Scherzino 
VI. Minuetto e Finale 
-Intermission -
L. v. Beethoven (1750-1827) 
Soante Nr.9 "Kreutzer" for Violin and Piano in A Major, Op.47 
I. Adagio sostenuto 
II. Andante con Variazioni ----Var.I-Var. II-Var. III-Var. IV 
III. Presto 
</t>
    <phoneticPr fontId="2" type="noConversion"/>
  </si>
  <si>
    <t>Ludwig van Beethoven(1770∼1827)
Sonata No. 4 in a minor, Op. 23 for Violin And Piano
     Presto
     Andante schezoso piu Allegretto
     Allegro molto
Bela Bartok(1881~1945)
Rhapsody for Violin And Piano No.1
 - Intermission  -
Fritz Kreisler(1875 ~1962)
Recitativo and Scherzo-Caprice for Violin solo, Op. 6 
George Gershwin(1898~1937)
Porgy and Bess (Transcriptions by Jascha Heifetz)
        Summertime - A Woman is a Sometime Thing
     My Man’s Gone Now
     Bess You is My Woman Now
     It Aint Necessarily So
Pablo de Sarasate(1844∼1908)
Zigeunerweisen, Op. 20</t>
    <phoneticPr fontId="2" type="noConversion"/>
  </si>
  <si>
    <t>베토벤, 바르토크, 크라이슬러, 거슈원, 사라사테</t>
    <phoneticPr fontId="2" type="noConversion"/>
  </si>
  <si>
    <t>루트비히 판 베토벤                 소나타 제24번 올림바장조, 작품번호 78
Ludwig van Beethoven          Sonata No.24 in F-sharp Major Op.78 
            Adagio cantabile : Allegro ma non troppo
                                                     Allegro vivace
프레데릭 쇼팽                           녹턴 내림마장조, 작품번호 9/2
Frédéric Chopin                         Nocturne No.2 in E-flat Major, Op.9
프레데릭 쇼팽                           발라드 제1번 사단조, 작품번호 23    
Frédéric Chopin                         Ballde No.1 in g minor, Op.23
알렉산드르 스크리아빈           에튀드 올림다단조, 작품번호 2/1
Alexander Scriabin                    Etude in c-sharp minor, Op.2/1
알렉산드르 스크리아빈           에튀드 올림라단조, 작품번호 8/12
Alexander Scriabin                    Etude in d-sharp minor, Op.8/12
I N T E R M I S S I O N
모데스트 무소르그스키           전람회의 그림 
Modest Mussorgsky                   Pictures at an Exhibition 
                                                     Promenade I
                                                     Gnomus 
                                                     Promenade II
                                                     Il Vecchio Castello  
                                                     Promenade III
                                                     Tuileries
                                                     Bydlo 
                                                     Promenade IV
                                                     Ballet of the Unhatched Chicks
                                                     Samuel Goldenberg and Schmuyle
                                                     Limoges: The Market
                                                     Catacombs (Sepulchrum Romanum) 
                                                     Cum Mortuis in Lingua Mortua 
                                                     The Little Hut on Chicken's Legs (Baba-Yaga)
                                                     The Great Gate of Kiev</t>
    <phoneticPr fontId="2" type="noConversion"/>
  </si>
  <si>
    <t xml:space="preserve">D. Scarlatti (1685~1757)         Sonata in D Major, K.96 
                                 Sonata in b minor, K.27 
                                 Sonata in A Major, K.212 
J. Brahms (1833~1897)            Klavierstucke, Op.118 
      INTERMISSION 
R. Schumann (1810~1856)          Davidsbundlertanze, Op.6 
</t>
    <phoneticPr fontId="2" type="noConversion"/>
  </si>
  <si>
    <t>로베르트 슈만                 아라베스크, 작품번호 18
Robert Schumann           Arabesque, Op. 18
로베르트 슈만                 크레이슬레리아나, 작품번호 16
Robert Schumann            Kreisleriana, Op. 16
                                            Äußerst bewegt
                                            Sehr innig und nicht zu rasch - Intermezzo I - Intermezzo II
                                            Sehr aufgeregt 
                                            Sehr langsam
                                            Sehr lebhaft
                                            Sehr langsam 
                                            Sehr rasch
                                            Schnell und spielend 
-I N T E R M I S S I O N-
프란츠 리스트                  순례의 해 제2년 ‘이탈리아’
Franz Liszt                        Années de Pèlerinage, Deuxième Année ‘Italie’
                                            혼례 Sposalizio 
                                            명상에 잠긴 사람 Sonetto 123 del Petrarca
                                            단테를 읽고 Après une Lecture de Dante - Fantasia quasi Sonata</t>
    <phoneticPr fontId="2" type="noConversion"/>
  </si>
  <si>
    <t xml:space="preserve">L. v. Beethoven       7 variations on a theme Mozart's "Magic Flute" 
F. Schubert            Arpeggione Sonata in a minor D. 821 
                         Allegro moderato 
                          Adagio 
                          Allegretto 
B. Britten              Cello Suite No. 2 Op. 80 
                          Declamato : Largo 
                          Fuga: Andante 
                          Scherzo: Allegro molto 
                          Andante lento 
                          Ciaccona: Allegro 
R. Schumann           Adagio and Allegro Op. 70 
                          Adagio - Langsam, mit innigem Ausdruck 
                          Allegro - Rasch, und feurig
</t>
    <phoneticPr fontId="2" type="noConversion"/>
  </si>
  <si>
    <t>요하네스 브람스                     소나타 제2번 가장조, 작품번호 100
Johannes Brahms                     Sonata No.2 in A Major, Op.100
Allegro amabile
Andante tranquilo. Vivace
Allegretto grazioso
요한 제바스티안 바흐              무반주 바이올린 파르티타 제2번 라단조, 작품번호 1004 &lt;샤콘느&gt;
Johann Sebastian Bach          Partita No.2 for Solo Violin in d minor, BWV 1004 &lt;Chaconne&gt;
                                -  I N T E R M I S S I O N -
클로드 드뷔시                         소나타 제3번 사단조, 작품번호 140
Claude Debussy                        Sonata No.3 in g minor, L.140
Allegro vivo
Intermede. Fantasque et leger
Final. Tres anime
외젠 이자이                             무반주 바이올린 소나타 제6번 마장조, 작품번호 27
Eugene Ysaÿe           Sonata for Solo Violin No.6 in E Major, Op.27
헨리크 비에니아프스키        오리지날 주제에 의한 변주곡, 작품번호 15
Henryk Wieniawski           Variations on an Original Theme, Op.15</t>
    <phoneticPr fontId="2" type="noConversion"/>
  </si>
  <si>
    <t>가브리엘 포레                     바이올린 소나타 제1번 가장조, Op.13
Gabriel  Fauré                       Violin Sonata No.1 in A Major,  Op.13
               Allegro molto
               Andante
               Allegro vivo
               Allegro quasi presto
에르네스트 쇼송                 &lt;시곡&gt;, Op.25 
Ernest Chausson                  &lt;Poème&gt; for Violin and Orchestra, Op.25 (arranged for Violin and Piano)
-I N T E R M I S S I O N-
세르게이 프로코피예프    바이올린 소나타 제2번 라장조, Op.94
Sergey Prokofiev                  Violin Sonata No.2 in D Major, Op.94
                Moderato
                Scherzo : Presto
                Andante
                Allegro con brio
헨리크 비에니아프스키    오리지널 주제의 변주곡, Op.15
Henryk Wieniawski             Variations on an Original Theme for Violin and Orchestra, Op.15 
                                                  (arranged for Violin and Piano)</t>
    <phoneticPr fontId="2" type="noConversion"/>
  </si>
  <si>
    <t xml:space="preserve">R. Schumann           Adagio and Allegro for Horn and Piano in A♭ Major Op. 70 
F. Danzi               Concerto in E♭ Major 
E. Bozza               Sur Les Cimes 
C. Saint-Saëns         Morceau de Concert Op. 94
</t>
    <phoneticPr fontId="2" type="noConversion"/>
  </si>
  <si>
    <t>슈만, 단치, 보짜, 생상스</t>
    <phoneticPr fontId="2" type="noConversion"/>
  </si>
  <si>
    <t xml:space="preserve">루트비히 판 베토벤                                소나타 제1번 라단조, Op.12
Ludwig van Beethoven                      Sonata No.1 in D Major, Op.12
                 Allegro con brio
                 Tema con Variazioni, andante con motto
                 Rondo allegro
로베르트 슈만                                      판타지 다장조, Op.131
Robert Schumann                               Fantasy in C Major, Op.131
-I N T E R M I S S I O N-
요한 제바스티안 바흐        파르티타 제2번 라단조, BWV 1004 &lt;샤콘느&gt;
Johann Sebastian Bach                 Partita No.2 in d minor, BWV 1004 &lt;Chaconne&gt;
클로드 드뷔시                              소나타 제3번 사단조, L.140
Claude Debussy                               Sonata No.3 in g minor, L.140
                 Allegro vivo
                 Intermede. Fantasque et leger
                 Final. Tres anime
카미유 생상스                                              서주와 론도 카프리치오소, Op.28
Camille Saint-Saëns                                 Introduction and Rondo Capriccioso, Op.28
</t>
    <phoneticPr fontId="2" type="noConversion"/>
  </si>
  <si>
    <t xml:space="preserve">L. v. Beethoven (1770~1827)        
Piano Sonata No.13  in E-flat Major, Op. 27  No.1  "Quasi una fantasia" 
Andante 
Allegro molto vivace 
Adagio con espressione 
Allegro vivace 
F. Schubert (1797~ 1828)           
Piano Sonata in A Major, D.664 (Op.post.120) 
Allegro moderato 
Andante 
Allegro 
                                       -INTERMISSION -
S. Rachmaninoff (1873~ 1943)     
Piano Sonata No.2 in b-flat minor, Op.36 (Original version) 
Allegro agitato 
Lento 
Allegro molto 
</t>
    <phoneticPr fontId="2" type="noConversion"/>
  </si>
  <si>
    <t xml:space="preserve">W. A. Mozart              Sonata for violin and piano KV 304  
                              Allegro 
                              Tempo di Menuetto 
G. Tartini                  Devil's Trill 
C. Saint saëns / E. Ysaÿe  Caprice d' apres l'Etude en forme de Valse 
-Intermission -
R. Strauss               Violin sonata Op.18 
                               Allegro, ma non troppo 
                               Improvisation : Andante Cantabile 
                               Finale : Andante, Allegro </t>
    <phoneticPr fontId="2" type="noConversion"/>
  </si>
  <si>
    <t xml:space="preserve">J.S.Bach     Sonata for Viola da Gamba and Harpsichord, BWV 1027 
                1. Adagio  
                2. Allegro ma non tanto  
                3. Andante   
                4. Allegro moderato 
J. Brahms    Sonata For VIola &amp; Piano Op.120 No.2 E flat Major 
                 1. Allegro amabile    
                 2. Allegro Appassionato    
                 3. Andante con moto 
         ------INTERMISSION----- 
R. Clarke       Sonatas for Viola and Piano 
                  1. Impetuoso    
                  2. Vivace    
                  3. Adagio 
</t>
    <phoneticPr fontId="2" type="noConversion"/>
  </si>
  <si>
    <t xml:space="preserve">I. Stravinsky
Concertino for String Quartet 
W. A. Mozart
String Quartet in C Major, KV 465 
1. Adagio – allegro 
2. Andante Cantabile 
3. Allegro Molto 
J. S. Bach
The Art Of Fugue 
M. Ravel
Quatour a Cordes  
1. Allegro Moderato – Tres Doux 
2. Assez Vif – Tres Rythme 
3. Tres Lent 
4. Vif et Agite 
</t>
    <phoneticPr fontId="2" type="noConversion"/>
  </si>
  <si>
    <t>드뷔시, 풀랑, 몬티, 베버, 모차르트</t>
    <phoneticPr fontId="2" type="noConversion"/>
  </si>
  <si>
    <t xml:space="preserve">C. Debussy 
Premiere Rhapsodie for Clarinet and Piano 
F. Poulenc 
Sonata for Clarinet and Piano 
Ⅰ. Allegro tristamente 
Ⅱ. Romanza 
Ⅲ. Allegro con fuoco 
V. Monti 
Csardas for Bass Clarinet and Piano 
-ntermission- 
C. M. Weber 
Introduction, Theme and Variations for Clarinet and string Quartet 
W. A. Mozart 
Quintet in A Major K. 581 for Clarinet and String Quartet 
I. Allegro 
II. Larghetto 
III. Menuetto&amp;Trio.1,2 
IV. Allegro con Variazioni 
</t>
    <phoneticPr fontId="2" type="noConversion"/>
  </si>
  <si>
    <t xml:space="preserve">L.van Beethoven(1770-1827)     Sonata No.31 in A flat major op.110 
                Moderato cantabile molto espressivo 
                Allegro molto 
                Adagio ma non troppo- Arioso dolente 
                Fuga; Allegro ma non troppo - 
                L'istesso tempo della Fuga poi a poi di nuovo vivente 
  F.Schubert(1797-1828)     6 Moments musicaux op. 94 
                 Moderato       
                 Andantino 
                 Allegretto moderato 
                 Moderato 
                 Allegro vivace 
                 Allegretto 
                   -  INTERMISSION  -
     J.Brahms (1833-1897)    Fantasien op.116 
                  Capriccio 
                  Intermezzo 
                  Capriccio 
                  Intermezzo 
                  Intermezzo 
                  Intermezzo 
                  Capriccio 
</t>
    <phoneticPr fontId="2" type="noConversion"/>
  </si>
  <si>
    <t xml:space="preserve">구스타프 말러 Gustav Mahler
죽은 아이를 그리는 노래
Kindertotenlieder
Nun will die Sonn' so hell aufgeh'n
Nun seh' ich wohl, warum so dunkle Flammen
Wenn dein Mütterlein
Oft denk' ich, sie sind nur ausgegangen
In diesem Wetter!
-I N T E R M I S S I O N-
교향곡 제4번
Symphony No.4 (arranged for Chamber Orchestra)
Bedächtig, nicht eilen 
In gemächlicher Bewegung, ohne Hast  
Ruhevoll, poco adagio  
Sehr behaglich 
</t>
    <phoneticPr fontId="2" type="noConversion"/>
  </si>
  <si>
    <t>모차르트, 프로코피예프, 블로흐, 기스몬티, 마카도, 할보르센, 프랑크</t>
    <phoneticPr fontId="2" type="noConversion"/>
  </si>
  <si>
    <t xml:space="preserve">W.A. Mozart             Sonata for Violin and Piano in G Major K. 301 
S. Prokofiev                    5 Melodies Op. 35bis                    
E. Bloch                       Nigun (Improvisation) 
E. Gismonti                    Aqua y vino for Violin and Guitar 
C. Machado                    Pacoca 
F. Händel-J. Halvorsen         Passacaglia for Violin and Cello 
C. Franck                      Sonata for Violin and Piano in A Major </t>
    <phoneticPr fontId="2" type="noConversion"/>
  </si>
  <si>
    <t xml:space="preserve">장일남(1932-2006) 최명림 시           추억  
김성태(1910-) 조병화 시                 추억 
김진균(1925-1988) 이종택 시           그리움 
권길상(1927-) 오행근 시                그리움 
변  훈(1926-2000) 박효석 시           순이야 
박상중(1937-2004) 정치근 시           나에게는 두 아들이 있었는데 
김규환(1926-2011) 박문호 시           님이 오시는지 
김순애(1920-2007) 김남조 시           그대 있음에 
-Intermission -
황성호(1955-) 이해인 시                한 송이 수련으로 
김성기(1954-) 이해인 시                 안개꽃 
               이해인 시                봉숭아 
이영조(1943-) 김소월 시                 비단안개 
이건용(1947-) 고정희 시                 베틀노래 
윤이상(1917-1995) 박목월 시            달무리 
                    김상옥 시            그네 
</t>
    <phoneticPr fontId="2" type="noConversion"/>
  </si>
  <si>
    <t xml:space="preserve">Pace non trovo       -------------------------------Bariton Pang, Kwang Shik 
Benedetto sia'l giorno                                          Pf. Lee, Kwi Ran 
I vidi in terra angelici costumi 
Comment, disaient-ils  ------------------------------- Soprano Lee, Yoon Sook 
Enfant, si j'étais roi                                        Pf. Park, Sook Ryeon 
S'il est un charmant gazon 
Oh! quand je dors 
Freudvoll und Leidvoll  ---------------------------- Bariton Lee, Kyoo-Seok     
Es war ein koenig in thule                               Pf. Falvai, Sándor 
Der du von dem Himmel bist (Poem by Goethe) 
Ein Fichtenbaum steht einsam                      
INTERMISSION 
O Lieb`              ----------------------------- Soprano Cho, Kyung Hwa   
Du bist wie eine Blume                                      Pf. Koo, Ja Eun    
Kling` leise, mein Lied 
Der Fischerknabe     -----------------------------------Tenor Kang, Moo Rim  
Es muss ein wunderbares sein                               Pf. Hwang, Yun Ha 
Die Vaetergruft 
</t>
    <phoneticPr fontId="2" type="noConversion"/>
  </si>
  <si>
    <t xml:space="preserve">구스타프 말러 Gustav Mahler 
가곡집 &lt;방황하는 젊은이의 노래&gt;
Lieder eines fahrenden Gesellen ('Songs of a Wayfarer')
         Wenn mein Schatz Hochzeit macht
         Ging heut morgen ubers Feld
         Ich hab ein glühend Messer
         Die zwei blauen Augen
가곡집 &lt;어린이의 이상한 뿔피리&gt; 중
Des Knaben Wunderhorn ('The Youth's Magic Horn')
         Wo die schonen Trompeten blasen 
         Lob des hohen Verstandes
-I N T E R M I S S I O N-
가곡집 &lt;젊은 시절의 노래&gt; 중
Lieder und Gesänge (aus der Jugendzeit)
         Scheiden und Meiden
         Nicht wiedersehen!
         Um schlimme Kinder artig zu machen
         Ablösung im Sommer
         Frühlingsmorgen
'뤼케르트'의 시에 의한 5편의 가곡 
5 Lieder nach Gedichten von Rückert ('Rückert-Lieder')
        Ich atmet' einen linden Duft
        Blicke mir nicht in die Lieder
        Ich bin der Welt abhanden gekommen
        Um Mitternacht
      Liebst du um Schonheit
</t>
    <phoneticPr fontId="2" type="noConversion"/>
  </si>
  <si>
    <t>말러, 알마말러, 모차르트, 시닛케</t>
    <phoneticPr fontId="2" type="noConversion"/>
  </si>
  <si>
    <t xml:space="preserve">구스타프 말러            교향곡 제5번 4악장 '아다지에토'
Gustav Mahler             4th mov. 'Adagietto' from Symphony No.5 for Violin and Piano 
Pf. 김다솔 / Vn. 권혁주
알마 말러                                              아버지의 정원에서
Alma Mahler                                         In Meines Vaters Garten 
구스타프 말러            추억 (가곡과 노래들 “젊은날로부터” 1권 중 2번)
Gustave Mahler         Erinnerung (Lieder und Gesänge"Aus der Jugendzeit" vol.1 No.2)
  누가 이 노래를 지었을까? 
   (가곡집 ‘어린이의 이상한 뿔피리’ 중 제4번)
 Wer hat dies Liedlein erdacht? (Des Knaben Wunderhorn No.4)
 Pf. 김다솔 / Sop. 이혜정
구스타프 말러                                     교향곡 제1번 4악장
Gustav Mahler                              Symphony No.1, 4th movement (arranged for Piano) 
Pf. 김다솔
I N T E R M I S S I O N
볼프강 아마데우스 모차르트          피아노 4중주 제1번 사단조, K.478
Wolfgang Amadeus Mozart                Piano Quartet No.1 in g minor, K.478
Pf. 김다솔 / Vn. 장유진 / Va. 이한나 / Vc. 김민지
구스타프 말러                                      피아노 4중주 가단조
Gustav Mahler                                       Piano Quartet in a minor 
Pf. 김다솔 / Vn. 권혁주 / Va. 이한나 / Vc. 김민지
알프레트 시닛케                                  피아노 4중주 가단조(말러 피아노4중주 2악장 완성곡)
Alfred Schnittke                                    Piano Quartet in a minor(after 2nd mov of Mahler’s Piano Quartet) 
Pf. 김다솔 / Vn. 권혁주 / Va. 이한나 / Vc. 김민지
</t>
    <phoneticPr fontId="2" type="noConversion"/>
  </si>
  <si>
    <t xml:space="preserve">Marcel Grandjany 
Fantasie for Harpe Sur un thème de Haydn Op.31 
Johann Sebastian Bach 
Prelude from the Lute Suite in E Major BWV 1006 
Julieanne Rabens 
Meditation on a Fallen Leaf for harp and cello 
-Intermission -
Marcel Tournier 
Étude de Concert pour Harpe "Au Martin" 
Astor Piazzolla 
"Libertango" 
Carlos Salzédo 
Chanson dans la Nuit 
Claude Debussy 
Danse sacrée et profane 
</t>
    <phoneticPr fontId="2" type="noConversion"/>
  </si>
  <si>
    <t>슈트라우스, 바흐, 치마로사, 차이코프스키, 비제, 맨시니, 비제</t>
    <phoneticPr fontId="2" type="noConversion"/>
  </si>
  <si>
    <r>
      <t xml:space="preserve">산새가 아침을 
Die Fledermaus Overture / J. Strauss, Jr. 
Choral "Jesu, meine Freude" / J.S Bach 
</t>
    </r>
    <r>
      <rPr>
        <sz val="9"/>
        <rFont val="굴림"/>
        <family val="3"/>
        <charset val="129"/>
      </rPr>
      <t xml:space="preserve"> (1. 김다영, 박희령 2. 오민지,유시라 3. 이은지, 양희정 4. 오아영, 한가희) </t>
    </r>
    <r>
      <rPr>
        <sz val="10"/>
        <rFont val="굴림"/>
        <family val="3"/>
        <charset val="129"/>
      </rPr>
      <t xml:space="preserve">
concerto 1악장 in G major/ Cimarosa 
                  (협연: 문록선, 이승호) 
The Nutcracker Sute / P. Tchaikovsky 
 (March, Dance of the Sugar-Plum Fairy, Dance of the Reed-Flutes) 
Jeux D‘enfants / Georges Bizet 
   (Ⅳ Le Bal Galop) 
The Pink Panther Suite / Mancini 
  (Pink Panther Theme, It Had Better Be Tonight, Royal Blue)  
L'ARLESENNE / Bizet 
 (1. Pastoral 2. Menuet 3. Farandole) 
</t>
    </r>
    <phoneticPr fontId="2" type="noConversion"/>
  </si>
  <si>
    <t xml:space="preserve">Domenico Scarlatti (1685-1757)　
Piano Sonata K.9 L.413 in D minor, Allegro       
K.238 L.27 in F minor, Andante 
K.44 L.432 in F Major, Allegro
Johannes Brahms (1833-1897)
Four Ballades Op.10       
 No. 1 in D minor, "Edward Ballade" - Andante
 No. 2 in D major - Andante
 No. 3 in B minor, "Intermezzo" - Allegro
 No. 4 in B major - Andante con moto
-Intermission-
Alberto Ginastera (1916-1983)
Suite de Danzas Criollas, Op.15　 
 Adagietto pianissimo
 Allegro rustico
 Allegretto cantabile
 Calmo e poetico
 Scherz
Jisoo Hwang (1974- )
Korean Folk Song Suite            
 Blue Bird
 Kanggang Sulle
 Jindo Arirang
 Milyang Arirang
 Blue Bird
Lowell Liebermann (1961- )
Gargoyles, Op.29              
Presto
Adagio semplice, ma con molto rubato
Allegro moderato
Presto feroce
</t>
    <phoneticPr fontId="2" type="noConversion"/>
  </si>
  <si>
    <t xml:space="preserve">L. v. Beethoven 
Sonata for Violin and Piano in F Major, Op. 24 'Spring'  
Ⅰ. Allegro    
Ⅱ. Adagio molto espressivo 
Ⅲ. Scherzo-Allegro molto 
Ⅳ. Rondo-Allegro ma non troppo 
K. Szymanowski          
Nocturne and Tarantella for Violin and Piano, Op. 28 
Ⅰ. Notturno-Lento assai     
Ⅱ. Tarantella-Presto appassionato 
-Intermission -
C. Franck                     
Sonata for Violin and Piano in A Major 
Ⅰ. Allegretto ben moderato      
Ⅱ. Allegro   
Ⅲ. Ben moderato 
Ⅳ. Allegretto poco mosso       
</t>
    <phoneticPr fontId="2" type="noConversion"/>
  </si>
  <si>
    <t xml:space="preserve">W. A. Mozart                   Sonata in F Major, K.332 
                                  Allegro 
                                  Adagio 
                                  Allegro Assai 
A. Scriabin            Etude in F# Major, Op.42 No.4 
                             Etude In C# Minor, Op.42 No.5 
F. Chopin                   Impromptu in C# Minor, Opus post. 
                                  Valse in Ab Major, Op.42 
                                 - Intermission -
J. Brahms                       Sonata in F Minor, Op.5 
                                  Allegro Moderato 
                                  Andante 
                                  Scherzo 
                                  Intermezzo 
                                  Finale 
</t>
    <phoneticPr fontId="2" type="noConversion"/>
  </si>
  <si>
    <r>
      <rPr>
        <sz val="9"/>
        <rFont val="굴림"/>
        <family val="3"/>
        <charset val="129"/>
      </rPr>
      <t xml:space="preserve">J.S. BACH(1685~1750)    평균율(The Well-Tempered Clavier), BookⅠ </t>
    </r>
    <r>
      <rPr>
        <sz val="10"/>
        <rFont val="굴림"/>
        <family val="3"/>
        <charset val="129"/>
      </rPr>
      <t xml:space="preserve">
Prelude and Fuga No.13 in F# Major, BWV. 858 
Prelude and Fuga No.14 in f# minor, BWV. 859 
Prelude and Fuga No.15 in G Major,  BWV. 860 
Prelude and Fuga No.16 in g minor,  BWV. 861 
Prelude and Fuga No.17 in Ab Major, BWV. 862 
Prelude and Fuga No.18 in g# minor, BWV. 863 
- INTERMISSION- 
Prelude and Fuga No.19 in A Major, BWV. 864 
Prelude and Fuga No.20 in a minor, BWV. 865 
Prelude and Fuga No.21 in Bb Major, BWV. 866 
Prelude and Fuga No.22 in Bb minor, BWV. 867 
Prelude and Fuga No.23 in B Major, BWV. 868 
Prelude and Fuga No.24 in b minor, BWV. 869 </t>
    </r>
    <phoneticPr fontId="2" type="noConversion"/>
  </si>
  <si>
    <t>바흐, 하이든, 드뷔시, 라흐마니노프, 오브라도스, 김성태, 윤이상, 진규영, 헤드, 비숍</t>
    <phoneticPr fontId="2" type="noConversion"/>
  </si>
  <si>
    <t xml:space="preserve">J. S. Bach           Ich folge dir gleichfalls (나 주를 따르리) 
(1685-1750)         from Passio Secundum Joannem (요한수난곡)        with flute  박현정           
J. Haydn         Nun beut die Flur das frische grun (이제 들판은 푸른 초원이 되었네) 
(1732-1809)  from the Oratorio Die Schöpfung (오라토리오 천지창조) 
C. Debussy           Clair de Lune (달빛)  
(1862-1918)          Mandolin (만돌린) 
                      Apparition (환영) 
S. Rachmaninoff     Ne poi, krasavitsa! (노래하지마오, 아름다운이여)       
(1873-1943)    Zdes' harasho (여기가 좋아요) 
                      Ja zdu tebja! (난 당신을 기다려요) 
- Intermission - 
F. Obrados          &lt;Canciones clásias españolas (스페인 고전가곡) 중에서&gt; 
(1897-1945)           La mi sola, laureola (오직 나만의 라우레올라) 
                       Al amor (사랑으로) 
                       Con amores, la mi madre (나의 어머니, 사랑으로) 
                       Dos cantares populares (두 편의 민요) 
                       Coplas de Curro Dulce (꾸로 둘쎄의 꼬쁠라스)   
김 성 태             산유화          
(1910-    ) 
윤 이 상             그네    
(1917-1995) 
진 규 영             밀양아리랑      
(1948-    ) 
M. Head             Bird-Song (새의 노래)                                       with flute 박현정  (1900-1976) 
H. Bishop            Lo! here the gentle Lark (보라! 저 다정한 종달새를) 
(1786-1855)
</t>
    <phoneticPr fontId="2" type="noConversion"/>
  </si>
  <si>
    <t xml:space="preserve">R. Schumann
Kinderszenen  Op. 15 
M. Infante
Danses  Andalouses 
Ⅰ. Ritmo 
Ⅱ. Sentimiento 
Ⅲ. Gracia 
G. Bizet
Carmen 
A. Piazzolla
Adios Nonino 
Libertango  
Suite Portena de Ballet </t>
    <phoneticPr fontId="2" type="noConversion"/>
  </si>
  <si>
    <t>베버, 비쉬, 후멜, 생상스, 보짜</t>
    <phoneticPr fontId="2" type="noConversion"/>
  </si>
  <si>
    <t>스크리아빈, 베토벤, 성용원, 쇼팽</t>
    <phoneticPr fontId="2" type="noConversion"/>
  </si>
  <si>
    <t xml:space="preserve">A. SCRIABIN (1872-1915) 
Poeme tragique, Op.34 (비극적인 시) 
L. v. BEETHOVEN (1770-1827) 
Piano Sonata No. 29 in Bb Major, Op.106  "Hammerklavier" 
1. Allegro 
2. Scherzo ; Assai vivace 
3. Adagio sostenuto, appassionato, e con molto sentimento 
4. Largo-Allegro risoluto 
- intermission  -
성용원 (b.1977) 
메밀꽃 환상곡(2011) 
F. CHOPIN (1810-1849) 
Piano Sonata No.3 in b minor, Op. 58 
1.Allegro maestoso 
2.Scherzo. Molto Vivace 
3.Largo 
4.Finale. Presto, non tanto 
</t>
    <phoneticPr fontId="2" type="noConversion"/>
  </si>
  <si>
    <t xml:space="preserve">카를 마리아 폰 베버                              안단테와 헝가리풍 론도, Op.35
Carl Maria von Weber            Andante e Rondo Ungarese, Op.35
마르셀 비쉬                                               콘체르티노
Marcel Bitsch                                            Concertino 
요한 네포무크 후멜                        콘체르토 바장조, WoO 23, S.63
Johann Nepomuk Hummel          Concerto in F Major, WoO 23, S.63
Rondo : Vivace
-IN T E R M I S S I O N-
카미유 생상스                                           소나타 사장조, Op.168
Camille Saint-Saëns                                 Sonata G Major, Op.168
Allegro moderato
Allegro scherzando
Molto adagio
Allegro moderato
외젠 보짜                                                   레시타티브, 시실리안 론도
Eugène Bozza                                             Recit, Sicilienne et Rondo
</t>
    <phoneticPr fontId="2" type="noConversion"/>
  </si>
  <si>
    <t>모차르트, 리스트, 슈만</t>
    <phoneticPr fontId="2" type="noConversion"/>
  </si>
  <si>
    <t xml:space="preserve">W. A . Mozart            Sonata in C Major, KV.330 
                                Allegro moderato 
                                Andante cantabile 
                                Allegretto 
F. Liszt                         3 Sonetti del Petrarca 
                                from Annees de pelerinage 
               - intermission -
R. Schumann        Carnaval Op.9 
                                Preambule 
                               Pierrot 
                                Arlequin 
                              Valse noble 
                               Eusebius 
                               Florestan 
                               Coquette 
                               Replique 
                               Papillons 
                               A.S.C.H.-S.C.H.A.(Lettres dansantes) 
                               Chiarina 
                               Chopin 
                               Estrella 
                               Reconnaissance 
                               Pantalon et Colombine 
                               Valse allemande 
                               Paganini 
                                Aveu 
                               Promenade 
                               Pause 
                               Marche des "Davidsbundler" contre les Philistins 
</t>
    <phoneticPr fontId="2" type="noConversion"/>
  </si>
  <si>
    <t xml:space="preserve">루트비히 판 베토벤            소나타 제21번 다장조 ("발트슈타인"), Op.53
Ludwig van Beethoven                  Sonata No.21 in C Major ("Waldstein"), Op.53 
                                                     Allegro con brio
                                                     Introduzione: Molto adagio
                                                     Rondo: Allegro moderato 
프레데릭 쇼팽                           소나타 제2번 내림나단조, Op.35
Frédéric Chopin                        Sonata No.2 in b-flat minor, Op.35
                                                  Grave. Doppio movimento
                                                  Scherzo
                                                   Marche funèbre: Lento
                                                   Finale: Presto
-I N T E R M I S S I O N -
요하네스 브람스                                 소나타 제3번 바단조, Op.5
Johannes Brahms                                  Sonata No.3 in f minor Op.5 
                                                     Allegro maestoso
                                                     Andante espressivo
                                                     Scherzo: Allegro energico
                                                     Intermezzo: Andante molto
                                                     Finale: Allegro moderato ma rubato
</t>
    <phoneticPr fontId="2" type="noConversion"/>
  </si>
  <si>
    <t xml:space="preserve">요한 제바스티안 바흐 (Johann Sebastian Bach, 1685~1750)    
Partita No.2 in g minor BWV 1004 for Viola Solo   
(Originally Partita No.2 in d minor for Violin Solo Transcribed by Aldo Bennici)    
Allemande 
Courante 
Sarabande 
Gigue 
Chaconne 
I N T E R M I S S I O N 
파울 힌데미트 (Paul Hindemith, 1895~1963)           
Sonate für Viola Solo Op.25 No.1 (1922) 
Breit  
Sehr frisch und straff 
Sehr langsam 
Rasendes Zeitmaß, Wild, Tonschönheit ist Nebensache 
Langsam, mit viel Ausdruck 
아스토르 피아졸라 (Astor Piazzolla, 1921~1992)          
6 Tango-Études 
No.1  Décidé 
No.4  Lento-Meditativo (Tempo ad lib.) 
No.3  Molto marcato e energico 
</t>
    <phoneticPr fontId="2" type="noConversion"/>
  </si>
  <si>
    <t>슈만, 브람스, 힌데미트, 타케미츠</t>
    <phoneticPr fontId="2" type="noConversion"/>
  </si>
  <si>
    <t xml:space="preserve">Schumann (1810~1856)     Fantasie Stcke Op73 
1. Zart und mit Ausdruck    2 . Lebhart,leicht    3 . Rasch und mit Feuer 
Brahms (1833~1897)     Sonata f-moll Op 120 Nr 
1. Allegro Appassionato    2. Andante un poco AdagioAllegrette grazioso    4. Vivace  
  ---- 인터미션----------------------- 
Toru Takemit 
subird came down the walk for viola aacompanied by piano  
Hindemith (1895~1963)     Sonata Op11 Nr.4 
1.Fantasie    2. Thema mit Variationen    3. Finale (mit Variationen) 
</t>
    <phoneticPr fontId="2" type="noConversion"/>
  </si>
  <si>
    <t>베토벤, 프로코피예프, 슈만</t>
    <phoneticPr fontId="2" type="noConversion"/>
  </si>
  <si>
    <t xml:space="preserve">Ludwig van Beethoven (1770-1827) 
Sonata Op.10-3 
Ⅰ. Presto 
Ⅱ. Largo e Mesto 
Ⅲ. Menuetto (Allegro) &amp; Trio 
Ⅳ. Rondo (Allegro) 
Sergei Prokofiev (1891-1953) 
Sonata No.3 in a minor. Op.28 
-Intermission -
Robert Alexander Schumann (1810-1856)  Carnaval. Op.9 
1. Préambule 
2. Pierrot 
3. Arlequin 
4. Valse noble 
5. Eusebius 
6. Florestan 
7. Coquette 
8. Réplique 
9. Papillons 
10. A.S.C.H-S.C.H.A 
11. Chiarina 
12. Chopin 
13. Estrella 
14. Reconnaissance 
15. Pantalon et Colombine 
16. Valse allemande 
17. Paganini: Intermezzo 
18. Aveu 
19. Promenade 
20. Pause 
21. Marche des "Daviesbündler" contre les Philistins 
</t>
    <phoneticPr fontId="2" type="noConversion"/>
  </si>
  <si>
    <t>브람스, 밀슈타인, 포레, 생상스</t>
    <phoneticPr fontId="2" type="noConversion"/>
  </si>
  <si>
    <t xml:space="preserve">요하네스 브람스                     소나타 제2번 가장조, Op.100
Johannes Brahms                 Sonata No.2 in A Major, Op.100
                                 Allegro amabile
                                 Andante tranquillo. Vivace
                                 Allegretto grazioso (quasi Andante)
나탄 밀슈타인                         바이올린 솔로를 위한 파가니니아나
Nathan Milstein                      Paganiniana Variations for Solo Violin
-I N T E R M I S S I O N-
가브리엘 포레                          소나타 가장조, Op.13
Gabriel  Fauré                         Sonata in A Major, Op.13
                                 Allegro molto
                                 Andante
                                 Allegro vivo
                                 Allegro quasi presto
카미유 생상스                              왈츠 형식의 연습곡에 의한 카프리스 Op.52 No.6
Camille Saint-Saëns                  Caprice d'apres l'etude en forme de Valse, Op.52 No.6 
                                                       (Arr. by Eugène Ysaÿe)
</t>
    <phoneticPr fontId="2" type="noConversion"/>
  </si>
  <si>
    <t>슈베르트, 멘델스존, 슈만, 클라라슈만</t>
    <phoneticPr fontId="2" type="noConversion"/>
  </si>
  <si>
    <t xml:space="preserve">F.Schubert            Erlafsee, D. 586 Op. 8 No. 3 
                              Am Strome, D. 539 Op. 8 No. 4 
                              Klärchens Lied, D. 210 
                              Heimliches Lieben, D. 922 Op. 106 No. 1 
                              Lied der Delphine, D. 857 
F.Mendelssohn       Das erste Veilchen 
                              Suleika Op. 57-3 
                              Nachtlied Op. 71-6 
                              Neue Liebe Op. 19-4 
                              Auf Flügeln des Gesanges Op. 34-2 
                            INTERMISSION 
R.Schumann             Widmung Op. 25-1 
                            Der Nussbaum Op. 25-3 
                            Die Lotosblume Op. 25-7 
                            Lied der Suleika Op. 25-9 
                            Mondnacht Op. 39 
                            Meine Rose Op. 90-2 
C.Schumann             Er ist gekommen Op. 12-2 
                            Liebst du um Schönheit Op. 12-4 
                            Das Veilchen (Goethe) 
                            Mein Stern ("O du mein Stern") 
                            Lorelei Op. 53-2 
</t>
    <phoneticPr fontId="2" type="noConversion"/>
  </si>
  <si>
    <t>바흐, 모차르트, 드뷔시, 리스트</t>
    <phoneticPr fontId="2" type="noConversion"/>
  </si>
  <si>
    <t>J.S. Bach              French Suite No. 5 G Major, BWV 816 
W.A. Mozart            Sonata in B-flat Major, K.281 
C. Debussy            Suite Bergamasque 
F. Liszt                 Rhapsodie Espagnole</t>
    <phoneticPr fontId="2" type="noConversion"/>
  </si>
  <si>
    <t xml:space="preserve">폴 힌데미트                   소나타 내림마장조, Op.11/1
Paul Hindemith               Sonata in E-flat Major, Op.11/1
                                           Frisch
                                           Im Zeitmaß Eines Langsamen, Feierlichen Tanzes
루트비히 판 베토벤    소나타 제8번 사장조, Op.30/3
Ludwig van Beethoven    Sonata No.8 in G Major, Op.30/3 
                                           Allegro assai
                    Tempo di minuetto, ma molto moderato e grazioso
                                           Allegro vivace
-I N T E R M I S S I O N-
가브리엘 포레              소나타 제1번 가장조, Op.13
Gabriel Fauré                 Sonata No.1 in A Major, p.13
                                          Allegro molto
                                          Andante
                                          Allegro vivo
                                          Allegro quasi presto
카미유 생상스                  서주와 론도 카프리치오소 가단조, Op.28
Camille Saint-Saëns     Introduction and Rondo Capriccioso in a minor, Op.28
   </t>
    <phoneticPr fontId="2" type="noConversion"/>
  </si>
  <si>
    <t>모차르트, 바흐, 리스트</t>
    <phoneticPr fontId="2" type="noConversion"/>
  </si>
  <si>
    <t xml:space="preserve">W.A. Mozart(1756-1791)   
Piano Sonata No.10 in C Major, K.330 
  I. Allegro moderato 
  II. Andante cantabile 
  III. Allegretto 
J.S. Bach(1685-1750) 
The Well-tempered Clavier Part 1 
  Prelude and Fugue in Bb Major BWV 866 No.21 
  Prelude and Fugue in d minor BWV 851 No.6 
           - Intermission -
F. Liszt(1811-1886) 
Piano Sonata in b minor 
  Ⅰ. Lento assai - Allegro energico – Gradioso 
  II. Andante sostenuto 
  Ⅲ. Allegro energico 
  Ⅳ. Andante sostenuto - Allegro moderato - Lento assai 
</t>
    <phoneticPr fontId="2" type="noConversion"/>
  </si>
  <si>
    <t xml:space="preserve">G. P. Telemann (1681-1767)  Sonata in f-minor, TWV 41:F1 
 Ⅰ.Andante Cantabile 
 Ⅱ.Allegro  
 Ⅲ.Andante  
 Ⅳ.Vivace 
J. Rietz (1812-1877)     Sonate in g-minor op.42 for Flute and Piano 
Ⅰ.Allegro moderato 
Ⅱ.Andante poco sostenuto 
Ⅲ.Allegretto 
Ⅳ.Allegro molto 
P. Taffanel (1844-1908)       Grande Fantaisie sur "Mignon"  
                                 d'Ambroise Tromas 
-Intermission-  
E. Bozza (1905-1991)         Soir Dans Les Montagnes 
B. Martinu (1890-1959)       First Sonata for Flute and Piano   
Ⅰ.Allegro moderato 
Ⅱ.Adagio 
Ⅲ.Allegro poco moderato </t>
    <phoneticPr fontId="2" type="noConversion"/>
  </si>
  <si>
    <t xml:space="preserve">Ludwig van Beethoven          
The Last Three Piano Sonatas No. 30, 31 &amp; 32 
Piano Sonata No. 30 in E Major, Op. 109 
Piano Sonata No. 31 in A flat Major, Op. 110 
Piano Sonata No. 32 in c minor, Op. 111 </t>
    <phoneticPr fontId="2" type="noConversion"/>
  </si>
  <si>
    <t xml:space="preserve">J. S. Bach(1685~1750) 
Overture (Suite D'orchestre) en si mineur 
T. Bohm(1794∼1881) 
Grand Polonaise, Op.16 
Jean-Michel Damase(b.1928) 
Sonate en Concert pour Flute, Piano et Violoncelle ad libitum 
-Intermission-  
F. Martin(1890-1974) 
Ballade pour Flute et Piano 
F. Schubert(1797~1828) 
Variationen uber "Trockne Blumen", Op. post 160 D.802 </t>
    <phoneticPr fontId="2" type="noConversion"/>
  </si>
  <si>
    <t>베토벤, 코플랜드, 슈만</t>
    <phoneticPr fontId="2" type="noConversion"/>
  </si>
  <si>
    <t>L.v. Beethoven         Piano Sonata Op. 7 in E flat Major 
A. Copland             Piano Variations (1930) 
R. Schumann           Davidsbündlertänze, Op. 6</t>
    <phoneticPr fontId="2" type="noConversion"/>
  </si>
  <si>
    <t>베토벤, 윤이상, 프랑크, 쇼팽</t>
    <phoneticPr fontId="2" type="noConversion"/>
  </si>
  <si>
    <t xml:space="preserve">루트비히 판 베토벤     32개의 변주곡 다단조, WoO.80
Ludwig van Beethoven    32 Variations on an Original Theme in c minor, WoO. 80 
윤이상       피아노를 위한 5개의 소품 Isang Yun 5 Stucke fur Klavier (1958)
세자르 프랑크               프렐류드, 코랄과 푸가, M.21
César Franck               Prélude, Choral et Fugue, M.21
                                           Prélude
                                           Choral
                                           Fugue
-I N T E R M I S S I O N-
프레데리크 쇼팽          마주르카풍의 론도 바장조, Op.5
Frédéric Chopin              Rondo à la Mazur in F, Op.5
프레데리크 쇼팽         소나타 제3번 나단조, Op.58
Frédéric Chopin             Sonata No.3 in b minor Op.58
                                         Allegro maestoso
                                         Scherzo: Molto vivace
                                         Largo
                                         Finale: Presto non tanto
</t>
    <phoneticPr fontId="2" type="noConversion"/>
  </si>
  <si>
    <t xml:space="preserve">J.S. Bach (1685-1750)          
Englische Suite Nr.2 a-moll BWV 807 
        Prélude 
        Allemande 
        Courante 
        Sarabande 
        BouréeⅠ 
        Bourée ∏ 
        Gigue 
L.v. Beethoven (1770-1827)     
Klaviersonate Op.2 Nr.2 A-Dur 
         Allegro vivace 
         Largo appassionato 
         Scherzo, Allegretto; Trio 
         Rondo,Grazioso 
                                   Intermission 
L. Berio (1925-2003)          
Wasserklavier (1965) 
R. Schumann (1810-1856)      
Fantasie C-dur Op.17 
          1. Durchaus Fantastisch und leidenschaftlich vorzutragen 
          2. Maßig, Durchaus energisch 
          3. Langsam getragen 
</t>
    <phoneticPr fontId="2" type="noConversion"/>
  </si>
  <si>
    <t>바흐, 베토벤, 베리오, 슈만</t>
    <phoneticPr fontId="2" type="noConversion"/>
  </si>
  <si>
    <t xml:space="preserve">J.S. Bach      Viola da Gamba Sonata in G Major, BWV 1027 
J. Brahms      Viola Sonata in E-flat Major, Op. 120, No. 2 
E. Bloch       Suite Hébraïque for Viola 
P. Hindemith   Viola Sonata, Op. 11, No. 4 </t>
    <phoneticPr fontId="2" type="noConversion"/>
  </si>
  <si>
    <t xml:space="preserve">오세일Space (2002)
이혜경Opposed Directions (1997)
A. Scriabin Sonata Fantasy, Op. 19
Andante
Presto
J. TurinaSanlucar de Barrameda, Sonata Pintoresca para Piano, Op. 24
Ⅰ. En la torre del castillo
Ⅲ. La playa
Ⅳ. Los pescadores en Bajo de Guia
D. Kabalevsky Piano Sonata No. 3 in F Major
Ⅰ. Allegro con moto
Ⅱ. Andante cantabile
Ⅲ. Allegro giocoso
F. LisztAnnées de pèlerinage-Deuxième Année: Italie 中
Venezia e Napoli
Ⅰ. Gondoliera
Ⅱ. Canzone
Ⅲ. Tarantella
</t>
    <phoneticPr fontId="2" type="noConversion"/>
  </si>
  <si>
    <t xml:space="preserve">E. Toselli Serenata Rimpianta (슬픈 세레나데)
R. Leoncavallo Mattinata (아침) 
E. D. Curtis Ti Voglio tanto bene (나 그대를 사모하네)
김지현(Sop), 이선아(Pf)
A. Dvořák 2 Slavonic Dances
조성연(Vn), 김은정(Va), 신지연(Pf) 
A. Ginastera Pampeana No. 2 Rhapsody for violoncello and piano Op. 21
현소영(Vc), 한희연(Pf)
P. Sarasate Navarra
조성연(Vn), 이정아(Vn), 이진혜(Pf)
Intermission
S. Rachmaninoff 3 Preludes
Op. 3, No. 2 in c# minor, “종”
Op. 23, No. 5 in g minor 
Op.23, No. 2 in Bb Major 한희철(Pf)
C. Debussy &lt;Ariettes oubliees(잊혀진 노래 중에서)&gt;
C'est l'extase langoureuse (이것은 황홀경)
Il pleure dan mon Coeur (내 마음에 눈물이 흐르네)
Green (초록)
차수정(Sop), 한희연(Pf)
이수현 “새야 새야 파랑새야” 주제에 의한 변주곡
류주현(Vn), 이정아(Vn), 김은정(Va), 
이현승(Vc), 변현조(Cla)
F. Schubert Trout Theme and Variations: Andantino
Finale: Allegro guisto
</t>
    <phoneticPr fontId="2" type="noConversion"/>
  </si>
  <si>
    <t xml:space="preserve">J.S. Bach              Flute Sonata in E-flat Major, BWV 1031 
J. Ibert                 JEUX Sonatine pour Flûte et Piano 
P. Sancan              Sonatine pour Flûte et Piano 
J.M. Damase           Sonate en Concert pour Flûte, Piano et Violoncelle a
d libitum 
J. Demersseman        Sixième Solo de Concert pour Flûte et Piano, Op. 82 </t>
    <phoneticPr fontId="2" type="noConversion"/>
  </si>
  <si>
    <t>슈만, 쇼스타코비치, 카사도, 바르토크, 차이코프스키;</t>
    <phoneticPr fontId="2" type="noConversion"/>
  </si>
  <si>
    <t xml:space="preserve">로베르트 슈만           첼로와 피아노를 위한 5개의 민요풍 소곡, Op.102 
Robert Schumann        5 Stücke im Volkston, Op.102
                                                          Vanitas vanitatum mit Humor
                                                                            Langsam
                                            Nicht schnell mit viel Ton zu spieon
                                                                            Nicht zu rasch
                                                                            Stark und markiert
드미트리 쇼스타코비치                  소나타 라단조, Op.40 
Dmitri Shostakovich                     Sonata in d minor, Op.40
                                                    Allegro non troppo
                                                     Allegro
                                                       Largo
                                                       Allegro
                                                                           I N T E R M I S S I O N
가스파르 카사도                           무반주 첼로 모음곡 
Gaspar Cassadó                                                Suite per Violoncello solo
                                                                             Preludio – Fantasia
                                                                             Sardana(Danza)
                                                                             Intermezzo e Danza
벨라 바르토크                             루마니아 무곡, Sz.56 
Béla Bartók                                                      Romanian Folk Dances, Sz.56
                                                                             Jocul cu bâtă (Stick Dance): Allegro Moderato 
                                                                             Brâul (Sash Dance): Allegro 
                                                                             Pe loc (In One Spot): Andante
                                                                             Buciumeana (Horn Dance): Molto Moderato
                                                                             Poarga Românească (Romanian Polka): Allegro
                                                                             Mărunțelul (Fast Dance): Allegro 
표트르 일리치 차이코프스키                페조 카프리치오소, Op.62 
Pyotr Il'yich Tchaikovsky                               Pezzo Capriccioso, Op.62
</t>
    <phoneticPr fontId="2" type="noConversion"/>
  </si>
  <si>
    <t>P. Gaubert Nocturne et Allegro Scherzando
F. Kuhlau Trio in G Major Op. 119 for 2 Flutes and Piano
S. Karg-elert Sinfonische Kanzone
P. A. Genin Fantaisie Sur Rigoletto
Ch. M. Widor Suite</t>
    <phoneticPr fontId="2" type="noConversion"/>
  </si>
  <si>
    <r>
      <rPr>
        <sz val="9"/>
        <rFont val="굴림"/>
        <family val="3"/>
        <charset val="129"/>
      </rPr>
      <t xml:space="preserve">Des heures passent ..... op. 1 III. Tragiques 시간이 흘러 中 3번 ‘비극적’
</t>
    </r>
    <r>
      <rPr>
        <sz val="10"/>
        <rFont val="굴림"/>
        <family val="3"/>
        <charset val="129"/>
      </rPr>
      <t xml:space="preserve">
Trois pièces pour piano op. 49 세 개의 소품
Suite op. 14 모음곡
-intermission-
Rustiques op. 5 시골 풍경
Sonatine op. 16 소나티네
Prélude et fugue op. 46 프렐류드와 푸가</t>
    </r>
    <phoneticPr fontId="2" type="noConversion"/>
  </si>
  <si>
    <t xml:space="preserve">요한 제바스티안 바흐        무반주 바이올린을 위한 소나타 제1번 사단조
Johann Sebastian Bach    Solo Violin Sonata No.1 in g minor, BWV 1001
Adagio
Fuga
볼프강 아마데우스 모차르트         소나타 내림나장조, KV. 454 
Wolfgang Amadeus Mozart        Sonata in B-flat Major, KV. 454 
Largo - Allegro
Andante
Allegretto
-I N T E R M I S S I O N-
세자르 프랑크                                       소나타 가장조 
Cesar Franck                                          Sonata in A Major
Allegretto ben moderato
Allegro
Recitativo-Fantasia
Allegretto pico mosso
 모리스 라벨                                            치간느  
Maurice Ravel                                          Tzigane Rapsodie de Concert
</t>
    <phoneticPr fontId="2" type="noConversion"/>
  </si>
  <si>
    <t xml:space="preserve">Ludwig van Beethoven    
Sonata for Violin and Piano No. 8 in G major, Op. 30-3 
              Allegro assai 
              Tempo di Minuetto 
              Allegro vivace 
Maurice Ravel       
Sonata for Violin and Piano No. 2 in G major 
              Allegretto 
              Blues-Moderato 
              Perpetuum mobile-allegro 
 -Intermission -
Sergei Prokofiev    
Sonata for Violin and Piano No.2 in D major, Op.94a 
              Moderto 
              Scherzo : Presto 
              Andante 
              Allegro conbrio 
</t>
    <phoneticPr fontId="2" type="noConversion"/>
  </si>
  <si>
    <t xml:space="preserve">엔리크 그라나도스   피아노를 위한 모음곡 &lt;고예스카스&gt; 중 “사랑의 말”
Enrique Granados                 "Los requibros" from &lt;Goyescas&gt; 
세르게이 프로코피예프     피아노 소나타 제8번 내림나장조, Op.84 
Sergei Prokofiev           Piano Sonata No.8 in B-flat Major, Op.84 
                                     Andante dolce
                                     Andante sognando
                                     Vivace
프란츠 리스트           헝가리안 랩소디 제10번 마장조
Franz Liszt               Hungarian Rhapsody No.10 in E Major
-I N T E R M I S S I O N-
요하네스 브람스              첼로 소나타 제2번 바장조, Op.99
Johannes Brahms                  Cello Sonata No.2 in F major, Op.99
                                    Allegro vivace
                                    Adagio affettuoso
                                    Allegro appassionato
                                    Allegro molto
</t>
    <phoneticPr fontId="2" type="noConversion"/>
  </si>
  <si>
    <t xml:space="preserve">Sofia Gubaidulina           Chaconne (1962)
Toru Takemitsu              Rain Tree Sketch (1982)
                                     Rain Tree Sketch II (1992)
John Cage                     Mysterious Adventure (1945) 
-Intermission -
김 승 림 ‘Mi(美) in the Colosseum' for the Piano
피아노를 위한 ‘콜로새움의 미(美)‘
Nicolaus A. Huber  Beds and Brackets (1990)
        for Piano with doors and windows to be opened or tape
</t>
    <phoneticPr fontId="2" type="noConversion"/>
  </si>
  <si>
    <t xml:space="preserve">F. J. Haydn(1732~1809) 
Sonata C Major, Hob.XVI;50 
Allegro 
Adagio 
Allegro molto 
F. Liszt(1811~1886) 
Solemn March to the Holy Grail from Parsifal 
Andante moderato 
Hungarian Rhapsody No.2 
Lento a capriccio 
-Intermission -
M. Ravel(1875~1937) 
Valses nobles et sentimentales 
Modere-tres franc 
Assez lent 
Modere 
Assez anime 
Presque lent 
Vif 
Moins vif 
Epilogue 
J. Brahms(1833~1897) 
Paganini Variation, Op.35 Heft 1 
Non troppo presto 
</t>
    <phoneticPr fontId="2" type="noConversion"/>
  </si>
  <si>
    <t xml:space="preserve">클로드 드뷔시 Claude Debussy (1862 - 1918)
첼로 소나타 라단조, L.135
Cello Sonata in d minor, L.135
I.  Prologue: Lent, sostenuto e molto risoluto
II. Sérénade 
III. Finale: Animé
Cello 김민지, Piano 김대진
바이올린 소나타 사단조, L.140
Violin Sonata in g minor, L.140
I.  Allegro vivo
II.  Intermède: fantasque et léger
III.  Finale: très animé
Violin 백주영, Piano 김대진
플루트, 하프와 비올라를 위한 소나타
Sonata for Flute, Harp and Viola
I.  Pastorale: Lento, dolce rubato
II.  Interlude: Tempo di minuetto
III.  Final: Allegro moderato ma risoluto
Flute 윤혜리, Harp 박라나(객원), Viola 최혜인(주니어)
피아노3중주, L.3
Piano Trio in G Major, L.3
I. Andantino con moto allegro
II.  Scherzo-Intermezzo: Moderato con allegro
III.     Andante espressivo
IV.    Finale: Appassionato
Violin 이경선, Cello 이강호, Piano 오윤주
I N T E R M I S S I O N
&lt;목신의 오후에의 전주곡&gt;
Prélude à l'après-midi d'un faune, L.86 arranged for chamber ensemble by Tak Soo Kim
Violin 임재홍, 김유은(주니어), Viola 김성은, Cello 최민지(주니어), Flute 이진아(주니어), 
Oboe 이윤정, Clarinet 손한요(객원), Bassoon 곽정선, Horn 이석준(객원), Harp 박라나(객원)
</t>
    <phoneticPr fontId="2" type="noConversion"/>
  </si>
  <si>
    <t>슈베르트, 리스트</t>
    <phoneticPr fontId="2" type="noConversion"/>
  </si>
  <si>
    <t xml:space="preserve">Franz Peter Schubert
(1797.1.31-1828.11.19)
Klaviersonate E-Dur, D.157(1815) : 피아노 소나타 마장조 
Allegro ma non troppo
Andante
Menuetto: Allegro vivace - Trio - Menuetto 
Liedbearbeitungen(F. Schubert - F. Liszt) : 리스트의 슈베르트 가곡 편곡 
Auf dem Wasser zu singen, D.774(1823) / S.558-2(1837-38) : 물위에서 노래함 
Du bist die Ruh, D.776(1823) / S.558-3(1837-38) : 그대는 나의 안식 
Erlkonig, D.328(1815) / S.558-4(1837-38) : 마왕
-Intermission-
Klaviersonate a-moll, D.845(1825) : 피아노 소나타 가단조 
Moderato
Andante, poco mosso
Scherzo : Allegro vivace - Trio : Un poco piu lento- Scherzo
Rondo : Allegro vivace
</t>
    <phoneticPr fontId="2" type="noConversion"/>
  </si>
  <si>
    <t xml:space="preserve">Wolfgang Amadeus Mozart(1756-1791) 
Un moto di gioja 기쁨의 충동
Ridente la calma 미소 띈 평온이
Oiseaux, si tous les ans 새들이여, 해마다
Dans un bois solitaire 쓸쓸한 숲에서
Komm, liebe Zither 오라, 사랑스런 치터여
Die zufriedenheit 만족
Warnung 경고
Das Veilchen 제비꽃
Abendempfindung 황혼의 느낌
Als Luise die Briefe ihres ungetreuen Liebhabers Verbrannte 
루이제가 변심한 연인의 편지를 불태울 때
-Intermission-
L'amerò 사랑하리라
- “Il rè Pastore" K208 양치기 임금님                   _Violin 임경묵
Motette KV 165 
"Exsultate, Jubilate" 춤추라, 기뻐하라
</t>
    <phoneticPr fontId="2" type="noConversion"/>
  </si>
  <si>
    <t>프레스코발디, 코렐리, 바흐, 텔레만</t>
    <phoneticPr fontId="2" type="noConversion"/>
  </si>
  <si>
    <t xml:space="preserve">지기스발트 쿠이켄: 바로크 바이올린, 비올론첼로 다스팔라
김 진: 바로크 바이올린
벤자민 알라드: 쳄발로
칸조나 no.1, 4……………………………………………………………… G. Frescobaldi ( 1583- 1643)
트리오 소나타 op.4, no.10, G 장조………………………………………………A. Corelli ( 1653- 1713)
Preludio,adagio,allegro- grave- tempo di gavotta op.2, no.12, ciaconna
English Suite a 단조, BWV 807 ………………………………………………J. S. Bach ( 1685- 1750)
Prelude- allemande- courante- sarabande- bourree1,2- gigue
바이올린과 콘티누오를 위한 소나타 G장조, BWV 1021 …………………………………… J. S. Bach
Adagio- vivace- largo- presto
- Intermission –
바이올린, 첼로, 콘티누오를 위한 트리오 소나타 no.6, F 장조……G. P. Telemann (1681- 1767) 
Allegro- soave- presto 
무반주 첼로조곡 no.6, D 장조, BWV 1012 ……………………………………………………J. S. Bach
Prelude- allemande- courante- sarabande- gavotte1,2- gigue
트리오 소나타 G 장조, BWV 1038 …………………………………………………………… J. S. Bach
Largo- vivace- adagio- presto
</t>
    <phoneticPr fontId="2" type="noConversion"/>
  </si>
  <si>
    <t>바흐, 브람스, 앙렌스키, 로시니</t>
    <phoneticPr fontId="2" type="noConversion"/>
  </si>
  <si>
    <t>J.S.Bach Cello suite No.3 C Major
J.Brahms Cello Sonata e minor
Intermission
A.Arensky Piano trio Op,32 d minor
G.Rossini Fantasy on a theme by Rossini from "Mose in Egitto"
              모세 "주제에 의한 변주곡"</t>
    <phoneticPr fontId="2" type="noConversion"/>
  </si>
  <si>
    <t xml:space="preserve">볼프강 아마데우스 모차르트            현악4중주 제21번 라장조, K.575
Wolfgang Amadeus Mozart  String Quartet No.21 in D Major, K.575
        Allegretto
        Andante
        Menuetto: Allegretto Trio
        Allegretto
드미트리 쇼스타코비치     현악4중주 제8번 다단조, Op.110
Dmitrii Shostakovich            String Quartet no.8 in c minor, Op.110
         Largo
         Allegro molto
         Allegretto
         Largo
         Largo
I N T E R M I S S I O N
안토닌 드보르자크                       현악4중주 제12번 바장조, Op.96 
Antonin Dvorak                                              String Quartet no.12 in F Major Op.96
</t>
    <phoneticPr fontId="2" type="noConversion"/>
  </si>
  <si>
    <t xml:space="preserve">Johann Sebastian Bach (1685-1750)
Toccata in c minor, BWV 911
Ⅰ. Presto
Ⅱ. Adagio
Ⅲ. Allegro - Fugue
Ⅳ. Presto - Adagio
Ⅴ. Allgro - Fugue
Ludwig van Beethoven (1770-1827)
Sonata No.24 in F-sharp Major, Op.78
Ⅰ. Adagio cantabile - Allegro ma non troppo
Ⅱ. Allegro vivace
Johannes Brahms (1833-1897)
Variations on a Theme by Paganini Op.35, Book I
- Intermission -
Sergei Rachmaninoff (1873-1943)
Prelude Op.23 No.4 
Prelude Op.32 No.5
Prelude Op.32 No.12
Franz Liszt (1811-1886)
Après une Lecture du Dante : Fantasia quasi Sonata
</t>
    <phoneticPr fontId="2" type="noConversion"/>
  </si>
  <si>
    <t xml:space="preserve">W.A. Mozart                       Piano Sonata in D Major KV. 576
                                          Allegro
                                          Adagio
                                          Allegretto
J. Brahms                          Klavierstücke Op. 119
                                           Intermezzo
                                           Intermezzo
                                           Intermezzo
                                           Rhapsody
C. Debussy                        Children's Corner
                                           I. Doctor Gradus ad Parnassum 
                                           II. Jimbo's Lullaby 
                                           III. Serenade of the Doll 
                                           IV. The Snow is Dancing 
                                           V. The Little Shepherd 
                                           VI. Golliwogg's Cakewalk 
A. Ginastera                       Piano Sonata No. 1 Op. 22
                                           Allegro marcato 
                                           Presto misterioso 
                                           Adagio molto appassionato
                                           Ruvido ed ostinato 
</t>
    <phoneticPr fontId="2" type="noConversion"/>
  </si>
  <si>
    <t xml:space="preserve">L. v. Beethoven (1770-1827)
Sonata No.30 in E Major, Op.109
Vivace ma non troppo; Adagio espressivo
Prestissimo
Tema: Andante Molto cantabile ed espressivo; Variazioni I-VI
C. Debussy (1862-1918)
Images Book II
Cloches a travers les feuilles
Et la lune descend sur le temple qui fut
Poissons d’or
-Intermission-
R. Schumann (1810-1856)
Carnaval Op.9(Scenes mignonnes sur quatre notes)
Preamble
Pierrot
Arlequin
Valse noble
Eusebius
Florestan
Coquette
Replique
Papillons
A.S.C.H. - S.C.H.A.(Lettres dansantes)
Chiarina
Chopin
Estrella
Reconnaissance
Pantalon et Colombine
Valse Allemande
Paganini
Aveu
Promenade
Pause
Mache des “Davidbundler” contre les Philistins
</t>
    <phoneticPr fontId="2" type="noConversion"/>
  </si>
  <si>
    <t>Dmitrii Shostakovich      Piano Trio No.1 in c minor, Op.8
(1906-1975)
Paul Schoenfield           Cafe Music
(b. 1947)                      Ⅰ. Allegro
                                    Ⅱ. Rubato, andante moderato
                                    Ⅲ. Presto
-Intermission-
Felix Mendelssohn        Piano Trio Op.49 No.1 in d minor 
(1809-1847)                Ⅰ. Molto allegro ed agitato
                                    Ⅱ. Andante con moto tranquillo
                                    Ⅲ. Scherzo: Leggiero e vivace
                                    Ⅳ. Finale: Allegro assai appassionato</t>
    <phoneticPr fontId="2" type="noConversion"/>
  </si>
  <si>
    <t xml:space="preserve">베토벤 바이올린 소나타 전곡(I)
루트비히 판 베토벤Ludwig van Beethoven
소나타 제1번 바장조, Op.5/1
Sonata No.1 in F Major, Op.5/1
Adagio sostenuto – Allegro
Rondo: Allegro vivace
소나타 제6번 가장조, Op.30/1
Sonata No.6 in A Major, Op.30/1
Allegro
Adagio
Allegretto con Variazioni
-I N T E R M I S S I O N-
소나타 제9번 가장조 ("크로이처"), Op.47
Sonata No.9 in A Major ("Kreutzer"), Op.47
Adagio sostenuto – Presto
Andante con Variazioni
Finale, Presto
</t>
    <phoneticPr fontId="2" type="noConversion"/>
  </si>
  <si>
    <t xml:space="preserve">G Major 
Giovanni Battista Sammartini         Sonata for violoncello and basso
(1700-1775) 
Jean-Baptiste Barrière                 Sonata for 2 cellos. Book IV, N.4 
(1823-1877) 
Johann Sebastian Bach      Suite for Violoncello solo N.1 BWV 1007
(1685-1750) 
g minor 
Domenico Gabrielli          Ricercar N.1 (1659-1690) 
Johann Sebastian Bach       Sonata for violoncello and cembalo No.3 BWV 1029 
(1685-1750)            
Antonio Vivaldi        Concerto for two cellos, strings &amp; basso 
(1678-1741) </t>
    <phoneticPr fontId="2" type="noConversion"/>
  </si>
  <si>
    <t>슈멜처, 로카텔리, 알브레히츠베르거, 베르탈리</t>
    <phoneticPr fontId="2" type="noConversion"/>
  </si>
  <si>
    <t>J.H. Schmelzer(1623-1680)  Sonata Unarum Fidium No. 4
Intro-sarabanda-gigue-allegro-presto
P.A. Locatelli(1695-1764)  Sonata da Camera No.12 for violin and Basso Continuo in D minor, Op.6
Adagio
Allegro
Andante
Allegro
Intermission
J.G. Albrechtsberger (1736–1809)    Duets for Violin and Cello No.1 in C Major
Adagio
Fuga (Allegro moderato)
A. Bertali  (1605 – 1669)          Chiaconna</t>
    <phoneticPr fontId="2" type="noConversion"/>
  </si>
  <si>
    <t xml:space="preserve">베토벤 &amp; 브람스 첼로 소나타 전곡(I)
루트비히 판 베토벤      소나타 제1번 바장조, Op.5/1
Ludwig van Beethoven         Sonata No.1 in F Major, Op.5/1
                                   Adagio sostenuto – Allegro
                                   Rondo: Allegro vivace
루트비히 판 베토벤      소나타 제2번 사단조, Op.5/2
Ludwig van Beethoven        Sonata No.2 in g minor, Op.5/2 
Adagio sostenuto e espressivo – Allegro molto più tosto presto
                                   Rondo: Allegro
-I N T E R M I S S I O N-
요하네스 브람스             소나타 제1번 마단조, Op.38
 Johannes Brahms              Sonata No.1 in e minor, Op.38
                                   Allegro non troppo
                                   Allegretto quasi menuetto
                                   Allegro
</t>
    <phoneticPr fontId="2" type="noConversion"/>
  </si>
  <si>
    <t>L. v. Beethoven         Piano Sonata No. 31 in A flat Major, Op. 110
                                 Moderato cantabile molto espressivo
                                 Allegro molto
Adagio ma non troppo - Fuga: Allegro ma non troppo 
B. Bartok     Improvisations on Hungarian Peasant Songs, Op. 20
-Intermission-
J. Brahms     Variations and Fugue on a Theme by Händel, Op. 24</t>
    <phoneticPr fontId="2" type="noConversion"/>
  </si>
  <si>
    <t>타르티니, 브람스, 그리그, 후바이</t>
    <phoneticPr fontId="2" type="noConversion"/>
  </si>
  <si>
    <t xml:space="preserve">G. Tartini                           Art of the Bow
(1692-1770)      (Variations on Gavotte Theme by Corelli)
J. Brahms                          Sonata No.3 in d minor, Op.108
(1833-1897)                     Ⅰ. Allegro
                                       Ⅱ. Adagio
                                       Ⅲ. Un poco presto e con Sentimento
                                       Ⅳ. Presto agitato
-NTERMISSION-
E. Grieg                           Sonata No.3 in c minor, Op.45
(1843–1907)                   Ⅰ. Allegro molto ed appassionato
                                     Ⅱ. Allegretto espressivo alla Romanza
                                     Ⅲ. Allegro animato
J. Hubay                         Carmen Fantasy Brillante
(1858–1937)
</t>
    <phoneticPr fontId="2" type="noConversion"/>
  </si>
  <si>
    <t>베토벤, 리스트</t>
    <phoneticPr fontId="2" type="noConversion"/>
  </si>
  <si>
    <t xml:space="preserve">소나타의 진화
루트비히 판 베토벤     피아노 소나타 제30번 마장조, Op.109 
Ludwig van Beethoven    Piano Sonata No.30 in E Major, Op.109
                             Vivace, ma non troppo
                             Prestissimo
Andante molto cantabile ed espressivo - Theme and Variations
루트비히 판 베토벤     피아노 소나타 제31번 내림가장조, Op.110 
Ludwig van Beethoven    Piano Sonata No.31 in A-flat Major, Op.110
                             Moderato cantabile, molto espressivo
                             Allegro molto
                             Adagio ma non troppo
                             Fuga: Allegro ma non troppo
프란츠 리스트              피아노 소나타 나단조, S.178
Franz Liszt                      Piano Sonata in b minor, S.178 
                            Lento assai - Allegro energico
                            Grandioso - Recitativo
                            Andante sostenuto - Quasi adagio
                            Allegro energico - Stretta quasi presto - Presto - Prestissimo - Andante sostenuto 
                            - Allegro moderato - Lento assai
</t>
    <phoneticPr fontId="2" type="noConversion"/>
  </si>
  <si>
    <t xml:space="preserve">J. Haydn            Sonata in F Major Hob.XVI:23
                             Allegro moderato
                            Larghetto Adagio
                            Finale Presto
L. v. Beethoven  Sonata No.18 in Eb Major Op.31, No.3 
                            Allegro
                            Scherzo : Allegretto vivace
                            Menuetto : Moderato e grazioso
                            Presto con fuoco
-Intermission-
F. Chopin          Sonata in Bb minor Op.35
                           Grave: Doppio movimento 
                           Scherzo
                           Marche Funébre : Lento
                           Finale : Presto
</t>
    <phoneticPr fontId="2" type="noConversion"/>
  </si>
  <si>
    <t>Ludwig van Beethoven (1770-1827)
12 Variations on "Seht, er kommt mit Preis gekrönt" from Händel's Oratorio &lt;Judas Maccabäus&gt; WoO 45
Sonata No. 2 in g minor, Op. 5 No. 2
Sonata No. 4 in C Major, Op. 102 No. 1
Sonata No. 5 in D Major, Op. 102 No. 2</t>
    <phoneticPr fontId="2" type="noConversion"/>
  </si>
  <si>
    <t xml:space="preserve">ARIA ANTICHE ITALIANE 
1. CARE SELVE - G. F. HÄNDEL
2. VITTORIA MIO CORE - G. G. CARISSIMI
3. TOGLIETEMI LA VITA ANCOR - A. SCARLATTI
VIER ERNSTE GESÄNGE - J. BRAHMS
1. DENN ES GRHET DEM MENSCHEN
2. ICH WANDTE MICH
3. O TOD , O TOD , WIE BITTER
4. WENN ICH MIT MENSCHEN
ORATORIO ARIA - G. ROSSINI
PRO PECCATIS FROM STABAT MATER
-INTERMISSION-
한국가곡
1. 애가 - 신석정시 신동수곡
2. 저녁에 - 신흥철시 신동수곡
DON QUICHOTTE A’ DULCINE’E - M. RAVEL
1. CHANSON ROMANESQUE
2. CHANSON EPIQUE
3. CHANSON A’ BOIRE
ARIA ITALIANA - G. ROSSINI
1. GIA D’INSOLITO - ARIA OF MUSTAFA FROM L’ITALIANA IN ALGERI
2. DEH, TIFERMA ... QUE' NUMIFURENTI FROM SEMIRAMIDE
</t>
    <phoneticPr fontId="2" type="noConversion"/>
  </si>
  <si>
    <r>
      <rPr>
        <sz val="9"/>
        <rFont val="굴림"/>
        <family val="3"/>
        <charset val="129"/>
      </rPr>
      <t>* Johann Sebastian Bach (1685~1750) : 평균율 클라비어곡집 제 1권 중</t>
    </r>
    <r>
      <rPr>
        <sz val="10"/>
        <rFont val="굴림"/>
        <family val="3"/>
        <charset val="129"/>
      </rPr>
      <t xml:space="preserve">
No.17 Ab장조 BWV 862 Praeludium &amp; Fuga à 4
No. 8 Eb단조 BWV 853 Praeludium &amp; Fuga à 3
No.21 Bb장조 BWV 866 Praeludium &amp; Fuga à 3
Sonata in D단조 BWV 964 
(transcription from the Sonata in A minor for Solo Violin BWV 1003)
* 이종구 (1948~) : Aria alla Maniera Coreana per Solo Cembalo (2010)
쳄발로를 위한 한국풍의 아리아   *초연
* 황성호 (1955~) : Nori on Bach for Flute, Cello &amp; Harpsichord (2000/2011)
플루트, 첼로, 하프시코드를 위한 바흐 노리
* Johann Sebastian Bach (1685~1750): 
Trio Sonata C minor for Flute, Violin &amp; Basso Continuo 
</t>
    </r>
    <r>
      <rPr>
        <sz val="9"/>
        <rFont val="굴림"/>
        <family val="3"/>
        <charset val="129"/>
      </rPr>
      <t>from ‘Musical Offering’, BWV 1079 ‘음악의 헌정’ 중 트리오소나타 C단조</t>
    </r>
    <r>
      <rPr>
        <sz val="10"/>
        <rFont val="굴림"/>
        <family val="3"/>
        <charset val="129"/>
      </rPr>
      <t xml:space="preserve">
</t>
    </r>
    <phoneticPr fontId="2" type="noConversion"/>
  </si>
  <si>
    <t>바흐, 이종구, 황성호</t>
    <phoneticPr fontId="2" type="noConversion"/>
  </si>
  <si>
    <t xml:space="preserve">프란츠 슈베르트                  아르페지오네 소나타 라단조, D.821
Franz Schubert     Sonata for Arpeggione in a minor, D.821
                               Allegro Moderato
                               Adagio
                              Allegretto
세르게이 프로코피예프                 소나타 다장조, Op.119
Sergei Prokofiev                               Sonata in C Major, Op.119
                                                          Andante grave
                                                          Moderato
                                                           Allegro, ma non troppo
 - I N T E R M I S S I O N-
요하네스 브람스                           소나타 제2번 바장조, Op.99
Johannes Brahms                       Sonata No. 2 in F Major, Op.99
                                                    Allegro vivace
                                                    Adagio affettuoso
                                                     Allegro passionate
                                                     Allegro molto
</t>
    <phoneticPr fontId="2" type="noConversion"/>
  </si>
  <si>
    <t xml:space="preserve">프레데릭 쇼팽         세 개의 새로운 연습곡
Frédéric Chopin      Trois nouvelles études 
  새로운 연습곡 제1번 바단조 Nouvelle Etude No.1 in f minor, Op.posth
  새로운 연습곡 제2번 내림가장조 Nouvelle Etude No.2 in A-flat Major, Op.posth 
  새로운 연습곡 제3번 내림라장조 Nouvelle Etude No.3 in D-flat Major, Op.posth
프란츠 리스트          3개의 연주회용 연습곡, S.144
Franz Liszt            Trois Etudes de concert, S.144 
                      슬픔    Il lamento 
                      경쾌    La Leggierezza 
                      탄식    Un sospiro 
프란츠 리스트          파가니니 에튀드 제3번 “라 캄파넬라”, S.141/3 
Franz Liszt                Grande étude de Paganini No.3 “La Campanella”, S.141/3
I N T E R M I S S I O N
프란츠 리스트             초절기교 연습곡, S.139
Franz Liszt                    Études d'exécution transcendante (12 Transcendental Etudes), S.139
       제1번 다장조 “전주곡”  No.1 in C Major “Preludio” 
       제2번 내림가장조  No.2 in a minor
       제5번 내림나장조 “도깨비불”  No.5 in B-flat Major “Feux-follets” (Will-o'-the-wisps) 
       제6번 사단조 “환영” No.6 in g minor “Vision” 
       제7번 내림마장조 “영웅” No.7 in E-flat Major “Eroica” 
       제8번 다단조 “사냥” No.8 in c minor “Wilde-Jagd”(Wild Hunt) 
       제9번 내림가장조 “회상” No.9 in A-flat Major “Ricordanza” (Remembrance) 
       제11번 내림라장조 “저녁의 선율” No.11 in D-flat Major “Harmonies du soir” 
프란츠 리스트             파가니니 에튀드 제6번, S.141/6
Franz Liszt                    Grande étude de Paganini No.6, S.141/6
</t>
    <phoneticPr fontId="2" type="noConversion"/>
  </si>
  <si>
    <t>J. S. Bach (1685-1750)
Bach-Busoni  Chaconne in D minor  BWV 1004 
F. Schubert (1797-1828)
Allegretto in C minor, D.915 
J. Haydn (1732-1809)
Sonata No.38 in F major, Hob. XVI /23 
P. I. Tschaikowsky (1840-1893)
Doumka: Scène rustique russe for Piano Op.59 
B. Bartók (1881-1945)
Suite for Piano Op.14 (1916), Sz. 62, BB70 
B. Bartók(1881-1945)
Allegro Barbaro for Piano, Sz.49, BB63</t>
    <phoneticPr fontId="2" type="noConversion"/>
  </si>
  <si>
    <t xml:space="preserve">Azul (Spanish, Blue) 
1. Hesitant and curious at first
2. Prayful
3. Playful
4. Reminiscent
5. Passionately  for piano
송강가사 (2010/세계초연) 
초혼 (2010/세계초연) 
접동새 (2011)  for  Female Choir 
언제나 그리고 영원히 (Always &amp; Forever)  (2011/세계초연)   
for Keumoongo 
어머니에게 부르는 노래 (Song for Mother)  (2011/세계초연) 
나의 사랑, 그리움, 그리고 눈물이어라…
(You are my Love, my Yearning, my Tears…)  (2011/세계초연) 
    for Soprano &amp; String Ensemble (4 Vlns., 2Vla., 2Vcs. &amp;  D.B.)  
</t>
    <phoneticPr fontId="2" type="noConversion"/>
  </si>
  <si>
    <t xml:space="preserve">베토벤 &amp; 브람스 첼로 소나타 전곡 연주(III)
루트비히 판 베토벤    소나타 제3번 가장조, Op.69
Ludwig van Beethoven     Sonata No.3 in A Major, Op.69
                               Allegro ma non tanto
                               Scherzo: Allegro molto
                               Adagio cantabile – Allegro vivace
-I N T E R M I S S I O N-
요하네스 브람스        소나타 제2번 바장조, Op.99
Johannes Brahms         Sonata No.2 in F Major, Op.99
                               Allegro vivace
                               Adagio affettuoso
                               Allegro appassionato
                               Allegro molto
</t>
    <phoneticPr fontId="2" type="noConversion"/>
  </si>
  <si>
    <t>베토벤, 브람스</t>
    <phoneticPr fontId="2" type="noConversion"/>
  </si>
  <si>
    <t xml:space="preserve">W.A.Mozart 
Sonata for Piano and Violin in G major, KV 301 
Ⅰ. Allegro con spirito
Ⅱ. Allegro
Sonata for Piano and Violin in E flat major, KV 302
Ⅰ. Allegro
Ⅱ. Rondeau - Andante grazioso
Sonata for Piano and Violin in G major, KV 303
Ⅰ. Adagio - Molto Allegro - Adagio - Molto Allegro
Ⅱ. Tempo di Menuetto
Intermission
Sonata for Piano and Violin in A major, KV 305
Ⅰ.Allegro di molto
Ⅱ.Thema and Variations
Sonata for Piano and Violin in C major, KV 296
Ⅰ.Allegro vivace
Ⅱ.Andante sonstenuto
Ⅲ.Rondeau - Allegro
</t>
    <phoneticPr fontId="2" type="noConversion"/>
  </si>
  <si>
    <t xml:space="preserve">Franz Schubert(1797~1828)
4 Impromptus, Op.142 D.935
1. f minor. Allegro moderato
2. Ab Major. Allegretto - Trio
3. Bb Major. Thema. Andante - Var.I~V
4. f minor. Allegro scherzando
-Intermission-
Zwei Scherzi, D.593
1. Bb Major. Allegretto - Trio
2. Db Major. Allegro moderato - Trio
Fantasie in C Major, Op.15 D.760 "Wanderer Fantasie"
Allegro con fuoco, ma non troppo
Adagio
Presto
Allegro
</t>
    <phoneticPr fontId="2" type="noConversion"/>
  </si>
  <si>
    <t xml:space="preserve">E. BOZZA           
‘Chant Lointain’ for Horn &amp; Piano
D. Haddad (1966)  
SONATA 1989 for French Jorn &amp; percussion
S. BERGE
HORN-LOKK (Horn call) / 1972
獻呈(헌정) for Hee Chul Lee
H. Neuling
Bagatelle
J. Vignery
SONATE Op.7
Ⅰ. Allegro
Ⅱ. Lento ma non troppo
Ⅲ. Allegro de Moderato
</t>
    <phoneticPr fontId="2" type="noConversion"/>
  </si>
  <si>
    <t>하이든, 쇼팽, 프로코피예프, 무진스키, 보웬</t>
    <phoneticPr fontId="2" type="noConversion"/>
  </si>
  <si>
    <t xml:space="preserve">J. Haydn Sonata in Eb Major, Hob.XVI:52
Allegro
Adagio
Presto
F. Chopin Ballade in f minor Op. 52
-INTERMISSION-
S. Prokofiev Sonata No. 2 in d minor, Op. 14
Allegro ma non troppo
Scherzo
Andante
Vivace
R. Muczynski Desperate Measures Op. 48
(Paganini Variation)
Y. Bowen Toccata Op. 155
</t>
    <phoneticPr fontId="2" type="noConversion"/>
  </si>
  <si>
    <t>쿠세비츠키, 슈베르트, F.Hertl</t>
    <phoneticPr fontId="2" type="noConversion"/>
  </si>
  <si>
    <t xml:space="preserve">S. Koussevitzky       Andante, Op. 1 No. 1
                                Valse Miniature, Op. 1 No. 2
                                 Chanson Triste, Op. 2
                                  Humoresque, Op. 4
F. Schubert              Sonate e-moll "Arpeggione" D. 821 
F. Hertl                     Sonate for Doublebass and Piano (1949)
</t>
    <phoneticPr fontId="2" type="noConversion"/>
  </si>
  <si>
    <t xml:space="preserve">Ludwig van Beethoven (1770-1827)
Sonata No.30 in E Major, Op.109
Vivace, ma non troppo-Adagio espressivo
Prestissimo
Gesangvoll, mit innigster Empfindung
(Andante molto cantabile ed espressivo)
Sonata No.31 in Ab Major, Op.110
Moderato cantabile molto espressivo
Allegro molto
Adagio ma non troppo-Fuga : Allegro ma non troppo-L'istesso tempo di Arioso-L'istesso tempo della Fuga poi a poi di nuovo vivente
Sonata No.32 in c minor, Op.111
Maestoso-Allegro con brio ed appassionato
Arietta : Adagio molto semplice e cantabile
</t>
    <phoneticPr fontId="2" type="noConversion"/>
  </si>
  <si>
    <t>로베르트 슈만 Robert Schumann 
 아라베스크 다장조, Op.18
 Arabeske in C Major, Op.18
   환상곡, Op.17
   Fantasie, Op.17
-I N T E R M I S S I O N-
프란츠 리스트 Franz Liszt 
  녹턴 제3번 &lt;사랑의 꿈&gt; (원곡 : 가곡 “오 그대, 사랑할 수 있는 한 사랑하라,”, S.298), S.541
  &lt;Liebesträum&gt; notturnos No.3 (after "O Lieb, so lang du lieben kannst,", S. 298), S.541
    소나타 나단조, S.178
    Sonata in b minor, S.178</t>
    <phoneticPr fontId="2" type="noConversion"/>
  </si>
  <si>
    <t xml:space="preserve">François Couperin (1668-1733) 
Dixhuitiéme Ordre
Allemande La Verneüil
La Verneüilléte
Soeur Monique
Le Turbulent
L'atendrissante
Le Tic-Toc-Choc ou les Maillotins
Le Gaillard-Boiteux
György Ligeti (1923-2006) 
Continuum (1968)
Johann Sebastian Bach (1685-1750) 
Partita No.2 BWV 826
Sinfonia
Allemande
Courante
Sarabande
Rondeaux
Capriccio
INTERMISSION
Roland Breitenfeld (b.1952) 
"Ereignisse IV", für Cembalo solo (2011)
Jean-Philippe Rameau (1683-1764) 
Cinquième Concert
La Forqueray
La Cupis
La Marais 
</t>
    <phoneticPr fontId="2" type="noConversion"/>
  </si>
  <si>
    <t xml:space="preserve">J. M. Leclair
Sonata for flute op.II/1
Adagio-Allegro ma poco-Largo-Allegro
E. Bozza
Agrestide for flute and piano
B. Bartók (transcription for flute and piano by Paul Arma)
Suite Paysanne Hongroise
-Intermission-
F. Poulenc
Sonata for flute and piano
K. Aho
Solo iii
F. Martin
Ballade for flute and piano
</t>
    <phoneticPr fontId="2" type="noConversion"/>
  </si>
  <si>
    <t xml:space="preserve">L.v. Beethoven    Sonata for Cello and Piano No. 4 in C Major, Op. 102 
G. Cassadó       Suite for Cello solo 
C. Franck         Sonata for Cello and Piano in C Major </t>
    <phoneticPr fontId="2" type="noConversion"/>
  </si>
  <si>
    <t xml:space="preserve">루트비히 판 베토벤 Ludwig van Beethoven
현악사중주 가단조 Op.132
String Quartet in a minorOp.132 
Allegro
Allegro ma non tanto
Molto adagio:Andante
Alla marcia, assai vivace
Allegro appassionata:Presto
-I N T E R M I S S I O N-
현악4중주 올림다단조 Op.131
String Quartet in c-sharp minor Op.131 
Adagio ma non troppo e molto espressivo
Allegro molto vivace
Allegro moderato
Andante ma non troppo e molto cantabile
Presto
Adagio quasi un poco andante
Allegro
</t>
    <phoneticPr fontId="2" type="noConversion"/>
  </si>
  <si>
    <t>베토벤, 그라나도스, 슈만</t>
    <phoneticPr fontId="2" type="noConversion"/>
  </si>
  <si>
    <t>Ludwig van Beethoven (1770-1827)
SONATA Op.2 No.3 in C Major
I. Allegro con brio 
II. Adagio 
III. Scherzo(Allegro)
IV. Allegro assai
Enrique Granados (1867-1916)
GOYESCAS No.5 
El Amor y la Muerte : Balada
-intermission-
Robert Alexander Schumann (1810-1856)
SYMPHONIC ETUDES Op.13</t>
    <phoneticPr fontId="2" type="noConversion"/>
  </si>
  <si>
    <t xml:space="preserve">L.v. Beethoven         Klaviersonate in E-Dur, Op. 109 
M. Ravel               Le Tombeau de Couperin 
F. Chopin              12 Etudes Op. 25 </t>
    <phoneticPr fontId="2" type="noConversion"/>
  </si>
  <si>
    <t xml:space="preserve">Ludwig van Beethoven (1770-1827)
Sonata for Piano and Violoncello in C Major, Op.102, No.1
Samuel Barber (1910-1981)
Sonata for Cello and Piano, Op.6
-INTERMISSION -
Sergei Rachmaninoff (1873-1945)
Sonata for Cello and Piano in G minor, Op.19 </t>
    <phoneticPr fontId="2" type="noConversion"/>
  </si>
  <si>
    <t>카푸스틴, 올슨, 구노, 피아졸라, 라이네케, 그리그</t>
    <phoneticPr fontId="2" type="noConversion"/>
  </si>
  <si>
    <t xml:space="preserve">N. Kapustin(1937-    )           부윤정(Vc) 한지수(Fl) 서지수(Pf) 
       Trio for Flute, Cello and Piano, Op.86
           Andante
           Allegro giocoso
 1st Piano: 1st 정승혜 2nd 김현주
K.R. Olson(1948-    )  2nd Piano: 1st 이정은 2nd 전지혜
A Scott Joplin Rag Rhapsody for two Pianos and eight hands        
 C. Gounod(1818-1893)
          Waltz from “Faust” for two Piano and eight hands
Á. Piazzolla(1921-1992)   김윤경(Pf) 윤진주(Vn) 부윤정(Vc)
          Four Seasons in Buenos Aires
                   1. Primavera Portea(Spring in Buenos Aires)
                   2. Verano Porteno(Summer in Buenos Aires) 
                   3. Otono Porteno(Autumn in Buenos Aires)
                   4. Invierno Porteno(Winter in Buenos Aires)
Intermission
C. Reinecke(1824-1910)                                        김영률(Hn) 이승신(Cl) 이지선(Pf)
          Trio in Bb Major, Op.274 for Clarinet, Horn and Piano 
                Allegro 
                A tale: Andante 
                Scherzo: Allegro 
                Finale: Allegro 
김낭희, 박혜진, 고진영, 유지연, 이주현, 윤진주, 이승진, 이수현(Vn)
배경환, 이상회(Va)
황승현, 김자영, 부윤정(Vc)
E. Grieg(1843-1907)                                                                                               서민수(Cb)
           Holberg Suite for String Orchestra, Op.40
                 Praeludium
                 Sarabande
                 Gavotte
                 Air
                 Rigaudon
</t>
    <phoneticPr fontId="2" type="noConversion"/>
  </si>
  <si>
    <t xml:space="preserve">J.S.Bach (1685~1750) 
   Das Wohltemperiete Klavier 1
   Preludes &amp; Fugue
   C-dur /c major BWV 846
   c-moll /c minor BWV 847
   A-Dur /A major BWV 864
   a-moll /a minor BWV 865
   Fis-Dur /F#major BWV 858
   fis-moll /f#minor BWV 859
   Es-Dur /e♭major BWV 852
   Es-moll /e♭minor BWV 853
Joh.Brahms (1833~1897)
     Fantasien Op.116 
         1. Capriccio 
         2. Intermezzo
         3. Capriccio
         4. Intermezzo
         5. Intermezzo
         6. Intermezzo
         7. Capriccio
Variationen über ein Thema von Schumann op.9 
Drei Intermezzi op.117 
     1.Andante moderato
     2.Andante non troppo e con molto espressione
     3.Andante con moto
</t>
    <phoneticPr fontId="2" type="noConversion"/>
  </si>
  <si>
    <t>르클레르, 베토벤, 드뷔시, 생상스</t>
    <phoneticPr fontId="2" type="noConversion"/>
  </si>
  <si>
    <t xml:space="preserve">Jean-Marie Leclair Sonata for Violin and Piano in D Major Op. 9 No. 3
Un poco andante 
Allegro
Sarabanda: Largo
Tambourin: Presto
Ludwig van Beethoven Sonata for Violin and Piano in G Major Op. 30 No. 3
Allegro assai
Tempo di Menuetto, ma molto moderato e grazioso
Allegro vivace
-INTERMISSION-
Claude Achille Debussy Sonata for Violin and Piano in g minor
Allegro Vivo
Intermede: Fantasque Et Leger 
Finale: Tres Anime 
Camille Saint Saëns Caprice d'apres l'etude en forme de Valse, Op. 52, No. 6 
(arranged by Eugène Ysaÿe) 
</t>
    <phoneticPr fontId="2" type="noConversion"/>
  </si>
  <si>
    <t xml:space="preserve">볼프강 아마데우스 모차르트   론도 협주곡 내림나장조 (사이먼 벨리슨 편곡)
Wolfgang Amadeus Mozart            Concerto Rondo in B-flat Major (arranged by Simon Bellison) 
Allegro Meno mosso
Adagio
Allegro Allegretto razioso
로베르트 슈만                                   환상소곡집, Op.73
Robert Schumann                            Fantasiestücke, Op.73
Zart und mit Ausdruck
Lebhaft, leicht
Rasch und mit feuer
장 프랑세                                         주제와 변주곡
Jean Françaix                                    Tema con variazioni 
Tema
Larghetto Misterioso 
Presto 
Moderato 
Adagio 
Tempo di Valza 
Cadenza
Prestissimo 
I N T E R M I S S I O N
조지 거쉬윈                              3개의 프렐류드 (제임스 콘 편곡)
George Gershwin                               3 Preludes (arranged by James Cohn)
Allegro ben ritmato e deciso
Andante con moto e poco rubato
Allegro ben ritmato e deciso
칼 마리아 폰 베버                 대협주적 이중주 내림마장조, Op.48 
Carl Maria von Weber                       Grand Duo Concertant in E-Flat Major, Op.48
Allegro con fuoco
Andanteconmoto
Rondo.Allegro 
</t>
    <phoneticPr fontId="2" type="noConversion"/>
  </si>
  <si>
    <t xml:space="preserve">프란츠 리스트 피아노 편곡 작품 
Transcriptions by Franz Liszt 
바흐 / 리스트 서주와 푸가 가단조, S.462/1
Bach / Liszt  Prelude and Fugue in a minor, S. 462/1 
슈베르트 / 리스트 아베 마리아,  S.588/12
Schubert / Liszt  Ave Maria, S.558/12
구노 / 리스트  ‘파우스트’ 중 왈츠, S.407, R.166
Gounod / Liszt  Waltz from Gounod’s 'Faust', S.407, R.166 
생상스 / 리스트  죽음의 무도, S.555
Saint-Saëns / Liszt   Danse Macabre, S.555 
                                                                             I N T E R M I S S I O N
멘델스존 / 리스트 결혼 행진곡과 요정들의 춤, S.410
Mendelssohn / Liszt  Wedding March and Dance of the Elves, S. 410 
베토벤/리스트  교향곡 제9번 “합창”, Op.125 중 4악장(라단조 편곡), S.464/9 
Beethoven / Liszt  Symphony No. 9 "Choral", Op. 125, S. 464/9  IV. Presto
</t>
    <phoneticPr fontId="2" type="noConversion"/>
  </si>
  <si>
    <t xml:space="preserve">Girolamo Frescobaldi (1583-1643) 
Toccata Prima &amp; Settima (Libro II) 
Johann Sebastian Bach (1685-1750) 
Partita c-moll, BWV 826
Sinfonia
Allemande
Courante
Sarabande
Rondeaux
Capriccio
Jacques Duphly (1715-1789) 
Pièces pour Clavecin 
Allemande
Courante
Rondeau
Johann Sebastian Bach (1685-1750) 
Konzert für Cembalo, 
Streicher und Basso continuo D-dur, BWV 1054
Allegro 
Adagio e piano sempre
Allegro
</t>
    <phoneticPr fontId="2" type="noConversion"/>
  </si>
  <si>
    <t xml:space="preserve">L. v. Beethoven      Sonata Op. 31 No. 3 in Eb major(1770-1827)                                     Allegro
                                                Scherzo. Allegretto vivace
                                                Menuetto. Moderato e grazioso
                                                Presto con fuoco 
S. Rachmaninoff              Variations on a Theme of Corelli, Op. 42
      (1873-1943) 
Intermission
F. Liszt                                  Grandes Etudes de Paganini, S. 141
(1811-1886)                               Etude No. 1 in G minor 
                                                Etude No. 2 in Eb major 
                                                Etude No. 3 in G# minor “La Campanella” 
                                                Etude No. 4 in E Major 
                                                Etude No. 5 in E Major “La Chasse” 
                                                Etude No. 6 in a minor “Theme and Variations” 
</t>
    <phoneticPr fontId="2" type="noConversion"/>
  </si>
  <si>
    <t xml:space="preserve">요하네스 브람스 Johannes Brahms (1833 – 1897)
피아노3중주 제1번 나장조, Op.8
Piano Trio No.1 in B Major. Op.8
I.         Allegro con brio
II.        Scherzo: Allegro molto
III.       Adagio
IV.       Allegro
Violin 임재홍, Cello 김민지, Piano 김대진
I N T E R M I S S I O N
클라리넷5중주 나단조, Op.115
Clarinet Quintet in b minor, Op.115
I.          Allegro
II.         Adagio
III.        Andantino. Presto non assai, ma con sentiment
IV.        Con moto. Un poco meno mosso
Clarinet Jon Manasse(객원), Violin 이경선, 김유은(주니어), Viola김성은, Cello 이강호
</t>
    <phoneticPr fontId="2" type="noConversion"/>
  </si>
  <si>
    <t>바흐, 모차르트, 쇼팽, 라흐마니노프</t>
    <phoneticPr fontId="2" type="noConversion"/>
  </si>
  <si>
    <t>스카를라티, 도메니코니, 클레얀스, 폰세, 타레가</t>
    <phoneticPr fontId="2" type="noConversion"/>
  </si>
  <si>
    <t>메시앙, 리비에르, 폰치엘리, 김은혜, 피아졸라</t>
    <phoneticPr fontId="2" type="noConversion"/>
  </si>
  <si>
    <t>베토벤, 브람스, 부조니</t>
    <phoneticPr fontId="2" type="noConversion"/>
  </si>
  <si>
    <t>모차르트, 드뷔시, 슈만</t>
    <phoneticPr fontId="2" type="noConversion"/>
  </si>
  <si>
    <t>슈베르트, 베버, 베토벤</t>
    <phoneticPr fontId="2" type="noConversion"/>
  </si>
  <si>
    <t>포퍼, 오숙자, 슈트라우스</t>
    <phoneticPr fontId="2" type="noConversion"/>
  </si>
  <si>
    <t>베토벤, 프로코피예프, 풀랑, 라흐마니노프</t>
    <phoneticPr fontId="2" type="noConversion"/>
  </si>
  <si>
    <t>르클레르, 드뷔시, 프로코피예프, 슈니트케</t>
    <phoneticPr fontId="2" type="noConversion"/>
  </si>
  <si>
    <t xml:space="preserve">A. Corelli       Sarabanda, Giga e Badinerie
코렐리           사라방드, 지그와 바디네리
A. Dittersdorf    Double Bass Concerto No.2 in E major
디터스도르프     더블베이스 협주곡 2번, D장조
                              (협연: Double Bass 성민제)
G. Bottesini    Grand Duo Concertante for Violin and Contrabass
보테시니        바이올린과 콘트라베이스를 위한 그랜드 듀오 콘체르탄테
                         (협연: Violin, 조이 악장 이현웅, Double Bass 성민제)
F. Mendelssohn   Octet for Strings in E flat Major, Op.20
멘델스존         현악 8중주 내림E장조, Op.20 </t>
    <phoneticPr fontId="2" type="noConversion"/>
  </si>
  <si>
    <t xml:space="preserve">랜던 로날드                                         삶의 여정
Landon Ronald                                   A cycle of life 
                                                                Prelude
                                                                Down in the forest (Spring)
                                                                Love, I have won you (Summer)
                                                                The winds are calling (Autumn)
                                                                Drift down , drift down (Winter)
프란체스코 파울로 토스티             작은 입술
                                                    매혹
                                                     맑은 바다
Francesco Paolo Tosti                  Avucchella
                                                       Malia
                                                        Marechiare
프란츠 슈베르트                                마왕
Franz Schubert                                    Erlkönig
I N T E R M M I S I O N
임긍수                                                   강 건너 봄이 오듯
변 훈                                                      초혼 
표트르 일리치 차이코프스키              어디로 어디로 (오페라 ‘예브게니 오네긴’ 中 )
Pyotr Il'yich Tchaikovsky                   Kuda Kuda (From Opera ‘Eugene Onegin’)
프란츠 레하르                                      여자들이 사랑하고 키스하게끔 했다 (오페레타 ‘파가니니’ 中)
Franz Lehár                                           Gern hab' ich die Frauen geküßt (From Operetta ‘Paganini’)
                                                                 그대는 나의 모든 것 (오페레타 ‘미소의 나라’ 中)
                                                                 Dein ist mein ganzes herz (From Operetta ‘Das Land des Lächelns’)
</t>
    <phoneticPr fontId="2" type="noConversion"/>
  </si>
  <si>
    <t>리스트, 베토벤</t>
    <phoneticPr fontId="2" type="noConversion"/>
  </si>
  <si>
    <t xml:space="preserve">반영과 투쟁
프란츠 리스트           &lt;시적이며 종교적인 노래&gt;  중 발췌, S.173
Franz Liszt                 Movements from &lt;Harmonies Pétiques et Religieuses&gt;, S.173
                               Bénédiction de Dieu dans la solitude
                               Pensée des morts
                               Funérailles
I N T E R M I S S I O N 
루트비히 판 베토벤     소나타 제29번 내림나장조("함머클라비어"), Op.106
Ludwig van Beethoven     Sonata No.29 in B-flat Major ("Hammerklavier"), Op.106
                             Allegro
                             Scherzo: Assai vivace
                             Adagio sostenuto
                             Largo - Allegro risoluto
</t>
    <phoneticPr fontId="2" type="noConversion"/>
  </si>
  <si>
    <t xml:space="preserve">J. Brahms                       Sonatensatz
(1833~1897)                  (Scherzo)
J. Brahms                       Sonata op.120 No.2 in Eb Major
                                        Allegro amabile
                                        Allegro appassionato
                                        Andante con moto / Allegro
-Intermission-
J. Brahms              Two Songs for Mezzo-Soprano. Viola &amp; Piano
                                 I. Gestillte Sehnsucht
                                     - Adagio espressivo
                                    II. Geistliches Wiegenlied
                                        - Andante con moto
J. Brahms                     Sonata op.120 No.1 in f minor
                                              Allegro appassionato
                                             Andante un poco Adagio
                                             Allegretto grazioso
                                             Vivace
</t>
    <phoneticPr fontId="2" type="noConversion"/>
  </si>
  <si>
    <t xml:space="preserve">요한 제바스티안 바흐        소나타 사단조, BWV 1020 
Johann Sebastian Bach    Sonata in g minor, BWV 1020
Allegro
Adagio
Allegro
프란츠 슈베르트          "시든 꽃" 주제에 의한 서주와 변주, D.802(Op.160)
Franz Schubert               Introduction and Variations in e minor on the theme 
                                           "Trockne Blumen", D.802(Op.160)
I N T E R M I S S I O N 
클로드 드뷔시            시링크스, L.129
Claude Debussy          Syrinx, L.129
로버트 무진스키          소나타, Op.14 
Robert Muczynski      Sonata, Op.14
Allegro deciso
Scherzo
Andante
Allegro con moto
</t>
    <phoneticPr fontId="2" type="noConversion"/>
  </si>
  <si>
    <t xml:space="preserve">W. A. Mozart (1756-1791)
-Piano Sonata No.1 in C major, K.279
-Piano Sonata No.11 in A major, K.331
-Piano Sonata No.14 in c minor, K.457
-Piano Sonata No.17 in B-flat major, K.570
</t>
    <phoneticPr fontId="2" type="noConversion"/>
  </si>
  <si>
    <t>바흐, 지영희, 강상구, 피아졸라, 이영조, 슈베르트</t>
    <phoneticPr fontId="2" type="noConversion"/>
  </si>
  <si>
    <t xml:space="preserve">J . S . Bach The 7th Brandenburg c minor BWV 1029 
   (arranged by Duncan Druce)
           1. Vivace
           2. Adagio
           3. Allero
지영희 류         해금 산조 (편곡: 장 윤) 
강상구             세상에서 아름다운 것들               해금: 정수년
-intermission-
A. Piazzolla      Invierno Porteño
이영조              겨울나무
F. Schubert       연가곡 Winterreise(겨울나그네) 중에서
                                    Gute Nacht(밤인사)
                                    Der Lindenbaum(보리수)
                                    Frühlingstraum(봄꿈)
                                    Der Leiermann(거리의 악사)
Christmas Carol Suite for viola and vibraphone (편곡: 장 윤) 
</t>
    <phoneticPr fontId="2" type="noConversion"/>
  </si>
  <si>
    <t>드뷔시, 리스트</t>
    <phoneticPr fontId="2" type="noConversion"/>
  </si>
  <si>
    <t>C. DEBUSSY
Deux Arabesque
F. LISZT
Zweite Ballade
F. LISZT
Vallee d'Obermann
-intermission-
C. DEBUSSY
Suite Bergamasque 
F. LISZT
Legende No.2 St. Francois De Paule Marchant Sur Les Flots
F. LISZT
Rigoletto-Paraphrase</t>
    <phoneticPr fontId="2" type="noConversion"/>
  </si>
  <si>
    <t xml:space="preserve">베토벤 바이올린 소나타 전곡(II)
루트비히 판 베토벤Ludwig van Beethoven
소나타 제2번 가장조, Op.12/2
Sonata No.2 in A Major, Op.12/2
Allegro vivace
Andante piu tosto Allegretto
Allegro piaceviole
소나타 제4번 가단조, Op.23
Sonata No.4 in a minor, Op.23
Presto
Andante scherzoso, più Allegretto
Allegro molto
소나타 제8번 사장조, Op.30/3
Sonata No.8 in G Major, Op.30/3
Allegro assai
Tempo di Minuetto, ma molto moderato e grazioso
Allegro vivace
I N T E R M I S S I O N
소나타 제7번 다단조, Op.30/2
Sonata No.7 in c minor, Op.30/2
Allegro con brio
Adagio cantabile
Scherzo, Allegro
Finale, Allegro
</t>
    <phoneticPr fontId="2" type="noConversion"/>
  </si>
  <si>
    <t xml:space="preserve">M. Bruch Kol Nidrei, Op. 47
C. Debussy Cello Sonata in d minor
-INTERMISSION-
S. Rachmaninoff Cello Sonata in g minor Op. 19 
</t>
    <phoneticPr fontId="2" type="noConversion"/>
  </si>
  <si>
    <t xml:space="preserve">페루치오 부조니                                엘레지 내림마장조, BV286 
Ferruccio Busoni                        Elegie in E-flat Major, BV 286
외르크 비드만                       클라리넷 솔로를 위한 판타지 
Jörg Widmann                     Fantasie for Clarinet Solo       
그레이엄 리옹                      소나타 
Graham Lyons                    Sonata 
                                                            Allegro amabile
                                                           Allegro furioso
                                                            Interlude- Andante
                                                             Vivace, quasi una samba
-I N T E R M I S S I O N-
요하네스 브람스                     소나타 제1번 바단조, Op.120 
Johannes Brahms                 Sonata No. 1 in f minor, Op.120
                                                                    Allegro Appassionato
                                                                    Andante, Un Poco
                                                                    Allegretto Grazioso
                                                                    Vivace
요셉 호로비츠                                     소나티나 
Joseph Horovitz                                    Sonatina 
                                                                   Allegro calmato
                                                                 Lento, quasi andante
                                                                  Con brio
</t>
    <phoneticPr fontId="2" type="noConversion"/>
  </si>
  <si>
    <t xml:space="preserve">Alexander Glazunov               Chant Du Menestrel for Cello and Piano Op. 71
알렉산더 글라즈노프                                                음유시인의 노래
(1865~1936)
Ludwig van Beethoven            Sonata for Piano and Cello in G Minor Op. 5, No. 2
루트비히 반 베토벤                     첼로 소나타 2번
(1770~1827)
                                               Adagio sostenuto e espressivo 
                                               Allegro molto piu tosto presto 
                                               Rondo - Allegro
Pierre Jalbert                      Dual Velocity for Cello and Piano (1998)
피에르 잘베르                      첼로와 피아노를 위한 듀얼 벌러시티
Intermission
Edvard Grieg                      Sonata for Cello and Piano in A Minor Op. 36
에드바르 그리그                                                      첼로 소나타 a단조
(1843~1907)
                                                Allegro agitato
                                                Andante molto tranquillo
                                                Allegro
</t>
    <phoneticPr fontId="2" type="noConversion"/>
  </si>
  <si>
    <r>
      <t xml:space="preserve">Zyclus 1. Cello in Library
Sergei Rachmaninoff (1873-1943)   예이츠의 시 &lt;오랜 침묵 끝에&gt;
“Vocalise” 
Franz Schubert (1797-1828)   빌헬름 뮐러의 &lt;겨울나그네&gt; 중 “강 위에서”
“Arpeggione”  
-Intermission-
Maria Theresia von Paradise (1759-1824)   버지니아 울프 &lt;단조로운 선율&gt;
“Sicilienne”   
</t>
    </r>
    <r>
      <rPr>
        <sz val="9"/>
        <rFont val="굴림"/>
        <family val="3"/>
        <charset val="129"/>
      </rPr>
      <t xml:space="preserve">Johannes Brahms (1833-1897)   프랑수아즈 사강 &lt;브람스를 좋아하시나요&gt;
</t>
    </r>
    <r>
      <rPr>
        <sz val="10"/>
        <rFont val="굴림"/>
        <family val="3"/>
        <charset val="129"/>
      </rPr>
      <t xml:space="preserve">
Sonata for Cello and Piano No.1 in E minor, Op.38 
Allegro non troppo
Allegretto quasi Menuetto
Allegro
</t>
    </r>
    <phoneticPr fontId="2" type="noConversion"/>
  </si>
  <si>
    <t xml:space="preserve">F. Mendelssohn-Bartholdy
Prelude &amp; Fuge in e Minor Op.35 No.1
L. v. Beethoven
6 Variations in F Major, Op.34
L. v. Beethoven
Piano Sonata in Ab Major, Op.110
-Intermission-
H. E. Apostel
Sonatina Ritmica Op.6 (1934)
F. Liszt-Schubert
Liedtransskriptionen 中
Aufenthalt
Stanchen
F. Liszt
Harmonies poetiques et religieuses 中 No.7 Funerailles S. 173/7
</t>
    <phoneticPr fontId="2" type="noConversion"/>
  </si>
  <si>
    <t xml:space="preserve">Jean Marie Leclair Sonata for violin and piano in D Major 
adagio molto maestoso
allegro 
largo
allegro vivace
Louis Hector Berlioz Reverie et caprice, Op.8
Claude Debussy Sonata for violin and piano in g minor
allegro vivo
intermede, fantasque et leger
finale, tres anime
-Intermission-
Darius MILHAUD Sonata no.2 for violin and piano
pastoral
vif
lent
tres vif
Camille Saint-Saëns Sonata for violin and piano in D Major
allegro agitato
adagio
allegretto moderato
allegro molto
</t>
    <phoneticPr fontId="2" type="noConversion"/>
  </si>
  <si>
    <t xml:space="preserve">Johann Sebastian Bach (1685-1750)
Sonata G-dur für Violine und Basso Continuo BWV 1021
Adagio
Vivace
Largo
Presto
Jean-Féry Rebel (1666-1747)
Sonate Huitième in D minor pour Violon et Basso Continuo
Grave
Courante
Rondeau
-Intermission-
Giovanni Antonio Pandolfi Mealli (ca 1630-ca 1669)
Violin Sonata Op.3 "La Castella" für Violine und Basso Continuo
Dietrich Buxtehude (1637-1707)
Sonata op.1 F-dur BuxWV252 für Violine, Viola da gamba und Cembalo 
Vivace - Lento - Allegro - Adagio - Andante - Grave - Presto
Francesco Maria Veracini (1690-1768)
Sonata Duodecima in F-dur Op.1/12 für Violine und Basso Continuo
Cantabile
Largehetto
Intermedio Aria-Affettuoso
Aria-Cantabile
Capriccio Allegro
</t>
    <phoneticPr fontId="2" type="noConversion"/>
  </si>
  <si>
    <t xml:space="preserve">Ludwig van Beethoven(1770-1827)
Klaviersonate Nr.31 Op.110 Es-Dur(Kom.1821)
Moderato cantabile molto espressivo
Allegro molto
Adagio ma non troppo-Fuga
Claude Debussy (1862-1918)
Images I (komp. 1904/1905)
Reflets dans l'eau
Hommage a Rameau
Mouvement 
Sergei Prokofieeff (1891-1953)
Sonate Nr.6 A-Dur (1939/40)
I. Allegro
II. Allegretto
III. Tempo die valzer lentissimo
IV. Vivace
</t>
    <phoneticPr fontId="2" type="noConversion"/>
  </si>
  <si>
    <t>하이든, 브람스, 리스트</t>
    <phoneticPr fontId="2" type="noConversion"/>
  </si>
  <si>
    <t>슈만, 베토벤, 모차르트</t>
    <phoneticPr fontId="2" type="noConversion"/>
  </si>
  <si>
    <t xml:space="preserve">Wolfgang Amadeus Mozart                  Sonata in B flat Major KV.570
(1756~1791)                                        1.Allegro
                                                         2.Adagio
                                                         3.Allegretto
Ludwig van Beethoven                        Fantasy Op.77
(1770~1827) 
-Intermission-
Robert Schumann                               Carneval Op.9 
(1810-1856) 
1.Preambule
2.Pierrot 
3.Arlequin 
4.Valse noble 
5.Eusebius 
6.Florestan
7.Coquette 
8.Replique 
9.Papillon 
10.Letters dansantes 
11.Chiarina 
12.Chopin 
13.Estrella 
14.Reconnaissance 
15.Pantalon et Colombine 
16.Valse allemande
      Intermezzo-Paganini 
17.Aveu 
18.Promenade 
19.Pause 
20.Marche des "Davidsbundler"contre les"Philistins" 
</t>
    <phoneticPr fontId="2" type="noConversion"/>
  </si>
  <si>
    <t>호로비츠, 베버, 루토스라브스키, 험프리설, 번스타인</t>
    <phoneticPr fontId="2" type="noConversion"/>
  </si>
  <si>
    <t xml:space="preserve">Joseph Horovitz
Two Majorcan Pieces for Clarinet and Piano
1. Paguera 
2. Valdemosa for Anna
C.M.v. Weber (1816)
Grand Duo Concertant Op.48 
I. Allegro con fuoco
II. Andante con moto
III. Rondo - Allegro
-Intermission-
Witold Lutoslawski (1913)
Dance Preludes for Clarinet and Piano 
I. Allegro molto
II. Andantino
III. Allegro giocoso
IV. Andante
V. Allegro molto
Humphrey Searle
Cats Variations for Clarinet in A and Piano 
"On a theme from Prokofiev's Peter and the Wolf" 
1. Peter's Cat
2. Magical Mr. Mistoffelees
3. Mungo jerrie, the Cat-burgler
4. The Lady Griddlebone, or La Belle Persane
5. Growltiger's Serenade
6. Gus, the Theatre Cat
7. Bustopher Jones, the Cat about Town
8. Chico, the Flying Cat
Leonard Bernstein (1941) 
Sonata for Clarinet and Piano 
I. Grazioso - Poco piu mosso - Meno mosso
II. Andantino - Vivace leggiero - Lento molto - Piu Andante - Vivace leggiero
</t>
    <phoneticPr fontId="2" type="noConversion"/>
  </si>
  <si>
    <t xml:space="preserve">1.  CHORUS
□  도라지꽃 ---------------------------------------박지훈 곡
□  내 마음 그 깊은 곳에 ------------------------ 김명희, 이안삼 곡
□  아이스크림 사랑 -----------------------------------임병수 곡
□  Nella Fantasia (남자의 자격) 
2. GUEST
□   김진욱 
생명의 양식(Panis Angelicus) ------------ 세자르 프링크 곡
Shoutin' Liza trombone ----------------------- H, Fillmore
□   비아트리오 
Arirang &amp; Amazing Grace ------------------- 한국민요 + 아일랜드민요, 이은혜 편곡
재즈모음곡 2번 中 '왈츠' -------------------- 쇼스타코비치
현의 메아리 ------------------------------------- 임교민 작곡
□   이태원 
Snow ------------------------------------------- 김효근 곡
10월의 어느멋진 날에 ------------------- 시크릿가든 곡
□   관악 5중주 
T. Susato(수자토) ------------------------- 르네상스 무곡집 중 제1번
J. Mouret (모리) ----------------------------  Rondeau (론도)
H.L Walters(월터스) ----------------------  Instant Concert (인스턴트 콘서트)
3.  FINALE (CHORUS)
□  오빠생각 ------------------------------------- 최순애 작사, 박태준 작곡 
□  이따이따요 ---------------------------------- 장윤정 노래 
□  남 촌 ------------------------------------------  김동환 작사, 김규환 작곡 
□  경복궁타령 ---------------------------------- 경기도 민요 
□  Flying free (훨훨 날아요) ---------------- Don Besig 
         </t>
    <phoneticPr fontId="2" type="noConversion"/>
  </si>
  <si>
    <t xml:space="preserve">■ 한국의 창작 합창
     - 나비 나비 청산 나비                                    전래농요, 박정선  곡
     - 바람 부는 날이면                                        이재심 시, 강희태  곡
     - 옹헤야 (곡중솔로 Ten. 공석훈)                     전래농요, 허걸재  곡
 ■ 독일의 합창
     - Gute Nacht (밤인사) Op. 59 No.4                    R. Schumann  곡
    - Zigeunerleben (집시의 노래) Op.29 No.3)       R. Schumann  곡
       (곡중솔로 Sop.우명선 Alto.윤지영 Ten.김용근 Bass 홍성원)
 ■ 미국의 합창 (흑인영가)  
     - Amazing Grace                                                ED Lojeski 편곡
     - Ev'ry Time I Feel The Spirit  (곡중솔로 Alto 서지현)
 ■ 특별출연  SG 앙상블 
 ■ 영화ㆍ드라마 OST 합창
     - Exodus (영화 ‘영광의 탈출’ OST)                           E. Rhein 편곡
     - 잊지 말아요 (드라마 ‘아이리스' OST)                      이용재 편곡  
     - Dream High (드라마 ‘드림하이’ OST)                      이용재 편곡
       (곡중솔로 Ten.박근우, 박세정  Rap 한창현) 
     - 로보트 태권브이가 캔디를 만났을 때                        안현순 편곡
 ■ 특별 출연      가수  유 열 
 ■ 합창과 오케스트라를 위한 Fantasy ‘ 김천 ’          최현석 작시 작곡 
    - 여는 마당 팡파레                   - 황악산
    - 용소폭포 (곡중솔로 Ten. 서영철)
    - 영남제일문                         - 내나라 내겨레 (나레이터 한창현)
    - 피날레 
</t>
    <phoneticPr fontId="2" type="noConversion"/>
  </si>
  <si>
    <r>
      <t xml:space="preserve">1.  F.V.Suppe......................Dichter und Bauer 서곡 &lt;시인과 농부&gt; 
2. 홍신주......소프라노와 관현악을 위한&lt;팔공폭포&gt; (Soprano 김수기)
   </t>
    </r>
    <r>
      <rPr>
        <sz val="9"/>
        <rFont val="굴림"/>
        <family val="3"/>
        <charset val="129"/>
      </rPr>
      <t>영남대학교 음악대학 작곡과 및 동대학원 졸업, 독일 Lübeck국립음대 졸업</t>
    </r>
    <r>
      <rPr>
        <sz val="10"/>
        <rFont val="굴림"/>
        <family val="3"/>
        <charset val="129"/>
      </rPr>
      <t xml:space="preserve">
    창악회, 서울음악제, 창우회, Fanny Mendelssohn 국제콩쿠르 입상 
                독일 Maria-Luise Imbush재단의 젊은 음악가상 수상
                 영남대학교 겸임교수 역임
                 현재 영남대, 안동대, 정미션 콘서바토리, 경북예고 출강
3. A.Dvorak.....................opera &lt;Rusalka&gt; 中 Song to the moon (Soprano 김수기)
4. 김봉호.....................솟대
 작곡가 김봉호는 단국대학교 음악대학 작곡과를 졸업한 후 도미하여 오하이오 주립대학에서 석, 박사학위를 취득하였다. 그는 제 30회 동아 음악 콩쿠르, 제14회 창악회 콩쿠르, 제22회, 30회 서울음악제, 제5회 부산현대음악제, 제2회 한민족 창악음악축전, ’99 ISCM World Music Days(루마니아) 등에 입상, 입선하였다. 그의 작품은’98 ‘06교향악축제, Pan Music Festival, Asian Music Week 2000 (Yokohama) 등에서 연주되었다. 현재 아시아작곡가연맹, 창악회, ISCM 회원, 한국작곡가협회 이사로 활동 중이며 울산대학교 음악대학 교수로 재직 중이다.
5. 김유리.......................피아노 협주곡 제 1번 ( Piano 최숙영 )
 김유리는 대구가톨릭대학교와 동대학원을 졸업하고 독일 Lübeck 음악대학 작곡과를 졸업하였다. Possh콩쿠르에서 대상을 수상한 바 있으며 독일, 중국, 폴란드, 일본 등지에서도 초청 작품을 발표하였다. 국내에서도 영남작곡가협회, 대구작곡가회, 여성작곡가회 회원으로 작품 활동을 하고 있다. 현재 울산대학교 객원교수, 영남대학교 대구가톨릭대학교 안동대학교 출강 중이며 대구국제현대음악제 감독으로 있다.
6. 구자만.....................오케스트라를 위한 &lt;왕래&gt;
  구자만은 계명대학교 음악대학 작곡과 및 동대학원 작곡과를 졸업하고, 독일 Essen Folkwang 국립음대 작곡과를 졸업하였다. 제 1회 대구음악제작품공모 당선, 제 6회 창악회 작곡콩쿠르 대상, 제 10회 중앙 음악콩쿠르 작곡부문에서 입상하였으며, 현재 대신대 음악학부 교수로 재직하고 있다.</t>
    </r>
    <phoneticPr fontId="2" type="noConversion"/>
  </si>
  <si>
    <t>베토벤, 쇼팽, 리스트</t>
    <phoneticPr fontId="2" type="noConversion"/>
  </si>
  <si>
    <t>Joyful,joyful,WeAdoreThee ------------------------------------L.v. Beethoven 
베토벤의환희의송가중'기뻐하며경배하세'
ValseNo.6InDbMajor-------------------------------F.Chopin
쇼팽의‘강아지왈츠’
Platycodon-----------------------------------koreanfolksong
한국민요‘도라지’
VariationontheCanon --------------------------- J. Pachelbel 
파헬벨의'캐논변주곡' 
WithMother -----------------------------------15’ 엄마와함께
FantasieImpromptu --------------------- ------ F. Chopin 
쇼팽의'즉흥환상곡' 
AmazingGrace ---------------------------------- J. Newton 
뉴턴의'놀라운은혜'(노래)
---------------------INTERMISSION 15분--------------- 
 Liebestraum ----------------------------------- F.Liszt
리스트의‘사랑의꿈’
ValseNo.10b --------------------------------------F.Chopin 
쇼팽의'왈츠10번'
NocturneInC#Minor---------------------------------F.Chopin
쇼팽의‘야상곡제20번’
Freude---------------------------------------L.v.Beethoven
VariationontheAhrirang ------------------------koreanfolksong
한국민요'아리랑변주곡'
넌할수있어------------------------------------------Singing
  TheImpossibleDream-------------------------------Singing
당신은사랑받기위해태어난사람--------------------------</t>
    <phoneticPr fontId="2" type="noConversion"/>
  </si>
  <si>
    <t>이경섭, 헨델</t>
    <phoneticPr fontId="2" type="noConversion"/>
  </si>
  <si>
    <t>베토벤, 리스트</t>
    <phoneticPr fontId="2" type="noConversion"/>
  </si>
  <si>
    <t>베토벤, 리스트</t>
    <phoneticPr fontId="2" type="noConversion"/>
  </si>
  <si>
    <r>
      <t xml:space="preserve">L. v. Beethoven, Serenade for flute, violin &amp; viola in D Major, op. 25
L. v. Beethoven, Neue Liebe, Neues Leben op. 75 No.2
F. Liszt, Oh! Quand je dors, S.282 No.2
           Enfant, si j'etais Roi, S. 283
           Die drei Zigeuner, S. 383
L. v. Beethoven, Grosse Fuge for four hands in B b Major, op.134
</t>
    </r>
    <r>
      <rPr>
        <sz val="9"/>
        <rFont val="굴림"/>
        <family val="3"/>
        <charset val="129"/>
      </rPr>
      <t>L. v. Beethoven, Trio for violin, cello &amp; piano No. 4 in Bb Major, op.11</t>
    </r>
    <phoneticPr fontId="2" type="noConversion"/>
  </si>
  <si>
    <t>베토벤, 바흐, 차이코프스키, 프로코피예프</t>
    <phoneticPr fontId="2" type="noConversion"/>
  </si>
  <si>
    <t>슈만, 오펜바흐, 멘델스존, 이수인, 레온카발로, 포레, 치아라, 푸치니</t>
    <phoneticPr fontId="2" type="noConversion"/>
  </si>
  <si>
    <r>
      <t xml:space="preserve">Schumann     어린이 정경&gt; op. 15
        1. Von fremden Ländern und Menschen(낯선 나라들과 사람들)
        7. Träumerei (꿈결에서)
      </t>
    </r>
    <r>
      <rPr>
        <sz val="9"/>
        <rFont val="굴림"/>
        <family val="3"/>
        <charset val="129"/>
      </rPr>
      <t xml:space="preserve">  13. Der Dichter spricht(시인이 말하기를)Offenbach  자클린의 눈물)&gt;</t>
    </r>
    <r>
      <rPr>
        <sz val="10"/>
        <rFont val="굴림"/>
        <family val="3"/>
        <charset val="129"/>
      </rPr>
      <t xml:space="preserve">
Mendelssohn   &lt;Mary Du Pre, cello Gerald Moore, piano(첼로와 피아노를 위한 무언가)&gt; op.109 자장가 &gt;
이수인              내 마음의 강물
Leoncavallo     아침의 노래)&gt;
Faure              꿈꾼 후에)&gt;  (with cello)
Chiara             스페인 아가씨)&gt; 
</t>
    </r>
    <r>
      <rPr>
        <sz val="9"/>
        <rFont val="굴림"/>
        <family val="3"/>
        <charset val="129"/>
      </rPr>
      <t>Puccini     ssi d'amore(노래에 살고, 사랑에 살고)&gt; - 오페라 Tosca 중에서</t>
    </r>
    <phoneticPr fontId="2" type="noConversion"/>
  </si>
  <si>
    <t>클라우센, 베토벤, 박지훈, 이선택</t>
    <phoneticPr fontId="2" type="noConversion"/>
  </si>
  <si>
    <t>바버, 비발디, 보케리니</t>
    <phoneticPr fontId="2" type="noConversion"/>
  </si>
  <si>
    <t>Ⅰ Thank you for the music!
Veni(오소서 성령이여)                         René Clausen Water Night                                                               Eric Whitacre
My Soul's been anchored in the Lord         arr. Moses Hogan
John the Revelator                                  Paul Caldwell &amp; Sean Ivory
Ⅱ Thank you! "Beethoven"!
Choral Fantasy(합창과 피아노를 위한 환상곡) Op.80    L. V. Beethoven
                   Piano: 장 세진, 오 채영
    Adagio
    Finale - Allegro
    Allegretto ma non troppo(quasi Andante con moto)
-INTERMISSION-
Ⅲ  가을, 그리움의 메아리
고향 그리워                                                    박 지훈
엄마야 누나야                                             우 효원 편곡
가울 소나타                                                    이 선택
Ⅳ 초청연주
Ⅴ Thank you! Folk Music!
Saleo(based on 카리브 살사, 베네수엘라)               Oscar Galian
Caturog Na, Nony(잘자라 아가야, 필리핀 자장가)      arr. George Hernandez
Pseudo - Yoik(축제의 노래, 핀란드 민요)
Rosas Pansan(사랑스런 로자스 판단, 비자얀 민요)      arr. George Hernandez</t>
    <phoneticPr fontId="2" type="noConversion"/>
  </si>
  <si>
    <t>비발디, 엘가, 쇼스타코비치</t>
    <phoneticPr fontId="2" type="noConversion"/>
  </si>
  <si>
    <t>모차르트, 베버</t>
    <phoneticPr fontId="2" type="noConversion"/>
  </si>
  <si>
    <t>하이든, 베토벤, 슈만</t>
    <phoneticPr fontId="2" type="noConversion"/>
  </si>
  <si>
    <t>모차르트, 비발디, 로시니, 피아졸라</t>
    <phoneticPr fontId="2" type="noConversion"/>
  </si>
  <si>
    <t>모차르트, 그리그, 비발디</t>
    <phoneticPr fontId="2" type="noConversion"/>
  </si>
  <si>
    <t>베토벤, 파헬벨, 차이코프스키, 로드리게스, 모차르트, 피아졸라</t>
    <phoneticPr fontId="2" type="noConversion"/>
  </si>
  <si>
    <t>말러, 스트라빈스키</t>
    <phoneticPr fontId="2" type="noConversion"/>
  </si>
  <si>
    <t>Mahler
Symphony No.5
3rd Scherzo. Kraftig. Nicht zu schnell 
Wien Philharmonic Orchestra / Leonard Bernstein
Roland Berger (horn)
Stravinsky
Le Sacre du printemps &lt;봄의 제전&gt;
1. The Adoration of the Earth &lt;대지에의 숭배&gt;
2. The Sacrifice &lt;제물의 제사&gt;
Berlin Philharmonic Orchestra / Bernard Haitink</t>
    <phoneticPr fontId="2" type="noConversion"/>
  </si>
  <si>
    <t>말러, 베토벤, 비발디, 바흐</t>
    <phoneticPr fontId="2" type="noConversion"/>
  </si>
  <si>
    <t>네케, 림스키코르사코프, 모차르트, 글링카, 브람스</t>
    <phoneticPr fontId="2" type="noConversion"/>
  </si>
  <si>
    <t>멘델스존, 거슈인</t>
    <phoneticPr fontId="2" type="noConversion"/>
  </si>
  <si>
    <t>모차르트, 스메타나, 차이코프스키, 드보르자크</t>
    <phoneticPr fontId="2" type="noConversion"/>
  </si>
  <si>
    <t>피아졸라, 스탠리 마이어스, 엔니오 모리코네, 이지수, 정예경, 유재하</t>
    <phoneticPr fontId="2" type="noConversion"/>
  </si>
  <si>
    <t>베토벤, 모차르트</t>
    <phoneticPr fontId="2" type="noConversion"/>
  </si>
  <si>
    <t>구노, 베토벤, 생상스</t>
    <phoneticPr fontId="2" type="noConversion"/>
  </si>
  <si>
    <t>모차르트, 차이코프스키</t>
    <phoneticPr fontId="2" type="noConversion"/>
  </si>
  <si>
    <t>하이든, 요한슈트라우스, 모차르트, 김성태, 레온카발로, 엔니오 모리코네, 바르셀라타, 폴 메카트니, 마스카니, 브람스, 비제</t>
    <phoneticPr fontId="2" type="noConversion"/>
  </si>
  <si>
    <t>드보르자크, 베토벤</t>
    <phoneticPr fontId="2" type="noConversion"/>
  </si>
  <si>
    <t>비발디, 피아졸라</t>
    <phoneticPr fontId="2" type="noConversion"/>
  </si>
  <si>
    <t>비제, 모리코네, 마르디티, 베버, 백규진, 박범훈, 김동진, 윤용하, 쇼스타코비치</t>
    <phoneticPr fontId="2" type="noConversion"/>
  </si>
  <si>
    <t>베버, 슈베르트, 차이코프스키, 멘델스존, 풀랑</t>
    <phoneticPr fontId="2" type="noConversion"/>
  </si>
  <si>
    <t>베토벤, 그리그, 슈베르트, 토셀리, 몬티, 슈만, 리하르트슈트라우스, 김동환, 채동선, 사라사테, 로시니, 비제</t>
    <phoneticPr fontId="2" type="noConversion"/>
  </si>
  <si>
    <t>차이코프스키, 들리브, 슈트라우스2세, 임긍수, 푸치니, 베르디</t>
    <phoneticPr fontId="2" type="noConversion"/>
  </si>
  <si>
    <t>베르디, 요한슈트라우스</t>
    <phoneticPr fontId="2" type="noConversion"/>
  </si>
  <si>
    <t>비발디, 드보르자크, 차이코프스키</t>
    <phoneticPr fontId="2" type="noConversion"/>
  </si>
  <si>
    <t>모차르트, 랄로, 슈만, 그렉슨, 그리그, 베버, 생상스</t>
    <phoneticPr fontId="2" type="noConversion"/>
  </si>
  <si>
    <t>하차투리안, 이베르, 박목월, 푸치니, 베토벤, 바흐, 베버, 프로코피예프, 드비엔느, 송명희</t>
    <phoneticPr fontId="2" type="noConversion"/>
  </si>
  <si>
    <t>모차르트, 헨델,라라, 요한슈트라우스, P.nagle, 로에베, 모리코네, 베르디, 하켓, 클랭크</t>
    <phoneticPr fontId="2" type="noConversion"/>
  </si>
  <si>
    <t>아이브스, 모차르트, 오르프</t>
    <phoneticPr fontId="2" type="noConversion"/>
  </si>
  <si>
    <t>슈베르트, 베토벤, 프로코피예프, 드보르자크</t>
    <phoneticPr fontId="2" type="noConversion"/>
  </si>
  <si>
    <t>윤이상, 베토벤, 슈만</t>
    <phoneticPr fontId="2" type="noConversion"/>
  </si>
  <si>
    <t>크롬머, 카발레프스키, 시벨리우스, 모차르트, 쇼팽, 하차투리안, 보테시티, 세주르</t>
    <phoneticPr fontId="2" type="noConversion"/>
  </si>
  <si>
    <t>비제, 모차르트, 베르디, 구노, 푸치니</t>
    <phoneticPr fontId="2" type="noConversion"/>
  </si>
  <si>
    <t>리스트, 이경섭, 레하르</t>
    <phoneticPr fontId="2" type="noConversion"/>
  </si>
  <si>
    <t>브리튼, 모차르트, 하이든, 드보르자크, 베토벤</t>
    <phoneticPr fontId="2" type="noConversion"/>
  </si>
  <si>
    <t>라흐마니노프, 데팔라, 피아졸라</t>
    <phoneticPr fontId="2" type="noConversion"/>
  </si>
  <si>
    <t>슈트라우스, 푸치니, 베르디, 로시니, 구노, 조르다노</t>
    <phoneticPr fontId="2" type="noConversion"/>
  </si>
  <si>
    <t>차이코프스키, 쇼팽, 라흐마니노프</t>
    <phoneticPr fontId="2" type="noConversion"/>
  </si>
  <si>
    <t>베버, 베르디, 마스네, 레온카발로, 쿠르티스, 라라, 김동진, 이흥렬,생상스, 비제, 그리그</t>
    <phoneticPr fontId="2" type="noConversion"/>
  </si>
  <si>
    <t>윌리엄, 김연준, 비제, 푸치니, 장일남, 카치니, 김연준, 베르디, 이흥렬, 임긍수, 로시니, 김동진</t>
    <phoneticPr fontId="2" type="noConversion"/>
  </si>
  <si>
    <t>쇼스타코비치, 모차르트, 베버, 그레코, 로시니, 가르델, 슈트라우스, 암스트롱, 베르디,</t>
    <phoneticPr fontId="2" type="noConversion"/>
  </si>
  <si>
    <t>슈트라우스2세, 로시니, 허버트, 차이코프스키, 쁘띠, 브람스, 이바노비치, 마르퀘즈</t>
    <phoneticPr fontId="2" type="noConversion"/>
  </si>
  <si>
    <r>
      <rPr>
        <sz val="9"/>
        <rFont val="굴림"/>
        <family val="3"/>
        <charset val="129"/>
      </rPr>
      <t>바델렛, 슈베르트, 샤미나드, 수자, 세솔네, 시벨리우스</t>
    </r>
    <r>
      <rPr>
        <sz val="10"/>
        <rFont val="굴림"/>
        <family val="3"/>
        <charset val="129"/>
      </rPr>
      <t xml:space="preserve">
</t>
    </r>
    <phoneticPr fontId="2" type="noConversion"/>
  </si>
  <si>
    <t>슈트라우스, 보르네, 보로딘, 샤브리에, 아르디티, 베르디, 임긍수, 차이코프스키</t>
    <phoneticPr fontId="2" type="noConversion"/>
  </si>
  <si>
    <t>쇼팽, 리스트, 브루흐, 크라이슬러, 라흐마니노프, 모차르트, 프로코피예프, 파가니니</t>
    <phoneticPr fontId="2" type="noConversion"/>
  </si>
  <si>
    <t>하이든, 베토벤, 슈만, 리하르트슈트라우스, 마스카니, 폰스</t>
    <phoneticPr fontId="2" type="noConversion"/>
  </si>
  <si>
    <t>베토벤, 드뷔시, 카사도, 쇼팽</t>
    <phoneticPr fontId="2" type="noConversion"/>
  </si>
  <si>
    <t>스카를라티, 슈베르트, 브람스, 박판길, 조두남, 요한슈트라우스, 벨리니, 모차르트</t>
    <phoneticPr fontId="2" type="noConversion"/>
  </si>
  <si>
    <t>리스트, 라흐마니노프, 라벨, 미요</t>
    <phoneticPr fontId="2" type="noConversion"/>
  </si>
  <si>
    <t>로시니, 레스피기, 엘가, 로시니</t>
    <phoneticPr fontId="2" type="noConversion"/>
  </si>
  <si>
    <t>로시니, 헨델, 비제, N. Rosauro, John Cheetham, Erik Leidzen</t>
    <phoneticPr fontId="2" type="noConversion"/>
  </si>
  <si>
    <t>브람스, 슈베르트, 말러, 바스크스</t>
    <phoneticPr fontId="2" type="noConversion"/>
  </si>
  <si>
    <t>베토벤, 라흐마니노프, 히나스테라</t>
    <phoneticPr fontId="2" type="noConversion"/>
  </si>
  <si>
    <t>멘델스존, 차이코프스키, 보케리니, 망고레, 파가니니, 레그나니, 소르, A. Gurilev</t>
    <phoneticPr fontId="2" type="noConversion"/>
  </si>
  <si>
    <t>바버, 포레, 비치, 쇼팽, 브람스, 리스트</t>
    <phoneticPr fontId="2" type="noConversion"/>
  </si>
  <si>
    <t>베토벤, 라벨, 슈만</t>
    <phoneticPr fontId="2" type="noConversion"/>
  </si>
  <si>
    <t>베토벤, 라벨, 드보르자크, 라흐마니노프</t>
    <phoneticPr fontId="2" type="noConversion"/>
  </si>
  <si>
    <t>모차르트, 헨델, 파리마, G. O'Hara, J. Yolland, Peter Cornelius</t>
    <phoneticPr fontId="2" type="noConversion"/>
  </si>
  <si>
    <t>브람스, 생상스, 리스트</t>
    <phoneticPr fontId="2" type="noConversion"/>
  </si>
  <si>
    <t>요한슈트라우스, 모차르트, 헨델, 로시니, 베르디, 푸치니, 엔니오 모리코네, 슈베르트, 헤르베르트, 들리브</t>
    <phoneticPr fontId="2" type="noConversion"/>
  </si>
  <si>
    <t>비제, 모차르트, 프로코피예프</t>
    <phoneticPr fontId="2" type="noConversion"/>
  </si>
  <si>
    <t>뒤르플레, 프랭크마르탱, 하이든</t>
    <phoneticPr fontId="2" type="noConversion"/>
  </si>
  <si>
    <t>리스트, 스메타나, 슈베르트, 자레브스키, 체르니</t>
    <phoneticPr fontId="2" type="noConversion"/>
  </si>
  <si>
    <t>쇼스타코비치, 쇼팽,도플러, 차이코프스키, 브람스, 슈만, 아렌스키, 말콤 아놀드</t>
    <phoneticPr fontId="2" type="noConversion"/>
  </si>
  <si>
    <t>차이코프스키, 오펜바흐, 브람스, 쇼스타코비치</t>
    <phoneticPr fontId="2" type="noConversion"/>
  </si>
  <si>
    <t>프로코피예프, 비제</t>
    <phoneticPr fontId="2" type="noConversion"/>
  </si>
  <si>
    <t>스타미츠, 엔니오 모리코네, 루스트, Johan Nijs, Bela Kovacs, 몰터, Roland Cardon</t>
    <phoneticPr fontId="2" type="noConversion"/>
  </si>
  <si>
    <r>
      <rPr>
        <sz val="9"/>
        <rFont val="굴림"/>
        <family val="3"/>
        <charset val="129"/>
      </rPr>
      <t xml:space="preserve">토렐리 / 트럼펫을 위한 소나타 라장조 G7 _ 트럼펫.로버트 팔리 </t>
    </r>
    <r>
      <rPr>
        <sz val="10"/>
        <rFont val="굴림"/>
        <family val="3"/>
        <charset val="129"/>
      </rPr>
      <t xml:space="preserve">
G. Torelli(1658~1709) / Sonata in D Major for Trumpet G7 
I. Grave - Allegro 
II. Agagio 
III. Allegro 
Ⅳ. Grave – Allegro 
풀랑 / 프랑스 모음곡 작품 80 
F. Poulenc(1899~1963) / Suite Francaise Op.80 
I. Bransle de Bourgogne 
II. Pavane 
III. Petite marche militaire 
Ⅳ. Complainte 
Ⅴ. Bransle de Champagne 
Ⅵ. Sicilienne 
Ⅶ. Carillon 
</t>
    </r>
    <r>
      <rPr>
        <sz val="9"/>
        <rFont val="굴림"/>
        <family val="3"/>
        <charset val="129"/>
      </rPr>
      <t>미요 / 챔버 오케스트라를 위한 교향곡 중 5악장 금관악기를 위한 10중주</t>
    </r>
    <r>
      <rPr>
        <sz val="10"/>
        <rFont val="굴림"/>
        <family val="3"/>
        <charset val="129"/>
      </rPr>
      <t xml:space="preserve"> 
D. Milhaud(1892~1974) / Symphonies for small orchestra 
Ⅴ. Dixtuor d'instruments à vent 
애덤스 / 빠른 기계장치에서의 짧은 즉흥연주 
J. Adams(1947 ~ ) / Short Ride in a Fast Machine 
림스키코르사코프 / 「믈라다」中 귀족들의 행렬 
N. Rimsky-Korsakov (1844～1908)/ Procession of Nobles from 「Mlada」 
슈트라우스 / 관악 13중주를 위한 모음곡 내림나장조 작품 4 
R. Strauss(1864~1949) / Suite for 13 Winds in Bb Major, Op.4 
I. Praeludium 
II. Romanze 
III. Gavotte 
Ⅳ. Introduction und Fuge 
바그너 / ‘로엔그린’ 중 엘자 대성당으로의 행렬 
R. Wagner(1813~1883) / Elsa’s Procession to the Cathedral from ‘Lohengrin’</t>
    </r>
    <phoneticPr fontId="2" type="noConversion"/>
  </si>
  <si>
    <t>슈만, 보케리니, 쿠프너, 울</t>
    <phoneticPr fontId="2" type="noConversion"/>
  </si>
  <si>
    <t>모차르트, 도니제티, 푸치니, 레하르</t>
    <phoneticPr fontId="2" type="noConversion"/>
  </si>
  <si>
    <t>모차르트, 브람스, 푸치니</t>
    <phoneticPr fontId="2" type="noConversion"/>
  </si>
  <si>
    <t>풀랑,아렌스키, 볼콤, 라흐마니노프, 아르투리안</t>
    <phoneticPr fontId="2" type="noConversion"/>
  </si>
  <si>
    <t>드니성호, 슈베르트, 파가니니, 헨델, 파야, 피아졸라</t>
    <phoneticPr fontId="2" type="noConversion"/>
  </si>
  <si>
    <t>몬카요, 마르케스, 히나스테라, 카레뇨, 레부엘타스</t>
    <phoneticPr fontId="2" type="noConversion"/>
  </si>
  <si>
    <t>바흐, 브람스, L. Bandermann, 라인베르거</t>
    <phoneticPr fontId="2" type="noConversion"/>
  </si>
  <si>
    <t>모차르트, 레온카발로, 베르디, 오펜바흐, 도니제티, 비제, 푸치니, 요한슈트라우스, 레하르, 비제</t>
    <phoneticPr fontId="2" type="noConversion"/>
  </si>
  <si>
    <t>라라, 보첼리, 슈와츠, 레이네케, 오토 슈바르츠, Robert W. Smith, James Last</t>
    <phoneticPr fontId="2" type="noConversion"/>
  </si>
  <si>
    <t>슈만, 브람스, 생상스, 엘가, 드보르자크</t>
    <phoneticPr fontId="2" type="noConversion"/>
  </si>
  <si>
    <r>
      <t xml:space="preserve">• 브라스 앙상블
G· H(Gym Hae) 금관 5중주
월리엄 서곡 / 넬라 판타지아 / 캉 캉 / 왈츠 / 나팔수의 휴일
(출연-트럼펫 - 드미트리, 유병찬/ 호른-최준호/ 트롬본-민용기/ 튜바-이성찬)
• 스트링 5중주
Grand natural ensemble
모차르트 플루트 콰르텟 KV.285 / 영화음악 드라마 OST모음
Flying Petals / Je te Veux
(출연-플루트-신현이/ 바이올린-성정인, 나혜경/ 비올라-김세연/ 첼로-조선일)
• 플루트 앙상블
김해 플루트 앙상블
Aria / Cinema Paradise / Happy Go Lucky / Bugler's Holiday
지휘-권성호
단장-임은혜/ 부단장-이애자/ 회계-안미원/ 악보계-서은앵
단원-류미진, 김효정, 김민희, 박순성, 장말두, 유강이, 임대은,
이숙희, 우정옥, 공혜선, 하미영/ 반주-박미숙/
• 성악 앙상블
김해콰이어 앙상블
노현주, 김민경, 유하늘, 이정형, 정혜인, 조창준, 이영성, 박태훈
그리운 금강산 / 가야의 노래 모음 / 노들강변 / 키리에
•가야금 앙상블
시립가야금 중주단
가야금 병창-노들강 초록물 / 님그린 회포 / 동해바다
</t>
    </r>
    <r>
      <rPr>
        <sz val="9"/>
        <rFont val="굴림"/>
        <family val="3"/>
        <charset val="129"/>
      </rPr>
      <t>마리아 엘레나 / 켄세라 / Tie a Yellow Ribbon Round the Ole Oak Tree</t>
    </r>
    <r>
      <rPr>
        <sz val="10"/>
        <rFont val="굴림"/>
        <family val="3"/>
        <charset val="129"/>
      </rPr>
      <t xml:space="preserve">
엘콘도 파사
(출연-황정숙, 안지현, 황연숙, 안숙현, 성지영, 손영화, 조설리, 이한나
 이혜정, 서명희/ 타악-윤승환)</t>
    </r>
    <phoneticPr fontId="2" type="noConversion"/>
  </si>
  <si>
    <t xml:space="preserve">바버 (1910-1981)      현을 위한 아다지오 작품11
S. Barber               Adagio for String Op.11
비발디(1678-1741)     바이올린 협주곡 &lt;사계&gt; 중 ‘겨울’ f 단조 작품 8-4             
A. Vivaldi    Concerto for Violin ‘Winter’ from&lt;The Four Seasons&gt;
                         Op.8-4 in f minor
                        Allegro non molto      
                        Largo                 
                        Allegro 
보케리니 (1743~1805)   교향곡 제 6번 d단조  
L. Boccherini,    Symphony No.6 in d minor ‘La Casa del Diavolo’
                    Andante sostenuto - Allegro assai  
           Andantino con moto  Andante sostenuto - Allegro con molt </t>
    <phoneticPr fontId="2" type="noConversion"/>
  </si>
  <si>
    <t>엘가, 드보르자크, 모차르트, 푸치니, 엔니오 모리코네, 가델, 쇼스타코비치</t>
    <phoneticPr fontId="2" type="noConversion"/>
  </si>
  <si>
    <t>2011 New   Wave「NArT 페스티벌 場」</t>
    <phoneticPr fontId="2" type="noConversion"/>
  </si>
  <si>
    <t>overture
   " EGMONT "von L.van Beethoven
 String Ensamble
    1. Einspieluebung         --Deutschland Musik.
    2. Kanon                         --J.Pachelbel.
 Flute Ensamble 
    3. The Nucraker suite   &amp;ldquo 갈대 피리의 춤 &amp;rdquo
                              --P. I. Tchaikovsky.
    4. La. Cumparsita          --G. H. Rodrigues.
 Miracle Ensamble
    5. Piano Concerto No.21 mov.2  --W.a. Mozart.
    6. Libertango                 --Astor Piazzolla.
    7. The Sleeping Beauty - Ballet Suite Op.66
          Act 1. " Waltz "      --P. I. Tchaikovsky.
-INTERMITION-
Chamber Ensamble
    8. The Entertainer - Ragtime Nightingale -
       Oklahoma! - La Ci Darem LA Mano - 
       Hungarian Dance No.5    -- Arr. Yeon, Park.
                        Song
    9. Moricone " Nella Fantasia " Freely.
   10. ALLELUJA  - Allegro       --W.a. Mozart.
 Orchester-Werke
   11. Symphony No. 1 in C Major, Op. 21
             " Mov.4 "        --L. van Beethoven.</t>
    <phoneticPr fontId="2" type="noConversion"/>
  </si>
  <si>
    <r>
      <t xml:space="preserve">G. Mahler 
- </t>
    </r>
    <r>
      <rPr>
        <sz val="9"/>
        <rFont val="굴림"/>
        <family val="3"/>
        <charset val="129"/>
      </rPr>
      <t>말러가 브루크너를 기리기 위해 작곡한 작품으로, 16세에 곡을 쓰다가 중단한 단악장으로 이루어져 있으며, 어둡고화성적인 색채가 강한 곡이다.</t>
    </r>
    <r>
      <rPr>
        <sz val="10"/>
        <rFont val="굴림"/>
        <family val="3"/>
        <charset val="129"/>
      </rPr>
      <t xml:space="preserve">
L. v. Beethoven 
&lt;피아노와 목관(오보/클라/바순/호른)을 위한 5중주 E♭ op.16&gt; 
- 1796년, 베토벤은 비엔나에서의 입지를 위해 노력하던 시기에 이 곡을 작곡했다. 목관과 피아노라는 다소 낯선 조합으로 이루어졌지만 피아노 파트에 큰 비중을 두고 새로운 양식을 선보이고 있기 때문에 마치 피아노 협주곡과 같은 효과를 보여준다.
*1악장 Grave-Allegro, ma non troppo
*2악장 Andante cantabile
*3악장 Rondo Allegro, ma non troppo
 - intermission -
A. Vivaldi 
-</t>
    </r>
    <r>
      <rPr>
        <sz val="9"/>
        <rFont val="굴림"/>
        <family val="3"/>
        <charset val="129"/>
      </rPr>
      <t xml:space="preserve"> 5부의 현악 오케스트라에 4개의 바이올린이 독주악기로 사용되고 있으며, 비발디가 확립한 협주곡의 빠름-느림-빠름의 구성이 드러나는 곡이다.
</t>
    </r>
    <r>
      <rPr>
        <sz val="10"/>
        <rFont val="굴림"/>
        <family val="3"/>
        <charset val="129"/>
      </rPr>
      <t xml:space="preserve">
*</t>
    </r>
    <r>
      <rPr>
        <sz val="9"/>
        <rFont val="굴림"/>
        <family val="3"/>
        <charset val="129"/>
      </rPr>
      <t xml:space="preserve">1악장 Allegro b 4/4 : 두 개의 바이올린 솔로로 시작하는 합주 협주곡이다.
</t>
    </r>
    <r>
      <rPr>
        <sz val="10"/>
        <rFont val="굴림"/>
        <family val="3"/>
        <charset val="129"/>
      </rPr>
      <t xml:space="preserve">
*</t>
    </r>
    <r>
      <rPr>
        <sz val="9"/>
        <rFont val="굴림"/>
        <family val="3"/>
        <charset val="129"/>
      </rPr>
      <t>2악장 Largo B 3/4 : Larghetto의 b단조 중간부에 있는 세도막 형식이다.</t>
    </r>
    <r>
      <rPr>
        <sz val="10"/>
        <rFont val="굴림"/>
        <family val="3"/>
        <charset val="129"/>
      </rPr>
      <t xml:space="preserve">
*3악장 Allegro b : 합주로 시작하는 지그와 비슷한 6/8박지의 중곡이다.
J. S. Bach 
- 바흐의 피아노 협주곡은 '브란덴부르크 협주곡', '바이올린 협주곡', '비발디의 협주곡 작품'등을 다시 피아노로 편곡하여 만든 작품들이다. 당시 음량이나 여러 문제로 건반악기가 협주곡의 독주악기로 쓰이기가 어려웠으나 바흐는 이러한 통념을 깨고 피아노 협주곡을 작곡했다.
</t>
    </r>
    <phoneticPr fontId="2" type="noConversion"/>
  </si>
  <si>
    <t>P.I. Tchaikovsky      Violin Concerto in D Major, Op. 35
차이코프스키            바이올린 협주곡 D 장조 작품 35
                            I. Allegro Moderato
                            II. Canzonetta, Andante
                            III. Finale - Allegro vivacissimo
-Intermission-
W.A. Mozart            Piano Concerto No. 21 in C Major, K. 467 -1mov-    
모차르트                  피아노 협주곡 제 21번 C 장조 쾨헬 467 1악장 
                             I. Allegro maestoso
W.A. Mozart             Symphony No. 40 in g minor, K. 550 
모차르트                   교향곡 제 40번  g단조 쾨헬 550
                              I. Allegro molto
                              II. Andante
                              III. Menuetto - Allegretto
                              IV. Finale - Allegro assai</t>
    <phoneticPr fontId="2" type="noConversion"/>
  </si>
  <si>
    <t>영화 '시네마 천국' 테마........................................오페라M 오케스트라
영화 '미션' 중 Nella fantasia................................소프라노 이세진
뮤지컬 '맨 오브 라만차'  Impossible Dream ..................바리톤 박찬일
영화 '노다메 칸타빌레' 중 Habanera................ 메조 소프라노 정소영
영화 '마타도르' 중 Votre toast ..........................베이스 바리톤 신금호
영화 '파리넬리' 중 Lascia ch'io pianga....................소프라노 양선아 
영화 '킬링필드' 중  Nessun Dorma...........................테너 정현수
영화 '굿모닝 베트남' 중 'What a wonderful world' ...................오페라         M 오케스트라
영화 '쇼생크 탈출' 중 Sul'aria  .......소프라노 양선아 &amp; 소프라노 이세진
영화 '오스카' 중 Largo al factotum della citta.................바리톤 박찬일
영화 '호랜드 오퍼스' 중 I got rhythm I got music............메조 소프라노         정소영
뮤지컬 '오페라의 유령' 중 All I ask of you......소프라노 이세진 &amp; 베이스바리톤 신금호
영화 '귀여운 여인' Brindisi.........................................................전원</t>
    <phoneticPr fontId="2" type="noConversion"/>
  </si>
  <si>
    <t>이금섭, 망고레, 브라우어, 존 윌리엄스, 모차르트, 비발디, 알비노니, 파헬벨</t>
    <phoneticPr fontId="2" type="noConversion"/>
  </si>
  <si>
    <t>흥춤
이금섭, 싯타르 독주 : 소나기에 젖은 날개 / 아리랑 산고 / 그 봉우리       처음 열리고
기타 독주
Mangore, Un Sueno en la Floresta
Brouwer, Berceuse 'Cancion de Cuna'
             Danza Caracteristica
소고춤
성악
John Williams,  She was beautiful (cavatina The Deer Hunter OST)
최백호, 낭만에 대하여
바이올린 독주
Mozart, Opera Don Giovanni 중 Deh Vieni Alla Finestra
알비노니, 아다지오
비발디, 사계 중 여름
바이올린 이중주
비발디 사계 중 겨울
파헬벨, 캐논 락</t>
    <phoneticPr fontId="2" type="noConversion"/>
  </si>
  <si>
    <t xml:space="preserve">축 제-하나 Festival-1
축제를 알리는 나발을 시작으로 리드미컬하고 웅장한 음악의 문을 연다. 궁중 음악인 수제천을 멜로디 테마로 한 우아하고 멋이 깃든 작품이다. 서양악기와 국악기가 만나 리드미컬하고 박진감 넘치는 현대적인 음악을 구사하고 여기에 비트 있는 쇠춤으로 비주얼을 강조하고 마리오네뜨 상모로 비주얼을 up 시킨다.
축 제-둘 Festival-2
축제 하나에 이어 비트감이 극도로 올라간다. 각 연주세션들의 화려한 Solo와 12발 상모의 다이나믹한 파워 그리고 뉴질랜드의 축제인 Fire poi의 화려한 춤이 더해져 축제에 즐거움을 한층 끌어 올린다.
놀이 The play
몸을 두드려 빛과 사운드를 만드는 LED바디드럼과 다양한 어쿠스틱 악기가 연출하는 웅장한 서막이 문을 연다. 아름다운 우리의 멜로디가 때론 아름답게 때론 비트있는 락으로 다양한 탈바꿈을 한다.
비보이 B-boy
강렬한 비트에 비보이의 현란한 움직임이 쳘쳐진다.
다양한 테크닉과 프리 스타일로 역동적인 무대를 선보인다.
신세계교향곡 변주 Smart World
IT 국악 밴드가 신세계를 연다. 공간터치 악기의 이지신스와 무선 시스템의 LED 전자패드 그리고 LED 멀티 드럼에 역동적인 12발 상모가 어우러진 작품이다. 카타만의 언어로 나타내는 made in KaTA.의 악기들로 연주하는 새로운 카타버전의 '신세계 교향곡' 작품이다
아리랑
LED바디드럼, 그리고 LED장구와 LED북이 만들어내는 빛의 합주. 이어서 우리에게 익숙하고 공감을 이루는 '아리랑' 을 주제로 함께 어울릴 수 있는 판 놀이로 구성된 작품이다. 아름다운 보컬의 보이스와 강한 비트의 랩퍼가 만들어가는 하모니. 카타만의 무대가 아닌 관객의 연주체험 퍼포먼스를 통해 함께 공감할 수 있도록 구성하였다. </t>
    <phoneticPr fontId="2" type="noConversion"/>
  </si>
  <si>
    <t>드라마 '해신' 삽입곡, 개선 테마
영화 '올드보이' 삽입곡, 미도 테마
드라마 '베토벤 바이러스' 삽입곡, Passion
하이든, 하이든 세레나데 2악장
요한 슈트라우스, 피치카토 폴카
모차르트, 작은 별
아리랑
김성태, 동심초
R. Leoncavallo, Mattinata
엔니오 모리코네, 가브리엘의 오보에
로렌조 바르셀라타, 마리아엘레나
자크르보, My way
폴 매카트니, Let it be / Yesterday
마스카니, 카발렐리아 루스티카나 - 인터메조
브람스, 헝가리안 댄스 No.5
요한 슈트라우스, 다뉴브강의 잔물결
비제, 카르멘</t>
    <phoneticPr fontId="2" type="noConversion"/>
  </si>
  <si>
    <t>《 유명팝송 합창 》   --------------------   구립여성합창단 모두
- Top Of The World   
- Yesterday
- My Heart Will Go On
   《 여성합창단 단원 재능 발표시간 》   ---   지휘자 및 단원 10여명
-  La ci darem la mano 오페라 2중창
- 청산에 살어리랏다 테너 이상주 
     - Non ti scordar dime 테너 이상주 
     - 연가, 아메리카노  리코더 앙상블 
     - 영화“써니”주제곡, 여성시대   방송댄스 공연
---------- intermission (휴식 10분) ------------
《 전문합창곡 》   -----------------------  구립여성합창단 모두 
  -  바람부는 날에는
  - 행복
  - 가시리
 《 특 별 출 연 》   ------  해금_강은일, 기타_이정엽, 퍼커션_오흥선
  - 비에 젖은 해금
  - 헤이야
 《 한국민요 합창 》 ----------------------   구립여성합창단 모두  
- 콩털이 사랑콩
- 하늘천따지
- 최진사댁 셋째딸</t>
    <phoneticPr fontId="2" type="noConversion"/>
  </si>
  <si>
    <t>Antonio Vivaldi: The Four Seaseons
비발디_ 사계 중 봄, 여름
Concerto No. 1 in E major, Op. 8, RV 269, "La primavera" (Spring)
1. Allegro
2. Largo
3. Allegro Pastorale
Concerto No. 2 in G minor, Op. 8, RV 315, "L'estate" (Summer)
1. Allegro non molto
2. Adagio e piano – Presto e forte
3. Presto
연주:
바이올린 솔로_ 김지윤
바이올린_ 성경주, 김정은
비올라_ 임진아
첼로_ 이헬렌
Astor Piazzolla: The 4 Seasons of Buenos Aires
피아졸라_ 부에노스아이레스의 사계
Primavera Porteno (Spring)
Verano Porteno (Summer)
Otono Porteno (Autumn)
Invierno Porteno (Winter)
연주:
피아노_ 임미정
바이올린_ 성경주
첼로_ 이헬렌</t>
    <phoneticPr fontId="2" type="noConversion"/>
  </si>
  <si>
    <t>모음곡 &lt;아를의 여인&gt; 제2번 -------------------------- 비제 
          L'arlesienne Suite No2                                      G. Bizet 
      ㆍ전원(pastorale) 
      ㆍ간주곡(intermezzo) 
      ㆍ미뉴에트(minuetto) 
      ㆍ파랑돌(farandole) 
    ♪ 소프라노 / 최윤희 
      ㆍ넬라 판타지아 ---------------------------------모리코네
          Nella fantasia                                             E. Morricone
      ㆍ입맟춤 ---------------------------------------- 아르디티
            ll Bacio                                                        L. Arditi 
    ♪ 오페라의 유령 ------------------------------------- 웨버 
        The Phantom of the Opera                      Andrew L. Webber 
    ♪ 소 리 / 조경자 
      ㆍ천지여 천지여 ---------------------------------백규진 곡 
      ㆍ배 띄워라 -------------------------------------박범훈 곡 
    ♪ 테너 / 엄정행 
      ㆍ목련화 -------------------------------------- 김동진 곡 
      ㆍ보리밭 ---------------------------------------윤용하 곡     ♪ 재즈 모음곡 제2번 ----------------------------쇼스타코비치 
        Jazz Suite No2                                          D. Shostakovich 
      ㆍ행진곡(march) 
      ㆍ왈  츠(waltz) 
      ㆍ마침곡(finale)</t>
    <phoneticPr fontId="2" type="noConversion"/>
  </si>
  <si>
    <r>
      <t>I Stage  여성합창 
  * Hymne La Nuit(solo 최윤희) ................................... J.P.Rameau 
  * Nella Fantasia(oboe 한지은) .................................. 문현주 편곡 
  * ORDE</t>
    </r>
    <r>
      <rPr>
        <sz val="10"/>
        <rFont val="맑은 고딕"/>
        <family val="3"/>
        <charset val="128"/>
      </rPr>
      <t>‐</t>
    </r>
    <r>
      <rPr>
        <sz val="10"/>
        <rFont val="굴림"/>
        <family val="3"/>
        <charset val="129"/>
      </rPr>
      <t xml:space="preserve">E ........................................................ M.T.V.Roldan 편곡 
II Stage 여성합창 
  * 월워리 청청 ......................................................... 박정선 곡 
  * 고산청(solo 임영빈).............................................. 우효원 편곡 
  * The Battle of Jericho .......................................Steve Moon 편곡 
III Stage 남성합창 
  * Dona Nobis Pacem .............................................. M.L.Lightfoot 
  * 웨딩케잌 ............................................................. 조우현 편곡 
  * Sing for Hanukkah ............................................... Lois Brownsey 
  * Jambalaya .......................................................... Hank Williams 
IV Stage 광주 북구여성합창단 
  * 남 촌 ................................................................. 김규환 곡 
  * 신 몽금포타령 ..................................................... 황철익 곡 
  * 보리밭 ............................................................... 윤용하 곡 
V Stage 여성합창 
  * 애인이 있어요(cello 정다운) .................................. 윤지영 편곡 
  * Koke'e ............................................................... 문현주 편곡 
                                   대구우크렐레앙상블/김민정, 안선영, 신수경 
                                                                      안무지도 : 정영희 
                                           안무 : 곽수연, 권민주, 김세경, 김태남, 
                                                    박진현, 정순희, 허보애 
 * 이 세상 살아가다 보면(solo 김선화) .......................... 이영훈 곡 
                                                                    안무지도 : 이은희 </t>
    </r>
    <phoneticPr fontId="2" type="noConversion"/>
  </si>
  <si>
    <t xml:space="preserve">1. A few good man(Apple Jazz Ochestra) 
2. LiberTango(Apple Jazz Ochestra) 
3. Let It be(Solo.Sax by 이상직) 
4. Sister Sadie(Apple Jazz Ochestra) 
5. 너를 위해(Vocal by 이건) 
6. Diggin' on James brown(Vocal by 이건) 
7. Watermelonman(Apple Jazz Ochestra) 
8. 이젠 그랬으면 좋겠네(Vocal by 김민지) 
9. SummerTime(Vocal by 김민지) 
10. Superstition(Apple Jazz Ochestra) </t>
    <phoneticPr fontId="2" type="noConversion"/>
  </si>
  <si>
    <t>-  만남:오솔레미오'(오 나의 태양)여인을 위한 이탈리아의 세레나데 
- 사랑(오페라의 유령) 나의 바램은 당신뿐 
- 의존 Youraisemeup) 그대가 나에게 힘을 주기에 나는 나보다 더 큰      배가 됩니다. 
- 혼인 우리함께 가는 길 (이제 함께 가는 길 두려움 없어...) 
- 모성애  "어머니 바다"  어머니 등 푸른 날들을 먹고 살아온 우리 
- 부성애 아버지 신발 -  가족의 무게가 가고 싶었던 곳을 가지 못하게       했구나. 
- 자녀사랑 아가야  / 이별해후 / 행복선물 / 축가 -축배의 노래 /  등을      연주</t>
    <phoneticPr fontId="2" type="noConversion"/>
  </si>
  <si>
    <t>비발디, 피아졸라</t>
    <phoneticPr fontId="2" type="noConversion"/>
  </si>
  <si>
    <t>모차르트, 쇼팽, 베토벤</t>
    <phoneticPr fontId="2" type="noConversion"/>
  </si>
  <si>
    <t xml:space="preserve">＊ABOVE THE WORLD ....................................................Rob Grice 
＊RONDEAU .................................................................. J. Mooret 
＊GHOSTS, GOBLINS AND WITCHES ...................... J. Swearinger 
              (A Spook - tacular Suite) 
＊Concerto for 4 Horn K193 ...................................Heinrich Hubler   
             -1st mov.Allegro Maestoso             필 호른 콰르텟 
＊HADRIANS WALL ....................................................... R. W. Smith 
＊Danza Del Fuego .......................................................R. W. Smith 
＊FALCON RIDGE ....................................................... Ed Huckeby 
＊Schlaf wohl aus,,Das Paradies und die Peri"            .....................R.Schumann 
＊Jazz Suite No.2 ..................................................D.Shostakovich 
                                                                              Arr.강주현 
＊Eagle Crest.................................................. James Swearingen 
＊아리랑 .................................................................... Arr.김종윤 </t>
    <phoneticPr fontId="2" type="noConversion"/>
  </si>
  <si>
    <t xml:space="preserve"> Overture Ruslan and Ludmilla -----------------Mikjail Glinka 
   서곡 &lt;루슬란과 류드밀라&gt;  글린카 바리톤 -------------김유환 
   Non piu andrai(W.A.Mozart) 
   오페라 ‘피가로의 결혼’ 중 &lt;더 이상 날지 못하리&gt; 
 Thunder and Lightning Polka Op.324 ------------- J. Strauss Jr. 
   천둥과 번개 폴카                                          요한 슈트라우스 2세 
 Intermezzo from opera “Cavalleria Rusticana” --G. Mascagni 
   오페라 ‘카발레리아 루스티카나’ &lt;간주곡&gt;                        마스카니 
 소프라노 -------------------------------------------- 지숙미 
   내 마음의 강물(이수인곡) 
 이중창 -----------------------------------소프라노_지숙미 
   10월의 어느 멋진 날에(윤소희 편곡)                   바 리 톤_김유환 
 Jazz Suite No. 2 “Waltz” --------------------- D. Shostakovich 
   재즈 모음곡 2번 &lt;왈츠&gt;                                         쇼스타코비치 
 합 창 ------------------------------------달서구립합창단 
   청산에 살리라(이현철 곡)                                  지휘_권유진 
   고산청(우효원 편곡) 
   향 수(조우현 편곡) 
 Suite from Swan Lake, Op.20 ------------- P Tschaikowsky 
   모음곡, 백조의 호수 작품 20                                      차이코프스키 
   ㆍScene(정경) 
   ㆍValse(왈츠) 
   ㆍDanses des cygnes(백조의 춤) 
   ㆍDanse hongroise(헝가리 춤곡) </t>
    <phoneticPr fontId="2" type="noConversion"/>
  </si>
  <si>
    <r>
      <t>A. Arensky(1861~1906)  Suite Op.15 No.1I. Romance II. Valse III.          Polonaise  
                                          1st 김윤희/2nd 목영민 
F. Poulenc(1899~1963) Sonata 
I. Prologue II. Allegro molto III. Andante lyrico IV. Epilogue 
                                            1st 목영민/2nd 김주화 
INTERMISSION 
D. Milhaud(1892~1974) Scaramouche I. Vif II. Modere 
                                            1st 김윤희/2nd 목영민III. Brazileira 
                                            1st 김주화/2nd 김윤희 
A. Piazzola(1921~1992) 
Libertango 
Adios</t>
    </r>
    <r>
      <rPr>
        <sz val="11"/>
        <rFont val="굴림"/>
        <family val="3"/>
        <charset val="129"/>
      </rPr>
      <t xml:space="preserve"> </t>
    </r>
    <r>
      <rPr>
        <sz val="10"/>
        <rFont val="굴림"/>
        <family val="3"/>
        <charset val="129"/>
      </rPr>
      <t>Nonino 
Le Grand Tango  1st 김주화/2nd 김윤희</t>
    </r>
    <phoneticPr fontId="2" type="noConversion"/>
  </si>
  <si>
    <r>
      <t xml:space="preserve">P. I. Tchaikovsky - "Nutcracker" Suite No.1, Op.71a (19)
   </t>
    </r>
    <r>
      <rPr>
        <sz val="9"/>
        <rFont val="굴림"/>
        <family val="3"/>
        <charset val="129"/>
      </rPr>
      <t>차이코프스키 (1840~1893) - 모음곡 “호두까기 인형” 작품71a 중 발췌</t>
    </r>
    <r>
      <rPr>
        <sz val="10"/>
        <rFont val="굴림"/>
        <family val="3"/>
        <charset val="129"/>
      </rPr>
      <t xml:space="preserve">
   I. Overture miniature
   II. Danses Caractéristiques 
       a) Marche
       c) Danse russe Trepak
       f) Danse des Mirlitons 
   III. Valse des fleurs.
 L. Delibes - Les Filles de Cadix (4)
      들리브 (1836~1891) - ‘카디스의 처녀들’ (이윤경)
 J. Strauss Jr. - Voice of Spring (8)
   요한 슈트라우스 2세 (1825~1899) - 봄의 소리 왈츠 (이윤경)
 임긍수 - 가곡 ‘강 건너 봄이 오듯’ (김완준) (4)
   (1949~)
 G. Puccini -  ‘Nessun Dorma’ from opera "Turandot (3)
 </t>
    </r>
    <r>
      <rPr>
        <sz val="9"/>
        <rFont val="굴림"/>
        <family val="3"/>
        <charset val="129"/>
      </rPr>
      <t xml:space="preserve">푸치니 (1858~1924) - 오페라“투란도트” 中 ‘공주는 잠 못 이루고’ (김완준)  </t>
    </r>
    <r>
      <rPr>
        <sz val="10"/>
        <rFont val="굴림"/>
        <family val="3"/>
        <charset val="129"/>
      </rPr>
      <t xml:space="preserve">
 G. Verdi - ‘Brindisi’  from opera "La Traviata" (3)
 </t>
    </r>
    <r>
      <rPr>
        <sz val="9"/>
        <rFont val="굴림"/>
        <family val="3"/>
        <charset val="129"/>
      </rPr>
      <t>베르디 (1813~1901) - 오페라 “라 트라비아타” 中 ‘축배의 노래’                     (김완준, 이윤경)</t>
    </r>
    <r>
      <rPr>
        <sz val="10"/>
        <rFont val="굴림"/>
        <family val="3"/>
        <charset val="129"/>
      </rPr>
      <t xml:space="preserve">
 J. Strauss Jr. - Fledermaus Overture Op.367 (9)
   요한 슈트라우스 2세 (1825~1899) - 오페레타 ‘박쥐’ 서곡
 J. Strauss Jr. - Thunder and Lightning Polka Op.324 (3)
   요한 슈트라우스 2세 (1825~1899) - 천둥과 번개 폴카, 작품324
 J. Strauss Jr. - Champagne Polka Op.211 (2)
   요한 슈트라우스 2세 (1825~1899) - 샴페인 폴카, 작품211
J. Strauss Jr. - Blauen Donau Waltz Op. 314 (9)
  </t>
    </r>
    <r>
      <rPr>
        <sz val="9"/>
        <rFont val="굴림"/>
        <family val="3"/>
        <charset val="129"/>
      </rPr>
      <t xml:space="preserve"> 요한 슈트라우스 2세 (1825~1899) - 아름답고 푸른 도나우 왈츠, 작품314</t>
    </r>
    <phoneticPr fontId="2" type="noConversion"/>
  </si>
  <si>
    <r>
      <t xml:space="preserve">모차르트 - 오페라 ‘코시 판 투테’ 서곡, K.588
W. A. Mozart (1756~1791) - Overture ‘Cosi Fan Tutte’ , K.588 (5)
드보르자크- 세레나데 E장조, Op.22 中 제2악장 왈츠
A. Dvořák (1841~1904) - Serenade in E major, Op.22 (6)
II. Tempo di Valse
알비노니 - 오르간과 현을 위한 아다지오 G단조 (김춘해)
T. Albinoni (1671~1750) - Adagio for Organ and Strings in G minor (10)
보케리니 - 미뉴에트 A장조, G.275
L. Boccherini (1743~1805) - Minuet in A major, G.275 (4)
마스네 - 타이스 명상곡 (김혜진)
J. Massenet (1842~1912) - Meditation from opera "ThaÏs" (4)
모차르트 - 클라리넷 협주곡 A장조, K.622 中 제2악장 (한기문)
W. A. Mozart (1756~1791) - Clarinet Concerto in A major, K.622 (7)
II. Adagio
-Intermission-
사티 - 짐노페디
E. Satie (1866~1925) - Gymnopédies (7)
I. Lent et grave
II. Lent et douloureux
피아졸라 - 탱고 ‘망각’
A. Piazzola (1921~1992) - Oblivion (3)
푸치니 - 오페라 “잔니 스키키” 中 ‘오 사랑하는 나의 아버지’ (김은주)
G. Puccini (1858~1924) - ‘O mio babbino caro’ from opera "Gianni Schicchi" (3)
러시아 민요 - 사랑의 작은 상자 (이의춘) (4)
</t>
    </r>
    <r>
      <rPr>
        <sz val="9"/>
        <rFont val="굴림"/>
        <family val="3"/>
        <charset val="129"/>
      </rPr>
      <t xml:space="preserve">모차르트 - 오페라 “돈 조반니” 中 ‘나의 손을 잡고 갑시다’ (김은주, 이의춘)
</t>
    </r>
    <r>
      <rPr>
        <sz val="10"/>
        <rFont val="굴림"/>
        <family val="3"/>
        <charset val="129"/>
      </rPr>
      <t xml:space="preserve">
W. A. Mozart (1756~1791) - ‘La ci darem la mano’ from opera "Don Giovanni" (4)
모차르트 - 오페라 ‘피가로의 결혼’ 서곡, K.492
W. A. Mozart (1756~1791)- Overture ‘Le nozze di Figaro’, K.492 (4)</t>
    </r>
    <phoneticPr fontId="2" type="noConversion"/>
  </si>
  <si>
    <t xml:space="preserve">김창재 - 관현악 소품을 위한 “오래된 궁전의 그림자 속으로”
임주섭 - 대규모 관현악을 위한 “새 노래”
진영민 - 오케스트라를 위한 “먼 옛날로부터”
임우상 - 관현악을 위한 “육감수”
황해랑 - 오케스트라를 위한 “석 달 열흘”
 우종억 - 소프라노 ․ 바리톤 독창, 혼성 합창 및 관현악을 위한 진혼곡                  “잠들지 않는 카우라”
</t>
    <phoneticPr fontId="2" type="noConversion"/>
  </si>
  <si>
    <t xml:space="preserve">3월 24일 목요일 
         Saint-saens : Introduction and Rondo Capriccioso 
         Pablo de Sarasate Introduction &amp; Tarantella in C major, Op.43 
Violin 김은지 
Piano  박채원 
― Intermission - 
         H. Wieniawsky Legende in G minor op.17 
         H. Wieniawsky polonaise brilliant in D major 
         SARASATE CARMEN FANTASY after Bizet''s Opera Opus 25 
          Violin  윤혜원 
          Piano  은빛나 
3월 25일 금요일 
         Apres un lecture du Dante (Fantasia quasi sonata) 
Piano 김형균 
         Taffanel Grande Fantaisie for Flute &amp;Piano 
         on themes from "MIGON" by Ambroise Thomas 
Flute  안수영 
Piano  신경은 
― Intermission - 
       Claude Debussy(1862-1918)  L''isle joyeuse (기쁨의 섬) 
         Fryderyk Chopin(1810-1849)  Ballade op.23 No.1  
Piano  황지혜 
         Liszt - Rhapsodie espagnole S 254 
Piano  임지혜 </t>
    <phoneticPr fontId="2" type="noConversion"/>
  </si>
  <si>
    <t xml:space="preserve"> 베버 - 무도회의 권유, Op.65
   C. M. v. Weber (1786~1826) - Aufforderung zum Tanz, Op.65 
브루흐 - 신의 날, Op.47     (첼로 _ 송영훈)
   M. Bruch (1838~1920) - Kol Nidrei, Op.47 
차이코프스키 - 로코코 주제에 의한 변주곡, Op.33   (첼로 _ 송영훈)
  P. I. Tchaikovsky (1840~1893) - Variations on a Rococo Theme,             Op.33 
**** Intermission　*****
슈만 - 교향곡 제4번 D단조, Op.120
   R. Schumann (1810~1856) - Symphony No.4 in D minor, Op.120 
  I. Ziemlich langsam - lebhaft
  II. Romanze ; Ziemlich langsam
  III. Scherzo ; Lebhaft
  IV. Langsam - lebhaft</t>
    <phoneticPr fontId="2" type="noConversion"/>
  </si>
  <si>
    <t>베버, 브루흐, 차이코프스키, 슈만</t>
    <phoneticPr fontId="2" type="noConversion"/>
  </si>
  <si>
    <t xml:space="preserve">3편의 라틴성가 
  - Kyrie 
  - Festival Gloria 
  - Agnus Dei 
Light &amp; …3편의 영가 
  - The Light of the World 
  - This Little Light of Mine 
  - Swing Low Sweet Chariot 
남사당 별곡 / 심진섭 작곡 
樂! &amp; … 즐거운 합창 
 - 내가 만일 / 김수진 편곡 
 - 깊은 밤을 날아서 / 김준범 편곡 
 - Funny Song / 보아스 편곡 
 - 쎄시봉 친구들 / 문현주 편곡 
여성독창 / Sop. 변지영 
  - 내 맘의 강물 / 이수인 
  - Memory / 뮤지컬 “캣츠”중 
합창 페스티벌 
  - 아름다운 나라 / 한태수 
  - Pass Me not, O gentle Savior / Mary McDonald 
  - 예수 그리스도 / 한경애 곡 
Magnificat / Mark hayes (보아스 챔버 오케스트라) </t>
    <phoneticPr fontId="2" type="noConversion"/>
  </si>
  <si>
    <t xml:space="preserve">Beethoven / Cello sonata No.3 In A Major, Op.69 
베토벤 첼로 소나타 3번 
Pablo De Sarasate / Eight Spanish Dance-Playera 
사라사테 8개의 스페인 춤곡 중 ‘플라이에라’ 
Issac Albeniz / Tango 
알베니스 ‘탱고’ 
Gaspar Cassado / Los requiebros 
카사도 ‘사랑의 속삭임’ 
Brahms / Piano Trio in B Major, Op.8 
브람스 피아노 트리오 1번 </t>
    <phoneticPr fontId="2" type="noConversion"/>
  </si>
  <si>
    <t xml:space="preserve">Memory (뮤지컬 Cats) 
5월의 어느 멋진 날에-Duet 
Nella Fantasia(누보클래식)  
You Raise Me Up (누보클래식) 
Ave Maria (Schubert)  
My Heart Will Go On (Titanic) 
All I Ask Of You (The Phantom Of The Opera) - Duet 
All That Jazz (Chicago) 
Arirang-아리랑 (누보클래식) 
Over the Rainbow (누보클래식)  
Dont Cry for Me Argentina (Evita) 
그리운 금강산 
The Rose (The Rose) 
I Dreamed A Dream (Les Miserables) 
Someone Like You (Jekyll and Hyde) 
Dorajee-도라지 (누보클래식) 
Dans la nuit(쇼팽의 이별곡) 
Dancing Queen (Mamma Mia) 
Amazing Grace </t>
    <phoneticPr fontId="2" type="noConversion"/>
  </si>
  <si>
    <r>
      <t xml:space="preserve">모차르트 (1756~1791) - 오페라 “피가로의 결혼” 서곡, K.492
   W. A. Mozart - Opera “Le nozze di Figaro” Overture, K.492 
랄로 (1823~1892) - 첼로 협주곡 D단조 中 제3악장 _ 정다운(첼로)
   E. Lalo - Cello Concerto in D minor
   III. Introduction ; Andante - allegro vivace
슈만 (1810~1856) - 피아노 협주곡 A단조, Op.54 中 제1악장 _ 문지수(피아노)
  R. Schumann - Piano Concerto in A minor, Op.54
   I. Allegro affettuoso 
그렉슨 (1945~) - 튜바 협주곡 C장조 中 제1악장 _ 이세범(튜바)
   E. Gregson - Tuba Concerto in C major
   I. Allegro deciso 
**** Intermission ***
그리그 (1843~1907) - 피아노 협주곡 A단조, Op.16 中 제1악장 _ 구예진(피아노)
   E. Grieg - Piano Concerto in A minor, Op.16
   I. Allegro molto moderato 
</t>
    </r>
    <r>
      <rPr>
        <sz val="9"/>
        <rFont val="굴림"/>
        <family val="3"/>
        <charset val="129"/>
      </rPr>
      <t>베버 (1786~1826) - 바순 협주곡 F장조, Op.75 中 제1악장 _ 고경호(바순)</t>
    </r>
    <r>
      <rPr>
        <sz val="10"/>
        <rFont val="굴림"/>
        <family val="3"/>
        <charset val="129"/>
      </rPr>
      <t xml:space="preserve">
   C. M. v. Weber - Bassoon Concerto in F major, Op.75
   I. Allegro ma non troppo 
생상스 (1835~1921) - 바이올린 협주곡 제3번 B단조, Op.61 中 제3악장 _ 이진솔(바이올린)
   C. Saint-Saëns - Violin Concerto No.3 in B minor, Op.61
   III. Molto moderato e maestoso - allegro non troppo </t>
    </r>
    <phoneticPr fontId="2" type="noConversion"/>
  </si>
  <si>
    <t xml:space="preserve">   Piano 허지은(4) 
• A. Khatchatourian “Toccata” 
_________________________________________________________ 
   Flute 김은주(3) 
• J. Ibert “Concerto” (1st mov. Allegro) 
___________________________________________________________
   Soprano 배은경(3) acc. 강한주    
• 박목월 “그리움” 
• G. Puccini “La Boheme Quanmdo Men vo” 
_______________________________________________________
   Piano 이영은(2) 
• L.v.Beethoven “Sonata f-moll Op.57” (3rd mov. Presto) 
___________________________________________________________
   Organ 김가현(2) 
• J.S.Bach “Concerto in a-moll BWV 593” (1st mov.) 
___________________________________________________________
   Clarinet 최원희(1) 
• C.M.v.Weber “Grand Duo Concertant in Eb Major Op.48” 
___________________________________________________________
   Piano 김은지(3) 
• S.Prokofiev “Sonata No.2” (4rd mov. Vivace) 
___________________________________________________________
   Flute Trio 주영현(3), 조은혜(2), 김강욱(2) 
• F.Devienne “Six Trios” 
   -Allregro poco assai 
   -Adagio 
   -Presto 
___________________________________________________________ 
대신대학교 글로리아 합창단 -지휘 : 최희철교수 / 반주 : 김평화 
• 송명희 “그래도” 
• M. Dryver_ “여리고성” 
• G. Mcclure “Kyrie” (마림바 김상욱 / 드럼 최권호) 
• M.L.Lightfoot “Gamadeamus” </t>
    <phoneticPr fontId="2" type="noConversion"/>
  </si>
  <si>
    <t>C. Ives - The Unanswered Question, S.50 (6) (대구초연)
   아이브스 (1874~1954) - 대답없는 질문, S.50
W. A. Mozart - Concerto for 2 Pianos No.10 in Eb major, K.365 (24)     (대구 초연)
모차르트 (1756-1791) - 2대의 피아노를 위한 협주곡 제10번 내림마장조,  K.365
    I. Allegro
   II. Andante
   III. Rondeau ; allegro
= Intermission =
C. Orff - Carmina burana (65)
   오르프 (1895~1982) - 카르미나 부라나</t>
    <phoneticPr fontId="2" type="noConversion"/>
  </si>
  <si>
    <t>슈베르트 - 교향곡 제8번 B단조 “미완성”, D.759 中 제1악장
   F. Schubert (1797~1828) - Symphony No.8 in B minor “Die                Unvollendete”, D.759 
            I. Allegro moderato
베토벤 - 교향곡 제6번 F장조 “전원”, Op.68 中 제2악장
   L. v. Beethoven (1770~1827) - Symphony No.6 in F Major “Pastoral”, Op.68 
                II. Szene am Bach ; Andante molto moto
프로코피예프 - 교향곡 제1번 D장조 “고전”, Op.25 中 제3악장
   S. Prokofiev (1891~1953) - Symphony No.1 in D Major “Classical”, Op.25 
             III. Gavotta ; Non troppo allegro
드보르자크- 교향곡 제9번 E단조 “신세계로부터”, Op.95 中 제4악장
   A. Dvořák (1841~1904) - Symphony No.9 in E minor “From the             New Wolrd”, Op.95 
           IV. Allegro con fuoco</t>
    <phoneticPr fontId="2" type="noConversion"/>
  </si>
  <si>
    <r>
      <t xml:space="preserve">유칼립투스
한희경,이청화, 권은경, 서효정, 고유미, 전성해, 나영희, 박지은 
● Barcarolle ..................................... J. Bach 
</t>
    </r>
    <r>
      <rPr>
        <sz val="9"/>
        <rFont val="굴림"/>
        <family val="3"/>
        <charset val="129"/>
      </rPr>
      <t xml:space="preserve">시인 호프만이 겪었던 잊을수 없는 3가지 연애 에피소드를 소개하는 옵니버스 구성으로 두 번째 일화의 주인공 줄리에타와 니콜라우스가 부르는 이중창으로 니콜라우스역은 보통 메조소프라노가 남장을 하고 나온다. </t>
    </r>
    <r>
      <rPr>
        <sz val="10"/>
        <rFont val="굴림"/>
        <family val="3"/>
        <charset val="129"/>
      </rPr>
      <t xml:space="preserve">
 ● Et in Terra Pax .....................Marry Lynn Lightfoot 
미사곡으로서‘땅위에 평화’를 기원하는 곡 
 ● Auf dem wasser zu Singen ........................Schubert 
‘가곡의 왕’슈베르트의 곡으로 독일 낭만파를 대표하는 곡 
 ● 산유화 ...................................... 이현철 작곡 
김소월의 시를 동기로 하였으며, 꽃 이름이 아닌 그저 산에 피는 꽃들을 말하며 오늘의 작곡가 이현철이 있게 한 곡 
 ● 검은고양이 네로.............................. 이선택 편곡 
이탈리아 음악으로 우리나라에 1970년 당시 박혜령(당시5세) 어린이가 불러 성공하면서 알려지게 된 곡 
드  림
김희주, 김경미, 김희경, 이유미, 임소연, 엄미애, 최영미, 이영규 
 ● A little Jazz Mass ....................... Bob Chilcott 
                      - Kyrie 
                         전형적인 jazz의 모습을 보여주는 곡 
                      - Gloria 
                          재즈의 스윙풍으로 연주되는 곡 
                      - Sanctus 
                           아름다운 선율 중심으로 흐르는 곡 
                      - Benedictus 
                        빠른 템포로 속도감을 보여주는 곡 
                      - Agnus Dei 
                               블루스를 바탕으로 한 곡 
나인스
신현욱, 윤춘식, 남경훈, 김중성, 김인실, 최희철, 임형탁, 김상희, 임경섭 
  ● You raise me up............................. R. Emerson 편곡 
아일랜드민요에 가사를 붙인 시크릿가든의 곡 
  ● Moon river.................................. Mancini 곡 
영화 “티파니에서의 아침을”에 나오는 유명한곡 
  ● 도라지꽃 .....................................박지훈 곡 
대표적인 여성합창곡을 남성의 목소리로 노래하는 곡 
  ● "도“만 아는 바리톤 .......................G. O''''''''''''''''Hara 곡 
오로지 도(C)만 낼줄아는 바리톤솔로의 이야기를 노래한 곡 
  ● 우리들은 미남이다 ......................... 홍신주 편곡 
동물원의 원곡을 남성 4부로 편곡하여 곡 중 솔로를 코믹하게 넣어        연주되는 곡 
돌  체
정무시, 한국현, 차상철, 정우진, 정진균, 김용배, 신유식, 김휘범, 이상규
 ● Irish Blessing ........................... Arr. Don Gray 
아일랜드 전통음악을 편곡한 것으로, 신의 따뜻한 손길을 느끼듯이 선율이 부드럽고 감미로와서 남성합창에 맛을 충분히 느낄 수 있는 곡 
 ● Arirang ............................. Arr. Sonja Poorman 
우리나라 민요인 아리랑을 외국인이 편곡한 특이한 사례의 곡으로서, 혼성으로 편곡된 곡인데, 남성중창 단원 중에서 여성 성부(Sop, Alto)를 맡아 부르는 파트가 팔셋토(falsetto)로 노래함으로서, 마치 여성이 부르는 것처럼 착각하게 하는 효과를 자아내어 색다른 하모니의 극치를 느끼게 하는 곡 
 ● Kum Ba Yah ................................. Traditional 
쿰바야(Kum ba yah)는 본래 ‘여기에 오소서’ 라는 영어의 ‘Come by here'''''''' 가 잘못 발음된 것이라고 한다. 이 곡은 서아프리카 앙골라 지역에서 선교 활동을 하던 선교사에 의해 가르쳐졌으나 영어에 익숙하지 못한 흑인들에게는 ‘컴 바이 히어-Come by here'''''''' 가 쿰바야-Kum ba yah''''''''로 들려졌고 그것이 오늘까지 전해지고 있다고 한다. 
 ● La Danza ....................... Arr. James Q.Mulholland 
La Danza는 로시니의 말년에 작곡된 [8개의 아리에타와 2곡의 2중창곡]을 포함하는 &lt;밤의 음악&gt;에 포함되어있는 노래로서, ‘나폴리풍의 타란텔라 춤곡’이라는  부제가 붙어 있음과 같이 엄격한 리듬감을 가진 눈부신 움직임의 가곡이다. 
위 드
  Sop. - 진소영, 이은혜, 배화정, 이은희, 강일남 
  Alto - 변미숙, 류선이, 신민아, 김자영, 이은주, 
  Ten. - 김관욱, 박춘식, 김삼열 
  Bass - 정호원, 곽대훈, 최성환, 양영승 
● Still .................................... hillsong 
 Hillsong music의 대표곡으로 절대자의 전능한 날개 아래에서 진정한 평화를 기원하는 곡 
● In the still of the night ..........Ed Lojeski 
 ’Boyz II Men“이 리메이크해서 더욱 유명해진 곡으로 테너 한명이 리드 보컬을 맡고 나머지 구성원들은 ‘둠둠둠~ 두비두비둠~’식의 두왑(Doo Wop)을 도입해 전통적인 Barbershop 형태를 갖춘 명곡 
● Everytime I Feel the Spirit ..... nigro spiritual 
미국 흑인들이 노예시대에 만들어 부른 민요인 nigro spiritual(흑인영가)는 음악적으로는 아프리카와 앵글로 아메리카 요소가 섞여 있는 곡 </t>
    </r>
    <phoneticPr fontId="2" type="noConversion"/>
  </si>
  <si>
    <t>○ 베토벤 - 아테네의 폐허, Op.113 中 터키 행진곡 (대구 초연)
L. v. Beethoven - Die Ruinen von Athen, Op.113 ; Marcia alla Turca 
○ 모차르트 - 바이올린 협주곡 제5번 A장조, K.219
W. A. Mozart - Violin Concerto No.5 in A major, K.219 
I. Allegro aperto
II. Adagio
III. Rondo ; Tempo di menuetto
= Intermission =
○ 슈트라우스 - 교향시 “돈 주안”, Op.20
R. Strauss - Don Juan, Op.20 
○ 슈트라우스 - 교향시 “틸 오일렌슈피겔의 유쾌한 장난”, Op.28
R. Strauss - Till Eulenspiegels lustige Streiche, Op.28</t>
    <phoneticPr fontId="2" type="noConversion"/>
  </si>
  <si>
    <t xml:space="preserve">Poulenc  sonata for flute and piano  -----------   이은진 
  Chaminade concertino Op 107  --------------   주예린 
  Reinecke  concerto in D major  ---------------  김정은 
  Fantaisie Sur Le Freyschutz  -----------------  최지운 
  Fantaisie sur LA TRAVIATA   ------------------  이혜정 
  Molique  concerto   -------------------------   조숙인 
  Khachaturian   -------------------- ---------  신지은 
  Duettino  sur des motifs hongrois Op36 
      ----------  이미숙, 배진희, 권예지,  엄한솔,  최현주, 최재경 
</t>
    <phoneticPr fontId="2" type="noConversion"/>
  </si>
  <si>
    <t>○ 윤이상 - “화염에 휩싸인 천사”와  “에필로그”  (대구 초연)
   Isang Yun (1917~1995) - “Engel in Flammen” und “Epilog” 
○ 베토벤 - 피아노 협주곡 제4번 G장조, Op.58
   L. v. Beethoven (1770~1827) - Piano Concerto No.4 in G major,      Op.58 
                    I. Allegro moderato
                    II. Andante con moto
                    III. Rondo : Vivace
----Intermission----
○ 슈만 - 교향곡 제4번 D단조, Op.120
   R. Schumann (1810~1856) - Symphony No.4 in D minor, Op.120 
                           I. Ziemlich langsam - lebhaft
                           II. Romanze ; Ziemlich langsam
                          III. Scherzo ; Lebhaft
                          IV. Langsam - lebhaft</t>
    <phoneticPr fontId="2" type="noConversion"/>
  </si>
  <si>
    <t>On The Mall-E.F.Goldman
Beautiful Dreamer-Sop.이민정
Nessun Dreamer-Ten.김은국
You raise me up-이민정,김은국
bugler's Holiday-Leroy Anderson
Face Mach-윤정모
Stagecoach-Arr.by N.Iwai
중창공연-공군중창단
* Funiculi-Funicula
   축배의노래</t>
    <phoneticPr fontId="2" type="noConversion"/>
  </si>
  <si>
    <r>
      <t xml:space="preserve">○ 크롬머 - 두 대의 클라리넷을 위한 협주곡 E♭장조, Op.35 中 제1악장      (김소현, 윤성훈)
</t>
    </r>
    <r>
      <rPr>
        <sz val="9"/>
        <rFont val="굴림"/>
        <family val="3"/>
        <charset val="129"/>
      </rPr>
      <t>F. Krommer(1759~1831) - Two Clarinets Concerto in E♭ major, Op.35</t>
    </r>
    <r>
      <rPr>
        <sz val="10"/>
        <rFont val="굴림"/>
        <family val="3"/>
        <charset val="129"/>
      </rPr>
      <t xml:space="preserve">
I. Allegro (연주시간 약 11분)
</t>
    </r>
    <r>
      <rPr>
        <sz val="9"/>
        <rFont val="굴림"/>
        <family val="3"/>
        <charset val="129"/>
      </rPr>
      <t xml:space="preserve">○ 카발레프스키 - 첼로 협주곡 제1번 G단조, Op.49 中 제1악장 (정다연)
</t>
    </r>
    <r>
      <rPr>
        <sz val="10"/>
        <rFont val="굴림"/>
        <family val="3"/>
        <charset val="129"/>
      </rPr>
      <t xml:space="preserve">
D. Kabalevsky(1904~1987) - Cello Concerto No.1 in G minor, Op.49
I. Allegro (연주시간 약 9분)
○ 시벨리우스 - 바이올린 협주곡 D단조, Op.47 中 제1악장 (임지영)
J. Sibelius(1865~1957) - Violin Concerto in D minor, Op.47 (16‘)
I. Allegro moderto (연주시간 약 16분)
○ 모차르트 - 피아노 협주곡 제20번 D단조, K.466 中 제1악장 (강이슬)
W. A. Mozart(1756~1791) - Piano Concerto No.20 in D minor, K.466
I. Allegro (연주시간 약 13분)
------ Intermission ------
○ 쇼팽 - 피아노 협주곡 제2번 F단조, Op.21 中 제1악장 (최혜리)
F. Chopin(1810~1849) - Piano Concerto No.2 in F minor, Op.21
I. Maestoso (연주시간 약 15분)
○ 하차투리안 - 플루트 협주곡 中 제3악장 (이한나)
A. Khachaturian(1903~1978) - Flute Concerto
III. Allegro vivace (연주시간 약 9분)
○ 보테시니 - 더블베이스 협주곡 제2번 B단조 中 제1악장 (정에스더)
G. Bottesini(1821~1889) - Double Bass Concerto No.2 in B minor
I. Allegro moderato (연주시간 약 6분)
○ 세주르 - 마림바 협주곡 中 제2악장 (이상준)
E. Sejourne(1961~ ) - Marimba Concerto
II. Rhythmique energique (연주시간 약 8분)</t>
    </r>
    <phoneticPr fontId="2" type="noConversion"/>
  </si>
  <si>
    <t xml:space="preserve">* Carmen 전주곡.....................................................G.Bizet 
* 강 건너 봄이오듯/ 임긍수...............................Soprano.강혜정 
* 선구자/조두남.................................................Tenor.이병삼 
* 산촌 / 조두남...............................................Bariton.김승철 
* 내 마음 / 김동진................................................Soprano.고선미 
* 산들바람 / 현제명...........................................Bariton.우주호 
* 수선화 / 김동진..................................................Soprano.유소영 
* 목련화 / 김동진.................................................Tenor.김현준 
* 모차르트오페라 피가로의 결혼중 이중창 Sul la lia     ............................ Sop 고선미, Sop 유소영 
                                   (불어라 산들바람아!) 
* 베르디오페라 리골레토 중 Cortigiani vil razza! ..............................Bar.김승철, Sop 강혜정 (악마야 도깨비야!) 
* 구노오페라 파우스트 중 Air des Bijoux..........................Sop.강혜정 
                       (보석의노래) 
* 비제오페라 카르멘 중 Chanson du Toreador         ..............................Bar.우주호 
                      (투우사의 노래) 
*푸치니오페라 O mio babbino caro...........................Sop.유소영 
            (오 사랑하는 나의 아버지) 
* 비제오페라 카르멘 중 La fleur que tu m'avais jetee                         ..................Ten.김현준 
                        (꽃노래) 
* 구노오페라 로미오와 줄리엣 중  Ah! Je veux Vivre.....................           Sop.고선미   
                  (줄리엣왈츠 아! 꿈속에서 나는 살고싶어요) 
* 마스카니오페라 카발레리아 루스티카나 중 Intermezzo 간주곡 ......... </t>
    <phoneticPr fontId="2" type="noConversion"/>
  </si>
  <si>
    <r>
      <t xml:space="preserve">Missa 제1부 : Kyrie, Gloria 
1. 합창 Kyrie eleison (주여 우리를 불쌍히 여기소서) 
2. 이중창 Christe eleison (그리스도여 우리를 불쌍히 여기소서) 
3. 합창 Kyrie eleison (주여 우리를 불쌍히 여기소서) 
4. 합창 Gloria in excelsis (하늘 높은 곳의 영광) 
5. 합창 Et in terra Pax (땅에는 평화) 
6. 소프라노 아리아 Laudamus te (주를 찬미 하나이다) 
8. 이중창(소프라노/테너) Domine Deus (하늘의 왕) 
9. 합창 Qui tollids peccata mundi (세상의 죄를 제거하시는 주여) 
10. 알토 아리아 Qui sedes ad dextram Patris (아버지 우편에 앉아           계신 주여) 
11.베이스 아리아 Quoniam tu solus sanctus (홀로 거룩하신 주여) 
12. 합창 Cum sancto spiritu (성령, 주 하나님의 크신 영광) 
Mass 제2부 Symbolum Nicenum(니케아 신경) 
1. 합창 Credo in unum Deum (유일하신 주를 믿습니다) 
2. 합창 Et resurrexit (사흘 만에 부활하시고) 
3. 베이스 아리아 Et in spiritum sanctum                                                   (생명의 주 되신 성령을 믿습니다) 
Mass 3부. Sanctus 
1. 합창 Sanctus (거룩하시도다) 
2. 합창 Pleni sunt coeli (하늘과 땅에 가득한 영광) 
Mass 제4부 Osanna-Benedictus-Agnus Dei - Dona nobis pacem 
1. 합창. Osanna in excelsis (하늘 높은 곳에서는 오산나) 
2. 테너 아리아. Benedictus, (주의 이름으로 오시는이여 복 있도다) 
3. 합창. Osanna in excelsis (하늘 높은 곳에서는 오산나) 
4. 알토 아리아. Agnus Dei (신의 어린 양) 
</t>
    </r>
    <r>
      <rPr>
        <sz val="9"/>
        <rFont val="굴림"/>
        <family val="3"/>
        <charset val="129"/>
      </rPr>
      <t xml:space="preserve">
5. 합창. Dona Nobis</t>
    </r>
    <r>
      <rPr>
        <sz val="10"/>
        <rFont val="굴림"/>
        <family val="3"/>
        <charset val="129"/>
      </rPr>
      <t xml:space="preserve"> pacem (우리에게 평화를 주소서) </t>
    </r>
    <phoneticPr fontId="2" type="noConversion"/>
  </si>
  <si>
    <t>그리그, 시벨리우스, 레오나드, 슈베르트</t>
    <phoneticPr fontId="2" type="noConversion"/>
  </si>
  <si>
    <t xml:space="preserve">l   그리그 – 홀베르그 모음곡/ 노르웨이 무곡
l   시벨리우스 – 슬픈 왈츠 , 유모레스크
l    한곡 가곡, 민요 메들리
l    레오나드: 스페니시 세레나데
l    슈베르트/말러: 죽음과 소녀 </t>
    <phoneticPr fontId="2" type="noConversion"/>
  </si>
  <si>
    <t>○ 브리튼 - 청소년을 위한 관현악 입문, Op.34
   E. B. Britten (1913~1376) - Young person’s Guide to the                  Orchestra, Op.34 
○ 모차르트 - 교향곡 제40번 G단조 K.550 - 제1악장
   W. A. Mozart (1756~1791) - Symphony No.40 in G minor, K.550 
   I. Allegro 
○ 하이든 - 교향곡 제94번 G장조, Hob I:94 “놀람” - 제2악장
   J. Haydn (1732~1809) - Symphony No.94 in G major, Hob I:94         “Surprise” 
   I. Andante
○ 드보르자크- 교향곡 제8번 G장조, Op.88 - 제3악장
   A. Dvořák (1841∼1904) - Symphony No.8 in G major, Op.88 
                                                III. Allegretto grazioso
○ 베토벤 - 교향곡 제5번 C단조, Op.67 “운명” - 제4악장
   L. v. Beethoven (1770∼1827) - Symphony No.5 in C minor, Op.67    “Partitur” 
     IV. Allegro</t>
    <phoneticPr fontId="2" type="noConversion"/>
  </si>
  <si>
    <t>○ 헨델  - 오라토리오 “메시아” 서곡 
    G. F. Handel(1685~1759) - Oratorio “Messiah” Overture 
○ 브루흐 - 스코틀랜드 환상곡, Op.46 
     M. Bruch(1840~1893) - Scottish Fantasy, Op.46 
                                                 Introduction ; Grave 
                                                 I. Adagio cantabile
                                                 II. Allegro 
                                                 III. Andante sostenuto
                                                 IV. Finale ; Allegro guerriero
= Intermission =
○ 헨델 - 수상음악 모음곡 (arr. Hamilton Harty)
    G. F. Handel(1685~1759) - Water Music Suite 
                                                         I. Allegro
                                                         II. Air 
                                                         III. Bourrée
                                                         IV. Horn-Pipe
                                                         V. Andante espressivo
                                                         VI. Allegro deciso
○ 레스피기 - 로마의 소나무
    O. Respighi (1879~1936) - Pini di Roma 
                                                     I. I pini di villa Borghese
                                                     II. Pini presso una catacomba
                                                     III. I pini del Gianiclo
                                                     IV. I pini di via Appia</t>
    <phoneticPr fontId="2" type="noConversion"/>
  </si>
  <si>
    <t>헨델, 브루흐, 레스피기</t>
    <phoneticPr fontId="2" type="noConversion"/>
  </si>
  <si>
    <t xml:space="preserve">라흐마니노프 보칼리제 Op.34, No.14 
Rachmaninov  Vocalise Op.34, No.14 
라흐마니노프 첼로 소타타 g 단조 Op.19   
Rachmaninov  Cello Sonta in g minor Op.19 
데 팔라 7개의 스페인 가곡          
De Falla  Siete Canciones Populares Espagnolas 
피아졸라 그랜드 탱고                        
Piazzolla  "Le Grand Tango" </t>
    <phoneticPr fontId="2" type="noConversion"/>
  </si>
  <si>
    <t xml:space="preserve">Section A - Korean Disabled Sori Artists 
1. 플륫 앙상블 
 Mercadante  
        flute 오영인 
    1st violin  김종훈.  김영아. 이미진. 노윤지. 한지혜 
2nd violin 이광호 박미선. 김은정. 장혜진 
 viola 박미령. 엄영순. 서희정.  cello 김애규. 배 원. 구남희. 
contra bass 최성원   
2. 피아노 앙상블 
Mozart  
piano  이재혁 
1st violin  김종훈.  김영아. 이미진. 노윤지. 한지혜 
2nd violin 이광호 박미선. 김은정. 장혜진 
 viola 박미령. 엄영순. 서희정.  cello 김애규. 배 원. 구남희. 
contra bass 최성원 
3. Vocal 
Solo - Soprano 엄미숙  piano 설경진 
J. Benedict   
Duet -황재환. 엄미숙 // 수화노래- 김연주. 김수원 
&lt;시월의 어느 멋진 날에&gt;  
  Solo- 황재환 
4. 여성 이중창 
Sop.  이은림, Mezzo Sop. 최현미, piano. 양수진 
 오페라 피가로의 결혼 중에서 
 2중창 &lt;편지&gt; 
5.Violin Solo 
사라사테 &lt;지고이네르바이젠&gt; 
 Violin 김종훈 Piano 양수진 
Section B -Korean Traditional &amp; Fusion  EK Music Players 
    1. 흥 돋움, 멋 돋움 
JAZZ 연주 &amp; 보컬  &lt; blue bossa&gt; 
 자유롭고 멋스런 남미풍의 재즈와 보컬로 어울린 프롤로그 
  2. 국악 장단놀음 
작곡 원일 &lt;신뱃놀이&gt; 
신뱃놀이는 “리듬의 유희” 를 위한 놀이적 음악. 
전통음악에서 흥과 신명을 일으키는 요소인 장단을 현대적 감각으로 정형화시켜 그 위에 경기 뱃노래의 선율을 테마로 차용. 
리듬구조에 있어서 굿거리의 중심박을 여섯 박자로 구성하여 다양한 리듬들이 하나의 통일된 틀거리 리듬 안에서 놀이하게끔 의도한 작품. 
전반부에 여러 가지 재미있는 타악기들을 사용하여 흥미를 더하고 있으며 리듬의 변화가 심하고 전체적인 곡의 분위기가 신선. 
굿거리로 이어진 경기뱃노래로 미래를 향해 나아가는 청년들의 힘찬 기상을 표현. 
3. 국악 관현악 앙상블 
작곡 이경섭 &lt;멋으로 사는 세상&gt; 
춤꾼의 발 디딤에 장단을 실어내어 삶의 여유와 이상향을 표현한 작품. 
흥겹고 신명나는 장단을 실어내어 소박한 잔치판을 벌여 놓은 듯이 흥청거리며 자유로이 놀고 싶음을 다이나믹하게 표현한 창작관현악곡. 
4. 북과 춤 잔치 
타고 &amp; 연희단 연주 
대북 1  외북 4 (다이사이)  무용 2  상모 1로 구성된 
 신명나고 역동적인 잔치마당 에필로그. </t>
    <phoneticPr fontId="2" type="noConversion"/>
  </si>
  <si>
    <t>1교시-현악4중주
2교시-금관5중주+드럼
3교시-오페라앙상블
4교시-뮤지컬과 크로스오버</t>
    <phoneticPr fontId="2" type="noConversion"/>
  </si>
  <si>
    <t>동아음악신문       (콩쿠르)</t>
    <phoneticPr fontId="2" type="noConversion"/>
  </si>
  <si>
    <t xml:space="preserve">~ 서곡(대구필하모니오케스트라) 
* 봄의 왈츠 
~ 소프라노 이미영 
* IL BACIO (입맞춤) - Arditti 
* Memory (뮤지컬 캣츠의 주제곡) 
~ 테너 박동현 
* Funiculi Funicula - 나폴리 민요 
* This is the moment(지금 이 순간) 뮤지컬 지킬 앤 하이드 중 
~ 소프라노 이미영, 테너 박동현 
* 오페라 춘향전 중 사랑가 
~ 클래식기타 박성열 
* 사랑의 로망스 (Romance Dd Amor) 
* 스페니시 판당고 
~ 가수 한영주 
* 너에게로 또 다시 
* 하루 
~ 가수 홍민 
* 고별 
* 고향초 
* What a wonderfull world 
* 석별 </t>
    <phoneticPr fontId="2" type="noConversion"/>
  </si>
  <si>
    <t xml:space="preserve">Scott Hartman (Solo With Piano) 
Alessandro Marcello----------------- Oboe Concerto in C - 3 movements 
Joseph Jongen ------------------------Aria and Polonaise 
Enrique Crespo-------------------------- Improvisation #1 
Gustav Mahler----------------------------Ich bin der Welt 
Fritz Kreisler----------------------------------- La Gitana 
Suwon Trombone Choir 
Daniel Speer------------------------------------ Sonata 
Franz Joseph Haydn------ Achieved is the Glorious Work(from the ‘Creation’) 
Camille Saint-Saens--------------------- Adagio from the ‘Symphony No. 3’ 
Bart Howard-------------------------- Fly me to the moon 
Daegu Trombone Ensemble 
Antonio Dvorak---------------------- Humoresque &amp; Slavonic Dance No.8 
Arthur Pryor------------------------ Blue Bells of Scottland     (협연 Scott Hartman) </t>
    <phoneticPr fontId="2" type="noConversion"/>
  </si>
  <si>
    <r>
      <t xml:space="preserve">* 베버 - "오베론"서곡
* 베르디 - 오페라 &lt;운명의 힘&gt;중 "신이여.평화를 주소서" (Sop. 김주연)
* 마스네 - 오페라 &lt;르 시드&gt;중 "전능하신 하나님이시여" (Ten. 류정필)
* 마스네 - 명상곡 - &lt;타이스&gt;중에서 (Vn. 이재형)
* 레온카발로 - 아침의 노래 (Sop. 김주연)
* 쿠르티스 - 나를 잊지 말아요 (Sop. 김주연)
* 라라 - 그라나다 (Ten. 류정필)
* 김동진 - 목련화 (Ten. 류정필)
* 이흥렬 - 꽃 구름 속에 (Sop. 김주연)
* 김동진 - 못잊어 ((Sop. 김주연)
* 생상스 - 서주와 론도 카프리치오소 가단조, 작품 28 (Vn. 이재형)
* </t>
    </r>
    <r>
      <rPr>
        <sz val="9"/>
        <rFont val="굴림"/>
        <family val="3"/>
        <charset val="129"/>
      </rPr>
      <t>비제 - 오페라 &lt;카르멘&gt;중 "어머니에 대해 이야기를 해줘" (Sop. 김주연)</t>
    </r>
    <r>
      <rPr>
        <sz val="10"/>
        <rFont val="굴림"/>
        <family val="3"/>
        <charset val="129"/>
      </rPr>
      <t xml:space="preserve">
* 그리그 - 페르귄트 모음곡 1번작품 26
    Ⅰ. 아침기분
    Ⅱ. 오제의 죽음
    Ⅲ. 아니트라의 춤
    Ⅳ. 산 속 마왕의 전당에서
베르디-</t>
    </r>
    <phoneticPr fontId="2" type="noConversion"/>
  </si>
  <si>
    <r>
      <t xml:space="preserve">윌리엄 텔 서곡-대구오페라페스티벌오케스트라(DOFO)
- 슬픔과기도
비가(김연준)-Sop.신미경
신의 어린 양(비제/아를의 여인 중)-Ten.박종선
어떤 개인 날(푸치니/오페라 나비부인 중)-Sop.김성은
비목(장일남)-Bar.박찬일
아베마리아(카치니)-Sop.박재연
청산에 살리라(김연준)-Bar.제상철
신이여 평화를 주소서!(베르디/오페라 운명의 힘 중)-Sop.신미경
춤3.11.2.46-무용 김정미
희망과 사랑과 우정
경기병서곡-대구오페라페스티벌오케스트라(DOFO)
강건너 봄이 오듯-Sop.김상은
투우사의 노래(이흥렬)-Sop.최윤혜
공주는 잠 못 이루고(푸치니/오페라 투란도트 중)-Ten.손정희
가브리엘의 오보에-Ob.서철효
사랑하는 마음(임긍수)-Sop.박재연
</t>
    </r>
    <r>
      <rPr>
        <sz val="9"/>
        <rFont val="굴림"/>
        <family val="3"/>
        <charset val="129"/>
      </rPr>
      <t>나는 거리의 만물박사(로시니/오페라 세빌리아의 이발사 중)-Bar. 박찬일</t>
    </r>
    <r>
      <rPr>
        <sz val="10"/>
        <rFont val="굴림"/>
        <family val="3"/>
        <charset val="129"/>
      </rPr>
      <t xml:space="preserve">
친구 MY Friends-Sop.최윤혜
돌아오라 소렌토로-Ten.김완준
목련화(김동진)-Ten.김완준
팝스메들리/우정의 노래/푸니클리 푸니클라)-이깐딴띠</t>
    </r>
    <phoneticPr fontId="2" type="noConversion"/>
  </si>
  <si>
    <r>
      <t xml:space="preserve">Overtuer "Barbiere di siviglia" 로시니
소프라노 이현채
아!믿을수 없어라/Opera'La Sonnambula'中 베르니
테너 류용현
안녕,꽃피는 사랑의 집이야/Opera'Madama Butterfly'中 푸치니
소프라노 배수진
에르나니,날 데리고 도망가 주오!/Opera 'Emani'中 베르디
테너 우연천
별은 빛나건만/Opera 'tosca'中 푸치니
소프라노 정선경
</t>
    </r>
    <r>
      <rPr>
        <sz val="9"/>
        <rFont val="굴림"/>
        <family val="3"/>
        <charset val="129"/>
      </rPr>
      <t xml:space="preserve">지옥의 복수심이 내 마음에 불타오르고/Opera 'Die Zauberfote' 모차르트
</t>
    </r>
    <r>
      <rPr>
        <sz val="10"/>
        <rFont val="굴림"/>
        <family val="3"/>
        <charset val="129"/>
      </rPr>
      <t xml:space="preserve">
바리톤 김도형
나는 잔인한 신을 믿는다/Opera 'Otello'中 베르디
소프라노 강보민 
여기가 죄와 죽음이 합쳐진...그렇지만 언제 내 손으로/Opera 'Un ballo in maschera' 베르디
테너 박민재
그대의 찬손/Opera'La Boheme'中 푸치니
소프라노 박한나
나를 고향으로 데려가 주오/Opera'Anna Bolena'中 도니제티
소프라노 최은혜
아,그대였던가../Opera 'La Traviata'中 베르디
소프라노 임지윤
달님에게 바치는 노래/Opera 'Rusalka'中 드보락
테너 이병룡
그대를 영원히 잃어버린다 해도/Opera 'Un ballo maschera'中 베르디
소프라노 최윤희
달 밝게 비추던 어느 날 밤/Opera'li Trovatore'中 베르디
출연자 전원
샴페인의 노래/Opera'Die Fiedermaus'中 슈트라우스
축배의 노래/Opera 'La Traviata'中 베르디</t>
    </r>
    <phoneticPr fontId="2" type="noConversion"/>
  </si>
  <si>
    <t xml:space="preserve">1부
KOREAN POPS ORCHESTRA 
D. Shostakovich 
Festive overture op.96 축전 서곡 
Soprano 김수연 &amp; KOREAN POPS ORCHESTRA 
W.A. Mozart 
Der Holle Rache kocht in meinem Herzen ‘밤의 여왕 아리아’ 
- From the Opera ‘Die Zauberflote’ 
A.L. Webber 
Think of me 날 생각해줘요 
- 영화 ‘오페라의 유령’ OST
KOREAN POPS ORCHESTRA 
J. Greco 
Sous Le Ciel De Paris 파리의 하늘 아래
Trumpet 이강일 &amp; KOREAN POPS ORCHESTRA 
Theme from the movie 'The Children Of Sanchez'
Theme from the movie 'God Father' 
Baritone 서정학 &amp; KOREAN POPS ORCHESTRA 
G. Rossini 
Largo al factotum della citta Gioacchino Rossini 
- From the Opera 'Il barbiere di Siviglia' 
C. Gardel 
Por Una Cabeza 여인의 향기 
- From The OST 'Scent of a woman' 
J. Strauss 
Radetzky March 라데츠키행진곡 
2부 
KOREAN POPS ORCHESTRA 
L. Armstrong 
La Vie En Rose 장밋빛 인생 
KOREAN POPS ORCHESTRA 
가요 - 봄 비 
김완준 &amp; KOREAN POPS ORCHESTRA 
G. Verdi 
La donna e mobile 
- from the Opera 'Rigoletto'
친구여 
인순이 &amp; KOREAN POPS ORCHESTRA  
거위의 꿈 
무인도 
밤이면 밤마다
</t>
    <phoneticPr fontId="2" type="noConversion"/>
  </si>
  <si>
    <r>
      <t xml:space="preserve">오페라'집시남작'3막중 개선행진곡
Einzugs marsch aus der Zigeunerbaron/J.Strauss2tp
-봄의 소리 왈츠/J.Strauss2세(댄스)
-천둥과 번개 펄카/J.Strauss2세
-이탈리아 거리의 노래/Soprano Solo
</t>
    </r>
    <r>
      <rPr>
        <sz val="9"/>
        <rFont val="굴림"/>
        <family val="3"/>
        <charset val="129"/>
      </rPr>
      <t>-오페라'도둑까치'서곡Overture'La Gazza Ladra'/G.Rossini(댄스&amp;마임)</t>
    </r>
    <r>
      <rPr>
        <sz val="10"/>
        <rFont val="굴림"/>
        <family val="3"/>
        <charset val="129"/>
      </rPr>
      <t xml:space="preserve">
-헌팅 패스트 폴카/J.Strauss2세
미토 폴카/A.S.Puty/Trumpet Solo
헝가리안 댄스/J.Brahms
다뉴브강의 물결/L.lvanovichi(댄스)
-단손/Arturo Marquez</t>
    </r>
    <phoneticPr fontId="2" type="noConversion"/>
  </si>
  <si>
    <t>1. 부인사가 불탔다-고종임금(베이스 박민석)/합창
2. 대장경에 새긴 법력-최우(테너 김화정)
3. 백성들 두터운 불심-최우(테너 김화정)/수기대사(바리톤 김승철)
4. 어두운 밤 하늘-수기대사(바리톤 김승철)
5. 어쩌면 그렇게-가화(소프라노 김정아)
6. 달님이시여,별님이시여-가화(소프라노 김정아)
7. 꽃잎지네-장균(테너 정능화)
8. 거룩한 불시-가회(소프라노 김정아)/장균(테너 정능화)
9. 꿈속에-근필(테너 김철호)
10. 꽃피고 새우는-수기대사(바리톤 김승철)
11. 부디다들-수기대사(바리톤 김승철)
12. 에필로그-근필(테너 김철호)/합창</t>
    <phoneticPr fontId="2" type="noConversion"/>
  </si>
  <si>
    <r>
      <t>송년
*Festive Overture(축전서곡)-오케스트라
*</t>
    </r>
    <r>
      <rPr>
        <sz val="9"/>
        <rFont val="굴림"/>
        <family val="3"/>
        <charset val="129"/>
      </rPr>
      <t>그대 목소리에 내 마음이 열리고(오페라'삼손과 데릴라'中)-M.Sop.손정아</t>
    </r>
    <r>
      <rPr>
        <sz val="10"/>
        <rFont val="굴림"/>
        <family val="3"/>
        <charset val="129"/>
      </rPr>
      <t xml:space="preserve">
*이제는 날지 못하리(오페라'피가로의 결혼'中)-Bar.노운병
</t>
    </r>
    <r>
      <rPr>
        <sz val="9"/>
        <rFont val="굴림"/>
        <family val="3"/>
        <charset val="129"/>
      </rPr>
      <t xml:space="preserve">*'Kol Nidrei'신의 날(첼로와 오케스트라를 위한 속죄의 노래-Cello이승진
</t>
    </r>
    <r>
      <rPr>
        <sz val="10"/>
        <rFont val="굴림"/>
        <family val="3"/>
        <charset val="129"/>
      </rPr>
      <t xml:space="preserve">
*입맞춤-Sop.이화영
*그라나다-Ten.한용희
*Bacchanale비카날레(오페라'삼손과 데릴라'中)-오케스트라
*검은 눈동자, 사랑의 작은 상자(러시아 민요)-Bass이의춘
*Time to Say Goodbye-전체
신년
*'Die lustigen Weiber von Windsor' Overture
'윈저의 명랑한 아낙네들'서곡
*Symphony No.9 in D minor Op.125'Choral'
교향곡 9번 라틴조 작품번호 125'합창'
4악장'환희의 승가'</t>
    </r>
    <phoneticPr fontId="2" type="noConversion"/>
  </si>
  <si>
    <t># 영화음악 
  &lt;Star Wars&gt; OST ----------------------------- J . Williams
   ‘운명의 결투’
   ‘오기의 빅 밴드’
# 타악기를 위한 협주곡 --------------------------- D . Milhaud                                                          타악기 / 정희라
  이 곡은 매우 독특한 편성의 협주곡으로 팀파니. 베이스드럼. 스네어 드럼. 라쳇. 슬랩스틱. 탬버린. 트라이앵글. 카우벨. 우드블럭. 캐스트네츠. 심벌. 톰톰. 공 등의 악기가 쓰여 진다. 1개의 악장으로 되어 있으며, 드라마틱한 오케스트라의 주제를 타악기가 쫒아가는 전반부와 오케스트라의 노래를 타악기가 어루만지는 두 번째 단락 마지막으로 첫 주제를 노래하고 맺는 3부분으로 나눌 수 있다.  
# 인기가요 
   ‘좋은 날’ (아이유)
   ‘Gee’ (소녀시대) 
# 영상과 음악
  ‘Petroushka’ --------------------------------- I . Stravinsky
  발레 음악 「불새」에 이은 작품으로 작곡자의 초기의 경향을 대표하는 3부작의 하나이다. 
  전체가 4개의 악장으로 이루어져 있으며, ＜스트라빈스키와 A. N. 브누아의 대본에 의한 4개의 정경으로 이루어진 벌레스크풍 발레＞라는 부제가 붙어 있다. 1911년 6월 파리 샤틀레 극장에서 S. P. 디아길레프가 이끄는 러시아발레단(주연；나진스키)의 공연과 P. 몽퇴의 지휘로 초연되었다. 초연 당시 일부 비평가들의 비난을 누르고 얼마 후에는 청중의 커다란 지지를 얻어, 스트라빈스키의 작곡가로서의 지휘는 한층 확고해졌다. 오늘날에는 발레로서도, 모음곡으로서도, 얼마 안 되는 현대 명작의 하나가 되었으며 상영 횟수도 매우 많다. 
  페트루슈카는 인형 발레리나를 진정으로 사랑 하는데, 그녀를 짝사랑하는 잔혹한 무어인의 방해를 받아 마침내 살해된다. 이 비극을 중심으로 사육제를 배경으로 한 화려한 활인극(活人劇)을 벌여 가는 내용이 포함되어 있다.
# 삼바 &amp; 재즈 
  ‘Tico-Tico’ ------------------------------------- Z . Abreu
  브라질의 음악으로 Zequinha de Abreu 가 1917년에 작곡하였다. Choro라는 브라질인들이 기타를 주로 사용하여 연주하는 민속음악이다. 흥겨운 리듬을 바탕으로 다양한 변형을 이루는데 브라질의 팝음악으로 자리 잡았다. 원제 Tico Tico on Fuba로 Tico 는 붉은목참새를 말하고 Fuba는 옥수수 가루를 말한다. 그래서 제목은 ‘옥수수 가루 위의 참새’란 뜻이다. 
 ‘Quien Sera’ ---------------------------------- L . Rubistein 
  1953년 멕시코 작곡가 Pablo Beltran Ruiz가 만든 라틴 댄스의 명곡이다. 곡은 1944년 멕시코 출생의 앞프레드 힐과 튜처 나바로 푸에르토리코 출생의 에르난다 아빌레스에 의해 결성된 라틴 보컬 트리오 로스 판초스(Trio Los Panchos)가 노래하여 전 세계적으로 큰 히트시켜 유명해졌다. 영어 버전은 스웨이(Sway)란 제목으로 딘 마틴(Dean Martin)이 불러 히트를 치게 된다.
# 오케스트라를 위한 랩소디 (독도) ------------------------최완규</t>
    <phoneticPr fontId="2" type="noConversion"/>
  </si>
  <si>
    <t>▲ 사물놀이 .................................... 병장 이호윤 외 4명
▲ 'SPAIN' ............................................. Jay Bocook
▲ 뮤지컬&lt;지킬 앤 하이드&gt; OST  .................... Frank Wildhorn  
     '지금 이 순간' 
▲ 매직쇼  ............................................ 병장 최민수
▲ 오카리나협연............................... 박봉규 (군악병466기)
    ▴ 여명 / 숲의 댄스
▲ 'Espana'  ...................................... Marquina Narro
▲ 대중가요
    ▴ 그대에게 / 곤드레 만드레 ............  노래 - 상병 조현우 
    ▴ 무조건  .............................. 노래 - 하사 신동민</t>
    <phoneticPr fontId="2" type="noConversion"/>
  </si>
  <si>
    <t xml:space="preserve"> Carmina Burana No.1 (운명의 여신) ----------------Cari Orff
 Jazz waltz No.2 (재즈왈츠) ------------Dmitri Shostakovitch
 Aranjvez mon amour (아랑페즈 협주곡) --------Joaquin Rodrigo
                                                                              Trumpet 한상화
 Opera 'Cavalleria Rusticana' --------------------Mascagni
 Opera Turandot 中 ‘Nessun Dorma' (공주는 잠 못 이루고)                            ----------------------- G. Puccini 테너 최인혁
 You raise me up ----------------- Kolf Loyland 소프라노 류혜진
Time to say good bye ----------------- Andrea Bocelli
                                                      테너 최인혁, 소프라노 류혜진
 영화 &lt;왕의 남자&gt; OST  '인연'/ '칠갑산'  ------오카리나 김준우
 Mother of Mine ----------------------------- Bill Parkins
 Renegade (레니게이드) ---------------------Yanni S. Phone                                                                   홍정수 / E. Violin 손지연 </t>
    <phoneticPr fontId="2" type="noConversion"/>
  </si>
  <si>
    <t xml:space="preserve">01. J. Strauss II : Einzugsmarsch aus der Zigeunerbaron, op. 327 
  요한 슈트라우스 2세 : 집시남작 3막 중 개선행진곡, 작품번호 327 
0. J. Strauss II : Frühlingsstimmen, Op. 410 
  요한 슈트라우스 2세 : 봄의 소리 왈츠, 작품번호 410 
03. J. Strauss II : Unter Donner und Blitz, Op. 324 
  요한 슈트라우스 2세 : 천둥과 번개 폴카, 작품번호 324 
04. J. Strauss II : Éljen a Magyar! - Polka, Op. 332 
  요한 슈트라우스 2세 : 헝가리 만세 폴카, 작품번호 332 
05. G. Rossini : Overture "La Gazza Ladra" 
  로시니 : 도둑까치 서곡 
06. V. Hervert : Italian Street Song from "Naughty Marietta" 
  빅토르 허버트 : 말광량이 마리에타 중 이탈리아 거리의 노래 ........................... Sop. 이윤경 / 배진형 
07. J. Strauss II : Hunting- Fast Polka, op. 373 
  요한 슈트라우스 2세 : 헌팅 패스트 폴카, 작품번호 373 
08. P. Tchaikovsky : Sleeping Beauty Waltz, op. 66 
  차이코프스키 : 잠자는 숲속의 미녀 - 왈츠, 작품번호 66 
09. A. S. Petit : Myrto Polka 
  알렉사드레 실바인 쁘띠 : 미르토 폴카 .......................................Trumpet. Eric Robbins /김경애 
10. J. Brahms : Hungarian Dance No.5 
  브람스 : 헝가리안 댄스 5번 
11. I. Ivanovichi : Danube Waves 
  이온 이바노비치 : 다뉴브강의 물결 
12. Arturo Marquez : Danzon No.2 
  아르투로 마르퀘즈 : 단손 2번 </t>
    <phoneticPr fontId="2" type="noConversion"/>
  </si>
  <si>
    <t xml:space="preserve">1. Calypso 
2. A maiden's prayer(소녀의 기도) 
3. Cannon(캐논 변주곡) 
4. 그여자 (백지영) 
5. Libertango 
6. Summertime 
7. Pop medley 
8. Odyssey 
9. You can count on me 
10. Spain 
11. Children of Sanchez </t>
    <phoneticPr fontId="2" type="noConversion"/>
  </si>
  <si>
    <r>
      <t xml:space="preserve">* 1부: 악기 따라가는 세계여행
 - 세계소리 모음곡/ 데킬라  -  스코틀랜드의 백파이프  -  페루의 께나
 - 루마니아의 팬플루트  -  이탈리아의 오카리나  -  중국의 횡적  
 - 인도네시아의 슬링  -  스위스의 알프스 호른  -   오리주둥이
 - 스페인의 기타   -  우광혁의 우플류트 
* 2부: 세계의 소리가 있는 스토리 텔링
  환상 소리극/ 한여름밤의 꿈 이야기
* 3부: 성악의 향연
 - 뮤지컬 여행 (소프라노 신지연)
  뮤지컬 My Fair Lady 중                뮤지컬 중 Over the rainbow
 - 바리톤의 시원한 울림
 O Sole Mio(나의 태양) - Di Caua 작곡 사랑이                                              우리를 - 우광혁 작사/작곡
* 4부: 세계로 가는 음악여행
 - 헝가리 집시의 음악: 차르다쉬  - 아르헨티나의 탱고: 여인의 향기
 - </t>
    </r>
    <r>
      <rPr>
        <sz val="9"/>
        <rFont val="굴림"/>
        <family val="3"/>
        <charset val="129"/>
      </rPr>
      <t>브라질의 삼바: 삼바 렐레   - 멕시코의 라 밤바:  - 남미의 안데스 음악:</t>
    </r>
    <r>
      <rPr>
        <sz val="10"/>
        <rFont val="굴림"/>
        <family val="3"/>
        <charset val="129"/>
      </rPr>
      <t xml:space="preserve">
 - 러시아 민요: 카추샤      - 미국의 재즈: 성자들이 행진할 때 </t>
    </r>
    <phoneticPr fontId="2" type="noConversion"/>
  </si>
  <si>
    <t>백승우 화음 프로젝트 Op. ,‘생의 화음’
유범석 화음 프로젝트 Op. ,‘시간에서 듣다’
이신우 화음 프로젝트 Op. ,‘Orchestration’
전민재 화음 프로젝트 Op.  ‘성좌(星座) 뒤편의 물결로 흩어진 거울들’ (초연)</t>
    <phoneticPr fontId="2" type="noConversion"/>
  </si>
  <si>
    <t>♬ 슈트라우스 _ 오페라 「박쥐」 서곡 
J. Strauss(1825∼1899) _ 「Die Fledermaus」 Overture 
♬ 보네 편곡 _ 플루트와 오케스트라를 위한 카르멘 판타지                         --- 플루트_박현정 
arr. F. Borne _ Carmen Fantasy for Flute and Orchestra 
♬ 보로딘 _ 오페라 「이고르 왕자」 중 '폴로베치안 댄스' 
A. Borodin(1833~1887) _ 'Polovtsian Dances' from Opera        「Prince Igor」 
--------Intermission-------- 
♬ 샤브리에 _ 오페라 「맘에도 없는 임금」 중 '축제 폴로네이즈' 
E. Chabrier(1841~1894) / 'Fete Polonaise' from Opera 「Le Roi            Malgre Lui」 
♬ 아르디티 _ 입맞춤 --- 소프라노_김인혜 
L. Arditi(1822~1903) _ Il Baccio 
♬ 베르디 _ 주여 평화를 주소서 --- 소프라노_김인혜 
G. Verdi(1818~1901) _ Pace pace mio Dio 
♬ 임긍수 _ 강 건너 봄이 오듯 --- 소프라노_김인혜 
Im Keum-soo _ As If Spring Comes through the River 
♬ 차이코프스키 _ 이태리 기상곡 작품45 
P. I. Tchaikovsky(1840～1893) _ Italian Capriccio op.45</t>
    <phoneticPr fontId="2" type="noConversion"/>
  </si>
  <si>
    <t>라흐마니노프/ 피아노 협주곡 제3번 라단조 작품 30 
S. V. Rachmaninov(1873~1943) / Piano Concerto No.3 in d minor, Op.30 / 피아노 _ 강충모 
Ⅰ. Allegro ma non tanto 
Ⅱ. Intermezzo (Adagio) 
Ⅲ. Finale (Alla breve) 
-Intermission- 
라흐마니노프/ 교향곡 제2번 마단조 작품 27 
S. V. Rachmaninov(1873~1943) / Symphony No.2 in e minor, Op.27 
Ⅰ. Largo. Allegro molto 
Ⅱ. Allegro molto 
Ⅲ. Adagio 
Ⅳ. Allegro vivace</t>
    <phoneticPr fontId="2" type="noConversion"/>
  </si>
  <si>
    <t>박재훈, 김명표, 박태준, 홍난파, 윤극영, 모차르트, 우효원, 아이브스</t>
    <phoneticPr fontId="2" type="noConversion"/>
  </si>
  <si>
    <t>◾ 노래를 만난 동시 
서덕출 시인의 동시에 의한 동요모음  김기영 편곡 
1. 눈꽃송이 (박재훈 곡) 
2. 봉숭아 (김명표 곡) 
3. 꼬부랑 둔덕 (박태준 곡) 
4. 피리 (홍난파 곡) 
5. 봄편지 (윤극영 곡) 
◾ 재미난 유럽 노래 
Name that tune (노래제목 맞추기) Graystone Ives 
Ein madchen oder Weibchen (여자 혹은 아내)  W. A. Mozart 
Papagena Papageno duet (파파게노 파파게나 이중창) W. A. Mozart (오페라 “마술피리” 중에서) 
◾ 옛날 옛적에... 
판소리 합창 - 수궁가 우효원 작곡 
1. 용궁이야기 
2. 별주부와 토끼 인사 
3. 토끼의 간 
◾ 신나는 놀이 노래 
전래동요 합창모음곡 백현주 편곡</t>
    <phoneticPr fontId="2" type="noConversion"/>
  </si>
  <si>
    <t>￭ Beethoven (1770~1827) 
7 variations on the theme "bei männern welche liebe fühlen" 
from mozart's magic flute for cello and piano, WoO 46 
￭ Debussy(1862-1918) 
Sonata for Cello and Piano d minor  
- Prologue / Serenade et Finale / Finale 
￭ Cassado(1897-1966) 
Requiebros  
- INTERMISSION - 
￭ Chopin(1810- 1849)  
Sonata for Piano and Cello g minor op.65  
Allegro moderato / Scherzo / Largo / Allegro</t>
    <phoneticPr fontId="2" type="noConversion"/>
  </si>
  <si>
    <t>생상스, 드뷔시, 미요, 듀카스, 풀랑, 비제</t>
    <phoneticPr fontId="2" type="noConversion"/>
  </si>
  <si>
    <t xml:space="preserve">핸슨-코난 나이팅게일 
멘델스존 노래의 날개 위에 
생상스 백조 
슈만 트로이메라이 
파헬벨 캐논 
엘가 사랑의 인사 
마스네 타이스 명상곡 </t>
    <phoneticPr fontId="2" type="noConversion"/>
  </si>
  <si>
    <r>
      <t xml:space="preserve">￭ Franz Liszt(1811-1886) / Mephisto Waltz (1st 박민아, 2nd 김미영) 
￭ </t>
    </r>
    <r>
      <rPr>
        <sz val="9"/>
        <rFont val="굴림"/>
        <family val="3"/>
        <charset val="129"/>
      </rPr>
      <t xml:space="preserve">Anton Arensky(1861-1906) / Suite No.1, op.15 (1st 박주원, 2nd 김민수 </t>
    </r>
    <r>
      <rPr>
        <sz val="10"/>
        <rFont val="굴림"/>
        <family val="3"/>
        <charset val="129"/>
      </rPr>
      <t xml:space="preserve">
1. Romance 
2. Waltz 
3. Polonaise 
￭ S. V. Rachmaninoff(1873-1945) / Suite No.2 Op.17 (1st 박윤경, 2nd 전윤경) 
1. Introduction 
3. Romance 
4. Tarantella 
￭ Maurice Ravel(1875~1937) / La Valse (1st 조윤희, 2nd 이범진) 
￭ </t>
    </r>
    <r>
      <rPr>
        <sz val="9"/>
        <rFont val="굴림"/>
        <family val="3"/>
        <charset val="129"/>
      </rPr>
      <t xml:space="preserve">Darius Milhaud(1892-1974) / Scaramouche (1st 최미란, 2nd 박문일) </t>
    </r>
    <r>
      <rPr>
        <sz val="10"/>
        <rFont val="굴림"/>
        <family val="3"/>
        <charset val="129"/>
      </rPr>
      <t xml:space="preserve">
1. Vif 
2. Modere 
3. Brazileira </t>
    </r>
    <phoneticPr fontId="2" type="noConversion"/>
  </si>
  <si>
    <t>R. Schumann (1810-1856) 
Myrten중 
Lied der Suleika 
Jemand 
Aus den Hebäischen Gesangen 
Die Hochländer- Witwe 
I. Stravinsky (1882-1971) 
A Russian Spiritual_ Flute 여홍구 
Geese and Swans 
H. Wolf (1860-1903) 
Philine 
Mögen alle bösen Zungen 
Mignon 
Elfenlied 
- Intermission - 
G. Mahler (1860-1911) 
Das irdische Leben 
Ablösung im Sommer 
F. Martin (1890-1974) 
Trois chants de Noël _ Flute 여홍구 
Les Cadeaux 
Image de Noël 
Les Bergers 
O. Nicolai (1810-1849) 
Nun eilt herbei 
from Opera "Die lustigen Weiber von Windsor"</t>
    <phoneticPr fontId="2" type="noConversion"/>
  </si>
  <si>
    <t>슈만, 스트라빈스키, 볼프,말러, 마르탱, 니콜라이</t>
    <phoneticPr fontId="2" type="noConversion"/>
  </si>
  <si>
    <t>■ 쾌츠어 / 플루트, 바순과 피아노를 위한 3중주 
Jan Koetsier(1911~)/ Trio for Flute, Bassoon and Piano 
Flute 윤수빈/ Bassoon 김진훈/ Piano 강신태 
I. Risoluto - Allegro Agitato 
II. Adagio 
III. Scherzo - Presto 
Ⅳ. Rondo - Allegretto al modo di garotta 
■ 모차르트/ 목관 8중주, 세레나데 작품 11번 Eb장조 
Wolfgang Amadeus Mozart(1756~1791)/ Serenade No.11 in E-flat major, K.375 
Oboe 홍수은, 민승우/ Cla. 사이먼, 김영탁 
Bassoon 김진훈, 조영욱 / Horn 백승권, 윤용식 
I. Allegro maestoso 
II. Menuetto 
III. Adagio 
IV. Menuetto 
V. Allegro 
■ 헨델 / 금관 5중주, 바로크 모음곡 
George Frideric Handel(1685~1759)/ Baroque suite 
TP.임승구, 이석재 / Horn 이원희 / TB.백상균 / Tuba 김선보 
I. Marsch(마치-행진곡) 
II. Allemande(알레망드) 
III. Courante(쿠랑트) 
IV. Sarabande(사라방드) 
V. Fughetta(푸게타-작은 푸가) 
■ 멘델스존 / 현악 8중주, Eb장조 
Jakob Ludwig Felix Mendelssohn (1809∼1847)/ Octet in E flat major op 20 
Vin.I 신민경, II. 전성분 Ⅲ. 안지현 Ⅳ. 박희숙 
Vla. 설희영, 임연정 
V.C. 이송희, 최정원 
I. Allegro moderato, ma con fuoco 
II. Andante 
III. Scherzo. Allegro leggierismo 
IV. Presto</t>
    <phoneticPr fontId="2" type="noConversion"/>
  </si>
  <si>
    <r>
      <t xml:space="preserve">Anton Bruckner(1824-1896) 
</t>
    </r>
    <r>
      <rPr>
        <sz val="10"/>
        <rFont val="맑은 고딕"/>
        <family val="3"/>
        <charset val="136"/>
      </rPr>
      <t>‧</t>
    </r>
    <r>
      <rPr>
        <sz val="10"/>
        <rFont val="굴림"/>
        <family val="3"/>
        <charset val="129"/>
      </rPr>
      <t xml:space="preserve"> Symphony No.7 
I. Allegro moderato 
1st. 남궁연 조윤희 전혜경 윤 숙 
2nd. 권오현 김형진 이항규 이 진 
IV. Finale (Bewegt, doch nicht schnell) 
1st. 권정아 김민경 홍유미 이은진 
2nd. 김진희 진소연 최안니 김은경 
</t>
    </r>
    <r>
      <rPr>
        <sz val="10"/>
        <rFont val="맑은 고딕"/>
        <family val="3"/>
        <charset val="136"/>
      </rPr>
      <t>‧</t>
    </r>
    <r>
      <rPr>
        <sz val="10"/>
        <rFont val="굴림"/>
        <family val="3"/>
        <charset val="129"/>
      </rPr>
      <t xml:space="preserve"> Symphony No.4 
I. Allegro molto moderato 
1st. 하영미 권지영 허서연 황인영 
2nd. 노보경 김향미 유지수 조윤정 
II. Andante / III. Bewegt 
1st. 박민아 민현아 조은정 김효원 
2nd. 이유진 남예진 우경주 정윤경 
IV. Finale (Mässig bewegt) 
1st. 송정희 강소영 강세나 조용현 
2nd. 정수경 이미정 전다미 조진영 
</t>
    </r>
    <phoneticPr fontId="2" type="noConversion"/>
  </si>
  <si>
    <t>♬ 로시니 / G. Rossini (1792~1868) 
오페라 「윌리엄 텔」 서곡 / Opera 「Guillaume Tell」Overture 
♬ 엘가 / E. Elgar(1857~1934) 
첼로 협주곡 e단조 작품85 / Cello Concerto in e minor, Op.85 
첼로_ 지 진 경 / Ji Jin-kyung_ Cello 
1악장 느리게 보통 빠르기로 / 1st mov. Adagio moderato 
2악장 힘차고 빠르게 / 2nd mov. Allegro molto 
3악장 느리게 / 3rd mov. Adagio 
4악장 빠르게 / 4th mov. Allegro 
-휴식 / intermission - 
♬ 레스피기 / O. Respighi (1879~1936) 
로마의 분수 / Fontane di Roma 
제1부- 동틀 무렵 줄리아 계곡의 분수-느린 뒤 빠르게 / 1st Part. La                 fontana di Valle Giulia all'alba. Andante Mosso 
제2부- 아침의 트리톤 분수-빠르게 / 2nd Part. La fontana del Tritone            al mattino. Vivo 
제3부- 한낮의 트레비 분수-조금 빠르게 / 3rd Part. La fontana di                   Trevi al meriggio. Allegro Moderato 
제4부- 황혼의 메디치의 분수-느리게 / 4th Part. La fontana di Villa                  Medici al tramonto. Andante 
♬ 레스피기 / O. Respighi (1879~1936) 
로마의 소나무 / Pini di Roma 
제1부- 보르게제 별장의 소나무 - 빠르게 / 1st Part. I pini di Villa                      Borghese. Allegretto vivace 
제2부- 카타콤브 부근의 소나무 - 론도 형식으로 / 2nd Part. Pini                       presso una catacomb. Londo 
제3부- 자니콜로의 소나무 - 느리게 / 3rd Part. I pini del Gianicolo.                 Lento 
제4부-아피아 가도의 소나무 - 행진곡 빠르기로 / 4th Part. I pini della            Via Appia. Tempo di Marcia　</t>
    <phoneticPr fontId="2" type="noConversion"/>
  </si>
  <si>
    <t xml:space="preserve">Gioacchino Rossini(Arr. Geoffrey Bergler) / "The Barber of Seville" Overture 
Erik Leidzen(Arr. Gyosang, Kang) / The Song of The Brother Solo for Euphonium 
G.F. Handel(Arr. P. Knudsvig) / Baroqus Suite 
Ⅰ.March 
Ⅱ. Allemande 
Ⅲ. Courante 
Ⅳ. Sarabande 
Ⅴ. Fughetta 
- intermission - 
John Cheetham / SCHERZO 
N. Rosauro / Concerto for Marimba 
Georges Bizet(Arr. Fred Mills) / Carmen Suite 
Ⅰ.Overture 
Ⅱ. Habanera 
Ⅲ. Toreador Song 
Arr. Luther Henderson / High Society 
Ⅰ. High Society 
Ⅱ. ST. James Infirmary 
Ⅲ. That's a Plenty </t>
    <phoneticPr fontId="2" type="noConversion"/>
  </si>
  <si>
    <t>J. Brahms(1833~1897) 요하네스 브람스 
￭ Neue Liebeslieder Waltzer, Op. 65 
왈츠에 붙인 새로운 사랑의 노래 op. 65 No. 1. 2. 3. 4. 7. 8. 
J. Brahms(1833~1897) 요하네스 브람스 
￭ Vier Gesange fur Frauenchor 2 Horner und Harpe, op. 17 
두 개의 혼 그리고 하프와 함께하는 여성합창 
호른_박병문, 윤용식 하프_김은경 
G. Mahler(1860~1911) 
￭ Adagietto of the 5 sinfonie, Arr. by Clytus Gottwald 
교향곡 5번 중 3악장 ‘아다지에토’ 
J. Brahms(1833~1897) 요하네스 브람스 
￭ Neue Liebeslieder Waltzer, Op. 65 
왈츠에 붙인 새로운 사랑의 노래 op. 65 No. 12. 13. 14. 15. 
F. P. Schubert(1797~1828) 프란츠 피터 슈베르트 
￭ Gesang der Geister uber den Wasser’ 
‘물위의 정령들의 노래’ 
비올라_박진경, 정인영 첼로_최정원, 박은희 베이스_차은경 
Peteris Vasks(1946~ ) 페테리스 바스크스 
￭ ‘Plainscapes’ 
‘풍경’ 
바이올린_김필균, 첼로 최정원</t>
    <phoneticPr fontId="2" type="noConversion"/>
  </si>
  <si>
    <t>안정준, 김동환, 이수인, 김동진, 김순애, 벨리니, 번스타인, 베르디, 모차르트, 요한슈트라우스 세, 푸치니</t>
    <phoneticPr fontId="2" type="noConversion"/>
  </si>
  <si>
    <t xml:space="preserve">￭ Guitar Duet_ 조 상구, Pavel Khlopovski(파벨 클로포프스키) 
F.Mendelssohn / Romanza sin Palabras No 20 
P.I.Tchaikovsky / Humoresque Op. 10,no 2 
L.Boccherini / Introduktion und Fandango 
￭ Guitar Solo_ 조 상구 
A.B.Mangore / El Ultimo Tremolo 
A.B.Mangore / La Catedral 
-Preludio 
-Andante religioso 
-Allegro solemne 
￭ Violin and Guitar Duet_ 김 영상(Violin), 조 상구(Guitar) 
N.Paganini / Centone Di Sonate 
-Adagio cantabile 
-Andantino Allegretto 
-Intermission -
￭ Guitar Solo_ Pavel Khlopovski(파벨 클로포프스키) 
L.Legnani / Fantasiaop.19 
A.Gurilev / Polka-Mazurka 
F.Sor / Introduction und Variationen übere in Thema von W.A.Mozart 
￭ Guitar Duet_ 조 상구, Pavel Khlopovski(파벨 클로포프스키) 
F.Sor / Souvenir de Russie,Op.63 
-Introduction:Andante moderato 
-Theme and Variations 
-Allegretto </t>
    <phoneticPr fontId="2" type="noConversion"/>
  </si>
  <si>
    <t>#1 
① The Lord prayer (주기도문) 曲. Albert Hay Malotte                             ------------------------------------------- 빈체로 앙상블 
#2. 가곡 
② 연가곡《뒬시네 공주를 향한 돈키호테中》Chanson boire(축배의 노래) - 바리톤 이병민 
③ Mamma (어머니)- 曲. C.A. Bixio                                                             -------------------------------------- 소프라노 윤미영  
④ Die beiden Grenadiere (두 척탄병) 曲. R. Schumann                             ----------------------------------------  베이스 함선식 
⑤ Never sing to mi (내게 노래하지 말아요) 曲. S. Rachmaninoff            ---------------------------------------- -- 소프라노 김경연 
#3. Opera ensemble(중창) 
⑥ 오페라 Fritz의 친구中 버찌의 2중창 曲. P. Mascagni -- 테너 박영범, 소프라노 윤미영 
⑦ 오페라 I Puritani中 나팔을 울려라 2중창 曲. V. Bellini - 바리톤 이병민, 베이스 함선식 
#4. Special Guest 
#5. Crossover 뮤지컬의 환희 
⑧ This is The moment(지금 이 순간)《지킬과 하이드》 曲. E. Wildhorn - 테 너 박영범 
⑨ In his eyes (그의 눈 속에)《지킬과 하이드》 曲. E. Wildhorn - 소프라노 윤미영․김경연 
⑩ Belle (아름답다!) 《노트르담의 곱추》 曲. Riccardo Cocciante --- 박영범․함선식․이병민 
⑪ Nella Fantasia(나의 환상) 영화《The Mission》 曲. Ennio Morricone 詩. Chiara Ferrau - 빈체로앙상블 
#6. 찬 양 
⑫ 태산을 넘어 曲. G.H.Cook, 편곡 이진실 ------------------------ 빈체로 앙상블</t>
    <phoneticPr fontId="2" type="noConversion"/>
  </si>
  <si>
    <r>
      <t xml:space="preserve">￭ </t>
    </r>
    <r>
      <rPr>
        <sz val="9"/>
        <rFont val="굴림"/>
        <family val="3"/>
        <charset val="129"/>
      </rPr>
      <t xml:space="preserve">L. v. Beethoven / Sonata for Cello and Piano in F Major, Op. 5 No. 1 </t>
    </r>
    <r>
      <rPr>
        <sz val="10"/>
        <rFont val="굴림"/>
        <family val="3"/>
        <charset val="129"/>
      </rPr>
      <t xml:space="preserve">
￭ A. Ginastera / Pampeana No. 2, Op. 21 
￭ S. Rachmaninoff / Sonata for Cello and Piano in g minor Op. 19 
</t>
    </r>
    <phoneticPr fontId="2" type="noConversion"/>
  </si>
  <si>
    <t>슈만, 라흐마니노프, 마스카니, 벨리니, 와일드혼, 엔니오 모리코네, G. H. Cook, 맬로트, 비씨오, 코치안테</t>
    <phoneticPr fontId="2" type="noConversion"/>
  </si>
  <si>
    <t>이만방, 라흐마니노프, 브루크너</t>
    <phoneticPr fontId="2" type="noConversion"/>
  </si>
  <si>
    <t>모차르트, 프랑크, 이종희, 그리그</t>
    <phoneticPr fontId="2" type="noConversion"/>
  </si>
  <si>
    <t>Yi Man-bang 이만방 
￭ Father's Song (아버지의 노래) 
S.V.Rachmaninov (1873~1943) 라흐마니노프 
￭ Piano Concerto No. 2 in c minor, Op.18 (피아노 협주곡 제2번 다단조, 작품 18) 
- 피아노 _ 이효주 Lee Hyo-joo 
Ⅰ. Moderato (보통 빠르게) 
Ⅱ. Adagio sostenuto (느리게 연주하되 음 하나하나를 충분히 살려서) 
Ⅲ. Allegro scherzando (빠르고 익살스럽게) 
-Intermission- 
A.Bruckner (1824~1896) 브루크너 
￭ Symphoy No. 4 in E-flat Major, "Romantic" (교향곡 제4번 내림 마장조 “낭만적”) 
Ⅰ.Bewegt, nicht zu schnell (율동적으로 그러나 너무 빠르지 않게) 
Ⅱ.Andante, quasi allegretto (느리게, 거의 조금 빠르게처럼) 
Ⅲ.Scherzo. Bewegt (율동적으로) 
Ⅳ. Finale. Bewegt, doch nicht zu schnell (율동적으로 그러나 너무 빠르지 않게)</t>
    <phoneticPr fontId="2" type="noConversion"/>
  </si>
  <si>
    <t>생상스, 피아졸라, 아렌스키, 레쿠오나, 대븐포트</t>
    <phoneticPr fontId="2" type="noConversion"/>
  </si>
  <si>
    <t>￭ Chants De Nuit / M. Faillenot 
￭ Capriccio / H.Sutermeister 
- Clarinet 김욱 
￭ L'Ultima Canzone / F.P.Tosti 
￭ Bella siccome un angelo(오페라 Don Pasquale 中) / G.Donizetti 
- Baritone 손동식 
￭ Le Grand Tango / A. Piazzola 
- Violin 김빛나리 
￭ Tanztoccata / A. Heiller 
- organ 이수정 
-Intermission- 
￭ Il lacerato spirito' (오페라 'SIMON BOCCANEGRA' 中) G. Verdi 
￭ Die beiden Grenadiere / R. Schumann 
- Bass Baritone 함선식 
￭ Pampeana No.2 Op.21(Rhapsody for Violoncello and Piano) / A. Ginastera 
- Cellist 황선경 
￭ 산유화 / 이현철 곡 김소월 시 
￭ Ah! Fors'e' lui (오페라 'La Traviata' 中) / G. Verdi 
- soprano 조용미 
￭ Danse Macabre(죽음의 무도) / Saint Saens(arr.F.Liszt) 
-Piano 최진아</t>
    <phoneticPr fontId="2" type="noConversion"/>
  </si>
  <si>
    <t>토스티, 도니제티, 피아졸라, 베르디, 슈만, 히나스테라, 베르디, 생상스, 하일러, M. Faillenot, H. Sutermeister</t>
    <phoneticPr fontId="2" type="noConversion"/>
  </si>
  <si>
    <t>J. Brahms 
￭ Klavierstuecke Op.118 
1. Intermezzo 
2. Intermezzo 
3. Ballade 
C.S.Saens / F.Liszt 
￭ 'Dance macabre' op.40 
-intermission -
F.Liszt 
￭ Années de Pèlerinage,Deuxieme Année:Italie(순례연보 이탈리아) 
￭ Sonetto 47 del Petrarca (페트라르카의 소네토 47) 
￭ Sonetto 104 del Petrarca(페트라르카의 소네토 104) 
￭ Sonetto 123 del Petrarca(페트라르카의 소네토 123) 
￭ Apres une Lecture de Dante-Fantasia quasi Sonata(단테소나타)</t>
    <phoneticPr fontId="2" type="noConversion"/>
  </si>
  <si>
    <t>바흐, 모차르트</t>
    <phoneticPr fontId="2" type="noConversion"/>
  </si>
  <si>
    <t>JOH. BRAHMS SONATEN , KLAVIER UND VIOLINE 
Sonata 1 in G major Op.78 
I Vivace ma non troppo 
II Adagio 
III Allegro molto moderato 
Sonata 2 in A major Op.100 
I Allegro amabile 
II Andante tranquillo 
III Allegretto grazioso (quasi Andante) 
-Intermission -
Sonata 3 in D minor Op.108 
I Allegro 
II Adagio 
III Un poco presto e con sentimento 
IV Presto agitato</t>
    <phoneticPr fontId="2" type="noConversion"/>
  </si>
  <si>
    <r>
      <t xml:space="preserve">- Mozart - 
￭ </t>
    </r>
    <r>
      <rPr>
        <sz val="9"/>
        <rFont val="굴림"/>
        <family val="3"/>
        <charset val="129"/>
      </rPr>
      <t xml:space="preserve">Sonata for Piano and Violin, Kv. 304 in e minor / Vn.신상준 Pf.이민정 </t>
    </r>
    <r>
      <rPr>
        <sz val="10"/>
        <rFont val="굴림"/>
        <family val="3"/>
        <charset val="129"/>
      </rPr>
      <t xml:space="preserve">
바이올린 소나타 작품번호 304 마단조 
￭ Holy Mozart (Transcription for Violin and Percussion Ensemble) / Vn.김화림, 
성스러운 모차르트 (타악기 앙상블을 위한 편곡 모음) / Perc.앙상블 리드미코 
￭ Mozart at the Opera (Transcription for the Percussion Ensemble) / Perc.앙상블 리드미코 
오페라 속 모차르트 (타악기 앙상블을 위한 편곡 모음) / 편곡 박혜진 
- Bernstein - 
￭ Selection from "the West Side Story" / Sop.김원정 Ten.강연종 Pf.이민정, Marimba 
심선민 
</t>
    </r>
    <r>
      <rPr>
        <sz val="9"/>
        <rFont val="굴림"/>
        <family val="3"/>
        <charset val="129"/>
      </rPr>
      <t>뮤지컬 “웨스트 사이드 스토리”에서 / Perc.앙상블 리드미코 편곡 박혜진</t>
    </r>
    <phoneticPr fontId="2" type="noConversion"/>
  </si>
  <si>
    <t>모차르트, 번스타인</t>
    <phoneticPr fontId="2" type="noConversion"/>
  </si>
  <si>
    <t>리하르트슈트라우스, 슈만, 포퍼, 베토벤, 브람스, 크럼</t>
    <phoneticPr fontId="2" type="noConversion"/>
  </si>
  <si>
    <t>베토벤, 모차르트</t>
    <phoneticPr fontId="2" type="noConversion"/>
  </si>
  <si>
    <t>뒤르플레, 프랭크마르탱, 하이든</t>
    <phoneticPr fontId="2" type="noConversion"/>
  </si>
  <si>
    <t>￭ J.S. Bach / Sonata for violin solo No.3 in C Major BWV 1005중 
Adagio 
Allegro assai 
￭ L.van Beethoven / Sonata for violin and piano No.10 Op.96 in G Major 
Allegro moderato 
Adagio espressivo 
Scherzo - Allegro 
Poco Allegretto 
-intermission- 
￭ W.A.Mozart / Rondo for violin and piano in G Major 
￭ R.Strauss / Sonata for violin and piano in Eb Major, Op.13 
Allegro ma non troppo 
Improvisation(andande cantabile) 
Finale(andande- allegro)</t>
    <phoneticPr fontId="2" type="noConversion"/>
  </si>
  <si>
    <t>￭ W.A.Mozart / Imopresario Overture 
￭ F.Mendelsshon / 2 Clarinet Concerto_클라리넷...박인혜, 장진경 
￭ L.Niehaus / Miniature Jazz Suite 
Intermission 
￭ Del Borgo / Dodecaphonic Essay 
￭ J. Haydn / Trumpet Concerto_트럼펫...성재창 
￭ C.M.v.Weber / Euryanthe Overture</t>
    <phoneticPr fontId="2" type="noConversion"/>
  </si>
  <si>
    <t xml:space="preserve">￭ Anton Stepanovich Arensky(1861-1906) 
6 Pièces,op.53中 
No.1 Prélude 
No.4 Mazurka 
No.5 Romance 
￭ Alexander Scriabin(1872-1915) 
Piano Sonata No.2 in g#minor "Sonata-Fantasy",op.19 
Andante 
Presto 
-INTERMISSION -
￭ Gabriel Fauré(1845-1924) 
Ballade,op.19 
￭ Francis Poulenc(1899-1963) 
Les Soirées de Nazelles中 
Préambule 
Variations; 
Ⅰ Le comble de la distinction 
Ⅱ Le coeur sur la main 
Ⅲ La désinvolture et la discrétion 
Ⅷ L'alerte vieillesse </t>
    <phoneticPr fontId="2" type="noConversion"/>
  </si>
  <si>
    <t>▪ Finlandia / J.Sibelius 
▪ Violin Concerto in D major, Op. 35 / P.Tchaikovsky 
Allegro moderato 
Canzonetta (Andante) 
Finale (Allegro vivacissimo) 
-intermission- 
▪ Symphony No. 1 in B-flat Major, Op. 38 "Spring" / R.Schumann. 
I. Andante un poco maestoso - Allegro molto vivace 
II. Larghetto 
III. Scherzo: Molto vivace 
IV. Allegro animato e grazioso</t>
    <phoneticPr fontId="2" type="noConversion"/>
  </si>
  <si>
    <t>시벨리우스, 슈만</t>
    <phoneticPr fontId="2" type="noConversion"/>
  </si>
  <si>
    <t>하이든, 베토벤, 모차르트</t>
    <phoneticPr fontId="2" type="noConversion"/>
  </si>
  <si>
    <t xml:space="preserve">￭ F.Poulenc(1899-1963) 
L'Embarquement pour Cythere 
- Capriccio 
￭ A.Arutiunian /A.Babadjanian (1921-) 
Armenian Rhapsody 
￭ A.Arensky(1861-1906) 
"Silhouettes" Op.23 
Ⅰ. Le savant 
Ⅱ. La coquette 
Ⅲ. Polichinelle 
Ⅳ. Le rêveur 
Ⅴ. La danseuse 
-intermission -
￭ W.Bolcom(1938- ) 
"The Garden of Eden" 
Ⅰ. Old Adam 
Ⅱ. The Eternal Feminine 
Ⅲ. The Serpent's Kiss 
Ⅳ. Through Eden's Gates 
￭ S.Rachmaninoff(1873-1943) 
Symphonic Dances Op.45 
Ⅲ. Lento assai-Allegro vivace 
Percussion 조혜진 </t>
    <phoneticPr fontId="2" type="noConversion"/>
  </si>
  <si>
    <t>▪ F. Schubert / Sonatina for violin and piano in A minor, Op. 137 
I. Allegro moderato 
II. Andante 
III. Menurtto 
IV. Allegro 
▪ R. Schumann / Sonata for violin and piano in A minor, Op. 105 
I. Mit Leidenschaftlichem Ausdruck 
II. Allegretto 
III. Lebhaft 
- INTERVAL - 
▪ 이철우 / 'Meditation I' for violin and piano 
▪ J. Brahms / Sonata for violin and piano in G major, Op.78 
I. Vivace ma non troppo 
II. Adagio 
III. Allegro molto moderato</t>
    <phoneticPr fontId="2" type="noConversion"/>
  </si>
  <si>
    <r>
      <t xml:space="preserve">▪베버 / 서곡 &lt;마탄의 사수&gt; 
C. Maria von Weber : Overture "Der Freischütz" 
</t>
    </r>
    <r>
      <rPr>
        <sz val="9"/>
        <rFont val="굴림"/>
        <family val="3"/>
        <charset val="129"/>
      </rPr>
      <t xml:space="preserve">▪구노 / 「로미오와 줄리엣」中 아! 꿈속에 살고 싶어라_ 소프라노_연지애 </t>
    </r>
    <r>
      <rPr>
        <sz val="10"/>
        <rFont val="굴림"/>
        <family val="3"/>
        <charset val="129"/>
      </rPr>
      <t xml:space="preserve">
C. Gounod (1818~1893) / Ah! Je veux vivre dans ce rêve from 「Roméo et Juliette」 
▪보테시니 / 더블베이스 협주곡 제2번 나단조_ 더블베이스_김세은 
G. Bottesini(1821~1889) / Double Bass Concerto No.2 in b minor 
Ⅰ. Allegro 
▪생상스 / 피아노 협주곡 제2번 사단조 작품22_ 피아노_김하나 
C. Saint-Saëns(1835~1921) / Piano Concerto No.2 in g minor, op.22 
Ⅰ. Andante sostenuto 
▪코펠 / 마림바 협주곡 제1번_ 마림바_김지향 
A. Koppel / Marimba Concerto No.1 
Ⅰ. Allegro 
▪이베르 / 플루트 협주곡_ 플루트_남예은 
J. Ibert(1890~1962) / Flute Concerto 
Ⅰ. Allegro 
▪그리그 / 피아노 협주곡 가단조 작품16_ 피아노_김새롬 
E. Grieg(1843~19017) / Piano Concerto in a minor, op.16 
Ⅰ. Allegro molto moderato 
▪베르디 / 서곡 &lt;운명의 힘&gt; 
G. Verdi : Overture "La forza del destino"</t>
    </r>
    <phoneticPr fontId="2" type="noConversion"/>
  </si>
  <si>
    <t>베버, 구노, 보테시니, 코펠, 이베르, 그리그, 베르디</t>
    <phoneticPr fontId="2" type="noConversion"/>
  </si>
  <si>
    <t>라흐마니노프, 헨델, 베르디, 엘가, 카푸아, 엔니오 모리코네, 마이클 잭슨</t>
    <phoneticPr fontId="2" type="noConversion"/>
  </si>
  <si>
    <t>▪ Sergei Rakhmaninov 
Vocalise , Op.34, No.14 
협연 : 조정순 (소프라노) 
▪ Handel 
Rinaldo opera, HWV 7 “Lascio chi'io pianga” 
▪ G. F. Verdi 
"Caro Nome" from "Rigoletto" 
▪ Edward Elgar 
Serenade for String Orchestra in E minor, Op.20 
Allegro piacevole 
Largetto 
Allegretto 
-intermission- 
▪ Rinaldodi capua 
O Sole Mio 오 나의 태양 
▪ Ennio Morricone 
Nella Fantasia / Arr. 김원기 
▪ A Tribute to Michael Jackson / Arr. by 김원기 
- Will you be there 
- I'll be there / Ben 
- Man in the mirror 
- Black or White 
- Billy Jean (Beat it + Bad) 
- Thriller 
- Smooth Criminal 
- Heal the world</t>
    <phoneticPr fontId="2" type="noConversion"/>
  </si>
  <si>
    <t>▪ Joseph Haydn(1732-1809) 
   Piano Trio in G Hob. Xv. No.25 op73-2 
   Andante 
   Poco Adagio 
   Finale- Rondo, in the Gipsies' style. presto 
▪ John Ireland(1879-1962) 
   Phantasie Piano trio in a minor 
   In tempo moderato- Meno mosso, quasi andantino -Vivace e giocoso 
▪ Antonin Dvorak(1841-1904) 
   Piano trio No.4 in e minor, op.90 "Dumky" 
   Lento maestoso 
   Poco adagio 
   Andante 
   Andante moderato (quasi tempo di marcia) 
   Allegro 
   Lento maestoso</t>
    <phoneticPr fontId="2" type="noConversion"/>
  </si>
  <si>
    <t>하이든, 드보르자크, 존 아일랜드</t>
    <phoneticPr fontId="2" type="noConversion"/>
  </si>
  <si>
    <t>드보르자크, 김규환</t>
    <phoneticPr fontId="2" type="noConversion"/>
  </si>
  <si>
    <r>
      <t xml:space="preserve">‣ 오케스트라 
A. Dvorak - Slavonic Dances Op.72, No.1 in B Major 
‣ 카운터테너 루이스 초이 
Son qual nave ch'agitata &lt;오페라 “Artaserse”中&gt; 
</t>
    </r>
    <r>
      <rPr>
        <sz val="9"/>
        <rFont val="굴림"/>
        <family val="3"/>
        <charset val="129"/>
      </rPr>
      <t xml:space="preserve">Dunkelrote Rosen bring ich schoene Frau &lt;오페레타 “Gsparone”中&gt; </t>
    </r>
    <r>
      <rPr>
        <sz val="10"/>
        <rFont val="굴림"/>
        <family val="3"/>
        <charset val="129"/>
      </rPr>
      <t xml:space="preserve">
‣ 뮤지컬배우 선우 
Nella fantasia 
You raise me up 
A new life &lt;뮤지컬 “지킬 앤 하이드” 中&gt; 
‣ 뮤지컬배우 겸 테너 강연종 
위대한 사랑 
지금 이 순간 &lt;뮤지컬 “지킬 앤 하이드” 中&gt; 
‣ 선우 &amp; 강연종 듀엣 
Take Me As I Am &lt;뮤지컬 “지킬 앤 하이드” 中&gt; 
-------- 휴 식------ 
‣ Bar. 김동규 
Les Toreador's song &lt;오페라 ‘카르멘’ 중&gt; 
‣ Bar. 김동규 
Maria Elena 
‣ Sop. 강혜정 
님이 오시는지(김규환 작곡, 박문호 작시) 
Je veux vivre dans ce reve qui m'enivre &lt;오페라 “로미오와 줄리엣” 중&gt; 
‣ Bar. 김동규 &amp; Countertenor 루이스 초이 
Lippen schweigen&lt;오페레타 “유쾌한 미망인” 中&gt; 
‣ Bar. 김동규 
옛날은 가고 없어도 
신 아리랑 
‣ Bar. 김동규 
Non Je ne regrette rien (난 아무것도 후회하지 않아요) 
</t>
    </r>
    <phoneticPr fontId="2" type="noConversion"/>
  </si>
  <si>
    <r>
      <t xml:space="preserve">` Figaro Ouvertüre 서곡 
from DIE HOCHZEIT DES FIGARO (W. A. Mozart) 피가로의결혼 중에서 
Orchestra 
` Inneggiamo 경배드리세 
from CAVALLERIA RUSTICANA (R. Leoncavallo) 카발레리아 루스티카나 중에서 
Soprano-Solo and Chorus 
` Libiamo 축배의 노래 
Duet 
from LA TRAVIATA (G. Verdi) 라 트라비아타 중에서 
Soprano-Solo,Tenor-Solo and Chorus 
` Barcarole 호프만의 뱃노래 
Duet 
</t>
    </r>
    <r>
      <rPr>
        <sz val="9"/>
        <rFont val="굴림"/>
        <family val="3"/>
        <charset val="129"/>
      </rPr>
      <t>from Les CONTES D’HOFFMANN (J. Offenbach) 호프만의 이야기중에서</t>
    </r>
    <r>
      <rPr>
        <sz val="10"/>
        <rFont val="굴림"/>
        <family val="3"/>
        <charset val="129"/>
      </rPr>
      <t xml:space="preserve"> 
Soprano-Solo,Alto-Solo and Chorus 
` Una furtiva lagrima 남 몰래 흐르는 눈물 
Aria 
from L'ELISIR D'AMORE (G. Donizetti) 사랑의묘약 중에서 
Tenor -Solo 
` Habanera 하바네라 
Aria 
from CARMEN (G. Bizet) 카르멘 중에서 
Alto-Solo and Chorus 
` In questa reggia 옛날 이 황궁에서 
Aria 
from TURANDOT (G. Puccini) 투란도트 중에서 
Soprano-Solo,Tenor-Solo and Chorus 
` Va pensiero 히브리노예의 합창 
from NABUCCO (G. Verdi) 나부코 중에서 
Chorus 
******PAUSE****** 
` Donauwalzer 도다우강의 왈츠 
J. Strausss 
Orchestra 
` Carmen parody 카르멘 페러디 
Vienna Opera Harmonists 
` Lippen schweigen 입술은 침묵하고 
Duet 
from DIE LUSTIGE WITWE (F. Lehar) 유쾌한 과부 중에서 
Soprano-Solo,Tenor-Solo 
` Mein Herr Marquis 친애하는 후작님 
Aria 
from FLEDERMAUS (J. Strauss) 박쥐 중에서 
Soprano-Solo And chorus 
` Weiber, Weiber, Weiber 여자를 아는 것은 어려워 
from DIE LUSTIGE WITWE (F. Lehar)유쾌한 과부 중에서 
Soli mens and chorus 
` Ha, welch' ein Fest 즐거운 축제의 밤 
aus DIE FLEDERMAUS (J. Strauss) 박쥐 중에서 
Soli and Chorus 
` Jaj Maman 파티의 노래 
from DIE CSARDASFÜRSTIN 챠르다스 중에서 
Soprano-Solo,Tenor-Solo,Bariton Solo and Chorus</t>
    </r>
    <phoneticPr fontId="2" type="noConversion"/>
  </si>
  <si>
    <t>1. J.S. Bach 
   Toccata und Fuge d-moll BWV 565 
2. Arr. 김우경 
   "하나님의 은혜" 
3. J.Brahms 
   Praeludium und Fuge in a-moll WoO 9. 
- Intermission - 
4. L. Bandermann 
   "아리랑 변주곡" 
5. Arr. Ok-Joo Park 
   "Gabriel's Oboe" (Guest_Clarinet 빈나라) 
6. J.G. Rheinberger 
   Passacaglia</t>
    <phoneticPr fontId="2" type="noConversion"/>
  </si>
  <si>
    <r>
      <t xml:space="preserve">￭ To the sunmit / Robert W. Smith 
￭ Einsamer Heirte / James Last (흑피리- 강경수) 
￭ La Novia / Arr.by LEE Seung-hu (흑피리- 강경수) 
￭ Granada / Agustin Lara (테너- 박영범) 
￭ Italiam Street Song (소프라노 - 이연자) 
</t>
    </r>
    <r>
      <rPr>
        <sz val="9"/>
        <rFont val="굴림"/>
        <family val="3"/>
        <charset val="129"/>
      </rPr>
      <t xml:space="preserve">￭ Time To Say Goodbye - Andrea Bocelli (소프라노 이연자 ,테너 박영범) 
</t>
    </r>
    <r>
      <rPr>
        <sz val="10"/>
        <rFont val="굴림"/>
        <family val="3"/>
        <charset val="129"/>
      </rPr>
      <t xml:space="preserve">
￭ Man In The Ice / Otto M. Schwarz 
￭ 영화음악(태극기 휘날리며) / 박병학 편곡 
￭ Portrain of Freedom / Steven Reineke</t>
    </r>
    <phoneticPr fontId="2" type="noConversion"/>
  </si>
  <si>
    <t xml:space="preserve">L'Arlesienne Suite No.1 비제 / 
아를의 여인 제 1조곡 Georges Bizet, 
소프라노 강혜명 
Lucia di Lammermoor Act.III, Scene.I "Il dolce suono mi colpi di sua voce" / 
람메르무어의 루치아 중 광란의 아리아 Gaetano Donizetti 
바리톤 정경 
II Barbiere Di Siviglia. Largo al factotum / 
세빌리아의 이발사 중 ‘나는 이 거리의 만능 일꾼’) ROSSINI, Gioachino Antonio 
바이올린 윤정환 
Zigeunerweisen, Op.20 / 
지고이네르 바이젠 Pablo Sarasate, 
</t>
    <phoneticPr fontId="2" type="noConversion"/>
  </si>
  <si>
    <r>
      <t xml:space="preserve">▪ 주페 / 경기병 서곡 
F. V. Suppe(1819～1895) / Overture to ‘Light cavalry’ 
▪ </t>
    </r>
    <r>
      <rPr>
        <sz val="9"/>
        <rFont val="굴림"/>
        <family val="3"/>
        <charset val="129"/>
      </rPr>
      <t xml:space="preserve">보네 편곡 / 플루트와 오케스트라를 위한 카르멘 환상곡_ 플루트_김유미 </t>
    </r>
    <r>
      <rPr>
        <sz val="10"/>
        <rFont val="굴림"/>
        <family val="3"/>
        <charset val="129"/>
      </rPr>
      <t xml:space="preserve">
arr. F. Borne / Carmen Fantasy for Flute and Orchestra 
▪ 로타 / 트롬본 협주곡_ 트롬본_Wakasa Kazuyoshi 
N. Rota(1911~1979) / Trombone Concerto 
Ⅰ. Vincenzo Paratore 
Ⅱ. Lento, ben ritmato 
Ⅲ. Allegro moderato 
▪ 생상스 / 서주와 론도 카프리치오소 작품28_ 바이올린_동은혜 
C.Saint-Saens(1835~1921) / Introduction and Rondo Capriccioso, Op.28 
▪ 차이코프스키 / 오케스트라를 위한 환상 서곡 「로미오와 줄리엣」 
P. I. Tchaikovsky(1840~1893) / 「Romeo and Juliet」Fantasy Overture for orchestra</t>
    </r>
    <phoneticPr fontId="2" type="noConversion"/>
  </si>
  <si>
    <t>주페, 비제, 로타, 생상스, 차이코프스키</t>
    <phoneticPr fontId="2" type="noConversion"/>
  </si>
  <si>
    <t>팔레스트리나, 엔니오 모리코네, 박지훈, 이수인, ㅁ마스카니, 조혜영, 박지훈, 베르디, 엘가, 사르토리, Douglas Coombes, John Leavit</t>
    <phoneticPr fontId="2" type="noConversion"/>
  </si>
  <si>
    <t>하이든, 리스트, 슈만, 베르그송, 차이코프스키, 멘델스존, 랄로, 비탈리, 모차르트, 비에니아프스키</t>
    <phoneticPr fontId="2" type="noConversion"/>
  </si>
  <si>
    <t xml:space="preserve">W.A. Mozart 모차르트 
'Tutto e disposto... aprite un po que'glioochi' from Opera 
‘모두들 눈을 떠 보시오’ - 오페라 &lt;피가로의 결혼&gt; 中 
G. Rossini 로시니 
'Pro peccatis suae gentis' from 
‘우리를 위하여 채찍 맞으신 예수’ - &lt;슬픔의 성모&gt; 中 
G. Mahler  말러 
Lieder eines fahrenden Gesellen 
방황하는 젊은이의 노래 
I. Wenn mein Schatz Hochzeit macht 
그녀의 결혼식 날 
II. Ging heut Morgen übers Feld 
아침에 들판을 거닐었네 
III. Ich hab'ein glühend Messer 
분노의 칼 
IV. Die zwei blauen Augen von meinem Schatz 
그녀의 푸른 눈동자 
-INTERMISSION -
M. Ravel 라벨 
Don Quichotte à Dulcinée, 3 Stücke 
뒬시네를 향한 돈키호테, 3개의 노래 
A. Borodin 보로딘 
'Ni Sna Ni Otdycha Izmucennoj Duse' from Opera 
'안식없이 고달픈 내 영혼‘ - 오페라 &lt;이고르 공&gt; 中 이고르의 아리아 
G. Verdi 베르디 
'E sogno? o realta" from Opera 
‘꿈인가, 생시인가’ - 오페라 &lt;팔스타프&gt; 中 포드의 아리아 </t>
    <phoneticPr fontId="2" type="noConversion"/>
  </si>
  <si>
    <t>엘가, 오펜바흐, 보테시니, 아호, 데상클로, 쿠세비츠키</t>
    <phoneticPr fontId="2" type="noConversion"/>
  </si>
  <si>
    <t>정두영, 베토벤, 드보르자크</t>
    <phoneticPr fontId="2" type="noConversion"/>
  </si>
  <si>
    <r>
      <rPr>
        <sz val="9"/>
        <rFont val="굴림"/>
        <family val="3"/>
        <charset val="129"/>
      </rPr>
      <t xml:space="preserve">J. Offenbach Overture "Orepeus in the underworld" &lt;천국과 지옥&gt; 서곡 </t>
    </r>
    <r>
      <rPr>
        <sz val="10"/>
        <rFont val="굴림"/>
        <family val="3"/>
        <charset val="129"/>
      </rPr>
      <t xml:space="preserve">
</t>
    </r>
    <r>
      <rPr>
        <sz val="8"/>
        <rFont val="굴림"/>
        <family val="3"/>
        <charset val="129"/>
      </rPr>
      <t xml:space="preserve">E. Lalo Symphnie espagnole op.21 바이올린협주곡 &lt; 스페인 교향곡 &gt; 1악장 </t>
    </r>
    <r>
      <rPr>
        <sz val="10"/>
        <rFont val="굴림"/>
        <family val="3"/>
        <charset val="129"/>
      </rPr>
      <t xml:space="preserve">
C. Saint-saens Canival of the animals &lt; 동물의 사육제 &gt; 모음곡 
F. Liszt Hungarian Rhapsody No.2 &lt; 헝가리 광시곡 &gt; 제 2번 </t>
    </r>
    <phoneticPr fontId="2" type="noConversion"/>
  </si>
  <si>
    <t>엔니오 모리코네, 피오바니, 김수진, 아바,로드리고, 스탠리 마이어스, 히사이시 조, 헤럴드 앨런, 보케리니</t>
    <phoneticPr fontId="2" type="noConversion"/>
  </si>
  <si>
    <t>엔니오 모리코네, 모차르트, 리스트, 마스카니, 바흐, 슈베르트, 바버</t>
    <phoneticPr fontId="2" type="noConversion"/>
  </si>
  <si>
    <r>
      <t xml:space="preserve">-1부- 
&gt;&gt; 오케스트라 
영화음악 모음곡 
</t>
    </r>
    <r>
      <rPr>
        <sz val="9"/>
        <rFont val="굴림"/>
        <family val="3"/>
        <charset val="129"/>
      </rPr>
      <t xml:space="preserve">(80일간의 세계일주, 디즈니, E.T, 스타워즈, 모정, 바람과 함께 사라지다) </t>
    </r>
    <r>
      <rPr>
        <sz val="10"/>
        <rFont val="굴림"/>
        <family val="3"/>
        <charset val="129"/>
      </rPr>
      <t xml:space="preserve">
Pirates of the Caribbean : Theme 영화 ‘캐리비안의 해적’ 
Cinema Paradiso : Love Theme 영화 ‘시네마 천국’ 
E.Morricone / Gabriel's Oboe 영화 ‘미션’ 
&gt;&gt; 피아니스트 한희연 
W. A. Mozart / Piano Concert No.21 in C major 2nd mov. 영화 ‘엘비라 마디간’ 
F. Liszt / Fantasia on Hungarian Folk Melodies 
-2부- 
&gt;&gt; 오케스트라 
P. Mascagni / Cavalleria rusticana Intermezzo 영화 ‘대부3’ '햇빛 쏟아지던 날들' 
J. S. Bach / G선상의 아리아 영화 ‘동감’ 
F. Schubert / Symphony No.8 in b minor “Unfinished” (미완성 교향곡 중 1악장) 
영화 ‘마이너리티 리포트’ 
Samuel Barber / Adagio for Strings Op.11 영화 ‘플래툰’ 
Il Postino : Theme 영화 '우편배달부' 
</t>
    </r>
    <r>
      <rPr>
        <sz val="9"/>
        <rFont val="굴림"/>
        <family val="3"/>
        <charset val="129"/>
      </rPr>
      <t>Les Parapluies de Cherbourg : I will want for you 영화 '쉘부르의 우산</t>
    </r>
    <r>
      <rPr>
        <sz val="10"/>
        <rFont val="굴림"/>
        <family val="3"/>
        <charset val="129"/>
      </rPr>
      <t xml:space="preserve">' </t>
    </r>
    <phoneticPr fontId="2" type="noConversion"/>
  </si>
  <si>
    <t>베토벤, 쇼스타코비치, 슈만</t>
    <phoneticPr fontId="2" type="noConversion"/>
  </si>
  <si>
    <t>Gustav Mahler / Quartet for Piano and String in A Minor Op.16 
말러 / 피아노현악 4중주 A단조 
1악장 - Allegro 
2악장 - Allegro ma non troppo 
3악장 - Andante con moto 
4악장 - Rondo alla zingarese Presto 
Johannes Brahms / Sextet No.1 in Bb Major Op.18 
브람스 / 현악 6중주 Bb장조 
1악장 - Allegro ma non troppo 
2악장 - Andante ma moderato 
3악장 - Allegro molto 
4악장 - Rondo : Poco allegretto grazioso 
Ludwig van Beethoven / Septet in Eb Major Op.20 
베토벤 / 현악7중주 Eb장조 
1악장 - Adagio -Allegro con brio 
2악장 - Adagio cantabile 
3악장 - Tempo di menuetto 
4악장 - Tema con variazioni. Andante 
5악장 - Scherzo. Allegro molto e vivace 
6악장 - Andante con moto alla marcia</t>
    <phoneticPr fontId="2" type="noConversion"/>
  </si>
  <si>
    <t>무소르그스키,차이코프스키</t>
    <phoneticPr fontId="2" type="noConversion"/>
  </si>
  <si>
    <t>바흐, 그리그, 슈베르트</t>
    <phoneticPr fontId="2" type="noConversion"/>
  </si>
  <si>
    <t>바흐 / 두 대의 바이올린을 위한 협주곡 라단조, 작품1043 
J. S. Bach(1685~1750) / 2 Violin Concerto in d minor, BWV.1043 
Ⅰ. Vivace _1st Violin_배익환 
Ⅱ. Largo ma non tanto _2nd Violin_김필균 
Ⅲ. Allegro 
그리그 / 홀베르그 모음곡 작품40 
E. Grieg(1843~1907) / Holberg Suite, op.40 
Ⅰ. Praeludude 
Ⅱ. Sarabande 
Ⅲ. Gavotte - Musette - Gavotte 
Ⅳ. Air 
Ⅴ. Rigaudon 
- 휴 식 / Intermission - 
바흐 / 바이올린 협주곡 제2번 마장조, 작품1042 
J. S. Bach(1685~1750) / Concerto for Violin, Strings and Continuo No.2 in E Major, BWV 1042 
Ⅰ. Allegro _Violin_배익환 
Ⅱ. Adagio 
Ⅲ. Allegro assai 
슈베르트 / 5 개의 독일 춤곡과 7개의 트리오 
F. Schubert(1797~1828) / 5 German Dances and 7 Trios, D.90 
Ⅰ. German Dance in C major, Trio I, Trio II 
Ⅱ. German Dance in G major, Trio I, Trio II 
Ⅲ. German Dance in D major, Trio 
Ⅳ. German Dance in F major 
Ⅴ. German Dance in C major, Trio I, Trio II, Coda</t>
    <phoneticPr fontId="2" type="noConversion"/>
  </si>
  <si>
    <t>레하르, 베네딕트, 라라, 비제, 마스카니, 들리브, 벨리니, 번스타인, 앤드류 로이드 웨버, 메카노, 말프</t>
    <phoneticPr fontId="2" type="noConversion"/>
  </si>
  <si>
    <t>슈베르트, 드뷔시, 브람스</t>
    <phoneticPr fontId="2" type="noConversion"/>
  </si>
  <si>
    <t>말러, 브람스, 베토벤</t>
    <phoneticPr fontId="2" type="noConversion"/>
  </si>
  <si>
    <t>그리그, 모차르트, 차이코프스키</t>
    <phoneticPr fontId="2" type="noConversion"/>
  </si>
  <si>
    <t>모차르트, 라벨, 마스네, 포레</t>
    <phoneticPr fontId="2" type="noConversion"/>
  </si>
  <si>
    <t xml:space="preserve">드보르자크, 모차르트, 비제, 로시니, 보케리니, 변훈, 이흥렬, 레하르, 이수인, 앤드류 로이드 웨버, 김연준, 베르디 </t>
    <phoneticPr fontId="2" type="noConversion"/>
  </si>
  <si>
    <t>바흐, 쇼팽, 리스트, 프로코피예프</t>
    <phoneticPr fontId="2" type="noConversion"/>
  </si>
  <si>
    <t>J.S Bach / Suite No.5 G Major BWV 816 
바흐 / 프랑스모음곡 제5번 G장조 
Allamande 
Courante 
Sarabande 
Bouree 
Loure 
Gigue 
F. Chopin / Ballade No.1 in g minor Op.23 
쇼팽 / 발라드 제1번 G단조 작품23 
-intermission- 
F. Liestz / Ballade No.2 b minor 
리스트 / 발라드 제2번 B단조 
Allegro moderato 
S.Prokofieff / Sonata No.4 c minor 
프로코피예프 / 소나타 제4번 C단조 
Allegro molto sostenuto 
Andante assai</t>
    <phoneticPr fontId="2" type="noConversion"/>
  </si>
  <si>
    <t>베토벤, 쇼팽,슈만, 리스트, 라벨</t>
    <phoneticPr fontId="2" type="noConversion"/>
  </si>
  <si>
    <t>모차르트, 베토벤</t>
    <phoneticPr fontId="2" type="noConversion"/>
  </si>
  <si>
    <t>1. 서곡 
“이상, 대전에 오신 것을 환영합니다. Yisang, Welcome to Daejeon.” 
2. 권태 
2 Sopranos, Baritone, Flute, Clarinet, Trumpet, Violin, Percussion, Piano, 
3 Dancers, and Conductor, 총 13인. 설치미술 및 조명. 
3. 거울 
2 Sopranos and Percussion, 설치미술 및 조명. 
4. 직선은 원을 살해하였는가 
Flute, Clarinet, Violin, and Piano 
-Intermission -
5. 시 제4호(환자의 용태에 관한 문제-진단의사 이상) 
Soprano, Baritone, Trumpet, Violin, Percussion, 설치미술 및 조명. 
6. 오감도 시 제1호 
2 Sopranos, Baritone, Flute, Clarinet, Trumpet, Violin, Percussion, Piano, 
3 Dancers, and Conductor, 총 13인. 설치미술 및 조명. 
7. 종곡(희망가) 
안녕! 이상… 
대전에서 또 만날 수 있기를… 
Good Bye, Yisang, 
See you again in Daejeon.</t>
    <phoneticPr fontId="2" type="noConversion"/>
  </si>
  <si>
    <t>마크 헤이스, 이수인, 임원식, 김성태, 김동진, 이순교, 쇼팽, 루터, 김준범, 바렛, 쟈르디니에레</t>
    <phoneticPr fontId="2" type="noConversion"/>
  </si>
  <si>
    <r>
      <t>▪ 최진일 : “A portrait of feeling"for Clarinet and String Trio 
   Vn 차민정 Vla 김세영 Vc 이정인 Cla 김현 
▪ 전봉성 : 현악5중주를 위한 “거 참 말많네” 
   Vn1 이현재 Vn2 이민재 Vla 이은혜 Vc 장아영 D.b 조우리 
▪ 심진화 : 파울클레의 “ High way and byways“에의한 바이올린,비브라폰,피아노를 위한 앙상블 
   Vn 최사무엘 Vibraphone 김지승 Pf 여보라 
▪ 홍애리 : 클라리넷, 첼로, 그리고 피아노를 위한“트리오” 
   Cla 공명구 Vc 오보름 Pf 최윤화 
▪</t>
    </r>
    <r>
      <rPr>
        <sz val="9"/>
        <rFont val="굴림"/>
        <family val="3"/>
        <charset val="129"/>
      </rPr>
      <t xml:space="preserve"> 강성철 :“The divorce of heaven and hell"for String Quartet 중 1,3악장 </t>
    </r>
    <r>
      <rPr>
        <sz val="10"/>
        <rFont val="굴림"/>
        <family val="3"/>
        <charset val="129"/>
      </rPr>
      <t xml:space="preserve">
   Vn1 김수지 Vn2 송백용 Vla 최하나 Vc 이경민 
▪ 이현정 : 풀루트, 클라리넷, 바이올린, 첼로 그리고 피아노를위한 “허공으로 사라지다” 
   Fl 박혜진 Cla 임선규 Vn 송은영 V.c 류드보라 Pf 임지혜 </t>
    </r>
    <phoneticPr fontId="2" type="noConversion"/>
  </si>
  <si>
    <r>
      <t xml:space="preserve">▪ 최현석(경희대졸 동 대학원졸 현, 목원대, 청주대, 서울시립대 출강) : 
   독주 피아노를 위한 “추억하다”_Pf 심희정 
▪ 원경진(이태리 Pentarte음악원졸 현, 목원대, 배재대, 혜천대, 대전예고 출강) : 
   첼로 독주를 위한 “Persona”_Vc 김재헌 
▪ </t>
    </r>
    <r>
      <rPr>
        <sz val="9"/>
        <rFont val="굴림"/>
        <family val="3"/>
        <charset val="129"/>
      </rPr>
      <t xml:space="preserve">이래근(불가리아 소피아 국립음악원졸 현, 청주대 예술대학 음악과 교수) : </t>
    </r>
    <r>
      <rPr>
        <sz val="10"/>
        <rFont val="굴림"/>
        <family val="3"/>
        <charset val="129"/>
      </rPr>
      <t xml:space="preserve">
   “목련꽃이 지는 날에는”_Sop 백은경 Pf 이지연 
▪ 김민표(미국 아이오와 대학 음악박사 현, 부산대, 목원대, 침신대 출강) : 
   풀루트, 첼로 그리고 피아노를 위한 “ Reflection"_Fl 김예지 Vc 김재헌 Pf 오유미 
▪ 문성희(독일 퀄른 국립음대졸, 폴란드 국립쇼팽음악원졸 현, 성결대 음악학부 교수) 
   플루트 독주를 위한 “가을 정경”_Fl 이소영 
▪ 박순희(미국 North Texas 음악박사 현, 충남대 예술대학 음악과 교수) : 
   트럼펫과 피아노를 위한 “기대”_Trp 성재창 Pf 정현정 
</t>
    </r>
    <phoneticPr fontId="2" type="noConversion"/>
  </si>
  <si>
    <t>로시니, 모차르트, 푸치니, 리스트, 비제, 페릴리, 포스터, 앤드류 로이드 웨버,사르토리</t>
    <phoneticPr fontId="2" type="noConversion"/>
  </si>
  <si>
    <t>▪ 로시니 / 세빌리아의 이발사 서곡 
▪ 모차르트 / 클라리넷 협주곡 K.622, 2악장 - 클라리넷_김현숙 
▪ 푸치니 / 오페라 ‘라 보엠’ 中 그대의 찬손 - 테너_전병호 
▪ 푸치니 / 오페라 ‘라 보엠’ 中 내 이름은 미미 - 소프라노_조윤조 
▪ 푸치니 / 오! 사랑스러운 여인이여 - 소프라노_조윤조, 테너_전병호 
▪ 리스트 / 사랑의 꿈 제2번 
▪ 비제 / '당신을 위해 춤을 추겠어요' 소프라노_한예진, 테너_서필 
▪ 웨버 / ' 당신께 바라는 전부입니다'- 소프라노_한예진, 테너_서필 
▪ 페릴리 / 위대한 사랑 - 소프라노_한예진, 테너_서필 
▪ 포스터 / 기도 - 소프라노_조윤조, 테너_전병호 
▪ 사르토리 / 그대와 함께 떠나리 - 소프라노_조윤조, 테너_전병호</t>
    <phoneticPr fontId="2" type="noConversion"/>
  </si>
  <si>
    <t>메시앙, 베넷, 구스타비노,스트라빈스키</t>
    <phoneticPr fontId="2" type="noConversion"/>
  </si>
  <si>
    <r>
      <t xml:space="preserve">▪ Olivier Messiaen / "Neumes rythmiques" 
   Piano : 황윤택 
▪ Richard Rodney Bennett / "Lilliburlero Variation for two pianos" 
   Piano : 유지수, 허서연 
▪ Carlos Guastavino / "Tres Romances Argentine for 2 pianos" 
   1악장(Andante) - Las ninas de santa Fe 
   3악장(Allego) - Baile en Cuyo 
   _Piano : 박민아, 민현아 
▪ I. Stravinsky / Historie Du Soldat 
   </t>
    </r>
    <r>
      <rPr>
        <sz val="9"/>
        <rFont val="굴림"/>
        <family val="3"/>
        <charset val="129"/>
      </rPr>
      <t>Conductor : 송인국 Lecture : 장동욱 Violin : 박서정 D.bass : 정지혜</t>
    </r>
    <r>
      <rPr>
        <sz val="10"/>
        <rFont val="굴림"/>
        <family val="3"/>
        <charset val="129"/>
      </rPr>
      <t xml:space="preserve"> 
   Clarinet : 진창희 Bassoon : 조영욱 Trumpet : 지동진 Trombone :      신인철 
   Percussion : Kevin Clarke</t>
    </r>
    <phoneticPr fontId="2" type="noConversion"/>
  </si>
  <si>
    <t>브람스, 오하라, 김동진, 바그너, 마스카니, 베르디</t>
    <phoneticPr fontId="2" type="noConversion"/>
  </si>
  <si>
    <t>브람스 / 사랑의 노래 왈츠 
J.Brahms(1833~1897) / Liebeslieder Waltz op. 52 
오하라 / 주 걸으신 길 나 걸었네 
Geffray O'Hara / Kenneth Downing 편곡 / I Walked Today Where Jesus Walked 
김동진 곡 / 김규환 편곡 / 수선화 
이수인 곡 / 내 맘의 강물 
요한 슈트라우스 2세 / 아름답고 푸른 도나우 
J. StraussⅡ / 유병무 번역 / An Der Schonen Blauen Donau Op. 314 
&lt;대전시립합창단&gt; 
남성합창 
독일민요 / Muß I Denn(떠나자 이도시를) 
바그너 / 오페라「탄호이저」중 ‘순례자의 합창’ 
R. Wagner(1813~1883) / Pilgerchor from opera「Tannhauser」 
&lt;연합합창&gt; 
마스카니 / 오페라「카발레리아 루스티카나」 중 ‘오렌지 꽃잎은 사면에 푸르고’ 
P. Mascagni(1863~1945) / Gliaranciolezeeano sui verdi margin from opera「Caballeria Rusticana」 
베르디 / 오페라「나부코」중 ‘히브리 노예들의 합창’ 
G. Verdi(1813~1901) / Coro di Schiavi Ebrei from opera 「Nabucco」 
김희조 편곡 / 농부가</t>
    <phoneticPr fontId="2" type="noConversion"/>
  </si>
  <si>
    <t>모차르트, 쇼커, 도플러, 다마즈, 메르카단테, 모이스</t>
    <phoneticPr fontId="2" type="noConversion"/>
  </si>
  <si>
    <t>W. A. Mozart 
Allegro (from Divertimento No.3 K.V.229) 
Menuetto (from Divertimento No.3 K.V.229) 
Rondo and Capriccioso 
J-Michel Damase 
Suite Pastorale pour 3 flutes 
1. Carillons 
2. Pastourelle 
3. Rondeau 
S. Mercadante 
Tre Serenate per Tre Flauti 
* Serenata 1 Larghetto - Allegro 
* Serenata 2 Andante Variato. 
* Serenata 3 Andante mosso -Allegro moderato 
[Intermission] 
Fr. et Ch. Doppler 
Fantasy on hungarian motives for two flutes and piano Op.35 
G. Schocker 
Three Dances for Two flutes and piano 
1. Easy Going 
2. Moody 
3. Coffee Nerves, Prestissimo 
L. Moyse 
Four Pieces for Three Flutes and Piano 
1. Bells 
2. Games 
3. Music Box 
4. Dances</t>
    <phoneticPr fontId="2" type="noConversion"/>
  </si>
  <si>
    <t>김연아, 김권섭, 심유주, 문진희, 백연진, 채경화, 한상은</t>
    <phoneticPr fontId="2" type="noConversion"/>
  </si>
  <si>
    <t>브람스, 라흐마니노프</t>
    <phoneticPr fontId="2" type="noConversion"/>
  </si>
  <si>
    <t>J. Brahms 브람스 
Sonata for Cello and Piano No.2 in F Major, Op. 99 
첼로소나타 제 2번 바장조 작품 99 
Ⅰ. Allegro vivace (8:57) 
Ⅱ. Adagio affettuoso (7:27) 
Ⅲ. Allegro passionato (7:36) 
Ⅳ. Allegro molto (4:37) 
S. Rachmaninov 라흐마니노프 
Six Short Pieces 
6개의 소품 
Prelude in F Major, Op.2-1 (3:43) 
전주곡 바장조, 작품 2-1 
Oriental Dance in a minor, Op. 2-2 (6:30) 
동양풍의 무곡 가단조, 작품 2-2 
Melody on a theme by Rachmaninov in e minor TN.ii33 (5:52) 
라흐마니노프 주제에 의한 선율 마단조 TN.ii33 
Romance (Lied) in f minor TN.ii32 (2:14) 
로만스 바단조 TN.ii32 
Spring Waters in E-flat Major, Op.14-11 
봄의 홍수 내림 마장조, 작품 14-11 
Vocalise in c sharp minor op.34-14 (Arranged for Cello) (6:14) 
보칼리제 올림 다단조 작품 34-14 (첼로를 위한 편곡) 
-Interval- 
휴식 
S. Rachmaninov 라흐마니노프 
Sonata for Cello and Piano in g minor, Op. 19 
첼로소나타 사단조 작품 19 
Ⅰ. Lento-Allegro moderato (10:51) 
Ⅱ. Allegro Scherzando (6:34) 
Ⅲ. Andante (6:14) 
Ⅳ. Allegro mosso (11:03)</t>
    <phoneticPr fontId="2" type="noConversion"/>
  </si>
  <si>
    <t>텔레만, 칼다라, 비발디, 보이스, 코렐리, 스카를라티, 헨델</t>
    <phoneticPr fontId="2" type="noConversion"/>
  </si>
  <si>
    <r>
      <t xml:space="preserve">텔레만 / F장조 서곡 
G. P. Telemann / Ouverture à quatre (Schwering manuscript) in Fa Maggiore 
칼다라 / 오라토리오 "요아즈" 중 ‘이것이 위험하다는 것을 안다네’ 
A. Caldara / ‘Lo so, lo so : con periglio’ from oratorio "Joaz" 
비발디 / 오페라 "폰토의 여왕 아르실다" 중 ‘잔혹하고 암울한 운명이여’ 
A. L. Vivaldi / ‘La tiranna e avversa sorte’ from opera "Arsilda, regina di Ponto" RV700 
비발디 / 오페라 "테르모돈 강의 헤라클레스" 중 신포니아 
A. L. Vivaldi / ‘Sinfonia’ from opera "Ercole sul Termodonte" RV710 
보이스 / 세레나타 "솔로몬" 중 ‘남풍아 부드럽게 불어라’ 
W. Boyce / ‘Softly rise, O southern breeze!’ from serenata "Solomon" 
-"Intermission" -
코렐리 / 콘체르토 그로소 Op. 6 No.4 D장조 
A. Corelli / Concerto Grosso Op. 6 no 4 in Re Maggiore 
스카를라티 / 오페라 "마르코 아틸리오 레골로" 중 ‘어리석은 키잡이가 모른다면’ 
A. Scarlatti / ‘Se non sa qual vento’ form opera "Marco Attilo Regolo" 
헨델 / 음악극 "헤라클레스" 중 ‘천상의 자리에서 내려와’ 
G. F. Handel / ‘From celestial seats descending’ from "Hercules" 
</t>
    </r>
    <r>
      <rPr>
        <sz val="9"/>
        <rFont val="굴림"/>
        <family val="3"/>
        <charset val="129"/>
      </rPr>
      <t xml:space="preserve">헨델 / 오페라 "줄리오 체사레" 중 ‘정의로운 하늘이여, 자비로운 신들이여’ </t>
    </r>
    <r>
      <rPr>
        <sz val="10"/>
        <rFont val="굴림"/>
        <family val="3"/>
        <charset val="129"/>
      </rPr>
      <t xml:space="preserve">
G. F. Handel / ‘Scorta siate a passi miei’ from opera "Giulio Cesare"</t>
    </r>
    <phoneticPr fontId="2" type="noConversion"/>
  </si>
  <si>
    <r>
      <t xml:space="preserve">▪ 멘토오케스트라 
- 최성환 / 아리랑 
▪ M. Sop. 구은서 
- 이수인  / 고향의 노래 
- 김연준 / 청산에 살리라 
▪ Ten.서필 
- 김동진  / 수선화 
- E. D. Curtis / Non ti scordar dime(물망초) 
▪ Sop. 한예진 
- 박영수  / 하나된 오늘 
- A. Lara / Granada 
▪ Bar. 제상철 
- Guy d'Hardelot / Because song(그대를 위하여) 
- 김희조 / 신고산타령 
휴 식(15분) 
▪ 특별공연 / 웰코엔젤스어린이합창단 
▪ 특별공연 - TJB전국장애학생음악콩쿠르 교육과학기술부장관상 수상자 (피아노 최혜연) 
- F. Chopin/ Etude Op.25 No.12 
▪ CounterTenor 루이스 초이(Louis Choi) 
- V. Herbert / Italian Street Song 
- G. Caccini / Ave Maria 
▪ 국악가수_지유진 
- 오지총 / 쑥대머리 
- 이선희 / 인연 
▪ 가수 해바라기 
</t>
    </r>
    <r>
      <rPr>
        <sz val="9"/>
        <rFont val="굴림"/>
        <family val="3"/>
        <charset val="129"/>
      </rPr>
      <t xml:space="preserve">- 이주호 / 내 마음의 보석상자 / 어서 말을 해 / 사랑으로 / 멋져요 멋져요 
</t>
    </r>
    <r>
      <rPr>
        <sz val="10"/>
        <rFont val="굴림"/>
        <family val="3"/>
        <charset val="129"/>
      </rPr>
      <t xml:space="preserve">
▪ 멘토오케스트라 
- 김영규 / 청산벌에 풍년이 왔네 </t>
    </r>
    <phoneticPr fontId="2" type="noConversion"/>
  </si>
  <si>
    <t>비탈리, 단치, 클루크 하르트, 아르방</t>
    <phoneticPr fontId="2" type="noConversion"/>
  </si>
  <si>
    <t>드뷔시, 모차르트, 헨델</t>
    <phoneticPr fontId="2" type="noConversion"/>
  </si>
  <si>
    <t>몬티, 보케리니, 파가니니, 푸홀, 디터스도르프</t>
    <phoneticPr fontId="2" type="noConversion"/>
  </si>
  <si>
    <t>비발티, 스카를라티, 헨델, 사티, 리하르트슈트라우스, 토마스</t>
    <phoneticPr fontId="2" type="noConversion"/>
  </si>
  <si>
    <t>차이코프스키, 라흐마니노프</t>
    <phoneticPr fontId="2" type="noConversion"/>
  </si>
  <si>
    <t>윌스, 엔니오 모리코네, 요한 스트라웃, 리로이 앤더슨, 비발디, 멘델스존, A. Adam, 디베르시</t>
    <phoneticPr fontId="2" type="noConversion"/>
  </si>
  <si>
    <r>
      <t xml:space="preserve">W.A.Mozart : Violin Sonata No.21 in e minor, K.304 
모차르트 바이올린 소나타 제21번 마단조, K.304 
I. Allegro 
II. Tempo Di Menuetto 
J.Brahms : Violin Sonata No.1 in G major, Op 78 'Regenlied' 
브람스 바이올린 소나타 제1번 사장조, Op.78 '비의 노래' 
I. Vivace ma troppo II. Adagio III. Allegro - molto moderato 
J.S.Bach : Orchestral Suite No.3 in D Major, BWV.1068-2.Air (Air on the G String) 
</t>
    </r>
    <r>
      <rPr>
        <sz val="9"/>
        <rFont val="굴림"/>
        <family val="3"/>
        <charset val="129"/>
      </rPr>
      <t xml:space="preserve">바흐 관현악 모음곡 제3번 라장조,BWV 1068-2악장 Air(G선상의 아리아) 
</t>
    </r>
    <r>
      <rPr>
        <sz val="10"/>
        <rFont val="굴림"/>
        <family val="3"/>
        <charset val="129"/>
      </rPr>
      <t xml:space="preserve">
C. Frank : Violin Sonata in A Major 
프랑크 바이올린 소나타 가장조 
I. Allegretto ben moderato 
II. Allegro 
III. Recitativo-Fantasia, ben moderato 
Ⅳ. Allegretto poco mosso</t>
    </r>
    <phoneticPr fontId="2" type="noConversion"/>
  </si>
  <si>
    <t>모차르트, 브람스, 바흐, 프랑크</t>
    <phoneticPr fontId="2" type="noConversion"/>
  </si>
  <si>
    <t>비발디, 헨델, 퍼셀, 알비노니</t>
    <phoneticPr fontId="2" type="noConversion"/>
  </si>
  <si>
    <t>G. F. HANDEL Concerto Grosso Op.3 No.2 
헨델  합주 협주곡 
A. VIVALDI         Nulla in Munda Pax sincera, RV.630 (Sumi Jo) 
비발디  &lt;세상에 참 평화 없어라&gt;  / 영화 ‘shine’ ost 삽입곡
G.F.HANDEL     Tornami  a vagheggiar - Alcina (Sumi Jo) 
헨델  내게 돌아와 주오 - 오페라 ‘알치나’ 중
T.G.ALBINONI     Concerto for 2 Oboes 
알비노니 2대의 오보에 협주곡 
G.F.HANDEL       Sonata a5 
헨델  소나타 A5
A.VIVALDI          Sposa son disprezzata - Bajazet (Sumi Jo) 
비발디  나는 멸시 받는 아내라오 오페라 ‘바자제’ 중
-INTERMISSION-
H.PURCELL        Instrumental Suite from ‘The Fairy Queen’ 
퍼셀  오페라 ‘요정여왕’ 모음곡
H.PURCELL        Music for a While - Oedipus (Sumi Jo) 
퍼셀  음악과 함께하는 이 순간 - 오페라 ‘오이디푸스’ 중
G.F.HANDEL        Let the Bright Seraphim from Samson (Sumi Jo) 
헨델  빛나는 세라핌 - 오페라 ‘삼손’ 중
G.F.HANDEL       Concerto Grosso Op.3 No.5 
헨델  합주 협주곡
A.VIVALDI          Agitata da due venti - Griselda (Sumi Jo) 
비발디  폭풍이 몰아치고- 오페라 ‘그리젤다’ 중
G.F.HANDEL       Arrival of the Queen of Sheba - Solomon
헨델  시바 여왕의 도착 - 오페라 ‘솔로몬’ 중</t>
    <phoneticPr fontId="2" type="noConversion"/>
  </si>
  <si>
    <t>베토벤, 세느빌, 투생, 파헬벨, 쇼팽, 리스트, 브람스</t>
    <phoneticPr fontId="2" type="noConversion"/>
  </si>
  <si>
    <t>모리코네, 파첼벨, 브람스, 노벨란트, 크레인, 하워드, 엘가</t>
    <phoneticPr fontId="2" type="noConversion"/>
  </si>
  <si>
    <t>주페, 쇼스타코비치, 하이든, 구노, 와일드혼, 폐인, 뢰브랜드, 마르케즈</t>
    <phoneticPr fontId="2" type="noConversion"/>
  </si>
  <si>
    <t>모차르트, 헨델, 가르델</t>
    <phoneticPr fontId="2" type="noConversion"/>
  </si>
  <si>
    <t>엘가, 비발디, 모차르트</t>
    <phoneticPr fontId="2" type="noConversion"/>
  </si>
  <si>
    <t>피아졸라, 김동진, 이흥렬, 신동수, 베르디</t>
    <phoneticPr fontId="2" type="noConversion"/>
  </si>
  <si>
    <t>시벨리우스, 푸치니, 김동진, 김희조, 양방언, 박범훈, 베르디, 안익태, 최성환</t>
    <phoneticPr fontId="2" type="noConversion"/>
  </si>
  <si>
    <t>바흐, 사라사테</t>
    <phoneticPr fontId="2" type="noConversion"/>
  </si>
  <si>
    <t>토렐리, 모차르트, 차이코프스키, 베토벤, 요한슈트라우스 세, 피아졸라, 홍난파, 모케다데스</t>
    <phoneticPr fontId="2" type="noConversion"/>
  </si>
  <si>
    <t>모차르트, 비발디, 치마로사</t>
    <phoneticPr fontId="2" type="noConversion"/>
  </si>
  <si>
    <t>베버, 하차투리안, 요한슈트라우스, 푸치니, 김동진, 생상스, 피아졸라, 베토벤, 차이코프스키</t>
    <phoneticPr fontId="2" type="noConversion"/>
  </si>
  <si>
    <t>베르디, 요한슈트라우스</t>
    <phoneticPr fontId="2" type="noConversion"/>
  </si>
  <si>
    <t>엔니오 모리코네, 히사이시 조, 리로이 앤더슨, 피아졸라, 림스키코르사코프, 가델</t>
    <phoneticPr fontId="2" type="noConversion"/>
  </si>
  <si>
    <t>모차르트, 투리나, 로드리고</t>
    <phoneticPr fontId="2" type="noConversion"/>
  </si>
  <si>
    <t>모차르트, 라흐마니노프, 미요, 바흐</t>
    <phoneticPr fontId="2" type="noConversion"/>
  </si>
  <si>
    <t>모차르트, 림스키코르사코프, 조플린, 반스, J. Hubelt Blake, C. Luckyth Roberts, 알비노니, 마우러</t>
    <phoneticPr fontId="2" type="noConversion"/>
  </si>
  <si>
    <t>아브레유, 도플러, 맨시니, 로시니, 크로머, 요한 스트라웃, 전상직, E. A. Edgress</t>
    <phoneticPr fontId="2" type="noConversion"/>
  </si>
  <si>
    <t>멘델스존, 앤드류 로이드 웨버</t>
    <phoneticPr fontId="2" type="noConversion"/>
  </si>
  <si>
    <t>바흐, 하이든, 라벨</t>
    <phoneticPr fontId="2" type="noConversion"/>
  </si>
  <si>
    <t>슈베르트, 드뷔시, 쇼팽, 라벨</t>
    <phoneticPr fontId="2" type="noConversion"/>
  </si>
  <si>
    <t>슈베르트, 쇼스타코비치, 모차르트, 라흐마니노프</t>
    <phoneticPr fontId="2" type="noConversion"/>
  </si>
  <si>
    <t>그리그, 슈베르트, 헨델</t>
    <phoneticPr fontId="2" type="noConversion"/>
  </si>
  <si>
    <t>슈만, 라흐마니노프, 베토벤, 쇼팽, 리스트, 생상스, 구노, 슈베르트</t>
    <phoneticPr fontId="2" type="noConversion"/>
  </si>
  <si>
    <t>슈베르트, 라벨, 스메타나</t>
    <phoneticPr fontId="2" type="noConversion"/>
  </si>
  <si>
    <t>모차르트, 베토벤, 슈만</t>
    <phoneticPr fontId="2" type="noConversion"/>
  </si>
  <si>
    <t>슈베르트, 브람스, 슈만</t>
    <phoneticPr fontId="2" type="noConversion"/>
  </si>
  <si>
    <t>아렌스키, 리스트, 생상스, 거슈인</t>
    <phoneticPr fontId="2" type="noConversion"/>
  </si>
  <si>
    <t>리베르만, 슈베르트, 베토벤, 쇼팽</t>
    <phoneticPr fontId="2" type="noConversion"/>
  </si>
  <si>
    <t>풀랑, 블로흐, 쇼팽, 라이네케</t>
    <phoneticPr fontId="2" type="noConversion"/>
  </si>
  <si>
    <t>풀랑, 슈만, 라흐마니노프</t>
    <phoneticPr fontId="2" type="noConversion"/>
  </si>
  <si>
    <t>베토벤, 슈만, 쇼팽, 브람스, 리스트</t>
    <phoneticPr fontId="2" type="noConversion"/>
  </si>
  <si>
    <t>모스코프스키, 리스트, 드뷔시, 쇼스타코비치, 브람스, 프로코피예프, 쇼팽, 구노</t>
    <phoneticPr fontId="2" type="noConversion"/>
  </si>
  <si>
    <t>베토벤, 쇼팽, 슈트라우스, 멘델스존, 차이코프스키, 포레, 드뷔시</t>
    <phoneticPr fontId="2" type="noConversion"/>
  </si>
  <si>
    <t>모차르트, 루토슬라프스키, 생상스, 아렌스키</t>
    <phoneticPr fontId="2" type="noConversion"/>
  </si>
  <si>
    <t>베토벤, 리스트, 모차르트, 베네, 피아졸라, 슈베르트</t>
    <phoneticPr fontId="2" type="noConversion"/>
  </si>
  <si>
    <t>라흐마니노프, 피아졸라, 아렌스키</t>
    <phoneticPr fontId="2" type="noConversion"/>
  </si>
  <si>
    <t>하이든, 쇼팽, 브람스, 슈만</t>
    <phoneticPr fontId="2" type="noConversion"/>
  </si>
  <si>
    <t>브람스, 슈만</t>
    <phoneticPr fontId="2" type="noConversion"/>
  </si>
  <si>
    <t>슈베르트, 생상스</t>
    <phoneticPr fontId="2" type="noConversion"/>
  </si>
  <si>
    <t>헨델, 바흐, 슈베르트, 이영조, 라흐마니노프, 도니제티</t>
    <phoneticPr fontId="2" type="noConversion"/>
  </si>
  <si>
    <t>모차르트, 슈만, 멘델스존, 리스트</t>
    <phoneticPr fontId="2" type="noConversion"/>
  </si>
  <si>
    <t>바흐, 베토벤, 거슈인, 리스트</t>
    <phoneticPr fontId="2" type="noConversion"/>
  </si>
  <si>
    <t>피아졸라, 베네, 라흐마니노프</t>
    <phoneticPr fontId="2" type="noConversion"/>
  </si>
  <si>
    <t>베토벤, 김광희, 프랑크, 라벨</t>
    <phoneticPr fontId="2" type="noConversion"/>
  </si>
  <si>
    <t>모차르트, 브람스, 라흐마니노프</t>
    <phoneticPr fontId="2" type="noConversion"/>
  </si>
  <si>
    <t>차이코프스키, 슈베르트, 슈트라우스, 생상스, 바흐</t>
    <phoneticPr fontId="2" type="noConversion"/>
  </si>
  <si>
    <t>브람스, 쇼스타코비치</t>
    <phoneticPr fontId="2" type="noConversion"/>
  </si>
  <si>
    <t>브람스, 세이, 피아졸라</t>
    <phoneticPr fontId="2" type="noConversion"/>
  </si>
  <si>
    <t>베토벤, 브람스, 푸치니, 바흐</t>
    <phoneticPr fontId="2" type="noConversion"/>
  </si>
  <si>
    <t>이자이, 브람스, 바흐, 슈트라우스</t>
    <phoneticPr fontId="2" type="noConversion"/>
  </si>
  <si>
    <t>모차르트, 브람스, 프랑크</t>
    <phoneticPr fontId="2" type="noConversion"/>
  </si>
  <si>
    <t>리베르만, 드뷔시</t>
    <phoneticPr fontId="2" type="noConversion"/>
  </si>
  <si>
    <t>베토벤, 피아졸라, 프로코피예프</t>
    <phoneticPr fontId="2" type="noConversion"/>
  </si>
  <si>
    <t>레스피기, 부조니</t>
    <phoneticPr fontId="2" type="noConversion"/>
  </si>
  <si>
    <t>할보르센, 모차르트</t>
    <phoneticPr fontId="2" type="noConversion"/>
  </si>
  <si>
    <t>비발디, 슈만, 브람스, 파가니니</t>
    <phoneticPr fontId="2" type="noConversion"/>
  </si>
  <si>
    <t>할보르센, 라벨</t>
    <phoneticPr fontId="2" type="noConversion"/>
  </si>
  <si>
    <t>바흐, 모차르트, 쿨라우</t>
    <phoneticPr fontId="2" type="noConversion"/>
  </si>
  <si>
    <t>베토벤, 바르토크, 할보르센</t>
    <phoneticPr fontId="2" type="noConversion"/>
  </si>
  <si>
    <t>바흐, 베토벤, 프랑크</t>
    <phoneticPr fontId="2" type="noConversion"/>
  </si>
  <si>
    <t>쇼스타코비치, 바르토크, 사라사테</t>
    <phoneticPr fontId="2" type="noConversion"/>
  </si>
  <si>
    <t>르클레르, 드뷔시, 브람스, 슈니케</t>
    <phoneticPr fontId="2" type="noConversion"/>
  </si>
  <si>
    <t>바흐, 쇼스타코비치</t>
    <phoneticPr fontId="2" type="noConversion"/>
  </si>
  <si>
    <t>로시니, 피아졸라</t>
    <phoneticPr fontId="2" type="noConversion"/>
  </si>
  <si>
    <t>슈베르트, 라흐마니노프, 모차르트, 헤그만, 김동진</t>
    <phoneticPr fontId="2" type="noConversion"/>
  </si>
  <si>
    <t>모차르트, 차이코프스키, 팔카스</t>
    <phoneticPr fontId="2" type="noConversion"/>
  </si>
  <si>
    <t>모차르트, 바흐, 생상스</t>
    <phoneticPr fontId="2" type="noConversion"/>
  </si>
  <si>
    <t>바흐, 그리그, 이자이, 라벨</t>
    <phoneticPr fontId="2" type="noConversion"/>
  </si>
  <si>
    <t>리스트, 차이코프스키</t>
    <phoneticPr fontId="2" type="noConversion"/>
  </si>
  <si>
    <t>브람스, 드보르자크</t>
    <phoneticPr fontId="2" type="noConversion"/>
  </si>
  <si>
    <t>브람스, 몬티, 바버, 라흐마니노프, 하차투리안, 포퍼, 사라사테, 피아졸라, G. Bennard, Valentino Corvino, 가델</t>
    <phoneticPr fontId="2" type="noConversion"/>
  </si>
  <si>
    <t>생상스, 프로코피예프</t>
    <phoneticPr fontId="2" type="noConversion"/>
  </si>
  <si>
    <t>쇼스타코비치, 스크리아빈</t>
    <phoneticPr fontId="2" type="noConversion"/>
  </si>
  <si>
    <t>스트라빈스키, 라벨, 베토벤</t>
    <phoneticPr fontId="2" type="noConversion"/>
  </si>
  <si>
    <t>파브레가스, 시벨리우스</t>
    <phoneticPr fontId="2" type="noConversion"/>
  </si>
  <si>
    <t>시벨리우스, 라흐마니노프</t>
    <phoneticPr fontId="2" type="noConversion"/>
  </si>
  <si>
    <t>슈트라우스, 가르딜로, 로시니, 소로자발, 마스카니, 펜스타드, 푸치니, 카푸아</t>
    <phoneticPr fontId="2" type="noConversion"/>
  </si>
  <si>
    <t>스카를라티, 슈만, 베토벤, 바인, 슈트라우스</t>
    <phoneticPr fontId="2" type="noConversion"/>
  </si>
  <si>
    <t>비발디, 모차르트, 밀러</t>
    <phoneticPr fontId="2" type="noConversion"/>
  </si>
  <si>
    <t>차이코프스키, 모차르트, 성가, 비발디</t>
    <phoneticPr fontId="2" type="noConversion"/>
  </si>
  <si>
    <t>핸델, 벨리니, 토스티, 알디티, 푸치니, 베르디, 모차르트, 레하르, 비제</t>
    <phoneticPr fontId="2" type="noConversion"/>
  </si>
  <si>
    <t>베를리오즈, 라흐마니노프</t>
    <phoneticPr fontId="2" type="noConversion"/>
  </si>
  <si>
    <t>주페, 비제, 시벨리우스</t>
    <phoneticPr fontId="2" type="noConversion"/>
  </si>
  <si>
    <t>바그너, 모차르트, 베토벤</t>
    <phoneticPr fontId="2" type="noConversion"/>
  </si>
  <si>
    <t>라벨, 쇼스타코비치</t>
    <phoneticPr fontId="2" type="noConversion"/>
  </si>
  <si>
    <t>베토벤, 말러</t>
    <phoneticPr fontId="2" type="noConversion"/>
  </si>
  <si>
    <t>차이코프스키, 사라사태, 슈베르트,</t>
    <phoneticPr fontId="2" type="noConversion"/>
  </si>
  <si>
    <t>브람스, 브루흐, 베토벤</t>
    <phoneticPr fontId="2" type="noConversion"/>
  </si>
  <si>
    <t>로시니, 베르디, 드보르자크, 모차르트, 하차투리안, 베버, 차이코프스키, 엘가</t>
    <phoneticPr fontId="2" type="noConversion"/>
  </si>
  <si>
    <t>바흐, 베토벤, 리스트</t>
    <phoneticPr fontId="2" type="noConversion"/>
  </si>
  <si>
    <t>차이코프스키, 김동조,        박판길</t>
    <phoneticPr fontId="2" type="noConversion"/>
  </si>
  <si>
    <t>슈만, 리스트</t>
    <phoneticPr fontId="2" type="noConversion"/>
  </si>
  <si>
    <t>드보르자크, 스메타나</t>
    <phoneticPr fontId="2" type="noConversion"/>
  </si>
  <si>
    <t>홀스트, 모차르트, 필모어, 리드, 골트, 호너, 조플린, 슈타이너</t>
    <phoneticPr fontId="2" type="noConversion"/>
  </si>
  <si>
    <t>쇼팽, 리스트</t>
    <phoneticPr fontId="2" type="noConversion"/>
  </si>
  <si>
    <t>바흐, 피아졸라, 거슈인,   바르토크</t>
    <phoneticPr fontId="2" type="noConversion"/>
  </si>
  <si>
    <t>라흐마니노프, 파야,           피아졸라</t>
    <phoneticPr fontId="2" type="noConversion"/>
  </si>
  <si>
    <t>브람스, 하차투리안</t>
    <phoneticPr fontId="2" type="noConversion"/>
  </si>
  <si>
    <t>로저스, 푸치니, 김성태,    그리그, 브람스</t>
    <phoneticPr fontId="2" type="noConversion"/>
  </si>
  <si>
    <t>모차르트, 브람스</t>
    <phoneticPr fontId="2" type="noConversion"/>
  </si>
  <si>
    <t>베토벤, 모차르트, 거슈인,인판테, 피아졸라</t>
    <phoneticPr fontId="2" type="noConversion"/>
  </si>
  <si>
    <t>베토벤, 리스트, 프로코피예프, 모차르트, 멘델스존,   라벨</t>
    <phoneticPr fontId="2" type="noConversion"/>
  </si>
  <si>
    <t>라벨, 그리그</t>
    <phoneticPr fontId="2" type="noConversion"/>
  </si>
  <si>
    <t>드뷔시, 볼콤, 거슈인, 베넷</t>
    <phoneticPr fontId="2" type="noConversion"/>
  </si>
  <si>
    <t>쇼팽, 리스트, 슈만</t>
    <phoneticPr fontId="2" type="noConversion"/>
  </si>
  <si>
    <t>슈베르트, 브람스,           드보르자크</t>
    <phoneticPr fontId="2" type="noConversion"/>
  </si>
  <si>
    <t>슈트라우스, 푸치니, 포레, 비제, 드뷔시</t>
    <phoneticPr fontId="2" type="noConversion"/>
  </si>
  <si>
    <t>바흐, 베토벤, 라흐마니노프, 슈베르트, 바르토크</t>
    <phoneticPr fontId="2" type="noConversion"/>
  </si>
  <si>
    <t>험멜, 슈만, 힌데미트</t>
    <phoneticPr fontId="2" type="noConversion"/>
  </si>
  <si>
    <t>라벨, 리스트, 스크리아빈,슈베르트, 도니제티,        로시니</t>
    <phoneticPr fontId="2" type="noConversion"/>
  </si>
  <si>
    <t>브람스, 윤용하, 김효근</t>
    <phoneticPr fontId="2" type="noConversion"/>
  </si>
  <si>
    <t>파데레프스키, 쇼팽,        도흐나니</t>
    <phoneticPr fontId="2" type="noConversion"/>
  </si>
  <si>
    <t>슈베르트, 쇼팽</t>
    <phoneticPr fontId="2" type="noConversion"/>
  </si>
  <si>
    <t>베버, 멘델스존</t>
    <phoneticPr fontId="2" type="noConversion"/>
  </si>
  <si>
    <t>스메타나, 프로코피예프</t>
    <phoneticPr fontId="2" type="noConversion"/>
  </si>
  <si>
    <t>모차르트, 몬티</t>
    <phoneticPr fontId="2" type="noConversion"/>
  </si>
  <si>
    <t>헨델, 베르디</t>
    <phoneticPr fontId="2" type="noConversion"/>
  </si>
  <si>
    <t>로시니, 베토벤</t>
    <phoneticPr fontId="2" type="noConversion"/>
  </si>
  <si>
    <t>바흐, 엘가</t>
    <phoneticPr fontId="2" type="noConversion"/>
  </si>
  <si>
    <t>이자성, 타커, 풀랑, 하사니</t>
    <phoneticPr fontId="2" type="noConversion"/>
  </si>
  <si>
    <t>바흐, 피아졸라, 바그너,   베토벤</t>
    <phoneticPr fontId="2" type="noConversion"/>
  </si>
  <si>
    <t>비발디, 모파르트, 브람스,보네</t>
    <phoneticPr fontId="2" type="noConversion"/>
  </si>
  <si>
    <t>쇼팽, 피터, 베버,멘델스존, 헤르츠, 슈트라우스</t>
    <phoneticPr fontId="2" type="noConversion"/>
  </si>
  <si>
    <t>모차르트, 말러</t>
    <phoneticPr fontId="2" type="noConversion"/>
  </si>
  <si>
    <t>보로딘, 이베르,               차이코프스키</t>
    <phoneticPr fontId="2" type="noConversion"/>
  </si>
  <si>
    <t>생상스, 프랑세, 바쏘</t>
    <phoneticPr fontId="2" type="noConversion"/>
  </si>
  <si>
    <t>하이든, 풀랑, 브루흐</t>
    <phoneticPr fontId="2" type="noConversion"/>
  </si>
  <si>
    <t>윌버그, 리스트, 갤웨이,   신동수, 생상스, 박민청</t>
    <phoneticPr fontId="2" type="noConversion"/>
  </si>
  <si>
    <t>랄로, 크루셀, 힌데미트,   라벨, 그리그, 엘가, 아베</t>
    <phoneticPr fontId="2" type="noConversion"/>
  </si>
  <si>
    <t>라베르, 이베르, 마스네,   임원식, 김동진, 이상근,   이기경, 신동수</t>
    <phoneticPr fontId="2" type="noConversion"/>
  </si>
  <si>
    <t>슈트라우스2세, 비제, 생상스,드뷔시, 차이코프스키, 스트라빈스키</t>
    <phoneticPr fontId="2" type="noConversion"/>
  </si>
  <si>
    <t>퍼셀, 로시니, 드보르자크,비제. 김동진</t>
    <phoneticPr fontId="2" type="noConversion"/>
  </si>
  <si>
    <t>최영섭, 이흥렬, 게하르,   베르디, 사라사테</t>
    <phoneticPr fontId="2" type="noConversion"/>
  </si>
  <si>
    <t>모차르트, 메르카단테,     베토벤, 번스타인</t>
    <phoneticPr fontId="2" type="noConversion"/>
  </si>
  <si>
    <t>폰주페, 프로코피예프,     슈트라우스</t>
    <phoneticPr fontId="2" type="noConversion"/>
  </si>
  <si>
    <t>모차르트, 리스트</t>
    <phoneticPr fontId="2" type="noConversion"/>
  </si>
  <si>
    <t>베토벤, 쇼팽</t>
    <phoneticPr fontId="2" type="noConversion"/>
  </si>
  <si>
    <t>베토벤, 로자로, 쇼스타코비치, 비틀스, 이흥렬, 아르디테, 리처드로저스</t>
    <phoneticPr fontId="2" type="noConversion"/>
  </si>
  <si>
    <t>슈베르트, 정승재, 피아졸라</t>
    <phoneticPr fontId="2" type="noConversion"/>
  </si>
  <si>
    <t>차이코프스키, 림스키</t>
    <phoneticPr fontId="2" type="noConversion"/>
  </si>
  <si>
    <t>바그너, 쇼스타코비치, 쇼팽</t>
    <phoneticPr fontId="2" type="noConversion"/>
  </si>
  <si>
    <t>헨델, 마세네, 슈트라우스, 로드리고, 구노</t>
    <phoneticPr fontId="2" type="noConversion"/>
  </si>
  <si>
    <t>쇼스타코비치,                 차이코프스키</t>
    <phoneticPr fontId="2" type="noConversion"/>
  </si>
  <si>
    <t>슈트라우스2세, 코른골트, 레하르, 로시니, 모차르트, 베르디, 푸치니</t>
    <phoneticPr fontId="2" type="noConversion"/>
  </si>
  <si>
    <t>베를리오즈, 생상스,        차이코프스키</t>
    <phoneticPr fontId="2" type="noConversion"/>
  </si>
  <si>
    <t>베토벤, 쇼스타코비치</t>
    <phoneticPr fontId="2" type="noConversion"/>
  </si>
  <si>
    <t>고다르, 김동진, 슈트라우스, 베르디, 모차르트, 사라사테, 슈만,보네, 풀랑, 헤드, 벨리니</t>
    <phoneticPr fontId="2" type="noConversion"/>
  </si>
  <si>
    <t>베토벤, 비제</t>
    <phoneticPr fontId="2" type="noConversion"/>
  </si>
  <si>
    <t>라흐마니노프, 브람스</t>
    <phoneticPr fontId="2" type="noConversion"/>
  </si>
  <si>
    <t>김현민, 차이코프스키,     드보르자크</t>
    <phoneticPr fontId="2" type="noConversion"/>
  </si>
  <si>
    <t>비발디, 쇼스타코비치,     라흐마니노프</t>
    <phoneticPr fontId="2" type="noConversion"/>
  </si>
  <si>
    <t>베토벤, 슈만, 풀랑, 거슈인</t>
    <phoneticPr fontId="2" type="noConversion"/>
  </si>
  <si>
    <t>모차르트, 베토벤, 쇼팽,   바르토크</t>
    <phoneticPr fontId="2" type="noConversion"/>
  </si>
  <si>
    <t>랄로, 생상스, 하이든, 슈베르트, 비제, 베토벤</t>
    <phoneticPr fontId="2" type="noConversion"/>
  </si>
  <si>
    <t>모차르트, 브람스, 쇼팽,   프랑크</t>
    <phoneticPr fontId="2" type="noConversion"/>
  </si>
  <si>
    <t>베토벤, 슈만, 브람스,      차이코프스키, 모차르트,  카푸스틴</t>
    <phoneticPr fontId="2" type="noConversion"/>
  </si>
  <si>
    <t>피아졸라, 모차르트, 미요,쇼스타코비치, 구노</t>
    <phoneticPr fontId="2" type="noConversion"/>
  </si>
  <si>
    <t>클레멘티, 드보르자크,      라흐마니노프, 쇼팽</t>
    <phoneticPr fontId="2" type="noConversion"/>
  </si>
  <si>
    <t>드뷔시, 생상스</t>
    <phoneticPr fontId="2" type="noConversion"/>
  </si>
  <si>
    <t>생상스, 프로코피예프,     오펜바흐</t>
    <phoneticPr fontId="2" type="noConversion"/>
  </si>
  <si>
    <t>모차르트, 칠레아, 베르디</t>
    <phoneticPr fontId="2" type="noConversion"/>
  </si>
  <si>
    <t>김은혜, 베르디, 글링카,   비제, 모차르트, 스타미츠,  마스카니</t>
    <phoneticPr fontId="2" type="noConversion"/>
  </si>
  <si>
    <t>마스카니, 하이든, 쇼스타코비치, 슈베르트</t>
    <phoneticPr fontId="2" type="noConversion"/>
  </si>
  <si>
    <t>파헬벨, 브루스 체이스,    모차르트, 헨델</t>
    <phoneticPr fontId="2" type="noConversion"/>
  </si>
  <si>
    <t>모차르트, 드보르자크,     쇼스타비치</t>
    <phoneticPr fontId="2" type="noConversion"/>
  </si>
  <si>
    <t>노리스, 베르디, 프랭크,   비제, 라이네케, 모리코네</t>
    <phoneticPr fontId="2" type="noConversion"/>
  </si>
  <si>
    <t xml:space="preserve">2011 SSF 서울스프링스 실내악   축제
</t>
    <phoneticPr fontId="2" type="noConversion"/>
  </si>
  <si>
    <t>아미고, 알렌, 밀러,         타레가, 대마론, 민스키,    톰므, 피아졸라, 르그랑,   가르델, 게이드</t>
    <phoneticPr fontId="2" type="noConversion"/>
  </si>
  <si>
    <t>베르디, 마세네, 토스티,   가스탈돈, 도나우디</t>
    <phoneticPr fontId="2" type="noConversion"/>
  </si>
  <si>
    <t>말러, 바흐, 베르디, 라라, 레하르, 김광순, 푸치니,     모차르트</t>
    <phoneticPr fontId="2" type="noConversion"/>
  </si>
  <si>
    <t>로시니, 베르디, 푸치니,   멘델스존, 쇼팽, 니콜라이,  닐센</t>
    <phoneticPr fontId="2" type="noConversion"/>
  </si>
  <si>
    <t>브람스, 드뷔시, 로시니,     슈베르트</t>
    <phoneticPr fontId="2" type="noConversion"/>
  </si>
  <si>
    <t>쿠세비츠키, 블로흐,        카사도, 풀랑, 바흐, 브람스,슈베르트</t>
    <phoneticPr fontId="2" type="noConversion"/>
  </si>
  <si>
    <t>스트라빈스키, 코플란드,  루토스라브스키,             슈트라우스</t>
    <phoneticPr fontId="2" type="noConversion"/>
  </si>
  <si>
    <t>제프스키, 린드로스, 메이,세나키스, 피아졸라</t>
    <phoneticPr fontId="2" type="noConversion"/>
  </si>
  <si>
    <t>브리튼, 안티코, 라소,      팔레스트리나, 김준범,     스타인, 로제스키, 칠코트</t>
    <phoneticPr fontId="2" type="noConversion"/>
  </si>
  <si>
    <t>김동진, 채동선, 김희조,   이수인, 최창권, 이선택,   이영조, 김준범, 오병희,   나운영, 최병철, 김광희,   김희갑, 박태준</t>
    <phoneticPr fontId="2" type="noConversion"/>
  </si>
  <si>
    <t xml:space="preserve">베르디, 모차르트, 도니제티, 앤드류 로이드 웨버,   로저스, 복, 로시니, 코스마,노플러, 이정섭,로에베,    로타, 쿠르티스 </t>
    <phoneticPr fontId="2" type="noConversion"/>
  </si>
  <si>
    <t>헨델, 파가니니, 피아졸라,  생상스</t>
    <phoneticPr fontId="2" type="noConversion"/>
  </si>
  <si>
    <t>글링카, 림스키코르사코프,보로딘, 무소르그스키</t>
    <phoneticPr fontId="2" type="noConversion"/>
  </si>
  <si>
    <t>최현석, 원경진, 이래근,    김민표, 문성희, 박순희</t>
    <phoneticPr fontId="2" type="noConversion"/>
  </si>
  <si>
    <t>파슈, 바흐, 알비노니,      비발디</t>
    <phoneticPr fontId="2" type="noConversion"/>
  </si>
  <si>
    <t>베토벤, 브람스, 박순희,   드뷔시, 슈만</t>
    <phoneticPr fontId="2" type="noConversion"/>
  </si>
  <si>
    <t>시벨리우스, 모차르트,     쇼스타코비치</t>
    <phoneticPr fontId="2" type="noConversion"/>
  </si>
  <si>
    <t>베토벤, 스트라빈스키,     오펜바흐, 브람스</t>
    <phoneticPr fontId="2" type="noConversion"/>
  </si>
  <si>
    <t>쇼팽,포퍼, 리스트, 김연준,베르디, 비제, 리트모,      인판테, 에네스코</t>
    <phoneticPr fontId="2" type="noConversion"/>
  </si>
  <si>
    <t>하이든, 베버, 베토벤</t>
    <phoneticPr fontId="2" type="noConversion"/>
  </si>
  <si>
    <t>오기학, 비발디, 엔니오 모리코네, 요시마타 료, 피아졸라, 빌 에반스</t>
    <phoneticPr fontId="2" type="noConversion"/>
  </si>
  <si>
    <t>비제, 베르디, 번스타인,   로시니, 들리브, 모차르트, 바그너, 도니제티,           레온카발로</t>
    <phoneticPr fontId="2" type="noConversion"/>
  </si>
  <si>
    <t>오펜바흐, 랄로, 생상스,   리스트</t>
    <phoneticPr fontId="2" type="noConversion"/>
  </si>
  <si>
    <t>모차르느, 로시니, 말러,   라벨, 보로딘, 베르디</t>
    <phoneticPr fontId="2" type="noConversion"/>
  </si>
  <si>
    <t>슈베르트, 슈만, 포레,      푸치니, 이인삼, 벨리니,   베르디, 폰치엘리</t>
    <phoneticPr fontId="2" type="noConversion"/>
  </si>
  <si>
    <t>사라사테, 로시니,           람메르무어, 비제</t>
    <phoneticPr fontId="2" type="noConversion"/>
  </si>
  <si>
    <t>조사방, 백연진, 정은석,   남진, 김은숙</t>
    <phoneticPr fontId="2" type="noConversion"/>
  </si>
  <si>
    <t>슈베르트, 슈만, 브람스,   이철우</t>
    <phoneticPr fontId="2" type="noConversion"/>
  </si>
  <si>
    <t xml:space="preserve">슈베르트, 모차르트, 파헬벨, 마스카니, 바흐, 엔니오 모리코네, 쇼스타코비치, 바버, Righteous  Brothers, James Horner, Francis Lai </t>
    <phoneticPr fontId="2" type="noConversion"/>
  </si>
  <si>
    <t>김용건, 조성기, 한만승,   김영채, 김드리, 김주원,   공혜린, 김경민, 황수연</t>
    <phoneticPr fontId="2" type="noConversion"/>
  </si>
  <si>
    <t>아렌스키, 스크리아빈,     풀랑, 포레</t>
    <phoneticPr fontId="2" type="noConversion"/>
  </si>
  <si>
    <t>모차르트, 멘델스존,        보르고, 하이든, 베버,      니하우스</t>
    <phoneticPr fontId="2" type="noConversion"/>
  </si>
  <si>
    <t>바흐, 무진스키, 베토벤,   바르토크, 할보르센,        글리에르, 고베르</t>
    <phoneticPr fontId="2" type="noConversion"/>
  </si>
  <si>
    <t>브람스, 쇼스타코비치,     요한슈트라우스, 라벨,     피아졸라</t>
    <phoneticPr fontId="2" type="noConversion"/>
  </si>
  <si>
    <t>슈베르트, 브람스, 헨델,   탈리스, 팔레스트리나,     빅토리아, 레하르, 비제,   베르디, 윌리엄 버드,       비아다나</t>
    <phoneticPr fontId="2" type="noConversion"/>
  </si>
  <si>
    <t>바그너, 리하르트슈트라우스, 림스키코르사코프,     미요, 풀랑, 토렐리, J. Adams</t>
    <phoneticPr fontId="2" type="noConversion"/>
  </si>
  <si>
    <t>바흐, 베토벤, 모차르트,   리하르트슈트라우스</t>
    <phoneticPr fontId="2" type="noConversion"/>
  </si>
  <si>
    <t>강창식, Allen pote, 박지훈</t>
    <phoneticPr fontId="2" type="noConversion"/>
  </si>
  <si>
    <t>최영섭, 이현철, 이수인,   맨시니, 로저스, 모차르트, 베르디</t>
    <phoneticPr fontId="2" type="noConversion"/>
  </si>
  <si>
    <t>베토벤, 브루흐,               차이코프스키</t>
    <phoneticPr fontId="2" type="noConversion"/>
  </si>
  <si>
    <t xml:space="preserve">라벨, 리스트 </t>
    <phoneticPr fontId="2" type="noConversion"/>
  </si>
  <si>
    <t>시벨리우스, 도니제티,     오지총, 박범훈, 헨델,      베토벤, B. Andersson,   이호준, 박찬일, 박강성,   프리마, 마이클 매서,        J. Kander, R. Brosch,    밀로커, 카르딜로</t>
    <phoneticPr fontId="2" type="noConversion"/>
  </si>
  <si>
    <t>비발디, 로시니, 벨리니,   베르디, 망고레, 빌라로보스, 도니제티, 구노, 디앙</t>
    <phoneticPr fontId="2" type="noConversion"/>
  </si>
  <si>
    <t>모차르트, 생상스, 차이코프스키, 요한슈트라우스</t>
    <phoneticPr fontId="2" type="noConversion"/>
  </si>
  <si>
    <t>박정선, 박지훈, 성용원,   정덕기, 안현순, 리크,      칸지아노, 에스테베즈</t>
    <phoneticPr fontId="2" type="noConversion"/>
  </si>
  <si>
    <t>드보르자크, 피아졸라</t>
    <phoneticPr fontId="2" type="noConversion"/>
  </si>
  <si>
    <t>모차르트, 비발디, 생상스,  멘델스존, 엘가, 드보르자크</t>
    <phoneticPr fontId="2" type="noConversion"/>
  </si>
  <si>
    <t>모차르트, 로시니, 바흐,   베토벤, 피아졸라, Poplyanova, Havrilin, Fleck, Bielskyi, Alina Boyko, Tsigankov</t>
    <phoneticPr fontId="2" type="noConversion"/>
  </si>
  <si>
    <t>슈베르트, 슈만, 리스트</t>
    <phoneticPr fontId="2" type="noConversion"/>
  </si>
  <si>
    <t>엘가, 모차르트, 비발디</t>
    <phoneticPr fontId="2" type="noConversion"/>
  </si>
  <si>
    <t>바흐, 비발디</t>
    <phoneticPr fontId="2" type="noConversion"/>
  </si>
  <si>
    <t>차이코프스키, 쇼팽,        라흐마니노프</t>
    <phoneticPr fontId="2" type="noConversion"/>
  </si>
  <si>
    <t>핸슨코난, 멘델스존,        생상스, 슈만, 파헬벨, 엘가,타이스</t>
    <phoneticPr fontId="2" type="noConversion"/>
  </si>
  <si>
    <t>리스트, 림스키코르사코프</t>
    <phoneticPr fontId="2" type="noConversion"/>
  </si>
  <si>
    <t>베르디, 푸치니, 바그너,   요한슈트라우스</t>
    <phoneticPr fontId="2" type="noConversion"/>
  </si>
  <si>
    <t>윌리엄스, 미요,                스트라빈스키, 어브레유,    루비스타인</t>
    <phoneticPr fontId="2" type="noConversion"/>
  </si>
  <si>
    <t xml:space="preserve">요한슈트라우스, 푸치니,   박문호, 조르다노, 커티스,석호, 림스키코르사코프,  양성우, 베르디, 김연준,   이은상, 차이코프스키,     조영시, 마이베어, 이수인
도니제티, 박두진, 박희경
</t>
    <phoneticPr fontId="2" type="noConversion"/>
  </si>
  <si>
    <t xml:space="preserve">로시니, 베르디, 푸치니,   베르디, 모차르트, 도니제티, 드보락, 슈트라우스
</t>
    <phoneticPr fontId="2" type="noConversion"/>
  </si>
  <si>
    <t>모차르트, 시벨리우스,     생상스</t>
    <phoneticPr fontId="2" type="noConversion"/>
  </si>
  <si>
    <t>베토벤, 모차르트,           슈트라우스</t>
    <phoneticPr fontId="2" type="noConversion"/>
  </si>
  <si>
    <t>최성환, 푸치니, 레하르,   하차투리안, 보로딘,</t>
    <phoneticPr fontId="2" type="noConversion"/>
  </si>
  <si>
    <t>바흐, 슈베르트, 이현철,   맨시니, 박지훈, 로시니</t>
    <phoneticPr fontId="2" type="noConversion"/>
  </si>
  <si>
    <t xml:space="preserve">박지훈, 윤성현, 함태균, 진규영, 김성재, 윤용하, 이수인, 최영섭, 베르디,마스카니, 도니체티
</t>
    <phoneticPr fontId="2" type="noConversion"/>
  </si>
  <si>
    <t>베토벤, 사라사테,           알베니스, 카사도, 브람스</t>
    <phoneticPr fontId="2" type="noConversion"/>
  </si>
  <si>
    <t xml:space="preserve">
심진섭, 이수인, 한태수,   한경애</t>
    <phoneticPr fontId="2" type="noConversion"/>
  </si>
  <si>
    <t>생상스, 사라사테, 비에니아프스키, 단테, 타파넬,      토마스, 드뷔시, 쇼팽,      리스트</t>
    <phoneticPr fontId="2" type="noConversion"/>
  </si>
  <si>
    <t>로시니, 라흐마니노프,     브람스</t>
    <phoneticPr fontId="2" type="noConversion"/>
  </si>
  <si>
    <t>모차르트, 드보르자크,     알비노니, 보케리니,        마스네, 모차르트, 사티,      피아졸라, 푸치니</t>
    <phoneticPr fontId="2" type="noConversion"/>
  </si>
  <si>
    <t>이문석, 로버트, 존,         윌리엄스, 아르노,           드보르자크</t>
    <phoneticPr fontId="2" type="noConversion"/>
  </si>
  <si>
    <t>아렌스키, 풀랑, 미요,      피아졸라</t>
    <phoneticPr fontId="2" type="noConversion"/>
  </si>
  <si>
    <t>차이코프스키, 모차르트,   푸치니</t>
    <phoneticPr fontId="2" type="noConversion"/>
  </si>
  <si>
    <t>림스키코르사코프, 엔니오 모리코네, 헨델, 푸치니, Isaac Posch, 로사우로</t>
    <phoneticPr fontId="2" type="noConversion"/>
  </si>
  <si>
    <t>번스타인, 아일랜드, 스포어</t>
    <phoneticPr fontId="2" type="noConversion"/>
  </si>
  <si>
    <t>야스칼레비치, 베르데,     비발디,피아졸라, 비롤도, 브라우어, 마챠도,           로드리게스</t>
    <phoneticPr fontId="2" type="noConversion"/>
  </si>
  <si>
    <t>주페, 신동수, 안정준,      베르디, 조두남, 최성환,   모차르트, 베르디, 푸치니, 비제, 브라이트만</t>
    <phoneticPr fontId="2" type="noConversion"/>
  </si>
  <si>
    <t>비제, 메르카단테,            슈베르트, 스타미츠, 멘켄, 요한슈트라우스 세</t>
    <phoneticPr fontId="2" type="noConversion"/>
  </si>
  <si>
    <t>모차르트, 슈만, 브람스,   크라이슬러</t>
    <phoneticPr fontId="2" type="noConversion"/>
  </si>
  <si>
    <t>모차르트, 비발디, 헨델,   할보슨, 피아졸라</t>
    <phoneticPr fontId="2" type="noConversion"/>
  </si>
  <si>
    <t>클레멘티, 불라우, 모차르트, 생상스, 고도프스키,   리스트, 쇼팽</t>
    <phoneticPr fontId="2" type="noConversion"/>
  </si>
  <si>
    <t>생상스, 미요, 풀랑, 쇼스타코비치, 라흐마니노프,     하차투리안</t>
    <phoneticPr fontId="2" type="noConversion"/>
  </si>
  <si>
    <t xml:space="preserve">모차르트, 레온카발로,     베르디, 오펜바흐, 도니제티, 비제, 푸치니, 베르디,   요한슈트라우스, 레하르 </t>
    <phoneticPr fontId="2" type="noConversion"/>
  </si>
  <si>
    <t>쇼팽, 포퍼, 카발레브스키, 무소르그스키,</t>
    <phoneticPr fontId="2" type="noConversion"/>
  </si>
  <si>
    <t>쇼스타코비치,                 차이코프스키, 브람스</t>
    <phoneticPr fontId="2" type="noConversion"/>
  </si>
  <si>
    <t>베르디, 다마스, 생상스,    거슈인, 베토벤</t>
    <phoneticPr fontId="2" type="noConversion"/>
  </si>
  <si>
    <t>베토벤, 드뷔시,               프로코피예프</t>
    <phoneticPr fontId="2" type="noConversion"/>
  </si>
  <si>
    <t>바흐, 슈베르트, 구노,        생상스, 멘델스존, 베토벤,  리스트</t>
    <phoneticPr fontId="2" type="noConversion"/>
  </si>
  <si>
    <t>바흐, 슈베르트, 드뷔시,   무진스키</t>
    <phoneticPr fontId="2" type="noConversion"/>
  </si>
  <si>
    <t>모차르트, 쇤베르크,        크라이슬러, 베토벤</t>
    <phoneticPr fontId="2" type="noConversion"/>
  </si>
  <si>
    <t>스카를라티, 줄리아니,     아르카스, 코시킨, 라이스, 히나스테라</t>
    <phoneticPr fontId="2" type="noConversion"/>
  </si>
  <si>
    <t>마레, 힌데미트,                스트라빈스키, 베리오</t>
    <phoneticPr fontId="2" type="noConversion"/>
  </si>
  <si>
    <t>모차르트, 라벨, 슈베르트</t>
    <phoneticPr fontId="2" type="noConversion"/>
  </si>
  <si>
    <t>베토벤, 브람스</t>
    <phoneticPr fontId="2" type="noConversion"/>
  </si>
  <si>
    <t>쇼팽, 리스트, 슈만</t>
    <phoneticPr fontId="2" type="noConversion"/>
  </si>
  <si>
    <t>모차르트, 슈베르트, 프로코피예프, 라벨</t>
    <phoneticPr fontId="2" type="noConversion"/>
  </si>
  <si>
    <t>헨델, 크루셀, 모차르트</t>
    <phoneticPr fontId="2" type="noConversion"/>
  </si>
  <si>
    <t>스카를라티, 베토벤, 풀랑,슈만</t>
    <phoneticPr fontId="2" type="noConversion"/>
  </si>
  <si>
    <t>포레, 드뷔시, 무케, 이베르,모어</t>
    <phoneticPr fontId="2" type="noConversion"/>
  </si>
  <si>
    <t>삼마르티니, 바리에르,     바흐, 가브리엘리, 비발디</t>
    <phoneticPr fontId="2" type="noConversion"/>
  </si>
  <si>
    <t>베토벤, 베버, 박용빈, 슈만</t>
    <phoneticPr fontId="2" type="noConversion"/>
  </si>
  <si>
    <t>쇼팽, 보케리니, 쇼팽</t>
    <phoneticPr fontId="2" type="noConversion"/>
  </si>
  <si>
    <t>하이든, 스크리아빈,        메시앙, 라흐마니노프</t>
    <phoneticPr fontId="2" type="noConversion"/>
  </si>
  <si>
    <t>구바이둘리나, 타케미츠,    존케이지, 김승림, 니콜라이</t>
    <phoneticPr fontId="2" type="noConversion"/>
  </si>
  <si>
    <t>플레이엘, 슈만, 슈베르트,  모슈코프스키</t>
    <phoneticPr fontId="2" type="noConversion"/>
  </si>
  <si>
    <t>부조니, 모차르트, 슈베르트, 슈트라우스, 비제, 올슨,쇼팽, 슈만, 브람스, 차이코프스키</t>
    <phoneticPr fontId="2" type="noConversion"/>
  </si>
  <si>
    <t>이베르, 비제, 힌데미트,   타파넬</t>
    <phoneticPr fontId="2" type="noConversion"/>
  </si>
  <si>
    <t>바흐, 베토벤, 브람스,      리스트</t>
    <phoneticPr fontId="2" type="noConversion"/>
  </si>
  <si>
    <t>그리그, 바흐, 펜데레츠키, 풀랑, 생상스</t>
    <phoneticPr fontId="2" type="noConversion"/>
  </si>
  <si>
    <t>오세일, 이혜경,               스크리아빈, 투리나,        카발레프스키, 리스트</t>
    <phoneticPr fontId="2" type="noConversion"/>
  </si>
  <si>
    <t>바흐, 브람스, 블로흐,      힌데미트</t>
    <phoneticPr fontId="2" type="noConversion"/>
  </si>
  <si>
    <t>바흐, 뵈엠, 다마스,         마르탱, 슈베르트</t>
    <phoneticPr fontId="2" type="noConversion"/>
  </si>
  <si>
    <t>바흐, 부조니, 슈만, 쇼팽</t>
    <phoneticPr fontId="2" type="noConversion"/>
  </si>
  <si>
    <t>힌데미트, 베토벤, 포레,   생상스</t>
    <phoneticPr fontId="2" type="noConversion"/>
  </si>
  <si>
    <t>야나체크, 그리그, 브람스</t>
    <phoneticPr fontId="2" type="noConversion"/>
  </si>
  <si>
    <t>바흐, 빌라로보스</t>
    <phoneticPr fontId="2" type="noConversion"/>
  </si>
  <si>
    <t>라벨, 바인, 리스트</t>
    <phoneticPr fontId="2" type="noConversion"/>
  </si>
  <si>
    <t>드뷔시, 베토벤, 쇼팽,      프로코피예프</t>
    <phoneticPr fontId="2" type="noConversion"/>
  </si>
  <si>
    <t>르클레르, 라이네케,        탁카슈빌리</t>
    <phoneticPr fontId="2" type="noConversion"/>
  </si>
  <si>
    <t>알비노니, 바흐, 보로딘,   글라주노프, 부야노프스키, 로시니, 아르방</t>
    <phoneticPr fontId="2" type="noConversion"/>
  </si>
  <si>
    <t>니체, 프로코피예프,         라흐마니노프</t>
    <phoneticPr fontId="2" type="noConversion"/>
  </si>
  <si>
    <t>베토벤, 피아졸라,           스메타나</t>
    <phoneticPr fontId="2" type="noConversion"/>
  </si>
  <si>
    <t>슈만, 라흐마니노프,        생상스, 쇼팽, 파가니니,   브람스</t>
    <phoneticPr fontId="2" type="noConversion"/>
  </si>
  <si>
    <t>슈만, 브람스, 비외탕,        힌데미트</t>
    <phoneticPr fontId="2" type="noConversion"/>
  </si>
  <si>
    <t>베토벤, 쇼스타코비치,     스메타나</t>
    <phoneticPr fontId="2" type="noConversion"/>
  </si>
  <si>
    <t>모차르트, 드보르자크,      프로코피예프</t>
    <phoneticPr fontId="2" type="noConversion"/>
  </si>
  <si>
    <t>비발디, 바틀렛, 브리튼,   브람스,</t>
    <phoneticPr fontId="2" type="noConversion"/>
  </si>
  <si>
    <t>모차르트, 드뷔시, 쇼팽,    메시앙</t>
    <phoneticPr fontId="2" type="noConversion"/>
  </si>
  <si>
    <t>쇼스타코비치, 고베르,     베토벤</t>
    <phoneticPr fontId="2" type="noConversion"/>
  </si>
  <si>
    <t>비외탕, 슈만, 에네스쿠,   힌데미트, 피아졸라</t>
    <phoneticPr fontId="2" type="noConversion"/>
  </si>
  <si>
    <t>상캉, 일베르, 비도르,      슈만, 도나토니, 바르토크</t>
    <phoneticPr fontId="2" type="noConversion"/>
  </si>
  <si>
    <t>프로코피예프, 베토벤,     쇼팽, 부조니, 바흐</t>
    <phoneticPr fontId="2" type="noConversion"/>
  </si>
  <si>
    <t>이흥렬, 베버, 스메타나,     김희조</t>
    <phoneticPr fontId="2" type="noConversion"/>
  </si>
  <si>
    <t>하이든, 드뷔시, 리스트,    무소르그스키</t>
    <phoneticPr fontId="2" type="noConversion"/>
  </si>
  <si>
    <t>도니제티, 구노, 베르디,   벨리니, 로시니</t>
    <phoneticPr fontId="2" type="noConversion"/>
  </si>
  <si>
    <t>브람스, 리스트, 웨베른,   헨델, 슈만, 슈베르트,       드보락</t>
    <phoneticPr fontId="2" type="noConversion"/>
  </si>
  <si>
    <t>루터, 드보르자크, 쇼팽,    피아졸라</t>
    <phoneticPr fontId="2" type="noConversion"/>
  </si>
  <si>
    <t>모차르트, 멘델스존, 풀랑,   바버, 김동진, 이흥렬,         최영섭,</t>
    <phoneticPr fontId="2" type="noConversion"/>
  </si>
  <si>
    <t>라벨, 번스타인,               스트라빈스키</t>
    <phoneticPr fontId="2" type="noConversion"/>
  </si>
  <si>
    <t>임긍수, 한정임, 황덕식,   김현옥, 오숙자, 조두남,   박경규, 한지영, 김성태,   이수인,한성훈, 박이제,    김효근, 김애경</t>
    <phoneticPr fontId="2" type="noConversion"/>
  </si>
  <si>
    <t>모차르트, 마츠시타 코,    모차르트, 길 핀</t>
    <phoneticPr fontId="2" type="noConversion"/>
  </si>
  <si>
    <t>백준태, 조은희, 임선정,    김광래, 최명성, 박규원,   안한나, 서정용</t>
    <phoneticPr fontId="2" type="noConversion"/>
  </si>
  <si>
    <t>모차르트, 하이든,           슈베르트, 브람스, 존 윌리엄스, 월터, 사르토리,      배텔트</t>
    <phoneticPr fontId="2" type="noConversion"/>
  </si>
  <si>
    <t>김광순, 강준일, 이건용,   김인규</t>
    <phoneticPr fontId="2" type="noConversion"/>
  </si>
  <si>
    <t>프로코피예프, 리스트,     드뷔시, 새상스,</t>
    <phoneticPr fontId="2" type="noConversion"/>
  </si>
  <si>
    <t>비발디, 피아졸라, 베버</t>
    <phoneticPr fontId="2" type="noConversion"/>
  </si>
  <si>
    <t>드보자크, 최성훈, 쇼팽,   마스카니, 모차르트,        피아졸라, 베버, 베토벤</t>
    <phoneticPr fontId="2" type="noConversion"/>
  </si>
  <si>
    <t>드보르자크,                    림스키코르사코프</t>
    <phoneticPr fontId="2" type="noConversion"/>
  </si>
  <si>
    <t>최성환, 모차르트,           사라사테, 차이코프스키</t>
    <phoneticPr fontId="2" type="noConversion"/>
  </si>
  <si>
    <t>바흐, 카르그엘러트,        졸리베, 리베르만, 보르네</t>
    <phoneticPr fontId="2" type="noConversion"/>
  </si>
  <si>
    <t>정율성, 브람스,               차이코프스키</t>
    <phoneticPr fontId="2" type="noConversion"/>
  </si>
  <si>
    <t>로시니, 커티스, 카스탈돈, 카푸아, 베르디, 푸치니,    베르디, 멘델스존</t>
    <phoneticPr fontId="2" type="noConversion"/>
  </si>
  <si>
    <t>모차르트, 엘가, 브람스,   오펜바흐, 쇼스타코비치</t>
    <phoneticPr fontId="2" type="noConversion"/>
  </si>
  <si>
    <t>모차르트, 토스티, 비제,   김연준, 김영재, 푸치니,   홀스트</t>
    <phoneticPr fontId="2" type="noConversion"/>
  </si>
  <si>
    <t>드뷔시, 바흐,                  차이코프스키, 브루벡</t>
    <phoneticPr fontId="2" type="noConversion"/>
  </si>
  <si>
    <t>엘가, 이건용, 김규현,      윤상열, 함태균, 이수인</t>
    <phoneticPr fontId="2" type="noConversion"/>
  </si>
  <si>
    <t>바흐, 헨델, 슈베르트,       베토벤, 슈만</t>
    <phoneticPr fontId="2" type="noConversion"/>
  </si>
  <si>
    <t>주페, 모차르트, 베버,       드보르자크, 로시니,        엘가, 거슈인</t>
    <phoneticPr fontId="2" type="noConversion"/>
  </si>
  <si>
    <t>모차르트, 요한슈트라우스, 필모어, 슈베르트, 스타미츠, 루스트</t>
    <phoneticPr fontId="2" type="noConversion"/>
  </si>
  <si>
    <t>베르크, 브람스, 드뷔시,   가데, 풀랑</t>
    <phoneticPr fontId="2" type="noConversion"/>
  </si>
  <si>
    <t>아르프, 라흐마니노프,     차이코프스키</t>
    <phoneticPr fontId="2" type="noConversion"/>
  </si>
  <si>
    <t>코플랜드, 시벨리우스,     김성태, 베르디, 마르케즈,  아티 쇼, 주페, 김철웅,     쇼스타코비치</t>
    <phoneticPr fontId="2" type="noConversion"/>
  </si>
  <si>
    <t>슈베르트, 현제명 김규환, 김연준, 헨델, 코플랜드, 피아졸라, 베넷</t>
    <phoneticPr fontId="2" type="noConversion"/>
  </si>
  <si>
    <t>슈만, 슈베르트, 브람스,  아바, George D. Weiss ,Larry Henley ,Jeff Silbar, 김영경, 강샤론, 이현철,   이영조</t>
    <phoneticPr fontId="2" type="noConversion"/>
  </si>
  <si>
    <t>비발디, 제미니아니</t>
    <phoneticPr fontId="2" type="noConversion"/>
  </si>
  <si>
    <t>브람스, 쇼스타코비치,      이흥렬, 최영섭, 번스타인</t>
    <phoneticPr fontId="2" type="noConversion"/>
  </si>
  <si>
    <t>로시니, 생상스, 사라사테, 스메타나, 엘가, 레비, 레이,번스타인</t>
    <phoneticPr fontId="2" type="noConversion"/>
  </si>
  <si>
    <t>쉬프린, 포터, 매카트니,      이봉조, 거슈인, 브라운,     핸디,</t>
    <phoneticPr fontId="2" type="noConversion"/>
  </si>
  <si>
    <t>비발디, 뒤퍼, 데이비드    포퍼, V.Bellni, 베토벤</t>
    <phoneticPr fontId="2" type="noConversion"/>
  </si>
  <si>
    <t>이현철, 금수현, 이수인,    이원주, 임긍수, 김성태,   김순남, 김동진, 홍난파.   최영섭, 김규환, 이흥렬</t>
    <phoneticPr fontId="2" type="noConversion"/>
  </si>
  <si>
    <t>조두남, 구노, 이요섭, 도니제티, 김동진, 비발디, 쿠티스, 베르디, 최영섭, 슈트라우스, 레온카발로, 슈베르트, 임긍수, 푸치니, 소로자발, 토스티, 벨리니, 멘델스존, 마스네</t>
    <phoneticPr fontId="2" type="noConversion"/>
  </si>
  <si>
    <t>도짜워, 슈배르트,           롬베르그, 피아졸라</t>
    <phoneticPr fontId="2" type="noConversion"/>
  </si>
  <si>
    <t>슈만, 리스트, 쇼팽,         히나스테라</t>
    <phoneticPr fontId="2" type="noConversion"/>
  </si>
  <si>
    <t>슈베르트, 쇼팽</t>
    <phoneticPr fontId="2" type="noConversion"/>
  </si>
  <si>
    <t>베토벤, 멘델스존, 리스트, 쇼팽, 브람스</t>
    <phoneticPr fontId="2" type="noConversion"/>
  </si>
  <si>
    <t>모차르트, 브리튼,           파르카스, 비제,               하차투리안</t>
    <phoneticPr fontId="2" type="noConversion"/>
  </si>
  <si>
    <t>슈베르트, 크라이슬러,     파가니니, 카롤리,           프로코피예프</t>
    <phoneticPr fontId="2" type="noConversion"/>
  </si>
  <si>
    <t>모차르트,바흐, 글루크,    훔멜, 차이코프스키</t>
    <phoneticPr fontId="2" type="noConversion"/>
  </si>
  <si>
    <t>브람스, 멘델스존</t>
    <phoneticPr fontId="2" type="noConversion"/>
  </si>
  <si>
    <t>풀랑, 베토벤,                  스트라빈스키, 모차르트</t>
    <phoneticPr fontId="2" type="noConversion"/>
  </si>
  <si>
    <t>드보르자크, 정두영,        베토벤, 브루흐, 쇼팽</t>
    <phoneticPr fontId="2" type="noConversion"/>
  </si>
  <si>
    <t>스메타나, 베토벤, 쇼팽,   스크라빈</t>
    <phoneticPr fontId="2" type="noConversion"/>
  </si>
  <si>
    <t>모차르트, 타르티니,        생상스, 슈트라우스</t>
    <phoneticPr fontId="2" type="noConversion"/>
  </si>
  <si>
    <t xml:space="preserve">바흐, 메시앙, 강효지, 쇼팽,스크리아빈, 카푸스틴,     리제티, 라벨 </t>
    <phoneticPr fontId="2" type="noConversion"/>
  </si>
  <si>
    <t>파가니니, 시마노프스키,   밀슈타인</t>
    <phoneticPr fontId="2" type="noConversion"/>
  </si>
  <si>
    <t>모차르트, 스크리아빈,     베토벤, 슈만</t>
    <phoneticPr fontId="2" type="noConversion"/>
  </si>
  <si>
    <t>르클레르, 베토벤,           코 릴리아노</t>
    <phoneticPr fontId="2" type="noConversion"/>
  </si>
  <si>
    <t>바흐, 도흐나니, 도플러,   엘러트, 타파넬</t>
    <phoneticPr fontId="2" type="noConversion"/>
  </si>
  <si>
    <t>훔멜, 샤르벤카, 오펜바흐,  브람스</t>
    <phoneticPr fontId="2" type="noConversion"/>
  </si>
  <si>
    <t>베토벤, 리스트</t>
    <phoneticPr fontId="2" type="noConversion"/>
  </si>
  <si>
    <t>코렐리, 디터스도르프,     보테시니, 멘델스존</t>
    <phoneticPr fontId="2" type="noConversion"/>
  </si>
  <si>
    <t>모차르트, 이흥렬, 조두남,카푸아, 베르디, 사라사테, 브람스, 비제</t>
    <phoneticPr fontId="2" type="noConversion"/>
  </si>
  <si>
    <t>브람스, 말러, 드뷔시, 보네 윌리엄스, 볼프, 부헨베르크</t>
    <phoneticPr fontId="2" type="noConversion"/>
  </si>
  <si>
    <t>최진일, 전봉성, 심진화,   홍애리, 강성철, 이현정</t>
    <phoneticPr fontId="2" type="noConversion"/>
  </si>
  <si>
    <t>로드리고, 도메니코니</t>
    <phoneticPr fontId="2" type="noConversion"/>
  </si>
  <si>
    <t>모차르트, 브람스,           드보르자크</t>
    <phoneticPr fontId="2" type="noConversion"/>
  </si>
  <si>
    <t>기븐스, 비어드, 거슈인,   블랙웰, 슈베르트, 바흐,   졸슨, 윌크스, 팔레스트리나, 몬테베르디</t>
    <phoneticPr fontId="2" type="noConversion"/>
  </si>
  <si>
    <t>이수인, 최성환, 김연준,   김동진, 커티스, 박영수,   라라, 하데롯, 김희조, 쇼팽, 헤르베르트, 카치니, 오지총, 이선희, 이주호, 김영규</t>
    <phoneticPr fontId="2" type="noConversion"/>
  </si>
  <si>
    <t>G.Rossini(1792-1868) 
「L'Italiana In Algeri」Overture 
G.Verdi(1813~1901) 
'O don fatale' from「Don Carlo」 
Mezzo Soprano _ Choi Jong-hyun 
G.Verdi(1813~1901) 
'Pace, pace, mio Dio!' from「La Forza del Destino」 
Soprano _ Kim Yoon-hee 
G.Puccini(1858~1924) 
'Chi il bel Sogno di Doretta' from「La Rondine」 
Soprano _ Yoo Jung-a 
-intermission -
C.Nielsen(1865~1931) 
Concerto for Flute and Orchestra D.F.119 
Ⅰ. Allegro moderato 
Flute _ Bae Hye-jin 
F.Mendelssohn(1809~1847) 
Violin Concerto in e minor, Op.64 
Ⅰ. Allegro molto appassionato 
Violin _ Lee Joo-yeon 
F. Chopin(1810~1849) 
Piano Concerto No.2 in f minor, Op.21 
Ⅰ. Maestoso 
Piano _ Lee Ji-young 
O. Nicolai(1810~1849) 
「Die lustigen Weiber von Windsor」Overture</t>
    <phoneticPr fontId="2" type="noConversion"/>
  </si>
  <si>
    <t>차이코프스키, 포퍼,        베토벤, 모차르트, 비제,   푸치니,도니제티, 칠리아, 베르디, 리로이 앤더슨</t>
    <phoneticPr fontId="2" type="noConversion"/>
  </si>
  <si>
    <t>Joyful, joyful,we adore Thee-Beethoven
베토벤의 환희의 송가등' 기뻐하세 경배하세'
Ballade Pour Adeline-P.D.Senneville&amp;Olivier Toussaint
세느빌과 투생의'아드린느를 위한 발라드'
Platycodon-korea folk song
한국민요'도라지'
Variation on the Kannon-Johann Pachelbel
파헬벨의'캐논 변주곡'
Together Mother-10'
엄마와함께
Fantasie Impromptu-F.Chopin
쇼팽의'즉흥환상곡
Amazing Grace-JNewton
---intermission 15분---
Love Story-Prancis Lai
영화음악 '러브스토리'중 사랑의 주제가
Variation on the Ahrirang-korean folk song
한국민요'아리랑변주곡'
Freude-play piano With
넌 할수있어-Singing
Liebestraum-F.Liszt
리스트의'사랑의 꿈'(연탄곡)
Hungarian Dance No.5-J.Brahms
브람스의'헝가리안 무곡 제5번'(연탄곡)</t>
    <phoneticPr fontId="2" type="noConversion"/>
  </si>
  <si>
    <t>아담, 베르디, 구노, 마스네, 레하르, 푸치니,  도니제티
아담, 베르디, 구노,마스네,레하르, 푸치니, 도니제티</t>
    <phoneticPr fontId="2" type="noConversion"/>
  </si>
  <si>
    <t>김동진, 이흥렬, 이수인,   장일남, 조두남, 토스티,   아르디티, 커티스, 라라,   레하르, 러브랜드, 카르딜로, 카푸아, 덴차, 현제명, 박판길, 하대응</t>
    <phoneticPr fontId="2" type="noConversion"/>
  </si>
  <si>
    <t>A Lover's Concerto---------------------영화 "접속" Sarah Vaughn
Il Postino---------------------------------------영화 Il Postino Luis Bacalov
Gabriel's oboe-----------------------------------영화 The Mission Ennio Morricone
인생의 회전목마-------------------------------영화 하울의 움직이는 성 Hisaishi Joe
Under the sea---------------------------------영화 인어공주 Alan Menken
Sleigh Ride--------------------------------------Leroy Anderson
미해스반---------------------------미션임파서블+해리포터+스타워즈+반지의  제왕ost메들리
Guest Trumpet 김남철
1. Feel so good
2. Fratello Sole Sorella Luna (태양의 찬가) with the most ----영화 '성 프란시스코'ost 중
Guest 가수 짙은
1. All you need is love--러브액추얼리ost 중
2. 곁에
The Final count down(일렉첼로solo)
snowstorm romance(vn+va)
The last waltz(cla solo)
Guest 국악프로젝트그룹 숲
Last Present-영화 선물ost중 대금, 아쟁, 클라리넷, 피아노
speak softly love-영화 대부sot중 거문고, 아쟁, 피리, 대금, 타악
The 4 Seasons Of Buenos Aires - Primavera Porteno ------------- Astor piazzolla
La Cumparsita------------------------------마토스 로드리게스
Libertango -------------------------------- A.Piazzola
El Tango De Roxanne ----------------- Sting / Marianto Mores 영화 물랑루즈
B Rosette-------------------------------드라마 하얀 거탑ost중
Reunion(재회) ------------------------- 이동준 영화 각설탕
The Flight of the Bumble Bee ------------ Nicolai Rimsky Korsakov 영화 샤인
Reunion(재회) ------------------------- 이동준 영화 각설탕
앙코르
Por una Caveza -----------------Carlos Gardel 영화 여인의 향기
캐리비안의 해적 Main Title Theme</t>
    <phoneticPr fontId="2" type="noConversion"/>
  </si>
  <si>
    <t>모차르트, 베토벤,            멘델스존, 쇼팽, 그리그</t>
    <phoneticPr fontId="2" type="noConversion"/>
  </si>
  <si>
    <t>존 레논, 폴 맥카트니,      포스터, 모차르트,           시크하르트, 헤럴드 앨런, 존 캐리</t>
    <phoneticPr fontId="2" type="noConversion"/>
  </si>
  <si>
    <t>차이코프스키, 스파크,     베르디, 하이든, 주페,      몬티, 레이네케, 번스타인, Benjamin Yeo, 루돌프,   엘가, 스포어</t>
    <phoneticPr fontId="2" type="noConversion"/>
  </si>
  <si>
    <t>이원정, 비발디, 모차르트,치마로사, 하이든, 레하르,커티스, 가스탈돈</t>
    <phoneticPr fontId="2" type="noConversion"/>
  </si>
  <si>
    <t>Andante et Allegro   
ErnestChausson(1855~1899)                   
Studie for clarinet 
Gaetano Donizetti(1797~1848)          
Concerto for clarinet  
Karol Kulpinski(1785~1857)               
INTERMISSION
Grand duo concertant op.48   
Carl Maria von Weber(1786~1826)
Allegro con fuoco
Andante con moto
Rondo</t>
    <phoneticPr fontId="2" type="noConversion"/>
  </si>
  <si>
    <t>모차르트, 비발디,           모차르트, 바치니</t>
    <phoneticPr fontId="2" type="noConversion"/>
  </si>
  <si>
    <r>
      <t xml:space="preserve">손미영 Robots meets Violin for Solo-Violin 
유주환 Sonata for Cello and Piano no.3
김효주 String Quartet
</t>
    </r>
    <r>
      <rPr>
        <sz val="9"/>
        <rFont val="굴림"/>
        <family val="3"/>
        <charset val="129"/>
      </rPr>
      <t>정진호 시나위 for Clarinet in Bb, Electric Guitar, Percussion and Piano</t>
    </r>
    <r>
      <rPr>
        <sz val="10"/>
        <rFont val="굴림"/>
        <family val="3"/>
        <charset val="129"/>
      </rPr>
      <t xml:space="preserve">
----------------- Intermission -------------------
신원희 날아오르고 싶은.... for Piano Solo
최원석 The Blue Striped Suit for Trumpet, Trombone &amp; Double Bass. 
박정양 Brainstorming for violin, Cello, &amp; Piano
</t>
    </r>
    <phoneticPr fontId="2" type="noConversion"/>
  </si>
  <si>
    <t>하이든, 베토벤, 쇼팽,      그라나도스, 리스트,        피아졸라, 라흐마니노프,  베넷</t>
    <phoneticPr fontId="2" type="noConversion"/>
  </si>
  <si>
    <t>1piano 4hands
바로크~현대까지 다양한 시대별 작곡가의 곡으로 구성된 프로그램.
총 6팀 출연 90분 공연
1.바로크
2.고전
3.낭만
-INTERMISSION-
4.인상
5.후기낭만
6.현대</t>
    <phoneticPr fontId="2" type="noConversion"/>
  </si>
  <si>
    <t xml:space="preserve">M. Clementi (1752 ~1832) Sonata in B flat Major for Two Pianos, 4 Hands 
Allgero assai
Larghetto espressivo 
Presto
A. Dvorak (1841~1904) Ze Sumavy Aus Dem Bohmerwalde Op.68 
One Piano 4Hands
In The Spinning - Room ․ Les Veillees
Walpurgis Night ․ Sabbat Des Sorcieres
Silent Woods ․ Le Calme 
From Troublous Times ․ Des Temps Agites
-INTERMISSION-
S. Rachmaninoff(1873~1943) Symphonic Dances, Op.45 for TwoPianos,4Hand
Non allegro 
F. Chopin (1810~1849) Rondo Op.73 for Two Pianos, 4 hands 
Allegro maestoso </t>
    <phoneticPr fontId="2" type="noConversion"/>
  </si>
  <si>
    <t>모차르트, 브람스,            이베리아</t>
    <phoneticPr fontId="2" type="noConversion"/>
  </si>
  <si>
    <t>A. Arensky Silhouettes No.2 Op.2 pfⅠ.박지숙 
pfⅡ.배진은
F. Liszt Réminiscences de Don Juan pfⅠ.윤선희 
pfⅡ.최혜영
-Intermission-
C. Saint-Saëns Danse Macabre pfⅠ. 배진은 
pfⅡ. 박지숙
G. Gershwin Variations - "I got rhythm" pfⅠ. 최혜영 pfⅡ. 윤선희</t>
    <phoneticPr fontId="2" type="noConversion"/>
  </si>
  <si>
    <t>L v. Beethoven Sonata No. 26 in E flat major Op. 81a (Les Adieux)-3 - Le Retour
김가현
R. Schumann Piano sonata No. 2 in g minor Op. 22, 1st.
정예빛나
J. Brahms Rhapsodies, Op. 79 No. 1
노진영
Intermission
Piano, Four hands
P. Tchaikovsky The Nutcracker Suite Op. 71a 
Russian Dance
March
Chinese Dance
Dance of the Sugar-Plum Fairy
Waltz of the Flowers
강명희 정영기
Two Pianos, Four Hands
MOZART - GRIEG SONATA K.545 C 
A. Khachaturian Sabre Dance From “Gayaneh”
박진아 김슬기
N. KAPUSTIN Concert Etudes Op. 40 No. 8 Final
C. Debussy Preludes No. 12Feuxd'artifice 불꽃
E. A. MAC-DOWELLOp. 17 No. 2 HEXENTANZ (WITCHES DANCE) 마녀의 춤
이현정</t>
    <phoneticPr fontId="2" type="noConversion"/>
  </si>
  <si>
    <t>하이든, 쇼팽, 그리그,      슈베르트, 프로코피예프,   바버, 슈만</t>
    <phoneticPr fontId="2" type="noConversion"/>
  </si>
  <si>
    <t>하이든, 모차르트,           슈베르트, 생상스,           베토벤, 엘가, 그리그</t>
    <phoneticPr fontId="2" type="noConversion"/>
  </si>
  <si>
    <t>W.A. Mozart Piano Concerto No.23 A Major K.488 김민선
피아노 협주곡 제23번 가장조 K.488
1. Allegro
W.A. Mozart Piano Concerto No.21 in C Major K.467 이도현
피아노 협주곡 제21번 다장조 K.467
1. Allegro maestoso
L. van Beethoven Piano Concerto No.2 in BbMajor Op.19 김채원
피아노 협주곡 제2번 내림나장조 Op.19
1. Allegro con brio
W.A. Mozart Piano Concerto No.26 in D Major K.537(Coronation)    김승희
피아노 협주곡 제26번 라장조 K,537(대관식)
1. Allegro
F. Mendelssohn Piano Concerto No.1 in g minor Op.25 견예빈
피아노 협주곡 제1번 사단조 Op.25
1. Molto allegro con fuoco
F. Chopin Piano Concerto No.1 in e minor Op.11 김민진
피아노 협주곡 제1번 마단조 Op.11
1. Allegro maestoso
E. Grieg Piano Concerto in a minor Op.16 안채빈
피아노 협주곡 가단조 Op.16
1. Allegro molto moderato
L. van Beethoven Piano Concerto No.1 in C Major Op.15 김종선
피아노 협주곡 제1번 다장조 Op.15
1. Allegro con brio
 S2267</t>
    <phoneticPr fontId="2" type="noConversion"/>
  </si>
  <si>
    <t xml:space="preserve">J. BARNES                   Classical Suite  
                                          I. Overture
                                          II.Song
                                          III. Passacaglia
                                          IV. High society waltz
W.A. Mozart                 Horn Concerto No.2 in Eb Major, K. 417 1악장  Horn_유지은
T. Albinoni                  Sonata "Saint Mark"  
INTERMISSON
L. Maurer                    Little Pieces for Brass Quintet  
W.A. Mozart                Horn Concerto No.4 in Eb Major, K. 495 1악장  Horn_장재원
N. Rimsky-Korsakov    The Flight of the Tuba Bee     
Glad Rags for Brass Quintet 
J. Hubelt Blake                      The Chevy Chase   
C. Luckyth Roberts                The Junk Man Rag 
Scott Joplin                            Something Doing   
Tran.by Kang Cheol-Ho Children of Sanchez </t>
    <phoneticPr fontId="2" type="noConversion"/>
  </si>
  <si>
    <t>김연준, 채동선, 윤현진,     모랄리스, 노벨로, 팔레스트리나, 엘런 제임스, 멘델스존</t>
    <phoneticPr fontId="2" type="noConversion"/>
  </si>
  <si>
    <t>1st Stage
Like as the hart desireth the water brooks - Vincent Novello
Sicut cervius(Like as the hart) - G.P.da Palestrina
내 영이 주를 갈망합니다. - Allen James
As the hart pants - Felix mendelssohn
2st Stage
La MISA 'Mille Regretz' - christobal de Morales
Kyrie
Gloria
Santus
Benedictus
Agnus Dei
-intermission-
3st Stage
챔버코랄동문합창단
능하신 주의 손 - 김연준
향수 - 채동선
개구리와 올챙이 - 윤현진
Every time feel the sprite - 흑인영가
4st Stage
가을의 서정(가을을 주제로 한 다섯 편의 가곡 모음곡) - 김기영 편곡</t>
    <phoneticPr fontId="2" type="noConversion"/>
  </si>
  <si>
    <t>바흐, 베토벤, 라벨,         스크리아빈, 쇼팽</t>
    <phoneticPr fontId="2" type="noConversion"/>
  </si>
  <si>
    <t xml:space="preserve">Bach English Suite No.2 in A minor, BWV807 
Beethoven Sonata No.26 in E Flat Major, Op.81a 'Les Adieux'
Liszt Annees de Pelerinage:Premiere Annee-Suisse No.6 Vallee D'Obermann 
---intermission ---
Ravel Le tombeau de Couperin - Toccata 
Scriabin Sonata No.2 in G# minor op.19 'Sonate-Fantasie'
Chopin Ballade No.1 in G Minor, Op.23
</t>
    <phoneticPr fontId="2" type="noConversion"/>
  </si>
  <si>
    <t xml:space="preserve">Robert Schumann Kinderszenen op.15
(1810-1856) 
I. Von fremden Landern und Menschen
II. Kuriose Geschichte 
III. Hasche-Mann
IV. Bittendes Kind
V. Gluckes genug
VI. Wichtige Begebenheit 
VII. Traumerei
VIII. Am Kamin
IX. Ritter vom Steckenpferd
X. Fast zu ernst
XI. Furchtenmachen
XII. Kind im Einschlummern 
XIII. Der Dichter spricht
Fantasie op.17 C-Maior
-Intermissiom-
Sonata op.11 f-minor
I. Introduzione
II. Aria
III. Scherzo e Intermezzo
IV. Finale
</t>
    <phoneticPr fontId="2" type="noConversion"/>
  </si>
  <si>
    <t>J.Haydn 
Sonata Hob.16-34 1st Mov. 노아랑
J.Haydn 
Sonata Hob.16-50 1st Mov.　　　　　　박현정
C.Debussy 
Prelude ( Pour le piano 中 ) 정주혜 
L.v Beethoven 
Sonata No.16 Op.31-1 1st Mov. 김신애
F.Chopin 
Scherzo No.2 Op.31 우지현
L.v Beethoven 
Sonata No.17 Op.31-2 'Tempest' 1st Mov 정세희
A.Granados 
Allegro de concierto 이민경
-Intermission -
J.Haydn 
Sonata Hob.16-50 1st Mov. 나세정
A,Kchachaturian 
Toccata 유보람
L.v Beethoven 
Sonata No.7 Op.10-3 장초롱
F.Liszt 
Hungarian Rhapsody No.11 오윤경
R.R Bennett 
Four Piece Suite 양현화.경민우 
Samba triste
Finale
Piazzolla 
Libertango 신은숙.정다영
S.Rachmaninoff 
Tarantella (Suite No.2 中) 양현화.변다혜</t>
    <phoneticPr fontId="2" type="noConversion"/>
  </si>
  <si>
    <t>L.v.Beethoven 
Klavier Sonate
Tempest/ Waldstein/ Appassionata
김형진, 김명희, 서영희</t>
    <phoneticPr fontId="2" type="noConversion"/>
  </si>
  <si>
    <t xml:space="preserve">Louis Cahuzac Cantilene for clarinet(B♭) and piano A flat Major
pf. 안하나
Cla. 최혜인
W. A. Mozart Divertimento for violin, viola and cello E flat Major K. 563 
Vn. 김지원, 
Vla 윤주미. 
Vc.임서희. 
--INTERMISSION---
I.Albeniz Iberia - Rondena
pf. 안하나
J. Brahms Piano quartet No. 1 Op.25 g minor
Pf. 허란
Vn. 고유진
Vla. 김지은
Vc. 조민재 
</t>
    <phoneticPr fontId="2" type="noConversion"/>
  </si>
  <si>
    <t>아렌스키, 스크리아빈,     라흐마니노프</t>
    <phoneticPr fontId="2" type="noConversion"/>
  </si>
  <si>
    <t>Anton Rubinstein ----- from Barcarolles
(1829~1894) No. 1 in f minor, Op. 30, No. 1 (1852)
No. 3 in g minor, Op. 50, No. 3 (1854/8)
No. 4 in G Major (1870)
No. 5 in a minor, Op. 93, No. 4 (1872/3)
Anton Arensky ------- 6 Caprices, Op. 43 (1898)
(1861~1906) 1. Allegro molto
2. Vivace
3. Andante sostenuto
4. Allegro
5. Andantino
6. Allegro moderato
-Intermission-
Alexander Scriabin ------ 7 Preludes, Op. 17 (1896)
(1872~1915) 1. Allegretto
2. Presto
3. Andante
4. Lento
5. Prestissimo
6. Andante doloroso
7. Allegro assai
Sergei Rachmaninoff ----- from Preludes
(1873~1943) Prelude in c# minor, Op. 3, No. 2 (1892)
Prelude in G Major, Op. 32, No. 5 (1910)
Prelude in f# minor, Op. 23, No. 1 (1903)
Prelude in g minor, Op. 23, No. 5 (1903)</t>
    <phoneticPr fontId="2" type="noConversion"/>
  </si>
  <si>
    <t>메시앙, 모차르트, 드뷔시,쇼팽</t>
    <phoneticPr fontId="2" type="noConversion"/>
  </si>
  <si>
    <t>스카를라티, 모차르트,     리스트, 베토벤</t>
    <phoneticPr fontId="2" type="noConversion"/>
  </si>
  <si>
    <t xml:space="preserve">O. Messiaen
Vingt regards sur l'Enfant Jesus 
XI. Premiere communion de la vierge 
W.A. Mozart 
Sonata No.8 in a minor, KV 310/300d
Allegro maestoso
Andante cantabile con espressione
Presto
-Intermission-
C. Debussy 
Image I
Reflects dans l'eau
Hommage a Rameau
Mouvement
F. Chopin 
Ballade No. 1 in g minor, op.23
Fantasie in f minor, op.49
</t>
    <phoneticPr fontId="2" type="noConversion"/>
  </si>
  <si>
    <t>히나스테라, 카차투리안,  리스트, 풀랑, 슈만, 라흐마니노프, 바흐, 리스트,      그라나도스</t>
    <phoneticPr fontId="2" type="noConversion"/>
  </si>
  <si>
    <t>Piano 이사라
Alberto E.Ginastera(1916~1983) Danzas Argentinas 1,2,3
Piano 엄 지
A.Khachaturian(1903~1978) Toccata Op.24
Piano 나현영
F.Liszt(1811~1886) Rhapsodie Espagnole
Piano 홍명은
F.Poulenc(1899~1963) Napoli suite 3.caprice italien
Piano 이은정
A.Schumann(1810~1856) Sonata Op.22 1악장
Piano 양지혜
S.Rachmaninoff(1873~1943) Prelude Op.23 No.5
Piano 김민정, 황귀옥
J.S.Bach(1685~1750) BWV 147, BWV 208, BWV 140
Piano 김신혜
F.Liszt(1811~1886) Ligoletto Paraphrase
Piano 김수연
E.Granados(1867~1916) Allegro de concierto</t>
    <phoneticPr fontId="2" type="noConversion"/>
  </si>
  <si>
    <t xml:space="preserve">Schwanengesang(백조의 노래), D. 957
Franz Peter Schubert(1797-1828)
Ludwig Rellstab의 시에 의한 7개의 노래
Liebesbotschaft 사랑의 전령
Kriegers Ahnung 병사의 예감
Frühlingssehnsucht 봄의 동경
Ständchen 세레나데
Aufenthalt 머물 곳
In der Ferne 먼 곳에서
Abschied 고별
Heinrich Heine의 시에 의한 6개의 노래
Der Atlas 아틀라스
Ihr Bild 그녀의 초상
Das Fischermädchen 고기잡이 소녀
Die Stadt 도시
Am Meer 바닷가에서
Der Doppelgänger 그림자
Die Taubenpost, 비둘기 전령 D. 965a (Johann Gabriel Seidl) 
An die Musik, 음악에 op. 88 no. 4, D. 547 (Franz Adolf Friedrich von Schober)
Der Wanderer, 방랑자 op. 4 no. 1, D. 493 (Georg Philipp Schmidt von Lübeck)
Litanei auf das Fest Aller Seelen, 만령절 축제에 부치는 연도문 D. 343 (Johann Georg Jacobi) </t>
    <phoneticPr fontId="2" type="noConversion"/>
  </si>
  <si>
    <t>쇼팽, 브람스, 인판테,      생상스</t>
    <phoneticPr fontId="2" type="noConversion"/>
  </si>
  <si>
    <t>* 1부 *
F. Chopin Ballade No.1 in g minor, op.23
J. Brahms Zwei Rhapsodien op.79
F. Chopin Sonata No.3 in b minor, op.58 
1악장 / 4악장
*** intermission ***
* 2부 *
M. Infante Danses andalouses (2Piano, 4Hands)
C. Saint-Saens Danse Macabre, op.40 (2Piano, 4Hands)
M. Moszkowski Five Spanish dances, op.12 (2Piano, 4Hands)</t>
    <phoneticPr fontId="2" type="noConversion"/>
  </si>
  <si>
    <t xml:space="preserve">LUDWIG VAN BEETHOVEN:
Sonatina "Mandoline" for Violoncello &amp; Piano (1795)
FELIX MENDELSSOHN:
"Lied ohne Worte" for Violoncello &amp; Piano Op.109
FREDERIC CHOPIN:
"Nocturne" in Eb Major for Violoncello &amp; Piano Op.9
"Nocturne" in C# minor for Violoncello &amp; Piano Op. posth.
RICHARD STRAUSS:
"Romanze" in F Major for Violoncello &amp; Piano Op. AV.75
-INTERMISSION-
PETER I. TCHAIKOVSKY:
"Nocturne" for Violoncello &amp; Piano No.4 Op.19
GABRIEL FAURE:
"Serenade" for Violoncello &amp; Piano Op.98 (1908)
SERGE PROKOFIEV:
"Adagio" from "Cinderella" for Violoncello &amp; Piano Op.97
CLAUDE DEBUSSY:
Sonate pour Violoncelle et Piano (1915)
I. Prologue
II. Serenade et Finale </t>
    <phoneticPr fontId="2" type="noConversion"/>
  </si>
  <si>
    <t>L.v. Beethoven Sonata in A major op. 3, no. 2 1악장 송민정
F. Liszt Hungarian Rapsodie C#minor 이민주
A. Mozart K. 488 1악장 신미향, 장지영
A. Khachaturian "칼의 춤“
R. Bennett Four Pieces 이재선, 이정례 
A. Piazzolla Confidencias 김혜숙, 이윤화
Libertango
F. Schubert Fantasie 오준경, 유은석</t>
    <phoneticPr fontId="2" type="noConversion"/>
  </si>
  <si>
    <t>리스트, 스크리아빈,        라흐마니노프</t>
    <phoneticPr fontId="2" type="noConversion"/>
  </si>
  <si>
    <t>F.Liszt / Trois Etudes de Concert
No.1
No.2 
No.3 
▶송주은
A.Scriabin / Etudes 
Op.2 No.1
Op.8 No.2
Op.8 No.8
Op.8 No.10
Op.8 No.11
Op.8 No.12
Op.42 No.5
▶오진희
S.Rachmaninoff / Etudes Tableaux
Op.39 No.1
Op.39 No.5
Op.39 No.9
Op.33 No.6
Op.33 No.7
▶권호정</t>
    <phoneticPr fontId="2" type="noConversion"/>
  </si>
  <si>
    <t>&lt;대지의 노래&gt;
Tag 1 Das Lied von der Erde
"대지와 우주의 공명"
두 대의 피아노에 의한 편곡(박승유) 세계초연
2 Lieder aus (1899-1901) c. a. 10 m. 
nach Gedichten aus Volksliedsammlung von Achim von Arnim und Clemens Brentano
Revelge
Der Tambourg'sell 
박흥우(bariton), 이영주(klavier)
Das Lied von der Erde, ein sinfonischer Liedzyklus (1908-9) c. a. 61-65 m.
6 Lieder nach chinesischen Gedichten
Das Trinklied vom Jammer der Erde (Hans Bethge nach Li-Tai-Po) 
Der Einsame im Herbst (Hans Bethge nach Tschang-Tsi) 
Von der Jugend (Hans Bethge nach Li-Tai-Po) 
Von der Schönheit (Hans Bethge nach Li-Tai-Po) 
Der Trunkene im Frühling (Hans Bethge nach Li-Tai-Po) 
Der Abschied (Hans Bethge nach Mong-Kao-Yen und Wang-Wei)
이영화(Tenor), 박흥우(bariton)
신미정,이영주(klavier)</t>
    <phoneticPr fontId="2" type="noConversion"/>
  </si>
  <si>
    <t>슈베르트, 리스트</t>
    <phoneticPr fontId="2" type="noConversion"/>
  </si>
  <si>
    <t>마세네, 비제, 카르딜로,   베르디</t>
    <phoneticPr fontId="2" type="noConversion"/>
  </si>
  <si>
    <t xml:space="preserve">작사 김길연/ 작곡 이범식, 편곡 Erika Chun
아름다운 그대여 - 테너 이범식
꿈 - 테너 구자헌
산, 들, 강 꽃소녀 - 바리톤 윤성언
불타는 사랑 - 소프라노 강경이
예술가의 인생 - 테너 이범식, 소프라노 강경이
-휴식-
작곡 이범식, 편곡 Erika Chun/ 봄이 오는 소리 - 앙상블
J. Massenet/ Elegie -바리톤 윤성언
G. Bizet/ Opera 'Votre toast' - 바리톤 윤성언
J. Kosma/ Les feuilles Mortes - 소프라노 강경이
M. Monnot/ Hymne a l'amour- 소프라노 강경이
S. Cardillo/ Core'ngrato - 테너 구자헌
G. Verdi/ Opera 'La donna e mobile' - 테너 구자헌
</t>
    <phoneticPr fontId="2" type="noConversion"/>
  </si>
  <si>
    <t>프랑크, 포레,리스트,       슈베르트</t>
    <phoneticPr fontId="2" type="noConversion"/>
  </si>
  <si>
    <t>Barcarolle in F-sharp Major, Op. 60 Frederic Chopin
Nocturne in E-flat Major, Op. 55, No. 2 
Prelude, Chorale et Fugue Cesar Franck
Funerailles Franz Liszt
-intermission -
Piano Sonata in B-flat, D.960 Franz Schubert
Molto moderato
Andante sostenuto
Scherzo (Allegro vivace con delicatezza)
Allegro, ma non troppo</t>
    <phoneticPr fontId="2" type="noConversion"/>
  </si>
  <si>
    <t>하이든, 라벨, 무진스키,   라흐마니노프</t>
    <phoneticPr fontId="2" type="noConversion"/>
  </si>
  <si>
    <t>J. Brahms (1833~1897) Sonata for Violin and Piano No.1 in G Major, Op. 78 'Regenlied'
Vivace ma non troppo
Adagio
Allegro molto moderato 
Scherzo for Violin and Piano in c minor, WoO.2
-Intermission-
Sonata for Violin and Piano No.2 in A Major, Op.100
Allegro amabile 
Andante tranquillo - Vivace
Allegretto grazioso
Sonata for Violin and Piano No.3 in d minor, Op.108 
Allegro
Adagio
Un poco presto e con sentimento
Presto agitato</t>
    <phoneticPr fontId="2" type="noConversion"/>
  </si>
  <si>
    <t>멘델스존, 바흐, 슈만,      파가니니, 모차르트,        차이코프스키</t>
    <phoneticPr fontId="2" type="noConversion"/>
  </si>
  <si>
    <t>이승현(Vn.)
F. Mendelssohn(1809-1847) 
Violin Concerto in e minor Op.64 
1st mov. Allegro molto appassionato
Piano: 신연주
조은진(Vn.)
F. Mendelssohn(1809-1847)
Violin Concerto in e minor, Op.64 
2nd mov. Andante 
3rd mov. Allegretto non troppo – Allegro molto vivace
Piano: 이혜령
오윤지(Vla.)
Johann Sebastian Bach (1685~1750) 
Partita No.3 BWV 1006 
Ⅰ. Preludio 
Robert Alexander Schumann (1810~1856) 
Marchenbilder (Fairy-Tale Pictures), Op.113
Ⅰ. Nicht schnell
Ⅱ. Lebhaft
Piano: 이혜령
-intermission-
곽민정(Vn.)
N. Paganini(1782-1840) 
Caprice No.13
W.A. Mozart(1756-1791) 
Violin Concerto No.5 in A Major K.219 
1st mov. Allegro aperto 
Piano: 이혜령
김나래(Vn.)
P.l. Tchaikovsky(1840-1893) 
Violin Concerto in D Major, Op.35 
1st mov. Allegro moderato
Piano: 이혜령</t>
    <phoneticPr fontId="2" type="noConversion"/>
  </si>
  <si>
    <t xml:space="preserve">J.S.Bach Minuet in G Major
Minuet in G Minor
Musette in D Major
L.v.Beethoven Für Elise
W.A.Mozart Sonata in C Major K.545 1st mov.
W.A.Mozart Rondo Alla Turca from Sonata in A Major K.331 
=======Second Piano part by Sylvia Rabinof
G.Gershwin Rhapsody in Blue
----PAUSE----
E.Chabrier Espana Rhapsody =====Arr. by Richard Simm
F.Liszt Spanish Rhapsody =====Arr. by Ferrnccio Bosoni 
</t>
    <phoneticPr fontId="2" type="noConversion"/>
  </si>
  <si>
    <t>스트라빈스키, 아렌스키,  프로코피예프</t>
    <phoneticPr fontId="2" type="noConversion"/>
  </si>
  <si>
    <t>Igor Stravinsky(1882 -1971)
Duo Concertante, for violin &amp; piano (1932)
1. Cantilene
2. Eglogue II
3. Gigue
4. Dithyrambe
Anton Arensky (1861-1906) 
Piano Trio in No.1 in d minor, Op.32
1.Allegro moderato 
2. Scherzo. Allegro molto 
3. Elegia. Adagio 
4. Finale. Allegro non troppo 
Sergei Prokofiev(1891 -1953)
Violin Sonata No. 2 in D major op. 94a 
1. Moderato 
2. Scherzo (Presto) 
3. Andante 
4. Allegro con brio</t>
    <phoneticPr fontId="2" type="noConversion"/>
  </si>
  <si>
    <t>모차르트, 베토벤,           쇤베르그, 리스트, 브람스</t>
    <phoneticPr fontId="2" type="noConversion"/>
  </si>
  <si>
    <t xml:space="preserve">* Thoughts of Love ............... Arthur Pryor
Tempo di Valse
* Blue Bells of Scotland...........Arthur Pryor
* Concerto No.2 ................... Eugen Reiche
Allegro maestso
Adagio
Rondo
.... 휴 식 ....
* Deux Danses ................... Jean-Michel Defaye
I. Danse Sacree
II. Danse Profane
* Concerto ............................ Henri Tomasi
I. Andante et Scherzo - Valse
II. Nocturne
III. Tambourin </t>
    <phoneticPr fontId="2" type="noConversion"/>
  </si>
  <si>
    <t>베토벤, 쇼팽,                   프로코피예프</t>
    <phoneticPr fontId="2" type="noConversion"/>
  </si>
  <si>
    <t>Louis Karchin String Quartet No.2
박은혜 “새벽별” for Flute Solo
박은혜 “Treasures of Darkness" for Trombone, Viola, Cello and Double Bass
정지영 “Lux Stellae" for Flute, Oboe, Clarinet, Violin, Cello
최지순 “소금별에 대한 시” for 6 players
홍성지 “The Starry Night" for Flute, Oboe, Clarinet, Trombone, 2 Violins, Viola, Cello and Double Bass</t>
    <phoneticPr fontId="2" type="noConversion"/>
  </si>
  <si>
    <t>Anton Arensky (1861-1906)
Suite No.1, Op.15 Waltz　 The Mostly Piano Duo
Léo Delibes (1836-1891)
Les Filles de Cadix 까딕스의 처녀들 (A. de Musset)
Johann Strauss (1825-1899)
Mein Herr Marquis 친애하는 후작님
오페레타 ‘박쥐’ 중
Sop. 한희숙 Piano 박유나
Manuel Infante (1883-1958) 
Danses Andalouses　안달루시아 댄스 The Mostly Piano Duo
Saint-saens (1835-1921) Franz Liszt(1811-1886) 
Dance Macarbre 죽음의무도 Piano 박유나 Dance 이 빛
-intermission-
Karl Loewe (1796-1869) 
Der Totentanz(Goethe) 죽음의무도 Bar. 박흥우 Piano 박유나
Samuel Barber (1910-1981) 
"Souvenirs" Ballet Suite Op.28 .Pas de deux , .Hesitation-Tango 
The Mostly Piano Duo
Carlos Gardel (1890-1935)
Tango
Astor Piazzolla (1921-1992)
Le Grand Tango 위대한 탱고 Violin 김유지
Alexander Rosenblatt (1956-) 
Carmen Fantasy, on Themes from the Opera by G. Bizet 카르멘환상곡 The Mostly Piano Duo</t>
    <phoneticPr fontId="2" type="noConversion"/>
  </si>
  <si>
    <t>아렌스키, 슈트라우스,        인판테, 생상스, 바버,         피아졸라</t>
    <phoneticPr fontId="2" type="noConversion"/>
  </si>
  <si>
    <t>바흐, 모차르트, 슈만,      풀랑, 오브라도스, 라벨,   구노</t>
    <phoneticPr fontId="2" type="noConversion"/>
  </si>
  <si>
    <t>* “Flösst mein Heiland” J. S. Bach
중 (1685-1750) 
* Vado, ma dove? Oh Dei W. A. Mozart (1756-1791)
* Gedichte aus Rückert's Liebesfrühling Op.12 C. Schumann
&lt;뤼케르트 시에 의한 3개의 노래&gt; (1819-1896)
Er ist gekommen in Sturm und Regen 
Liebe du um Schönheit 
Warum willst du and're fragen
* Banalités F. Poulenc
Ⅰ. Chanson d’Orkenise (1899-1963) Ⅱ. Hôtel
Ⅲ. Fagnes de Wallonie 
Ⅳ. Voyage à Paris
Ⅴ. Sanglots 
------------------------- ---------------------------
Al amor F. Obradors
Con amores, la mi madre (1897-1945)
Del cabello más sutil
La mi sola, Laureola
Chiquitita la novia
* Deux mélodies hébraïques &lt;히브리인의 두 노래&gt; M. Ravel 
Ⅰ. Kaddisch (Prayer) (1875-1937) 
Ⅱ. L'Enigme eternelle
* “Me voilà seule enfin... Plus grand, son obscurité” C. Gounod
Opera 중 (1818-1893)</t>
    <phoneticPr fontId="2" type="noConversion"/>
  </si>
  <si>
    <r>
      <t>W. A. Mozart K.620 Overture for 2 Pianos, 4 Hands
(1756-1791) (Transcribed by F. Busoni)
W. A. Mozart Sonata in D Major K.448/375a for 2 Pianos, 4 Hands
(1756-1791) Allegro con spirito
Andante
Allegro molto
1st. 함효림, 2nd. 김은란
-IN T E R M I S S I O N-
J. Brahms Waltzes Op.39 for 2 Pianos, 4 Hands (Edited by Edwin Hughes) 
(1833-1897) 1. B Major 
2. E Major
3. b minor (No.11 of the original set)
4. g</t>
    </r>
    <r>
      <rPr>
        <sz val="10"/>
        <rFont val="MS Gothic"/>
        <family val="3"/>
        <charset val="128"/>
      </rPr>
      <t>♯</t>
    </r>
    <r>
      <rPr>
        <sz val="10"/>
        <rFont val="굴림"/>
        <family val="3"/>
        <charset val="129"/>
      </rPr>
      <t xml:space="preserve"> minor (No.14 of the original set)
5. A♭ Major (No.15 of the original set)
S. Rachmaninoff Suite No.2 Op.17 for 2 Pianos, 4 Hands
(1873-1943) 1. Introduction. Alla marcia
2. Waltz. Presto
3. Romance. Andantino
4. Tarantella. Presto
1st. 김은란, 2nd. 함효림</t>
    </r>
    <phoneticPr fontId="2" type="noConversion"/>
  </si>
  <si>
    <t xml:space="preserve">P. Tschaikowsky The Nutcracker Suite (호두까기 인형)
March
Danse de la Fee Dragee
Danse Russe T
repak
Piano 장소현 / 박향아
Danse Chinoise
Danse des Mirlitons
V
alse des Fleurs
Piano 조상은 / 김효진
F. Schubert Piano Quintet ‘Die Forelle (송어)’ in A Major Op.114
(arranged for 2 Pianos 8 Hands)
Piano 노수영 / 신민정 / 김선영 / 이은정
- Intermission -
J. Strauss Tales from the Vienna Woods, Op. 325
The Beautiful Blue Danube Waltz, Op. 314
Piano 이은정 / 김선영
C. Saint-Sae¨ns Le Carnaval des Animaux (동물의 사육제)
I. I
ntroduction et Marche Royale du Lion (서주와 사자와의 행진)
II. Poules et Coqs (암탉과 수탉)
V. L’Ele´phant (코끼리)
XI. Pianistes (피아니스트)
XIII. Le Cygne (백조)
XIV. Finale (피날레)
Piano 신민정 / 노수영
J. S. Bach Jesu, Joy of Man’s Desiring (arranged by Bearbeitet von Leonard Duck)
L. Anderson Sleigh Ride
Piano 조상은 / 김효진 / 박향아 / 장소현
</t>
    <phoneticPr fontId="2" type="noConversion"/>
  </si>
  <si>
    <t>베토벤, 뒤파르크, 마스네, 슈트라우스, 드보르자크,  차이코프스키</t>
    <phoneticPr fontId="2" type="noConversion"/>
  </si>
  <si>
    <t xml:space="preserve">L.v. Beethoven (1770-1827) 
An die ferne Geliebte  Op.98 
 Auf dem Hügel sitz ich spähend 
 Wo die Berge so blau 
 Leichte Segler in den Höhen 
 Diese Wolken in den Höhen 
 Es kehret der Maien, es blühet die Au 
 Nimm sie hin denn, diese Lieder  
H. Duparc (1848-1933) 
L'invitation au Voyage 
Extase 
Soupir 
Chanson triste 
J. Massnet (1842-1912) 
Pourquoi me reveiller   
 -from the Opera "Werther" 
-Intermission -
R. Strauss  (1864-1949) 
Di rigori armato il seno   
 -from the Opera "Der Rosenkavalier" 
A. Dvořák (1841-1904) 
Zigeunerlieder Op.55 
 Mein Lied ertönt 
 Ei! Ei wie mein Triangel 
 Rings ist der wald so stumm und still 
 Als die alter mutter 
 Reingestimmt did Salten 
 In dem Weiten, briten, Luft'gen Leinenkleide 
 Darf des Falken Schwinge 
P.I. Tchaikovsky (1840-1893) 
Amid the Noise of the Ball Op.38/3 
 Legend Op.54/5 
 Whether in the Realm of Day Op.47/6 
 Don Juan's Serenade Op.38/1
</t>
    <phoneticPr fontId="2" type="noConversion"/>
  </si>
  <si>
    <t>Antonio Vivaldi 
Sonata No. 3 in A minor for Cello and Continuo, RV 43 
Dmitri Shostakovich 
Sonata in D minor for Cello and Piano, Op. 40 
Sergei Rachmaninoff
Sonata in G minor for Cello and Piano, Op. 19</t>
    <phoneticPr fontId="2" type="noConversion"/>
  </si>
  <si>
    <t xml:space="preserve">Johannes Brahms (1833-1897) Scherzo for violin and piano in C minor, WoO posth. 2 
Fazil Say (1970- ) Violin Sonata
Astor Piazzolla (1921-1992) Libertango </t>
    <phoneticPr fontId="2" type="noConversion"/>
  </si>
  <si>
    <r>
      <t xml:space="preserve">이 강규(미국) 6중주를 위한 "자장가“&lt;2011&gt;wp
&lt;Ru Con for Sheng, Vn., Va., Vc., D.B. &amp; Paino &gt;
신 걸 (중국) 피아노 트리오를 위한 "광릉산(广陵散)" &lt;2011&gt;wp
&lt;Gwangneungsan for Vn, Vc. &amp; Pf&gt;
오 정웅(한국) 5중주를 위한 '설화' &lt;2011&gt; 
1 - Preludio, 2 - Madrigal, 3 - Postludio
&lt;Tale for Vn, Va, Vc, Db. &amp; Sheng.&gt; wp
최 강수 (한국) 피아노 독주곡을 위한 “람 타이” &lt;2011&gt;
</t>
    </r>
    <r>
      <rPr>
        <sz val="9"/>
        <rFont val="굴림"/>
        <family val="3"/>
        <charset val="129"/>
      </rPr>
      <t xml:space="preserve">“Ram Thai - Ganesh loses his tusk - The Bramin for Piano solo” wp
</t>
    </r>
    <r>
      <rPr>
        <sz val="10"/>
        <rFont val="굴림"/>
        <family val="3"/>
        <charset val="129"/>
      </rPr>
      <t xml:space="preserve">
-휴식-
박경훈(한국) 3중주를 위한 “평화로운 마음”&lt;2011&gt;
&lt;Peaceful mind for Sheng, Vc.,&amp; Pf&gt;
Kyaw Min Mu (미얀마) 3중주를 위한 “부모님 은혜” &lt;2011&gt;
&lt;Parents grace for Va. Vc. &amp; Pf&gt; wp
나실인(한국) 인성과 6중주를 위한 “어메이징 그레이스 아리랑”&lt;2011&gt;
</t>
    </r>
    <r>
      <rPr>
        <sz val="9"/>
        <rFont val="굴림"/>
        <family val="3"/>
        <charset val="129"/>
      </rPr>
      <t xml:space="preserve">&lt;Amazing Grace Arirang” for Sop., Sheng, Vn., Va., Vc., D.B. &amp; Pf&gt; wp
</t>
    </r>
    <r>
      <rPr>
        <sz val="10"/>
        <rFont val="굴림"/>
        <family val="3"/>
        <charset val="129"/>
      </rPr>
      <t xml:space="preserve">
wp: 세계초연작품
</t>
    </r>
    <phoneticPr fontId="2" type="noConversion"/>
  </si>
  <si>
    <t>이애련, 박승영, 최지순,   이윤주, 박은하</t>
    <phoneticPr fontId="2" type="noConversion"/>
  </si>
  <si>
    <t xml:space="preserve">Franz Liszt(1811-1886)               Ballade, No. 2 
                                                  Vallée d'Obermann 
                                                  Hungarian Rhapsody, No. 12 
                                                  Après une lecture de Dante 
</t>
    <phoneticPr fontId="2" type="noConversion"/>
  </si>
  <si>
    <t>베토벤, 쇼팽, 모차르트,   리스트, 슈베르트, 하이든, 드뷔시</t>
    <phoneticPr fontId="2" type="noConversion"/>
  </si>
  <si>
    <t xml:space="preserve">카르멘 서곡 [Carmen Overture] / 비제의 오페라[Bizet] …………지휘 김봉미  
월드 필하모닉 오케스트라 
투우사의 노래 / 비제의 오페라 &lt;카르멘&gt; 中  ………………………김동규 
Couplets Du Toreador / Bizet, Opera   
약속해줘 [Jurame] / Spain 가곡 M. Grever ………………………… 바리톤 김동규 
나 가거든 / 명성왕후 OST ……………………………………………… 크로스오버 배다해 
I Dreamt I Dwelt In Marble Halls / 마이클 발프[Michael Balfe] ........크로스오버 배다해 
창가로 오라, 그대여 / 모차르트의 오페라 &lt;돈 조반니&gt; 中 ……… 바리톤 김동규 
Deh vieni alla Finestra / Mozart, Opera  
넬라 판타지아 / 엔니오 모리코네   ……………………………………   배다해 / 김동규 
Nella Fantasia / Ennio Morricone 
……………………..휴식 [ 약10분~15분]………………………
2부 
Proud Mary / Creedence Clearwater Revival   …………………….. 가수 조영남 
Green Green Grass of Home / Tom Jones  
人生 / 작곡 조영남 작사 조영남  
제비 / 외국 번안곡 작사 연경  
지금 / 작곡 조영남 작사 김수현  
모란동백 / 작곡 이제하 작사 이제하  
Delilah / 외국 번안곡 작사 조영남  
그대 그리고 나 / 정현우 ……………………………………………조영남/김동규 듀엣  </t>
    <phoneticPr fontId="2" type="noConversion"/>
  </si>
  <si>
    <t>비제, M. Grever, 모차르트,엔니오 모리코네, 이제하,  조영남, Creedence  Clearwater Revival, Tom Jones</t>
    <phoneticPr fontId="2" type="noConversion"/>
  </si>
  <si>
    <t>1. Shout glory
2. Mama Mia
3. Butterfly (from 국가대표)
4. Welcome to the wonderful world of sports
5. 아리랑
6. 지금 이 순간
7. Brand new day (from The Wiz)
8. We are the champions
9. 통일을 향해 날다
10. Now or never 등</t>
    <phoneticPr fontId="2" type="noConversion"/>
  </si>
  <si>
    <t>Hey Jude ∙ 엄마야 누나야 ∙ 따오기 ∙ 오빠생각 ∙ 마법의 성 ∙ 10월의 어느 멋진 날에 ∙ 정보공유(이야기시간) ∙ 행복송 ∙ We are the champion ∙ Imagine ∙ 아름다운 사람</t>
    <phoneticPr fontId="2" type="noConversion"/>
  </si>
  <si>
    <t xml:space="preserve">카를 오르프 (1895 - 1982)
오 운명의 여신이여(운명의 여신, 세계의 왕비)
‘카르미나 부라나’ 중에서
요한 제바스티안 바흐 (1685 – 1750)
누구든지 하나님을 시인하는 자는
BWV 45 ‘사람들이여, 너희에게 좋은 일을 알리겠노라’ 중에서 
조반이니 피에르루이지 다 팔레스트리나 (1525 - 1594)
주님을 경배하나이다
안톤 브루크너 (1824 – 1896)
이새의 지팡이, WAB 52 (1885)
가브리엘 포레 (1845 – 1924)
주님의 성체, op. 65/1 (1894)
2중창과 오르간을 위한 모테트
아서 블리스
아시시의 성 프란치스코의 기도, F. 47 (1972)
안톤 하일러 (1923 – 1979)
소년 합창단 아카펠라를 위한 아베 마리아 (1957)
조반이니 바티스타 페르골레지 (1710 – 1736)
스타바트 마테르
-       중간 휴식 -
볼프람 바그너 (b. 1962)
소년 합창단, 더블베이스, 피아노를 위한 Mr. 더블 베이스 (2010)
작사: 한라이 볼프 캐퍼 (b. 1948)
졸탄 코다이 
스테픈 왕의 찬가, 1938
Bozóky Songbook
요하네스 브람스 
그리고 당신이 묘지를 건너면 4개의 노래 ‘청춘의 샘’ op. 44/10 중에서
작사: 파울 하이제(1830 - 1914)
엥겔베르트 훔페르딩크 (1854 – 1921)
오페라 ‘헨젤과 그레텔’ EHWV 93 중 ‘저녁 기도’
작사: 아델하이트 베테 (1858 – 1916) &amp; 헤르만 베테 (1857 – 1919)
프란스 슈베르트 (1797 - 1828)
저녁노을에, D 799 (1825)
작사: 칼 고트리브 라페 (1773 - 1843); 편곡: 야곱 크리스트
브뤼노 쿨레 (b. 1954)
영화 ‘코러스’ 중에서
바닷바람
연
필립 노만 (b. 1953)
뮤지컬 ‘Footrot Flats‘ 중 ‘우리들의 지구’
작사: 앨런 키스 그랜트 (1941 – 2000). 데스캔트_로버트 어번 (2005)
마이클 잭슨 (1958 – 2009), 라이오넬 리치 (b. 1949)
위 아 더 월드(1985)
5월이 왔다
작사: 엠마누엘 가이벨 1841, 작곡: 유스투스 빌헬름 리라 (1822 – 1882)
오스트리아 요들송
요한 슈트라우스 주니어 (1825 – 1899) &amp; 요제프 슈트라우스 (1827 – 1870)
피치카토 폴카 op. 234 (1869)
요제프 슈트라우스 (1827 – 1870)
오스트리아의 마을 제비, Waltz, opus 164 (1864)
작사: 클레멘스 도른 (1874 - 1948); 편곡: 빅터 켈도르퍼
</t>
    <phoneticPr fontId="2" type="noConversion"/>
  </si>
  <si>
    <t>모차르트, 바흐, 비발디,   보케리니, 베토벤,           바겐자일, 하이든,           차이코프스키</t>
    <phoneticPr fontId="2" type="noConversion"/>
  </si>
  <si>
    <t xml:space="preserve">󰁮 모차르트 / 아이네 클라이네 나흐트무지크 中 제1악장
   W.A.Mozart / Eine kleine Nachtmusik, Allegro
󰁮 바흐 / G 선상의 아리아
   J.S.Bach / Air on the G String
   (1685-1750)
󰁮 비발디 / “사계”-‘겨울’ 中 제2악장 &amp; 제3악장  ... Vn.김동욱
   A.Vivaldi / 'L'inverno' from “Four Seasons”, Largo &amp; Allegro
   (1678-1741)
󰁮 보케리니 / 미뉴에트
   L.Boccherini / Minuet
   (1743-1805)
󰁮 베토벤 / 미뉴에트
   L.v.Beethoven / Minuet
   (1770-1827)
󰁮 바겐자일 / 하프 협주곡 中 제1악장 &amp; 제3악장  ... Hp.김영립
   G.C.Wagenseil / Harp Concerto, Allegro &amp; Vivace
   (1715-1777)
󰁮 하이든 / 세레나데
   F.J.Haydn / Serenade
   (1732-1809)
󰁮 차이코프스키 / 현을 위한 세레나데 中 제2악장
   P.I.Tchaikovsky / Serenade for Strings, Valse, Moderato - Tempo di Valse
   (1840-1893)
󰁮 My Funny Valentine
󰁮 디니쿠 / 호라 스타카토    ... Tp.드미트리 로카렌코프
   G.Dinicu / Hora Staccato
   (1889-1949)
󰁮 “사운드 오브 뮤직” 하이라이트
   “The Sound of Music” Highlight
</t>
    <phoneticPr fontId="2" type="noConversion"/>
  </si>
  <si>
    <t>포퍼, 쇼스타코비치,        차이코프스키</t>
    <phoneticPr fontId="2" type="noConversion"/>
  </si>
  <si>
    <t>베토벤/첼로와 피아노를 위한 소나타 제 5번 라장조 작품 102-2
신동수/산아
김효근/눈
구노/오레파 '파우스트' 중 '보석의 노래'
번스타인/웨스트 사이드 스토리 중 '투나잇'
황병기/밤의 소리
바흐/파르트타 제 4번 라장조 BWV 828 등 수곡</t>
    <phoneticPr fontId="2" type="noConversion"/>
  </si>
  <si>
    <t>브람스, 라비냑,               피아졸라, 하차투리안,     비제, 아르투이나</t>
    <phoneticPr fontId="2" type="noConversion"/>
  </si>
  <si>
    <t xml:space="preserve">󰁮 한국가곡 - - - - - - - - - - - - -- - - - - 최석태 편곡
 기다리는 마음 / 장일남 곡중독창 Bar.이정철
 그리운 마음 / 김동한 곡중독창 Bar.최성규
 사랑하는 마음 / 임긍수 곡중독창 Ten.김웅태
󰁮 바리톤 독창 - - - - - - - - - - -- - - - - 최기호
 바 위 고 개 / 이흥렬
󰁮 즐거운 합창
 아드리느를 위한 발라드 / 강문칠 편곡
 Ma Bella Bimba / 이탈리아 민요
 고 향 생 각 / 스페인 민요
 저 높이 나는 비행기 / 베르디 
󰁮 메조소프라노 독창 - - - - - - - - - - -- - - - 신소운
 그대 있음에 / 김순애
󰁮 추억의 노래 - - - - - - - - - - - - -- - - - - 최석태 편곡
 나 그대에게 모두 드리리 /이장희
 등대지기 / 영국민요
 촛 불 / 정태춘
</t>
    <phoneticPr fontId="2" type="noConversion"/>
  </si>
  <si>
    <r>
      <t xml:space="preserve">□ 존 루터 / 현악 오케스트라를 위한 모음곡 제22번
John Rutter / Suite for String Orchestra No.22
(1945- )
Ⅰ. A-roving : Vivace 
Ⅱ. </t>
    </r>
    <r>
      <rPr>
        <sz val="9"/>
        <rFont val="굴림"/>
        <family val="3"/>
        <charset val="129"/>
      </rPr>
      <t>I have a Bonnet Trimmed with Blue : Allegretto comodo e grazioso</t>
    </r>
    <r>
      <rPr>
        <sz val="10"/>
        <rFont val="굴림"/>
        <family val="3"/>
        <charset val="129"/>
      </rPr>
      <t xml:space="preserve">
Ⅲ. O, Waly Waly : Andante espressivo
Ⅳ. Dashing away : Presto
□ 요한 크리스찬 바흐 / 바이올린과 첼로를 위한 신포니아 콘체르탄테 ... Vn.김동욱, Vc.양욱진
Joahann Christian Bach / Sinfonia concertante in A Major 
(1735-1782)
Andante di molto 
Rondeau: Allegro Assai
-intermission -                                                                                                    
□ 펠릭스 멘델스존 / 8중주 Eb장조 작품20
Bartholdy Felix Mendelssohn / Octet in Eb Major, Op. 20 
(1809-1847)
Allegro moderato, ma con fuoco
Andante
Scherzo
Presto</t>
    </r>
    <phoneticPr fontId="2" type="noConversion"/>
  </si>
  <si>
    <t>베토벤/에그몬트 서곡
베토벤/피아노협주곡 1번
박범훈/사물놀이를 위한 협주곡 &lt;신모듬&gt;
쇼스타코비치/교향곡 제5번
베토벤/교향곡 제7번 1악장 등 수곡</t>
    <phoneticPr fontId="2" type="noConversion"/>
  </si>
  <si>
    <t xml:space="preserve">제5회 향기        오카리나 앙상블 페스티벌 </t>
    <phoneticPr fontId="2" type="noConversion"/>
  </si>
  <si>
    <t>Ludwig van Beethoven (1770-1827)
Sonata for Violoncello and Piano No.4 in C Major Op.102, No.1 (1815)
(베토벤 첼로와 피아노를 위한 소나타 4번 다장조)
Ⅰ. Andante-Allegro vivace
Ⅱ. Adagio-Allegro vivace
Paul Hindemith (1895-1963)
Sonata for Violoncello solo Op.25, No.3 (1923)
(힌데미트 첼로 솔로를 위한 소나타)
Ⅰ. Lebhaft, Sehr markiert
Ⅱ. Mäßig schnell, Gemächlich
Ⅲ. Langsam
Ⅳ. Lebhafte Viertel
Ⅴ. Mäßig schnell
-Intermission-
César Franck (1822-1890)
Sonata for Violoncello and Piano in A Major (1886)
(Originally for Violin and Piano)
(프랑크 첼로와 피아노를 위한 소나타 라장조)
Ⅰ. Allegretto ben moderato
Ⅱ. Allegro
Ⅲ. Recitativo-Fantasia (Ben Moderato-Largamente-Molto Lento)
Ⅳ. Allegretto poco mosso</t>
    <phoneticPr fontId="2" type="noConversion"/>
  </si>
  <si>
    <t xml:space="preserve">□ 베를리오즈 / 「로마의 사육제」 서곡 작품9 
   H.Berlioz / Overture to “Le Carnaval Romain” op.9 
   (1803-1869) 
□ 생        상 / 피아노 협주곡 제2번 사단조 작품22             ... Pf.포미에 
   C.Saint-Saëns / Piano Concerto No.2 in g minor op.22 
   (1835-1921) 
                        Andante sostenuto 
                        Allegro scherzando 
                        Presto 
-ntermi
□ 차이코프스키 / 교향곡 제5번 마단조 작품64 
   P.I.Tchaikovsky / Symphony No.5 in e minor op.64 
   (1840-1893) 
                        Andante - Allegro con anima 
                        Andante cantabile, con alcuna licenza 
                        Valse. Allegro moderato 
                        Finale. Andante maestoso - Allegro vivace 
□ 지휘 및 피아노 / 장-베르나르 포미에 (Jean-Bernard Pommier) 
        프랑스 남부 베지에(Beziers) 태생의 장-베르나르 포미에는 4세부터 피아노를 시작하여, 7세에 데뷔하였다. 파리 음악원에서 이브 나트와 피에르 상캉에게 피아노를, 유진 비고에게 지휘를 사사했으며, 이후 뉴욕에서 유진 이스토민을 사사하였다. 
        베를린 영 국제음악콩쿠르 우승에 이어 17세 때 차이코프스키 국제 콩쿠르 최연소 준우승으로 일찍이 국제적인 명성을 얻은 그는 전 세계 주요 공연장에서 연주회를 가짐과 동시에 EMI에서 음반을 발매하였고, 10년 후 헤르베르트 폰 카라얀이 지휘하는 베를린 필하모닉과 베를린과 잘츠부르크에서 오랜 기간 연주하였다. 또한 피에르 불레즈, 다니엘 바렌보임, 베르나르트 하이팅크, 쿠르트 마주어, 주빈 메타, 리카르도 무티, 사이먼 래틀과 같은 세계적 명성의 수많은 지휘자들과 함께 런던, 비엔나, 베를린, 라이프치히, 드레스덴, 암스테르담, 파리, 모스크바, 시카고, 뉴욕 등지에서 연주하였다. 
       샌프란시스코 심포니, 파리 오케스트라, 라디오 프랑스 필하모닉, 필하모니아 오케스트라, 로열 필하모닉, 로테르담 필하모닉, 이탈리아 방송교향악단(투린), 취리히 톤할레, 바르샤바 필하모닉, 체코 필하모닉, 부다페스트 심포니, 라이프치히 라디오, 벨기에 국립 오케스트라, 스위스 로망드 오케스트라, 잘츠부르크 모차르테움과 같은 유럽과 미국 등 세계 유수의 오케스트라를 지휘하였으며, 유럽 챔버 오케스트라, 영국 노던 신포니아, 신포니아 바르소비아, 이스라엘 챔버 오케스트라, 로잔 챔버 오케스트라, 영국 챔버 오케스트라, 스코틀랜드 챔버 오케스트라에서는 피아노 협연과 동시에 지휘를 맡기도 했다. 
       포미에는 과르네리 콰르텟, 베르메르 콰르텟에서 활동했으며, 아이작 스턴, 이착 펄만, 핀커스 주커만, 레너드 로즈, 알렉산더 슈나이더, 장-피에르 랑팔, 폴 토르틀리에, 모리스 부르그, 하이메 라레도와 함께 공연하였고, 시카고, 런던, 로잔, 더럼, 멜버른에서 마스터 클래스를 개최하기도 하였다. 
       노던 신포니아 예술감독, 망통 페스티벌 예술감독, 토리노 필하모닉 수석지휘자를 지낸 바 있는 포미에는 프랑스 정부로부터 국가 공로 훈장과 레지옹도뇌르 훈장을 수여받았고, 현재는 영국 더럼의 뮤지케 아카데미 감독과 세인트 차드 대학 객원연구원으로서도 활발한 활동을 펼치고 있다. 2008/09시즌에는 런던에서 베토벤 피아노 소나타 전곡을 연주하여 각광받았다. 
</t>
    <phoneticPr fontId="2" type="noConversion"/>
  </si>
  <si>
    <t xml:space="preserve">도티/이쉬타의 개선
윌리엄스(편곡)/카르멘 하이라이트
영화음악/모정, 브라질
동요 &amp; 만화영화주제곡/숲속을 걸어요, 솜사탕, 아기염소, 즐거운 소풍길, 하늘나라 동화, 노을
로드리게스/라 쿰파르시타 등 수곡
</t>
    <phoneticPr fontId="2" type="noConversion"/>
  </si>
  <si>
    <t>김순애/사월의 노래
김연준/청산에 살리라
채동선/망향
박이제/초록이 오는 길목에서 등 수곡</t>
    <phoneticPr fontId="2" type="noConversion"/>
  </si>
  <si>
    <t>노상현/초혼, 경주 청유기, 뱃노래
베토벤/교향곡 제 9번 ‘합창’
* 지휘/한병함 작곡/노상현
* 협연/테너 양승엽
* 솔리스트/소프라노 김현숙, 메조소프라노 성미진, 테너 한남식,          바리톤 이득수
* 합창단/남부민중앙교회 시온찬양대, 덕천교회 연합 찬양대, 부전교회 할렐루야 찬양대</t>
    <phoneticPr fontId="2" type="noConversion"/>
  </si>
  <si>
    <t>제29회             부산연극제</t>
    <phoneticPr fontId="2" type="noConversion"/>
  </si>
  <si>
    <t>Maurice Ravel
"Miroirs"
1.Noctuelles(나방)
2.Oiseaux tristes(슬픈 새)
3.Une barque sur I' ocean(바다 위의 작은배)
4.Alborada del gracioso(어릿광대의 아침노래)
5. La Vallee des cloches(종의 골짜기)
Franz Liszt
Vallee d'Obermann(오베르만의 계곡)
(from '!er Annees de Pelerinage'no.6)
-INTERMISSION-
Maurice Ravel
Menuet Antique Op.7(고풍스런 미뉴엣)
Prelude(프렐류드)
Pavane pour une infante defunte(죽은 왕녀를 위한 파반느)
Franz Liszt
Sonetto 104 del Petrarca(페트라르카의 소네트)
Mephisto Waltz No.1(메피스토 왈츠)</t>
    <phoneticPr fontId="2" type="noConversion"/>
  </si>
  <si>
    <r>
      <t xml:space="preserve">□ 베를리오즈 / 이탈리아의 해롤드 (비올라와 오케스트라를 위한 교향곡) 작품16  ...Va.김가영
  </t>
    </r>
    <r>
      <rPr>
        <sz val="9"/>
        <rFont val="굴림"/>
        <family val="3"/>
        <charset val="129"/>
      </rPr>
      <t xml:space="preserve"> H.Berlioz / Harold en Italie (Symphony for viola &amp; orchestra) op.16</t>
    </r>
    <r>
      <rPr>
        <sz val="10"/>
        <rFont val="굴림"/>
        <family val="3"/>
        <charset val="129"/>
      </rPr>
      <t xml:space="preserve">
   (1803-1869)
</t>
    </r>
    <r>
      <rPr>
        <sz val="9"/>
        <rFont val="굴림"/>
        <family val="3"/>
        <charset val="129"/>
      </rPr>
      <t xml:space="preserve"> Harold aux montagnes, Scènes de mélancolie, de bonheur et de joie</t>
    </r>
    <r>
      <rPr>
        <sz val="10"/>
        <rFont val="굴림"/>
        <family val="3"/>
        <charset val="129"/>
      </rPr>
      <t xml:space="preserve">
          Marche de pèlerins chantant la prière du soir
          Sérénade d'un montagnard des Abruzzes à sa maîtresse
          Orgie de brigands. Souvenirs des scènes précédentes
 -Intermission-
□ 라흐마니노프 / 교향곡 제2번 마단조 작품27
   S.Rachmaninov / Symphony No.2 in e minor op.27
   (1873-1943)
    Largo - Allegro moderato
    Allegro molto
    Adagio
    Allegro vivace
</t>
    </r>
    <phoneticPr fontId="2" type="noConversion"/>
  </si>
  <si>
    <t xml:space="preserve"> G.Verdi                         Overture “La Forza del destino” 
   Henri Wieniawski  Violin Concerto No.2  in D minor -Violin 김복수 
   Gustav Mahler             Symphony No. 1  in D Major </t>
    <phoneticPr fontId="2" type="noConversion"/>
  </si>
  <si>
    <t>G. F. Handel  Care selve
(1685-1759)  Mio caro bene
Jules Massenet Si tu l'oses!
(1842-1912)  Oh! Si les fleurs avaient des yeux
   Si vous vouliez bien me le dire
Richard Strauss Nacht
(1864-1949)  Schlagende Herzen
   Breit´ über mein Haupt
   Cäcilie
-ntermission-
Michael Head  Over the rim of the moon
(1900-1976)  1. The ships of Arcady
   2. Beloved
   3. A blackbird singing
   4. Nocturne
Charles Gounod The Jewel Song from Faust
(1818-1893)  Ah! Je ris de me voir</t>
    <phoneticPr fontId="2" type="noConversion"/>
  </si>
  <si>
    <t xml:space="preserve">*소프라노 / 장은녕
Once upon dream(한때 꿈에는)   뮤지컬‘지킬박사와 하이드 중 .....Frank Wildhorn
Caro nome(그리운 그 이름)  오페라 ‘리골레토' 중......................G. verdi
*소프라노 / 송순임
꽃구름 속에  ..........................................................이흥렬 작곡
Pace, Pace, mio Dio (신이여 평화를 주소서) 
오페라 '운명의 힘' 중에서..............................................G. Verdi 
*소프라노 / 이영림
강 건너 봄이 오듯..........................................................임긍수
Quando m'en vo(뮤제타의 왈츠) 오페라 ‘라보엠’ 중...............Giacomo Puccini 
*소프라노 / 배화자
그리움................................................................이수인 작곡
Ebben, n'andrò lontana (나 이제 멀리 떠나가리)
오페라 ‘라왈리’ 중................................................Alfredo Catalani
*테너/ 오동주
내 마음 그 깊은 곳에..................................................이안삼 작곡
No puede ser(그럴 리가 없어요)
오페라 ‘항구의 선술집 여주인’중......................Pablo Sorozabal
*테너 / 김정민
목련화........................................................김동진 작곡
Granada(그라나다)........................................Agustin Lala 
*테너 / 원요한
산 길........................................................이안삼 작곡
Because Song............................................Guy d'Hardelot 
*테너 / 김동현
그리운 금강산................................................최영섭 작곡
O sole mio (오 나의 태양)..................................E. di capua 
*바리톤 / 한성권
황혼의 노래....................................................김노현 작곡
상록수..........................................................김민기 작곡 한성권 편곡
*바리톤 / 배태균
청산에 살리라...................................................김연준 작곡
Non Ti Scordar Di Me(날 잊지 말아라)....................E. De Crutis 
*베이스 / 정광덕
가고파.............................................................김동진 작곡
명 태...............................................................변 훈 작곡
</t>
    <phoneticPr fontId="2" type="noConversion"/>
  </si>
  <si>
    <t xml:space="preserve">S. Prokofiev Suggestion diabolique (악마적 암시) 
W. Bolcom Serpent's kiss (뱀의 키스) 
Rudolf Kelterborn Mono sonata für Klavier 
A. Skriabin Piano Sonate No.5. Op.53 (1907) 
F. Schubert Fantasy in f minor for Piano 4hands op. 103, D 940 
J.S. Bach - V. Babin  Third Sonata 
K. Olsen A scott Joplin Rag Rhapsody 
Arirang Rhapsody 
C. Saint-Saens Danse Macabre Op.40 </t>
    <phoneticPr fontId="2" type="noConversion"/>
  </si>
  <si>
    <t>1부.주페,차이코프스키,비제,시벨리우스
2부.겨울연가 테마,TEAM,1.평화의 숲2.자전거여행3.러브이즈블루4.투우사의노래5.따뜻한사랑6.아!목동아7.내손을 잡아요8.눈물의 도카타</t>
    <phoneticPr fontId="2" type="noConversion"/>
  </si>
  <si>
    <t xml:space="preserve">□ 바그너 / 「뉘른베르크의 명가수」 中 "전주곡" 
    R.Wagner / 'Prelude' from "Die Meistersinger von Nürnberg"
    (1813-1883) 
□ 모차르트 / 오보에 협주곡 다장조 작품314                                 …Ob.김선희
    W.A.Mozart / Oboe Concerto in C Major K.314 
    (1756-1791) 
                Allegro aperto
                Adagio ma non troppo
                Rondeau, Allegro
INTERMISSION
□ 베토벤 / 교향곡 제6번 바장조 「전원」 작품68
    L.v.Beethoven / Symphony No.6 in F Major "Pastoral" op.68 
    (1770-1827)
                Allegro ma non troppo 
                Andante molto moto
                Allegro
                Allegro
                Allegretto
지 휘 / 이 동 신
   현재 부산시립교향악단 부지휘자, 부산시립청소년교향악단 수석지휘자 및 동아대학교 겸임교수로 활동 중인 지휘자 이동신은 마산시립교향악단 상임지휘자와 창신대학, 계명대학교 및 인제대학교 겸임교수를 역임하고 미시간 주립 대학교에서 Post Doctorate Conducting Intern 및 부지휘자로 활동하였다. 러시아 샹트페테르부르크 루빈시타인 오페라 &amp; 발레 극장 오케스트라, 타타르 필하모닉, 폴란드 루블린 필하모닉, 헝가리 PECS 필하모니에 챔버 오케스트라, 미시간주립대 심포니, 터키 안탈리아 국립 심포니, 코리안 심포니, 부산시향, 대구시향, 목포시향 등 다수의 국내외 오케스트라들을 객원지휘하였으며, 교향악축제, 통영국제음악제 등에 참가하여 연주하였다. 또한 창작오페라 "무영탑", "신종", "봄봄"을 비롯하여, "라트라비아타", "라보엠", "사랑의 묘약", "친구 프리츠", "버섯 피자", "헨젤과 그레텔", "호프만의 이야기", "박쥐", "코지 판 투테" 등의 오페라 작품들을 지휘하였다.
   계명대학교 음악대학 작곡과 지휘 전공으로 우종억, 김현종 교수를 사사하고, 러시아 상트페테르부르크 국립음악원에서 Victor Fedetov에게, 마스터클래스에서는 Ilya Musin에게 각각 지휘수업을 받은 바 있는 이동신은 재학시절인 '96년 상트페테르부르크 음악원 부설 루빈시타인 국립가극장 부지휘자로 활동하며, Mariss Jansons 등 세계적인 지휘자들과 함께 다양한 오페라 작품의 제작에 참여하거나 지휘하였고, 최우수 졸업 이후, 연주학 박사 학위를 취득하였다.
 오보에 / 김 선 희 
○ 서울대 음악대학 기악과 졸업
○ 베를린 한스 아이슬러 음대 석사, 베를린 국립음대 최고연주자과정
○ 선화예고, 서울대오케스트라, 서울대현악합주, 서울시립청소년교향악단, 서울시향과 협연
○ 동아콩쿠르 2위, 프라하 국제콩쿠르, 일본 소니 콩쿠르 본선진출
○ 호세 카레라스와 함께 세계 기아어린이 돕기 자선음악회 독일 순회 연주
○ 빌라 무지카 장학생으로 레너트 호칸슨 등과 베를린, 마인츠, 프랑크푸르트 등지에서 순회연주
○ 윤이상 국제음악제 초청(호암아트홀) 음악회, 디아파종 앙상블 자선음악회, 청소년을 위한 실내악 연주회, 부산 국제신문 주최 한낮의 유 콘서트 참가
○ 코리안심포니오케스트라 부수석, 서울시립청소년교향악단 수석역임
○ 안양대, 백석대 출강
</t>
    <phoneticPr fontId="2" type="noConversion"/>
  </si>
  <si>
    <r>
      <t xml:space="preserve"> Mozart -
</t>
    </r>
    <r>
      <rPr>
        <sz val="9"/>
        <rFont val="굴림"/>
        <family val="3"/>
        <charset val="129"/>
      </rPr>
      <t>Sonata for Piano and Violin, Kv. 304 in e minor / Vn.신상준 Pf.이민정</t>
    </r>
    <r>
      <rPr>
        <sz val="10"/>
        <rFont val="굴림"/>
        <family val="3"/>
        <charset val="129"/>
      </rPr>
      <t xml:space="preserve">
바이올린 소나타 작품번호 304 마단조
Holy Mozart (Transcription for Violin and Percussion Ensemble) / Vn.김화림
성스러운 모차르트 (타악기 앙상블을 위한 편곡 모음) Perc.앙상블 리드미코 
Mozart at the Opera (Transcription for the Percussion Ensemble) / Perc.앙상블 리드미코 
오페라 속 모차르트 (타악기 앙상블을 위한 편곡 모음) 편곡 박혜진
- Bernstein -
Selection from "the West Side Story" / Sop.김원정 Ten.강연종 Pf.이민정, Marimba 심선민
뮤지컬 “웨스트 사이드 스토리”에서 Perc.앙상블 리드미코 편곡 박혜진</t>
    </r>
    <phoneticPr fontId="2" type="noConversion"/>
  </si>
  <si>
    <t xml:space="preserve">베토벤, 서곡 레오노레(Leonore Overture) Op.72 
베토벤, 트리플 콘체르토(Triple Concerto) Op.56 
베토벤, 교향곡 5번 `운명` Symphony No.5 Op.67 </t>
    <phoneticPr fontId="2" type="noConversion"/>
  </si>
  <si>
    <r>
      <t xml:space="preserve">W. A. Mozart : Piano Sonata for 4 hands in C major, K.521 
C. Saint-Saëns : Le Carnaval des Animaux (동물의 사육제)
G. Gershwin : An American in Paris (파리의 미국인) for 2 pianos 4 hands
P. I. Tchaikovsky : Suite from the ballet "The Sleeping Beauty (잠자는 미녀)" Op. 66a
                             arranged for 2 pianos 4 hands
-둘째날 (4월 26일, 화) 피아노 듀오 연주회
</t>
    </r>
    <r>
      <rPr>
        <sz val="9"/>
        <rFont val="굴림"/>
        <family val="3"/>
        <charset val="129"/>
      </rPr>
      <t>출연자 : 박선미, 서미라, 김소희, 하서경, 조상한, 이은영, 최민경, 임효진</t>
    </r>
    <r>
      <rPr>
        <sz val="10"/>
        <rFont val="굴림"/>
        <family val="3"/>
        <charset val="129"/>
      </rPr>
      <t xml:space="preserve">
프로그램
모차르트 두대의 피아노를 위한 소나타 D장조, K 448, 라흐마니노프 환상모음곡 1번 등</t>
    </r>
    <phoneticPr fontId="2" type="noConversion"/>
  </si>
  <si>
    <t>□ 마크-앙투완느 샤르팡티에 / 모테트 「테 데움」 작품146 中 "전주곡"
   Marc-Antoine Charpentier / 'Prelude' from Motet "Te Deum" H.146
   (1643-1704)
□ 게오르크 프리드리히 헨델 / 오라토리오 「솔로몬」 작품67 中 "시바 여왕의 도착"
   Georg Friedrich Händel / 'The Arrival of the Queen of Sheba' from Oratorio"Solomon" HWV67
   (1685-1759)
□ 프란츠 요제프 하이든 / 교향곡 제49번 「수난」 바단조 작품1-49 中 제4악장
   Franz Joseph Haydn / Symphony No.49 in f minor "La passione" H.1-49, Finale. Presto
   (1732-1809)
□ 볼프강 아마데우스 모차르트 / 오보에, 클라리넷, 바순, 호른을 위한 협주교향곡 내림마장조 작품 7b 中 제1악장
   Wolfgang Amadeus Mozart / Sinfonia Concertante for Oboe, Clarinet, Bassoon, Horn in Eb Major K.297b, Allegro
   (1756-1791)
□ 루트비히 판 베토벤 / 바이올린을 위한 로망스 제2번 바장조 작품50
   Ludwig van Beethoven / Romance for violin No.2 in F Major op.50
   (1770-1827)
□ 요하네스 브람스 / 하이든 주제에 의한 변주곡 내림나장조 (성 안토니 변주곡) 작품56a 中 발췌
   Johannes Brahms / Variations on a Theme of Haydn in Bb Major (St. Anthony Variations) op.56a
   (1833-1897)
     Theme
     Variation 3. Con moto
     Variation 6. Vivace
     Variation 7. Grazioso
     Finale. Andante</t>
    <phoneticPr fontId="2" type="noConversion"/>
  </si>
  <si>
    <t xml:space="preserve">□ 글린카 / “루슬란과 류드밀라” 서곡 라장조         
   M.Glinka / Overture to “Ruslan and Ludmilla” in D Major 
   (1804-1857) 
□ 차이코프스키 / 피아노 협주곡 제1번 내림나단조 작품23…Pf.서윤진 
   P.I.Tchaikovsky / Piano Concerto No.1 in bb minor op.23     
   (1840-1893) 
                        Allegro non troppo e molto maestoso 
                        Andantino semplice 
                        Allegro con fuoco 
-INTERMISSION- 
□ 빌라-로보스 / “브라질풍의 바흐” 제5번 中 「아리아」…Sp.김유진 
   H.Villa-Lobos / ‘Aria’ from “Bachianas Brasileiras” No.5              
   (1887-1959) 
□ 캉틀루브 / “오베르뉴의 노래” 제1권 中 「바일레로」  …Sp.김유진 
   J.Canteloube / ‘Baïlèro’ from “Chants d'Auvergne” Series1     
   (1879-1957) 
□ 림스키 코르사코프 / “스페인 기상곡” 작품34 
   N.Rimsky-Korsakov / “Capriccio espagnol” op.34 
   (1844-1908)                     
                        Alborada - Variazioni - Alborada 
                        - Scena e canto gitano - Fandango asturiano 
</t>
    <phoneticPr fontId="2" type="noConversion"/>
  </si>
  <si>
    <t>엘가 현을 위한 세레나데
비발디 바수운 협주곡 (협연 윤태준)
마르첼로 오보에 협주곡 (협연 노영훈)
그리그 지난 봄
차이코프스키 현을 위한 세레나데</t>
    <phoneticPr fontId="2" type="noConversion"/>
  </si>
  <si>
    <t>󰁮 W.A.Mozart   Eine kleine Nachtmusik, K.525 (1st mov.)
󰁮 W.A.Mozart   Divertimento No.1 in F for Three Flutes, KV439b
󰁮 F.Doppler     Andante and Rondo for Two Flutes, op.25
반주자 : 장예령
󰁮 F.Kuhlau       Trio for Piano and Two flutes, op.119
반주자 : 임수란
󰁮 W.A.Mozart    Overture “The Marriage of Figaro”
--------------------- 휴식 ----------------------
󰁮 성 악    comme autrefois dans la nuit somber / G.Bizet
(찬조출연) O mio babbino Caro / G.Puccini
남촌 / 김동환 시, 김규환 곡
성악 : 김옥 , 반주 : 박미은
󰁮 F.Kuhlau    Grand Quartet for 4 Flutes, op,103
1악장 Andante maestoso Allgro assi con molto fuoco
2악장 Trio
3악장 Adagio molto con espressione
4악장 Rondo</t>
    <phoneticPr fontId="2" type="noConversion"/>
  </si>
  <si>
    <t>오프닝/ 눈이 부시게 푸르른 날은
❏ 합창/ 김광석의 노래들
- 이등병의 편지
- 사랑했지만
- 일어나
❏ 합창 / 우리도 쎄시봉처럼...
- 하얀 손수건
- 웨딩케익
- 아침이슬
❏ 특별출연 남궁옥분
사랑사랑 누가말했나 외 3곡
❏ 추억의 CM송(백현주 편곡)
❏ 아카펠라 에피소드
- Obladi Oblada
- 붉은 노을
❏ 테너 솔로/ 테너 박광하
- O Sole Mio!
- 친구여
❏ 합창/ 남성합창
- 냉면/Vive L'amour
- 그대 떠난 빈들에서(최석태 편곡) 
❏ 합창/ 이 화창한 5월에...
- 라구요(강산에) 곡중솔로 이재원
- 어머니와 고등어(김창완)
- 찔레꽃 곡중솔로 이정란
앙콜/ 만남, Top of the world</t>
    <phoneticPr fontId="2" type="noConversion"/>
  </si>
  <si>
    <r>
      <t xml:space="preserve">□ 주세페 베르디 / 진혼 미사곡 
   Giuseppe Verdi / Messa da Requiem 
   (1813-1901) 
                        1. Introit and Kyrie (chorus, soloists) 
                        2. Dies irae 
                           Dies irae (chorus) 
                           Tuba mirum (chorus, bass) 
                           Liber scriptus (mezzo-soprano, chorus) 
                           </t>
    </r>
    <r>
      <rPr>
        <sz val="9"/>
        <rFont val="굴림"/>
        <family val="3"/>
        <charset val="129"/>
      </rPr>
      <t xml:space="preserve">Quid sum miser (soprano, mezzo-soprano, tenor) </t>
    </r>
    <r>
      <rPr>
        <sz val="10"/>
        <rFont val="굴림"/>
        <family val="3"/>
        <charset val="129"/>
      </rPr>
      <t xml:space="preserve">
                           Rex tremendae (soloists, chorus) 
                           Recordare (soprano, mezzo-soprano) 
                           Ingemisco (tenor) 
                           Confutatis (bass, chorus) 
                           Lacrimosa (soloists, chorus) 
                        3. Offertory 
                           Domine Jesu Christe (soloists) 
                        4. Sanctus (double chorus) 
                        5. Agnus Dei (soprano, mezzo-soprano, chorus) 
                        6. Lux aeterna (mezzo-soprano, tenor, bass) 
                        7. Libera me (soprano, chorus) </t>
    </r>
    <phoneticPr fontId="2" type="noConversion"/>
  </si>
  <si>
    <t>Radetzky March Johann Strauss 
Two Canaries Lumir C. Bavlicek
Turkey March W.A.Mozart 
Canon Johann Pachelbel
-ntermission-(휴 식)
젓가락 행진곡
Enchante Isle W.D.Mc Caughey
가요 모음곡
- 보고싶다 
- 사랑의 서약
- 사랑으로
FINALE G. Rossini
From William Tell Overture</t>
    <phoneticPr fontId="2" type="noConversion"/>
  </si>
  <si>
    <t xml:space="preserve">#1.다 나와 주를 찬양/ 깨뜨린 옥합/ 성도의 신앙
#2.Praise His Holy Name/ 손뼉을 쳐/ 저 성벽을 향해
#3.주의 친절한 팔에 안기세/ 신자되기 원합니다/ 굳건한 반석
#4.시온성
</t>
    <phoneticPr fontId="2" type="noConversion"/>
  </si>
  <si>
    <t xml:space="preserve">○ 원요한
망부석 / 임긍수 곡
La donna è mobile 여자의 마음 - 오페라 &lt;Rigoletto&gt; 중 - G. Verdi
○ 민정식 
수선화 / 김동진 곡
Fenesta che lucivi e mo non luci 그대의 창에 등불 꺼지고 V. Bellini
○ 석동호
Nessun dorma 공주는 잠 못 이루고 - 오페라 &lt;Turandot&gt; 중 - G. Puccini
Brindsi 축배의 노래 - 오페라 &lt;La Traviata&gt; 중 - G. Verdi
○ 한성권
하나님의 은혜 / 신상우 곡
Placer D'amor 사랑의 기쁨   G. Martini
○ 최성협
메밀꽃 필 무렵 / 이안삼 곡
Ich bin der welt abhanden gekonmen 나는 세상에서 잊혀지고 G. Mahler
○ 윤치연
목련화 / 김동진 곡
The Lord's Prayer 주의 기도  A.H. Malotte
</t>
    <phoneticPr fontId="2" type="noConversion"/>
  </si>
  <si>
    <t xml:space="preserve">박미선/푸르른 시냇가의
김성덕/울어버린 예루살렘아
이기녕/시 23편
정승원/불의 침상
진소영/완화삼
박규동/을숙도풍경
황장수/할머니젖
윤소정/그대 오심에
이옥영/희망의 노래
정혜란/기도
오세일/그대 그리움
조혜선/즐거운 노래로 주 찬양
김성재/멀리멀리 갔더니
최삼화/우리들이 싸울 것은 </t>
    <phoneticPr fontId="2" type="noConversion"/>
  </si>
  <si>
    <t xml:space="preserve">모차르트/피가로의 결혼
모차르트/심포니 제35번 “하프너” 
베토벤/피아노협주곡 제2번  1악장
모차르트/플루트 협주곡 제2번 3악장
박범훈/사물놀이 협주곡 '신모듬'
김동조/농촌의 아침
캐털비/페르시안 시장
영화음악/문리버
베토벤/심포니 제5번 피날레
생일축하 변주곡
엘가/사랑의 인사 </t>
    <phoneticPr fontId="2" type="noConversion"/>
  </si>
  <si>
    <t>□ 차이코프스키 / "백조의 호수" 모음곡 작품20a 中 '왈츠'
    P.I.Tchaikovsky / 'Valse' from "The Swan Lake" Suite op.20a
    (1840-1893)
□ 차이코프스키 / 피아노 협주곡 제1번 내림나단조 작품23
    P.I.Tchaikovsky / Piano Concerto No.1 in b flat minor op.23
    (1840-1893)
                     Allegro non troppo e molto maestoso
                     Andantino semplice
                     Allegro con fuocoo
                              &lt; INTERMISSION &gt;
□ 림스키 코르사코프 / 교향적 모음곡 "셰헤라자데" 작품35
    N.Rimsky-Korsakov / Symphonic Suite "Scheherazade" op.35
    (1844-1908)</t>
    <phoneticPr fontId="2" type="noConversion"/>
  </si>
  <si>
    <t>브람스/독일 진혼곡 작품 45</t>
    <phoneticPr fontId="2" type="noConversion"/>
  </si>
  <si>
    <t xml:space="preserve">□ 모차르트 / 교향곡 제41번 다장조 「주피터」 작품551 
   W.A.Mozart / Symphony No.41 in C Major “Jupiter” K.551 
   (1756-1791) 
                Allegro vivace 
                Andante cantabile 
                Menuetto &amp; Trio. Allegretto 
                Molto allegro 
-intermission -
□ 말    러 / 교향곡 제4번 사장조 
   G.Mahler / Symphony No. 4 in G Major 
   (1860-1911) 
                Bedächtig, nicht eilen 
                In gemächlicher Bewegung, ohne Hast 
                Ruhevoll 
                Sehr behaglich </t>
    <phoneticPr fontId="2" type="noConversion"/>
  </si>
  <si>
    <t>Franz Schubert      Sonatina in a minor, D 385 Op. 137, No. 2
정승재               Vertical Mutation II　for Vn &amp; Pf
Astor Piazzolla                     `사계`
1. Primavera Porteno(Spring)
2. Verano Porteno(Summer)
3. Otono Porteno(Autumn)
4. Invierno Porteno(Winter)</t>
    <phoneticPr fontId="2" type="noConversion"/>
  </si>
  <si>
    <t>라벨/현악4중주
쇼스타코비치/피아노 5중주</t>
    <phoneticPr fontId="2" type="noConversion"/>
  </si>
  <si>
    <t>1부
· JEJUS CHRIST SUPERSTAR               Andrew Lloyd Webber   
· 단장인사
· CARNIVAL OF ROSE                      Joseph Olivadoti
· AMERICAN GRAFFITY NO. 7             Arr.by Naohiro Iwai 
· BRINDISI(축배의 노래)                     Giuseppe Verdi 
· 한국민요 모음곡                            편곡 김태영
2부
· INVICTA                                  James Swearingen
· ROCK &amp; ROLL MEDLEY                  Arr.by Naohiro Iwai 
· FUNICULA FUNICULI                     Luigi Denza
· AFRICAN SYMPHONY                     Arr.by Naohiro Iwai 
· LATIN POP SPECIAL                     Arr.by Masato Myokoin</t>
    <phoneticPr fontId="2" type="noConversion"/>
  </si>
  <si>
    <t xml:space="preserve">□ 베토벤 / “에그몬트” 서곡 바단조 작품84
   L.v.Beethoven / Overture to “Egmont” in f minor op.84
   (1770-1827)
□ 로자로 / 마림바 협주곡 제2번, 제2악장      … Mrb.박송희
   N.Rosauro / Marimba Concerto No.2, Reflections and Dreams
   (1952-    )
□ 쇼스타코비치 / 재즈 오케스트라 모음곡 제2번 中 왈츠 II
   D.Shostakovich / Jazz Orchestra Suite No.2, Waltz II
   (1906-1975)
-INTERMISSION-
□ 비틀스 / 헤이 주드, 네 손을 잡고 싶어
   The Beatles / Hey Jude, I Want to Hold Your Hand
□ 이흥렬 (박두진 시) / 꽃구름 속에        … Sop.박현정
   (1909-1980)
□ 아르디테 / 입맞춤          … Sop.박현정
   L.Arditi / Il Bacio
   (1822-1903)
□ 리처드 로저스 / “사운드 오브 뮤직” 선곡
   Richard Rodgers / Selections from “The Sound of Music”
   (1902-1979)
□ “맘마미아!” 메들리
   “Mamma Mia!” Medley
</t>
    <phoneticPr fontId="2" type="noConversion"/>
  </si>
  <si>
    <t>2 Pianos 8 hands
  ▪ 노영심 ................................................................. 학교가는길
                                         송다해. 김지수.  최정인. 김정희
2 Pianos 8 hand
  ▪ W.A.Mozart ...................................................... 작은 별 Variation
                                          정연우. 정현우. 황보경. 강령경
성악
  ▪ 예쁜아기곰. 반딧불. 가을들판. 바람새. 나의방. 새짝꿍. 빗방울소리.
    정연우. 정현우. 김시현. 김상우. 김소원. 이소영. 송다해. 송라예.           임다희. 이현지
 〈 Dances Of The Young Republic 中 〉
2 Pianos 12 hands
 ▪ Anonymous ..................................................The Virginia Reel
                                              Paddy Carey
                          김상우. 김시현. 최정인. 김동연. 강령경. 김정희
2 Pianos 8 hands
 ▪ Anonymous .........................The Campbells Are Comin
                                                         이현지. 김동연. 강령경. 김정희
 ▪ Anonymous ..................................March In Rob Roy Country
                                                         임다희. 홍부임. 강령경. 김정희
2 Pianos 12 hands
  ▪ William Cheadle ................................................. Folk Dance  
                                이소영. 김소원. 이현지. 곽민정. 강령경. 김정희 
2 Pianos 12 hands
   ▪ Ruth Perdew  ....................................................... Polka Diana
                                    임다희. 이소영. 이지연. 송지환. 강령경. 김정희    
2 Pianos 6 hands
   ▪ P.I.Tchaikowsky  ................................................... Russian Dance " Trepak"
                                                     김지수. 강령경. 김정희
2 Pianos 12 hands
   ▪ P.I.Tchaikowsky  ..........................................March Op.71a Ⅰ
                                김소원. 송다해. 송라예. 이지연. 송지환. 김정희  
 2 Pianos 6 hands
   ▪ P.I.Tchaikowsky  ............................................March Op.71a  Ⅱ
                                                 홍부임. 강령경. 김정희
               -----INTERMISSION----
PROGRAM
Cello ensemble
 ▪작은 별 Variations..............송라예. 이소영. 김시현. 임다희. 송라예. 
                                                 이현지. 이현주. 강령경. 김정현.
Soprano Solo
  ▪ 김동연 ................................................... Nella Fantasia
                                                    강건너 봄이 오듯   acc. 김정희
2 Pianos 4 hands
   ▪ George Gershwin .......................Nobody But You  Dardanella
                                                                   황보경. 강령경
2 Pianos 6 hands  
  ▪ E.Grieg ..................................... Peer Gynt Suite No.1 p.46                                            
                                                      곽민정. 강령경. 김정희  
2 Pianos 4 hands
  ▪ D.Shostakovich ........................................ Concertion Op.94
                                                                  강령경. 김정</t>
    <phoneticPr fontId="2" type="noConversion"/>
  </si>
  <si>
    <t>슈베르트/싫어하는 빛깔
모차르트/호른협주곡
윌리엄스/튜바협주곡
림스키 코르사코프/트롬본협주곡 등 수곡</t>
    <phoneticPr fontId="2" type="noConversion"/>
  </si>
  <si>
    <t>슈베르트, 모차르트,        윌리엄스, 림스키</t>
    <phoneticPr fontId="2" type="noConversion"/>
  </si>
  <si>
    <t>모차르트/소나타 제 9번 KV.311 
리스트/바흐 주제에 의한 판타지와 푸가 등 수곡</t>
    <phoneticPr fontId="2" type="noConversion"/>
  </si>
  <si>
    <r>
      <t xml:space="preserve">□ 프란츠 폰 주페 / 「시인과 농부」 서곡 
   Franz von Suppé / Overture to “Dichter und Bauer” 
   (1819-1895) 
□ 세르게이 프로코피예프 / 바이올린 협주곡 제2번 사단조 작품63 
   Sergey Prokofiev / Violin Concerto No.2 in g minor op.63 
   (1891-1953) 
                Allegro moderato 
                Andante assai 
                Allegro ben marcato 
-intermission -
</t>
    </r>
    <r>
      <rPr>
        <sz val="9"/>
        <rFont val="굴림"/>
        <family val="3"/>
        <charset val="129"/>
      </rPr>
      <t xml:space="preserve">□ 리하르트 슈트라우스 / 교향시 「차라투스트라는 이렇게 말했다」 작품 30 
</t>
    </r>
    <r>
      <rPr>
        <sz val="10"/>
        <rFont val="굴림"/>
        <family val="3"/>
        <charset val="129"/>
      </rPr>
      <t xml:space="preserve">
   Richard Strauss / Tone Poem “Also sprach Zarathustra” op.30 
   (1864-1949) 
                Einleitung (Introduction) 
                Von den Hinterweltlern (Of the Backworldsmen) 
                Von der großen Sehnsucht (Of the Great Longing) 
                Von den Freuden und Leidenschaften (Of Joys and                        Passions) 
                Das Grablied (The Song of the Grave) 
                Von der Wissenschaft (Of Science and Learning) 
                Der Genesende (The Convalescent) 
                Das Tanzlied (The Dance-Song) 
                Nachtwandlerlied (Song of the Night Wanderer) </t>
    </r>
    <phoneticPr fontId="2" type="noConversion"/>
  </si>
  <si>
    <t>베토벤/삼중협주곡 다장조 자품 56
말러/교향곡 1번 '거인'</t>
    <phoneticPr fontId="2" type="noConversion"/>
  </si>
  <si>
    <t>A Tribute  to Elvis                    Arr by Ted Ricketts(Trans. by 한산헌)
Orpheus "천국과 지옥“ 서곡중에서               J.Offenbach(arr. 한상헌)
사운드 오브 뮤직 모음곡                               arr. 한상헌
신세계 교향곡                         Antonin Dvorak (Trans. arr by 한상헌)
Butterfly waltz                                      Brian Crain(arr. 한상헌)</t>
    <phoneticPr fontId="2" type="noConversion"/>
  </si>
  <si>
    <t>Autumn-Leaves/Kees Schoonenbeek 
Escapades/Gaston Nuyts
Charade/Henry Mancini
Luim/Duet (Clarinet 김규현 임경희)
-Intermission-
Adagio/Baermann (Solo Clarinet 최승호)
Parade/David Uber
Concertpiece No.2 in D minor Opus 114/Mendelssohn
1st Clarinet  이원기 
2nd Clarinet  이상하 
Libertango/Astor Piazzolla
An american in Paris/George Gershwin</t>
    <phoneticPr fontId="2" type="noConversion"/>
  </si>
  <si>
    <t>베토벤/에그몬트 서곡
김성태/동심초
모차르트/'여자는 다 그래' 중 '바위와 같이 단단한 자'
조두남/산촌
베트디/'가면무도회' 중 '내 마음을 더럽힌 자'
오펜바흐/자클린의 눈물
카르딜로/무정한 마음
푸치니/'라보엠' 중 '그대의 찬손'
최영섭/그리운 금강산
설운도/추억의 광안대교
윤항기/여러분 
한상헌(편곡)/7080 메들리 등</t>
    <phoneticPr fontId="2" type="noConversion"/>
  </si>
  <si>
    <t>ꁮ Harmony Greeting(화음인사)   ---------------------- 미국민요
ꁮ 캠프의 노래                  ---------------------------  프랑스민요
ꁮ How d'ye do?(안녕하세요?)    ----------------------미국민요
ꁮ 음악을 영원히                --------------------------- 스위스민요
ꁮ Gaudeamus Igitur(즐겁게 노래하자)   ----------------- 독일민요
ꁮ Ti-Ri-Tomba(티리톰바)  --------이태리민요 곡중Solo Ten.조성기
ꁮ Frölicher Landmann(즐거운 농부) ---------------Schumann
ꁮ Ma bella bimba(내 고운 님 춤도 잘 춰) -------------이태리민요
ꁮ 모 닥 불                      ---------------------------  Arr.최석태
ꁮ 개똥벌레                      ---------------------------  Arr.최석태
ꁮ 등대지기                      ---------------------------  Arr.최석태
ꁮ 고향생각                      ---------------------------  Arr.최석태
ꁮ 사랑, 사랑 누가 말했나        ------------------------- Arr.최석태
ꁮ 해변의 여인                   ---------------------------  Arr.최석태
ꁮ 한 사 람                      ---------------------------  Arr.최석태
ꁮ 바닷가의 추억                 --------------------------Arr.최석태</t>
    <phoneticPr fontId="2" type="noConversion"/>
  </si>
  <si>
    <t>□ 로시니 / 「알제리의 이탈리아 여인」 서곡
   G.Rossini / Overture to “L’italiana in Algeri”
   (1792-1868)
□ 치마로자 / 오보에 협주곡                                                               ... Ob.이희정 
   D.Cimarosa / Oboe Concerto
   (1749-1801)
               Introduzione - Allegro - Siciliana - Allegro giusto
□ 비발디 / 「사계」 中 “여름”                                                            ... Vn.장은영
   A.Vivaldi / ‘L’estate’ from “Four Seasons” 
   (1678-1741)
               Allegro - Adagio - Presto
  - intermission -
□ 스메타나 / 「나의 조국」中 “몰다우”
   B.Smetana / ‘Vltava’ from “Má vlast”
   (1824-1884)</t>
    <phoneticPr fontId="2" type="noConversion"/>
  </si>
  <si>
    <t>그리그, 차이코프스키,      브람스, 피아졸라</t>
    <phoneticPr fontId="2" type="noConversion"/>
  </si>
  <si>
    <t xml:space="preserve">그리그/서정소곡-트롤하우겐에서 결혼식, 난장이의 행진
차이코프스키/호두까기 인형 모음곡 작품 op.71a(작은 서곡, 행진곡, 사탕요정의 춤, 러시아의 춤 트레팍, 아라비아의 춤, 갈대피리의 춤, 꽃의 왈츠)
브람스/헝가리 무곡
피아졸라/리베르탱고
</t>
    <phoneticPr fontId="2" type="noConversion"/>
  </si>
  <si>
    <t xml:space="preserve">□ 악기나라의 가족을 만나보아요~ 
        ~ 스티커로 부치는 나만의 오케스트라 꾸미기 
□ 다함께 응원해요, 악기 선수들! 
□「악기나라 올림픽 개막식」 
        ~ Olympic Fanfare and Theme - John Williams 
□ 「악기나라 올림픽 경기 대회」 
        ~ Orchestra Games - Gregory Smith 
□ 함께 율동하며 노래해요~ 
</t>
    <phoneticPr fontId="2" type="noConversion"/>
  </si>
  <si>
    <t>다리우스 미요 모음곡 op.157   
1. 서곡
2. 희유곡 (= divertimento)
3. 놀이
4. 도입부와 종지 
-휴식-
헬뮈트 하이트뮐러 작품 46
1. 알레그로 (빠르게)
2. Ruhig flieBend
3.스케르초 (활기차고 경쾌한)
4. 알레그로 몰토 (매우 빠르게)
아람 카차투리안 
1. 안단테 콘 돌로레, 콘 몰토 에스프레시보
(느리고 슬프게, 더욱 표정있게)
2.알레그로 (빠르게)
3.모데라토 (보통 빠르기)</t>
    <phoneticPr fontId="2" type="noConversion"/>
  </si>
  <si>
    <t>모차르트/돈조반니 서곡
메르카단테/플루트협주곡 마단조 
베토벤/교향곡 제 8번 바장조 작품 93 
번스타인/웨스트 사이드 스토리 모음곡
베토벤/바이올린과 오케스트라를 위한 로망스 제 2번 바장조 작품 50</t>
    <phoneticPr fontId="2" type="noConversion"/>
  </si>
  <si>
    <t xml:space="preserve">브람스/헝가리무곡 제 1번 
브루흐/바이올린협주곡 제 1번
베토벤/교향곡 제 2번 </t>
    <phoneticPr fontId="2" type="noConversion"/>
  </si>
  <si>
    <t>로시니, 브람스,               아테르베리, 멘델스존</t>
    <phoneticPr fontId="2" type="noConversion"/>
  </si>
  <si>
    <t>로시니/비단사다리 서곡
브람스/바이올린과 첼로 더블 콘체르토
아테르베리/바이올린, 비올라, 현악기를 위한 모음곡 작품번호 19
멘델스존/교향곡 제4번 라장조 「이탈리아」 작품번호 90</t>
    <phoneticPr fontId="2" type="noConversion"/>
  </si>
  <si>
    <t>최영섭/그리운 금강산
이흥렬/꽃구름 속에
영화음악/‘인디애나 존스’ 중 '레이더 행진곡‘, ’여인의 향기‘ 중 ’탱고‘, 웨스트 사이드 스토리 중 하이라이트
레하르/‘메리 위도우’ 중 ’입술은 침묵하고'
베르디/‘운명의 힘’ 중 '평화, 평화를, 신이여' 
사라사테/지고이네르바이젠 등 수곡</t>
    <phoneticPr fontId="2" type="noConversion"/>
  </si>
  <si>
    <t>비발디, 멘델스존,           무소르그스키, 드보르자크, 브람스, 그리그</t>
    <phoneticPr fontId="2" type="noConversion"/>
  </si>
  <si>
    <r>
      <t xml:space="preserve">ꁮ 비발디 / 네 대의 바이올린을 위한 협주곡 나단조 작품580 …앙상블 10   콰르텟
   A.Vivaldi / Concerto for 4 Violins in b minor RV580,
   Allegro - Largo - Allegro (1678-1741)
   </t>
    </r>
    <r>
      <rPr>
        <sz val="9"/>
        <rFont val="굴림"/>
        <family val="3"/>
        <charset val="129"/>
      </rPr>
      <t>Violin1 : 고은비 / Violin2 : 황영은 / Violin3 : 권순지 / Violin4 : 배아름</t>
    </r>
    <r>
      <rPr>
        <sz val="10"/>
        <rFont val="굴림"/>
        <family val="3"/>
        <charset val="129"/>
      </rPr>
      <t xml:space="preserve">
   Piano : 이은정 (부산시립교향악단 부수석)
ꁮ 멘델스존 / 현악4중주 제2번 가단조 작품13     …벨로 코드 콰르텟
   F.Mmendelssohn / String Quartet No.2 a minor op.13, Adagio­               Allegro V+ivace 
   (1809-1847)
   Violin1 : 남가영 / Violin2 : 황영은 / Viola : 유의정 / Cello : 윤주연
ꁮ 무소르그스키 / 목관5중주를 위한 전람회의 그림 (링컬만 편곡) …아코 우드윈드 퀸텟
   M.Mussorgsky / Pictures at an exhibition for Woodwind Quintet 
   (1839-1881)                                (Orchestrated by J.Linckelmann)
   The Gnome - The Old Castle - The Market Place at Limoges - Baba-Yaga -
 Great Gate of Kiev
  </t>
    </r>
    <r>
      <rPr>
        <sz val="9"/>
        <rFont val="굴림"/>
        <family val="3"/>
        <charset val="129"/>
      </rPr>
      <t xml:space="preserve"> Flute : 이주형 / Oboe : 박선영 / Clarinet : 이소연 /Bassoon : 최윤혜</t>
    </r>
    <r>
      <rPr>
        <sz val="10"/>
        <rFont val="굴림"/>
        <family val="3"/>
        <charset val="129"/>
      </rPr>
      <t xml:space="preserve">
   Horn  : 김지은 
ꁮ 드보르자크/ 현악4중주 제12번 바장조 작품96 「아메리카」  …에네어   기쉬 영 콰르텟
   A.Dvořák / String Quartet No.12 in F Major op.96 "American", Allegro ma non troppo
   (1841-1904)
   Violin1 : 이창현 / Violin2 : 김민경 / Viola : 김량하 / Cello : 홍영준
ꁮ 브람스 / 클라리넷 5중주 라단조 작품115                 …알 라 폴리 퀸텟
    J.Brahms / Clarinet Quintet in b minor op.115, Allegro
    (1833-1897)
   Violin1 : 최보린 / Violin2 : 최서연 / Viola : 백나경 / Cello : 정혜주 
   Clarinet : 이효주
ꁮ 그리그 / 현악4중주 제1번 사단조 작품27             …뤼미에르 콰르텟
   E.Grieg / String Quartet No.1 g minor op.27, Un poco Andante­          Allegro molto ed agitato 
   (1843-1907)
   Violin1 : 김효빈 / Violin2 : 김옥규 / Viola : 윤솔샘 / Cello : 박혜지</t>
    </r>
    <phoneticPr fontId="2" type="noConversion"/>
  </si>
  <si>
    <t>로시니/도둑까치 서곡
베르디/운명의힘 서곡
드보르자크/교향곡 제9번 “신세계로부터” 4악장 
모차르트/플루트협주곡 제1번 1악장
하차투리안/마림바 협연 “칼의 춤” 
베버/클라리넷협주곡 제1번 3악장 
차이코프스키/백조의 호수 모음곡 
엘가/사랑의 인사 
인생은 아름다워 OST
하울의 움직이는 성 OST “인생의 회전목마”
바다주제 모음곡</t>
    <phoneticPr fontId="2" type="noConversion"/>
  </si>
  <si>
    <t>슈만, 볼프, 바그너,         모차르트</t>
    <phoneticPr fontId="2" type="noConversion"/>
  </si>
  <si>
    <t>슈만/너는 한송이 꽃과 같이(Du bist wie eine Blume), 연꽃(Die Lotosblume) 
볼프/음악가(Der musickant)
바그너/소나무(Der Tannenbaum)
한국가곡/그리움의 바다(문동환 曲), 귀천(김종덕 曲), 명태(변훈 曲)
모차르트/오페라 ‘마술피리’ 중 ‘이시스와 오시리스 신이여’ ‘이 신성한 전당에서는 복수를 생각할 수 없어’ 등 수곡</t>
    <phoneticPr fontId="2" type="noConversion"/>
  </si>
  <si>
    <t>퍼셀/음악이 있는 동안
로시니/베네치아의 곤돌라 경기, 베네치아 사투리로 된 3개의 노래
드보르자크/달에게 바치는 노래
비제/나는 살고 싶어요
김동진/가고파 등</t>
    <phoneticPr fontId="2" type="noConversion"/>
  </si>
  <si>
    <t>1. Under Pressur
2. Bohemian  Rhapsody
3. Killer Queen
4. Don't stop me now 
5. Crazy little thing called Love
6. Love of my Life
7. I want to break Free
8. Too much Love will kill you
9. Save me
10. We will Rock you
11. Somebody to Love
12. I was born to love You
13. We are the Champions</t>
    <phoneticPr fontId="2" type="noConversion"/>
  </si>
  <si>
    <t>J.s Bach              Prelude &amp;Fugue BWV 866 in  B♭ Major
 L.v Beethoven    sonata No.3 in c major, Op.2-3  mov.1  Allegro con brio  
                                             mov.2 Adagio
                                             mov.3 Scherzo &amp; Trio-Allegro   
                                             mov.4 Allegro assa
                               - intermission -
F.Liszt          Paganini Etude No.6 In A Minor 
Mephisto Walzer No.1 (Der Tanz in dem Dorfshenke  Aus Lenaus "Faust")</t>
    <phoneticPr fontId="2" type="noConversion"/>
  </si>
  <si>
    <r>
      <t xml:space="preserve">* Infelice! e tuo credevi(불행한 사나이여)
      - Verdi Opera 'Ernani' 중 Silva의 Aria -
</t>
    </r>
    <r>
      <rPr>
        <sz val="9"/>
        <rFont val="굴림"/>
        <family val="3"/>
        <charset val="129"/>
      </rPr>
      <t>* A te l'estremo addio.. il lacerato spirito(너를 향한 영원한 이별의 슬픔)</t>
    </r>
    <r>
      <rPr>
        <sz val="10"/>
        <rFont val="굴림"/>
        <family val="3"/>
        <charset val="129"/>
      </rPr>
      <t xml:space="preserve">
      - Verdi Opera 'Simon Boccanegra' 중 Fiesco의 Aria -
* Vecchia zimarra(외투의 노래)
      - Puccini Opera 'La Boheme' 중 Coline의 Aria -
</t>
    </r>
    <r>
      <rPr>
        <sz val="9"/>
        <rFont val="굴림"/>
        <family val="3"/>
        <charset val="129"/>
      </rPr>
      <t>* La ci darem la mano(함께 손 잡고 갑시다)  / Sop.김정현 Bar.박종준</t>
    </r>
    <r>
      <rPr>
        <sz val="10"/>
        <rFont val="굴림"/>
        <family val="3"/>
        <charset val="129"/>
      </rPr>
      <t xml:space="preserve">
- Mozart Opera 'Don Giovanni' 중 Zerlina와 Don Giovanni의 2중창 -
* Madamina il catalogo e questo(카달로그의 노래)
      - Mozart Opera 'Don Giovanni' 중 Leporello의 Aria -
--------------------- Intermission --------------------------
* Studia il passo, o mio figlio(아들아 조심해라)
      - Verdi Opera 'Macbeth' 중 Banco의 Aria -
* Ella giammai m'amo(더 이상 날 사랑하지 않아) / Cello 송남언
      - Verdi Opera 'Don Carlo'중 Fillipo의 Aria -
* Se vuol ballare, signor contino(계속 춤추고 싶으시면)
      - Mozart Opera ''Le Nozze di Figaro' 중 Figaro의 Aria
* La calunnia(소문은 미풍처럼)
      - Rossini Opera 'Il barbiere di Siviglia' 중 Basiglio의 Aria - </t>
    </r>
    <phoneticPr fontId="2" type="noConversion"/>
  </si>
  <si>
    <t>무소르그스키/전람회의 그림
베토벤/피아노 소나타 작품 110
베토벤/피아노 소나타 작품 31 제 2번 
슈만/나비 작품 2</t>
    <phoneticPr fontId="2" type="noConversion"/>
  </si>
  <si>
    <t>무소르그스키, 베토벤,      슈만</t>
    <phoneticPr fontId="2" type="noConversion"/>
  </si>
  <si>
    <t>차이코프스키/예프게니 오네긴 중 ‘폴로네이즈’ 
김동조/오륙도 등대불만큼
박판길/산노을 등 수곡</t>
    <phoneticPr fontId="2" type="noConversion"/>
  </si>
  <si>
    <t>제 1일 9월 18(일) 협주곡의 밤
뉴프라임 오케스트라
지휘 임준오
신 은 숙   피아노협주곡 제9번 내림마장조, 작품 271번 “젠놈”모차르트 
              Piano Concerto No. 9 in E-flat major, K. 271 “Jeunehomme”W. A. Mozart(1756-1791)
심 정 연  피아노협주곡 제1번 내림라장조, 작품10번프로코피예프 
             Piano Concerto No. 1 in D-flat major, Op. 10S. Prokofiev(1891-1953)
- Intermission -
한 은 아  피아노협주곡 제1번 라단조, 작품15번브람스 
             Piano Concerto No. 1 in d minor, Op. 15J. Brahms(1833-1897)
제 2일 9월 19(월) 그랜드피아노 페스티벌
김성숙, 허혜정, 김정강, 정광민, 이선옥, 임성아, 노지영, 최진현
브란덴부르크협주곡 제3번 1악장바흐
Brandenburg Concerto No. 3 1st mov.J. S. Bach(1685-1750)
루슬란과 류드밀라 서곡글린카
Ouvertüre zu Ruslan und LudmillaM. I. Glinka(1804-1857)
신애정, 최은주, 이윤정, 한정민, 박지은, 이지선, 차미령, 김미진
죽음의 무도 작품 40번생상스
Danse Macabre Op. 40C. Saint-Saens(1835-1921)
장근미, 이정현, 서숙지, 이미라, 이정아, 이민숙, 김미현, 이현진
발레 모음곡 “호두까기 인형” 작품 71a 中차이코프스키
Ballet Suite “Nutcracker” Op. 71aP. I. Tchaikovsky(1840-1893)
제2곡 행진곡 March
제3곡 사탕요정의 춤 Dance of the sugar-plum fairy
제4곡 러시안 춤 트레팍 Danse russe, Trepak
박선미, 고경숙, 김무성, 김승희, 김지민, 서미라, 이인영, 하수연
&lt;나는 가수다&gt; 빨간 숲 속 It Burns / 잊을게 / 나는 나비윤도현 밴드YB(1994-)
고태욱, 신현희, 강혜덕, 이희령, 김지원, 박민경, 이은진, 윤선혜
시인과 농부 서곡주페 / 편곡 오토 징거
Dichter und Bauer OvertureF. v. Suppe(1819-1895) / Arr. by Otto Singer
김문주, 원영아, 김서원, 고은정, 현미경, 이아영, 김은정, 김정은
무도에의 권유베버
Aufforderung zum TanzC. M. Weber(1786-1826)
리베르탱고피아졸라
LibertangoA. Piazzolla(1921-1992)
한명희, 김일주, 권혜령, 배수정, 김지령, 박필은, 정희경, 김은실,
피아노 5중주 “송어”슈베르트
Forellen-QuintettF. Scubert(1797-1828)
4th mov. Scherzo Presto
5th mov. Finale Allegro guisto
이경옥, 정년경, 금찬이, 변경선, 배정인, 조혜경, 권유림, 조상한
베이징에서 벽지(僻地)마을까지의 소식들정승원
News from Beijing to Remote VillagesSeung-Won Jung(1955-)
Adagio
Moderato
Allegro
아리랑 광시곡 Arirang Rhapsody
Moderato
Allegro</t>
    <phoneticPr fontId="2" type="noConversion"/>
  </si>
  <si>
    <t>드뷔시, 바흐,                  차이코프스키</t>
    <phoneticPr fontId="2" type="noConversion"/>
  </si>
  <si>
    <t>C. Debussy (1862-1918)
드뷔시 / 베르가마스크 모음곡 Suite bergamasque
Prelude 전주곡 
Menuet 미뉴엣 
Clair de lune 달빛 
Passepied 빠스삐에 조혜영
Bach-Busoni(1870-1909) 
Chaconne, transcription for piano in D minor(after J. S. Bach, BWV 1004) 바흐-부조니 / 샤콘느 D minor BWV 1004 강혜경
-------------------Intermission--------------------------
P. I. Tchaikovsky(1840∼1893) 
차이코프스키 / 호두까기 인형 모음곡 The Nutcracker Suite, Op.71a
1.Miniature Overture 서곡
2.March 행진곡
3.Dance of the Candy Fairy 사탕요정의 춤
4.Russian Dance, " Trepak " 러시아 춤 "트레팍"
1st. 고태욱 / 2nd. 신현희
5. Arab Dance 아라비아 춤
6. Chinese Dance 중국 춤
7. Dance of the Reed-Flutes 풀피리의 춤
8. Waltz of the Flowers 꽃의 왈츠
1st. 금찬이 / 2nd. 고은경</t>
    <phoneticPr fontId="2" type="noConversion"/>
  </si>
  <si>
    <t>1부
 - G.F. Handel  ombra mai fu(largo)
- S.Gastaldon   musica proibita 
- A.Rotoli  mia sposa sara la mia bandiera  
-R.V.Williams - from "Song of Travel" 
    The Vagabond   Let Beauty Awake   Youth and Love  
- G.Verdi     per me giunto~ io morro  opera 'Don Carlos'  
2부
- 김동환 그리운 마음
- 신동수 산아 
- M.Ravel  Don Quichotte a Dulcinee
   l.Chanson Romanesque, ll.Chanson epique, lll.Chanson a boire
- V.Bellini    opera 'I Puritani'   Ah! per sempre io ti perdei
- U.Giordano  opera 'Andrea Chenier'    nemico della patria</t>
    <phoneticPr fontId="2" type="noConversion"/>
  </si>
  <si>
    <r>
      <t xml:space="preserve">□ 랄로 / 첼로 협주곡 라단조 中 제3악장          … Vc.서지호
    E.Lalo / Cello Concerto in d minor, Introduction. Andante - Allegro vivace
    (1823-1892)
□ </t>
    </r>
    <r>
      <rPr>
        <sz val="9"/>
        <rFont val="굴림"/>
        <family val="3"/>
        <charset val="129"/>
      </rPr>
      <t>크루셀 / 클라리넷 협주곡 제2번 바단조 작품5 中 제1악장… Cl.이정윤</t>
    </r>
    <r>
      <rPr>
        <sz val="10"/>
        <rFont val="굴림"/>
        <family val="3"/>
        <charset val="129"/>
      </rPr>
      <t xml:space="preserve">
    B.H.Crusell / Clarinet Concerto No.2 in f minor op.5, Allegro
    (1775-1838)
□ 힌데미트 / 백조 고기를 굽는 사람 中 제1악장          … Va.김량하
</t>
    </r>
    <r>
      <rPr>
        <sz val="9"/>
        <rFont val="굴림"/>
        <family val="3"/>
        <charset val="129"/>
      </rPr>
      <t>P.Hindemith / Der Schwanendreher, Zwischen Berg und tiefem Tal</t>
    </r>
    <r>
      <rPr>
        <sz val="10"/>
        <rFont val="굴림"/>
        <family val="3"/>
        <charset val="129"/>
      </rPr>
      <t xml:space="preserve">
    (1895-1963)
□ 라벨 / 치간느          … Vn.권순지
    M.Ravel / Tzigane
    (1875-1937)
- INTERMISSION-
□ 그리그 / 피아노 협주곡 가단조 작품16 中 제1악장  … Pf.박근우
 E.Grieg / Piano Concerto in a minor op.16, Allegro molto moderato
    (1843-1907)
□ 엘가 / 첼로 협주곡 마단조 작품85 中 제4악장         … Vc.최고은
    E.Elgar / Cello Concerto in e minor op.85, Allegro ma non troppo
    (1857-1934)
□ 아베 / 프리즘 광시곡          … Mrb.이유진
    K.Abe / Prism Rhapsody
    (1937- )</t>
    </r>
    <phoneticPr fontId="2" type="noConversion"/>
  </si>
  <si>
    <t>R.Schumann Allegro op.8 in b minor                                박옥희
 F.Liszt Hungarian Rhapsody no.12                                   김현주
 F.Chopin Ballade No.1 in g minor Op.23                          심세현
 F.Liszt Mephisto Walts no.1 in a minor                            김연지
 A.Ginastera Argentina Dance op.2                                   김진이
 F.Chopin Polonaise-Fantasie no.7 op.61 in AbMajor    김혜미</t>
    <phoneticPr fontId="2" type="noConversion"/>
  </si>
  <si>
    <t>윌버그/비제 카르멘주제에 의한 판타지
리스트/피아노발라드 2번
갤웨이/플루트를 위한 판타지
신동수/산아
생상스/죽음의 무도
박민청/피아노트리오를 위한 소곡 등</t>
    <phoneticPr fontId="2" type="noConversion"/>
  </si>
  <si>
    <r>
      <t xml:space="preserve">하이든 Joseph Haydn - Trio Number 28, for flute, cello and piano in D major
      - Allegro
      - Andantino piu tosto allegrette
      - Rondo vivace assai
풀랑 Francis Poulenc - Sonata, for clarinet and piano
      - Allegro tristamente
      - Romanza
      - Allegro con fuoco
</t>
    </r>
    <r>
      <rPr>
        <sz val="9"/>
        <rFont val="굴림"/>
        <family val="3"/>
        <charset val="129"/>
      </rPr>
      <t>Guillaume Connesson - Techno parade, for flute, clarinet and piano</t>
    </r>
    <r>
      <rPr>
        <sz val="10"/>
        <rFont val="굴림"/>
        <family val="3"/>
        <charset val="129"/>
      </rPr>
      <t xml:space="preserve">
&lt;Intermission&gt;
Paul A. Genin - Fantaisie sur La Traviata, for flute and piano
Max Bruch - Eight Pieces for clarinet, cello and piano:
     - number 2: Allegro con moto
     - number 5: Rumanian Melody – Andante
     - number 7: Allegro vivace, ma non troppo
한국 가곡 (flute, clarinet, cello and piano 편곡):
-  내 고향 남쪽 바다, 선구자</t>
    </r>
    <phoneticPr fontId="2" type="noConversion"/>
  </si>
  <si>
    <t>가을밤의 한국가곡 1 
  끝없는 사념 (김병수 작시, 김연준 작곡)
  뱃노래 (석호 작시, 조두남 작곡)
  산촌 (이광석 작시, 조두남 작곡)
가을밤의 러시아 로망스
  HET, TOЛКО TОТ,КТОЗНАЛ (그리움을 아는 이만이) 
     СОН (꿈 (С.РАҲМАНИННОВ)) 
가을밤의 한국가곡 2
  산아(신홍성 작시, 신동수 작곡)
  나의 별에 이르는 길 (박수진 작사, 김애경 작곡)
  내 마음 그 깊은 곳에 (김명희 작사, 이안삼 작곡)
Crossover...&amp;OST
  하망연(MBC드라마 '대장금'OST수록곡)
  그대 향한 사랑(KBS 드라마'장희빈'OST수록곡)
  I believe(E.J.Levisalles)
  SHE(영화'노팅 힐'OST수록곡)
OPERA ARIA
  Oh Figli miei,,,Ah! La paterna mano (D'all Opera G.Verdi "MACBETH")
  (오 나의 아들들이여, 베르디의 오페라 '멕베스'중)
  Come un di di Maggio (D'all Opera U.Giordano "Andrea Chenier")
  (아름다운 5월의 어느 날처럼, 조르다노의 오페라 '안드레아 쉐니에'중)</t>
    <phoneticPr fontId="2" type="noConversion"/>
  </si>
  <si>
    <t>무소르그스키,                 라흐마니노프, 림스키</t>
    <phoneticPr fontId="2" type="noConversion"/>
  </si>
  <si>
    <t xml:space="preserve">□ 무소르그스키 / 교향시 「민둥산에서의 하룻밤」      ※림스키 코르사코프 편곡 
   M.Mussorgsky / Symphonic Poem “Night on Bald Mountain” 
   (1839-1881)                                                           ※Orchestrated by Rimsky-Korsakov 
□ 라흐마니노프 / 피아노 협주곡 제2번 다단조 작품18                         …Pf.예브게니 이조토프
   S.Rachmaninov / Piano Concerto No.2 in c minor op.18 
   (1873-1943) 
                                Moderato 
                                Adagio sostenuto 
                                Allegro scherzando 
-INTERMISSION- 
□ 림스키 코르사코프 / 교향적 모음곡 「셰헤라자데」 작품35                            …Vn.김효빈 
   N.Rimsky-Korsakov / Symphonic Suite “Scheherazade” op.35 
         (1844-1908)                 
        No.1 "The Sea and Sinbad's Ship" in E Major 
        No.2 "The Story of Kalender Prince" in b minor 
        No.3 "The Young Prince and the Young Princess" in G Major 
                 No.4 "Festival at Baghdad - The Sea" in E Major 
</t>
    <phoneticPr fontId="2" type="noConversion"/>
  </si>
  <si>
    <t>ten 양승엽              piano 윤민화
Ah! si ben dite...  Verdi - opera “Il Corsaro“ 중
sop 구현진               piano 안선애
La Mamma Morta... . Giordano - opera "Andrea chénier" 중
bass 권영준               piano 윤민화
Le femmine d'Italia G.  Rossini  - opera "L'Italiana in Algeri" 중  
sop 윤지영               piano 윤민화
Abscheulicher! wo eilst du hin? . van Beethoven  -“Fidelio“ 중
bar 고영호               piano 안선애
Gran Dio.. Oh de 'verd'anni miei   Verdi -  Opera "Ernani" 중 
sop 구민영              piano 안선애
Ah, se un'urna e` a me concessa   G. Donizetti - opera “Beatrice di Tenda” 중
이중창
정태미 구현진                               piano 안선애
sul'aria   W.A.Mozart   -  opera  "Le Nozze di Figaro" 중
ten 장원상                     piano 윤민화
La dea di tutti cor...Bella adorata incognita   Mercadante  -  opera  "Il giuramento" 중
ten 정거화              piano 안선애
Giunto sul passo estremo  Boito   - opera "Mafistofele" 중
m. sop 박소년           piano 윤민화
Di tanti palpiti   Rossini - opera "Tancredi“ 중
bar 김길수              piano 안선애
Miei rampoli femminini  Rossini  - opera  "La Cenerentola" 중
sop 정태미                piano 안선애
Lo squardo avea degli angeli   Verdi  -  opera "I masnadieri" 중
이중창
장원상 윤지영               piano 윤민화
Lippen schweigen    Lehar  - opera "Die Lustige Witwe" 중</t>
    <phoneticPr fontId="2" type="noConversion"/>
  </si>
  <si>
    <t xml:space="preserve"> G.Rossini(1792-1868)
Stabat mater(성모애가) 
1. Introduzione - Stabat mater dolorosa
2. Aria(Tenor) - Cujus animam gementem
3. Duetto(soprano Ⅰ,Ⅱ) - Quis est homo
4. Aria(bass) - Pro peccatis suae gentis
5. Coro(a capella) e Recitativo(bass)　
   －Eja, mater, fons amoris
6. Quartetto(Soli) - Sancta mater, istud agas
7. Cavatina(soprano Ⅱ) - Fac, ut mortem christi mortem
8. Aria(sopranoⅠ) e Coro - Inflammatus et accensus
9. Quartetto(coro a cappella) - Quando corpus morietur
10. Finale - Amen In sempiterna saecula</t>
    <phoneticPr fontId="2" type="noConversion"/>
  </si>
  <si>
    <t>10월 12일 화요일 오후 7시 30분 
경남 피아노 듀오 협회 교류 연주회 
출연자 : 한명희, 김영지, 최민경, 임효진, 이미진, 손소연, 윤민선, 배정인, 서혜원, 주재란
연주곡 : 아렌스키 모음곡 제1, 2번, 라벨 라발스, 슈베르트 숭어 등
10월 13일 수요일 오후 7시 30분  
조재혁, 피경선 피아노 듀오 연주회
프로그램
Mozart   Sonata for 4 Hands in D major, K. 381
모차르트  네 손을 위한 피아노 소나타 2중주 라장조, 작품번호 381
       피경선, 조재혁
I. Allegro
II. Andante
III. Allegro molto
Schubert  Fantasy in F minor, D. 940
슈베르트  환상곡 사단조, 작품번호 940
       조재혁, 피경선
Debussy  Petite Suite
       피경선, 조재혁
I. En Bateau
II. Cortége
III. Menuet
IV. Ballet
-------------------INTERMISSION--------------------------
Dukas  ‘Sorcerer’s Apprentice’
듀카 ＇마법사의　제자＇
       조재혁, 피경선
Saint-Saens Polonaise in F minor, Op. 77
       피경선, 조재혁
Rachmaninoff Suite No. 2 in C minor, Op. 17
       조재혁, 피경선
I. Introduction (Alla Marcia)
II. Valse (Presto)
III. Romance (Andantino)
IV. Tarantelle (Presto)</t>
    <phoneticPr fontId="2" type="noConversion"/>
  </si>
  <si>
    <t xml:space="preserve"># 부산대학교 발전 영상 [10분]
# 서곡 &lt; PNU Fantasy &gt; / 김 창 대 / 오케스트라 &amp; &lt; 칸토 미리내 &gt;
# 오케스트라
  - Fiddle-Feddle / L . Anderson
  - Tico-Tico / Z . Abreu
# 영광의 PNU / 오케스트라 &amp; &lt; 칸토 미리내 &gt;
  - 교향곡 제3번 C단조 작품78 제4악장 / C . Saint-Saens
# Soprano / 박 은 주
  - 그대 있음에 / 김 순 애
  - Czardas / J . Strauss
# PNU 축제 / 오케스트라
  - Deep Purple Medley
# 오케스트라 &amp; &lt;칸토 미리내&gt;
  환희의 송가 [ ODE TO JOY ] / L . v . Beethoven
  교향곡 제9번 D단조 작품125 &lt; 합창 &gt; 제4악장  </t>
    <phoneticPr fontId="2" type="noConversion"/>
  </si>
  <si>
    <r>
      <t xml:space="preserve">#1 : Via Dolorosa / 들국화 / 아리 아리랑
 #2 : Messe in A major(Cesar Franck) 
      - Kirie / Gloria / Sanctus / Panis Angelicus / Agnus Dei
 #3 : 여성중창
 </t>
    </r>
    <r>
      <rPr>
        <sz val="9"/>
        <rFont val="굴림"/>
        <family val="3"/>
        <charset val="129"/>
      </rPr>
      <t xml:space="preserve">#4 : La ci darem la mano / 오렌지 향기는 바람에 날리고 / 축배의 노래 </t>
    </r>
    <r>
      <rPr>
        <sz val="10"/>
        <rFont val="굴림"/>
        <family val="3"/>
        <charset val="129"/>
      </rPr>
      <t xml:space="preserve">
 #5 : 그녀를 만나는 곳 100m 전 / 연가 / 만화영화 메들리</t>
    </r>
    <phoneticPr fontId="2" type="noConversion"/>
  </si>
  <si>
    <t>&lt;합 창----부산시 여성연합 합창단&gt;
모차르트
터키행진곡
Haida
&lt;특별출연&gt;
 -- Ten.전병호, Sop.박현정
&lt;합 창----부산시 여성연합 합창단&gt;
Nella fantsia
Rain drops...
사랑은 아름다워라
&lt;특별출연&gt;
 -- 해군군악대
&lt;합 창----부산시 여성연합 합창단&gt;
신아리랑
수선화
사랑합니다
두껍아 문지기</t>
    <phoneticPr fontId="2" type="noConversion"/>
  </si>
  <si>
    <t xml:space="preserve">합창 1.  
- 주의 기도(Pater Noster, Orlando di Lasso 1530/32~1594)
- 주의 기도(Pater Noster, A.D.Consolation)  
 합창 2. 남성합창 
- 쉐난도(Shenandoah, Arr. J.Erb)
- 깨어남(The Awakening, Joseph M. Martin)
 합창 3. 여성합창
- 소리춤(VoiceDance, G. Jasperse) 
- 시편 23편(Psalm 23, F. Schubert)
 다함께 합창을!
- 가을밤(이태선 시, 박태준 곡)
- 10월의 어느 멋진 날에 
 합창 4. 한국가곡
- 섬집아기 환상곡(이흥렬 곡, 이영조 편곡) 
- 가고파 전, 후편(이은상 시, 김동진 곡)
 합창 5. 
- 마라나타(Maranata, K.Andrew)
- 불멸의 바흐(Immortal Bach, 편곡 K.Nystedt)
- 축복(Evans) </t>
    <phoneticPr fontId="2" type="noConversion"/>
  </si>
  <si>
    <r>
      <t>볼프강 아마데우스 모차르트 Wolfgang Amadeus Mozart (1756-1791) 
□ 교향곡 제25번 사단조 작품183 中 제1악장 
    Symphony No.25 in g minor K.183, Allegro con brio 
□「피가로의 결혼」 中 “더 이상 날지 못하리”                                                 … Bass. 
    ‘Non più andrai’ from “Le nozze di Figaro” 
□「돈조반니」 中 “우리 손을 맞잡고”                                                             … Sop.&amp; Bass. 
    ‘Là ci darem la mano’ from “Don Giovanni” 
□「후궁으로부터의 유괴」 서곡 
    Overture to “Die Entführung aus dem Serail” 
□</t>
    </r>
    <r>
      <rPr>
        <sz val="9"/>
        <rFont val="굴림"/>
        <family val="3"/>
        <charset val="129"/>
      </rPr>
      <t xml:space="preserve">「마술피리」 中 “지옥의 복수가 내 마음에 끓어오르네 (밤의 여왕 아리아)”  </t>
    </r>
    <r>
      <rPr>
        <sz val="10"/>
        <rFont val="굴림"/>
        <family val="3"/>
        <charset val="129"/>
      </rPr>
      <t xml:space="preserve">   … Sop. 
 ‘Der Hölle Rache kocht in meinem Herzen’ from “Die Zauberflöte” 
□「마술피리」 中 “파, 파, 파”                                                                        … Sop.&amp; Bass. 
    ‘Pa-, pa-, pa-’ from “Die Zauberflöte” 
□ 교향곡 제29번 가장조 작품201 中 제1악장 
    Symphony No.29 in A Major K.201, Allegro moderato </t>
    </r>
    <phoneticPr fontId="2" type="noConversion"/>
  </si>
  <si>
    <t>모차르트, 브람스, 조플린, 바흐, 거슈인, 이지수, 맥린, 하이드리히, 엄기엽</t>
    <phoneticPr fontId="2" type="noConversion"/>
  </si>
  <si>
    <t>멘델스존 신포니아 No.10
시벨리우스 바이올린과 현악 오케스트라를 위한 모음곡  Op.117
바버 현을 위한 아다지오 Op.11
바르토크 현악 오케스트라를 위한 디베르티멘토</t>
    <phoneticPr fontId="2" type="noConversion"/>
  </si>
  <si>
    <t xml:space="preserve">혼성 합창
Wonfa Nyem (가나 민요)                                      편. A. K.  Adzenyah 
Quién Fuera Como El Jasmín ( Idianas )                         곡. C. Guastavino
여성 합창
El Pambiche lento (도미니카)                              곡. Guzman, Juan-Tony
혼성 합창
Chanflín (도미니카)                                     곡. Guzman, Juan-Tony
Yorkshire Wassail (영국 민요)                    편. P. Brandvik
여성 합창
So we'll go no more A Roving                    곡. George Gordon, Lord Byron
We go together 뮤지컬 “Grease(그리스)“ 중          곡. W. Casey
혼성 합창
Tomorrow 뮤지컬 “Annie(애니)” 중                   곡. C. Strouse 편. E. Lojeski
Blowin' in the Wind                                    곡. B. Dylan 편. L. Thomas
Unity                                                                   곡. K. Shaw
남성 합창
Live a little                                           곡. E. Bernstein 역. 강미현
C'est Si Bon (쎄시봉) [It's So Good]                       곡. H. Betti 역. 유경무
살짜기 옵서예 뮤지컬 “살짜기 옵서예” 중             Solo. Sop. 김현숙  곡. 최창권
혼성 합창
Come on children let's sing (가스펠)                               편.  L. Twine
John the Revelator (가스펠 불루스)   곡. A. Armstrong 편. P. Caldwell &amp; S. Ivory
West Side Story (Mediey)              곡. L. Bernstein 편. L. Thomas 역. 김명규 
</t>
    <phoneticPr fontId="2" type="noConversion"/>
  </si>
  <si>
    <r>
      <t xml:space="preserve">바오 유안카이    중국의 풍경과 소리 모음곡 중 일부                                  SOSO
Bao Yuankai      Some pieces from Chinese Sights and Sounds Suites
시벨리우스  바이올린 협주곡 라단조 Op. 47                                           SOSO
Sibelius   Violin Concerto in d minor Op. 47                                   협연: 강동석
I.   Allegro moderato
II.  Adagio di molto
III.   Allegro, ma non tanto
&lt;2부&gt;
림스키 코르사코프   세헤라자데 Op. 35                                               SOSO
Rimsky-Korsakov  Scheherazade Op. 35
I.   The Sea and Sinbad’s Ship (신밧드의 배와 바다)
II.  The Story of the Kalender Prince (칼렌더 왕자의 이야기)
</t>
    </r>
    <r>
      <rPr>
        <sz val="9"/>
        <rFont val="굴림"/>
        <family val="3"/>
        <charset val="129"/>
      </rPr>
      <t>III. The Young Prince and the Young Princess (젊은 왕자와 젊은 공주)</t>
    </r>
    <r>
      <rPr>
        <sz val="10"/>
        <rFont val="굴림"/>
        <family val="3"/>
        <charset val="129"/>
      </rPr>
      <t xml:space="preserve">
IV.  Festival of Bagdad (바그다드 축제)
바오 유안카이    중국의 풍경과 소리 모음곡 중 일부                                  SOSO
Bao Yuankai      Some pieces from Chinese Sights and Sounds Suites
시벨리우스  바이올린 협주곡 라단조 Op. 47                                           SOSO
Sibelius   Violin Concerto in d minor Op. 47                                   협연: 강동석
I.   Allegro moderato
II.   Adagio di molto
III.  Allegro, ma non tanto
&lt;2부&gt;
림스키 코르사코프   세헤라자데 Op. 35                                               SOSO
Rimsky-Korsakov  Scheherazade Op. 35
I.  The Sea and Sinbad’s Ship (신밧드의 배와 바다)
II.  The Story of the Kalender Prince (칼렌더 왕자의 이야기)
III. </t>
    </r>
    <r>
      <rPr>
        <sz val="9"/>
        <rFont val="굴림"/>
        <family val="3"/>
        <charset val="129"/>
      </rPr>
      <t>The Young Prince and the Young Princess (젊은 왕자와 젊은 공주)</t>
    </r>
    <r>
      <rPr>
        <sz val="10"/>
        <rFont val="굴림"/>
        <family val="3"/>
        <charset val="129"/>
      </rPr>
      <t xml:space="preserve">
IV.  Festival of Bagdad (바그다드 축제)</t>
    </r>
    <phoneticPr fontId="2" type="noConversion"/>
  </si>
  <si>
    <t>Opera Die Zauberflöte(마술피리)......................................W. A. Mozart 
Opera Der Freischütz(마탄의사수) ................................C. M. Weber
Operetta Die Lustige Witwe(유쾌한 미망인).........................F. Lehar
Operetta Das Land des lächelns(미소의 나라)......................F. Lehar
Operetta Die Fledermaus(박쥐)...........................................J. StraussⅡ
Opera, Operetta의 갈라로 가지게 된다.</t>
    <phoneticPr fontId="2" type="noConversion"/>
  </si>
  <si>
    <t>모차르트, 베버, 레하르,    슈트라우스2세</t>
    <phoneticPr fontId="2" type="noConversion"/>
  </si>
  <si>
    <t>가을의 노래/이별, 가을을 남기고 간 사람, 그대 그리고 나
영화음악/영화 대부, 타이타닉, 러브스토리, 도가니, 해바라기, 닥터지바고, 소녀의 기도 삽입곡 등 수곡</t>
    <phoneticPr fontId="2" type="noConversion"/>
  </si>
  <si>
    <t>즐거운 웃음.................................................................뮐 러
훨훨 날아요.................................................................돈.베지그
넬라 판타지아..............................................................모리코네
오! 해피데이................................................................호킨스
(특별출연/멜로스남성앙상블)
10월의 어느 멋진 날에.-.윤 소희 편곡...
테너.강학윤, 박성만, 김정민
향  수 ........- 김 희갑 작곡.. 
바리톤, 이기원. 김형균, 최기호
푸니쿨리 푸니쿨라 - 덴 짜
꽃파는 아가씨..............................................................황 철익
추  심.........................................................................정 태춘
가시리........................................................................박 정선
새파란하늘에...............................................................김 규환
특별출연/부산시향 금관5중주
             (트렘펫:드미트리,안명기.호른:막심 트롬본:정선화  튜바:           송인봉 드럼:조용길)  
주께더가까이 -질리스.
솔 보사노바-브라질 리듬                                  
거만하고 사치스러운 사람들-타코
뮤지컬 멜러디
Mamma Mia.(맘마미아).............................................앤 더 슨
I Have a Dream(나에겐 꿈이 있어요)
Waterloo(워털루)
Dancing Queen(댄싱 퀸)</t>
    <phoneticPr fontId="2" type="noConversion"/>
  </si>
  <si>
    <t xml:space="preserve">시바여왕의 재림(에티오피아)................................헨델 / 편곡 실던
Arrival of the Queen of Sheba G.F.Handel / arr.A. Seerdon 
쉬림(이스라엘)...............................................스워츠 / 편곡 미노레
Shirim P. Swerts / arr. B. Mignolet
기스강을 위하여(프랑스) / solo 권병옥.................................장장 형제
Guisganderie F &amp; M. Jeanjean
루슬란과 류드밀라 서곡(러시아)..........................................글린카
Ruslan and Lyudmila M. I. Glinka
.................Intermission.................
브라질(브라질)............................................바로소 / 편곡 모리타
Brazil A. Barroso / arr. K. Morita
루마니아 민속 춤곡(루마니아) ...................................바르토크 / 편곡 이와이 Rumanian Folk Dances B. Bartok / arr. H. Iwai
미스티(미국).........................................................가너 / 편곡 브레디
Misty E. Garner / arr. G. Brady
리베르탱고(아르헨티나) ......................................................피아졸라 
Libertango A. piazzolla
맘마미아 콜렉션(스웨덴)...................................................아바
Mamma Mia Collection ABBA </t>
    <phoneticPr fontId="2" type="noConversion"/>
  </si>
  <si>
    <t xml:space="preserve">■소프라노 이화영 교수
Soprano   prof. Hwa-young Kim
■플루트 김영미 교수
Flute   prof. Young-mi Kim
■ 피아노 올랙 쉬틴 교수
Piano   prof. Oleg Shitin
프로그램
Schumann-Liszt     "Widmung" (Dedication)       피아노 : 올랙 쉬틴
Chang-jae Kim            플루트 : 김영미
Sori for Flute and Piano           피아노: 강경신 
창작 가곡                               소프라노 : 이화영
길  - 김정길 곡, 강문숙 시         피아노 : 올랙 쉬틴
호수 가에서 - 김창재 곡 
피아노 : 올랙 쉬틴
S. Rachmaninoff                    Prelude op.23 №6                              
                                             Etude op.39 №9    
                                             Moments musicaux op.16 №3,4    
F. Kreisler-S. Rachmaninoff     "Love's Sorrow"
J. S. Bach     Ei! wie schmeckt der coffee susse    소프라노 : 이화영
플루트 : 김영미
피아노 : 올랙 쉬틴
G. Puccini   - O mio babbino caro          소프라노 : 이화영
              from opera " Gianni Schicchi"  피아노 : 올랙 쉬틴
G. Verdi   - Arrigo....... Merce dilette amiche
                    from opera  " I Vespri Siciliani
Friedrich Kuhlau                   플루트 : 김영미
피아노 : 올랙 쉬틴  
Introduction  and Variations on a Theme  from Carl Maria von Weber's  
- Euryanthe for Flute and Piano </t>
    <phoneticPr fontId="2" type="noConversion"/>
  </si>
  <si>
    <t xml:space="preserve">자코모 푸치니 / 오페라 「라보엠」 
Giacomo Puccini / Opera “La bohème” 
(1858-1924) 
             &lt; 배경 &gt; 1830년 즘 파리 시, 라틴 구 
                          The story is set in Paris, around 1830 
             제1막 / 어느 낡은 아파트의 작은 다락방 
             Act 1 / In the four bohemians' garret 
             제2막 / 카페 모무스 앞 
             Act 2 / Quartier Latin 
-INTERMISSION -
          제3막 / 안페르의 관문 
             Act 3 / At the toll gate 
             제4막 / 1막과 같은 방 
             Act 4 / Back in the garret </t>
    <phoneticPr fontId="2" type="noConversion"/>
  </si>
  <si>
    <t xml:space="preserve">이용란 
Brahams Klvierstuecke 中 
Op. 76 Capiccio , fis-moll(f# minor)
Op. 118 Intermezzo , A-dur(A major)
Op. 76 Capriccio , cis-moll(c# minor)
이진아
F. J. Haydn  Sonata in C Hoboken XVI:48 
I. Andante con espressione
II. Rondo Presto
Cello 이정한, Piano  이남숙
Astor Piazzolla 
Le Grand Tango per violoncello e pianoforte 
Tenor 김화정, Piano 이소영
“두곡의 탱고”
E. di Lazzaro Chitarra Romana(로마의 기타)
C. Gardel Por una cabeza(간발의 차이)
박선혜, 최은실, 김성숙
C. Czerny
Brilliant Variations on a Theme from Bellini's "Norma" Op.297
for Piano, 6Hands
서숙지, 안진숙, 정연희, 노귀혜
Anton Dvorák  --- LEGENDEN op. 59, 1-5 
Eugénie R. Rocherolle ---- Jambalaya </t>
    <phoneticPr fontId="2" type="noConversion"/>
  </si>
  <si>
    <t>하늘나라 동화        이강산    With센텀 어린이합창단        SOLO 민자원
나뭇잎배                윤용하    박선영 편곡
남촌                       김규환
바람의 손길             박지훈
제비꽃                    김준범    SOLO 정현희
안효영 편곡에 의한 세계민요
Po Karekare Ana       New Zealand folk song   SOLO 한수연 정현희
Mo Li Hwa                 Chinese folk song          SOLO 김오영
Jambo                      African folk song            SOLO 한수연
-INTERMISSION-
With Sounding 실내악단
여성중창  Qui tollis(우리 죄를 없애 주소서)  
작은 장엄 미사곡 Petite Messe solennelle 중   G. Rossini
Pie Jesu(자비하신 예수여)                        Andrew Lloyd Webber 
대금 솔로  손한별
아름다운 추억                         강상구
혼성합창
You raise me up     황장수 편곡   SOLO 백인숙/정현희/임대균/류동호
꼬부랑 할머니              안효영 편곡
뒤죽박죽 CM송 메들리    이민정 편곡
여성합창
청산에 살리라     이현철
진달래꽃           박지훈
님의 노래           조상은     대금 손한별        Solo 정현희</t>
    <phoneticPr fontId="2" type="noConversion"/>
  </si>
  <si>
    <t xml:space="preserve"> - Monte verdi/Adagiati poppea 
   - Cheruvino/'Solo un Pianto 
   - F.P.Tosti/Malia 
   - Cilea/Acerba volutta </t>
    <phoneticPr fontId="2" type="noConversion"/>
  </si>
  <si>
    <t>샹젤리제, 하늘빛 너의 향기 등 수곡</t>
    <phoneticPr fontId="2" type="noConversion"/>
  </si>
  <si>
    <t>L.v.Beethoven Sonata No.26 Op.81 (고별)
F. Mendelssohn - Serieuses Variations Op.54 (엄격변주곡)
F. Liszt  Phantasie und Fuga uberdas Thema BACH
(바흐 주제에 의한 환상곡과 푸가)
F. Chopin Barcarolle Op.60 (뱃노래)
J. Brahms Handel Variationen Op.24 (헨델 주제에 의한 변주곡)</t>
    <phoneticPr fontId="2" type="noConversion"/>
  </si>
  <si>
    <t>ꁮ 자갈치의 아침 / 최석태 곡
ꁮ 백두산 / 최인식 곡
ꁮ You raise me up / Arr.최석태  곡중 Solo Sop.최선희, Bar.최성규
ꁮ Nella Fantasia  / 곡중 Solo Sop.김나영, Sop.남순천
ꁮ가을에 듣고 싶은 노래(여성합창)
  - 이별, 가을을 남기고 간 사람, 그대 그리고 나 / 곡중 Solo Alt.손미숙
ꁮ Echo Soul
  - Java Jive, Lollipop 외
ꁮ 흐린 가을 하늘에 편지를 써
ꁮ 이등병의 편지
ꁮ 잊혀진 계절
ꁮ 농부가 / Solo Sop.이정란, Ten.김추리
ꁮ 뱃노래 / Solo Ten. 김진영
ꁮ Dancing Queen
ꁮ What a Feeling / 곡중 Solo. Sop. 김희정</t>
    <phoneticPr fontId="2" type="noConversion"/>
  </si>
  <si>
    <t xml:space="preserve">□ 보로딘 / 「이고르 공」 中 “폴로베츠 사람들의 춤” 
      A.Borodin / ‘Polovtsian Dances’ from “Prince Igor” 
      (1833-1887) 
  □ 이베르 / 플루트 협주곡 
      J.Ibert / Flute Concerto 
      (1890-1962) 
                        Allegro 
                        Andante 
                        Allegro scherzando 
- Intermission- 
  □ 차이코프스키 / 교향곡 제4번 바단조 작품36 
      P.I.Tchaikovsky / Symphony No.4 in f minor op.36 
      (1840-1893) 
                        Andante sostenuto - Moderato con anima 
                        Andantino in modo di canzona 
                        Scherzo. Pizzicato ostinato - Allegro 
                        Finale. Allegro con fuoco </t>
    <phoneticPr fontId="2" type="noConversion"/>
  </si>
  <si>
    <t>모차르트-바이올린 협주곡 제5번 가장조 작품219'터키풍으로'
말러-교향곡제1번 라장조 '거인' 外</t>
    <phoneticPr fontId="2" type="noConversion"/>
  </si>
  <si>
    <t>피가로의 결혼 서곡     모차르트
교향곡 제25번          모차르트
심플심포니             벤저민 브리튼
바이올린협주곡 제5번   모차르트
목관5중주              파르카스
아를의 여인 모음곡   비제
영화 OST  미녀와 야수, 라이언 킹, 인생은 아름다워, 사운드 오브 뮤직, 아 목동아
칼의 춤              하차투리안</t>
    <phoneticPr fontId="2" type="noConversion"/>
  </si>
  <si>
    <t>바흐/첼로 모음곡 제 1번 사장조
피아졸라/리베르탱고
거슈인/랩소디 인 블루
바르토크/루마니안 춤곡 등 수곡</t>
    <phoneticPr fontId="2" type="noConversion"/>
  </si>
  <si>
    <t>1. 인트로
   ▷ 여성 중창 : Ave maria
2. 합창 ( 한국가곡과 민요)
   ▷ 눈 / 김효근
   ▷ 고향의 노래 / 이수인 곡
   ▷ 그리운 금강산 / 최영섭 곡
3. 특별출연(초량 가브리엘콰이어)
   ▷ 주 하나님 지으신 모든세계
   ▷ 나는 시온성 따라 가겠네
4. 합창 ( Popular Music)
   ▷ 나팔수의 휴일
   ▷ Nella Fantasia / 최석태 편곡
   ▷ A love until the end of time / 최석태 편곡
5. 특별출연 ( 바리톤 최성재)
   ▷ 아무도 모르라고
   ▷ Verdi Opera "Attila" 중 Dagli immortali 
      (내 운명의 주사위는 던져졌다)
6. 연합합창(부산콘서트콰이어 + 영도경찰서 녹색어머니합창단)
   ▷ 내가만일 / 최석태 편곡
   ▷ 고래사냥 / 안현순 편곡
   ▷ 한국가요정선 2 / 김일권 편곡</t>
    <phoneticPr fontId="2" type="noConversion"/>
  </si>
  <si>
    <t>A. Schoenberg (1874-1951) -- Klavierstucke Op. 11, No. 1 &amp; 3
G. Crumb (1929- ) -- Makrokosmos 중 
&lt;Dream Image (Love-death music)&gt;(1972)
J. Adams (1947- ) -- China Gates(1977)
W. Bolcom (1938- ) -- Serpent's kiss (1969)
F. Martin (1890-1974) 
--- Fantaisie sur des rythmes flamenco(1973) 
G. Ligeti (1923-2006) -- Etude No. 13 &lt;L'escalier du diable&gt; (1988)
S. Gubaidulina (1931- ) -- Chaconne (1963)</t>
    <phoneticPr fontId="2" type="noConversion"/>
  </si>
  <si>
    <t>♣가곡
황혼의 노래..............김노현 시, 김규환 편곡
수선화....................김동명 시, 김동진 곡
가지산 억새바람.......정일근 운문, 이수인 곡 
♣ 특별출연
부산푸른아버지 합창단
♣ 아카펠라
가시리..........................고려 속어, 박정선 곡
Ave regina......................Ko MATSUSHITA 곡 
Cantate Domino................박지훈
♣ 특별출연
해군 군악대 금관5중주
♣ 합창
터키 행진곡.....................W.A. MOZART
Canon.............................J.Pachelbel
사랑은 아름다워라(영화"모정"주제가)......Words Paul Francis Webster
♧앙코르곡♧
거위의 꿈......................이 적 시, 김동률 곡</t>
    <phoneticPr fontId="2" type="noConversion"/>
  </si>
  <si>
    <t>슈베르트/아르페지오네 소나타 가단조
크라이슬러/사랑의 슬픔, 사랑의 기쁨
파가니니/칸타빌레
카룰리/로시니 서곡에 의한 환상곡
프로코피예프/소나타 라장조</t>
    <phoneticPr fontId="2" type="noConversion"/>
  </si>
  <si>
    <t xml:space="preserve">□ 구스타프 말러 / 교향곡 제3번 라단조 
   Gustav Mahler / Symphony No.3 in d minor 
   (1860-1911) 
                Part 1.  I Kräftig. Entschieden 
-INTERMISSION -
                Part 2 II. Tempo di Menuetto. Sehr mässig 
                         III . Comodo. Scherzando. Ohne Hast 
                        IV. Sehr langsam. Misterioso. Durchaus Leise 
                         V. Lustig im Tempo und keck im Ausdruck 
                        VI . Langsam. Ruhevoll. Empfunden </t>
    <phoneticPr fontId="2" type="noConversion"/>
  </si>
  <si>
    <r>
      <t xml:space="preserve">◆ 음악치료를 위한 합주 
   연주 : 성우 엔젤스 합주단  지휘: 최성권
  • 농촌의 아침 (초연 : 1952년, 음악치료용 편곡 1974년)
  • 월드컵 아리랑 환상곡 (초연 : 2005년)
◆ 오보에와 클라리넷 2중주
   Oboe : 손양호 Clarinet : 조익래
   • 청띠 제비나비와 후박나무의 대화 (초연 : 2004년) 
1. 자연과 후박나무
2. 후박나무에서 나비우화(羽化) (변색/번데기탈출/날개펴기/날개말리기/날개펴기/날아가기) 
3. 후박나무와 나비의 사랑
◆ 목관5중주
   연주 : 목관5중주단   
  • 목관5중주를 위한 5개의 반음 (초연 : 1980년)
    1. C#~F 리듬적 대화 (Andante)
    2. C#~F 한국적 Unison (Andantino)
    3. D~F# 화성적 분산선율 (Moderato)
◆ 가곡 
    연주 : Baritone 고봉수 
  • 산정에서 (이석 작시) (초연 : 1988년) -------편곡 : 정재명
  </t>
    </r>
    <r>
      <rPr>
        <sz val="9"/>
        <rFont val="굴림"/>
        <family val="3"/>
        <charset val="129"/>
      </rPr>
      <t>• 인성과 목관5중주를 위한 태양과 해바라기 (정상구 작시) (초연:1981년)</t>
    </r>
    <r>
      <rPr>
        <sz val="10"/>
        <rFont val="굴림"/>
        <family val="3"/>
        <charset val="129"/>
      </rPr>
      <t xml:space="preserve">
◆ 퓨전 앙상블      연주: 예타래 편곡: 조익래
  • 사물놀이와 합주를 위한 광시곡 &lt;오륙도&gt; (초연 : 1992년)
◆ 추모영상 상영과 고인에 대한 묵념
연주자 소개
성우 엔젤스 합주단
퓨전시나위 예타래
소금/이갑석  대금/최지환  해금/조위현   가야금/박은정  신서,꽹과리/정세윤 
클라리넷,색소폰/조익래   첼로/정학선  장구/허인대   모듬북/류성식  
부산 목관5중주단 
Britone/고봉수  Oboe/ 손양호   Clarinet/ 조익래</t>
    </r>
    <phoneticPr fontId="2" type="noConversion"/>
  </si>
  <si>
    <t>□ 리처드 로저스 / "사운드 오브 뮤직" 선곡
    Richard Rodgers / Selections from "The Sound of Music"
    (1902-1979)
□ 자코모 푸치니 / "라보엠" 中 '나홀로 거리를 거닐 때(뮤제타의 왈츠)' … Sop.박현정
    Giacomo Puccini / 'Quando me'n vo'(Musetta's Waltz)' from "La boheme"
    (1858-1924)
□ 김성태 (김억 시) / 동심초       … Sop.박현정
    (1910-     )
□ 경기민요 / 박연폭포       … Ten.김지호
□ 자코모 푸치니 / "투란도트" 中 '공주는 잠 못 이루고'   … Ten.김지호
    Giacomo Puccini / 'Nessun Dorma' from "Turandot"
   (1858-1924)
- INTERMISSION -
□ 크리스마스 캐럴 모음곡       … KBS부산 어린이 합창단
    Christmas Carol Suite
   루돌프 사슴 코 - 울면 안 돼 - 고요한 밤 - 실버 벨 - 창 밖을 보라
□ 에드바르 그리그 / "페르귄트" 모음곡 中
    Edvard Grieg /  "Peer Gynt" Suite
    (1843-1907)
                    아침의 기분 Morning Mood
                    신부의 약탈 - 잉그리드의 탄식 The Abduction of the Bride - Ingrid's Lament
                    아라비아의 춤 Arabian Dance
                    솔베이그의 노래 Solveig's Song
                    산신의 전당에서 In the Hall of the Mountain King
□ 요하네스 브람스 / 헝가리 무곡 제1번
    Johannes Brahms / Hungarian Dance No.1
    (1833-1897)</t>
    <phoneticPr fontId="2" type="noConversion"/>
  </si>
  <si>
    <t>코렐리, 풀랑, 쇼송,         카발레프스키</t>
    <phoneticPr fontId="2" type="noConversion"/>
  </si>
  <si>
    <t xml:space="preserve">□ 코렐리 / 합주협주곡 제8번 사단조 작품6「크리스마스 협주곡」  …Vn.김지윤,이정림 Vc.김기량 
    A.Corelli / Concerto Grosso No.8 in g minor op.6 “Christmas Concerto” 
    (1653-1713) 
                Vivace - Grave 
                Allegro 
                Adagio - Allegro - Adagio 
                Vivace 
                Allegro 
                Pastorale. Largo 
□ 풀랑 / 두 대의 피아노를 위한 협주곡 라단조 작품61                                …Pf.이은정,원영아 
    F.Poulenc / Concerto for two Pianos in d minor FP61    
    (1899-1963) 
                Allegro ma non troppo 
                Larghetto 
                Finale. Allegro molto 
- INTERMISSION- 
□ 쇼송 / 바이올린과 관현악을 위한「시곡」작품25                                                 …Vn.김효빈 
    E.Chausson / “Poème” for Violin and Orchestra op.25
    (1855-1899) 
□ 카발레프스키 / 소규모 관현악을 위한 모음곡「광대」작품26
 D.Kabalevsky / Suite for small orchestra “The Comedians” op.26
    (1904-1987) 
                Prologue 
                Galop 
                March 
                Waltz 
                Pantomime 
                Intermezzo 
                Little lyrical scene 
                Gavotte 
                Scherzo 
                Epilogue </t>
    <phoneticPr fontId="2" type="noConversion"/>
  </si>
  <si>
    <t>제1부,50주년 기념 작품
안토니오 비발디(Antonio Vivaldi 1678~1741)글로리아(Gloria)라장조 RV.589
제1곡/지극히 높으신 하나님께 영광
제2곡/땅에는 선한 뜻을 가진 사람들에게 평화
제3곡/주께 찬양합니다
제4곡/주께 감사드립니다.
제5곡/주 크신 영광을 인하여
제6곡/주 하나님
제7곡/하나님의 독생자 예수
제8곡/주 하나님의 어린양
제9곡/세상 죄를 지고 가시네
제10곡/하나님 오른편에 앉으신 주
제11곡/주님만이 거룩하시다
제12곡/거룩하신 성력과 함께
   협연/코랄하우스 챔버오케스트라 (연주시간 약 30분)
-휴식(Pause)-
제2부,추억...그리고 새로운 50년을 향하여
추억이 있는 노래모음(편곡 백현주)
그리워라
우리들의 이야기
나의 기타이야기
연출이 있는 합창
리듬
많은 새
성가합창
주님의 세계
굳건히 반석
넉넉히 이기느니라
노엘찬가(창단50주년 기념 위촉곡)작시/변원만,작곡/하순봉</t>
    <phoneticPr fontId="2" type="noConversion"/>
  </si>
  <si>
    <r>
      <t xml:space="preserve">□ 앤드류 로이드 웨버 / 뮤지컬 「오페라의 유령」 선곡 
   Andrew Lloyd Webber / “The Phantom of the Opera” Selections 
   (1948-    ) 
    The Phantom Of The Opera - Think Of Me - Angel Of Music 
    The Music Of The Night - Masquerade - All I Ask Of You 
□ 제임스 호너 / 영화 「타이타닉」 中 “내 마음은 언제나...”                                  … Sax.제이슨 리 
James Horner / 'My Heart Will Go On' from “Titanic”  (1953-    ) 
□ 케니 지 / 고잉 홈                                                                                        … Sax.제이슨 리 
   Kenny G / Going Home (1956-    ) 
□ 안현정 / 해금 탱고를 위한 Dance of the Moonlight                                              … 해금.김소현 
□ 이준호 / 그 저녁부터 새벽이 오기까지                                                               … 해금.김소현 
-NTERMISSION- 
□ 미카일 글린카 / 「루슬란과 류드밀라」 서곡 
   Mikhail Glinka / Overture to “Ruslan and Ludmilla” 
   (1804-1857) 
□ 최영섭 / 그리운 금강산                                                                                    … Sop.김유섬 
   (1929-    )
□ 조아키노 로시니 / 「세빌리아의 이발사」 中 “방금 들린 그대 음성”                           … Sop.김유섬 
</t>
    </r>
    <r>
      <rPr>
        <sz val="9"/>
        <rFont val="굴림"/>
        <family val="3"/>
        <charset val="129"/>
      </rPr>
      <t>Gioachino Rossini / ‘Una voce poco fa’ from “Il Barbiere di Siviglia”</t>
    </r>
    <r>
      <rPr>
        <sz val="10"/>
        <rFont val="굴림"/>
        <family val="3"/>
        <charset val="129"/>
      </rPr>
      <t xml:space="preserve"> 
   (1792-1868) 
□ 한국민요 / 아리랑                                                                                           … Bar.우주호 
□ 조르주 비제 / 「카르멘」 中 “당신을 위해 축배를” (투우사의 노래)                         … Bar.우주호 
  Georges Bizet / 'Votre toast, je peux vous le rendre‘ (Toreador Song) from “Carmen” 
   (1838-1875) 
□ 프란츠 레하르 / 「메리 위도우」 中 “입술은 침묵하고”                   … Sop.김유섬 &amp; Bar.우주호 
   Franz Lehár / ‘Lippen Schweigen’ from “Die lustige Witwe (The Merry Widow)” 
   (1870-1948) 
□ 안토닌 드보르자크/ 교향곡 제9번 마단조 작품95 「신세계로부터」 中 제4악장 
   Antonin Dvořák / Symphony No.9 in e minor op.95 “From the New World”, Allegro con fuoco 
   (1841-1904) </t>
    </r>
    <phoneticPr fontId="2" type="noConversion"/>
  </si>
  <si>
    <t>From Far Easturn [동쪽에서부터] 작곡 김현도
A.Dvorak-"Song to the Moon" from Oprea 'Rusalka'
A,Lala : Granada
장일남 - 비목 │조두남 - 신촌│조두남 - 뱃노래
G,Biezt Opera Carmen 중 - 하바네라
최영섭 - 그리운 금강산
A.Vivaldi - seasons(사계) 중 "Summer"RV.315
W,A,Mizart Concerto for Two Pianos E flat Major K 365
CH. de BERIOT (1802~1870) Fantaisie BalletOp.100
D.D. Shostakovich 드재즈 모음 곡중 "러시안 왈츠"</t>
    <phoneticPr fontId="2" type="noConversion"/>
  </si>
  <si>
    <t>Joyful, joyful, We Adore Thee  ----------------L.v. Beethoven 
베토벤의 환희의 송가중 '기뻐하며 경배하세' 
Valse No.6 In D b Major ----------------------------F.Chopin
쇼팽의 ‘강아지 왈츠’
Platycodon -------------------------------- korean folk song
한국민요 ‘도라지’
Variation on the Canon  -------------------------J. Pachelbel 
파헬벨의 '캐논 변주곡'
With Mother   --------------------------------15’ 엄마와 함께 
Fantasie Impromptu  ------------------------------ F. Chopin 
쇼팽의 '즉흥환상곡'
Amazing Grace   -------------------------------- J. Newton 
뉴턴의 '놀라운 은혜'(노래)
-----------INTERMISSION 15분----------------
Piano Sonata No.23 in F minor ----------------- L.v. Beethoven
베토벤 23번 소나타 열정 3악장 ‘열정’
Nocturne In C#Minor --------------------------F.Chopin
쇼팽의 ‘야상곡 제 20번’
Valse No. 10 b  --------------------------------F.Chopin 
쇼팽의 '왈츠 10번' 
Variation on the Ahrirang  --------------------korean folk song 
한국민요 '아리랑변주곡' 
넌 할 수 있어 --------------------------------------Singing
사랑으로 ------------------------------------------ 다함께
*프로그램은 상황에 따라 바뀔 수 있습니다.
앙코르 ---------------------------프로그램에 표기하지 마세요
함께 아리랑 ---------------------------------------Singing
당신은 사랑받기 위해 태어난 사람 ------------------------ 다함께</t>
    <phoneticPr fontId="2" type="noConversion"/>
  </si>
  <si>
    <t>모차르트의 피가로의 결혼 서곡-모스틀리 필하모닉 오케스트라
오페라 아리아 및 뮤지컬 2곡 (오케스트라 연주)-김수연(소프라노)
영화음악 연주-모스틀리 필하모닉 오케스트라
여인의 향기 탱고(오케스트라 연주)-송연희,김동석
탱고곡 연주-모스틀리 필하모닉 오케스트라
피아졸라의 리베라탱고(오케스트라 연주)-송연희,김동석
JK김동욱의 히트곡(오케스트라 연주)-JK김동욱(가수)
루치오 달라의 카루소(오케스트라 연주)-JK김동욱(가수),                   김수연(소프라노_
JK김동욱 히트곡-JK김동욱(가수)</t>
    <phoneticPr fontId="2" type="noConversion"/>
  </si>
  <si>
    <t>프로그램1
Johannes Brahms(1833~1897)Hungarian dance No.5-추상             (해금/박경숙)
Johann Straussll:Persischermarsch/Trilsch-Tratsch-Polka-꽃구경(소리꾼/장사익)
P.Mascagni(1863~1945)Cavalleria Rusticanaintermezzo
shostakovich,Dmitrii Dmitrievich(1906~1975)Waltz-Jazz Suit No.     2-님은 먼 곳에(소리꾼/장사익)
Sviridov]Snow-Stom Musical lllustrations to A.Pushkin's Story/Troika
Aram ll'ich Khachaturian(1903~1978)Lezginka From the Ballet&lt;Gayane&gt;
-INTERMISSION-
프로그램2
E,elgar"Salut D'amour"(기장청소년리코더 합주단)
Verdi,Giuseppe Fortunion Francesco "Brindisi"                                (기장청소년리코더   합주단)
"엄마야 누나야"(해금/박경숙)
J.Strauss Unter Donner Und Blitz Polka op.324-찔레꽃                      (소리꾼/장사익)
봄비-앙코르예정
J.Offenbach Can-Can from Overture "Orpheus in the underworld"-J strauss Sport Polka</t>
    <phoneticPr fontId="2" type="noConversion"/>
  </si>
  <si>
    <t xml:space="preserve">3人3色의 매력적인 여성 보컬리스트의 특별한 무대
- 오정해 : 우리가 원하는 우리나라 / 꽃분네야
- 홍지민 : 뮤지컬 드림걸즈 / 맘마미아 / 타이타닉 주제곡
- 웅   산 : Help me make it through the night / L'immensita 등.
1부
- W필하모닉 오케스트라의 웅장한 클래식 연주
2부
- 각 장르를 대표하는 국내 최고의 가수들의 아름다운 목소리가 오케스트라 연주 위에 수놓이는 특별한 공연
- 의상, 멘트, 장르, 합동무대, 등 남녀노소 누구나 함께하는 무대
Dmitri Shostakovich  Festive Overture in A Major, Op. 96 
드미트리 쇼스타코비치  축전서곡 A장조 작품96 
Aram Khachaturian Aram Khachaturian 
아람 하차투리안 발레모음곡 '스파르타쿠스' 
  I. Adagio of Spartacus and Phrygia 
  스파르타쿠스와 프리지아의 아다지오 
Piotr Ilyich Tchaikovsky Symphony No.4 in f minor, Op. 36 -4mvt- 
표트르 일리치 차이코프스키 교향곡 제 4번 f단조 작품36 4악장 
  IV. Finale : Allegro con fuoco 
 - Intermission -
&lt;재즈보컬리스트ㅣ웅산&gt;   
Pablo Bletran Ruiz Quien sera 
파블로 벨레트란 루이즈 누굴까 
Kris Kristofferson  Help me make it through the night 
크리스 크리스토퍼슨  이 밤을 보낼 수 있게 도와줘요 
&lt;뮤지컬 배우ㅣ홍지민&gt;   
Bart Howard  Fly me to the moon 
바트 하워드 나를 달로 인도해주세요 
Andrew Lloyd Webber  'Memory' from Cats 
앤드류 로이드 웨버  뮤지컬 캣츠 중 '메모리' 
&lt;국악인ㅣ오정해&gt;   
남도민요  성주풀이 
박범훈  배 띄워라 
&lt;재즈보컬리스트ㅣ웅산&gt;   
Lucio Dalla Caruso 
루치오 달라  카루소 
&lt;뮤지컬 배우ㅣ홍지민&gt;   
Henry Krieger  'Listen' from Dreamgirls 
헨리 크리거  영화 드림걸즈 중 '들어줘요' 
&lt;국악인ㅣ오정해&gt;   
임동창  우리가 원하는 우리나라 
&lt;웅산 &amp; 홍지민 &amp; 오정해&gt;   
송창식 우리는 </t>
    <phoneticPr fontId="2" type="noConversion"/>
  </si>
  <si>
    <t>C. Debussy            Clair de Lune (from "Suite bergamasque")
                              Andante tres expressif
W. Bolcom                         Recuerdos
               Three traditional latin-American dances for two pianos
 - Intermission-
G. Gershwin                        Fantasy
     I. Allegro
      II. Adagio
        III. Moderato
R. R. Bennett                 Divertimento for two pianos
        I. Samba triste
         II. Country blues
         III. Ragtime waltz
  IV. Finale  
[출처] 피아니스트 최양옥, 김경리 듀오 콘서트/2011.5.7 PM 6:00/부암아트홀|작성자 sophie032</t>
    <phoneticPr fontId="2" type="noConversion"/>
  </si>
  <si>
    <t>베토벤, 쇼팽, 부조니,      바흐, 라흐마니노프</t>
    <phoneticPr fontId="2" type="noConversion"/>
  </si>
  <si>
    <t>슈만, 리스트,                  쇼스타코비치, 김동진,     베르디</t>
    <phoneticPr fontId="2" type="noConversion"/>
  </si>
  <si>
    <t xml:space="preserve">B.Martinu Three Czech Dances 강현주, 김태진 
A.Piazzolla Le grand tango 전혜수, 정진아(객원) 
R.Bennett 4 piece suite 윤혜영, 조상은(객원) 
Bolcom the Garden of Eden 이형민, 김세희(객원) </t>
    <phoneticPr fontId="2" type="noConversion"/>
  </si>
  <si>
    <t>G. P. da Palestrina      Jesu ! Rex ad mirabilis
(1525-1594)
T. L. da Victoria          Jesu ! Dulcis memoria
(1540-1608)
F. Couperin       Troisième Leçons de Ténèbres à deux voix
(1668-1733)       Sop.박소리 Alt. 조유진 Continuo 윤경주
13th century carol         melody Angelus ad virginem
T. L. da Victoria             O magnum mysterium
(1540-1608)
Traditional melody          In dulci jubilo
 -Intermission-
T. Tallis                             If ye love me
(1510-1585)
H. L. Hassler                   Catate dominum
(1564-1612)
A. Batten                          O sing joyfully
(1591-1637)
F. Gruber                      Silent night, Holy night
(1787-1863)
16th French melody    Ding dong! Merrily on high
(1892-1980)
13th Latin choral           O come, come emmanuel
A. Adam                                O holy night
(1803-1856)</t>
    <phoneticPr fontId="2" type="noConversion"/>
  </si>
  <si>
    <t>엔니오 모리코네, 슈만,     푸치니</t>
    <phoneticPr fontId="2" type="noConversion"/>
  </si>
  <si>
    <t>최보람, 이소정, 정보형,   박경애, 정보형</t>
    <phoneticPr fontId="2" type="noConversion"/>
  </si>
  <si>
    <t>푸치니, 주세페 베르니,    G.베르디</t>
    <phoneticPr fontId="2" type="noConversion"/>
  </si>
  <si>
    <r>
      <t xml:space="preserve">〔제1부〕 민요합창 - 당달구/몽금포타령/새야 새야 파랑새야/뱃노래
남성합창 - 고향의 노래/돌의 노래/희망은 아름답다
</t>
    </r>
    <r>
      <rPr>
        <sz val="9"/>
        <rFont val="굴림"/>
        <family val="3"/>
        <charset val="129"/>
      </rPr>
      <t xml:space="preserve">여성합창 - 꽃파는 아가씨/소요유/제비꽃/성공시대 같은 주옥 같은 클래식
</t>
    </r>
    <r>
      <rPr>
        <sz val="10"/>
        <rFont val="굴림"/>
        <family val="3"/>
        <charset val="129"/>
      </rPr>
      <t xml:space="preserve">
〔제2부〕무반주혼성합창 - 소월의 봄꽃시/메밀묵 사려
</t>
    </r>
    <r>
      <rPr>
        <sz val="9"/>
        <rFont val="굴림"/>
        <family val="3"/>
        <charset val="129"/>
      </rPr>
      <t>편곡합창곡 - 세노야 세노야/향수/동무생각으로 등 감성을 어루만지는 아름</t>
    </r>
    <phoneticPr fontId="2" type="noConversion"/>
  </si>
  <si>
    <r>
      <t>Manteca
                              / Dizzy Gillespie
 Sing Sang Sung
                              / 
 Spain
                              / 
민악합주                          / 지휘：손남항
         Ⅰ.봄맞이(</t>
    </r>
    <r>
      <rPr>
        <sz val="10"/>
        <rFont val="맑은 고딕"/>
        <family val="3"/>
        <charset val="129"/>
      </rPr>
      <t>闹</t>
    </r>
    <r>
      <rPr>
        <sz val="10"/>
        <rFont val="굴림"/>
        <family val="3"/>
        <charset val="129"/>
      </rPr>
      <t>春)
         Ⅱ.춘강화월야(春江花月夜) 
무    용 
         Ⅰ.화 곤 무(花 棍 舞:중국 민간무용)
남성독창                         / 노래：장  강
         Ⅰ.연 안 송(延安</t>
    </r>
    <r>
      <rPr>
        <sz val="10"/>
        <rFont val="맑은 고딕"/>
        <family val="3"/>
        <charset val="129"/>
      </rPr>
      <t>颂</t>
    </r>
    <r>
      <rPr>
        <sz val="10"/>
        <rFont val="굴림"/>
        <family val="3"/>
        <charset val="129"/>
      </rPr>
      <t>)
         Ⅱ.우수리뱃노래(주</t>
    </r>
    <r>
      <rPr>
        <sz val="10"/>
        <rFont val="맑은 고딕"/>
        <family val="3"/>
        <charset val="129"/>
      </rPr>
      <t>苏</t>
    </r>
    <r>
      <rPr>
        <sz val="10"/>
        <rFont val="굴림"/>
        <family val="3"/>
        <charset val="129"/>
      </rPr>
      <t>里船歌)
민악합주                         / 연주：리진도
         Ⅰ.모리화 (jasmine flower)
         Ⅱ.경 마(</t>
    </r>
    <r>
      <rPr>
        <sz val="10"/>
        <rFont val="맑은 고딕"/>
        <family val="3"/>
        <charset val="129"/>
      </rPr>
      <t>赛马</t>
    </r>
    <r>
      <rPr>
        <sz val="10"/>
        <rFont val="굴림"/>
        <family val="3"/>
        <charset val="129"/>
      </rPr>
      <t>)
무    용 
         Ⅰ.빙탕호루(冰糖葫芦:중국전통과일꼬치)     
이중창                          / 노래：상준생,강경옥 
 가극《안중근(安重根)》中   
트럼펫독주                      / 연주：리 휘
         Ⅰ.스페인투우사(西班牙斗牛士) 
여성독창                        / 노래：리춘조
         Ⅰ.흥안령에 눈꽃 휘날리네(</t>
    </r>
    <r>
      <rPr>
        <sz val="10"/>
        <rFont val="맑은 고딕"/>
        <family val="3"/>
        <charset val="129"/>
      </rPr>
      <t>兴</t>
    </r>
    <r>
      <rPr>
        <sz val="10"/>
        <rFont val="굴림"/>
        <family val="3"/>
        <charset val="129"/>
      </rPr>
      <t>安岭上雪花</t>
    </r>
    <r>
      <rPr>
        <sz val="10"/>
        <rFont val="맑은 고딕"/>
        <family val="3"/>
        <charset val="129"/>
      </rPr>
      <t>飘</t>
    </r>
    <r>
      <rPr>
        <sz val="10"/>
        <rFont val="굴림"/>
        <family val="3"/>
        <charset val="129"/>
      </rPr>
      <t>)
         Ⅱ.그리운 금강산(思念金</t>
    </r>
    <r>
      <rPr>
        <sz val="10"/>
        <rFont val="맑은 고딕"/>
        <family val="3"/>
        <charset val="129"/>
      </rPr>
      <t>刚</t>
    </r>
    <r>
      <rPr>
        <sz val="10"/>
        <rFont val="굴림"/>
        <family val="3"/>
        <charset val="129"/>
      </rPr>
      <t>山) 
민악합주
         Ⅰ.요족무곡(</t>
    </r>
    <r>
      <rPr>
        <sz val="10"/>
        <rFont val="맑은 고딕"/>
        <family val="3"/>
        <charset val="129"/>
      </rPr>
      <t>瑶</t>
    </r>
    <r>
      <rPr>
        <sz val="10"/>
        <rFont val="굴림"/>
        <family val="3"/>
        <charset val="129"/>
      </rPr>
      <t xml:space="preserve">族舞曲)
무    용 
         Ⅰ.손수건 춤(手 </t>
    </r>
    <r>
      <rPr>
        <sz val="10"/>
        <rFont val="맑은 고딕"/>
        <family val="3"/>
        <charset val="129"/>
      </rPr>
      <t>绢</t>
    </r>
    <r>
      <rPr>
        <sz val="10"/>
        <rFont val="굴림"/>
        <family val="3"/>
        <charset val="129"/>
      </rPr>
      <t xml:space="preserve"> 舞)
여성독창                        /노래：손유가
         Ⅰ.즐거운명절노래 (</t>
    </r>
    <r>
      <rPr>
        <sz val="10"/>
        <rFont val="맑은 고딕"/>
        <family val="3"/>
        <charset val="129"/>
      </rPr>
      <t>节</t>
    </r>
    <r>
      <rPr>
        <sz val="10"/>
        <rFont val="굴림"/>
        <family val="3"/>
        <charset val="129"/>
      </rPr>
      <t>日</t>
    </r>
    <r>
      <rPr>
        <sz val="10"/>
        <rFont val="맑은 고딕"/>
        <family val="3"/>
        <charset val="129"/>
      </rPr>
      <t>欢</t>
    </r>
    <r>
      <rPr>
        <sz val="10"/>
        <rFont val="굴림"/>
        <family val="3"/>
        <charset val="129"/>
      </rPr>
      <t>歌)
민악합주                        / 지휘：손남항
         Ⅰ.《운(韵)》—경극
         Ⅱ.화호월원(花好月</t>
    </r>
    <r>
      <rPr>
        <sz val="10"/>
        <rFont val="맑은 고딕"/>
        <family val="3"/>
        <charset val="129"/>
      </rPr>
      <t>圆</t>
    </r>
    <r>
      <rPr>
        <sz val="10"/>
        <rFont val="굴림"/>
        <family val="3"/>
        <charset val="129"/>
      </rPr>
      <t xml:space="preserve">:꽃은활짝피고달은둥그네) </t>
    </r>
    <phoneticPr fontId="2" type="noConversion"/>
  </si>
  <si>
    <t>바흐, 베토벤, 쇼팽,          리스트, 발라키레프</t>
    <phoneticPr fontId="2" type="noConversion"/>
  </si>
  <si>
    <t>차이코프스키, 라흐마니노프, 엔니오 모리코네,       피아졸라, 오펜바흐,        강샤론, 조라미, 박지훈,   박태훈, 박춘석</t>
    <phoneticPr fontId="2" type="noConversion"/>
  </si>
  <si>
    <t>폰치엘리, 구노, 소로자발, 팔보, 번스타인, 모차르트, 비제, 이수인, 토스티, 마스네, 베르디, 스테파노 도나우디, G.E. Pennino</t>
    <phoneticPr fontId="2" type="noConversion"/>
  </si>
  <si>
    <r>
      <rPr>
        <sz val="9"/>
        <rFont val="굴림"/>
        <family val="3"/>
        <charset val="129"/>
      </rPr>
      <t xml:space="preserve">이태리, 세르비아, 러시아의 민요곡 ‘촌색시’ ‘니쉬의 온천’ ‘카추샤’에 이어 ‘오페라의 유령’의 이중창 ‘All I ask of you’, 가곡 ‘향수’,  ‘오 나의 태양’ </t>
    </r>
    <r>
      <rPr>
        <sz val="10"/>
        <rFont val="굴림"/>
        <family val="3"/>
        <charset val="129"/>
      </rPr>
      <t xml:space="preserve">‘10월의 어느 멋진 날에’,  ‘오늘 같은 밤’ ‘닐리리 맘보’ ‘울릉도 트위스트’ </t>
    </r>
    <phoneticPr fontId="2" type="noConversion"/>
  </si>
  <si>
    <t>Carmen
La danza, Granada, Time To Say Goodbye/김승일
O Sole Mio(오 나의태양)/김성빈,김승일
대구아리랑/유대안
"Je veux vivre"오페라 로미오와 줄리엣 중에서(아 꿈속에서 살고 싶어라)/마혜선
뱃노래/김성빈
오카리나/김준우
왕의남자OST,칠갑산</t>
    <phoneticPr fontId="2" type="noConversion"/>
  </si>
  <si>
    <t>로시니, 모차르트,            하차투리안, 스메타나,     푸치니, 이수인, 비제,       차이코프스키, 신동수</t>
    <phoneticPr fontId="2" type="noConversion"/>
  </si>
  <si>
    <t>로시니, 베토벤, 푸치니,   구노, 레하르, 베르디,      차이코프스키, 비제,         드보르자크</t>
    <phoneticPr fontId="2" type="noConversion"/>
  </si>
  <si>
    <t>글링카, 리로이 앤더슨</t>
    <phoneticPr fontId="2" type="noConversion"/>
  </si>
  <si>
    <t>이인수, 로시니, 조두남,   쿠루티스, 레온 카발로,    크리티스</t>
    <phoneticPr fontId="2" type="noConversion"/>
  </si>
  <si>
    <t>L. 앤더스, 주페</t>
    <phoneticPr fontId="2" type="noConversion"/>
  </si>
  <si>
    <t>드뷔시, 포레, 라벨</t>
    <phoneticPr fontId="2" type="noConversion"/>
  </si>
  <si>
    <t>슈베르트, 도나우디, 비제,오펜바흐, 김동진, 고다르,이수인</t>
    <phoneticPr fontId="2" type="noConversion"/>
  </si>
  <si>
    <t>번스타인, 스트라빈스키</t>
    <phoneticPr fontId="2" type="noConversion"/>
  </si>
  <si>
    <t>레스피기, 슈만, 사라사테, 생상스, 바흐</t>
    <phoneticPr fontId="2" type="noConversion"/>
  </si>
  <si>
    <t>바흐, 슈베르트, 블로흐</t>
    <phoneticPr fontId="2" type="noConversion"/>
  </si>
  <si>
    <t>라벨, 림스키코르사코프,  스트라빈스키</t>
    <phoneticPr fontId="2" type="noConversion"/>
  </si>
  <si>
    <t>베르디, 번스타인,           카르딜로, 푸치니,              마스카니</t>
    <phoneticPr fontId="2" type="noConversion"/>
  </si>
  <si>
    <t xml:space="preserve">베르디 / 오페라 “운명의 힘” 서곡 
Verdi / Opera “La Forza del Destino” Overture
카르딜로 / 무정한 마음 
Cardillo / Core 'Ngrato
푸치니 / ‘공주는 잠 못 이루고’ 오페라 “투란도트”중에서 
Puccini / ‘Nessun Dorma’ from Opera "Turandot"
 테너 이상철
아바 / ‘뉴욕, 뉴욕’ 뮤지컬 “맘마미아” 중에서 
Abba / 'NY NY' from Musical "Mamma mia" 
베르디 / ‘평화를 주소서’ 오페라 “운명의 힘” 중에서 
Verdi / 'Pace, pace mio dio' from Opera “La Forza del Destino”
 소프라노 한예진 
베르디 / '축배의 노래‘ 오페라 “라트라비아타” 중에서 
Verdi / 'Brindisi' from Opera"La Traviata" 
번스타인 / ‘오늘밤’ 뮤지컬 “웨스트 사이드 스토리” 중에서
Bernstein / ‘Tonight’ from Musical "West side story"
 소프라노 한예진
테너 이상철
INTERMISSION
마스카니 / 오페라 “카발레리아 루스티카나” 中 ‘간주곡’ 
Mascagni / 'Intermezzo' from Opera "Cavalleria Rusticana"
北에서의 기도 
동방박사 
소나무
 플루트 송솔나무 
내가 만일 
모란이 피기까지는 
사람이 꽃보다 아름다워 
인생은 나에게 술 한잔 사주지 않았다
 가수 안치환 
Duke Ellington / Echoes of Harlem / Arr.by Wan sun Kim 
Nino Rota / Theme From the movie "God Father" / Arr.by Hyun jin Lee
 트럼펫 김완선 </t>
    <phoneticPr fontId="2" type="noConversion"/>
  </si>
  <si>
    <t xml:space="preserve">시벨리우스 (1865-1957)        바이올린 협주곡 d단조 Op.47
J. Sibelius                            Violin Concerto in d minor Op.47
Allegro moderato 적당히 빠르게
Adagio di molto  매우 느리게
Allegro ma non troppo 빠르게, 그러나 너무 빠르지 않게
시벨리우스(1865-1957)          교향곡 제1번 마단조 Op.39
J. Sibelius                             Symphony No.1 in e minor Op.39
Andante, ma non troppo - Allegro energico 너무 느리지 않게- 빠르고 힘차게
Andante (ma non troppo lento) 느리게 (너무 느리지 않게)
Scherzo: Allegro 스케르초-빠르게
Finale (quasi una Fantasia): Andante - Allegro molto 느리게- 매우 빠르게 
※ 상기 프로그램은 연주자의 사정에 의해 변경되어질 수 있습니다. </t>
    <phoneticPr fontId="2" type="noConversion"/>
  </si>
  <si>
    <t>모차르트, 차이코프스키, 브람스, 야콥드한, 슈트라우스, 그리그</t>
    <phoneticPr fontId="2" type="noConversion"/>
  </si>
  <si>
    <t>주페, 로드리고, 비제, 슈트라우스</t>
    <phoneticPr fontId="2" type="noConversion"/>
  </si>
  <si>
    <t>드보르자크, 드뷔시, 베버</t>
    <phoneticPr fontId="2" type="noConversion"/>
  </si>
  <si>
    <t>멘델스존, 슈트라우스, 그라즈노프</t>
    <phoneticPr fontId="2" type="noConversion"/>
  </si>
  <si>
    <t>멘델스존, 모차르트, 슈만,쇼팽, 베토벤</t>
    <phoneticPr fontId="2" type="noConversion"/>
  </si>
  <si>
    <t>로시니, 슈만, 브람스</t>
    <phoneticPr fontId="2" type="noConversion"/>
  </si>
  <si>
    <t>로시니, 베르디, 드보르자크, 레온카발로, 비제, 임긍수, 번스타인, 레하르</t>
    <phoneticPr fontId="2" type="noConversion"/>
  </si>
  <si>
    <t>피아졸라, 푸졸</t>
    <phoneticPr fontId="2" type="noConversion"/>
  </si>
  <si>
    <t>브람스, 들리브, 하차투리안, 쇼송, 라벨, 폰키엘리, 글록</t>
    <phoneticPr fontId="2" type="noConversion"/>
  </si>
  <si>
    <t>스카를라티, 생상스, 브람스, 쇼스타코비치, 아렌스키</t>
    <phoneticPr fontId="2" type="noConversion"/>
  </si>
  <si>
    <t>슈만, 풀랑, 라이네케, 바시</t>
    <phoneticPr fontId="2" type="noConversion"/>
  </si>
  <si>
    <t>쿨라우, 모차르트, 드뷔시,슈만, 베토벤, 슈베르트, 쇼팽, 푸치니, 유재하, 엔니오 모리코네</t>
    <phoneticPr fontId="2" type="noConversion"/>
  </si>
  <si>
    <t>생상스, 멘델스존, 모차르트</t>
    <phoneticPr fontId="2" type="noConversion"/>
  </si>
  <si>
    <t>크로머, 베르디, 드보르자크, 커티스, 들리브스</t>
    <phoneticPr fontId="2" type="noConversion"/>
  </si>
  <si>
    <t>브람스, 아루투니안, 모차르트, 베토벤</t>
    <phoneticPr fontId="2" type="noConversion"/>
  </si>
  <si>
    <t>모차르트, 브람스, 피아졸라, 브람스, 쇼스타코비치</t>
    <phoneticPr fontId="2" type="noConversion"/>
  </si>
  <si>
    <t>모차르트, 바흐, 험멜, 차이코프스키</t>
    <phoneticPr fontId="2" type="noConversion"/>
  </si>
  <si>
    <t>비제, 보케리니, 슈트라우스, 거슈인, 모차르트</t>
    <phoneticPr fontId="2" type="noConversion"/>
  </si>
  <si>
    <t>슈만, 차이코프스키</t>
    <phoneticPr fontId="2" type="noConversion"/>
  </si>
  <si>
    <t>아렌스키, 거슈인, 미요, 볼콤</t>
    <phoneticPr fontId="2" type="noConversion"/>
  </si>
  <si>
    <t>비발디, 하차투리안, 베르디, 브루흐, 헨델, 보로딘, 바흐</t>
    <phoneticPr fontId="2" type="noConversion"/>
  </si>
  <si>
    <t>모차르트, 하이든, 리스트, 생상스, 슈베르트, 베토벤</t>
    <phoneticPr fontId="2" type="noConversion"/>
  </si>
  <si>
    <t>멘델스존, 차이코프스키, 무소그르스키, 휴고알펜</t>
    <phoneticPr fontId="2" type="noConversion"/>
  </si>
  <si>
    <t>텔레만, 피아졸라, 비발디</t>
    <phoneticPr fontId="2" type="noConversion"/>
  </si>
  <si>
    <t>베토벤, 글라주노프, 무소르그스키</t>
    <phoneticPr fontId="2" type="noConversion"/>
  </si>
  <si>
    <t>비발디, 피아졸라, 거슈인, 로보스, 김시형</t>
    <phoneticPr fontId="2" type="noConversion"/>
  </si>
  <si>
    <t>바흐, 헨델</t>
    <phoneticPr fontId="2" type="noConversion"/>
  </si>
  <si>
    <t>슈베르트, 쇼팽</t>
    <phoneticPr fontId="2" type="noConversion"/>
  </si>
  <si>
    <t>스카를라티, 쇼팽</t>
    <phoneticPr fontId="2" type="noConversion"/>
  </si>
  <si>
    <t>모차르트, 생상스, 비에니아프스키, 사라사테</t>
    <phoneticPr fontId="2" type="noConversion"/>
  </si>
  <si>
    <t>포레, 드뷔시, 쇼송</t>
    <phoneticPr fontId="2" type="noConversion"/>
  </si>
  <si>
    <t>베토벤, 엘가, 브람스</t>
    <phoneticPr fontId="2" type="noConversion"/>
  </si>
  <si>
    <t>훔멜, 주페, 차이코프스키, 스메타나, 카푸아, 드보르자크, 쇼스타코비치</t>
    <phoneticPr fontId="2" type="noConversion"/>
  </si>
  <si>
    <t>시벨리우스, 베버, 차이코프스키</t>
    <phoneticPr fontId="2" type="noConversion"/>
  </si>
  <si>
    <t>헨델, 바흐, 비발디, 프랑크, 유키구라모토</t>
    <phoneticPr fontId="2" type="noConversion"/>
  </si>
  <si>
    <t>바흐, 베토벤, 슈만, 레거</t>
    <phoneticPr fontId="2" type="noConversion"/>
  </si>
  <si>
    <t>베토벤, 멘델스존</t>
    <phoneticPr fontId="2" type="noConversion"/>
  </si>
  <si>
    <t>라벨, 리스트</t>
    <phoneticPr fontId="2" type="noConversion"/>
  </si>
  <si>
    <t>라벨, 차이코프스키, 스트라빈스키</t>
    <phoneticPr fontId="2" type="noConversion"/>
  </si>
  <si>
    <t>모차르트, 베라치니, 김한기, 드뷔시</t>
    <phoneticPr fontId="2" type="noConversion"/>
  </si>
  <si>
    <t>아담, 브로드스키, 맬로트, 프랭크</t>
    <phoneticPr fontId="2" type="noConversion"/>
  </si>
  <si>
    <t>리스트, 브람스, 슈베르트, 피아졸라</t>
    <phoneticPr fontId="2" type="noConversion"/>
  </si>
  <si>
    <t>모차르트, 차이코프스키</t>
    <phoneticPr fontId="2" type="noConversion"/>
  </si>
  <si>
    <t>차이코프스키, 베버, 그리그, 라로</t>
    <phoneticPr fontId="2" type="noConversion"/>
  </si>
  <si>
    <t>쇼스타코비치, 비제, 아르디티, 모르꼬네, 발레사타, 두몽, 베버</t>
    <phoneticPr fontId="2" type="noConversion"/>
  </si>
  <si>
    <t>푸치니, 쇼스타코비치</t>
    <phoneticPr fontId="2" type="noConversion"/>
  </si>
  <si>
    <t>슈베르트, 브라스, 슈만</t>
    <phoneticPr fontId="2" type="noConversion"/>
  </si>
  <si>
    <t>슈트라우스, 모리코네, 푸치니, 카푸아, 거슈인, 알디티, 베르디, 헨디</t>
    <phoneticPr fontId="2" type="noConversion"/>
  </si>
  <si>
    <t>푸치니, 베르디,</t>
    <phoneticPr fontId="2" type="noConversion"/>
  </si>
  <si>
    <t>사르티, 도나우디, 로시니, 김대현, 이흥렬, 윤용하, 모리코네, 프랭크, 신상우, 슈트라우스, 베르디</t>
    <phoneticPr fontId="2" type="noConversion"/>
  </si>
  <si>
    <t>헨델, 비제, 브람스, 멘델스존, 피아졸라, 카푸아, 로브랜드, 파헬벨</t>
    <phoneticPr fontId="2" type="noConversion"/>
  </si>
  <si>
    <t>피아졸라, 비제, 베버, 모차르트, 볼링</t>
    <phoneticPr fontId="2" type="noConversion"/>
  </si>
  <si>
    <t>레하르, 모차르트, 로사스, 드보르자크, 쇼팽, 알렌, 와일드혼, 러블랜드, 아바노비치</t>
    <phoneticPr fontId="2" type="noConversion"/>
  </si>
  <si>
    <t>모차르트</t>
    <phoneticPr fontId="2" type="noConversion"/>
  </si>
  <si>
    <t>파이젤로, 슈만, 이건용,   김동진</t>
    <phoneticPr fontId="2" type="noConversion"/>
  </si>
  <si>
    <t>모차르트, 슈베르트, 브람스</t>
    <phoneticPr fontId="2" type="noConversion"/>
  </si>
  <si>
    <t>모차르트, 프랑크, 슈베르트</t>
    <phoneticPr fontId="2" type="noConversion"/>
  </si>
  <si>
    <t>슈트라우스, 김시형, 도미니코, 피아졸라</t>
    <phoneticPr fontId="2" type="noConversion"/>
  </si>
  <si>
    <t>바흐, 하이든</t>
    <phoneticPr fontId="2" type="noConversion"/>
  </si>
  <si>
    <t>크라이슬러, 타르티니</t>
    <phoneticPr fontId="2" type="noConversion"/>
  </si>
  <si>
    <t>말러, 포레, 레쿠오나,      로드리고</t>
    <phoneticPr fontId="2" type="noConversion"/>
  </si>
  <si>
    <t>멘델스존, 아렌스키</t>
    <phoneticPr fontId="2" type="noConversion"/>
  </si>
  <si>
    <t>모차르트, 슈타미츠, 코너스, 비오티, 차이코프스키</t>
    <phoneticPr fontId="2" type="noConversion"/>
  </si>
  <si>
    <t>슈베르트, 베토벤, 라벨</t>
    <phoneticPr fontId="2" type="noConversion"/>
  </si>
  <si>
    <t>베버, 드보르자크, 베토벤, 생상스, 구노</t>
    <phoneticPr fontId="2" type="noConversion"/>
  </si>
  <si>
    <t>베토벤, 브람스, 스크리아빈</t>
    <phoneticPr fontId="2" type="noConversion"/>
  </si>
  <si>
    <t>윤이상, 슈베르트, 푸치니, 포레, 베르디, 스트라빈스키, 드보르자크, 코플랜드</t>
    <phoneticPr fontId="2" type="noConversion"/>
  </si>
  <si>
    <t>바흐, 베토벤, 쇼팽</t>
    <phoneticPr fontId="2" type="noConversion"/>
  </si>
  <si>
    <t>텔레만, 생상스, 베르발트, 풀랑, 닐센, 파스쿨리</t>
    <phoneticPr fontId="2" type="noConversion"/>
  </si>
  <si>
    <t>헨리 퍼셀, 슈베르트, 도니제티, 루셀, 리하르트슈트라우스, 오브라도르스</t>
    <phoneticPr fontId="2" type="noConversion"/>
  </si>
  <si>
    <t>하이든, 파야, 슈만, 샤브리에</t>
    <phoneticPr fontId="2" type="noConversion"/>
  </si>
  <si>
    <t>말러, 쳄린스키, 슈베르트</t>
    <phoneticPr fontId="2" type="noConversion"/>
  </si>
  <si>
    <t>바흐, 슈만, 베토벤, 비에니아프스키</t>
    <phoneticPr fontId="2" type="noConversion"/>
  </si>
  <si>
    <t>바흐, 슈만, 스트라빈스키, 생상스</t>
    <phoneticPr fontId="2" type="noConversion"/>
  </si>
  <si>
    <t>하이든, 헨델, 바흐, 롤라</t>
    <phoneticPr fontId="2" type="noConversion"/>
  </si>
  <si>
    <t>바흐, 프랑크, 생상스, 알랭</t>
    <phoneticPr fontId="2" type="noConversion"/>
  </si>
  <si>
    <t>슈미트, 야마자와 히로유키, 지브코빅, 오카치 가쿠, J. Guimaraes</t>
    <phoneticPr fontId="2" type="noConversion"/>
  </si>
  <si>
    <t>타르티니, 바흐, 비탈리,   루토슬라프스키, 시마노프스키</t>
    <phoneticPr fontId="2" type="noConversion"/>
  </si>
  <si>
    <t>차이코프스키, 요한슈트라우스, 거슈인, 가벨, 비제, 윌버그, 생상스, 모차르트</t>
    <phoneticPr fontId="2" type="noConversion"/>
  </si>
  <si>
    <t>권지원, 이소연, 김양희, Chaya Czernowin, Charlotte Selther, 안희정</t>
    <phoneticPr fontId="2" type="noConversion"/>
  </si>
  <si>
    <t>정덕기, 김준범, 성용원,   이순교, 이건용</t>
    <phoneticPr fontId="2" type="noConversion"/>
  </si>
  <si>
    <t>바흐, 베토벤, 슈만</t>
    <phoneticPr fontId="2" type="noConversion"/>
  </si>
  <si>
    <t>브람스, 리스트, 그레인저</t>
    <phoneticPr fontId="2" type="noConversion"/>
  </si>
  <si>
    <t>베토벤, 브람스, 비치, 리하르트슈트라우스</t>
    <phoneticPr fontId="2" type="noConversion"/>
  </si>
  <si>
    <t>바흐, 하이든, 라흐마니노프</t>
    <phoneticPr fontId="2" type="noConversion"/>
  </si>
  <si>
    <t>드뷔시, 무소르그스키</t>
    <phoneticPr fontId="2" type="noConversion"/>
  </si>
  <si>
    <t>스트라델라, 가스파리니,  벨리니, 토스티, 티린델리, 마스네, 도니제티, 비제,   베르디, 조두남, 김진균,   크레센조</t>
    <phoneticPr fontId="2" type="noConversion"/>
  </si>
  <si>
    <t>하이든, 그리그, 비제, 이영조, 김규환, 윤이상, 비치, 레이날도 한</t>
    <phoneticPr fontId="2" type="noConversion"/>
  </si>
  <si>
    <t>Michael Sidney Timpson,Francois Morel,André Lamarche,Michael Conway Baker,Robert Helps,Isabel Mundry, 신혁진, 이은재, 이윤주, 유지선, Y. Nomoto,M. Ford, Gyorgy Kurtag, Jerome Combier, 김정길, 박창원</t>
    <phoneticPr fontId="2" type="noConversion"/>
  </si>
  <si>
    <t>글링카, 드보르자크</t>
    <phoneticPr fontId="2" type="noConversion"/>
  </si>
  <si>
    <t>쇼팽, 프로코피예프, 슈만</t>
    <phoneticPr fontId="2" type="noConversion"/>
  </si>
  <si>
    <t>거슈인, 기스트, 라로, 다리우스 미요, 쇼송</t>
    <phoneticPr fontId="2" type="noConversion"/>
  </si>
  <si>
    <t>브람스, 카를 오르프</t>
    <phoneticPr fontId="2" type="noConversion"/>
  </si>
  <si>
    <t>차이코프스키, 드보르자크,베토벤, 차이코프스키, 멘델스존</t>
    <phoneticPr fontId="2" type="noConversion"/>
  </si>
  <si>
    <t>하이든, 브릿지, 브루흐,   바버, 번스타인</t>
    <phoneticPr fontId="2" type="noConversion"/>
  </si>
  <si>
    <t>모차르트, 바흐, 리스트,    생상스, 스메타나</t>
    <phoneticPr fontId="2" type="noConversion"/>
  </si>
  <si>
    <t>말러, 베를리오즈, 리스트,요한슈트라우스, 뒤카스</t>
    <phoneticPr fontId="2" type="noConversion"/>
  </si>
  <si>
    <t>베토벤, 브루크너, 모차르트, 브람스</t>
    <phoneticPr fontId="2" type="noConversion"/>
  </si>
  <si>
    <t>리스트, 브람스, 투리나,   라벨, 그라나도스</t>
    <phoneticPr fontId="2" type="noConversion"/>
  </si>
  <si>
    <t>헨델, 비치, 요한슈트라우스, 모차르트, 포레</t>
    <phoneticPr fontId="2" type="noConversion"/>
  </si>
  <si>
    <t>크세나키스, E. 페뤼숑,    졸리베, 마세, 오하나</t>
    <phoneticPr fontId="2" type="noConversion"/>
  </si>
  <si>
    <t>모차르트, 로저스, 리로이 앤더슨, 엘가, 엔니오 모리코네, 모차르트, 비제</t>
    <phoneticPr fontId="2" type="noConversion"/>
  </si>
  <si>
    <t>하이든, 루토슬라프스키,  리스트, 브람스</t>
    <phoneticPr fontId="2" type="noConversion"/>
  </si>
  <si>
    <t>드뷔시, 슈톡하우젠, 백스, 베버</t>
    <phoneticPr fontId="2" type="noConversion"/>
  </si>
  <si>
    <t>베토벤, 엘가, 포퍼, 피첸하겐, 할덴베르그, 피아졸라</t>
    <phoneticPr fontId="2" type="noConversion"/>
  </si>
  <si>
    <t>쇤베르크, 베르크, 요한슈트라우스 세, 레하르, 밀뢰커</t>
    <phoneticPr fontId="2" type="noConversion"/>
  </si>
  <si>
    <t>바흐, 생상스, 리스트</t>
    <phoneticPr fontId="2" type="noConversion"/>
  </si>
  <si>
    <t>비발디, 알베니드, 메를린, 파가니니, 타레가, 로시니, 페르난드 소르</t>
    <phoneticPr fontId="2" type="noConversion"/>
  </si>
  <si>
    <t xml:space="preserve">슈만, 크로머, A. Uhl </t>
    <phoneticPr fontId="2" type="noConversion"/>
  </si>
  <si>
    <t>드뷔시, 드보르자크, 안톤 베버른</t>
    <phoneticPr fontId="2" type="noConversion"/>
  </si>
  <si>
    <t>비발디, 멘델스존</t>
    <phoneticPr fontId="2" type="noConversion"/>
  </si>
  <si>
    <t>바흐, 베토벤, 쇼팽, 슈베르트</t>
    <phoneticPr fontId="2" type="noConversion"/>
  </si>
  <si>
    <t>바흐, 힌데미트</t>
    <phoneticPr fontId="2" type="noConversion"/>
  </si>
  <si>
    <t>슈만, 찰스 콜린, Gabriel Grovles, Johann Wenzel Kalliwoda, Amilcare Ponchielli</t>
    <phoneticPr fontId="2" type="noConversion"/>
  </si>
  <si>
    <t>모차르트, 슈베르트, 프로코피예프</t>
    <phoneticPr fontId="2" type="noConversion"/>
  </si>
  <si>
    <t>슈만, 슈베르트, 브람스,   이영조</t>
    <phoneticPr fontId="2" type="noConversion"/>
  </si>
  <si>
    <t>하이든, 베토벤, 브람스</t>
    <phoneticPr fontId="2" type="noConversion"/>
  </si>
  <si>
    <t>포레, 바흐, 프란츠 도플러, 피아졸라, Jules Mouquet</t>
    <phoneticPr fontId="2" type="noConversion"/>
  </si>
  <si>
    <t>바흐, 퍼셀, 베르크, 막스,   푸치니, 마스네, 레이날도 한</t>
    <phoneticPr fontId="2" type="noConversion"/>
  </si>
  <si>
    <t>바흐, 하이든, 리스트</t>
    <phoneticPr fontId="2" type="noConversion"/>
  </si>
  <si>
    <t>하이든, 드뷔시, 브람스</t>
    <phoneticPr fontId="2" type="noConversion"/>
  </si>
  <si>
    <t>하이든, 쇼팽, 리스트, 야나체크, 낸시 갤브레이스</t>
    <phoneticPr fontId="2" type="noConversion"/>
  </si>
  <si>
    <t>Wen Deqing,Keiko Abe, Ney Rosauro</t>
    <phoneticPr fontId="2" type="noConversion"/>
  </si>
  <si>
    <t>드뷔시, 생상스, 베르디,   드보르자크, 스메타나</t>
    <phoneticPr fontId="2" type="noConversion"/>
  </si>
  <si>
    <t>바버, 피아졸라, 차이코프스키, 거슈인, 베버, 구노, 다리우스 미요</t>
    <phoneticPr fontId="2" type="noConversion"/>
  </si>
  <si>
    <t>베토벤, 드뷔시, 바흐, 라흐마니노프</t>
    <phoneticPr fontId="2" type="noConversion"/>
  </si>
  <si>
    <t>베버, 쇼스타코비치, 모차르트</t>
    <phoneticPr fontId="2" type="noConversion"/>
  </si>
  <si>
    <t>레스피기, 라벨, 생상스,   비발디, 모차르트, 레온카발로, 슈베르트, 포스터,      홀스트</t>
    <phoneticPr fontId="2" type="noConversion"/>
  </si>
  <si>
    <t>박경훈, 모차르트, 베버,   라흐마니노프, 구노, 포퍼, 조플린, 비제, G. Anderson</t>
    <phoneticPr fontId="2" type="noConversion"/>
  </si>
  <si>
    <t>베토벤, 슈베르트, 푸치니,들리브, 쇼팽, 슈포어</t>
    <phoneticPr fontId="2" type="noConversion"/>
  </si>
  <si>
    <t>슈반트너, 푸치니, 헤라흐, 프로코피예프, 보로딘</t>
    <phoneticPr fontId="2" type="noConversion"/>
  </si>
  <si>
    <t>슈베르트, 브람스, 푸치니, 로시니, 토스티, 모차르트, 벨리니, 베르디, 구노 ,볼콤</t>
    <phoneticPr fontId="2" type="noConversion"/>
  </si>
  <si>
    <t>루토슬라프스키, 쇼스타코비치, 코플랜드, 하차투리안, 비제, 스트라빈스키, 다리우스 미요</t>
    <phoneticPr fontId="2" type="noConversion"/>
  </si>
  <si>
    <t xml:space="preserve">슈만, 피아졸라, 해밀턴 하티, 후멜, 하이든 </t>
    <phoneticPr fontId="2" type="noConversion"/>
  </si>
  <si>
    <t xml:space="preserve">비제, 모차르트, 엔니오 모리코네, 장일남, 앤드류 로이드 웨버, 엘가, 로저스,  르로이 앤더슨 </t>
    <phoneticPr fontId="2" type="noConversion"/>
  </si>
  <si>
    <t>모차르트, 드뷔시, 슈만</t>
    <phoneticPr fontId="2" type="noConversion"/>
  </si>
  <si>
    <t xml:space="preserve">헨델, 슈만, 모차르트, 도니제티, 마스네, 베르디 </t>
    <phoneticPr fontId="2" type="noConversion"/>
  </si>
  <si>
    <t>라모, 헨델, 마레, 슈멜처, 심슨</t>
    <phoneticPr fontId="2" type="noConversion"/>
  </si>
  <si>
    <t>하이든, 그리그, 라흐마니노프, 모차르트</t>
    <phoneticPr fontId="2" type="noConversion"/>
  </si>
  <si>
    <t>드뷔시, 생상스, 드보르자크, 크라이슬러, 이자이</t>
    <phoneticPr fontId="2" type="noConversion"/>
  </si>
  <si>
    <t>드뷔시, 김솔봉, 에른스트, 프랑크</t>
    <phoneticPr fontId="2" type="noConversion"/>
  </si>
  <si>
    <t>바흐, 피아졸라, Miguel Llobert, 디앙, Mikis Theodorakis, Mauro Giuliani</t>
    <phoneticPr fontId="2" type="noConversion"/>
  </si>
  <si>
    <t>그리그, 박영주, 윤용하,   리스트, 구노, 이수인,      김효근, 레하르, 푸치니,   카르딜로</t>
    <phoneticPr fontId="2" type="noConversion"/>
  </si>
  <si>
    <t>헨델, 슈만, 풀랑, 비치,    푸치니</t>
    <phoneticPr fontId="2" type="noConversion"/>
  </si>
  <si>
    <t>모차르트, 바흐, 리스트</t>
    <phoneticPr fontId="2" type="noConversion"/>
  </si>
  <si>
    <t>이복남, 최승식, 김경중,   김규동, 김시형, 김은혜,   김광자</t>
    <phoneticPr fontId="2" type="noConversion"/>
  </si>
  <si>
    <t>로젠탈, 하이든, 피친니</t>
    <phoneticPr fontId="2" type="noConversion"/>
  </si>
  <si>
    <t>헨델, 모차르트, 슈베르트</t>
    <phoneticPr fontId="2" type="noConversion"/>
  </si>
  <si>
    <t>스메타나, 브람스,           드보르자크</t>
    <phoneticPr fontId="2" type="noConversion"/>
  </si>
  <si>
    <t>하이든, 슈만, 최명현,      박경훈, 드뷔시</t>
    <phoneticPr fontId="2" type="noConversion"/>
  </si>
  <si>
    <t>슈베르트, 리스트</t>
    <phoneticPr fontId="2" type="noConversion"/>
  </si>
  <si>
    <t>베르디, 폰카엘리, 푸치니, 로시니, 김규환, 이수인,   박완길</t>
    <phoneticPr fontId="2" type="noConversion"/>
  </si>
  <si>
    <t>후멜, 라이네케, 리하르트슈트라우스,</t>
    <phoneticPr fontId="2" type="noConversion"/>
  </si>
  <si>
    <t>베토벤, 라흐마니노프,     리스트, 슈베르트, 슈만,   라벨, 샤미나드</t>
    <phoneticPr fontId="2" type="noConversion"/>
  </si>
  <si>
    <t>모차르트, 보후슬라프, 쿠프랭, 비발디, 드보르자크</t>
    <phoneticPr fontId="2" type="noConversion"/>
  </si>
  <si>
    <t>슈베르트, 멘델스존, 베버,한지영, 김효근, 최영섭,   이흥렬, 거슈인, 김영수,   사르토리</t>
    <phoneticPr fontId="2" type="noConversion"/>
  </si>
  <si>
    <t>김성태, 정덕기, 마용일,   임긍수, 나운영,최병철,    김경중, 김동진, 현제명</t>
    <phoneticPr fontId="2" type="noConversion"/>
  </si>
  <si>
    <t>베토벤, 슈만</t>
    <phoneticPr fontId="2" type="noConversion"/>
  </si>
  <si>
    <t>니콜라이, 소로자발, 모차르트, 베르디, 차이코프스키,드보르자크, 현제명, 라라, 김성태, 헤르베르트</t>
    <phoneticPr fontId="2" type="noConversion"/>
  </si>
  <si>
    <t>베토벤, 슈만, 라흐마니노프, 무소르그스키</t>
    <phoneticPr fontId="2" type="noConversion"/>
  </si>
  <si>
    <t>정태봉, 김성기, 진규영,   이건용, 김혜자, 이영조,    백병동</t>
    <phoneticPr fontId="2" type="noConversion"/>
  </si>
  <si>
    <t>베토벤, 요한슈트라우스,  슈베르트, 코다이, 피아졸라, 드 파야</t>
    <phoneticPr fontId="2" type="noConversion"/>
  </si>
  <si>
    <t>푸치니, 비제, 현제명, 멘델스존, 슈베르트, 마르티니,카타리, 커티스, 윤심덕</t>
    <phoneticPr fontId="2" type="noConversion"/>
  </si>
  <si>
    <t>림스키코르사코프, 볼프, 라흐마니노프, 푸치니, 차이코프스키, 카라시미</t>
    <phoneticPr fontId="2" type="noConversion"/>
  </si>
  <si>
    <t>베토벤, 멘델스존,           차이코프스키</t>
    <phoneticPr fontId="2" type="noConversion"/>
  </si>
  <si>
    <t>헨델, 도니제티, 임긍수,     카르딜로, 슈베르트, 그리그</t>
    <phoneticPr fontId="2" type="noConversion"/>
  </si>
  <si>
    <t>포레, 그리그, 토스티, 리하르트슈트라우스, 모차르트,베르디, 김진균</t>
    <phoneticPr fontId="2" type="noConversion"/>
  </si>
  <si>
    <t>브리튼, 피아졸라, 보케리니, 줄리아니, 샤이들러</t>
    <phoneticPr fontId="2" type="noConversion"/>
  </si>
  <si>
    <t>멘델스존, 쇼스타코비치,  브람스</t>
    <phoneticPr fontId="2" type="noConversion"/>
  </si>
  <si>
    <t>드보르자크, 헨델, 프랑크, 비제, 토스티, 주성희, 문성모, 이홍석, 말로테</t>
    <phoneticPr fontId="2" type="noConversion"/>
  </si>
  <si>
    <t>멘델스존, 풀랑,               모차르트, 시벨리우스,     구노, 스텐함마르</t>
    <phoneticPr fontId="2" type="noConversion"/>
  </si>
  <si>
    <t>진은숙, 요한슈트라우스,  라벨, 시벨리우스</t>
    <phoneticPr fontId="2" type="noConversion"/>
  </si>
  <si>
    <t>모차르트, 슈베르트,        마르티누, 타파넬</t>
    <phoneticPr fontId="2" type="noConversion"/>
  </si>
  <si>
    <t>베토벤, 드뷔시, 슈만</t>
    <phoneticPr fontId="2" type="noConversion"/>
  </si>
  <si>
    <t>푸치니, 차이코프스키</t>
    <phoneticPr fontId="2" type="noConversion"/>
  </si>
  <si>
    <t>헨델, 베토벤, 리스트,      라우타바라</t>
    <phoneticPr fontId="2" type="noConversion"/>
  </si>
  <si>
    <t>김영식, 서장원, 안정모,   윤동인, 정영녀, 강주리,   주진옥, 황지현</t>
    <phoneticPr fontId="2" type="noConversion"/>
  </si>
  <si>
    <t>번스타인, 바버, Allen Shawn, 코릴리아노</t>
    <phoneticPr fontId="2" type="noConversion"/>
  </si>
  <si>
    <t>슈베르트, 쇼팽, 베토벤,   오네게르</t>
    <phoneticPr fontId="2" type="noConversion"/>
  </si>
  <si>
    <t>베르디, 브람스, 드보르자크, 차이코프스키, 비제, 로저스, 프란시스 라이, 엔니오 모리코네, S. C. Foster,   헤럴드 앨런, 미셀 르그랑, 바르토크</t>
    <phoneticPr fontId="2" type="noConversion"/>
  </si>
  <si>
    <t>쇼팽, 브람스</t>
    <phoneticPr fontId="2" type="noConversion"/>
  </si>
  <si>
    <t>리스트, 라흐마니노프,     모슈코프스키</t>
    <phoneticPr fontId="2" type="noConversion"/>
  </si>
  <si>
    <t>프랑크, 리스트, 드뷔시,   베토벤</t>
    <phoneticPr fontId="2" type="noConversion"/>
  </si>
  <si>
    <t>포사, 슈베르트, 파가니니, 브람스</t>
    <phoneticPr fontId="2" type="noConversion"/>
  </si>
  <si>
    <t>모차르트, 슈니트케, 슈베르트, 아르보페르트, 바르토크</t>
    <phoneticPr fontId="2" type="noConversion"/>
  </si>
  <si>
    <t>모차르트, 라흐마니노프,  그리그</t>
    <phoneticPr fontId="2" type="noConversion"/>
  </si>
  <si>
    <t>모차르트, 라흐마니노프,  그리그</t>
    <phoneticPr fontId="2" type="noConversion"/>
  </si>
  <si>
    <t>요한슈트라우스, 리로이 앤더슨, 루이지 덴차, 조플린, 김광민</t>
    <phoneticPr fontId="2" type="noConversion"/>
  </si>
  <si>
    <t>헨델, 체르니</t>
    <phoneticPr fontId="2" type="noConversion"/>
  </si>
  <si>
    <t>쇼스타코비치, 시벨리우스</t>
    <phoneticPr fontId="2" type="noConversion"/>
  </si>
  <si>
    <t>윤이상, 리스트, 슈베르트, 쇼스타코비치, 베토벤</t>
    <phoneticPr fontId="2" type="noConversion"/>
  </si>
  <si>
    <t>카르딜로, 커티스, 모차르트, 도니제티, 베르디, 들리브, 엔니오 모리코네, 칠리아, 드보르자크</t>
    <phoneticPr fontId="2" type="noConversion"/>
  </si>
  <si>
    <t>베르디, 비제, 구노, 도니제티, 스위니, 앤드류 로이드 웨버, 로에베</t>
    <phoneticPr fontId="2" type="noConversion"/>
  </si>
  <si>
    <t>브람스, 아렌스키, 슈베르트</t>
    <phoneticPr fontId="2" type="noConversion"/>
  </si>
  <si>
    <t>바그너, 박정선, 베르티,   브리튼, 이민섭, 헨델, M. W. Smith, 박지훈, 박용진, 이성동, 김정녀</t>
    <phoneticPr fontId="2" type="noConversion"/>
  </si>
  <si>
    <t>베르디, 로시니, 비제,      카푸아, 하차투리안,        김규환, 김동진, 러브랜드</t>
    <phoneticPr fontId="2" type="noConversion"/>
  </si>
  <si>
    <t>브루흐, 레스피기, 로제티,시벨리우스, 브리튼, 바흐</t>
    <phoneticPr fontId="2" type="noConversion"/>
  </si>
  <si>
    <t>모차르트, 피아졸라,        루치오달라</t>
    <phoneticPr fontId="2" type="noConversion"/>
  </si>
  <si>
    <t>마누엘, 스위더, 바넷, 파스카누, R. V. Williams, 알프벤, 론 킨,Eric Whitacre,Gyorgy Orban</t>
    <phoneticPr fontId="2" type="noConversion"/>
  </si>
  <si>
    <t>조빔, 안현정, 가르델, 피아졸라, 알마란, 파레스</t>
    <phoneticPr fontId="2" type="noConversion"/>
  </si>
  <si>
    <t>오펜바흐, 필모어, 리로이 앤더슨, 윤현진, 로저스</t>
    <phoneticPr fontId="2" type="noConversion"/>
  </si>
  <si>
    <t>베토벤, 프로코피예프, 슈만</t>
    <phoneticPr fontId="2" type="noConversion"/>
  </si>
  <si>
    <t>크라이슬러, 헨델, 드보르자크, 슈베르트</t>
    <phoneticPr fontId="2" type="noConversion"/>
  </si>
  <si>
    <t xml:space="preserve">브람스, 피아졸라, 베토벤,도나우디, 거슈인, 최영섭,카르델, 푸치니, 베르디 </t>
    <phoneticPr fontId="2" type="noConversion"/>
  </si>
  <si>
    <t>주페, 네케, 프로코피예프,비제, 케텔비, 앤더슨, 요한슈트라우스, 오펜바흐, 로시니</t>
    <phoneticPr fontId="2" type="noConversion"/>
  </si>
  <si>
    <t>비발디, 생상스</t>
    <phoneticPr fontId="2" type="noConversion"/>
  </si>
  <si>
    <t>생상스, 리스트, 브람스,   드보르자크, 요한슈트라우스 세, 차이코프스키, 하차투리안, 무소르그스키,     보로딘</t>
    <phoneticPr fontId="2" type="noConversion"/>
  </si>
  <si>
    <t>황수진, 클라우센, 강인봉, 하덕규, 슈베르트, 브리튼, 노선략</t>
    <phoneticPr fontId="2" type="noConversion"/>
  </si>
  <si>
    <t>헨델, 베토벤, 브람스, 리스트</t>
    <phoneticPr fontId="2" type="noConversion"/>
  </si>
  <si>
    <t>모차르트, 멘델스존,        리스트, 슈베르트, 베토벤</t>
    <phoneticPr fontId="2" type="noConversion"/>
  </si>
  <si>
    <t>푸치니, 엔니오 모리코네, 림스키코르사코프, 헨델, Isaac Posch</t>
    <phoneticPr fontId="2" type="noConversion"/>
  </si>
  <si>
    <t>비제, 알렌, 요나슨, 네케, 슈베르트, 브람스, 피아졸라, 생상스, 브라운</t>
    <phoneticPr fontId="2" type="noConversion"/>
  </si>
  <si>
    <t>쇼숑, 사라사테, 쇼팽</t>
    <phoneticPr fontId="2" type="noConversion"/>
  </si>
  <si>
    <t>차이코프스키, 프로크피예프</t>
    <phoneticPr fontId="2" type="noConversion"/>
  </si>
  <si>
    <t>베르디, 모차르트, 번스타인, 배델트, 몬티, 반스</t>
    <phoneticPr fontId="2" type="noConversion"/>
  </si>
  <si>
    <t>주페, 하이든, 모차르트,   보테시니, 브람스, 베토벤</t>
    <phoneticPr fontId="2" type="noConversion"/>
  </si>
  <si>
    <t>하차투리안, 리스트, 브람스, 슈베르트, 쇼팽, 드뷔시,차이코프스키, 루토슬라프스키</t>
    <phoneticPr fontId="2" type="noConversion"/>
  </si>
  <si>
    <t>카치니, 라이하, 스메타나,드보르자크, 모차르트, 포레, 헨델, 베르디, 엔니오 모리코네,</t>
    <phoneticPr fontId="2" type="noConversion"/>
  </si>
  <si>
    <t>쇼팽, 슈베르트, 체르니,   라벨, 라흐마니노프, 구노</t>
    <phoneticPr fontId="2" type="noConversion"/>
  </si>
  <si>
    <t>비발디, 멘델스존, 힌데미트</t>
    <phoneticPr fontId="2" type="noConversion"/>
  </si>
  <si>
    <t>하이든, 베토벤, 후멜, 쿨라우</t>
    <phoneticPr fontId="2" type="noConversion"/>
  </si>
  <si>
    <t>박정양, 비발티, 쇼스타코비치, 보케리니</t>
    <phoneticPr fontId="2" type="noConversion"/>
  </si>
  <si>
    <t>모차르트, 로저스, 리로이 앤더슨, 엘가, 엔니오 모리코네, 도니제티, 비제</t>
    <phoneticPr fontId="2" type="noConversion"/>
  </si>
  <si>
    <t>모차르트,하이든,메르키단테</t>
    <phoneticPr fontId="2" type="noConversion"/>
  </si>
  <si>
    <t>리스트, 바그너, 베버, 거슈인, 홀스트,바흐, 브람스,   J. Ascher</t>
    <phoneticPr fontId="2" type="noConversion"/>
  </si>
  <si>
    <t>신만식, 임현경, 차백호,   고태암, 조옥환, 이강규,   임신덕, 김청욱, 강효진,   신혁진,박승형, 석윤복,    이소연, 천성우, 최장영,   민윤화</t>
    <phoneticPr fontId="2" type="noConversion"/>
  </si>
  <si>
    <t>브람스, 리하르트슈트라우스, 리스트</t>
    <phoneticPr fontId="2" type="noConversion"/>
  </si>
  <si>
    <t>비제, 풀랑, 드뷔시, 레이날도 한, 샤르팡티에</t>
    <phoneticPr fontId="2" type="noConversion"/>
  </si>
  <si>
    <t xml:space="preserve">최영섭, 이수인, 이안삼,   이영조, 진규영, 임긍수,   김효근, 박경규
</t>
    <phoneticPr fontId="2" type="noConversion"/>
  </si>
  <si>
    <t>볼프강 림, 이반 페멜레,   백병동, 존 존,                 페르투 하파넨</t>
    <phoneticPr fontId="2" type="noConversion"/>
  </si>
  <si>
    <t>베토벤, 멘델스존, 쇼팽,   홍성희, 라벨, 이현주, 하태욱, 쇼스타코비치, 비오티</t>
    <phoneticPr fontId="2" type="noConversion"/>
  </si>
  <si>
    <t>비발디, 모차르트,           차이코프스키, 말러,        쇼스타코비치</t>
    <phoneticPr fontId="2" type="noConversion"/>
  </si>
  <si>
    <t>프로코피예프, 헨델,        르클레르, 오네게르</t>
    <phoneticPr fontId="2" type="noConversion"/>
  </si>
  <si>
    <t>베토벤, 슈베르트,           라흐마니노프</t>
    <phoneticPr fontId="2" type="noConversion"/>
  </si>
  <si>
    <t>이은상, 김순애, 나운영,   비제, 헨델, 들리브, 베르크, 몬테베르디</t>
    <phoneticPr fontId="2" type="noConversion"/>
  </si>
  <si>
    <t>스메타나, 그리그,           차이코프스키</t>
    <phoneticPr fontId="2" type="noConversion"/>
  </si>
  <si>
    <t>헨델, 레하르, 드뷔시,      비발디, 슈만, 장일남,      채동선, 나운영, 김연준</t>
    <phoneticPr fontId="2" type="noConversion"/>
  </si>
  <si>
    <t>모차르트, 로시니, 벨리니,푸치니, 비제, 조두남, 김동진, 이수인, 최영섭, 이흥렬, 김성태, 현제명, 김규환</t>
    <phoneticPr fontId="2" type="noConversion"/>
  </si>
  <si>
    <t>모차르트, 프로코피예프,  왁스맨, 비에니아프스키,  이자이</t>
    <phoneticPr fontId="2" type="noConversion"/>
  </si>
  <si>
    <t>스카를라티, 몬테베르디,  라모, 모리스 그린, 페르골레시, 루이-니콜라스 클레람보, 글루크</t>
    <phoneticPr fontId="2" type="noConversion"/>
  </si>
  <si>
    <t>푸치니, 비제, 번스타인,   바일</t>
    <phoneticPr fontId="2" type="noConversion"/>
  </si>
  <si>
    <t>브람스, 도다니, 카셀라</t>
    <phoneticPr fontId="2" type="noConversion"/>
  </si>
  <si>
    <t>슈만, 리스트, 쇼스타코비치, 브람스, 리하르트슈트라우스</t>
    <phoneticPr fontId="2" type="noConversion"/>
  </si>
  <si>
    <t>강성란, 서경선, 김성태, 김성기, 김형주, 강창식, 정덕기, 진규영, 김순남, 이영자,김연준, 박태준, 김동진, 홍난파, 김순애, 변훈, 조두남, 최영섭</t>
    <phoneticPr fontId="2" type="noConversion"/>
  </si>
  <si>
    <t>드보르자크, 슈베르트,     그리그, 라벨</t>
    <phoneticPr fontId="2" type="noConversion"/>
  </si>
  <si>
    <t>Betsy Jolas,Isabel Mundry, 슈니트케, 스트라빈스키, 김택수, Julian Anderson</t>
    <phoneticPr fontId="2" type="noConversion"/>
  </si>
  <si>
    <t>베토벤, 안드레스키, 쇤필드</t>
    <phoneticPr fontId="2" type="noConversion"/>
  </si>
  <si>
    <t>사티, 벨리니, 토스티, 도니제티, 덴차, 레스피기, 베르디, 가스탈돈, 팔보</t>
    <phoneticPr fontId="2" type="noConversion"/>
  </si>
  <si>
    <t>포레, 필드, 바버, 리스트, 쇼팽, 파가니니, 브람스</t>
    <phoneticPr fontId="2" type="noConversion"/>
  </si>
  <si>
    <t>바흐, 리스트, 번스타인,   비제, 요한슈트라우스, A. Adam</t>
    <phoneticPr fontId="2" type="noConversion"/>
  </si>
  <si>
    <t>이건용, 김성기, 이근택,   이기경, 노선락</t>
    <phoneticPr fontId="2" type="noConversion"/>
  </si>
  <si>
    <t>모차르트, 브람스</t>
    <phoneticPr fontId="2" type="noConversion"/>
  </si>
  <si>
    <t>헨델, 베토벤, 리스트, 브람스</t>
    <phoneticPr fontId="2" type="noConversion"/>
  </si>
  <si>
    <t>브람스, 전지은, 신동일,   민남일, 정동현, 바흐,      슈베르트</t>
    <phoneticPr fontId="2" type="noConversion"/>
  </si>
  <si>
    <t>헨델, 벨리니, 브람스,      비제, H. T. Burleigh</t>
    <phoneticPr fontId="2" type="noConversion"/>
  </si>
  <si>
    <t>로시니, 클라라 슈만, 로버트 슈마느 비발디, 헨델,   오브라도스, 라모</t>
    <phoneticPr fontId="2" type="noConversion"/>
  </si>
  <si>
    <t>베토벤, 라흐마니노프,     히나스테라</t>
    <phoneticPr fontId="2" type="noConversion"/>
  </si>
  <si>
    <t>크라이슬러, 엘가, 슈만,   바흐, 리스트, 수크, 사티, 도니제티, 푸치니, 조르다노, 모차르트</t>
    <phoneticPr fontId="2" type="noConversion"/>
  </si>
  <si>
    <t>비발디, 그리그, 드뷔시, 라흐마니노프, 구노, 베르크</t>
    <phoneticPr fontId="2" type="noConversion"/>
  </si>
  <si>
    <t>베토벤, 브람스, 리스트,   고베르, 탁타키슈빌리, Frank Martin, C. M. Widor</t>
    <phoneticPr fontId="2" type="noConversion"/>
  </si>
  <si>
    <t>바흐, 모차르트, 리스트,   드뷔시, 쇼팽</t>
    <phoneticPr fontId="2" type="noConversion"/>
  </si>
  <si>
    <t>쇼스타비치, 구노,            하차투리안, 차이코프스키, 로저스</t>
    <phoneticPr fontId="2" type="noConversion"/>
  </si>
  <si>
    <t>로브랜드, 로거, 카치니,   모리코네, 멘치니</t>
    <phoneticPr fontId="2" type="noConversion"/>
  </si>
  <si>
    <t>브람스, 베토벤, 쇼팽, 풀랭크, 리스트</t>
    <phoneticPr fontId="2" type="noConversion"/>
  </si>
  <si>
    <t>바흐, 베토벤</t>
    <phoneticPr fontId="2" type="noConversion"/>
  </si>
  <si>
    <t>엘가, 최영섭, 푸치니, 로시니, 조두남, 베버, 차이코프스키, 모리코네,</t>
    <phoneticPr fontId="2" type="noConversion"/>
  </si>
  <si>
    <t>모차르트, 바흐, 쇼스타코비치</t>
    <phoneticPr fontId="2" type="noConversion"/>
  </si>
  <si>
    <t>하이든, 바흐</t>
    <phoneticPr fontId="2" type="noConversion"/>
  </si>
  <si>
    <t>모차르트, 하이든</t>
    <phoneticPr fontId="2" type="noConversion"/>
  </si>
  <si>
    <t>수자, 모리코네, 헨델,      엘가, 도니제티, 모차르트</t>
    <phoneticPr fontId="2" type="noConversion"/>
  </si>
  <si>
    <t>모차르트, 베토벤, 슈만,   차이코프스키</t>
    <phoneticPr fontId="2" type="noConversion"/>
  </si>
  <si>
    <t>슈베르트, 리스트, 비제,   브람스, 멘델스존</t>
    <phoneticPr fontId="2" type="noConversion"/>
  </si>
  <si>
    <t>홀스트, 최영섭, 베르디,   브루흐, 차이코프스키</t>
    <phoneticPr fontId="2" type="noConversion"/>
  </si>
  <si>
    <t>텔레만, 칼다라, 비발디,   보이스, 코렐리, 스카를라티, 헨델</t>
    <phoneticPr fontId="2" type="noConversion"/>
  </si>
  <si>
    <t>슈베르트, 브람스, 헨델,   스카를라티, 모차르트</t>
    <phoneticPr fontId="2" type="noConversion"/>
  </si>
  <si>
    <t>주페, 비발디, 베르디,      리스트</t>
    <phoneticPr fontId="2" type="noConversion"/>
  </si>
  <si>
    <t>글링카, 하이든, 베토벤,   엘가, 포퍼, 러브랜드,      프랑크, 클라크</t>
    <phoneticPr fontId="2" type="noConversion"/>
  </si>
  <si>
    <t>라이네케, 차이코프스키</t>
    <phoneticPr fontId="2" type="noConversion"/>
  </si>
  <si>
    <t>모차르트, 사라사테,         브람스, 쇼팽</t>
    <phoneticPr fontId="2" type="noConversion"/>
  </si>
  <si>
    <t>로보스, 피아졸라, 비제,   거슈인, 비발디</t>
    <phoneticPr fontId="2" type="noConversion"/>
  </si>
  <si>
    <t>글링카, 차이코프스키,     프로코피예프</t>
    <phoneticPr fontId="2" type="noConversion"/>
  </si>
  <si>
    <t>드보르자크, 베토벤,        안성혁</t>
    <phoneticPr fontId="2" type="noConversion"/>
  </si>
  <si>
    <t>모차르트, 라흐마니노프,  스메타나, 드보르자크,     풀랑, 임긍수</t>
    <phoneticPr fontId="2" type="noConversion"/>
  </si>
  <si>
    <t>헨델, 슈베르트, 브람스,   말러, 모차르트, 슈트라우스, 푸치니, 김동진, 김규환</t>
    <phoneticPr fontId="2" type="noConversion"/>
  </si>
  <si>
    <t>슈트라우스, 슈베르트,     슈만, 류재준</t>
    <phoneticPr fontId="2" type="noConversion"/>
  </si>
  <si>
    <t>비발디, 바흐, 두프레,      홀스트, 생상스</t>
    <phoneticPr fontId="2" type="noConversion"/>
  </si>
  <si>
    <t>모차르트, 차이코프스키,  생상스, 존윌리엄스,        베른트, 멘델스존, 하이든,  베토벤</t>
    <phoneticPr fontId="2" type="noConversion"/>
  </si>
  <si>
    <t>쇼팽, 스크리아빈, 리스트, 휴베르트</t>
    <phoneticPr fontId="2" type="noConversion"/>
  </si>
  <si>
    <t>모차르트, 포퍼, 브람스,   베토벤</t>
    <phoneticPr fontId="2" type="noConversion"/>
  </si>
  <si>
    <t>글링카, 모차르트, 랄로,   쇼팽, 마스카니, 멘델스존, 그리그, 차이코프스키</t>
    <phoneticPr fontId="2" type="noConversion"/>
  </si>
  <si>
    <t>베르디, 슈만, 말러,           드보르자크, 차이코프스키</t>
    <phoneticPr fontId="2" type="noConversion"/>
  </si>
  <si>
    <t>드보르자크, 라흐마니노프, 드뷔시, 생상스,               차이코프스키</t>
    <phoneticPr fontId="2" type="noConversion"/>
  </si>
  <si>
    <t>모차르트, 피아졸라,        스트리아복, 슈트ㅜ라우스, 아렌스키, 리스트</t>
    <phoneticPr fontId="2" type="noConversion"/>
  </si>
  <si>
    <t>바흐, 리스트</t>
    <phoneticPr fontId="2" type="noConversion"/>
  </si>
  <si>
    <t>베토벤, 정재형, 수크,      드보르자크, 피아졸라</t>
    <phoneticPr fontId="2" type="noConversion"/>
  </si>
  <si>
    <t>모차르트, 라벨, 프로코피예프, 파가니니</t>
    <phoneticPr fontId="2" type="noConversion"/>
  </si>
  <si>
    <t>베토벤, 슈베르트</t>
    <phoneticPr fontId="2" type="noConversion"/>
  </si>
  <si>
    <t>리베르만, 슈베르트,        베토벤, 쇼팽</t>
    <phoneticPr fontId="2" type="noConversion"/>
  </si>
  <si>
    <r>
      <t xml:space="preserve">W.A. Mozart, Opera 'The Magic Flute' : Overture &lt;모차르트, 오페라 마술피리 서곡&gt; 
L.V. Beethoven, Symphony No.5, Op.67 1 Movt. &lt;베토벤, 운명&gt; 
</t>
    </r>
    <r>
      <rPr>
        <sz val="9"/>
        <rFont val="굴림"/>
        <family val="3"/>
        <charset val="129"/>
      </rPr>
      <t xml:space="preserve">W.A. Mozart, Piano Concerto no.9 1st Mvt. &lt;모차르트, 피아노협주곡9번&gt; </t>
    </r>
    <r>
      <rPr>
        <sz val="10"/>
        <rFont val="굴림"/>
        <family val="3"/>
        <charset val="129"/>
      </rPr>
      <t xml:space="preserve">
목련화 &lt;김동진&gt; 테너: 윤상준 
고향의 노래 &lt;이수인&gt; 소프라노: 송영옥 
Tonight &lt;뮤지컬 West side story&gt; 윤상준, 송영옥 
-Intermission -
P.I.Tchaikovsky, Nutcracker March &lt;차이코프스키, 호두까기 인형 중에서&gt; 
J. Brahms, Hungarian Dance No. 1 &lt;브람스, 헝가리무곡 1번&gt; 
Jacob de haan, Concerto d' amore &lt;야콥드한&gt; 
J. Strauss Ⅱ, An der schonen blauen Donau op.314 &lt;요한슈트라우스 아름답고 푸른 도나우&gt; 
E.H. Grieg, In the Hall of the Mountain King (Peer Gynt) &lt;그리그 페르귄트모음곡중 산속마왕의 궁전&gt; 
The Sound Of Music OST Medley &lt;뮤지컬 사운드 오브 뮤직 OST 메들리&gt; </t>
    </r>
    <phoneticPr fontId="2" type="noConversion"/>
  </si>
  <si>
    <r>
      <t xml:space="preserve"> W.A. Mozart -    피가로의 결혼 Le Nozze Di Figaro
· David Popper    헝가리안 랩소디  Hungarian Rhapasody
Cello 독주 : 고현정
· Baritone 장관석
</t>
    </r>
    <r>
      <rPr>
        <sz val="9"/>
        <rFont val="굴림"/>
        <family val="3"/>
        <charset val="129"/>
      </rPr>
      <t xml:space="preserve">W.A. Mozart     피가로의 결혼 중 “Non piu andrai” (더 이상 날지 못하리)
</t>
    </r>
    <r>
      <rPr>
        <sz val="10"/>
        <rFont val="굴림"/>
        <family val="3"/>
        <charset val="129"/>
      </rPr>
      <t xml:space="preserve">
박연폭포
· Soprano 류정혜
W.A. Mozart     밤의 여왕아리아 “Der Holle Rache”
신아리랑
· Johannes Brahms
Hungarian Dance No.1</t>
    </r>
    <phoneticPr fontId="2" type="noConversion"/>
  </si>
  <si>
    <t>슈만, 슈베르트, 리스트,   파가니니, 쇼팽</t>
    <phoneticPr fontId="2" type="noConversion"/>
  </si>
  <si>
    <t>로시니 / 도둑까치 서곡
 Rossini / "La Gazza Ladra" Overture
 슈만 / 첼로 협주곡
 Schumann / Cello Concerto, Op. 129, in a minor                           
브람스 / 교향곡 4번
 Brahms / Symphony No.4, Op.98, in e minor</t>
    <phoneticPr fontId="2" type="noConversion"/>
  </si>
  <si>
    <t xml:space="preserve"> - Schumann / Liszt : Myrthen Op. 25 No.1 ‘Widmung’
 - Schubert / Liszt : Gretchen am Spinnrade 
 - Franz Liszt : Consolation No.3 in D Flat major 
 - Schubert / Liszt : Der Erlkonig
 - Franz Liszt : Mephisto Waltz 
[지용 + 신현수]
 - Paganini : Cantabile in D major
[신현수]
 - Paganini : Caprice Op. 1 No. 24 
 - Chopin : Nocturne in c# minor on Violin
 - Milstein : Paganiniana for Violin</t>
    <phoneticPr fontId="2" type="noConversion"/>
  </si>
  <si>
    <t xml:space="preserve">최현석  기타와 플루트를 위한 "한국의 뜰"                    Flute  임혜인       Guitar 심지석
  숲의 가슴에 안겨
  연서
조용진  "공간"                                                             Guitar 김우재
이래근  "After" for Guitar and Violin                              Violin  노한나  Guitar 한은
이래근  "Fragrance of Seasons" for Solo Guitar          Guitar 심지석
조용진  "노을진 자리"                                                 Soprano 장현주 Guitar 심지석
</t>
    <phoneticPr fontId="2" type="noConversion"/>
  </si>
  <si>
    <t>Overture(Baber of Seville)                       G. Rossini
L'invito
La promessa                                    G .Rossini
내마음 바람 되어  (소강석 시)                        임긍수
내마음 촛불되어   (소강석 시)                        임긍수
                                                                  Bar. 장유상
능소화 사랑      (노유섭 시)                         박영란  
Spabnish Serenade                                  G.Bizet
Mattinata                                             R.Leoncavallo
           - INTERMISSION-
Overture                                              G. Verdi
 La Forza del Destino
Pace,Pace,mio ! Dio                                   G. Verdi
Opera (La Forza del Destino)  중에서
Parma veder le lagrima                          G. Verdi     Ten. 박주옥
Opera  “Rigoletto” 중에서
Song to the Moon                                       A.Dverak                  
Opere "Rusalka" 중에서
Alzati...E ri tu che macchiavi quell'anima renato          Bar. 장유상
Opere "Un ballo in maschera" 중에서                                                                 
Memory                                               A. L. Webber
Musical "Cats"중에서      
Once upon a time                               E.Morricone                 
Duet :  임청화  * 장유상
All I ask of You                                 A. L. Webber
Musical "The phantom of the opera" 중에서 
 Duet :  임청화  * 장유상
Lippen Schweigen                               F. Lehar
Operetta "The Merry Widow" 중에서 
                                                     Duet :  임청화 *박주옥
Tonight                                           L. Bernstein 
Musical "West side story" 중에서 
Time to say Goodbye                              Movie</t>
    <phoneticPr fontId="2" type="noConversion"/>
  </si>
  <si>
    <t>Sonata No.1  in G major op.78 
  Vivace ma non troppo
  Adagio
  Allegro molto moderato
Sonata No. 2 in E major op.100 
   Allegro amabile
   Andante tranquillo, vivace, andante
   Allegretto grazioso(quasi andante)
- intermission-
Sonata No. 3  in d minor op.108
   allegro
   Adagio
   un poco presto e con sentimento
   Presto agitato</t>
    <phoneticPr fontId="2" type="noConversion"/>
  </si>
  <si>
    <t>쇼커, 브람스, 비제, 피아졸라, 볼링</t>
    <phoneticPr fontId="2" type="noConversion"/>
  </si>
  <si>
    <t xml:space="preserve">Gary Schocker         Sonata No.1 for flute, clarinet and piano
(b.1959)      Allegro
      Andante
      Presto giocoso
Johannes Brahms                  Hungarian Dance Suite
(1833-1897)     Dance No.1
      Dance No.6
      Dance No.16
      Dance No.7
      Dance No.21
- intermission -
Georges Bizet                          Children's Games
(1838-1875)     The Top
      The Doll
      Little Husband Little Wife
      The Merry Go Round 
Astor Pantaleon Piazzola   Invierno Potenoaliber Tango   
(1921~1992)
Claude Bolling                       New york, New york
(1930~)      Guitar윤병철  Bass박상철  Drum최기웅
</t>
    <phoneticPr fontId="2" type="noConversion"/>
  </si>
  <si>
    <t xml:space="preserve">베르디 / 오페라 “운명의 힘” 서곡
 G. Verdi / Opera “La forza del destino” Overture
 구노 / 오페라 “파우스트” 中 ‘트로이의 여인들’
 Gounod / 'Les Troyens' from Opera "Faust" 
 마스카니 / 오페라 “카발레리아 루스티카나” 中 ‘간주곡’
 Mascagni / 'Intermezzo' from Opera "Cavalleria Rusticana"
 보로딘 / 폴로비치안 댄스
 Borodin / Polovetsian Dances from Prince Igor
 -Intermission-
 (각색) 오페라 모차르트 “마술피리”
 Mozart / Opera "Die Zauberflöte"
</t>
    <phoneticPr fontId="2" type="noConversion"/>
  </si>
  <si>
    <t>베르디, 구노, 마스카니,   보로딘, 모차르트</t>
    <phoneticPr fontId="2" type="noConversion"/>
  </si>
  <si>
    <t xml:space="preserve">리얼그룹 | 거리를 걸어가는 
The Real Group | Walking Down the Street
엘튼 존 | 삶의 동그라미 (영화 라이온킹 中)
Elton John | Circle of life (Nants' Ingonyama) 
아바 | 아바 메들리
ABBA | Joyful ABBA
엔니오 모리코네 | 넬라 판타지아 (원곡: 가브리엘의 오보에)
Ennio Morricone | Nella Fantasia (Gabriel's Oboe)
리카르도 꼬치안테 | 대성당들의 시대 (뮤지컬 &lt;노트르담 드 파리&gt; 中)
Richard Cocciante | Le temps des cathedrals 
웨스트라이프 | 당신이 나를 일으켜
Westlife | You Raise Me Up 
강수현 | 넌 할 수 있어라고 말해주세요
이은수 | 잘 자랄게요 
강인봉 | 보물 
하하 | 너는 내 운명
오희섭 | 날 수 있다면 
조경찬 | 어린 왕자에게 
</t>
    <phoneticPr fontId="2" type="noConversion"/>
  </si>
  <si>
    <t xml:space="preserve"> Mozart -
Sonata for Piano and Violin, Kv. 304 in e minor /Vn.신상준  Pf.이민정
바이올린 소나타 작품번호 304 마단조
Holy Mozart (Transcription for Violin and Percussion Ensemble)  /  Vn.김화림, 
성스러운 모차르트 (타악기 앙상블을 위한 편곡 모음)              Perc.앙상블 리드미코 
Mozart at the Opera (Transcription for the Percussion Ensemble) / Perc.앙상블 리드미코 
오페라 속 모차르트 (타악기 앙상블을 위한 편곡 모음)        편곡 박혜진
- Bernstein -
Selection from "the West Side Story"  /  Sop.김원정  Ten.강연종  Pf.이민정, Marimba 심선민
뮤지컬 “웨스트 사이드 스토리”에서  Perc.앙상블 리드미코  편곡 박혜진</t>
    <phoneticPr fontId="2" type="noConversion"/>
  </si>
  <si>
    <t>Opening  꽃을 드려요 / 국 현
·  주님은 내 기쁨 / J. Carter
·  노래할 이유 있네 / Arr. 박성일
·  아름다운 세상 (연날리기, 화가, 나가자) / 김영준
·  봄 / 이주강
찬조출연 / 최승환 (뮤지컬 가수) 
· My Way / A. Newley   
· This is the Moment / A. Newley
·  마을 / 정창준
·  자연이 미소짓네 / A. Koepke
·  진달래꽃 / 박지훈
·  꽃타령 / Arr. 김수민
&lt;휴식&gt;
제2부 ------------------------- 
·  눈물젖은 두만강 / 허걸재
·  거위의 꿈 / 김동률
·  오페라의 유령 / L. Webber
찬조출연 / 우리아버지합창단 
· Swing Low Sweet Chario / 흑인영가
· 그대를 위한 노래 / 이강산
·  I have a dream / B. Ulvaeus
·  사랑은 아름다워라 / Arr. 김영준
·  솔베이지의 노래  / E. Grieg
·  우리들의 노래 / 박지훈</t>
    <phoneticPr fontId="2" type="noConversion"/>
  </si>
  <si>
    <t xml:space="preserve">G.F. Händel             _Piano 양기훈
V’adoro, pupille 사랑하는 그대 눈동자  
F. Schubert 
Frühlingsglaube 봄의 신앙
Gretechen am Spinnrade 물레 감는 그레첸
J. Brahms
Die Mainacht 5월의 밤
Botschaft 소식
G. Mahler
Wo die schönen Trompeten blasen 아름다운 트럼펫 소리 울리는 곳
Blicke mir nicht in die Lieder 내 노래를 엿보지 마세요!
-Intermission-
W.A. Mozart               _MPO 지휘 김주현
Overture from Le Nozze di Figaro 피가로의 결혼 서곡             
J. Strauss. Jr              _MPO 지휘 김주현
Auf der Jagd op. 373, Polka schnell 사냥터의 폴카             
R. Strauss               _MPO 지휘 김주현
Die Nacht 밤
Morgen 아침
G. Puccini
O mio babbino caro 오! 나의 사랑하는 아버지
- from the Opera ‘Gianni Schicchi’
김규환
님이 오시는지
김동진
목련화 
</t>
    <phoneticPr fontId="2" type="noConversion"/>
  </si>
  <si>
    <t xml:space="preserve">Program 
Maurice Ravel
Sonate pour violon et violoncelle 
I. Allegro
II. Très vif 
III. Lent  
IV. Vif, avec entrain  
Sonate pour violon et piano
I. Allegretto 
II. Blues 
III. Perpetuum mobile 
-Intermission-
Trio pour violon ,violoncelle et piano
I. Modéré 
II.Pantoum (Assez vif) 
III.Passacaille (Très large) 
IV.Final (Animé) 
</t>
    <phoneticPr fontId="2" type="noConversion"/>
  </si>
  <si>
    <t>드뷔시, 포레, 라벨</t>
    <phoneticPr fontId="2" type="noConversion"/>
  </si>
  <si>
    <t>1. 드뷔시&amp;포레∥가곡 중 비올라와 피아노를 위한 편곡 
           Debussy &amp; Faure-Song Transcriptions for Viola and Piano
                    2. 드뷔시∥내 마음에 눈물이 흐르네 
                        Debussy-pleure dans mon couer 
                    3. 드뷔시∥아마빛 머리의 소녀 
                        Debussy-Girl with Flaxen Hair
                    4. 포레∥꿈꾸고 난 뒤 
                        Faure-Apres un Reve
                    5. 라벨∥피아노 삼중주 가단조 
                        Ravel-Piano Trio in A minor
                        I. Modere 
                        II. Pantoum 
                        III. Passacaille 
                        IV. Finale
- intermission (15분)-
                    6. 포레∥피아노 사중주 1번 다단조 Op.15 
                        Faure-Piano Quartet No.1 in C minor Op. 15
                        I. Allegro molto moderato
                        II. Scherzo (Allegro vivo) 
                        III. Adagio 
                        IV. Allegro molto</t>
    <phoneticPr fontId="2" type="noConversion"/>
  </si>
  <si>
    <t>Divertimento K.138 ………………….. W. A. Mozart
Allegro
Andante
Presto
Sinfonia Concertante A major 
for Violin and Violoncello With Orchestra ………………….. J. C. Bach
Andante di molto
Allegro assai
Concerto for Harpsichord (or Piano) and String Orchestra Op.40 … H. M. Górecki
Allegro molto
Vivace
Chamber Symphony for String Orchestra Op.110 ….. D. Shostakovich
Largo
Allegro molto
Allegretto
Largo
Largo</t>
    <phoneticPr fontId="2" type="noConversion"/>
  </si>
  <si>
    <r>
      <t>♬ 창원시립소년소녀합창단 
                                                            지휘 : 김성중 반주 : 조금란 
      동요메들리 
달아 달아 밝은 달아, 
고향의 봄, 
앞으로 앞으로, 
…… 우리의 소원은 통일
♬ 중국 마안산시청소년합창단 
                                                  지휘：周</t>
    </r>
    <r>
      <rPr>
        <sz val="10"/>
        <rFont val="맑은 고딕"/>
        <family val="3"/>
        <charset val="129"/>
      </rPr>
      <t>鹰</t>
    </r>
    <r>
      <rPr>
        <sz val="10"/>
        <rFont val="굴림"/>
        <family val="3"/>
        <charset val="129"/>
      </rPr>
      <t>(주응:쩌우잉) 피아노：周云雁(주은안:쩌우윈얀) 
    装扮</t>
    </r>
    <r>
      <rPr>
        <sz val="10"/>
        <rFont val="맑은 고딕"/>
        <family val="3"/>
        <charset val="129"/>
      </rPr>
      <t>蓝</t>
    </r>
    <r>
      <rPr>
        <sz val="10"/>
        <rFont val="굴림"/>
        <family val="3"/>
        <charset val="129"/>
      </rPr>
      <t xml:space="preserve">色的地球                                      </t>
    </r>
    <r>
      <rPr>
        <sz val="10"/>
        <rFont val="맑은 고딕"/>
        <family val="3"/>
        <charset val="129"/>
      </rPr>
      <t>陈镒</t>
    </r>
    <r>
      <rPr>
        <sz val="10"/>
        <rFont val="굴림"/>
        <family val="3"/>
        <charset val="129"/>
      </rPr>
      <t xml:space="preserve">康 </t>
    </r>
    <r>
      <rPr>
        <sz val="10"/>
        <rFont val="맑은 고딕"/>
        <family val="3"/>
        <charset val="129"/>
      </rPr>
      <t>词</t>
    </r>
    <r>
      <rPr>
        <sz val="10"/>
        <rFont val="굴림"/>
        <family val="3"/>
        <charset val="129"/>
      </rPr>
      <t>(진일강 사)
    지구를 푸르게                                     侯小</t>
    </r>
    <r>
      <rPr>
        <sz val="10"/>
        <rFont val="맑은 고딕"/>
        <family val="3"/>
        <charset val="129"/>
      </rPr>
      <t>声</t>
    </r>
    <r>
      <rPr>
        <sz val="10"/>
        <rFont val="굴림"/>
        <family val="3"/>
        <charset val="129"/>
      </rPr>
      <t xml:space="preserve"> 曲(후소성 곡) 
    </t>
    </r>
    <r>
      <rPr>
        <sz val="10"/>
        <rFont val="맑은 고딕"/>
        <family val="3"/>
        <charset val="129"/>
      </rPr>
      <t>妈妈</t>
    </r>
    <r>
      <rPr>
        <sz val="10"/>
        <rFont val="굴림"/>
        <family val="3"/>
        <charset val="129"/>
      </rPr>
      <t xml:space="preserve">格桑拉                                            </t>
    </r>
    <r>
      <rPr>
        <sz val="10"/>
        <rFont val="맑은 고딕"/>
        <family val="3"/>
        <charset val="129"/>
      </rPr>
      <t>张东辉</t>
    </r>
    <r>
      <rPr>
        <sz val="10"/>
        <rFont val="굴림"/>
        <family val="3"/>
        <charset val="129"/>
      </rPr>
      <t xml:space="preserve"> </t>
    </r>
    <r>
      <rPr>
        <sz val="10"/>
        <rFont val="맑은 고딕"/>
        <family val="3"/>
        <charset val="129"/>
      </rPr>
      <t>词</t>
    </r>
    <r>
      <rPr>
        <sz val="10"/>
        <rFont val="굴림"/>
        <family val="3"/>
        <charset val="129"/>
      </rPr>
      <t xml:space="preserve">(장동휘 사)
    위대한 어머니                                    敖昌群 曲(오창군 곡)
    </t>
    </r>
    <r>
      <rPr>
        <sz val="10"/>
        <rFont val="맑은 고딕"/>
        <family val="3"/>
        <charset val="129"/>
      </rPr>
      <t>红</t>
    </r>
    <r>
      <rPr>
        <sz val="10"/>
        <rFont val="굴림"/>
        <family val="3"/>
        <charset val="129"/>
      </rPr>
      <t>豆</t>
    </r>
    <r>
      <rPr>
        <sz val="10"/>
        <rFont val="맑은 고딕"/>
        <family val="3"/>
        <charset val="129"/>
      </rPr>
      <t>词</t>
    </r>
    <r>
      <rPr>
        <sz val="10"/>
        <rFont val="굴림"/>
        <family val="3"/>
        <charset val="129"/>
      </rPr>
      <t xml:space="preserve">（章方思琪 </t>
    </r>
    <r>
      <rPr>
        <sz val="10"/>
        <rFont val="맑은 고딕"/>
        <family val="3"/>
        <charset val="129"/>
      </rPr>
      <t>独</t>
    </r>
    <r>
      <rPr>
        <sz val="10"/>
        <rFont val="굴림"/>
        <family val="3"/>
        <charset val="129"/>
      </rPr>
      <t>唱）              曹雪芹（中</t>
    </r>
    <r>
      <rPr>
        <sz val="10"/>
        <rFont val="맑은 고딕"/>
        <family val="3"/>
        <charset val="129"/>
      </rPr>
      <t>国清</t>
    </r>
    <r>
      <rPr>
        <sz val="10"/>
        <rFont val="굴림"/>
        <family val="3"/>
        <charset val="129"/>
      </rPr>
      <t>代）</t>
    </r>
    <r>
      <rPr>
        <sz val="10"/>
        <rFont val="맑은 고딕"/>
        <family val="3"/>
        <charset val="129"/>
      </rPr>
      <t>词</t>
    </r>
    <r>
      <rPr>
        <sz val="10"/>
        <rFont val="굴림"/>
        <family val="3"/>
        <charset val="129"/>
      </rPr>
      <t xml:space="preserve"> 조설근사
   팥이야기 (장방사기독창)             (중국청대) </t>
    </r>
    <r>
      <rPr>
        <sz val="10"/>
        <rFont val="맑은 고딕"/>
        <family val="3"/>
        <charset val="129"/>
      </rPr>
      <t>刘</t>
    </r>
    <r>
      <rPr>
        <sz val="10"/>
        <rFont val="굴림"/>
        <family val="3"/>
        <charset val="129"/>
      </rPr>
      <t>雪庵 曲 (유설암 곡) 
   回娘家 中</t>
    </r>
    <r>
      <rPr>
        <sz val="10"/>
        <rFont val="맑은 고딕"/>
        <family val="3"/>
        <charset val="129"/>
      </rPr>
      <t>国</t>
    </r>
    <r>
      <rPr>
        <sz val="10"/>
        <rFont val="굴림"/>
        <family val="3"/>
        <charset val="129"/>
      </rPr>
      <t>民歌(중국 민요)
   친정으로 돌아가네
♬ Soprano 독창 --------- 이 경 희 (졸업생 10기)
    내 마음의 강물  이수인 작시, 작사
    oh! quante volte, oh! quante  - 아아, 몇 번인가 - Vincenzo Bellini
    Opera &lt;' I Capuleti ed I Montecchi '&gt; 中에서
    - 오페라 로미오와 줄리엣 中에서 
♬ 창원시립소년소녀합창단 
      Alleluia                                                    William  Voyce 
      옥저 (玉笛)               김상옥 작사,  김세형 작곡,   김규환 편곡
      산유화                                                        이현철 작곡
      들장미                                              C. E. Horn 작곡 김규환 편곡
      즐거운 웃음                                                뮐 러 작곡
♬ 중국 마안산시청소년합창단
                                                  지휘자：</t>
    </r>
    <r>
      <rPr>
        <sz val="10"/>
        <rFont val="맑은 고딕"/>
        <family val="3"/>
        <charset val="129"/>
      </rPr>
      <t>马</t>
    </r>
    <r>
      <rPr>
        <sz val="10"/>
        <rFont val="굴림"/>
        <family val="3"/>
        <charset val="129"/>
      </rPr>
      <t>超(마초), 피아노：周云雁(주은안: 쩌우윈얀)
       猫之二重唱                                                  G·A ·Rossini（意大利 이태리 ）
   Duetto Buffo Di Due Gatti (고양이 이중창)
      大海</t>
    </r>
    <r>
      <rPr>
        <sz val="10"/>
        <rFont val="맑은 고딕"/>
        <family val="3"/>
        <charset val="129"/>
      </rPr>
      <t>啊</t>
    </r>
    <r>
      <rPr>
        <sz val="10"/>
        <rFont val="굴림"/>
        <family val="3"/>
        <charset val="129"/>
      </rPr>
      <t>，故</t>
    </r>
    <r>
      <rPr>
        <sz val="10"/>
        <rFont val="맑은 고딕"/>
        <family val="3"/>
        <charset val="129"/>
      </rPr>
      <t>乡</t>
    </r>
    <r>
      <rPr>
        <sz val="10"/>
        <rFont val="굴림"/>
        <family val="3"/>
        <charset val="129"/>
      </rPr>
      <t xml:space="preserve">！                                                王立平 </t>
    </r>
    <r>
      <rPr>
        <sz val="10"/>
        <rFont val="맑은 고딕"/>
        <family val="3"/>
        <charset val="129"/>
      </rPr>
      <t>词</t>
    </r>
    <r>
      <rPr>
        <sz val="10"/>
        <rFont val="굴림"/>
        <family val="3"/>
        <charset val="129"/>
      </rPr>
      <t xml:space="preserve">曲
        (바다, 아~ 내 고향!)                                        (왕립평 사곡)
     </t>
    </r>
    <r>
      <rPr>
        <sz val="10"/>
        <rFont val="맑은 고딕"/>
        <family val="3"/>
        <charset val="129"/>
      </rPr>
      <t>军营飞来</t>
    </r>
    <r>
      <rPr>
        <sz val="10"/>
        <rFont val="굴림"/>
        <family val="3"/>
        <charset val="129"/>
      </rPr>
      <t>一只百</t>
    </r>
    <r>
      <rPr>
        <sz val="10"/>
        <rFont val="맑은 고딕"/>
        <family val="3"/>
        <charset val="129"/>
      </rPr>
      <t>灵</t>
    </r>
    <r>
      <rPr>
        <sz val="10"/>
        <rFont val="굴림"/>
        <family val="3"/>
        <charset val="129"/>
      </rPr>
      <t xml:space="preserve">                                              崔瀚允 </t>
    </r>
    <r>
      <rPr>
        <sz val="10"/>
        <rFont val="맑은 고딕"/>
        <family val="3"/>
        <charset val="129"/>
      </rPr>
      <t>独</t>
    </r>
    <r>
      <rPr>
        <sz val="10"/>
        <rFont val="굴림"/>
        <family val="3"/>
        <charset val="129"/>
      </rPr>
      <t xml:space="preserve">唱
   (병영에 한마리의 종달새가 날아오네)                    (최한윤독창)
   </t>
    </r>
    <r>
      <rPr>
        <sz val="10"/>
        <rFont val="맑은 고딕"/>
        <family val="3"/>
        <charset val="129"/>
      </rPr>
      <t>词</t>
    </r>
    <r>
      <rPr>
        <sz val="10"/>
        <rFont val="굴림"/>
        <family val="3"/>
        <charset val="129"/>
      </rPr>
      <t xml:space="preserve"> </t>
    </r>
    <r>
      <rPr>
        <sz val="10"/>
        <rFont val="맑은 고딕"/>
        <family val="3"/>
        <charset val="129"/>
      </rPr>
      <t>赵</t>
    </r>
    <r>
      <rPr>
        <sz val="10"/>
        <rFont val="굴림"/>
        <family val="3"/>
        <charset val="129"/>
      </rPr>
      <t>思思 (조사사 사)                                     姜一民 曲 (강일민 곡)
   掀起</t>
    </r>
    <r>
      <rPr>
        <sz val="10"/>
        <rFont val="맑은 고딕"/>
        <family val="3"/>
        <charset val="129"/>
      </rPr>
      <t>你</t>
    </r>
    <r>
      <rPr>
        <sz val="10"/>
        <rFont val="굴림"/>
        <family val="3"/>
        <charset val="129"/>
      </rPr>
      <t>的盖</t>
    </r>
    <r>
      <rPr>
        <sz val="10"/>
        <rFont val="맑은 고딕"/>
        <family val="3"/>
        <charset val="129"/>
      </rPr>
      <t>头来</t>
    </r>
    <r>
      <rPr>
        <sz val="10"/>
        <rFont val="굴림"/>
        <family val="3"/>
        <charset val="129"/>
      </rPr>
      <t xml:space="preserve">                                                新疆民歌
     (너의 두건을 벗어 올리며)                      신강(웨이우얼자치구)민요
♬ 연합합창 
     모리화(茉莉花) 
     고향의 봄 </t>
    </r>
    <phoneticPr fontId="2" type="noConversion"/>
  </si>
  <si>
    <t xml:space="preserve"> I. Tchaikovsky, Op.35 -------- Violin Concerto in D Major
차이코프스키(1840~1893)작품35 바이올린협주곡 라장조
제1악장 Allegro moderato
제2악장 Canzonetta, Andante 
제3악장 Allegro vivacissimo   
-Intermission-
P. I. Tchaikovsky, Op.36 -------- Symphony No.4 in F Minor
차이코프스키(1840~1893)작품36 교향곡 제4번 바단조
제1악장 Andante sostenuto - Moderato con anima
제2악장 Adantino in modo di canzona 
제3악장 Scherzo, Allegro(Pizzicato ostinato) 
제4악장 Finale, Allegro con fuoco </t>
    <phoneticPr fontId="2" type="noConversion"/>
  </si>
  <si>
    <t>Lungi dal caro bene------------------------G.Sarti
O del mio amato ben--------------------S.Donaudy
La promessa----------------------------G.Rossini
오페라Lucia di Lammermoor 중에서 Chi mi frena in tal momento(6중창)--G.Donizetti
오페라 L'Elisir d'amore 중에서 Voglio dire(2중창)--G.Donizett 
오페라 La Boheme 중에서 Dunque proprio finito?(4중창)--G.Puccini
---------------------휴식---------------------
특별출연/첼로 성은지
Funf stucke im Volkston, op.102 중에서 
Langsam / Nich zu rasch / Stark und markiert ---Robert schumann 
님이 오시는지-------------------------------김대현
꽃구름속에----------------------------이흥렬
보리밭------------------------------------윤용하
Nella fantasia-------------------------E.Morricone
Panis Angelicus--------------------------C.Frank
하나님의은혜-------------------------------신상우
오페렛타 Die Fledermaus 중에서Bruderlein und Schwesterlein----J.Strauss
오페라 La Traviata 중에서 Brindisi------------G.Verdi</t>
    <phoneticPr fontId="2" type="noConversion"/>
  </si>
  <si>
    <t>Viva cello ensemble
1. Edvard Grieg - Holberg suite. Op.40 - Prelude
2. Oliver Strnad - Danza lenta
3. Niccolo Paganini - Moses variations from the opera "Moise et Pharaon" by Rossini
4. Jacques Offenbach - Les Larmes de Jacqueline Op.76-2 
5. Johann Strauss II &amp; Josef Strauss - Pizzicato Polka Op.449
-Intermission-
특별출연 Oboist. 하수호
6. Ennio Morricone - Gabriel's Oboe
7. Pasculli - Fantasia sull' opera LES HUGUENOTS di Meyerbeer
8. Robert Hampton - Agitation Rag
9. Scott Joplin - The easy winners
10. Joseph F. Lamb - Bohemia Rag</t>
    <phoneticPr fontId="2" type="noConversion"/>
  </si>
  <si>
    <t>차이코프스키,                 라흐마니노프</t>
    <phoneticPr fontId="2" type="noConversion"/>
  </si>
  <si>
    <t>차이코프스키(Tchaikovsky)
피아노 협주곡 제1번(Piano Concerto No.1)
라흐마니노프(Rachmaninov)
교향곡 제2번(Symphony No.2)</t>
    <phoneticPr fontId="2" type="noConversion"/>
  </si>
  <si>
    <t xml:space="preserve">1. TRAUMEREI  트로이메라이  Robert Schumann Kinderszenen for        piano, Op. 15
2. HUNGARIAN DANCES 헝가리 무곡 Johannes Brahms Hungarian       Dances for Orchestra No.5
3. DANSE MACABRE 죽음의 무도  Camille Saint-Saens  Danse             Macabre Op.40
4. SALUT D’AMOUR 사랑의 인사 Edward William Elgar Salut d'Amour
5. AMERICAN 아메리칸  Antonín Dvořák  String Quartet No.12 Op.96       4thmov 
6. POR UNA CABEZA 여인의 향기 Carlos Gardel
7. 10월의 어느 멋진 날에  Anne Vada
8. The Imposible Dream  Mitch Leigh (뮤지컬 맨 오브 라만차 중)
9. 다행이다  이적 </t>
    <phoneticPr fontId="2" type="noConversion"/>
  </si>
  <si>
    <t>*Libertango (리베르탱고)--A.Piazzolla
*Habanera(하바네라)--G.Bizet
*오페라의 유령--Andrew Lloyd Webber
*flute 4중주--모차르트의 피가로결혼 외(fl 1 엄유미, 2 강은미, 3 김유정, 4 이온유)
*왕벌의비행--flute choir 남미화외
*veloce--C.Bolling</t>
    <phoneticPr fontId="2" type="noConversion"/>
  </si>
  <si>
    <t>1부
홍용현
BWV 1004 Partita for Violin No.2 중 Chaconne
------- Johann Sebastian Bach
유현식 · 김규진
Serenades for 2 Guitars Op.96 no.1 in A Major
1. Largo maestoso - Allegro moderato
2. Larghetto
3. Finale 
------- Ferdinando Carulli
임정수 · 김혜인 · 김동선 · 김영민
2 Melodies Op.48 Berceuse et Partir
------- Francis Kleynjans
HWV 67 중 The Arrival of the Queen of Sheba
------- George Frideric Handel
2부
김동선
Libra Sonatine 중 III Fuoco ------- Roland Dyens
Vals Op.8 no. 4 ------ Agustin Barrios Mangore
김영민 · 임경수
Waltz Op.64 no.6-1 강아지 왈츠 ------ Fryderyk Franciszek Chopin
When the love falls ------ Yiruma
The whole nine yards (냉정과 열정사이 ost) --- Ryo Yoshimata
합주
Little Fuga BWV 578 ------ Johann Sebastian Bach
인생의 회전목마 (하울의 움직이는 성 ost) ------ Hisaishi Joe
Por una Cabeza ------ Carlos Gardel
The Four seasons in Buenos Aires ------ Astro Piazzolla</t>
    <phoneticPr fontId="2" type="noConversion"/>
  </si>
  <si>
    <t>￭ L. V. Beethoven / Piano Sonata 제2번 Op.2 No.2  
         Ⅰ. Allegro vivace.   ----------- 김 가 영 
￭ L. V. Beethoven / Piano Sonata 제5번 Op.10 No.1
         Ⅰ. Allegro molto e con brio. --- 이 정 림
￭ L. V. Beethoven / Piano Sonata 제10번 Op.14 No.2 
         Ⅰ. Allegro. ------------------ 김 초 혜 
￭ L. V. Beethoven /  Piano Sonata 제17번 Op.31 No.2 'Tempest' 
         Ⅰ. Largo - Allegro.  --------- 박 윤 희 
￭ L. V. Beethoven /  Piano Sonata 제18번 Op.31 No.3 
         Ⅰ. Allegro. ------------- 장 미 정 
￭ L. V. Beethoven /  Piano Sonata 제26번 Op.81a 'Les Adieux' 
         Ⅰ. Adagio - Allegro. ----------- 박 미 경
￭ L. V. Beethoven /  Piano Sonata 제30번 Op.109 
         Ⅰ. Vivace, ma non troppo.  
         Ⅱ. Prestissimo. ---------------- 홍 세 은 
￭ L. V. Beethoven / Piano Sonata 제32번 Op.111 
         Ⅰ. Maestoso - Allegro con brio ed appassionatoc. --------              박 은 선</t>
    <phoneticPr fontId="2" type="noConversion"/>
  </si>
  <si>
    <t>󰋮 Ouverture
    Cosi fan tutte  ................................................................. W.A.Mozart  
    Andante
󰋮 Eine Kleine
    Nachtmusik .................................................. W.A.Mozart  
    1.mov  Allegro 
󰋮 Cello Concerto for Cello in Bb ............................ Luigi Bocchernin
    1. mov : Allegro moderato
                                             휴식 
󰋮 Symphony No.36 ........................................................ W.A.Mozart  
    1. mov : Adagio
    2. mov : poco Adagio
    3. mov :. Menuetto 
    4. mov : Presto</t>
    <phoneticPr fontId="2" type="noConversion"/>
  </si>
  <si>
    <t>♬ 추억의 동요 ~~~~~~~~ 창원시립소년소녀합창단
    가을밤의 이야기,  모래성,  파란마음 하얀마음,  옹달샘
    눈꽃송이,  섬집아기,  나뭇잎 배,  가고픈 나라
♪ Soprano Sole ~~~~~~~~~~~~ 주 나 영 
   옛날은 가고 없어도 - 손승교 작시. 이호섭 작곡
   Donde lieta (from Opera 'La Boheme') - G.puccini
♪ 여성 3중창 ~~~~~~~~~~~~~~ 하 이 디 중창단
   낙  엽 ------------------- 박두진 작곡. 임우상 작곡
   두껍이 ------------------- 이진실 편곡
♬ 창 작 곡  ~~~~~~~~~~~~~ 창원시립소년소녀합창단
    섬집 아기 --------------- 한인현 작사.  김현철 작곡
    오 솔 길  --------------- 김원겸 작사.  김현철 작곡
    구 슬 비  --------------- 권오순 작사.  임지훈 작곡
    뜸 북 새  --------------- 최순애 작사.  임지훈 작곡
♪ Violin Sole ~~~~~~~~~~~~~~ 김 한 기 교수
   아리랑 -----(Theme and Variation Op.154B)----김한기 작곡
♪ 여성 4중창 ~~~~~~~~~~~~~~~ 임창미외 3명
   로망스(Romanza di Nadir)-------------Bizet
   가을의 노래(Herbstlied)--------------- Felix Mendelssohn
♬ 한국 민요  ~~~~~~~~~~~~~ 창원시립소년소녀합창단
    아 리 랑 ------------------- 윤석중 작사.  장수철 편곡
    한오백년 ------------------- 이수인 편곡
    도 라 지
    한강수 타령
    추 천 가 ------------------- 황성일 작사.  김희조 작곡</t>
    <phoneticPr fontId="2" type="noConversion"/>
  </si>
  <si>
    <t>베토벤 / 프로메테우스의 창조물 서곡 op.43
베토벤 / 피아노 협주곡 4번 G장조 op.58 
-------------- 휴 식 --------------
베토벤 / 교향곡 제7번 A장조 op.92</t>
    <phoneticPr fontId="2" type="noConversion"/>
  </si>
  <si>
    <t>D. Shostakovich   축전 서곡(Overture Festivo Op.96)
D. Shostakovich   왈츠 (Waltz 2 - Jazz Suite No.2 中)
* Soprano 유소영
C. Gounod    아! 꿈속에 살고 싶어라(Opera -로미오와 줄리엣 中)
이수인    고향의 노래 
A. Khachaturian   왈츠(Waltz - Masquerade Suite 中)  
P.I. Tchaikovsky   슬라브행진곡 (March Slav Op.31)
-INTERMISSION-
Johan de Meij   반지의 제왕 (The Lord of the Rings-Symphony No.1)
* 창원교사합창단 : 정미선 外 32명  
K. Jenkins    진노의 날(Dies irae-REQUIEM 中) 
R. Rodgers    사운드 오브 뮤직(Musical-The Sound of Music)
* Alto Saxophone : 김정인 
C. Francois   My Way / 김병기 편곡
김동률/이적  거위의 꿈 / 김병기 편곡
ABBA   ABBA GOLD
Dancing Queen • Mamma Mia • Femando • The winner takes it all
W. Casey   그리스(Musical - Grease!)
Born To Hand Jive • Summer Nights • Greased Lightnin’
• Beauty School Dropout • We Go Together</t>
    <phoneticPr fontId="2" type="noConversion"/>
  </si>
  <si>
    <t>Overture
Franz Xaver Gruber-Slient Night Holy Night
1.
Traditional Welsh Carol-Deck the Halls
John Francis Wade-O Come All Ye Faithful
Franz Xaver Gruber-Silent Night Holy Night
Leroy Anderson-Sleight Ride
2.
Traditional French Christmas Hymn-O Come O Come,Emmanuel
M.Jarvis-No Room for the Baby at Bethlehem's Inn
Pietro Mascagni-On Earth Peace
John Henry Hopkins Carol of the kings
Adolphe Adam-O Holy Night
3.
Ray Evans-Sliver Bells
Jule Styne-Let it Snow
Irving Berlin-White Christmas
James Pierpont-Jingle Bells
4.
Traditional English Carol-We Wish You a Marry Christmas
George Friedrich Handel's Oratorio-&lt;Messiah&gt;
                                                 No.12 For Unto Us a Child Is Born
                                                 No.26 All We Like Sheep Have Gone Astray
                                                 No.44 Hallelujah
별첨2
1막"기쁨"
2막"아기예수탄생"
3막"아빠의 크리스마스"
4막"기쁨과 소망"</t>
    <phoneticPr fontId="2" type="noConversion"/>
  </si>
  <si>
    <t xml:space="preserve">1부 (향수)
 ⦁ 보리밭 . . . . . . . . . . . . . . . . . . . . . . . . . . . . . . . . . . . . 박화목 시, 윤용하 곡 / 손세영 편곡
 ⦁ Pia cer da mor . . . . . . . . . . . . . . . . . . . . . . . . . . . . .  Giovanni Martini곡 /손세영편곡
                                                   (곡중솔로/Sop안정란, Alto장정숙)
 ⦁ 새야 새야, 새타령 . . . . . . . . . . . . . . . . . . . . . . . . . . . . . 한국민요 / 손세영 편곡
                                                                 (곡중 솔로 Alto 나정자)
* 특별초대 공연 *
⦁ 지휘 : 권 안 나     
⦁ 출연 : 리틀 싱어즈
⦁ 뮤지컬 “Annie" - Maybe Tomorrow
                            Hard Knock Life Dressed
2부 (Jazz처럼) 
⦁ 합   창 - Luna Liena(희미한 옛사랑의 그림자). . . . . . . . . . 멕시코 민요, 손세영/ 편곡
⦁ 한국무용 -  살풀이. . . . . . . . . . . . . . . . . . . . . . . . . . . . . . 이 영 구
⦁ 독   창  -  You raise me up  . . . . . . . . . . . . . . . . . . . . . . 김 정 순 
⦁ 코믹댄스 . . . . . . . . . . . . . . . . . . . . . . . . . . . . . . . . . . . . 장 무 자
⦁ 가야금 연주 - 산 조 ( 성금련 流) . . . . . . . . . . . . . . . . . . . . 진 소 희
⦁ 통기타와 함께. . . . . . . . . . . . . . . . . . . . . . . . . . . . . . . . . 여경화, 이정숙, 조오순, 박숙희, 진정자
⦁ 합  창 - 너에게 난, 나에게 넌. . . . . . . . . . . . . . . .. . . . . . . . 송봉주 시.작곡/ 손세영 편곡
</t>
    <phoneticPr fontId="2" type="noConversion"/>
  </si>
  <si>
    <t xml:space="preserve"> 1부 도전!아름다운 클래식의 세계
차이코프스키-이탈리안 기상곡
드보르자크-교향곡9번 마단조'신세계로부터'
Ennio Morricone-Nella Fantasia
조두남-새타령    
비제-카르멘 모음곡  
2부공감!팝과 영화음악,재즈의세계
대니 엘프만-영화'스파이더맨 OST'
이적-거위의 꿈
신중현-아름다운 강산
웨버-뮤지컬-'지저스 크리스트 슈퍼스타'메들리
       뮤지컬'오페라의 유령'접속곡
아바/R.세브렉츠 편곡-아바 모음곡
루이스프리마-싱싱싱</t>
    <phoneticPr fontId="2" type="noConversion"/>
  </si>
  <si>
    <t>차이코프스키, 사라사테</t>
    <phoneticPr fontId="2" type="noConversion"/>
  </si>
  <si>
    <t>축하무/공후, 부채춤 / 김효분 안무 ------------------- 시립무용단
호두까기 인형 중 꽃의 왈츠 / P. Tchaikovsky ---------시립교향악단
호두까기 인형 모음곡 / P. Tchaikovsk ---------------최소빈발레단
&lt;사탕요정의 춤-아라비안의 춤-중국의 춤-갈잎피리의 춤-트레팍&gt;
캐럴송 메들리 -----------------------------시립소년소녀합창단 
&lt;징글벨, 산타할아버지 우리마을에 오시네, 실버벨, 루돌프사슴코, 창밖을 보라&gt;
카르멘 판타지 / P. Sarasate ---------------------------이수빈 
신뱃노래, 함양양잠가 / 민요 -----------------------김란이, 김미소
청산에 살으리랏다 외 ---------------------가야랑(이예랑, 이사랑)
사랑을 할 거야 외 ----------------------------------녹색지대
합창곡 디스코메들리 ---------------------------------시립교향악단, 시립합창단</t>
    <phoneticPr fontId="2" type="noConversion"/>
  </si>
  <si>
    <t>모차르트, 비발디,           치마로자</t>
    <phoneticPr fontId="2" type="noConversion"/>
  </si>
  <si>
    <t xml:space="preserve">G. Paisiello          Il mio ben quando verrà  
L. Cherubini         Ahi! sola quand'io 
B. Marcello          Quella fiamma che m'accende 
R. Schumann        Frauenliebe und Leben  
                             1. Seit ich ihn gesehen.
                             2. Er, der Herrlichste von allen.
                             3. Ich kann's nicht fassen, nicht glauben.
                             4. Du Ring an meinem Finger
                             5. Helft mir, ihr Schwestern.
                             6. Süßer Freund, du blickest.
                             7. An meinem Herzen, an meiner Brust. 
                             8. Nun hast du mir den ersten Schmerz getan
     -Intermission-
이건용             서시 
김동진             가고파 
김순남             진달래꽃 
김진균             엄마야 누나야  
박판길             어머니 
윤이상             그네 
김효근             눈 </t>
    <phoneticPr fontId="2" type="noConversion"/>
  </si>
  <si>
    <t>W. A. Mozart          Fantasy in c minor KV396(385f)
(1756- 1791)
C. Franck              Prélude, choral, et fugue, for piano, M. 21 
(1822-1898)
-intermission-
F. Schubert           Sonata in G Major D.894
(1797-1828)
                             Molto moderato e cantabile
                             Andante
                             Menuetto; Allegro moderato
                             Allegretto</t>
    <phoneticPr fontId="2" type="noConversion"/>
  </si>
  <si>
    <t xml:space="preserve">Ludwig van Beethoven       Sonate  fuer Klavier Nr.15 D-Dur Op.28
&lt;1770~1827&gt;                                    (Pastorale) (1801)
                                           Allegro
                                           Andante
                                           Scherzo
                                           Rondo
Alexander Nikolayevich Skryabin     Sonate fuer Klavier Nr.9 Op.68 
&lt;1872~1915&gt;                              (Schwarze Messe)(1912/1913)
                                           Moderato quasi Andante
                                           Molto meno vivo
                                           Allegro
                                           Allegro
                    - Intermission -
Johannes   Brahms                     Sonate fuer Klavier Nr.3 f-moll Op.5 
&lt;1833~1897&gt;                                                   (1853)
                                           Allegro  maestoso
                                           Andante  espressivo
                                           Scherzo.  Allegro Energico
                                           Intermezzo. Andante molto
                                           Finale. Allegro moderato ma rubato </t>
    <phoneticPr fontId="2" type="noConversion"/>
  </si>
  <si>
    <t>림스키코르사코프,          스비리도프</t>
    <phoneticPr fontId="2" type="noConversion"/>
  </si>
  <si>
    <t xml:space="preserve">윤 이 상         고풍의상
F. Schubert     Ganymed Op. 19 No. 3 (Goethe)           가니메드
                Gretchen am Spinnrade Op. 2 (Goethe) 물레짓는 그레첸
                                                                             Sop. 유정 Piano 박양희
G. Puccini       ‘O mio babbino caro’ from Opera &lt;Gianni Schicchi&gt;       
                              오 사랑하는 나의 아버지 오페라 &lt;잔니 스키키&gt;중
                                                                              Sop. 고미현 Piano 이혜정
G. Fauré          Lydia                                                 리디아 
                              Chanson d'amour Op. 27          사랑 노래
A. Copland       I Bought Me a Cat                        난 고양이를 샀네
                                                                               Ten. 김진수 Piano 최윤희
G. Verdi          ‘E Strano, e strano... Sempre Libera...’ from Opera &lt;La Traviata&gt;
             이상해 이상해... 항상 자유롭게... 오페라 &lt;라 트라비아타&gt; 중
                                                                                Sop. 고미현 Piano 이혜정
-Intermission-
I. Strvinsky       Pétrouchka                페트루슈카에 의한 세 개의 악장 
                      Danse Russe                                  러시안 춤곡
                      Chez Pétrouchka                             페트루슈카의 밤
                      Fete Populaire de la Semaine Grasse     축제
                                                                       Piano 최세령 박양희 
A. Dvorak Slavonic Dances Op. 72 for 2 piano 8 hands  슬라브무곡
                                                                       arr. by H. Suguki                                         
                                       Piano 이혜정, 최윤희, 이성희, 황지수 </t>
    <phoneticPr fontId="2" type="noConversion"/>
  </si>
  <si>
    <t xml:space="preserve">Eglogue et Danse Pastorale ---------------------------------- Rene Corniot
Legende Op.66 ---------------------------------------------- Florent Schmitt
Sonatine ---------------------------------------------------- Claude PASCAL 
-NTERMISSION-
Solo de concours du conservatoire Op.13 --------------------- Paul-Agricol Genin
&lt;특별출연: Saxophone 김원용&gt;   
You don't know me  
Rapsodie Bretonnev ----------------------------------------- Robert Bariller 
</t>
    <phoneticPr fontId="2" type="noConversion"/>
  </si>
  <si>
    <t xml:space="preserve">Rene Corniot, Florent Schmitt, Claude PASCAL, P. A. Genin, Robert Bariller
</t>
    <phoneticPr fontId="2" type="noConversion"/>
  </si>
  <si>
    <t xml:space="preserve">J. S. Bach-
Das Wohltemperierte Klavier Teil II
Praeludium und Fuge Ⅶ BWV 876
L. v. Beethoven
Klaviersonate Nr. 7 D-Dur Op. 10 Nr. 3
  Presto 
  Largo e mesto 
  Menuetto: Allegro 
  Rondo: Allegro
-INTERMISSION-
F. Chopin
Scherzo Nr. 1 h-moll Op. 20 
Scherzo Nr. 2 b-moll Op. 31 
Scherzo Nr. 3 cis-moll Op. 39 
Scherzo Nr. 4 E-dur Op. 54 </t>
    <phoneticPr fontId="2" type="noConversion"/>
  </si>
  <si>
    <t>텔레만     무반주 오보에 환상곡 2      오보에_정지인 (연주시간 약 7분)
G.P.Telemann     Fantasias for Oboe Solo Ⅱ
(1681-1767)
                            Ⅰ. Grave
                            Ⅱ. Vivace
                            Ⅲ. Adagio
                            Ⅳ. Allegro
닐센      오보에와 피아노를 위한 두 개의 환상소곡집(연주시간 약 7분)
C.Nielsen          Fantasy Pieces for Oboe and Piano Op.2
(1865-1931)               
                            Ⅰ. Romanze: Andante con duolo    
                            Ⅱ. Humoresque: Allegretto scherzando
파스쿨리   오보에와 피아노를 위한 협주곡  (연주시간 약 15분)
A.Pasculli         Concerto sopra motivi dell'Opera "La Favorita" di Donizetti 
(1842-1924)          for Oboe and Piano 
                            Andante- Allegro-Largo molto-Adagio-Allegretto- 
     Molto Largo in quarto-Allegro velocissimo-Piu mosso in Uno
-Intermission -             
텔레만             소나타    바순_허리사  (연주시간 약 9분)
G.P.Telemann     Sonata in F minor 
(1681-1767)
                            Ⅰ. Andante cantabile
                            Ⅱ. Allegro
                            Ⅲ. Andante-Vivace
생상스                  바순과 피아노를 위한 소나타
C.Saint-Saëns    Sonata for Bassoon and Piano in G Major, Op.168   
                        (연주시간 약 12분)
(1835-1921)               
                            Ⅰ. Allegretto moderato    
                            Ⅱ. Allegro scherzando
                            Ⅲ. Adagio-Allegro moderato          
베르발트            바순을 위한 연주곡
F.Berwald      Concert Piece for Bassoon, Op.2(연주시간 약 11분)
(1796-1868)               
                            Allegro non troppo-Andante-Variazione 1-Variazione 2-Adagio-Allegro 
                            non troppo          
풀랑                 오보에, 바순과 피아노를 위한 3중주   정지인/허리사 (연주시간 약 13분)
F.Poulenc         Trio for Piano, Oboe and Bassoon           
(1899-1963)               
                            Ⅰ. Presto    
                            Ⅱ. Andante
                            Ⅲ. Rondo</t>
    <phoneticPr fontId="2" type="noConversion"/>
  </si>
  <si>
    <t xml:space="preserve">Henry Purcell (1659-1695)
Hark, the echoing air (from The Fairy Queen)
들어라! 울려 퍼지는 소리를
Music for awhile (from Oedipus)
잠시 동안의 음악
Sweeter than Roses ( from Pausanius)
장미보다 사랑스러운
Franz Schubert  (1797-1828)
Der Hirt auf dem Felsen, D. 965 바위 위의 목동
Gaetano Donizetti (1797-1848)
O luce di quest’Anima 내 마음의 빛 
- from the Opera 'Linda di Chamounix'
-Intermission-
Albert Roussel (1869-1937)
Deux poèmes de Ronsard Op. 26  
Ⅰ. Rossignol, mon mignon 사랑스런 나의 종달새 
Ⅱ. Ciel, air et vents 하늘, 공기 그리고 바람... 
Richard Strauss (1864-1949)
Drei Lieder der Ophelia Op. 67 오필리아의 세 개의 노래
 Wie erkenn' ich mein Treulieb 어떻게 나의 사랑하는 사람을 알아볼 수 있을까? 
 Guten Morgen, 's ist Sankt Valentinstag 내일은 성 발렌타인 날
 Sie trugen ihn auf der Bahre bloß 얼굴도 덮지도 않고 판 위에 얹어 갔지 
Fernando J. Obradors (1897-1845)
Canciones Cla'sicas Españolas 
Ⅰ. La mi sola, Laureola 나의 유일한 라우레올라 
Ⅱ. Al amor 사랑에게 
Ⅲ. Corazo'n porque' pasa'is? 내 마음은 왜? 
Ⅳ. El majo celoso 질투하는 멋쟁이
Ⅴ. Con amores, lami madre 사랑하는 나의 어머니 
Ⅵ. Dos Cantares populares 두 사람의 민중가수 
Ⅶ. Coplas de curro dulce 꾸로 돌쎄의 꼬쁘라스 </t>
    <phoneticPr fontId="2" type="noConversion"/>
  </si>
  <si>
    <t>Emmanuel Chabrier(1841-1894)
Piece Pittoresque No.10
Scherzo - Valse
Joseph Haydn(1732-1809)
Sonata Hob.XVI / 46
Allegro moderato
Adagio
Finale Presto
Manuel de Falla(1876-1946)
Fantasia Baetica
-Intermission-
Robert Schumann(1810-1856)
Carnaval Op.9</t>
    <phoneticPr fontId="2" type="noConversion"/>
  </si>
  <si>
    <t xml:space="preserve">Ludwig van Beethoven Sonata in D Major Op.102 No.2 
    Allegro con brio 
Adagio con molto sentimento d'affetto 
Allegro fugato
Robert Schumann Adagio And Allegro Op.70
-Intermission- 
Cesar Franck Sonata in A Major 
    Allegretto ben moderato 
Allegro 
Recitativo-Fantasia 
Allegretto poco mosso </t>
    <phoneticPr fontId="2" type="noConversion"/>
  </si>
  <si>
    <t xml:space="preserve">1부 To my Love
Fritz Kreisler(1875-1962) 크라이 슬러 
 Liebesfreud 사랑의 기쁨
 Leibesleid 사랑의 슬픔       _프리마 앙상블
Edward Elgar(1857-1934) 엘가
Salut d`amour, Op.12 사랑의 인사       _프리마 앙상블
Rest (Nocturne No.2 원곡: Chopin)       _VI뮤티   
Robert Schumann(1810–1856) 슈만       
Dichterliebe 시인의 사랑       _프리마 앙상블 
Johann Sebastian Bach(1685-1750) 바흐 
A Lover's Concerto 러버스 콘체르토      _프리마 앙상블 
Franz Liszt(1811-1886)리스트
Liebestraum 사랑의 꿈      _프리마 앙상블
Josef Suk(1874-1935) 수크       
Love-song 사랑의 노래      _프리마 앙상블 
Be my bride(Je Te Veux 원곡: Erik Satie)   _VI뮤티 
2부 All about Love
Gaetano Donizetti (1797-1848)
Una furtiva lagrima 남몰래 흐르는 눈물_프리마 앙상블
 -from the Opera 'L'Elisir d'amore' 
Giacomo Puccini (1858-1924) 
Vissi d'arte, vissi d'amore 노래에 살고 사랑에 살고  _프리마 앙상블
 -from the Opera 'Tosca'
Giacomo Puccini (1858-1924) 
O mio babbino 오, 사랑하는 나의 아버지       _프리마 앙상블
-from the Opera 'Gianni Schicchi'
Dear father(O Mio babbino caro 원곡: Puccini)       _VI뮤티  
Umberto Giordano (1867-1948)
Amor ti vieta 사랑해선 안 될 사람       _프리마 앙상블
-from the Opera 'Fedora'
Wolfgang Amadeus Mozart (1756-1791)
Voi, che sapete 그대는 아는가? 사랑의 괴로움을       _프리마 앙상블
-from the Opera 'Le Nozze Di Figaro'
</t>
    <phoneticPr fontId="2" type="noConversion"/>
  </si>
  <si>
    <t xml:space="preserve">J. P. Rameau (1681~1764)
Air pour une Sylphide (오페라 "Zais" 中) 
Rossignols Amoureux (오페라 “Hippolyte et Aricie” 中) 
     (with Harpsichord, Flute, Cello) 
A. Vivaldi (1678~1741)
Salve Regina RV 617 
  (with Harpsichord, 1st Violin, 2nd Violin, Viola, Cello) 
G. F. Händel (1685~1759)
Ah! Mio cor (오페라 “Alcina” 中 ) 
 (with Harpsichord, 1st Violin, 2nd Violin, Viola, Cello) 
- Intermission-
Piano : 정영하 
Robert Schumann &amp; Clara Schumann 
(1810~1856)                  (1819~1896)
Der Himmel hat eine Trane geweint Op. 37, No.1 
Er ist gekommen in Strum und Regen Op. 37, No.2 
O ihr Herren Op.37, No.3 
Warum willst du andre fragen Op. 37, No.11 
J. Obrados (1897~1945)
La mi sola, Laureola 
Al Amor 
Dos cantares populares 
Coplas de curro dulce 
G. Rossini (1792~1868)
Bel raggio lusinghier (오페라 Semiramide 中 )
</t>
    <phoneticPr fontId="2" type="noConversion"/>
  </si>
  <si>
    <t>J. S. Bach (1685-1750) 
Partita for Solo Violin No. 2 in d minor, BWV 1004 "Chaconne"  
R. Schumann (1810-1856) 
Sonata for Violin &amp; Piano No. 1 in a minor, Op. 105 
I. Mit Leidenschaftlichem Ausdruck 
II. Allegretto
III. Lebhaft
-INTERMISSION-
H. Wieniawski (1835-1880) 
Scherzo - Tarantella Op. 16 
L. v. Beethoven (1770-1827)
Sonata for Viloin &amp; Piano No. 9 in A major, Op. 47 "Kreutzer" 
I. Adagio sostenuto - Presto
II. Andante con Variazioni
III. Finale: Presto</t>
    <phoneticPr fontId="2" type="noConversion"/>
  </si>
  <si>
    <t>J. S. Bach (1714-1788)
Sonata for Solo Violin  No. 1 in G minor, BWV 1001 
 Adagio
 Fuga
 Siciliana
 Presto
R. Schumann (1810-1856)
Sonata in A minor, Op. 105
 Mit leidenschaftlichem Ausdruck
 Allegretto
 Lebhaft
  -Intermission-
I. Stravinsky (1882∼1971)
Suite Italienne
 Introduzione
 Serenata
 Tarantella
 Gavotta con due Variazioni
 Scherzino
 Minuetto e Finale
C. Saint-Saëns (1835-1921) / E. Ysaÿe (1858-1931)
Caprice Op. 52, No.6</t>
    <phoneticPr fontId="2" type="noConversion"/>
  </si>
  <si>
    <t>김성태, 김금희, 김동진,   김규환, 임긍수, 윤해중,   심귀복, 이흥렬, 안정준,   홍난파, 장일남, 최병철,    최영섭, 현제명, 장일남,   박영란, 신동수, 정치근,   김연준</t>
    <phoneticPr fontId="2" type="noConversion"/>
  </si>
  <si>
    <t>J. Haydn ............................... Duett D-Dur Hob.Ⅵ D:1
                                   Adagio non molto
                                   Menuetto 
                                   Allegro
Händel von J. Halvorsen ...........Passacaglia für Violine und Violoncello
J.S. Bach ....................Inventionen (arranged for violin and cello)
                                   No.1
                                   No.4 
                                   No.6 
                                   No.8 
A. Rolla ........................3 Duos für Violine und Violoncello A-Dur
                                   Allegro moderato
                                   Andante mosso
                                   Rondo Allegretto mosso</t>
    <phoneticPr fontId="2" type="noConversion"/>
  </si>
  <si>
    <t>12 Etudes d'Exécution Transcendante S.139   F. Liszt (1811-1886)
No.1 in C major  Preludio
No.2 in A minor
No.3 in F major  Paysage (Landscape, 풍경) 
No.4 in D minor  Mazeppa
No.5 in B♭major  Feux Follets (Will-o'-the-wisps, 도깨비불)
No.6 in G minor  Vision (환상)
No.7 in E♭major  Eroica (영웅)
-Intermission-
No.8 in C minor  Wilde Jagd (Wild Hunt, 사냥) 
No.9 in A♭major  Ricordanza, (Remembrance, 회상) 
No.10 in F minor
No.11 in D♭major  Harmonies du Soir (Evening Harmonies, 저녁의 화음)
No.12 in B♭minor  Chasse-neige (Snow-Whirls, 눈보라)</t>
    <phoneticPr fontId="2" type="noConversion"/>
  </si>
  <si>
    <t>김성기, 레이날도한, 그라나도스s, E.W. Korngold, Negro Spirituals</t>
    <phoneticPr fontId="2" type="noConversion"/>
  </si>
  <si>
    <t xml:space="preserve">R. Hahn(1875-1947) 
  A Chloris 끌로리스에게 
L'Enamouree 사랑에 들뜬 사람 
Si mes Vers avaient des Ailes 내 노래에 날개가 있다면
E. Granados(1867-1916) 
  Canciones Amatorias - 사랑의 노래 
1. Mira que soy nina, ¡amor, dejame! 사랑이여, 날 내버려주세요! 난 아직 어린 소녀예요 
2. Llorad, corazOn, que teneis razOn 마음아 울으렴, 이유가 있잖니 
3. No Iloreis, ojuelos 울지마오, 사랑스런 눈이여 
4. Iban al pinar 잣나무 숲에 가서 
5. Descubrase el pensamieto de mi secreto cuidado 
    조심스럽게 간직했던 나의 비밀을 고백하며 
6. Mananica era 그 날 아침은 
7. Gracia mia 나의 아름다운이여
- Intermission - 
E.W. Korngold(1897-1957) 
  Mariettas Lied zur Laute 마리엣따의 노래 
from Opera “Die tote Stadt - 죽은 도시”
김성기 곡/이해인 시 
  라일락 
봉숭아 
코스모스
Negro Spirituals 
  Were you there 거기 너 있었는가 
Ev'ry time I feel de spirit 성령님을 느낄 때마다 
Couldn't hear nobody pray 그 누구도 기도하는 것을 들을 수 없네 </t>
    <phoneticPr fontId="2" type="noConversion"/>
  </si>
  <si>
    <t>글링카, 라흐마니노프,     쇼스타코비치</t>
    <phoneticPr fontId="2" type="noConversion"/>
  </si>
  <si>
    <t xml:space="preserve">M. Glinka Trio Pathetique in d minor 
S. Rachmaninov Trio Elegiaque in d minor, Op. 9 
D. Shostakovich Trio in e minor, Op. 67 </t>
    <phoneticPr fontId="2" type="noConversion"/>
  </si>
  <si>
    <t xml:space="preserve">Franz Liszt(1811~1886)
Années de Pèlerinage (순례의 해)
Deuxième Année - Italie (제2년-이탈리아)
 1. Sposalizio (혼례) 
 2. Ⅱ Penseroso (명상에 잠긴 사람)
 3. Canzonetta del Salvator Rosa (살바토르 로자의 노래)
 4. Sonetto 47 del Petrarca (페트라르카의 소네토 제47번)
 5. Sonetto 104 del Petrarca (페트라르카의 소네토 제104번)
 6. Sonetto 123 del Petrarca (페트라르카의 소네토 제123번)
 7. Après une Lecture du Dante - Fantasia quasi Sonata 
    (단테를 읽고-소나타풍 환상곡)
-Intermission-
Venezia e Napoli (베네치아와 나폴리)
Supplément aux Années de Pèlerinage 2d volume - Italie (이탈리아의 부록)
Ⅰ. Gondeliera (곤돌라의 여인)
Ⅱ. Canzone (칸초네)
Ⅲ. Tarantella (타란텔라)
</t>
    <phoneticPr fontId="2" type="noConversion"/>
  </si>
  <si>
    <t>P. Tchaikovsky          Suite No.1 Op.43 중
arr. A. Schaefer            Ⅱ. Divertimento
                                   Ⅳ. Marche Miniature.
           The Queen of Spades Op. 68 Intermezzo 중 Final
                                   이혜영, 이창덕
W. A. Mozart            Ragtime alla turca
C. Saint-Saëns         Swan
arr. G. Anderson
                                   이민선, 조윤희
J. Strauss           “The Bat” A fantasy on themes from Operetta ‘Die Fledermaus’
arr. P. Luboshutz
                                   김순화, 심은주
-Intermission-
G. Gershwin             “Porgy and Bess” Fantasy for Two Pianos
arr. P. Grainger
                                   문주원, 최윤정
M. Ravel                  Rapsodie Espagnole
                                   Ⅱ. Malaguena
                                   Ⅲ. Habanera
                                    Ⅳ. Feria
                                   김혜선, 윤형숙
G. Bizet      Carmen Fantasy on themes from Bizet’s (2 Pianos, 8 Hands)
arr. M. Wilberg             김순화, 심은주, 김혜선, 윤형숙</t>
    <phoneticPr fontId="2" type="noConversion"/>
  </si>
  <si>
    <t>슈만, 스트라빈스키, 볼프.  니콜라이, Frank Martin,     말러</t>
    <phoneticPr fontId="2" type="noConversion"/>
  </si>
  <si>
    <t xml:space="preserve">R. Schumann (1810-1856) 
  &lt;Myrten&gt; 중 
Lied der Suleika 
Jemand 
Aus den Hebaischen Gesangen 
Die Hochlander- Witwe
I. Stravinsky (1882-1971) 
  A Russian Spiritual
Geese and Swans
 _ Flute 여홍구 
H. Wolf (1860-1903) 
  Philine 
Mogen alle bosen Zungen 
Mignon 
Elfenlied
- Intermission -
G. Mahler (1860-1911) 
  Das irdische Leben 
Ablosung im Sommer
F. Martin (1890-1974) 
  Trois chants de Noel 
Les Cadeaux 
Image de Noel 
Les Bergers
 _ Flute 여홍구 
O. Nicolai (1810-1849) 
  Nun eilt herbei 
from Opera "Die lustigen Weiber von Windsor" </t>
    <phoneticPr fontId="2" type="noConversion"/>
  </si>
  <si>
    <t xml:space="preserve">Hugo Wolf(1860–1903)
Mörike Lieder 中 볼프의 뫼리케 시에 의한 가곡집
Fußreise No.10 도보여행
Denk es o, Seele No.39 생각하라 영혼이여 
Johannes Brahms(1833-1897)   
Denn es gehet dem Menschen Op.121 No.1 인간에게 임하는 일이 
Wie rafft’ ich mich auf Op.32 No.1 슬프다 나를 다시 에워싸다니 
Keinen hat es nicht gefreut Op.33 No.1
Botschaft Op.47 No.1 소식
Pause 
Johann Sebastian Bach(1685-1750)
Mache dich, mein Herze, rein 나의 마음을 깨끗이 하여  
- from the Oratorio 'Matthäus-Passion'
Großer Herr und starker König 강하고 크신 주님
- from the Oratorio 'Weihnachts-Oratorium' 
Felix Mendelssohn-Bartholdy(1809-1847)
Es ist genug 만족하나이다
- from the Oratorio 'Elias' 
Wolfgang Amadeus Mozart(1756-1791)
Hai gia vinta la causa 넌 벌써 승리를 가졌다 
- from the Opera 'Le Nozze di Figaro' 
Ludwig van Beethoven(1770-1827) 
Ha, welch ein Augenblick 하! 늦진 않았어!  
- from the Opera ‘Fidelio’
</t>
    <phoneticPr fontId="2" type="noConversion"/>
  </si>
  <si>
    <t>휴고 볼프, 바흐, 멘델스존, 모차르트, 베토벤</t>
    <phoneticPr fontId="2" type="noConversion"/>
  </si>
  <si>
    <t>* 꽁보리밥에 된장, 김치넣고 비벼 
꽁보리밥 (탁계석 작사, 정덕기 작곡) 
내사랑김치 (탁계석 작사, 정덕기 작곡) 
월드비빔밥 (탁계석 작사, 성용원 작곡) 
된장 (탁계석 작사, 정덕기 작곡)
* 남성합창 
북어 (배우식 작사, 정덕기 작곡) 
산낙지를 위하여 (정호승 작사, 김준범 작곡)
간장 (탁계석 작사, 성용원 작곡) 
냉면(미국전통합창곡)
* 여성합창 
C.M송 메들리 (안현순 편곡) 
* 멸치, 시래기 안주에 막걸리 한 사발 
멸치똥 (복효근 작사, 정덕기 작곡) 
시래기 (유영애 작사, 정덕기 작곡) 
자장면 (조월태 작사, 이순교 작곡) 
메밀묵사려 (이건용 작곡)</t>
    <phoneticPr fontId="2" type="noConversion"/>
  </si>
  <si>
    <t>F. Liszt - Fre'de'ric Chopin (1810-49) 
  Six Chants polonais (6 폴란드풍 가곡), Op. 74, S.480 (1847-60) 
      Frühling (봄)
      Bacchanal (술잔치)
      Die Heimkehr (귀향) 
F. Liszt - Franz Schubert (1797-1828)
 Auf dem Wasser zu singen (물 위에서 노래함), S.558/2 (1837-38)  
      Aufenthalt (영혼의 안식처), S.560 (1838-39)  
      Ungeduld (초조한 마음) S.563/5 (1844)
      Erlkönig (마왕), S.558/4 (1837-38)
F. Liszt - Felix Mendelssohn Bartholdi (1809-47) 
  Hochzeitsmarsch und Elfenreigen aus dem Sommernachtstraum   
  (축혼행진곡과 요정들의 춤), S.410 (1847-50) 
-Intermission-
F. Liszt - Giuseppe Verdi (1813-1901)
  Rigoletto Paraphrase de Concert (연주회용 리골레토 패러프레이즈),S.434 (1859) 
F. Liszt - Vincenzo Bellini (1801-35)
  Reminiscences de Norma (노르마의 회상), S.394 (1841-43)</t>
    <phoneticPr fontId="2" type="noConversion"/>
  </si>
  <si>
    <t>L. v. Beethoven     7 Variations on ‘Bei Männern, welche Liebe fühlen’ 
(1770-1827)                     for Cello and Piano, WoO. 46 
J. Brahms             Cello Sonata No. 1 in e minor, Op. 38
(1833-1897)                  Allegro non troppo   
                                      Allegretto quasi menuetto   
                                      Allegro
-INTERMISSION-
A. M. Beach          Mazurka, Op. 40    
(1867-1944)                 Romance, Op. 23
R. Strauss             Violin Sonata in E flat Major, Op. 18
(1864-1949)                  Allegro, ma non troppo   
                                       Improvisation: Andante cantabile   
                                       Finale: Andante – Allegro</t>
    <phoneticPr fontId="2" type="noConversion"/>
  </si>
  <si>
    <t>F.Liszt           Ballade No. 1                   류진화
                    Ballade No. 2
F.Liszt           Mephisto Waltz No. 1         송윤종
-Intermission-
F.Liszt          Sonata in b minor               이수정</t>
    <phoneticPr fontId="2" type="noConversion"/>
  </si>
  <si>
    <t>A. Stradella    
Pietà Signore 주여 자비를
F. Gasparini
Lasciar d'amarti 그대 사랑하지 않고는
V. Bellini 
Dolente immagine di Fille mia 슬픈 모습의 나의 휠레여
L'abbandono 버림받고 
F.P. Tosti
Aprile 4월 
Malia 매혹
Tormento 고통
P.A. Tirindelli
O  Primavera 오 봄이여
V.de Crescenzo
Rondine al Nido 제비는 돌아오고
-Intermission-
조두남
또 한송이의 나의 모란 
김진균
또 한송이의 나의 모란
G. Donizetti 
Angelo caso e bel(Opera "IL DUCA D'ALBA" 中) 
깨끗하고 아름다운 천사
J. Massenet
En frement les yeux(Opera "MANON"中) 
꿈의 노래
J. Massenet
Pourquoi me réveiller(Opera "WETHER"中) 
왜 나를 깨우는가
G. Bizet
La fleur que tu m'avais jetée(Opera "CARMEN"中) 
당신이 내게 던져준 꽃
G. Verdi
O tu che in seno agli angeli(Opera "LA FORZA DEL DESTINO"中) 
오! 성스러운 천사 같은</t>
    <phoneticPr fontId="2" type="noConversion"/>
  </si>
  <si>
    <t>F. Haydn  O tuneful voice
   Fidelity
R. Hahn   A Chloris
   Dan la nuit
   L'heure exquise
   Le printemps
E. Grieg   Gruss
   Ein Schwan
   Mit einer Wasserlilie
   Ich liebe dich
   Ein Traum
- intermission -
G. Bizet   Pastorale
   La coccinelle
이영조   비단안개
김규환   님이 오시는지
윤이상   그네
A. Beach     "Three Browning Songs" op.44
    Ah, Love, But a day !  
    I Send My Heart up to Thee !
    The Year's at the Spring</t>
    <phoneticPr fontId="2" type="noConversion"/>
  </si>
  <si>
    <t>생상스, 라흐마니노프,     리스트, 구노, 하차투리안, 풀랑, 레쿠오나</t>
    <phoneticPr fontId="2" type="noConversion"/>
  </si>
  <si>
    <t>Pf. 임리라, 박원영 
Camille Saint-Saëns(1835-1921) 
Le carnaval des animaux
Pf. 이정수, 왕명숙
Sergei Rachmaninoff(1873-1943) 
Russian Rhapsody, Op.15
Pf. 이호정, 주소영 
Franz Liszt(1811-1886)
Spanish Rhapsody arranged by Ferruccio Busoni
Pf. 이현주, 윤지영
Francis Poulenc(1899-1963)
Capriccio(d'après Le Bal masqué) 
Ernesto Lecuona(1896-1963)  
Malagueña from "Andalucia" suite Espagnole
Pf. 허태범, 경현정
Sergei Rachmaninoff(1873-1943) 
Suite No.2 Op.17 "Romance", "Tarantelle"
Pf. 신수연, 서현지, 이희경, 문정심
Charles Gounod(1818-1893)
Walze from faust
Aram Khatchaturian(1903-1978)
Gayan Ballet suite 'Sabre Dance'</t>
    <phoneticPr fontId="2" type="noConversion"/>
  </si>
  <si>
    <t xml:space="preserve">A. Dvoák 
Slavonic Dances Op.72 
No.2 Allegretto grazioso
F. Schubert(1797-1828)     
Fantasy f minor Op.103
- Intermission - 
E. Grieg(1843-1907) 
Symphonic Pieces Op.14
I. Adagio cantabile
II. Allegro energico
M. Ravel(1875-1937) 
La Valse </t>
    <phoneticPr fontId="2" type="noConversion"/>
  </si>
  <si>
    <t>Gyorgy Ligeti (1923-2006)
Etudes pour le piano 
Étude 1: Désordre 무질서
Étude 12: Entrelacs 교직
Étude 10: Der Zauberlehring 마법사의 제자                                    김준희
Étude 2: Cordes à vide 개방현
Étude 6: Automne à Varsovie 바르샤바의 가을
Étude 8: Fém 금속                                                       김희정
Étude 3: Touches bloquées 막힌 건반
Étude 9: Vertige 현기증
Étude 16: Pour Irina 이리나를 위하여                             조원희
Étude 4: Fanfares 팡파레
Étude 7: Galamb Borong 갈람 보롱
Étude 17: À bout souffle 숨차게                                       박하선
Étude 5: Arc-en-ciel 무지개
Étude 13: L'escalier du diable 악마의 계단
Étude 15: White on White 백색 위의 백색                          황소원
Étude 11: En Suspens 허공에 떠 있는
Étude 14: Columna infinit? 무한한 원주
Étude 18: Canon 캐논                                                        김선주</t>
    <phoneticPr fontId="2" type="noConversion"/>
  </si>
  <si>
    <t>M. Glinka
Trio pathétique in d minor
A. Dvorak
Dumky Trio Op. 90
-INTERMISSION-
The Sound of Music (영화 사운드 오브 뮤직 OST 중)
My Favorite Things (내가 좋아하는 것들)
Lonely Goatherd (요들송)
Edelweiss (에델바이스)
The Wizard of Oz (영화 오즈의 마법사 OST 중)
Somewhere over the rainbow (무지개 너머)
Aladdin (영화 알라딘 OST 중)
A Whole New World (아름다운 세상)</t>
    <phoneticPr fontId="2" type="noConversion"/>
  </si>
  <si>
    <t xml:space="preserve">애니메이션 메들리 
久石 (히사이시 조)
이웃집의 토토로 
영화 "이웃집의 토토로"
너를 태우고
영화 "천공의 성 라퓨타"
언제나 몇번이라도
영화 "센과 치히로의 행방불명"
인생의 회전목마
영화 "하울의 움직이는 성"
벼랑 위의 포뇨
영화 "벼랑  위의 포뇨"
바다가 보이는 마을
영화 "마녀 배달부 키키"
-Intermission-
Aufforderung zum Tanz, Op.65 무도회의 권유  
-Carl Maria von Weber Arranged by Hidetake Konoe
Selections from the sound of music 사운드 오브 뮤직 모음곡
-Music by Richard rodgers Arranged by Bill Holcombe
</t>
    <phoneticPr fontId="2" type="noConversion"/>
  </si>
  <si>
    <t>로저스, 베버</t>
    <phoneticPr fontId="2" type="noConversion"/>
  </si>
  <si>
    <t xml:space="preserve">청소년을 위한 우리 노래 모음곡 - 꿈나무하모니 오케스트라 (이돈웅 작곡 - 서울대 작곡과 교수) 
넬라 판타지아 - 라파엘 합창단 
아리랑 - 라파엘 합창단 
님이 오시는지 - 라파엘 합창단 
(반주 - 꿈나무하모니 오케스트라) </t>
    <phoneticPr fontId="2" type="noConversion"/>
  </si>
  <si>
    <t>SATIE_Gymnopedie ＆ Gnossienne
HUMMEL_Trio for flute, cello＆ piano in g minor Op.63
SAINT-SAENS_Septet in E flat Major, Op.65
LUTOSLAWSKI_Variations on a theme by Paganini for Two Pianos
POULENC_Leocadia
LISZT_Hexameron : Grandes variations de bravoure sur le marche des Puritains</t>
    <phoneticPr fontId="2" type="noConversion"/>
  </si>
  <si>
    <t>사티, 후멜, 생상스,         리스트, 풀랑,                   루토슬라프스키</t>
    <phoneticPr fontId="2" type="noConversion"/>
  </si>
  <si>
    <t>도흐나니, 드보르자크,     베토벤</t>
    <phoneticPr fontId="2" type="noConversion"/>
  </si>
  <si>
    <t>DOHNANYI_Piano Quintet Op.26, No.2 in E flat Major
BEETHOVEN_Quintet for piano ＆ winds in E flat Major Op.16
DVORAK_String Quintet in E flat Major, Op.97</t>
    <phoneticPr fontId="2" type="noConversion"/>
  </si>
  <si>
    <t>MILHAUD_Paris for 4 pianos
LALO_Piano Trio
GERSHWIN_Rhapsody in Blue for 2 Pianos 4 Hands
LISZT_Etudes d’execution transcendante d’aprs Paganini, No.3 La Campanella
CHAUSSON_Piano Quartet in A Major, Op.30</t>
    <phoneticPr fontId="2" type="noConversion"/>
  </si>
  <si>
    <t>MOZART_Piano Trio in B flat Major K.502
HUMMEL_Septet no.2 ≪ Militaire ≫ in C Major
LISZT_Rhapsodie Espagnole
MARTINU_La Revue de Cuisine H.161</t>
    <phoneticPr fontId="2" type="noConversion"/>
  </si>
  <si>
    <t>모차르트, 후멜, 리스트,    마르티누</t>
    <phoneticPr fontId="2" type="noConversion"/>
  </si>
  <si>
    <t xml:space="preserve">Barbie TM in the Nutcracher 호두까기 인형
호두까기 인형 서곡
 차이코프스키 
Barbie TM as Rapunzel 라푼젤
교향곡 제 9번 &lt;신세계로에서&gt;
 드보르자크 
Barbie TM and the Magic of Pegasus 마법의 페가수스
교향곡 제 6번 ‘전원’
 베토벤 
Intermission(중간휴식)
Barbie TM of Swan Lake 백조의 호수 
백조의 호수 1막 피날레
백조의 호수 러시안 댄스
 차이코프스키 
Barbie TM as the Princess and the Pauper 공주와 거지 
당신 같은 소녀에요. 
캣츠
당신 마음에 새겨진
Barbie TM in the 12 Dancing Princesses 12명의 춤추는 공주들
교향곡 제 4번 ‘이탈리아’
 멘델스존 
Barbie in Life is a fairytale(Video Only)
호두까기 인형 왈츠 피날레
 차이코프스키 </t>
    <phoneticPr fontId="2" type="noConversion"/>
  </si>
  <si>
    <t>BRAHMS_Trion for clarinet, cello＆ piano in a minor Op.114
BRAHMS_Sonata for cello ＆ piano
BRAHMS_Piano Quintet in f minor, op.34</t>
    <phoneticPr fontId="2" type="noConversion"/>
  </si>
  <si>
    <t>HAYDN_Trio in A Major Hob.XV/18
BRIDGE_Piano Quintet
BRUCH_Piano Trio op. 5
BARBER_Souvenirs for piano 4 hands Op.28
BERNSTEIN_West Side Story for 2 pianos</t>
    <phoneticPr fontId="2" type="noConversion"/>
  </si>
  <si>
    <t>NEW COMPOSER_New Piece
CPE BACH_Fantasie in C major H291 Wq61/6
MOZART_Piano Sonata in F Major K.333
LISZT_Mephisto Waltz no.1
SAINT-SAENS_Wedding Cake, Caprice-Valse, Op.76
SMETANA_Piano Trio in g minor, Op.15</t>
    <phoneticPr fontId="2" type="noConversion"/>
  </si>
  <si>
    <t>MAHLER_Quartet for Piano and Strings in a minor
DUKAS_L’apprenti Sorcier for 2 pianos
BERLIOZ-LISZT_Harold in Italy , Op.16
STRAUSS_Sextet from ≪ Capriccio ≫ ,Op.85
LISZT_Les Preludes for 2 pianos</t>
    <phoneticPr fontId="2" type="noConversion"/>
  </si>
  <si>
    <t>BEETHOVEN_ClarinetTrio, No.4 in B flat Major, op.11
BRUCKNER_Intermezzo for string quintet in d minor
MOZART_Piano Quartet No.1 in g minor, KV.478
BRAHMS_Piano Trio No.1 in B Major, Op.8</t>
    <phoneticPr fontId="2" type="noConversion"/>
  </si>
  <si>
    <t>RACHMANINOV_Piano Trio No.1 in g minor, Op.Posth
RACHMANINOV_Sonata for cello and piano in g minor, Op.19
RACHMANINOV_Piano trio No. 2 in d minor, op.9</t>
    <phoneticPr fontId="2" type="noConversion"/>
  </si>
  <si>
    <t>INFANTE_Danses Andalouses for 2 pianos
LISZT_Venezia e Napoli
BRAHMS_Trio No.3 in c minor, Op.101
TURINA_Piano Quartet
RAVEL_La Valse for 2 pianos
GRANADOS_Quintet in g minor, Op.49</t>
    <phoneticPr fontId="2" type="noConversion"/>
  </si>
  <si>
    <t>Bel piacere from Agrippina                                          G. H. Händel
Mio caro bene from Rodelinda                           (1685-1759)
E pur cosi in ungiorno..Piangero la sorte mia
 from Opera GuilioCesare
Notre Amour op.23                                                      G. Fauré
Nell op.18                                                             (1845-1924)
Toujours op.21
Exsultate, Jubilate MotetK.165                                        W. A. Mozart
 Exsultate, Jubilate                                                      (1756-1791)
 Fulget amica dies
 Tu virginum corona
 Alleluja
 All mein Gedanken op.21                                          R. Strauss
Du meines Herzens Krönelein op.21                     (1864-1949)
Cäcilie op.27
Heimliche Aufforderung op.27
Three Browning Songs, Op.44                            A. M. Beach
 The Year’s at the spring                                    (1867-1944)
 Ah, Love, but a day! 
 I send my heart up to Thee!</t>
    <phoneticPr fontId="2" type="noConversion"/>
  </si>
  <si>
    <t>리하르트슈트라우스,        브루크너</t>
    <phoneticPr fontId="2" type="noConversion"/>
  </si>
  <si>
    <t xml:space="preserve">리하르트 슈트라우스 
Richard Strauss (1864-1949) 틸 오일렌슈피겔의 유쾌한 장난 
Till Eulenspiegels lustige Streiche Op.28 
  (연주시간 약 20분) 
-Intermission-
안톤 브루크너 
Anton Bruckner (1824-1896) 교향곡 7번 
Symphony No.7 in E Major  
  (연주시간 약 65분) 
    Ⅰ. Allegro moderato 
Ⅱ. Adagio. Sehr feierlich und sehr langsam 
Ⅲ. Scherzo. Sehr schnell 
Ⅳ. Finale. Bewegt, doch nicht schnell </t>
    <phoneticPr fontId="2" type="noConversion"/>
  </si>
  <si>
    <t>&lt;현악 4중주&gt;
W.A. Mozart - Divertimento No.1 K. 136
                        모차르트     디베르티멘토 제 1번
                                         I. Allegro
&lt;목관 5중주&gt;
Richard Rodgers  - Selections From The Sound of Music
                        리차드 로저스   영화 사운드 오브 뮤직 모음곡
&lt;금관 5중주&gt;
Leroy Anderson - Bugler's Holiday
                        르로이 앤더슨      나팔수의 휴일
Edward Elgar - Salut D'amour
                        엘가           사랑의 인사
Ennio Morricone  - 'Gabriel's Oboe' from Mission 
                        엔니오 모리코네     영화 미션 중 '가브리엘의 오보에' 
Johan Georg Leopold Mozart - Toy Symphony
                        요한 게오르크 레오폴트 모차르트 장난감 교향곡
                                         I. Allegro
                                         II. Menuetto
                                         III. Finale - Presto
G. Bizet - Carmen Suite No. 1
                        비제   카르멘 모음곡 제1번
                                         I. Prelude (전주곡)
                                         II. Aragonaise (아라고네즈)
                                         III. Seguedille (세기디야)
                                         IV. Les Dragons d'Alcala (알칼라의 용병)
                                          V. Les Toreadors (투우사)</t>
    <phoneticPr fontId="2" type="noConversion"/>
  </si>
  <si>
    <t>R. Vaughan Williams          lecture  차수정
(1872-1958)                 pf. 오순영
        Silent noon                                 Mezzo sop. 이신경
        Linden Lea
      &lt;The Pilgrim's Progress&gt; 중에서
        The Song of Vanity Fair
         The Bird Song
      &lt;Songs of Travels(방랑의 노래)&gt; 중에서        Bar. 성기훈
        The Vagabond(방랑자) 
        Let Beauty Awake(여인을 눈 뜨게 하오) 
        Youth and Love(젊음과 사랑) 
        The Infinite Shining Heavens(무한히 빛나는 하늘)
      &lt;Four Poems by Fredegond Shove&gt;          Sop. 이일령  
        1. Motion and Stillness
        2. Four Nights
        3. The New Ghost
        4. The Water Mill
-Intermission-
      &lt;Lecture&gt; R. Vaughan Williams 의 작품세계 : 내면과 음악과의 갈등을 중심으로
      &lt; Five Mystical Songs&gt;                  Bar. Ryan Goessl, 남의천
        1. Easter
        2. I got me flowers
        3. Love bade me welcome
        4. The call
        5. Antiphon</t>
    <phoneticPr fontId="2" type="noConversion"/>
  </si>
  <si>
    <t>Franz Liszt(1811-1886) 
In Liebeslust                                    박기영
Freudvoll und Leidvoll
O Lieb, so lang du lieben kannst
Kling leise, mein Lied                       고혜영
Schwebe, schwebe, blaues Auge
Wie singt die Lerche schön
Tre sonnetti di Petrarca 中               우수연
  Pace non trovo
  Benedetto sia il giorno
-Intermission-
Es muss ein Wunderbares sein     이효진
Im Rhein, im schönen Strome
Die drei Zigeuner
Es war ein König in Thule               박미경
Mignon's Lied
S'il est un charmant gazon               유미숙
Oh, quand je dors
Comment, disaient-ils</t>
    <phoneticPr fontId="2" type="noConversion"/>
  </si>
  <si>
    <t>하대웅, 채동선, 이상근,   홍난파, 현제명</t>
    <phoneticPr fontId="2" type="noConversion"/>
  </si>
  <si>
    <t>클라리넷과 피아노를 위한 "시간의 단편"
(Fragments for Clarinet and Piano)
플루트 솔로를 위한 "시간의 경과"
(Passage for Flute Solo)
클라리넷, 바이올린, 첼로, 피아노를 위한 "시간의 공간"
(Space for Clarinet, Violin, Violoncello and Piano)
현악사중주를 위한 "시간의 과정"
(Progression for String Quartet)
7인의 주자를 위한 "르하임(To life)"
(L' Chayim for 7 players)</t>
    <phoneticPr fontId="2" type="noConversion"/>
  </si>
  <si>
    <r>
      <rPr>
        <sz val="9"/>
        <rFont val="굴림"/>
        <family val="3"/>
        <charset val="129"/>
      </rPr>
      <t>Sop. 박경희,  Alt. 박동희,  Ten. 박 웅,  Bar. 장성일,  Pia. 이정아, 유지영</t>
    </r>
    <r>
      <rPr>
        <sz val="10"/>
        <rFont val="굴림"/>
        <family val="3"/>
        <charset val="129"/>
      </rPr>
      <t xml:space="preserve">
Die Boten der Liebe (사랑의 배달부) Sop. Ten. Vor der Tur (문 앞에서)Bar. Alt.        
Liebeslieder-Walzer, Op.52 (왈츠에 부친 사랑의 노래) 
1. Rede, Madchen, allzu liebes ( 말해봐요, 아가씨, 귀여운 그대..) Sop. Alt. Ten. Bas.  
2. Am Gesteine rauscht die Flut (갯바위에 우는 파도...) Sop. Alt. Ten. Bas.    
3. O die Frauen, o die Frauen (오 여인들, 여인들이여...) Ten. Bas. 
4. </t>
    </r>
    <r>
      <rPr>
        <sz val="9"/>
        <rFont val="굴림"/>
        <family val="3"/>
        <charset val="129"/>
      </rPr>
      <t>Wie des Abends schone Rote (저녁노을처럼 곱고 붉게...) Sop. Alt.</t>
    </r>
    <r>
      <rPr>
        <sz val="10"/>
        <rFont val="굴림"/>
        <family val="3"/>
        <charset val="129"/>
      </rPr>
      <t xml:space="preserve">
5. Die grune Hopfenranke (초록색 호프 덩굴이...) Sop. Alt. Ten. Bas.
6. Ein kleiner, hubscher Vogel nahm den Flug (어여쁜 작은 새, 포르르 날아드니...) Sop. Alt. Ten. Bas.    
7. Wohl schon bewandt war es vor ehe (예전엔 진정 아름다웠죠...) Sop. Alt.
8. Wenn so lind dein Auge mir (부드러운 그대 눈길...) Sop. Alt. Ten. Bas.    
9. Am Donaustrande, da steht ein Haus; (도나우 강변에 외딴집 한 채...) Sop. Alt. Ten. Bas.    
10. O wie sanft die Quelle sich (냇물이 부드럽게...) Sop. Alt. Ten. Bas.    
11. Nein, es ist nicht auszukommen (못 참겠네, 못 보겠네...) Sop. Alt. Ten. Bas.    
12. Schlosser auf, und mache Schlosser (철물공아, 어서 자물통 만드소...) Sop. Alt. Ten. Bas.    
13. Voglein durchbrauscht die Luft (작은 새가 공중을 휘휘 날아...) Sop. Alt.
14. Sieh, wie ist die Welle klar (보시오, 물결 맑고...) Ten. Bas.
15. Nachtigall, sie singt so schon (밤꾀꼬리 노래도 좋다...) Sop. Alt. Ten. Bas.    
16. Ein dunkler Schacht ist Liebe (사랑은 캄캄한 구덩이죠...) Sop. Alt. Ten. Bas.    
17. Nicht wandle, mein Licht, dort außen (저 밖에 가지 마오, 내 빛이여...) Ten.
18. Es bebet das Gestrauche (떨기 덤불 흔들리니...) Sop. Alt. Ten. Bas.    
P   A    U    S     E
Sop. 이계선,  Alt. 김란희,  Ten. 윤종일,   Bar. 배영준,   Pia. 유지영, 이정아
Die Schwestern (자매) Sop. Alt.   Weg der Liebe (사랑의 행로 1)  Sop. Alt.    
Weg der Liebe (사랑의 행로 2). Ten. Bar.                                
Neue Liebeslieder-Walzer, Op.65 (왈츠에 부친 새로운 사랑의 노래)
1. Verzicht, o Herz, auf Rettung ( 오 이 마음, 단념하라, 구원에의 희망...) Sop. Alt. Ten. Bas. 
2. Finstere Schatten der Nacht ( 밤의 어두운 그림자...) Sop. Alt. Ten. Bas.    
3. An jeder Hand die Finger (양손 모두 반지가 끼워진 손가락들...) Sop. 
4. Ihr schwarzen Augen (그대 검은 눈동자, 당신에게 필요한 것은...) Bas.  
5. Wahre, wahre deinen Sohn (친구여 보호해주어요, 당신 아들을...) Alt. 
6. Rosen steckt mir die Mutter (어머니는 제게 장미꽃들을 주셨죠...) Sop. 
7. Vom Gebirge Well auf Well (저 산들로부터 내려오는 물결 위에 물결...) Sop. Alt. Ten. Bas. 
8. Weiche Graser im Revier (내가 가장 좋아하는 이 곳...) Sop. Alt. Ten. Bas. 
9. Nagen am Herzen fuhlich (내 심장을 도려내는 듯 한 이 고통을 나는 느낀다...) Sop. 
10. Ich kose suss mit der und der (나 이 어여쁜 소녀를 좋아하게 되었죠...) Ten.
11. Alles, alles in den Wind (모든 것, 이 모든 것들이 다 바람에 날아가 버렸어요...) Sop. 
12. Schwarzer Wald, dein Schatten (어둔 숲, 당신의 그림자는 너무 슬퍼...) Sop. Alt. Ten. Bas. 
13. Nein, Geliebter, setze dich (내 사랑하는 이여, 그렇게 가까이 앉지...) Sop. Alt.
14. Flammenauge, dunkles Haar (불타는 듯 한 저 두 눈, 검은 머리...) Sop. Alt. Ten. Bas. 
15. Zum Schluss : nun, ihr, Musen, genug! (이제, 음악의 여신이여, 충분합니다!) Sop. Alt. Ten. Bas. </t>
    </r>
    <phoneticPr fontId="2" type="noConversion"/>
  </si>
  <si>
    <t>C. Debussy
드뷔시
 Première Rhapsody
프리미어 랩소디
K. Stockhausen
슈톡하우젠
 In Freundschaft
우정
A. Bax
 Sonata 
백스
소나타
-intermission-
C. M. v. Weber
베버
Clarinet Quintet in b flat Major, Op.34
클라리넷 5중주 b♭장조, Op.34</t>
    <phoneticPr fontId="2" type="noConversion"/>
  </si>
  <si>
    <t xml:space="preserve">베토벤 심포니 No. 4,
Beethoven - Symphony 4.
 프라임필 
(지휘: 그레고르 뷰울) 
엘가 첼로 협주곡 마단조 Op. 85
(오케스트라, 첼로)
Elgar - Cello Concerto in e minor, Op. 85
 프라임필 &amp; 조영창 
제1악장 Adagio Moderato 7:30 
제2악장 Allegro molto 4:00 
제3악장 Adagio 5:00
제4악장 Allegro 10:00
-Intermission-
&lt;2부&gt; 
데이비드 포퍼 첼로 사중주 모음곡
빌헬름 피첸하겐 
프란츠 할덴베르그
Works by David Popper, Wilhelm Fitzenhagen, 
Franz Haldenberg
 조영창, 심준호, 
투오마스 일리넨, 
드라간 조르드제빅 
피아졸라 위대한 탱고
Piazzolla - Le Grand Tango 
(Accordion, Cello)
 조영창 &amp; 
스테판 후송 
피아졸라 아코디언과 현악 합주단을 위한 
Five tango sensations 중 1번, 3번, 5번
Piazzolla - Five tango sensations for accordion and string orchestra 
  1. "Asleep" 5:30
3. "Anxiety" 5:00
5. "Fear" 4:00
 스테판 후송 &amp; 
프라임필 
데이비드 포퍼 첼로와 
오케스트라를 위한 
헝가리안 랩소디, 작품번호 68번
David Popper - Hungarian Rhapsody for Cello and Orchestra, Op. 68
 프라임필 &amp; 조영창 
</t>
    <phoneticPr fontId="2" type="noConversion"/>
  </si>
  <si>
    <t xml:space="preserve">■ 바이올린 소나타 제1번 (2004/2011년 개작)
   Sonata for Violin and Piano no.1
                                                   Violin: 김진승 / Piano: 윤지영
■ 두 대의 피아노를 위한 '아리'(2011년 작)
   'Ari' for Two Piano
                                Piano I: 이중희 / Piano II: 이희승
-Intermission-
■ 현악사중주 제3번‘저주받은 타란텔라’(2010/2011년 작)
   String Quartet no.3 (Tarantella Maledetta, An Accursed Tarantella)   
 Violin I: 강희승 / Violin II: 백정선 / Viola: 조미형 / Violoncello: 송언경
■ 피아노와 현악 앙상블을 위한‘콘체르티노’(2011년 작)
   Concertino for Piano and String Ensemble   
                 피아노: 박지인 / 앙상블 L'Armonia / 지휘: 윤승업  </t>
    <phoneticPr fontId="2" type="noConversion"/>
  </si>
  <si>
    <t>FRANZ LISZT (1811-1886)
Liebestraume S541 
No.1 Ab 
No.2 E 
No.3 Ab
Funerailles (Harmonies poetiques et religieuses S173) 
Liebestod S447 (Wagner - Tristan und Isolde) 
intermission
Sposalizio (Annees de pelerinage - Deuxieme annee: L'Italie S161) 
Fantasy about two themes from "The Marriage of Figaro" by Mozart 
(completed by F.Busoni)</t>
    <phoneticPr fontId="2" type="noConversion"/>
  </si>
  <si>
    <t xml:space="preserve">R. Schumann 
   Fairy Tales for clarinet, viola and piano 
   - Lebhaft, nicht zu schnell 
   - Lebhaft und sehr markirt 
   - Ruhiges Tempo, mit zartem Ausdruck 
   - Lebhaft und sehr markirt 
박영란 
"Reflections" for Piano, Clarinet and Viola
F. Krommer
 13 Pieces for two Clarinets and Viola op.47
I. Andante
II. Rondo 
IV. Menuetto 
V. Rondo 
VI. Allegro 
VII. Rondo 
VIII. Adagio 
IX. Rondo 
X. Menuetto
XI. Allegro 
XII. Polonaise 
XIII. Andante
A. Uhl 
   Kleines Konzert for clarinet, viola and piano 
    Allegro con brio 
    Grave 
    Vivo </t>
    <phoneticPr fontId="2" type="noConversion"/>
  </si>
  <si>
    <r>
      <t xml:space="preserve">Claude Debussy (1862-1918) 
Préludes
Book I 中
IV.  Les sons et les parfums tournent dans l`air du soir 
     ‘저녁노을 대기 속에 떠도는 소리와 향기’
VII. Ce qu`a vu le vent d`Quest ‘서풍이 본 것’
X.   La Cathédrale engloutie ‘적막한 대사원’
XII. Minstrels ‘민스트렐’ (중세시대의 악사)
Book II 中
III.  La Puerta del Vino '포도밭의 문'
VI.  'General Lavine' - eccentric '변덕스런 라비느 장군'
VII.  </t>
    </r>
    <r>
      <rPr>
        <sz val="9"/>
        <rFont val="굴림"/>
        <family val="3"/>
        <charset val="129"/>
      </rPr>
      <t>La terrasse des audiences du clair de lune '달빛 쏟아지는 테라스'</t>
    </r>
    <r>
      <rPr>
        <sz val="10"/>
        <rFont val="굴림"/>
        <family val="3"/>
        <charset val="129"/>
      </rPr>
      <t xml:space="preserve">
VIII. Ondine '물의 요정'
XII.  Feux d`Artifice '불꽃놀이'
Frédéric Chopin (1810-1849)
24 Préludes Op.28 
No.1 in C Major
No.2 in a minor
No.3 in G Major
No.4 in e minor
No.5 in D Major
No.6 in b minor
No.7 in A Major
No.8 in f# minor
No.9 in E Major
No.10 in c# minor
No.11 in B Major
No.12 in g# minor
No.13 in F# Major
No.14 in e♭ minor
No.15 in D♭ Major
No.16 in b♭ minor
No.17 in A♭ Major
No.18 in f minor
No.19 in E♭ Major
No.20 in c minor
No.21 in B♭ Major
No.22 in g minor
No.23 in F Major
No.24 in d minor</t>
    </r>
    <phoneticPr fontId="2" type="noConversion"/>
  </si>
  <si>
    <t>드뷔시, 쇼팽, 프렐류드</t>
    <phoneticPr fontId="2" type="noConversion"/>
  </si>
  <si>
    <t>브람스 ‘독일레퀴엠(Ein deutsches Requiem)’ 
  1. 슬퍼하는 자는 복이 있나니(Selig sind, die da Leid tragen)
  2. 인간은 다 풀과 같고(Denn alles Fleisch, es ist wie Gras)
  3. 주여 내 목숨이 멈출 때를 알게 하소서
       (Herr, lehre doch mich, daß ein Ende mit mir haben muß)
  4. 그 얼마나 아름다운가, 오만군의 주 계신 곳
       (Wie lieblich sind deine Wohnungen, Herr Zebaoth)
   5. 너흰 지금 슬프나(Ihr habt nun Traurigkeit)
        너 위로하라(Ich will euch trösten)
  6. 이 땅 위에는 머무를 도성 없고
       (Denn wir haben hie keine bleibende Statt)
       보라 비밀을 말하겠노라(Siehe, ich sage euch ein Geheimnis)
  7. 이제부터 주를 섬기다 죽는 사람
      (Selig sind die Toten, die in dem Herren sterben)</t>
    <phoneticPr fontId="2" type="noConversion"/>
  </si>
  <si>
    <t>바흐, 라흐마니노프,         프랑크</t>
    <phoneticPr fontId="2" type="noConversion"/>
  </si>
  <si>
    <t xml:space="preserve">Prelude… by special cameo guest…안광영 교수님  Ahn  Kwang-Young
Bach Cello Solo Suite #1 in G Major Prelude …JS Bach 
(1685-1750)
Vocalise for violoncello &amp; piano, Op.34, No.14 (1912) …Sergi Rachmaninoff 
Rebecca Chung-piano(1873-1943)
Sonata in A Major (1886) …Cesar Franck 
Ji-Eun Surh-Bae, piano(1822-1890)
Allegro ben moderato   
Allegro  
Recitativo-fantasia (Ben moderato-Molto lento)    
Finale (Allegro)   
-Intermission-
Sonata in D Major, edited by Alfredo Piatti…Pietro Locatelli 
Ji-Eun Surh-Bae, piano (1695-1764)
Allegro 
Adagio  
Minuet  
Fragrance of His Love (DongGam), 2000…Yong Nan Park 
Rebecca Chung, piano
Beloved Blessings for Cello &amp; Piano “In Memory of Connie” 2003…Yong Nan Park 
Inspired &amp; dedicated for Sangwon Shinn based on her poem
Rebecca Chung, piano
</t>
    <phoneticPr fontId="2" type="noConversion"/>
  </si>
  <si>
    <t>1막
P. Hindemith: Pantomime for two flutes and piano
J.S. Bach: G major Trio sonata BWV 1039
P. Hindemith: Kanonische Sonatine for two flutes
2막
J.S. Bach: Partita BWV 1013
P. Hindemith: Eight solo pieces
3막
J.S. Bach: Sinfonia from Cantata BWV 156
P. Hindemith: Evening concert for flute and piano
J.S. Bach: Adagio from "Easter Oratory" BWV 249.
P. Hindemith: Sonata</t>
    <phoneticPr fontId="2" type="noConversion"/>
  </si>
  <si>
    <t>바흐
J. S. Bach
 토카타 마단조 BWV 914
Toccata in E minor, BWV 914
베토벤
L. v. Beethoven
 소나타 27번 마단조 Op. 90
Sonata No 27 in E minor, Op. 90
쇼팽
F. Chopin
 뱃노래 올림 바장조 Op.60
Barcarolle in F# Major, Op.60
-Intermission-
슈베르트
F. Schubert
 방랑자 환상곡 다 장조 Op.15
Fantasy in C Major, Op.15</t>
    <phoneticPr fontId="2" type="noConversion"/>
  </si>
  <si>
    <t>W. A. Mozart(1756~1791)
Neun Variationen
(uber die Arette "Lison dormait" von N. Dezede KV.264)
F. Schubert(1797~1828)
Fantasie C-Dur "Wanderer Fantasie", Op.15
-Intermission-
S. Prokofiev(1891~1953)
Klaviersonate Nr.6 A-Dur, Op.82</t>
    <phoneticPr fontId="2" type="noConversion"/>
  </si>
  <si>
    <t xml:space="preserve">J. Haydn (1732-1809)
Piano Trio in E-flat Major, Hob.XV:30
L.v. Beethoven (1770-1827)
Piano Trio in C minor, Op.1 No.3
J. Brahms (1833-1897)
Piano Trio in C Major, Op.87 </t>
    <phoneticPr fontId="2" type="noConversion"/>
  </si>
  <si>
    <t xml:space="preserve">Gabriel Fauré(1845-1924)
Sicilienne Op.78
Johann Sebastian Bach(1685-1750)
Sonate V e moll BWV 1034
 Adagio ma non tanto
 Allegro
 Andante
 Allegro
Franz Doppler(1821-1883)
Concerto Re mineur
 Allegro maestoso-Andante-Allegro
Astor Piazzola(1921-1992)
Histoire du Tango Bordel 1900
 Café 1930
 Nightclub 1960
 Concert d’aujour d’hui  _편곡 이성지
Jules Mouquet(1867-1946)
Sonata “La Flute de Pan” Op.15    
 Pan and the Shepherds
 Pan and the Birds
 Pan and the Nymphs
</t>
    <phoneticPr fontId="2" type="noConversion"/>
  </si>
  <si>
    <t xml:space="preserve">J. S. Bach (1685-1750)            _Flute 신주연 
Kantata BWV 209 "Non sa che sia dolore"                                      그는 슬픔이 무엇인지 모르고
Recitativo_ Non sa che sia dolore 
Aria_ Parti pur e con dolore 
H. Purcell (1659-1695)
Music for a while 잠시 동안의 음악
If music be a food of love 만약 음악이 사랑의 양식이라면
A. Berg (1885-1935)
Sieben Fruehlieder 7개의 초기 가곡
Nacht 밤
Schilflied 갈대의 노래
Die Nachtigall 나이팅게일
Traumgekrönt 꿈의 관
Im Zimmer 방 안에서
Liebesode 사랑의 찬가
Sommertage 여름날
-Intermission-
R. Hahn (1874-1947)
À Chloris 클로리스에게
Fêtes Galantes 화려한 축제
Dans la Nuit 밤에
L'Énamourée 매혹
J. Marx (1818-1883) 
Nachtgebet 밤 기도
Nocturne 야상곡
Selige Nacht 축복의 밤
G. Puccini (1858-1924)
Si, mi chiamano Mimi 내 이름은 미미
- from the Opera La Bohème
J. Massnet (1842-1912)
Il est doux, il est bon... 그는 부드럽고 상냥한 사람
- from the Opera Hérodiade
</t>
    <phoneticPr fontId="2" type="noConversion"/>
  </si>
  <si>
    <t>J.S.Bach Partita Nr.1 BWV 825, B-dur
    1.Praeludium 
    2.Allemande
    3.Corrente
    4.Sarabande
    5.Menuet 1
    6.Menuet 2
    7.Gigue
F.J.Haydn Sonate Nr.62 Hob.16-52, Eb-dur
    1.Allegro
    2.Adagio
    3.Finale:Presto
-I n t e r m I s s I o n-
F.Liszt Sonate h-moll</t>
    <phoneticPr fontId="2" type="noConversion"/>
  </si>
  <si>
    <t>Samuel Barber (1910-1981)김재희, 최세영
Souvenirs, Op.28 (for a piano, 4 hands)
Darius Milhaud (1892-1974)김선아, 강지은
Scaramouche (Clown), Op. 165b (for 2 pianos, 4 hands)
Astor Piazzolla (1921-1992)장미화, 이소진
Adio??s Nonino
Liebertango (for 2 pianos, 4 hands)
Intermission
Peter Ilyich Tchaikovsky (1840-1893)김현주, 김선아
III. Dance of the Sugar Plum Fairies
VIII. Waltz of the Flowersfrom “The Nutcracker Suite”(for 2 pianos, 4 hands)
George Gershwin (1898-1937)주연수, 박부경
Variations on “I got Rhythm” (for 2 pianos, 4 hands)
Carl Maria von Weber (1786-1826)강지은, 장미화 / 박부경, 주연수
Invitation to the Dance(for 2 pianos, 8 hands)
Charles Gounod (1818-1893)이소진, 장미화 / 김현주, 김선아
Waltz from the Opera “Faust”(for 2 pianos, 8 hands)</t>
    <phoneticPr fontId="2" type="noConversion"/>
  </si>
  <si>
    <t>C. Debussy           Petitie Suite
                         Ⅰ. En Bateau
                         Ⅱ. Cortège
                         Ⅲ. Menuet
                         Ⅳ. Ballet
C. Saint-Saëns       Pianisten-Cocktail
Arr. M. Hofbauer
-Intermission -
G. Verdi              Overture from Opera Nabucco
Arr. Leon Lemoine
A. Dvorak            Slavonic Dances Op.72 No.2
                                      Op.46 No.8
F. Smetana           Die Moldau
Arr. Julia Schiegnitz</t>
    <phoneticPr fontId="2" type="noConversion"/>
  </si>
  <si>
    <t>들리세요, 할아버지? (2007) 
(Margit Kern) Cl. 유승주&gt;
독주 아코디언을 위한 ‘녹차에 하얀 매화’ (2004) 
(Margit Kern) &gt;
딸아, 여기에 비올라와 오보에를 위한 2중주 (2003)
  (Erwan Richard), Ob. 윤민규&gt;
아코디언과 소프라노, 오보에를 위한 ‘자식 두어 부모 맘에’ (2004)
, Ob. 윤민규, Accordion 마깃 케른 (Margit Kern)&gt;
현악4중주를 위한 바람과 물 그리고… (2001)
, 이지영 Va. 김혜용 Vc. 허 철&gt;
아코디언과 피아노, 현악5중주를 위한 ‘젊은 그들’ 
(2008, 서울 스프링 실내악축제 개막식 위촉작품)
Accordion 마깃 케른 (Margit Kern) 
Pf. 함인아 Vn. 김은식, 이지영 Va. 김혜용 Vc. 허 철 Db. 이동혁&gt;</t>
    <phoneticPr fontId="2" type="noConversion"/>
  </si>
  <si>
    <t>바흐, 모차르트,                프로코피예프, 쇼팽</t>
    <phoneticPr fontId="2" type="noConversion"/>
  </si>
  <si>
    <t xml:space="preserve">J.S. Bach (1685 - 1750)
Das Wohltemperierte Klavier Teil ll  
Praludium und Fuga, gis-moll, BWV 887
W.A. Mozart (1756 - 1791)
Klaviersonate, c-moll, Kv.457
Molto Allegro
Adagio
Allegro assai 
S. Prokofieff (1891 - 1953 )
Klaviersonate Nr.4, c-moll, Op.29
Allegro molto sostenuto
Andante assai
Allegro con brio, ma non leggiere
-Intermission-
F. Chopin (1810 - 1849)
Klaviersonate Nr.2, b-moll, Op.35
Grave : Doppio movimento
Scherzo
Marche funebre : Lento
Finale : Presto                                          </t>
    <phoneticPr fontId="2" type="noConversion"/>
  </si>
  <si>
    <t xml:space="preserve">Ludwig van Beethoven (1770-1827) 
Zwolf Variationen "Judas Maccabaus" 
Variationen fur Klavier und Violoncello
Franz Schubert (1797-1828)
Sonata for Argepeggione in A minor for Cello and Piano
                  Allegro 
                  Adagio
                  Allegretto 
-Intermission-
Sergei Rachmaninoff (1873-1943)
Sonata for Cello and Piano in G minor, Opus 19
                Lento - Allegro moderato
                Allegro scherzando
                Andante
                Allegro mosso </t>
    <phoneticPr fontId="2" type="noConversion"/>
  </si>
  <si>
    <t>L. v. Beethoven  Piano sonata No. 8 Op. 13 피아노 소나타 8번 ‘비창’
I. Allegro di molto e con brio
II. Adagio cantabile
III. Rondo: Allegro                         Pf. 안민자
F. Schubert     Sheperd on the Rocks    바위 위에 목동
G. Puccini Quando men' vo 내가 혼자 길을 거닐 때 (뮤제타의 왈츠)
오페라 “라 보엠”중                 Sop. 김지현 Pf. 안민자
-Intermission-
L. Delibes      Les filles de Cadix      카디스의 여인들      Sop. 김지현 Pf. 안민자
F. Chopin      Grande polonaise Brillante Op. 22   화려한 대폴로네이즈  Pf. 안민자
L. Spohr       Six German Song       6개의 독일 가곡
1. Sei still mein Herz   조용하라 내 마음이여
6. Wach auf           깨어라    Sop. 김지현 Cl. 동준모 Pf. 안민자</t>
    <phoneticPr fontId="2" type="noConversion"/>
  </si>
  <si>
    <t>박경훈     25현 가야금 독주곡  빛바랜 추억         가야금 홍주희 
                가야금 반주 유숙경
W. A. Mozart      Concerto for Clarinet in A major K.622      Clarinet 이창수
(1756-1791)         (영화 "아웃 오브 아프리카" 중)
                          Adaio
C. M. von Weber   Grand Duo Concertant for Clarinet and Piano. Op.48
(1786-1826)             Rondo
S. Rachmaninov      Vocalise No.14, Op.34          Cello 김영은
(1873-1943)
C. Gounod              Ave Maria 
(1818-1893)
D. Popper               Dance of the Elves, Op.39 
(1843-1913)
Arr. 박경훈      사랑의 인사 , 오블라디 오블라다     가야금 홍주희 
                       가야금 반주 유숙경 ,최리라
S. Joplin          The Entertainer (영화 "스팅" 중)       Clarinet 이창수
(1868-1917)
E. Morricone      Gabriel\\\'s Oboe (영화 “미션” 중)
(1928-)
G. Bizet / G. Anderson    Carmen Fantasy    Piano 공원영 이미향
(1981-)                   (Fantasy for two pianos based on themes by Georges Bizet)</t>
    <phoneticPr fontId="2" type="noConversion"/>
  </si>
  <si>
    <t xml:space="preserve">최성환 편곡        관현악 「아리랑」
슈반트너            퍼커션과 오케스트라를 위한 협주곡   / 퍼커션 정건영
J.Schwantner    Concerto for Percussion and Orchestra
푸치니              오페라 &lt;제비&gt; 중 「도레타의 아름다운 꿈」 / 소프라노 박수진
G.Puccini        「Chi il bel sogno di Doretta」 from 
푸치니              오페라 &lt;투란도트&gt; 중 「공주는 잠 못 이루고」 / 테너 정영수
G.Puccini        「Nessun Dorma」 from 
레하르              오페레타 &lt;유쾌한 미망인&gt; 중 「입술은 침묵하고」  / 박수진, 정영수
F.Lehar            Lippen schweigen from 
&lt;2부&gt;
프로코피예프       피터와 늑대  (박태영 편곡)
S.Prokofiev       Peter and the Wolf
보로딘               오페라 &lt;이고르공&gt; 중 「폴로베츠인의 춤」 
 A.Borodin          「Polovtsian Dances」 from </t>
    <phoneticPr fontId="2" type="noConversion"/>
  </si>
  <si>
    <t>바흐, 피에르 블레즈,       김선철</t>
    <phoneticPr fontId="2" type="noConversion"/>
  </si>
  <si>
    <t xml:space="preserve">김성국, 상암 삼, 프란시스커스 푸르와 아쉬칸타, 데트 민트 르윈, 호 호아이안, 마리아 크리스틴 매캐이넌 무이코, 모하메드 야지드 빈 자카리아, 모하메드아부소피앙모하메드알리누르딘, 아왕 모하메드 압도 빈 아왕하지 다밋, 에릭 왓슨, 차이북 부트라친다, 무안찬 투안, 박범훈
</t>
    <phoneticPr fontId="2" type="noConversion"/>
  </si>
  <si>
    <t>○ 오프닝
  - 국가 : 대한민국
  - 제목 : 쾌지나칭칭
  - 작곡가 : 김성국
  - 러닝타임 :5분
 ○ 메인 1
  - 국가 : 캄보디아
  - 제목 : 레브리
  - 작곡가 : 삼앙 삼
  - 러닝타임 : 11분
 ○ 메인 2
  - 국가 : 인도네시아
  - 제목 : 벤가완 솔로
  - 작곡가 : 프란시스커스 푸르와 아쉬칸타
  - 러닝타임 : 5분
 ○ 메인 3
  - 국가 : 미얀마
  - 제목 : 키렛 프데이다
  - 작곡가 : 데트 민트 르윈 
  - 러닝타임 : 6분
 ○ 메인 4
  - 국가 : 베트남
  - 제목 : 판타지 베트남
  - 작곡가 : 호 호아이 안 
  - 러닝타임 : 6분
○ 메인 5
  - 국가 : 필리핀
  - 제목 : 오르데-에
  - 작곡가 : 마리아 크리스틴 매캐이넌 무이코
  - 러닝타임 : 6분
 ○ 메인 6
  - 국가 : 말레이시아
  - 제목 : 셀로카
  - 작곡가 : 모하메드 야지드 빈 자카리아
  - 러닝타임 : 6분
 ○ 메인 7
  - 국가 : 브루나이
  - 제목 : 조겟 바주 푸티 · 자핀 레일라 셈바
  - 작곡가 : 모하메드아부소피앙모하메드알리누르딘, 아왕 모하메드 압          도 빈 아왕 하지 다밋 
  - 러닝타임 : 5분
 ○ 메인 8
  - 국가 : 싱가포르
  - 제목 : 싱가푸라
  - 작곡가 : 에릭 왓슨
  - 러닝타임 : 6분
 ○ 메인 9
  - 국가 : 태국
  - 제목 : 라이스 라이프
  - 작곡가 : 차이북 부트라친다
  - 러닝타임 : 7분
 ○ 메인 10
  - 국가 : 라오스
  - 제목 : 탑수아파딘
  - 작곡가 : 무안찬 투안
  - 러닝타임 : 7분
 ○ 피날레
  - 국가 : 대한민국
  - 제목 : 사랑해요, 아시아
  - 작곡가 : 박범훈(협연:김성녀)/합창단 인천시립합창단
  - 러닝타임 : 13분</t>
    <phoneticPr fontId="2" type="noConversion"/>
  </si>
  <si>
    <t xml:space="preserve">Antonio Vivaldi    The Four Seasons, Summer for Piano Quintet 
비발디 (1678-1741)  사계 중 여름
Allegro non molto  
Adagio  
Tempo Impetuoso Destate   
Wolfgang Amadeus Mozart  Serenade Eine Kleine Nachtmusik K.525 
모차르트(1756~1791)  for String Quartet 아이네 클라이네 나흐트무지크 현악사중주
Allegro
Romanza - Adnante 
Menuetto
Rondo
Pyotr Ilyich Chaikovsky Nutcracker Suite for String Quartet 
차이코프스키 (1840-1893) 호두까기 인형 모음곡
Miniature Overture
March
Chinese Dance
Dance of the Reed-Flutes
Trepak
Waltrz of the Flowers
Gustav Mahler   Adagietto from Symphony No.5 for String Quartet 
말러 (1860-1911)  아다지에토 교향곡 5번 
Dmitri Shostakovich   Jazz Suite No.2 for Piano Quartet 
쇼스타코비치 (1906-1975)       Waltz 왈츠
</t>
    <phoneticPr fontId="2" type="noConversion"/>
  </si>
  <si>
    <t xml:space="preserve">F. Schubert Fruhlings glaube
 Die Forelle
 Gott im Fruhling 
 Auf dem See
 Im Fruhling
J. Brahms Geheimnis
 Madchenlied (Auf die Nacht)
 Wenn du nur zu weilen lachelst
 Das Maedchen spricht!
W. Bolcom Three Cabaret Songs Bar.정동효
 1. Song of black Max
 2. Waitin\'
 3. Giorgia
G. Puccini O mio babbino caro 
 from Opera "Gianni Schicchi"
--------- Intermission -----------
G. H. Rossini Il Rimprovero
 La promessa
F. P. Tosti Addio! Ten.이정현
Ch. Gounod Ah! Leve-toi, soleil!
 from Opera "Romeo et Juliette
V. Bellini Il fervido desiderio
G. Verdi La Zingara
W. A. Mozart "Cosa sento! Tosto andate"
 from Opera "Le Nozze 야 Figaro" </t>
    <phoneticPr fontId="2" type="noConversion"/>
  </si>
  <si>
    <t>Piano 소현정, 이희승
Witold Lutoslawski   Variations on a Theme by Paganini for Two Pianos
(1913-1994)
Piano 공병숙, 이승미
Darius Milhaud     Scaramouche Suite for 2 Pianos, Op. 165b  
(1892-1974)            Ⅰ. Vif
                          Ⅱ. Modere
                         Ⅲ. Brasileira
Piano 황성현, 이재완
Dmitri Shostakovich     Concertino for Two Pianos Op. 94 
(1906-1975)
Piano 이희경, 한경은
Aaron Copland        El Salon Mexico 
(1900-1990)
Piano 이정재, 임연실
Aram Khachaturian       Three Pieces 
(1903-1978)              Ⅰ. Ostinato   
                           Ⅱ. Romance
                           Ⅲ. Fantastic Waltz 
Piano 유민정, 허한나
Georges Bizet          Carmen (arr.Richard Simm)  
(1838-1875)
Piano 박성미, 윤소영 
Igor Stravinsky        Petrouchka(Arr. by V. Babin) 
(1882-1971)               Ⅰ. Dance Russe. Allegro Guisto  
                            Ⅲ. La Semaine Grasse</t>
    <phoneticPr fontId="2" type="noConversion"/>
  </si>
  <si>
    <t>1. R.Schumann ; Drei Romanzen fur Oboe und Klavier Op.94 
                1.Nicht schunell(Moderato)
                2.Einfach,innig(Semplice,affettuoso)
                3.Nicht schunell(Moderato)
2. TUTTi - Hummel
3. A.Piazzolla ; Historie du Tango for  Fl.Ob.Kl. and Piano
               (Original; pour Fl. et Guitare)   Arr.이성지
                1. Bordel-1900
                2. Cafe -1930
                3.Nightclub -1960
                4.Concert d\'aujourd\'hui  
---PAUSE                                                     
4.Hamilton Harty(1879-1941); Three Pieces(1911) 
                1. Chansonette;Andantino con moto
                2. Orientale;Grazioso e con moto
                3. A la Campagne;Lento ma non troppo 
5.TUTTI - Haydn
5.A.Piazzolla ; Estaciones Portenas(사계) for Fl. Ob. Kl.Vc. and Piano
             (Original; for Vn.Vc. and piano)    Arr.이성지
               1.Primavera Portena
               2.Verano Porteno
               3.Otono Porteno
               4.Invierno Porteno</t>
    <phoneticPr fontId="2" type="noConversion"/>
  </si>
  <si>
    <t xml:space="preserve">&lt;현악 4중주&gt;
W.A. Mozart - Divertimento No.1 K. 136
모차르트        디베르티멘토 제 1번
 I. Allegro
&lt;목관 5중주&gt;
Richard Rodgers  - Selections From The Sound of Music
리차드 로저스       영화 사운드 오브 뮤직 모음곡
&lt;금관 5중주&gt;
Leroy Anderson - Bugler's Holiday
르로이 앤더슨      나팔수의 휴일
&lt;오케스트라&gt;
Edward Elgar - Salut D'amour
엘가           사랑의 인사
Ennio Morricone  - 'Gabriel's Oboe' from Mission 
엔니오 모리코네     영화 미션 중 '가브리엘의 오보에' 
&lt;뮤지컬 배우 김선영 협연&gt;
A. L. Webber - 'Memory' from Musical Cats
앤드류 로이드 웨버 - 뮤지컬 캣츠 중 ‘메모리’
장일남 - 비목 
G. Bizet - Carmen Suite No. 1
비제   카르멘 모음곡 제1번
I. Prelude (전주곡)
II. Aragonaise (아라고네즈)
III. Seguedille (세기디야)
IV. Les Dragons d'Alcala (알칼라의 용병)
V. Les Toreadors (투우사)  </t>
    <phoneticPr fontId="2" type="noConversion"/>
  </si>
  <si>
    <t>Ombra mai fu- from Opera “Serse” : G. Handel
Dichterliebe Op. 48 R. Schumann (Heinrich Heine)
1. Im wunderschonen Monat Mai 
2. Aus meinen Tranen sprießen 
3. Die Rose, die Lilie, die Taube 
4. Wenn ich in deine Augen seh' 
5. Ich will meine Seele tauchen 
6. Im Rhein, im heiligen Strome 
7. Ich grolle nicht 
8. Und wußten's die Blumen, die kleinen 
9. Das ist ein Floten und Geigen 
  10. Hor' ich das Liedchen klingen 
  11. Ein Jungling liebt ein Madchen 
  12. Am leuchtenden Sommermorgen 
  13. Ich hab' im Traum geweinet 
  14. Allnachtlich im Traume 
  15. Aus alten Marchen 
  16. Die alten, bosen Lieder 
-Intermission-
Dies Bildnis ist bezaubernd schon - from Opera “Zauberflote”  :  W. A. Mzart
Una furtiva lagrima - from Opera “L’Elisir D’amore”  :  G. Donizetti
Ah! Leve-toi soleil - from Opera “Romeo et Juliette” : C. Gounod
Pourquoi me reveler - from Opera “Werther”  :  J. Massenet
Parmi veder le lagrime - from Opera “Rigoletto”  :  G. Verdi</t>
    <phoneticPr fontId="2" type="noConversion"/>
  </si>
  <si>
    <t>J.H. Schmelzer / Balletto di Pittori (발레음악) 
    Allamande - Buorea - Aria - Gigue
J.P. Rameau / Orphee(오르페오) 
    for Soprano, Violin, Traverso, Viola da gamba &amp; Basso Continuo
M. Marais / Le Labyrinthe(미궁) 
    Piece de Viole , 4.Livre -1717
C. Simpson / The Months 中 September(9월) 
    for Violin, 2 Viola da gamba &amp; Basso Continuo
G.F. Handel / Tra le fiamme(불길속으로) Italian Cantana HWV 170 
    for Soprano, Viola da gamba, 2 Recorders, Oboe, 2 Violins &amp; Basso Continuo</t>
    <phoneticPr fontId="2" type="noConversion"/>
  </si>
  <si>
    <t>Joseph Haydn(1732-1809)
-Trio No.1 in CMajor for Flute, Violin and Violoncello, 
Hob.4 'London Trio"                       
  I. Allegro moderato
  II. Andante
  III. Finale. Vivace
Wolfgang Amadeus Mozart(1756-1791)                            
-Quartet in D Major for Flute, Violin, Viola und Violoncello, KV285
  I. Allegro
  II. Adagio
  III. Rondeau. Allegretto
-INTERMISSION-
Edvard Grieg(1843-1907)
-String Quartet in g minor, Op.27
  I. Un poco andante - Allegro molto ed agitato 
  II. Romanze: Andantino - Allegro agitato
  III. Intermezzo: Allegro molto marcato - Allegro agitato
  IV. Finale: Lento - Presto al saltarello
Sergei Rachmaninoff(1873-1943)
-String Quartet No.1 in g minor(Unfinished)
 II. Romance: Andante espressivo
 III. Scherzo: Allegro</t>
    <phoneticPr fontId="2" type="noConversion"/>
  </si>
  <si>
    <t xml:space="preserve">E. Grieg                   Ein Traum 꿈 
                              Ich liebe dich 그대를 사랑해 
박영주                     마을          _Flute 염지수 
윤용하                     고독
F. Liszt                    Tre Sonetti di Petrarca 
                               페트라르카 시에 의한 3개의 소네트 
                               Pace non trovo 평화는 찾지 못해도 
                               Benedetto sia'l giorno 축복 있어라 
                               I vidi in terra angelici costumi
                              지상에서 천사의 영광과 하늘의 영광을
-Intermission-
C. Gounod                Salut! demeure chaste et pure 
                                안녕! 순결하고 순수하여라        
                                -from the Opera "Faust" 
이수인                      내 맘의 강물   _ Clarinet 이상재 
김효근                      눈
F. Lehar                   Dein ist mein ganzes Herz 그대는 나의 모든 것
                               - from the Operetta "Das Land des Lachelns"
S. Cardillo                 Core 'ngrato 무정한 마음
G. Puccini                  Nessun Dorma 공주는 잠 못 이루고 
                               -from the Opera "Turandot" </t>
    <phoneticPr fontId="2" type="noConversion"/>
  </si>
  <si>
    <t>1.'arousable'  for sop. saxophone, double bass &amp; piano (초연)
2. 'arow interchaging'  for flute &amp; clarinet (초연) 
3. duo for violin &amp; piano (초연)
 i. salvation
 ii. sanctified
 iii. self-conscious (초연) 
4. 여창 계면조 '중거'와 '계락'  for voice, flute, viola &amp; cello (재연) 
-intermission-  
5. 'as a momentum'  for alto saxophone solo (초연)
6. 'recollect' for flute, clarinet, violin, viola, 
cello, double bass &amp; piano (초연)</t>
    <phoneticPr fontId="2" type="noConversion"/>
  </si>
  <si>
    <t xml:space="preserve">G.F. Handel Bel piacere (아름다운 기쁨)   
E pur cosi in un giorno... Piangero la sorte mia (내 운명을 슬퍼하지 않으리)
C. Schumann Sechs Lieder Op.13 (6개의 가곡)
F. Poulenc Airs Chantes (연가곡)
김동진  못잊어
신 밀양 아리랑
A.M.C. Beach Three browning songs Op.44 (3개의 브라우닝 가곡)
G. Puccini Tu che di gel sei cinta (얼음장 같은 공주님의 마음도)
    from Opera "Turandot"
</t>
    <phoneticPr fontId="2" type="noConversion"/>
  </si>
  <si>
    <t>W. A. Mozart    Sonata in E♭ Major, KV 282  
(1756-1791)
       Adagio
       Menuetto I, II
       Allegro
J. S. Bach - F. Busoni  Chaconne in D minor
(1685-1750) (1866-1924)
-Intermission- 
F. Liszt    Sonata in B minor
(1811-1886)</t>
    <phoneticPr fontId="2" type="noConversion"/>
  </si>
  <si>
    <t xml:space="preserve">작곡 이복남                                              
능소화    작사  최봉희 
옥잠화    작사  최봉희 
작곡 최승식                                           
이름 없는 여인이 되어   작사 노천명
가을                    작사 유안진 
작곡 김경중                                              
사월의 노래     작사  노천명  
꽃잎            작사  도종환 
파랑새          작사  한하운                             
작곡 김규동                                              
새벽 낙수(落落首)  작사 김규동 
바람목             작사 김규동
작곡 김시형                                             
여름 노래 - 이해인 시 
조그만 행복 - 이해인 시 
흐르는 삶만이 - 이해인 시 
작곡 김은혜                                              
사랑을 그려 - 김석현 시
송인 - 탁계석 시
작곡 김광자                                             
나그네 - 박목월 시  
봄비 - 김동환 시     
</t>
    <phoneticPr fontId="2" type="noConversion"/>
  </si>
  <si>
    <t>N. Piccinni 
O notte, o dea del mistero 오 밤, 오 신비의 여신이여!
Se il ciel mi divide 하늘이 나를 갈라 놓는다면
F. Haydn
A pastoral song 목가
The mermaid's song 인어의 노래
She never told her love 그녀는 결코 자신의 사랑을 말하지 않았다
Fidelity 신의
The spirit's song 나의 자비로운 주여
Sailor's song 뱃노래
Paus
H. Wolf 
Mignon 1 미뇽의 노래
Mignon 2
Mignon 3
Mignon
M. Rosenthal 
Chansons du Monsieur Bleu 중 8곡</t>
    <phoneticPr fontId="2" type="noConversion"/>
  </si>
  <si>
    <t>도니제티, 드보르자크, 최선용, 김효근, 이순교, 푸치니,비제, 폰키엘리</t>
    <phoneticPr fontId="2" type="noConversion"/>
  </si>
  <si>
    <t>G. Donizetti (1797-1848)
Amore e morte 사랑과 죽음
Eterno amore e fe 변함없는 영원한 사랑
Me voglio fa 'na casa 나의 집을 짓고 싶소
A. Dvo?ak (1841-1904)
Zigeunermelodien Op.55 집시의 노래
Ⅰ. Mein Lied ertont 나의 노래
Ⅱ. Ei! Ei, wie mein Triangle 아, 나의 트라이앵글
Ⅲ. Rings ist der Wald so stumm und still
     숲의 주위는 침묵을 지키고
Ⅳ. Als die alte Mutter 어머니가 가르쳐 주신 노래 
Ⅴ. Reigestimmt die Saiten 줄을 맞추고 
Ⅵ. In dem weiten, breiten 크고 시원한 옷차림 
Ⅶ. Darf des Falken Schwinge 매는 자유롭게 날며 
-INTERMISSION-
최선용 시/곡
그리운 고향
김효근  시/곡
눈
이순교  시/곡   _Sop. 손미선, Ten 이장원   나의 사랑  
G. Puccini (1858-1924)
Signore ascolta! 주인님, 들어주세요
- from the Opera 'Turandot'
G. Bizet (1838-1875)
Je dis que rien ne m`epouvante 이젠 나 두렵지 않네 
- from the Opera 'Carman'
G. Bizet (1838-1875)     _Ten. 이장원
La fleur que tu m'avais jetee 꽃노래   
- from the Opera 'Carman'
A. Ponchielli (1834-1886)                              
Suicidio! 자살자 
- from the Opera 'La Gioconda'</t>
    <phoneticPr fontId="2" type="noConversion"/>
  </si>
  <si>
    <t>G. F. Handel (1685~1759) - J. Halvorsen (1864~1935)
Passacaglia in g minor for string orchestra  Arranged by Park in woock
W. A. Mozart (1756~1791)
Piano Concerto No.23 A Major K.488
-INTERMISSION-
F. Schubert (1797~1828)
String Quartet No.14 d minor, D.810 "Death and the Maiden" for string orchestra  
Arranged by Gustav Mahler</t>
    <phoneticPr fontId="2" type="noConversion"/>
  </si>
  <si>
    <t>B.Smetana - String Quartet No.1 in e minor &lt;From My Life&gt;
J.Brahms - Clarinet Quintet in b minor, Op.115(Cla.동준모)
-INTERMISSION-
A.Dvorak - Piano Quintet No.2 in A Major, Op.81(Pf.김재철)</t>
    <phoneticPr fontId="2" type="noConversion"/>
  </si>
  <si>
    <t xml:space="preserve">바순 부문
J. N. Hummel : Concerto in F Major(2악장 카덴차 포함, 악보대로 연주함. International 판)
플루트 부문
C. Reinecke : Concerto in D Major op. 283 전악장
오보에 부문
R. Strauss : Concerto in D Major 전악장
피아노 부문
인상파 또는 현대곡을 포함한 독주회 프로그램(50분 이내)
작곡 부문
클라리넷(B♭), 색소폰(알토), 바순, 트럼펫, 호른, 트롬본(테너), 튜바를 위한 7중주곡
지휘 : 김영언  연주 : 현대음악앙상블 &lt;소리&gt;
클라리넷 부문
J. Francaix : Concerto 전악장(B♭ 클라리넷으로 연주)
성악(남자부/여자부) 부문
한국가곡 1곡, 외국가곡 1곡, 오페라 아리아 2곡 </t>
    <phoneticPr fontId="2" type="noConversion"/>
  </si>
  <si>
    <t>그리운 금강산(한상억 시, 최영섭 작곡)
촛불(전경애 시, 최영섭 작곡)
내 맘의 강물(이수인 시, 이수인 작곡)
고향의 노래(김재호 시, 이수인 작곡)   
비가(유자효 시, 이안삼 작곡)  
사랑이여 어디든 가서(문효치 시, 이안삼 작곡)
기다림(이가인 시, 이안삼 작곡)
비단안개(소월 시, 이영조 작곡)
춘향옥중가(서정주시, 이영조 작곡)
바다야 바다야(노향림 시, 진규영 작곡)
밀양아리랑(전래요, 진규영 작곡)
꿈속의 사랑(오페라 탁류중에서 2중창)
                 (채만식원작 손현미대본, 임긍수 작곡) (2중창)
떠날 줄 알게 하소서(2중창)(유자효 시, 박경규 작곡) (2중창)
대관령(신봉승 시, 박경규 작곡)
가을앓이(김필연 시, 박경규 작곡)
눈(김효근 시, 김효근 작곡)
은발(이영기 시, 이안삼 작곡)
그리운 산해 (이태운 시, 이태운 작곡)  
갈숲길에서 (심응문 시, 이태운 작곡) 
합창, 이어도 산아(홍일중 시, 이안삼 작곡)
합창, 그리운 사람아(임승천 시, 박경규 작곡)</t>
    <phoneticPr fontId="2" type="noConversion"/>
  </si>
  <si>
    <t xml:space="preserve">L.V Beethoven
베토벤
 Seven Variations on "God Save the King," WoO 78
‘영국 국가’에 의한 7개의 변주곡
F. Liszt-F.Scubert
리스트-슈베르트
 Litanei (연도문)
Der MUller und der Bach 
(물방앗간 청년과 시냇물)
Aufenthalt (나의 거처)
R. Schumann (슈만) 
Waldszenen, Op. 82 &lt; 숲의 정경 작품82 &gt;
1. Eintritt (숲의 입구)
2. Jager auf der Lauer (숨어 기다리는 사냥꾼)
3. Einsame Blumen (고독한 꽃)
4. Verrufene Stelle (저주받은 장소)
5. Freundliche Landschaft (정다운 풍경)
6. Herberge (여인숙에서)
7. Vogel als Prophet(예언하는 새)
8. Jagdlied (사냥의 노래)
9. Abschied (이별)
- INTERMISSION -
M. Ravel (라벨) Valses nobles et sentimentales 
&lt; 우아하고 감성적인 왈츠 &gt;
C. Chaminade 
(샤미나드) 
Etudes de concert Op. 35 
&lt; 연주회용 연습곡 작품 35 &gt;
    No. 1 Scherzo (스케르초)
    No. 2 Automne (가을)
S. Rachmaninoff 
(라흐마니노프) 
Etudes tableaux Op. 39 &lt; 회화적 연습곡 작품 39 &gt; 
    No. 4 b minor (나단조)
No. 8 d minor (라단조)
No. 9 D major (라장조 
</t>
    <phoneticPr fontId="2" type="noConversion"/>
  </si>
  <si>
    <t>- 모차르트 : 디베르티멘토 D장조 KV 136 Allegro, Andante, Presto
- 보후슬라프 : 마르티누 세레나데 2번 Allegro, Poco Andante, Allegro con brio
- 프랑수아 쿠프랭 : 첼로와 현악 4중주 협주곡 Prelude, Siciliana, La Tomba, Plainte,Air de Diable
- 안토니오 비발디 : 바이올린과 첼로 협주곡 Allegro, Andante, Allegro
- 안토닌 드보르자크: 2개의 왈츠, 3개의 슬라브 무곡</t>
    <phoneticPr fontId="2" type="noConversion"/>
  </si>
  <si>
    <t xml:space="preserve">Franz Schubert   Lachen und Weinen
(1797~1828)            Ganymed
                            Die Forelle
Felix Mendelssohn  Der Blumenstrauß Op.47, No.5
(1809~1847)                 Fruhlingslied Op.34, No.3
Carl Maria von Weber  Ariette des Annchen
(1786~1826)                     "Kommt ein Schlanker Bursch gegangen"
                                     from “Der Freischutz” (마탄의 사수) 中
PAUSE
한지영    꽃 그림자
김효근    가을의 노래   Cello. 김대선
최영섭    그리운 금강산
이흥렬    꽃구름 속에
George Gershwin   I got Rhythm
(1898?1937)
김영수    살짜기 옵서예
              from Musical "살짜기 옵서예“ 中
Francesco Sartori   Time to Say Goodbye  Tenor 오창호
(1957-    ) </t>
    <phoneticPr fontId="2" type="noConversion"/>
  </si>
  <si>
    <t xml:space="preserve">J. S. Bach Choral 
＂Wer nur den lieben Gott lasst walten＂
Prelude and fughetta in d minor, BWV 899
Five little preludes from the little book for W. F. BACH
Prelude and fughetta in G Major, BWV 902a
English Suite nr 4 in F Major
W. F. Bach
Two Polonaises
J. S. Bach 
Goldberg Variations </t>
    <phoneticPr fontId="2" type="noConversion"/>
  </si>
  <si>
    <t xml:space="preserve">한국가곡 추억   
김성태   
정덕기   
마용일
봄, 여름, 가을, 겨울   
임긍수
강 건너 봄이 오듯   
정덕기
그 여름 바닷가 연인   
나운영
달 밤   
임긍수
눈
-Intermission-
한국오페라 모음곡   
최병철
피 맺힌 그리움
- from the Opera '아라리' 中  
Sop. 하수연
정덕기
하늘은 멀리 있어
- from the Opera '선녀와 나무꾼' 中 Sop. 정민희 
김경중
우리사랑은
- from the Opera '정조대왕의 꿈' 中 Sop. 김미미 
김동진
부녀상봉 (아이고 아버지) 
- from the Opera '심청전' 中 Sop. 정민희 Bar. 이숙형  
현제명
사랑가
그리워, 그리워  
Sop. 하수연 Ten. 손민호
Sop. 김미미 Ten. 손민호
한국가곡 메들리 출연자 전원 관객과 함께 </t>
    <phoneticPr fontId="2" type="noConversion"/>
  </si>
  <si>
    <t xml:space="preserve">L. v. Beethoven
Klaviersonate Nr.22 F-Dur, Op.54
In Tempo d'un Menuetto
Allegretto Piu Allegro
Klaviersonate Nr.23 f-moll, Op.57  “Appassionata”
Allegro assai
Andante con brio
Allegro ma non troppo
pause
R. Schumann
Kreisleriana Op.16
Ausserst bewegt
Sehr innig und nicht zu rasch
Sehr auferegt
sehr langsam
sehr lebhaft
sehr langsam
Schnell und spielend
</t>
    <phoneticPr fontId="2" type="noConversion"/>
  </si>
  <si>
    <t>1 부
O.Nicolai Overture from Opera 
오페라 &lt;윈저의 즐거운 아낙네들&gt; 서곡
P.Sorozabal “No puede ser”from Opera 
오페라 &lt;항구의 선술집&gt; 중 “그럴수는 없어” 
Ten. 류정필
W.A.Mozart "Der Holle Rache" from Opera K.620 
오페라 &lt;마술피리&gt; 중 
“지옥의 복수는 내 마음에 타오르고”
Sop. 김수연
G.Verdi “Signor ne..., Addio,speranza ed anima” from Opera 
오페라 &lt;리골레토&gt; 중 “잘가요. 당신만이 나의 희망” 
Ten.류정필, Sop.김수연
P.Tchaikovsky Piano Concerto No.1 in B♭minor, Op.23 
피아노 협주곡 1번 B♭단조, 작품 23
1.Allegro non troppo e molto maestoso 
Piano. Victoria Kogan
-Intermission-
2부
A.Dvorak Cello Concerto in B minor, Op.104
첼로 협주곡 B단조, 작품 104 1.Allegro
Cello. Tilmann Wick
현제명 희망의 나라로 Ten. 류정필
A.Lara Granada Ten. 류정필
김성태 동심초 Sop. 김수연
V.Herbert Italian street song Sop. 김수연
P.Tchaikovsky Violin Concerto in D major, Op.35
2. Canzonetta: Andante
3. Finale: Allegro vivacissimo
Violin. Alexander Trostiansky</t>
    <phoneticPr fontId="2" type="noConversion"/>
  </si>
  <si>
    <t xml:space="preserve">정태봉 나그네(박목월 시)
가을노트 (문정희 시) 소프라노 형진미
피아노 이은영
김성기 꽃의 연가 中
(이혜인 시)
민들레의 영토
봉숭아
 소프라노 심선화
피아노 이현주 
진규영 귀에는 세상것들이 (이성복 시)
남해금산 (이성복 시)
밀양 아리랑
 소프라노 지혜련
피아노 이은영 
이건용 저물면서 빛나는 바다(황지우 시)
그날 (서정주 시)
베틀노래 (고정희 시)
 소프라노 김혜선
피아노 이현주 
-Intermission-
김혜자 비어있는 혹은 가득 찬 (김일태 시)
바람 자는날
(김일태 시)
강 II (이성복 시)
당신의 숲속에서 II 
(이해인 시)
 소프라노 김미선
피아노 이은영 
이영조 “윤동주 시에 의한 네 개의 노래”
서시
무서운시간
새로운 길
별 헤는 밤
 바리톤 박승혁
피아노 이현주 
백병동 “계절그리기”
(유안진 시)
1.새봄
2.말복날에
3.가을
4.눈 내리는 밤 소프라노 전정원
피아노 이은영 </t>
    <phoneticPr fontId="2" type="noConversion"/>
  </si>
  <si>
    <t>Fr.Schubert (1797~1828)
"Die Schone Mullerin - 아름다운 물방앗간의 아가씨“ 전곡
1. Der Dichter, als Prolog
2. Das Wandern 
3. Wohin?
4. Halt! 
5. Danksagung an den Bach 
6. Am Feierabend 
7. Der Neugierige 
8. Das Muhlenleben
9. Ungeduld
10. Morgengruss
11. Des Mullers Blumen 
12. Tranenregen 
13. Mein! 
14. Pause 
15. Mit dem grunen Lautenbande
16. Der Jager
17. Eifersucht und Stolz 
18. Erster Schmerz, letzter Scherz
19. Die liebe Farbe
20. Die bose Farbe
21. Blumlein Vergißmein
22. Trocken Blumen
23. Der Muller und der Bach 
24. Des Baches Wiegenlied 
25. Der Dichter, als Epilog</t>
    <phoneticPr fontId="2" type="noConversion"/>
  </si>
  <si>
    <t xml:space="preserve">Cinq melodies populaires grecques (5개의 그리이스 민요) Sop. 신정혜 Pf. 김윤경 
  Chanson de la mariee 
(신부의 노래) 
La-bas, vers l'eglise 
(저기, 교회를 향하여)
Quel galant m'est comparable 
(나와 견줄만한 신사는 누구?)
Chanson des cueilleuses de lentisques 
(유향나무를 따는 여인들의 노래)
Tout gai! (모두가 즐거워!)
Tripatos (트리파토스: 3박자 계통의 춤곡)
Vocalise-etude en forme de habanera 
(하바네라 형식의 모음 연습곡) M. Sop. 김혜정 Pf. 김윤경
Chants populaires (민요 모음)  Sop. 박지영 Pf. 김윤경 
  Chanson ecossaise 
&lt;스코틀랜드&gt;
Chanson espagnole &lt;스페인&gt;
Chanson francaise &lt;프랑스&gt;
Chanson italienne 
&lt;이탈리아&gt;
Sheherazade (쉐헤라자드)  Sop. 이숙영 Pf. 장미경 Fl. 김성은 
  Asie (아시아)
La flute enchantee 
(마술 피리) 
L'Indifferent (냉담한 사람 )
- Intermission -
Deux melodies hebraiques 
(2개의 히브리 노래) M. Sop. 김인혜 Pf. 장미경 
  Kaddisch (까디쉬)
L'enigme eternelle 
(영원한 수수께끼)
Chanson hebraique &lt;이스라엘&gt; from Chants populaires
 M. Sop. 김혜정 Pf. 김윤경 
Don Quichotte a Dulcinee (뒬시네에게 사랑에 빠진 동키호테) Bass 김민석 Pf. 김윤경 
  Chanson romanesque 
(공상적인 노래 )
Chanson epique 
(서사적인 노래 )
Chanson a boire 
(술 마시며 부르는 노래 )
Chansons madecasses 
(마데까스 사람들의 노래) Sop. 김영식 Pf. 장미경 
Fl. 김성은 Vc.이재은
  Nahandove (나안도브)
Aoua! (아우아 )
Il est doux (감미로운 것이다)   
</t>
    <phoneticPr fontId="2" type="noConversion"/>
  </si>
  <si>
    <t>- "Trip" for Piano Trio
- "숨을 돌리며" for 2 Percussions (Sound."양양 상복골 농요)
- "Simple Fantasie" for 11 Players
- "自我" for Cello &amp; Narration
- "뛰어 오르다" for Flute Solo</t>
    <phoneticPr fontId="2" type="noConversion"/>
  </si>
  <si>
    <t>Wolfgang Amadeus Mozart (1756-1791)
Sonata for Violin and Piano in G Major K.301
Allegro con spirito
Allegro
Sonata for Violin and Piano in F Major K.376
Allegro
Andante sostenuto
Rondo :Allegro
- intermission-
Sonata for Violin and Piano in Bb Major K.378
Allegro moderato
Andantino sostenuto
Rondo :Allegro
Sonata for Violin and Piano in Eb Major K.481
Allegro molto
Adagio
Tema con variazioni</t>
    <phoneticPr fontId="2" type="noConversion"/>
  </si>
  <si>
    <t>라벨, 호소가와 토시오,    브루크너</t>
    <phoneticPr fontId="2" type="noConversion"/>
  </si>
  <si>
    <t>글링카, 무소르그스키,      다르가즈스키, 말라쉬킨,   포민, 김순애, 김중석,      하대응</t>
    <phoneticPr fontId="2" type="noConversion"/>
  </si>
  <si>
    <t>- 진은숙, 오페라 &lt;이상한 나라의 앨리스&gt; 중 ‘엉망진창 티 파티’
 - 슈트라우스, &lt;박쥐&gt; 서곡
 - 라벨, 라 발스
 - 시벨리우스, 교향곡 제2번 D장조 - 3악장, 4악장</t>
    <phoneticPr fontId="2" type="noConversion"/>
  </si>
  <si>
    <t>W.A Mozart Sonata K.V.13 in F Major
-Allegro
-Andante
-Menuetto primo
-Menuetto secondo
F.Schubert Variationen "Trockne Blumen"
Intermission
P.Sancan Sonatine pour Flute et Piano
B.Martinu Trio for Flute,Violin and Piano
-Allegro poco moderato
-Adagio
-Allegretto
-Moderato(poco Allegro)
P.Taffanel Grand Fantaisie "Mignon"</t>
    <phoneticPr fontId="2" type="noConversion"/>
  </si>
  <si>
    <t xml:space="preserve">
푸치니        오페라 ‘라보엠’ 中 1막 아리아
G. Puccini        La Boheme
그대의 찬손 (Che gelida manina)
제 이름은 미미입니다 (Si, Mi chiamano Mimi)
오 사랑스런 아가씨(O soave fanciulla), 등
- Intermission -
차이코프스키       교향곡 5번
P.I.Tchaikovsky  Symphony No.5 in e minor Op.64
   Ⅰ. Andante - Allegro con anima
   Ⅱ. Andante cantabile, con alcuna licea - Moderato con anima
   Ⅲ. Valse (Allegro moderato)
   Ⅳ. Finale (Andante maestoso - Allegro vivace)</t>
    <phoneticPr fontId="2" type="noConversion"/>
  </si>
  <si>
    <t>G. F. Handel (1685-1759)  Klaviersuiten No. 5, HWV 430, E Major
Prelude
Allemande
Courante
Air (with 5 Doubles; Harmonious Blacksmith)
L. V. Beethoven (1770-1827) Sonata, Op. 10, No. 3, D Major
Presto
Largo e mesto
Menuetto &amp; Trio: Allegro
Rondo: Allegro
Intermission
E. Rautavaara (1928-  )  Etudes, Op. 42
Thirds
Sevenths
Tritones
Fourths
Seconds
Fifths
F. Liszt (1811-1886)   Spanish Rhapsody
(Folies d’Espagne et Jota aragonesa)</t>
    <phoneticPr fontId="2" type="noConversion"/>
  </si>
  <si>
    <t>주진옥 피아노를 위한 소나타 피아노:류보배
황지현 국화옆에서(서정주 시) 테너:박찬우 피아노: 권한숙
강주리 바람의 “향(響 )” 해금: 임관하 가야금:김혜진 장구:한주연
안정모 백령도 정든 님.백령도의 바람소리 소프라노:장아람                 피아노:김양경
(심국신 시) 플루트: 남궁조 나레이터: 김정래
윤동인 피아노 조곡 “대지(大地)” 피아노: 유미영
정영녀 오보에 독주를 위한 “모노로그” 오보에: 조성호
서자원 베이스 트롬본을 위한 수제천 변주곡 베이스 트롬본:졍래훈
김영식 소프라노와 피아노를 위한 2개의 노래 소프라노: 민숙연            피아노:권한숙
오동꽃(이설주 시) 애모(정완영 시)</t>
    <phoneticPr fontId="2" type="noConversion"/>
  </si>
  <si>
    <t>Leonard Bernstein(1918 - 1990)    Overture to " Candide"  
arr. Charlie Harmon (1957)
Samuel Barber (1910 - 1981)        Souvenir Ballet Suite Op. 28 (1952)
  I. Waltz 
  II. Schottische
  III. Pas de deux
  IV.Two-step
  V. Hesitation Tango
  VI. Galop
-Intermission-
Allen Shawn(1948 - )                Three Dance Portraits (1994)
John Corigliano(1938 - )             Gazebo Dances (1972)
  I. Overture
  II. Waltz
  III. Adagio
  IV. Tarantella</t>
    <phoneticPr fontId="2" type="noConversion"/>
  </si>
  <si>
    <t xml:space="preserve">O Tannenbaum 
Jingle Bells 
The Little Drummer Boy 
Joy to the World 
O Come, O Come, Emmanuel 
No Room for the Baby In Bethlehem's Inn 
O Holy Night 
Carol of the Kings 
Christmas lullaby 
God Rest You Merry Gentlemen 
We Wish You a Merry Christmas 
Santa Claus is Coming to Town 
Somewhere in My Memory 
Jingle Bells 
G. F. Handel's Oratorio "Messiah" 
For Unto Us a Child is Born 
Glory to God in the highest 
Hallelujah 
White Christmas 
God Rest You Merry Gentlemen 
</t>
    <phoneticPr fontId="2" type="noConversion"/>
  </si>
  <si>
    <t>로시니, 요한슈트라우스,  베르디, 레하르, 차이코프스키, 바흐, 멘델스존</t>
    <phoneticPr fontId="2" type="noConversion"/>
  </si>
  <si>
    <t xml:space="preserve">J. Brahms Dein blaues Auge (그대의 푸른 눈)
Von ewiger Liebe (영원한 사랑) 
G. Mahler  Lieder eines fahrenden Gesellen (방랑하는 젊은이) 
    1. Wenn mein Schatz Hochzeit macht (내 임의 혼례날)
2. Ging heut' Morgen Uber's Feld (아침 들을 거닐며)
3. Ich hab' ein glUjend' Messer (내 가슴에 박힌 뜨거운 칼)
4. Die zwei Blauen Augen (푸른 두 눈동자) 
B. Smetana Die verkaufte Braut (팔려간 신부)
Marenka's Aria (마렝카의 아리아) 
김원호
이흥렬
김순애
김성태
박정선
김성태
장일남 
홍난파
김동진 언덕에서
봄이오면
사월
이별
파랑새
동심초
비목 
옛 동산에 올라
가고파 </t>
    <phoneticPr fontId="2" type="noConversion"/>
  </si>
  <si>
    <t>브람스, 말러, 스메타나,   김원호, 이흥렬, 김순애,   김성태, 박정선, 장일남,     홍난파,김동진</t>
    <phoneticPr fontId="2" type="noConversion"/>
  </si>
  <si>
    <t>F. Chopin (1810~1849).............Ballade No.4 in f minor, Op.52
                               Mazurka in a minor Op.17, No.4
                               Mazurka in B flat Major Op.17, No.1
                               Ballade No.2 in F Major, Op.38
F. Chopin (1810~1849)..............Nocturne in E Major Op.62, No.2
J. Brahms (1833~1897)..............Klavierstuke Op.118
                                 Intermezzo in a minor
                                 Intermezzo in A Major
                                 Ballade in g minor
                                 Intermezzo in f minor
                                 Romance in F Major
                                 Intermezzo in e flat minor</t>
    <phoneticPr fontId="2" type="noConversion"/>
  </si>
  <si>
    <t xml:space="preserve">Franz Joseph Haydn 하이든 (1732~1809)
Sonata Hob. XVI: 50 in C major
1. Allegro
2. Adagio
3. Allegro molto
Ludwig van Beethoven 베토벤 (1770~1827)
Sonata No. 21, Op. 53
1. Allegro con brio 
2. Introduzione: Adagio molto
3. Rondo: Allegretto moderato
Johannes Brahms 브람스 (1833~1897)
Sonata No. 1, Op. 1
Ⅰ. Allegro
Ⅱ. Andante 
Ⅲ. Scherzo: Allegro molto e con fuoco 
Ⅳ. Finale: Allegro con fuoco </t>
    <phoneticPr fontId="2" type="noConversion"/>
  </si>
  <si>
    <t>바흐, 헨델, 퍼셀, 임경신,   모리스 그린, 윌리엄 버드,  올랜도 기번스,                 토마스 아르네</t>
    <phoneticPr fontId="2" type="noConversion"/>
  </si>
  <si>
    <t>Maurice Greene(1696-1755)
Ouverture Ⅲ
  Ouverture - Allegro assai - Allegro ma non troppo
1. 엘리자베스 여왕 시대의 정원과 버지널 음악
William Byrd(1543-1623)
All in a Garden green. MB56
Orlando Gibbons(1583-1625)
The woods so wilde
2. 풍경식 정원과 하프시코드 음악
Johann Christian Bach(1735-1782)     
Sonate Op.5 No.3
  Allegro - Allegretto. Var.1 Var.2 Var.3 Var.4
Thomas Arne(1710-1778) Sonata Ⅳ
  Andante - Siciliano. Largo - Fuga. Allegro - Allegro
-Intermission-
J. C. Bach(1735~1782)
Keyboard Concerto in f minor
3. 에덴의 정원과 성악 음악
George Federic Handel(1685-1759)
Ombra mai fu 그리운 나무 그늘 아래 Serse 중에서
Henry Purcell(1659-1695)
Thus the gloomy world 이와 같이 어두운 세상에서 The Fairy Queen 중에서
임 경 신(B.1969) 
Paradise lost Book4, 205 실락원 중에서</t>
    <phoneticPr fontId="2" type="noConversion"/>
  </si>
  <si>
    <t>F. Liszt    Vallee d'Obermann
            &lt;Pf. 양시내&gt;
            Prelude and Fugue on the motive B-A-C-H, S.260i
            &lt;Pf. 송민주&gt;
            Annees de pelerinage V; Sonetto 104 del Petrarca, S.161/5
            Hungarian Rhapsody No.11, S.244/11
            &lt;Pf. 김하람&gt;
M. Moszkowski   From Foreign Parts, Op.23
                      &lt;Pf. 조영방, 김승미&gt;
S. Rachmaninoff   Six Pieces, Op.11
                      &lt;Pf. 고마음, 조영방&gt;</t>
    <phoneticPr fontId="2" type="noConversion"/>
  </si>
  <si>
    <t xml:space="preserve">&lt;1부&gt;
de Fossa  Guitar Trios No.1 in A Major Op.18  1,4
데 포사   기타3중주 제 1번 가장조 작품번호 18번 1,4악장
1. Allegro non tanto 
4. Rondo : Allegretto  
(신아라 / 양성원 / 서정실) 
Schbert   Piano Trio No.1 in B flat Major, D.898
슈베르트   피아노3중주 제1번 내림 나장조 작품번호 898
1. Allegro moderato  
2. Andante un poco mosso   
3. Scherzo, Allegro   
4. Rondo.Allegro vivace   
(손열음 / 이유라 / 송영훈) 
-Intermission-
&lt;2부&gt;
Paganini   Medley
파가니니   메들리
(이유라 / 송영훈 / 서정실) 
Brahms    Piano Quartet No.3 in c minor Op.60 “Werther”
브람스     피아노 4중주 제 3번 다단조 작품번호 60 “베르테르”
1. Allegro non troppo 
2. Scherzo. Allegro  
3. Andante 
4. Finale. Allegro comodo 
(정명훈 / 신아라 / 양성원 /이유라)  
</t>
    <phoneticPr fontId="2" type="noConversion"/>
  </si>
  <si>
    <t>F. Schubert: Piano Sonata in A Major, Op.120, D.664 
Allegro Moderato 
Andante 
Allegro 
F. Schubert: Piano Sonata in a minor, Op.posth. 143, D.784 
Allegro giusto 
Andante 
Allegro vivace 
-Intermission- 
F. Chopin: 4 Ballades 
No.2 in gnor, Op.23 
No.2 in F Major, Op.38 
No.3 in A♭ Major, Op.47 
No.4 in f minor, Op.52 
Ŝ</t>
    <phoneticPr fontId="2" type="noConversion"/>
  </si>
  <si>
    <t>베토벤, 정재형, 수크,      드보르자크, 피아졸라</t>
    <phoneticPr fontId="2" type="noConversion"/>
  </si>
  <si>
    <t xml:space="preserve">Christmas Past 
Veni, veni Emmanuel
Es ist ein Ros’ entsprungen 
Noel nouvelet 
O little one sweet 
Gaudete
Christmas music from Spain 
Oyd, oyd, una cosa 
Virgen sancta 
El nino querido 
Villancico Catalan 
La Peregrinacion 
Serenade d’hiver 
Joy to the world 
Born on a new day 
There is a flower 
Joy to the world 
Christmas present 
Gabriel’s message 
Lullay my liking 
To us in Bethlehem City 
Mary’s lullaby 
Rise up, shepherd, and follow 
Christmas song 
God rest ye, merry gentlemen 
Stille Nacht 
Jingle Bells </t>
    <phoneticPr fontId="2" type="noConversion"/>
  </si>
  <si>
    <r>
      <rPr>
        <sz val="9"/>
        <rFont val="굴림"/>
        <family val="3"/>
        <charset val="129"/>
      </rPr>
      <t>▪ Wolfgang Amadeus Mozart 1756~1791 볼프강 아마데우스 모차르트
Piano Concerto No. 23 in A Major, KV 488 피아노협주곡 제 23번 가장조</t>
    </r>
    <r>
      <rPr>
        <sz val="10"/>
        <rFont val="굴림"/>
        <family val="3"/>
        <charset val="129"/>
      </rPr>
      <t xml:space="preserve">
I. Allegro
II. Adagio
III. Allegro assai
김대진
▪ Sergei Rachmaninov 1873~1943 세르게이 라흐마니노프
Piano Concerto No. 2 in c minor, Op. 18 피아노협주곡 제 2번 다단조
I. Moderato
II. Adagio sostenuto
III. Allegro scherzando
김영호
▪ Edvard Grieg 1843~1907 에드발드 그리그
Piano Concerto in a minor, Op. 16 피아노협주곡 가단조
I. Allegro molto moderato
II. Adagio
III. Allegro moderato molto e marcato
이경숙</t>
    </r>
    <phoneticPr fontId="2" type="noConversion"/>
  </si>
  <si>
    <t>J.Strauss / Frühlingsstimmen(봄의소리 왈츠)
이 흥 렬 / 꽃구름속에
L.Arditi / Il Bacio(입맞춤)
-Soprano: 박미자-
B.Smetana / Moldau(몰다우)
-INTERMISSION-
P.I.Tchaikovsky / Piano Concerto No.1 in Bb minor, Op.23(피아노 협주곡 제1번 내림 나단조)
Ⅱ. Andantino simplice
Ⅲ. Allegro con fuoco
-Piano: 박수진-
P.Mascagni / Cavalleria Rusticana(오렌지 향기는 바람에 날리고)
-숙명합창단-
P.I.Tchaikovsky / “Valse des Fleurs(꽃의 왈츠)” from the Ballet ‘The Nutcracker’, Op.71</t>
    <phoneticPr fontId="2" type="noConversion"/>
  </si>
  <si>
    <t>S. Cardillo, Core 'ngrato
G. Donizetti, Quel guardo il cavaliere
E. D. Curtis, Non ti scordar di me
W. A. Mozart, Sull'aria (Opera 'Le Nozze Di Figaro')
G. Donizetti, Vien, Leonora, a'piedi tuoi (Opera 'La Favorita')
G. Verdi, Ah! Fors'e lui… Sempre libera (Opera 'La Traviata)
E. Morricone, Nella Fantasia 
F. Cilea, Il lamento di federico
W. A. Mozart, La ci daream la mano (Opera 'Don Giovanni')
G. Verdi, Caro nome (Opera 'Rigoletto)
G. Donizetti, Ah! mes amis (Opera 'La Fille Du Regiment'
L. Delibes, The flower duet (Opera 'Lakme')
A. Dvorak, Aria der mond (Opera 'Rusalka')
G. Verdi, Per me giunto (Opera 'Don Carlos')
G. Verdi, Brindisi (Opera 'La Traviata')</t>
    <phoneticPr fontId="2" type="noConversion"/>
  </si>
  <si>
    <t>＃ 서곡  〈박 쥐〉/ J. 슈트라우스
＃ 소프라노_ 김보경
   강건너 봄이 오듯, You Raise Me Up
＃ 인기가요
   타타타, One More Time, 하하하송
＃ 탱고와 삼바
   Tico-Tico / Z. Abreu
   Youkail / K. Weil
   Quein Sera / L. Rubinstein
＃ 소리꾼 _ 장사익
   찔레꽃, 아버지, 꽃
＃ 합창과 오케스트라_ 안동시립합창단
   - 노래의 전당 〈오페라 “탄호이저”〉/  바그너
   - 안동의 노래
   - 희망의 나라로 / 현제명
   - 경복궁 타령 /민요
＃ 사물놀이와 오케스트라를 위한 협주곡 '마 당' /강준일</t>
    <phoneticPr fontId="2" type="noConversion"/>
  </si>
  <si>
    <t>요한슈트라우스, 웨일,     루빈스타인, 바그너,        현제명, 강준일,               아브레유</t>
    <phoneticPr fontId="2" type="noConversion"/>
  </si>
  <si>
    <t>1부) 박종훈 &amp; Nothing In Common 트리오
 – 박종훈(피아노) / 이순용(베이스) / 크리스 바가(드럼)
  Love me (박종훈 피아노 솔로)
  White Love
  Let’s fall in Love 외 다수
  La Cucharacha (Nothing In Common 트리오)
  A Love Song
  White Horse
  The Bloody Grail 외
2부) 진보라 -
1. Walking the cat / 진보라 곡
2. Roxanne / Sting
3. All the things you are  / Charlie Parker
4. Mo’ Better Blues  / B. Marsalis Quartet
5. 은교 / 진보라 곡
6. Ghost Jazz Bar / 진보라 곡
7. 사막의 폭풍 / 진보라 곡</t>
    <phoneticPr fontId="2" type="noConversion"/>
  </si>
  <si>
    <t>Rag Time.............................................
 - Entertaner (Scott Joplin) ----------- Inst.
New Orleans.......................................
 - When the saint's go marching in (James Milton Black)
Blues................................................
 - Saint Louis Blues (William Christopher Handy)
AABA 형식........................................
 - Honey Suckle Rose (Fats Waller)
 - I Got Rhythm (George Gershwin)
Swing Style.......................................
 - Love For Sale (Cole Poter)
 - Body &amp; Soul (Johnny Green)
 - All of Me (Gerald Marks &amp; Seymour simons)
 - Hello Dolly (Jerry Herman)
 - Take the A train (Billy Strayhorn)</t>
    <phoneticPr fontId="2" type="noConversion"/>
  </si>
  <si>
    <t>조플린, 핸디, 거슈인,      콜 포터, 스트레이혼</t>
    <phoneticPr fontId="2" type="noConversion"/>
  </si>
  <si>
    <t>F. Chopin,
 Valse Brilliante Op. 18
 Valse Op. 64 Nr. 1
 Grande Valse Brillante Op. 34, Nr.1
F. Schubert, Marches Militaires for Piano 4 hands D. 733 (Op.51) No.1
C. Czerny, Wiener March for Piano 4 hands
M. Ravel, Ma Mere I'Oye for piano, 4 hands
S. Rachmaninoff, Valse and Romance for piano 6 hands
G. Gounod, Waltz from Faust for piano 8 hands</t>
    <phoneticPr fontId="2" type="noConversion"/>
  </si>
  <si>
    <t>Be Bop.........................................................
- Anthropology (Charlie Parker)
- Lullaby of Birdland (George Shearing)
- Sister Sadie (Horace Silver)
Cool Jazz......................................................
- My Funny Valentine (Richard Rodgers)
- I fall in love too easily (Jule Styne)
- Misty (Johnny Burke)
Hard Bop......................................................
- Night in Tunisia (Dizzy Gillespie)
- Blue Monk (Thelonious Monk)
- Song for My Father (Horace Silver)</t>
    <phoneticPr fontId="2" type="noConversion"/>
  </si>
  <si>
    <t>베토벤, 브람스, 슈만</t>
    <phoneticPr fontId="2" type="noConversion"/>
  </si>
  <si>
    <t>Modern Jazz...........................
- So What (Miles Davis) ----------- Inst.
- Take Five (Paul Desmond)
- Watermelon Man (Herbie Hancock)
- Spain (Chick Corea)
Free Jazz................................
- Stright up and down (Eric Dolphy)
Bossa Nova.........................
- Fly Me To The Moon (Bart Howard)
- Desafinado (Antonio Carlos Jobim)
- Corcovado (Antonio Carlos Jobim)
- How Insensitive (Antonio Carlos Jobim)
- The Shadow of Your Smile (Johnny Mandel)
- Wave (Antonio Carlos Jobim)
Soul Jazz...................................
- Mercy, Mercy, Mercy (Josef Zawinul)
- A Song For You (Leon Russell)</t>
    <phoneticPr fontId="2" type="noConversion"/>
  </si>
  <si>
    <t>리차드 칼튼, 칼로 도메니코니, 토마스 월리쉬, 루저 볼머, 스테판 휘팅튼, 코코 넬렝개티</t>
    <phoneticPr fontId="2" type="noConversion"/>
  </si>
  <si>
    <t>Richard Charlton
(*1955)
Four Duos
- Drifting
- Incantation
- Totem
- Updraft
Carlo Domeniconi
(*1947)
unreal - dance
(이성우, 올리버 파르타쉬 나이니에게 헌정)
Thomas Wallisch
(*1973)
Complicando
(이성우, 올리버 파르타쉬 나이니에게 헌정)
-INTERMISSION-
Ludger Vollmer
(*1961)
Set of Dreams
- Soap Box Derby (children’s dream)
- Remembrance of a Dream (dream on a lost culture)
- Bodhran (dancers dream)
(이성우, 올리버 파르타쉬 나이니에게 헌정)
Stephen Whittington
(*1953)
Made in Ilsan
Romance
KTX
(이성우, 올리버 파르타쉬 나이니에게 헌정)
Coco Nelegatti
(*1959)
"Pobre de ellos"
(이성우, 올리버 파르타쉬 나이니에게 헌정)</t>
    <phoneticPr fontId="2" type="noConversion"/>
  </si>
  <si>
    <t>⊙ Allegro Festivo              Klaus-Peter Bruchmann
⊙ Ballerlebnis                   Hans Bund, arr / F. Geiger
⊙ Bohmischer Traum         N. Galle, arr / S. Rundel
⊙ Mr. Sandman                 P.Ballard, arr / Klaas v. d. Woude
                           -휴 식-
⊙ 사물놀이와 브라스 밴드를 위한 판굿    김동성
                                                      협연- 풍물굿패 참넋
⊙ Pasanade                                     Jacob de Hann
⊙ Egerlander Tenorhorn Rag                Ernst  Hutter
⊙ Erinnerung anZirkus Renz                 Gustav Peter
⊙ Kameraden auf See                         R. kussel
⊙ 행진곡 밀양아리랑
⊙ 월트디즈니 만화영화 '타잔' ost -Two World</t>
    <phoneticPr fontId="2" type="noConversion"/>
  </si>
  <si>
    <t>그리그, 강준일</t>
    <phoneticPr fontId="2" type="noConversion"/>
  </si>
  <si>
    <t>멘델스존, 차이코프스키,   푸치니, 베르디, 조두남,   브람스, 몬티, 가브리엘,   글링카</t>
    <phoneticPr fontId="2" type="noConversion"/>
  </si>
  <si>
    <t>* Felix Mendelssohn Bartholdy
한 여름밤의 꿈중 A Midsummer Night's Dream
축혼 행진곡
* Soprano ...........................................................................김 미성
Felix Mendelssohn Bartholdy의 노래의 날개위에
A.Dvorak - Als die alte Mutter (어머니가 가르쳐 주신 노래)
* Tchaikovsky - The Nutcracker op.71 : Valse des Fleurs
차이코프스키 발레 “호두까기 인형중 꽃의 왈츠
* Verdi Opera " Rigolleto " for Two Flute concert with Orchestra
베르디오페라 리골레토 :두 대의 플륫을 위한 판타지
* Puccini Trantot Aria " NE SUN DORMA" Tumpet .........
푸치니 오페라 투라토트 중 아리아 ”공주는 잠 못이루고”
* 조 두남이 뱃노래 ............................................... Soprano : 김 미성
* 관현악을 위한 아리랑 환상곡 [최성환 작편곡]
* 가브리엘의 오보에 ........................................... Oboe : Anastaiia
* J.Brams Hugrian Dance No,5
브람스 헝가리 무곡중 제5번
* Monti Czarada ..........................................Violin : Mago Yshenko
* Glinka Overture from Opera " Ruslan and Rudmilla"
글린카 오페라 “루슬란과 류드밀라”서곡</t>
    <phoneticPr fontId="2" type="noConversion"/>
  </si>
  <si>
    <t>슈만, 피아졸라, 조성룡,   골터만, 베버, 토스티,      앤드류 로이드 웨버</t>
    <phoneticPr fontId="2" type="noConversion"/>
  </si>
  <si>
    <t>Prelude Act 1 (제1막 전주곡)   ------------ Giuseppe Verdi
   Form Opera "La Traviata" (춘희) 
Carman Suite No.1 ---------------------Georges Bizet
        Finale / Lea Toreadors
Je veux vivre dans ce rêve (이 꿈속에 나는 살고 싶네) ------------C. Gounod
        From Opera "Romeo et Juliette"
Una furtiva lagrima(남몰래 흐르는 눈물) -------------------- Donizetti
   Form Opera "L'elisir d'amore" (사랑의 묘약)    
Brindisi(축배의 노래)          ---------------- Giuseppe Verdi
   Form Opera "La Traviata" (춘희) 
Orpheus Overture(서곡 ‘천국과 지옥’)
Memory from Cats     -----------------  Arr. M. Sweeney
If I leave(나 가가든) -------------------------- 명성황후 OST
Mamma Mia!(맘마미아)        ------------------ Arr. P. K. Schaars
   Based on the songs of ABBA           
The Phantom of the Opera(오페라의 유령 멜로디) --------- L. Webber
   Think of me
   The music of the night
   All ask of you
   The Phantom of the Opera
I could have danced all night     --------------  F. Loewe
   Form Musical "My Fair Lady"                   Arr. N. Iwai</t>
    <phoneticPr fontId="2" type="noConversion"/>
  </si>
  <si>
    <t>4회 공연- Fusion &amp; Contemporary 시대 (1980~현재)
Cross Over..............................................................
- O Mio Babbino Caro (Gianni Schicchi)
Fusion.................................................................
- My Song (Keith Jarrett)
- This Masquerade (Leon Russell)
Contemporary...................................................
- Feel Like Making Love (Eugene McDaniels)
- Don't you worry 'bout a thing (Stevie Wonder)
- Overjoyed (Stevie Wonder)
- Street Life (Joe Sample)
- The Island (Ivan lins &amp; Vitor Martins)
- 꽃비 (하이진)
- The Water is Wide (English Folk Song)</t>
    <phoneticPr fontId="2" type="noConversion"/>
  </si>
  <si>
    <t>J.Brahms      Violin Sonata No.3 in d minor, op.108
                  Allegro
                  Adagio
                  Un poco presto e con sentimento
                  Presto agitato
Vn. 고윤지  Pf. 이지영
A.Arensky     Piano Trio No.1 in d minor, op.32
                  Allegro moderato
                  Scherzo: Allegro molto
                  Elegie: Adagio
                  Finale: Allegro non troppo
Vn. 심정은  Vc. 김옥정  Pf. 이기준
                                -Intermission-
F.Schubert    Piano Quintet in A major, op.114, D.667, "Die Forelle"
                  Allegro vivace
                  Andante
                  Scherzo
                  Tema con variazioni
                  Allegro giusto
Vn. 이재흥  Va. 오승연  Vc. 이슬이  DB. 박은총  Pf.양지애</t>
    <phoneticPr fontId="2" type="noConversion"/>
  </si>
  <si>
    <t>W.A.Mozart    Divertimento no.2 in B-flat major, K.137
                 Andante
                 Allegro di molto
                 Presto
                                S.M.A. Chamber Ensemble
                                 Vn.I 심정은 이은용 김예솔
                                 Vn.II 이재흥 천민경
                                 Va. 오승연 고영휘 
                                 Vc. 김옥정 김지현
F.Mendelssohn String Quartet No.4 in e minor, op.44 no.2
                 Allegro assai appasionato
                 Scherzo - Allegro di molto
                 Andante
                 Presto agitato
    Vn.I 이재흥  Vn.II 천민경  Va. 오승연  Vc. 김지현
                 -Intermission-
F.Schubert     String Quartet in a minor, D.804 "Rosamunde"
                 Allegro ma non troppo
                 Andante
                 Menuetto - Trio : Allegretto
                 Allegro moderato
   Vn.I 심정은  Vn.II 이은용  Va. 고영휘  Vc. 김옥정
W.A.Mozart    String Quintet in g minor, K.516
                 Allegro
                 Menuetto
                 Adagio ma non troppo
                 Adagio - Allegro
                                S.M.A. Chamber Ensemble
                                 Vn.I 심정은 이은용 김예솔
                                 Vn.II 이재흥 천민경
                                 Va. 오승연 고영휘 
                                 Vc. 김옥정 김지현</t>
    <phoneticPr fontId="2" type="noConversion"/>
  </si>
  <si>
    <t>모차르트, 멘델스존,         슈베르트</t>
    <phoneticPr fontId="2" type="noConversion"/>
  </si>
  <si>
    <t>차이코프스키, 리스트,     프로코프예프, 조성룡,     무쇼코프스키</t>
    <phoneticPr fontId="2" type="noConversion"/>
  </si>
  <si>
    <t>1 Orchestra Die Fledermaus Overture 오페레타 &lt;박쥐&gt; 서곡
2 조수미 Frühlingsstimmen (Walzer, op.410) 봄의 소리 왈츠
3 조수미 강 건너 봄이 오듯 
4 서정학 Largo al factotum della città 만물박사의 노래
5 서정학 Ständchen D. 957-4 (Serenade) 나에게로 오라
6 조수미+서정학 I love you so 그대를 사랑해
7 윤영석 Music of the Night 오늘 밤의 음악
8 조수미+윤영석 Something Stupid 바보처럼
9 조수미+Violin Bravour Variation - Ah! Vous Dirai je, Maman  아! 어머니께 말씀 드리지요
-Intermission-
10 Orchestra Hamlet - Acte V - La Fête Du Printemps, Musique De Ballet : Scène Du Bouquet 　
11 조수미 Bred Dina vida Vingar         주의 넓은 날개를 펴사
12 조수미 Que Sera Sera 될 대로 돼라
13 조수미 Beautiful Dreamer 아름다운 몽상가
14 Bogomolov Anton Gabriel's Oboe 가브리엘의 오보에
My Heart will go on 사랑의 테마
15 서정학 Por una Cabeza 여인의 향기
16 윤영석 This is the moment 지금 이 순간
17 조수미+윤영석 Tonight 오늘 밤
18 조수미 Ave Maria 아베 마리아
19 조수미 Glitter and be gay 화려하고 즐겁게</t>
    <phoneticPr fontId="2" type="noConversion"/>
  </si>
  <si>
    <t> 1부 : 악기 따라가는 세계 여행
   󰁑 Opening(입장) : 디즈니 영화음악 / Under the Sea
    스코틀랜드의 백파이프: Amazing Grace
    루마니아의 팬플루트: 고독한 양치기
    페루의 쌈뽀냐: 사리리
    우광혁의 우플루트: 풀내음 꽃내음
    아프리카의 산자: 체체쿨레
    우광혁의 오리 주둥이: 작은 세상
    인도네시아의 슬링: 석화리 아침
    이탈리아의 오카리나: 마 꼬메 발리 벨라 빔바
    페루의 께나와 차랑고: 엘 콘돌 파사  
    바이올린 독주: 헝가리 집시음악/ Czardas
    바리톤 독창: 우광혁/ 사랑이 우리를...
    스페인의 기타: 사랑의 로망스
 2부 : 스토리가 있는 환상 소리극
         우광혁의 ‘한 여름밤의 꿈 이야기’
 3부 : 음악 따라가는 세계 여행
   � 멕시코 민속음악: 데낄라
   � 브라질의 민속음악: 라 밤바
   � 체코 민속음악: 목장길 따라
   � 아르헨티나 탱고: 피아졸라  
   � 러시아 민요: 까추샤
   � Flnale : 아리랑</t>
    <phoneticPr fontId="2" type="noConversion"/>
  </si>
  <si>
    <t xml:space="preserve">1. NEW ORLEANS SHALL RISE AGAIN # 4
2. RAIN
3. AIR MUSIC/  RAIN RAIN GO AWAY
4. WOODS
5. CAT &amp; MOUSE  
6. HAWAIIAN SLACK KEY GUITAR PIECE – KANE’S TUNE
-INTERMISSION-
Set 2
1. FRAGRANT FIELDS 
2. BEVERLY
3. GULF COAST BLUES
4. NEW ORLEANS SHALL RISE AGAIN #5
5. HARMONICA PIECE
6. VARIATIONS ON THE KANON BY PACHELBEL
7. THE GULF WILL LIVE AGAIN #3 </t>
    <phoneticPr fontId="2" type="noConversion"/>
  </si>
  <si>
    <t>브루크만, 그리거, 런델, 한,후터, 구스타브 피터, 쿠셀, 운데</t>
    <phoneticPr fontId="2" type="noConversion"/>
  </si>
  <si>
    <t>멘델스존, 모차르트,        브람스</t>
    <phoneticPr fontId="2" type="noConversion"/>
  </si>
  <si>
    <t>F.Mendelssohn         Piano Trio No.1 in d minor, op.49
                         Molto allegro agitato
                         Andante con moto tranquillo
                         Scherzo: Leggiero e vivace
                         Finale: Allegro assai appassionato
Vn. 박준수  Vc. 김보라  Pf. 최연주
                               - Intermission-
W.A.Mozart        String Quartet No.14 in G major, K.387
                         Allegro vivace assai
                         Menuetto: Allegro
                         Andante cantabile
                         Molto allegro
Vn.I 강민지  Vn.II 강현옥  Va. 성신애  Vc. 김병은
J.Brahms              Piano Trio No.1 in B Major, op.8
                         Allegro con brio
                         Scherzo: Allegro molto
                         Adagio
                         Allegro
Vn. 김보림  Vc. Kamelia Kirilova  Pf. 김정근</t>
    <phoneticPr fontId="2" type="noConversion"/>
  </si>
  <si>
    <t>W.A.Mozart  Violin Sonata in e minor, K.304
                 Allegro
                 Tempo di Menuetto
Vn. 이보연  Pf. 김은애
E.Dohnányi   Serenade for String Trio in C major, op.10
                 Marcia: Allegro
                 Romanza: Adagio non troppo, quasi andante
                 Scherzo: Vivace
                 Tema con variazioni: Andante con moto
                 Rondo (Finale): Allegro vivace
Vn. 이보연  Va. 박성봉  Vc. 황승현
-Intermission-
J.Brahms   Clarinet Quintet in b minor, op.115
                 Allegro
                 Adagio
                 Andantino - Presto non assai, ma con sentimento
                 Con moto
Cla. 강준혁  Vn.I 이보연  Vn.II 허은무  Va. 박성봉  Vc. 황승현</t>
    <phoneticPr fontId="2" type="noConversion"/>
  </si>
  <si>
    <t>김은애
A. Khachaturian (1903 - 1978)
Toccata(1932)
이세련
F. Liszt (1811 - 1886)
Rhapsodie Espagnole(1863)
김은중
3개의 낭만 피아노소품
F. Schubert (1797 - 1828)
     Impromptus Op.90 D.899 No.3 (1827)
F. Chopin (1810 - 1849)
     Berceuse Op.57(1845)
J. Brahms (1833 - 1897)
     Klavierstucke Op.118 (1893)
     No.2 Intermezzo
김경진
F. Liszt (1811 - 1886)
La Campanella(1838)
-INTERMISSION-
Piano 1 김경진
Piano 2 김은중
P. Tchaikovsky (1840 - 1893)
The Nutcracker Suite (1892)
- Valse des fleurs(Two Pianos Version)
First 이세련
Second 김은애
C. Debussy (1862 - 1918)
Petite Suite for One Piano four hands(1889)
1. En bateau
2. Correge 
3. Menet 
4. Ballet 
Piano 1 김은중
Piano 2 김경진
W. Lutoslawski (1913 - 1994)
Variations on a Theme by Paganini for Two Pianos(1941)</t>
    <phoneticPr fontId="2" type="noConversion"/>
  </si>
  <si>
    <t xml:space="preserve">      1. 주페 ‘경기병 서곡’ (오케스트라)
            F.V.Suppe 'Light Cavalry Overture'
2. 하이든 첼로 협주곡 제1번 (첼로/손은혜)
            Haydn Cello Concerto No.1 in C major - III. Allegro molto                
3. 모차르트 바이올린 협주곡 제5번 (바이올린/권해안)
W.A..Mozart Violin Concerto No.5 in A major, K.219 - I. Allegro aperto 
4. 보테시니 콘트라베이스 협주곡 제2번 (콘트라베이스/ 임정빈)
 G.Bottesini Concertino for double bass and orchestra, no. 2 in b minor -
Moderato                                
-INTERMISSION-
5. 브람스 피아노4중주 제1번 (특별출연/한국예술영재교육원)
Brahms Piano Quartet in G minor,Op.25 - IV. Rondo alla Zingarese
Pf.정영환 Vn. 신우근 Va. 이창민 Vc. 강중구
6. 브람스 헝가리 무곡 제5번 (특별출연/한국예술영재교육원)
 Brahms Hungarian Dances No.5  Vn 신우근, 홍유진
7. 모차르트 피아노 협주곡 제21번 (피아노/박가람)
W.A..Mozart Piano Concerto No.21 in C major, K.467- I. Allegro maestoso
8. 하이든 바이올린 협주곡 제4번 G장조 (바이올린/이예솜)
Haydn Violin Concerto No.4 in G Major Hob.VIIa: - I. Allegro Moderato
         9. 베토벤 바이러스 (오케스트라/남승혁)
          Beethoven Virus                                                                       
 </t>
    <phoneticPr fontId="2" type="noConversion"/>
  </si>
  <si>
    <t>모차르트, 브람스,            도흐나니</t>
    <phoneticPr fontId="2" type="noConversion"/>
  </si>
  <si>
    <t>해 설 : 정 미 경
캐니멀 주제가 ------------------------------------이찬형 편곡
악기 소개
캉캉(오페레타 “천국과지옥” 중에서) -------------------Jacques Offenbach
CAN CAN(Galop from "Orpheus in the Underworld")
라수스트롬본 -------------------------------------- Henry Fillmore
Lassus Trombone
올챙이송 ------------------------------------------ 윤현진
나팔수의 휴일 --------------------------------------- Leroy Anderson
Bugler's Holiday
★ 특별한 연주 ☆
마림바 연주 -----------------------------------------황용연
아기염소 ------------------------------------------- 이순영
도레미 송(뮤지컬 “사운드 오브 뮤직” 중에서) ----------R. Rodgers</t>
    <phoneticPr fontId="2" type="noConversion"/>
  </si>
  <si>
    <t xml:space="preserve">O Tannenbaum 
Jingle Bells 
The Little Drummer Boy 
Joy to the World 
O Come, O Come, Emmanuel 
No Room for the Baby In Bethlehem's Inn 
O Holy Night 
Carol of the Kings 
Christmas lullaby 
God Rest You Merry Gentlemen 
We Wish You a Merry Christmas 
Santa Claus is Coming to Town 
Somewhere in My Memory 
Jingle Bells 
G. F. Handel's Oratorio "Messiah" 
For Unto Us a Child is Born 
Glory to God in the highest 
Hallelujah 
White Christmas 
God Rest You Merry Gentlemen 
</t>
    <phoneticPr fontId="2" type="noConversion"/>
  </si>
  <si>
    <t>Ludwig van Beethoven (1770-1827) 
Sonata Op.10-3 
Ⅰ. Presto 
Ⅱ. Largo e Mesto 
Ⅲ. Menuetto (Allegro) &amp; Trio 
Ⅳ. Rondo (Allegro) 
Sergei Prokofiev (1891-1953) 
Sonata No.3 in a minor. Op.29 
-Intermission- 
bert Alexander Schum㣀ڨ㡰ڨ(ƀ耀_x0000__x0000_ ﱤŷ㣀ڨ㡰ڨ(ƀ耀_x0000__x0000_ 쀀̌㣀ڨ㡰ڨ(_x0000_耀_x0000__x0000__x0000_㢴ڨ㣀ڨ㡰ڨ(_x0000_耀_x0000__x0000__x0000_㢴ڨ㣀ڨ㡰ڨ(_x0000_耀_x0000__x0000__x0000_㢴ڨ㣀ڨ㡰ڨ(ƀ耀_x0000__x0000_ 쀌̌㣀ڨ㡰ڨ(_x0000_耀_x0000__x0000__x0000_㢴ڨ㣀ڨ㡰ڨ(ƀ耀_x0000__x0000_ 쀘̌㣀ڨ㡰ڨ(ƀ耀_x0000__x0000_ 쀤̌㣀ڨ㡰ڨ(ƀ耀_x0000__x0000_ 쀰̌㣀ڨ㡰ڨ(_x0000_耀_x0000__x0000__x0000_㢴ڨ㣀ڨ㡰ڨ(_x0000_耀_x0000__x0000__x0000_㢴ڨ㣀ڨ㡰ڨ(_x0000_耀_x0000__x0000__x0000_㢴ڨ㣀ڨ㡰ڨ(ƀ耀_x0000__x0000_ 쁀̌㣀ڨ㡰ڨ(_x0000_耀_x0000__x0000__x0000_㢐ڨ㣀ڨ㡰ڨ(ƀ耀_x0000__x0000_ 쁌̌㣀ڨ㡰ڨ(ƀ耀_x0000__x0000_ 쁘̌㣀ڨ㡰ڨ(ƀ耀_x0000__x0000_ 쁤̌㣀ڨ㡰ڨ(_x0000_耀_x0000__x0000__x0000_㢴ڨ㣀ڨ㡰ڨ(_x0000_耀_x0000__x0000__x0000_㢴ڨ㣀ڨ㡰ڨ(_x0000_耀_x0000__x0000__x0000_㢴ڨ㣀ڨ㡰ڨ(ƀ耀_x0000__x0000_ 쁰̌㣀ڨ㡰ڨ(_x0000_耀_x0000__x0000__x0000_㢴ڨ㣀ڨ㡰ڨ(ƀ耀_x0000__x0000_ 삀̌㣀ڨ㡰ڨ(ƀ耀_x0000__x0000_ 삌̌㣀ڨ㡰ڨ(ƀ耀_x0000__x0000_ 삘̌㣀ڨ㡰ڨ(_x0000_耀_x0000__x0000__x0000_㢴ڨ㣀ڨ㡰ڨ(_x0000_耀_x0000__x0000__x0000_㢴ڨ㣀ڨ㡰ڨ(_x0000_耀_x0000__x0000__x0000_㢴ڨ㣀ڨ㡰ڨ(ƀ耀_x0000__x0000_ 삤̌㣀ڨ㡰ڨ(_x0000_耀_x0000__x0000__x0000_㢴ڨ㣀ڨ㡰ڨ(ƀ耀_x0000__x0000_ 산̌㣀ڨ㡰ڨ(ƀ耀_x0000__x0000_ 샀̌㣀ڨ㡰ڨ(ƀ耀_x0000__x0000_ 샌̌㣀ڨ㡰ڨ(_x0000_耀_x0000__x0000__x0000_㢴ڨ㣀ڨ</t>
    <phoneticPr fontId="2" type="noConversion"/>
  </si>
  <si>
    <t>베토벤, 쇼팽, 파헬벨,      뉴톤, 리스트</t>
    <phoneticPr fontId="2" type="noConversion"/>
  </si>
  <si>
    <t>요한슈트라우스 세,         로시니, 슈베르트, 레하르, 아담, 포스터, 가르델,       카치니, 번스타인</t>
    <phoneticPr fontId="2" type="noConversion"/>
  </si>
  <si>
    <t>헨델, 드보르자크, 브람스</t>
    <phoneticPr fontId="2" type="noConversion"/>
  </si>
  <si>
    <t>드보르자크, 슈베르트,     쇼팽, 멘델스존</t>
    <phoneticPr fontId="2" type="noConversion"/>
  </si>
  <si>
    <t>Dvořák   Terzetto in C major, B. 148, op. 74 
Joan Kwuon, Paul Huang : violins
Roberto Díaz viola
Schubert   Songs 
-Litanei auf das Fest aller Seelen, D.343
- An die Musik, D.547
- Du bist die Ruh, D.776
- Der Wanderer, D. 489
- Die Forelle, D. 550
Attila Jun, bass baritone
Soo Jung Shin, piano
Chopin   Nocturne No.20 in C# minor ,op. posth “Lento con gran espressione” 
Barcarolle in F-sharp minor, op. 60 
Kevin Kenner, piano
Mendelssohn   String Quintet No.2 in B-flat major, op.87
Todd Phillips, Kyung Sun Lee : violins
Jean Sulem, Hung-Wei Huang : violas
Edward Arron, cello</t>
    <phoneticPr fontId="2" type="noConversion"/>
  </si>
  <si>
    <t>바흐, 모차르트, 프랑크</t>
    <phoneticPr fontId="2" type="noConversion"/>
  </si>
  <si>
    <t>그리그, 모차르트, 바카락, 거슈인</t>
    <phoneticPr fontId="2" type="noConversion"/>
  </si>
  <si>
    <t>라벨, 리스트</t>
    <phoneticPr fontId="2" type="noConversion"/>
  </si>
  <si>
    <t>윤용하, 이상길, 호커,      김광엽, 김남균, 한수성,   손목인</t>
    <phoneticPr fontId="2" type="noConversion"/>
  </si>
  <si>
    <t>사라사테, 라벨, 드니쿠,   크라이슬러, 피아졸라,     몬티, 브람스</t>
    <phoneticPr fontId="2" type="noConversion"/>
  </si>
  <si>
    <t>드뷔시, 베토벤, 슈만</t>
    <phoneticPr fontId="2" type="noConversion"/>
  </si>
  <si>
    <t>드뷔시, 베토벤, 슈만</t>
    <phoneticPr fontId="2" type="noConversion"/>
  </si>
  <si>
    <t>비제, 김성태</t>
    <phoneticPr fontId="2" type="noConversion"/>
  </si>
  <si>
    <t>베토벤, 바흐, 그라나도스, 슈만</t>
    <phoneticPr fontId="2" type="noConversion"/>
  </si>
  <si>
    <t>브람스, 모차르트, 로브렐리오, 슈터마이스터</t>
    <phoneticPr fontId="2" type="noConversion"/>
  </si>
  <si>
    <t>모차르트, 슈만, 브람스</t>
    <phoneticPr fontId="2" type="noConversion"/>
  </si>
  <si>
    <t>바흐, 베토벤, 리스트</t>
    <phoneticPr fontId="2" type="noConversion"/>
  </si>
  <si>
    <t>드뷔시, 베토벤, 리스트,   슈만</t>
    <phoneticPr fontId="2" type="noConversion"/>
  </si>
  <si>
    <t>슈만, 힌데미트, 도니제티, 라이네케</t>
    <phoneticPr fontId="2" type="noConversion"/>
  </si>
  <si>
    <t>슈베르트, 도플러, 탁타키슈빌리, 보네</t>
    <phoneticPr fontId="2" type="noConversion"/>
  </si>
  <si>
    <t>하이든, 쇼팽, 슈만</t>
    <phoneticPr fontId="2" type="noConversion"/>
  </si>
  <si>
    <t>아쿠아, 베르그, 오브라도스, 라흐마니노프, 김성태, 거슈인</t>
    <phoneticPr fontId="2" type="noConversion"/>
  </si>
  <si>
    <t>풀랑, 모차르트, 브람스,   라벨</t>
    <phoneticPr fontId="2" type="noConversion"/>
  </si>
  <si>
    <t>바흐, 베토벤, 슈트라우스, 프로코피예프, 비에니아프스키, 이자이</t>
    <phoneticPr fontId="2" type="noConversion"/>
  </si>
  <si>
    <t xml:space="preserve">모차르트, 드뷔시, 리스트, 슈만 </t>
    <phoneticPr fontId="2" type="noConversion"/>
  </si>
  <si>
    <t>베토벤, 비에니아프스키,   그리그</t>
    <phoneticPr fontId="2" type="noConversion"/>
  </si>
  <si>
    <t>모차르트, 쇼팽, 바버</t>
    <phoneticPr fontId="2" type="noConversion"/>
  </si>
  <si>
    <t>부르크뮐러, 드뷔시,        멘델스존, 바시</t>
    <phoneticPr fontId="2" type="noConversion"/>
  </si>
  <si>
    <t>클레멘티, 라벨, 베넷,      아렌스키</t>
    <phoneticPr fontId="2" type="noConversion"/>
  </si>
  <si>
    <t>바흐, 베토벤, 라흐마니노프, 쇼팽, 풀랑</t>
    <phoneticPr fontId="2" type="noConversion"/>
  </si>
  <si>
    <t>베토벤, 아렌스키, 쇤필드</t>
    <phoneticPr fontId="2" type="noConversion"/>
  </si>
  <si>
    <t>포레, 풀랑, 드뷔시, 라벨</t>
    <phoneticPr fontId="2" type="noConversion"/>
  </si>
  <si>
    <t>슈만, 한, 오브라도스, 코르사코프, 라흐마니노프, 스트라빈스키</t>
    <phoneticPr fontId="2" type="noConversion"/>
  </si>
  <si>
    <t>클레멘티, 라벨, 차이코프스키, 라흐마니노프</t>
    <phoneticPr fontId="2" type="noConversion"/>
  </si>
  <si>
    <t>바흐, 포퍼, 쇼스타코비치</t>
    <phoneticPr fontId="2" type="noConversion"/>
  </si>
  <si>
    <t>바흐, 베토벤, 쇼팽, 리스트,드뷔시</t>
    <phoneticPr fontId="2" type="noConversion"/>
  </si>
  <si>
    <t>모차르트, 바흐, 슈만, 라벨</t>
    <phoneticPr fontId="2" type="noConversion"/>
  </si>
  <si>
    <t>슈베르트, 차이코프스키,  그리그</t>
    <phoneticPr fontId="2" type="noConversion"/>
  </si>
  <si>
    <t>베토벤, 바흐, 헨델,          피오릴로</t>
    <phoneticPr fontId="2" type="noConversion"/>
  </si>
  <si>
    <t>바흐, 쇼커, 보네, 피아졸라, 탁타키슈빌리</t>
    <phoneticPr fontId="2" type="noConversion"/>
  </si>
  <si>
    <t>텔레만, 바흐, 이자이,       사라사테</t>
    <phoneticPr fontId="2" type="noConversion"/>
  </si>
  <si>
    <t>바흐, 베토벤, 스크리아빈, 리스트, 쇼팽, 라흐마니노  프, 리스트</t>
    <phoneticPr fontId="2" type="noConversion"/>
  </si>
  <si>
    <t>스카를라티, 베토벤, 쇼팽, 리스트</t>
    <phoneticPr fontId="2" type="noConversion"/>
  </si>
  <si>
    <t>모차르트, 리스트</t>
    <phoneticPr fontId="2" type="noConversion"/>
  </si>
  <si>
    <t>드보르자크, 브람스, 쇼스타코비치</t>
    <phoneticPr fontId="2" type="noConversion"/>
  </si>
  <si>
    <t>모차르트, 바흐, 부조니,   슈만</t>
    <phoneticPr fontId="2" type="noConversion"/>
  </si>
  <si>
    <t>하이든, 드뷔시, 슈만</t>
    <phoneticPr fontId="2" type="noConversion"/>
  </si>
  <si>
    <t>멘델스존, 쇼팽, 엘가,       모차르트, 베토벤</t>
    <phoneticPr fontId="2" type="noConversion"/>
  </si>
  <si>
    <t>베토벤, 윤이상, 브루흐,   야나체크</t>
    <phoneticPr fontId="2" type="noConversion"/>
  </si>
  <si>
    <t>고베르, 바흐, 부진스키,   도플러, 프랑크</t>
    <phoneticPr fontId="2" type="noConversion"/>
  </si>
  <si>
    <t>베토벤, 슈만, 리스트,      불레즈</t>
    <phoneticPr fontId="2" type="noConversion"/>
  </si>
  <si>
    <t>바흐, 하이든, 모차르트,   메시앙, 드뷔시, 프로코피예프, 슈만, 브람스, 쇼스타코비치</t>
    <phoneticPr fontId="2" type="noConversion"/>
  </si>
  <si>
    <t>모차르트, 베토벤, 글링카, 카치니, 카푸아, 엔니오 모리코네</t>
    <phoneticPr fontId="2" type="noConversion"/>
  </si>
  <si>
    <t>슈만, 브람스</t>
    <phoneticPr fontId="2" type="noConversion"/>
  </si>
  <si>
    <t>멘델스존, 알레그리, 세르미지, 팔레스트리나, 백낙금, 이정선, 박지훈, mantyjarvi</t>
    <phoneticPr fontId="2" type="noConversion"/>
  </si>
  <si>
    <t>로널드, 푸치니, 베르디, 슈트라우스, 카탈라니, 드보르자크, 베르디</t>
    <phoneticPr fontId="2" type="noConversion"/>
  </si>
  <si>
    <t>베토벤, 리스트,               라흐마니노프</t>
    <phoneticPr fontId="2" type="noConversion"/>
  </si>
  <si>
    <t>기롭레츠, 고베르, 파랑,    라벨, 뒤파르크</t>
    <phoneticPr fontId="2" type="noConversion"/>
  </si>
  <si>
    <t>모차르트, 쇼팽,               프로코피예프</t>
    <phoneticPr fontId="2" type="noConversion"/>
  </si>
  <si>
    <t>베토벤, 리스트, 슈베르트, 바흐, 부조니, 슈만, 리스트, 그리그, 보짜, 벌튼</t>
    <phoneticPr fontId="2" type="noConversion"/>
  </si>
  <si>
    <t>라이네케, 도니제티,         힌데미트, 리스트,           베르디, 구노</t>
    <phoneticPr fontId="2" type="noConversion"/>
  </si>
  <si>
    <t>헨델, 로시니, 도니제티,   벨리니, 베르디, 조르다노</t>
    <phoneticPr fontId="2" type="noConversion"/>
  </si>
  <si>
    <t>칼다라, 포레, 오브라도르스, 도니제티, 토스티, 구노,칠리아</t>
    <phoneticPr fontId="2" type="noConversion"/>
  </si>
  <si>
    <t>드보르자크, 포레, 베르디</t>
    <phoneticPr fontId="2" type="noConversion"/>
  </si>
  <si>
    <t>베토벤, 쇼팽, 바흐, 브람스</t>
    <phoneticPr fontId="2" type="noConversion"/>
  </si>
  <si>
    <t>쇼스타코비치, 슈만</t>
    <phoneticPr fontId="2" type="noConversion"/>
  </si>
  <si>
    <t>슈베르트, 베토벤, 브람스</t>
    <phoneticPr fontId="2" type="noConversion"/>
  </si>
  <si>
    <t>슈만, 오브라도르스, 슈트라우스, 풀랑, 아이브스</t>
    <phoneticPr fontId="2" type="noConversion"/>
  </si>
  <si>
    <t>모차르트, 그라나도스,     그리그</t>
    <phoneticPr fontId="2" type="noConversion"/>
  </si>
  <si>
    <t>슈트라우스, 하이든, 김동환, 임긍수, 엘가, 벨리니, 베르디, 드보르자크, 랄로, 비외탕</t>
    <phoneticPr fontId="2" type="noConversion"/>
  </si>
  <si>
    <t>M. Kitazume --------------- SIDE BY SIDE for percussion solo (Ed. ONGAKU NO TOMO)
F. Macarez --------------- TANGO for solo Timpani (Ed. BILLAUDOT)
M. Miki --------------- MARIMBA SPIRITUAL (Ed. ONGAKU NO TOMO) /- 반주: 이철민, 박성현, 노겸세
-Intermission-
M. Sekizawa --------------- I HOPE... for solo marimba 
C. Roque-Alsina --------------- THEMEN per un percussionista (Ed. SUVINI ZERBONI-MILANO)
R. Helble --------------- GRAND FANTASY for solo marimba (Ed. STUDIO 4 PRODUCTIONS)</t>
    <phoneticPr fontId="2" type="noConversion"/>
  </si>
  <si>
    <t>수크, 그라나도스, 한옥미, 리스트</t>
    <phoneticPr fontId="2" type="noConversion"/>
  </si>
  <si>
    <t>비발디, 드보르자크, 포레, 베르디, 페라리, 샤르팡티에</t>
    <phoneticPr fontId="2" type="noConversion"/>
  </si>
  <si>
    <t>모차르트, 보테지니,         바르톨디</t>
    <phoneticPr fontId="2" type="noConversion"/>
  </si>
  <si>
    <t>Wolfgang Amadeus Mozart (1756-1791) 
Concerto for Flute and Orchestra No.1 in G major, K.313
Allegro maestoso
Adagio ma non troppo
Rondo : Tempo di minuetto
Giovanni Bottesini (1821-1889)
Concerto for Kontrabass and Orchestra No.2 in b minor
Allegro moderato
Andante
Allegro
Wolfgang Amadeus Mozart (1756-1791)
Concerto for Bassoon and Orchestra in Bb major, K.191
Allegro
Andante ma adagio
Rondo : Tempo di Menuetto
Felix Mendelssohn Bartholdy (1809-1847) 
Concerto for Violin and Orchestra in e minor, Op.64
Allegro molto appassionato
Andante
Allegretto non troppo - Allegro molto vivace</t>
    <phoneticPr fontId="2" type="noConversion"/>
  </si>
  <si>
    <t xml:space="preserve">Michail Glinka (1804-1857)
Я Помню Чудное Мгновенье 
Я здесь, Инезилья 
Сомнение 
Franz Liszt (1811-1886)
Tre sonetti di Petrarca 
Pace non trovo 
Benedetto sia ‘l giorno 
I vidi in terra angelici costume 
Intermission
Henri Duparc (1848~1933)
Extase 
Le manoir de Rosamonde
Giacomo Puccini (1858~1924)
Sole e amore 
Avanti Urania
Giacomo Puccini (1858~1924)
Che gelida manina 
-from Opera 中-
Jules massenet (1842~1912) 
Pourqoi me reveille 
-from Opera 中- 
</t>
    <phoneticPr fontId="2" type="noConversion"/>
  </si>
  <si>
    <t>글링카, 리스트, 뒤파르크, 푸치니, 마세네</t>
    <phoneticPr fontId="2" type="noConversion"/>
  </si>
  <si>
    <t>베토벤, 헤드, 도니제티,   쇼팽, 타파넬, 프로코피예프, 그리그, 레온카발로,   모차르트, 피아졸라</t>
    <phoneticPr fontId="2" type="noConversion"/>
  </si>
  <si>
    <t>바흐,브람스, 드보르자크, 베를리오즈, 라흐마니노프,슈트라우스</t>
    <phoneticPr fontId="2" type="noConversion"/>
  </si>
  <si>
    <t>슈베르트, 바그너, 리스트, 코플랜드, 슈만</t>
    <phoneticPr fontId="2" type="noConversion"/>
  </si>
  <si>
    <t>김경중, 이근형, 박영란,    이혜성, 주용수, 이귀숙</t>
    <phoneticPr fontId="2" type="noConversion"/>
  </si>
  <si>
    <t>하이든, 슈만, 바흐</t>
    <phoneticPr fontId="2" type="noConversion"/>
  </si>
  <si>
    <t>드뷔시, 라벨, 스크리아빈, 아렌스키</t>
    <phoneticPr fontId="2" type="noConversion"/>
  </si>
  <si>
    <t>파헬벨, 슈만, 차이코프스키, 멘델스존</t>
    <phoneticPr fontId="2" type="noConversion"/>
  </si>
  <si>
    <t>쇼팽, 라흐마니노프, 리스트, 슈만, 도니제티, 비제, 구노, 번스타인, 뒤티에</t>
    <phoneticPr fontId="2" type="noConversion"/>
  </si>
  <si>
    <t>프로코피예프, 라벨,         슈니케</t>
    <phoneticPr fontId="2" type="noConversion"/>
  </si>
  <si>
    <t>바흐, 부조니, 프로코피예프, 라흐마니노프, 리스트, 쇼팽, 힌데미트</t>
    <phoneticPr fontId="2" type="noConversion"/>
  </si>
  <si>
    <t>헨델, 글루크, 드보르자크, 로시니, 모차르트, 브람스, 김동진, 포레, 생상스,      도니제티</t>
    <phoneticPr fontId="2" type="noConversion"/>
  </si>
  <si>
    <t>모차르트, 뒤파르크, 볼프, 슈트라우스, 구노</t>
    <phoneticPr fontId="2" type="noConversion"/>
  </si>
  <si>
    <t>그리그, 모차르트, 생상스, 쇼팽</t>
    <phoneticPr fontId="2" type="noConversion"/>
  </si>
  <si>
    <t>헨델, 레스피기, 바그너,    베르디, 모차르트, 윌리엄스, 토마스, 로시니</t>
    <phoneticPr fontId="2" type="noConversion"/>
  </si>
  <si>
    <t>바흐, 모차르트, 라흐마니노프, 프로코피예프, 쇼팽</t>
    <phoneticPr fontId="2" type="noConversion"/>
  </si>
  <si>
    <t>두프레, 리스트</t>
    <phoneticPr fontId="2" type="noConversion"/>
  </si>
  <si>
    <t xml:space="preserve">M. Dupre 
Le Chemin de la Croix 십자가의 길
I. Jésus est condamné à mort 
예수님께서 사형선고를 받으심
II. Jésus est chargé de la Croix 
예수님께서 십자가를 지심
V. Simon le Cyrénéen aide Jésus à porter sa Croix 
시몬이 예수님을 도와 십자가 짐
VI. Une femme pieuse essuie la face de Jésus 
베로니카 수건 예수님의 얼굴을 닦아드림
X. Jésus est dépouillé de ses vêtements 
예수님 옷 벗김 당하심
XI. Jésus est attaché sur la Croix 
예수님 십자가에 못박히심
XII. Jésus meurt sur la Croix 
예수님 십자가 위에서 돌아가심
XIII. Jésus est détaché de la Croix et remis à sa Mère
제자들이 예수님을 십자가에서 내리시고 예수님이 성모마리아의 품에 안기심
-Intermission-
F. Liszt 
-Präludium und Fuge über B-A-C-H
-Weinen, Klagen, Sorgen, Zagen
</t>
    <phoneticPr fontId="2" type="noConversion"/>
  </si>
  <si>
    <t>드보르자크, 푸치니, 슈트라우스, 구노, 니콜라이</t>
    <phoneticPr fontId="2" type="noConversion"/>
  </si>
  <si>
    <t>헨델, 마세네, 슈트라우스, 로드리고, 헤드, 구노</t>
    <phoneticPr fontId="2" type="noConversion"/>
  </si>
  <si>
    <t>몬테베르디, 글루크,        하이든, 슈베르트, 모차르트, 슈트라우스, 브람스,   번스타인, 베르디</t>
    <phoneticPr fontId="2" type="noConversion"/>
  </si>
  <si>
    <t>도니제티, 푸치니, 지오르다니, 도니제티, 토스티, 커티스, 칠리아, 베르디, 보노치니, 레온카발로</t>
    <phoneticPr fontId="2" type="noConversion"/>
  </si>
  <si>
    <t>슈만, 리스트, 베네딕트,   벨리니, 프로코피예프,     퀼터, 베르디, 상캉, 블로흐,쇼팽, 히나스테라, 라흐마니노프</t>
    <phoneticPr fontId="2" type="noConversion"/>
  </si>
  <si>
    <t>바흐, 도플러, 비제</t>
    <phoneticPr fontId="2" type="noConversion"/>
  </si>
  <si>
    <t>베토벤, 바흐, 리스트, 생상스, 비발디, 체르니, 그레인저, 베넷</t>
    <phoneticPr fontId="2" type="noConversion"/>
  </si>
  <si>
    <t>그리그, 비발디, 파헬벨,   하이든, 베토벤, 킬라</t>
    <phoneticPr fontId="2" type="noConversion"/>
  </si>
  <si>
    <t>헨델, 슈베르트, 모차르트, 김성기, 사티, 마세네</t>
    <phoneticPr fontId="2" type="noConversion"/>
  </si>
  <si>
    <t>로시니, 슈만, 모차르트,   드뷔시, 호이비</t>
    <phoneticPr fontId="2" type="noConversion"/>
  </si>
  <si>
    <t>아렌스키, 모차르트, 바흐, 엔니오 모리코네, 비발디</t>
    <phoneticPr fontId="2" type="noConversion"/>
  </si>
  <si>
    <t>도니제티, 베르디, 구노,   모차르트</t>
    <phoneticPr fontId="2" type="noConversion"/>
  </si>
  <si>
    <t>헨델, 풀랑, 말러, 슈베르트,스트라빈스키, 캉틀루브</t>
    <phoneticPr fontId="2" type="noConversion"/>
  </si>
  <si>
    <t>볼프, 보케리니, 모차르트</t>
    <phoneticPr fontId="2" type="noConversion"/>
  </si>
  <si>
    <t>슈만, 클라라슈만,           로드리고, 리스트,           드보르자크</t>
    <phoneticPr fontId="2" type="noConversion"/>
  </si>
  <si>
    <t>모차르트, 베토벤,            피아졸라, 비에니아프스키</t>
    <phoneticPr fontId="2" type="noConversion"/>
  </si>
  <si>
    <t>리스트, 슈베르트</t>
    <phoneticPr fontId="2" type="noConversion"/>
  </si>
  <si>
    <t>푸치니, 카푸아, 카르딜로, 베르디, 비제, 벨리니,       도니제티, 지오르다니</t>
    <phoneticPr fontId="2" type="noConversion"/>
  </si>
  <si>
    <t>슈만, 그리그, 바흐,          하이든, 슈베르트</t>
    <phoneticPr fontId="2" type="noConversion"/>
  </si>
  <si>
    <t>바흐, 볼콤, 리스트, 보시</t>
    <phoneticPr fontId="2" type="noConversion"/>
  </si>
  <si>
    <t>생상스, 슈만, 코다이,       아렌스키</t>
    <phoneticPr fontId="2" type="noConversion"/>
  </si>
  <si>
    <t>프로코피예프, 포레, 라벨, 루보슬라프스키</t>
    <phoneticPr fontId="2" type="noConversion"/>
  </si>
  <si>
    <t>슈베르트, 바버, 멘델스존, 바톨디, 볼프</t>
    <phoneticPr fontId="2" type="noConversion"/>
  </si>
  <si>
    <t>바흐, 베토벤, 스크리아빈, 멘델스존, 프로코피예프</t>
    <phoneticPr fontId="2" type="noConversion"/>
  </si>
  <si>
    <t>바흐, 헨델, 모차르트,      로시니, 드뷔시, 슈트라우스, 모차르트, 슈트라우스</t>
    <phoneticPr fontId="2" type="noConversion"/>
  </si>
  <si>
    <t>바흐, 로시니, 리스트,      레이날도한, 듀크</t>
    <phoneticPr fontId="2" type="noConversion"/>
  </si>
  <si>
    <t>멘델스존, 헨델, 크레스톤, 이강산, 크레스턴</t>
    <phoneticPr fontId="2" type="noConversion"/>
  </si>
  <si>
    <t>슈만, 베르디, 드보르자크, 조르다노, 레스피기</t>
    <phoneticPr fontId="2" type="noConversion"/>
  </si>
  <si>
    <t>모차르트, 엘가, 드보르자크, 랄로, 쇼스타코비치,    그리그</t>
    <phoneticPr fontId="2" type="noConversion"/>
  </si>
  <si>
    <t>브람스, 파야</t>
    <phoneticPr fontId="2" type="noConversion"/>
  </si>
  <si>
    <t>모차르트, 슈베르트,         무소르그스키</t>
    <phoneticPr fontId="2" type="noConversion"/>
  </si>
  <si>
    <t>고베르, 도플러, 쇼커,      비도르, 프랑세</t>
    <phoneticPr fontId="2" type="noConversion"/>
  </si>
  <si>
    <t>베토벤, 리스트, 드뷔시</t>
    <phoneticPr fontId="2" type="noConversion"/>
  </si>
  <si>
    <t>바흐, 베토벤, 바그너,       페라리, 리스트,               드보르자크, 쇼송</t>
    <phoneticPr fontId="2" type="noConversion"/>
  </si>
  <si>
    <t>글링카, 그리그, 생상스,   모차르트, 라벨, 슈베르트, 비에니아프스키, 랄로</t>
    <phoneticPr fontId="2" type="noConversion"/>
  </si>
  <si>
    <t>모차르트, 베르디, 슈트라우스, 리스트, 베네딕트, 멘델스존, 마스카니, 비제, 라흐마니노프</t>
    <phoneticPr fontId="2" type="noConversion"/>
  </si>
  <si>
    <t>풀랑, 쇼스타코비치, 볼콤, 거슈인, 피아졸라,           아루튜니안</t>
    <phoneticPr fontId="2" type="noConversion"/>
  </si>
  <si>
    <t>모차르트, 생상스,           차이코프스키</t>
    <phoneticPr fontId="2" type="noConversion"/>
  </si>
  <si>
    <t>멘델스존, 쇼스타코비치,  비탈리</t>
    <phoneticPr fontId="2" type="noConversion"/>
  </si>
  <si>
    <t>브람스, 차이코프스키,     쇼팽, 슈트라우스, 쇼스타코비치, 엔니오 모리코네</t>
    <phoneticPr fontId="2" type="noConversion"/>
  </si>
  <si>
    <t>비발디, 피아졸라</t>
    <phoneticPr fontId="2" type="noConversion"/>
  </si>
  <si>
    <t>헨델, 모차르트, 로시니,   볼프, 구노</t>
    <phoneticPr fontId="2" type="noConversion"/>
  </si>
  <si>
    <t>베토벤, 브람스, 모차르트, 피아졸라</t>
    <phoneticPr fontId="2" type="noConversion"/>
  </si>
  <si>
    <t>엘가, 하차투리안, 쇼팽,   몬티, 스트라빈스키</t>
    <phoneticPr fontId="2" type="noConversion"/>
  </si>
  <si>
    <t>베토벤, 스크리아빈,        슈베르트</t>
    <phoneticPr fontId="2" type="noConversion"/>
  </si>
  <si>
    <t>바흐, 모차르트, 윤이상,   슈베르트, 벌튼</t>
    <phoneticPr fontId="2" type="noConversion"/>
  </si>
  <si>
    <t>생상스, 비발디, 차이코프스키, 킬라르</t>
    <phoneticPr fontId="2" type="noConversion"/>
  </si>
  <si>
    <t>라스피기, 풀랑, 도니제티, 베르그, 로럼, 구노</t>
    <phoneticPr fontId="2" type="noConversion"/>
  </si>
  <si>
    <t>비도르, 차이코프스키, 스카를라티, 로시니, 바흐, 피아졸라, 로손</t>
    <phoneticPr fontId="2" type="noConversion"/>
  </si>
  <si>
    <t>모차르트, 야나체크,        리스트</t>
    <phoneticPr fontId="2" type="noConversion"/>
  </si>
  <si>
    <t>볼링, 갈란드, 모차르트,     플레이엘, 보르도, 몬티</t>
    <phoneticPr fontId="2" type="noConversion"/>
  </si>
  <si>
    <t>수크, 스메타나, 노바크</t>
    <phoneticPr fontId="2" type="noConversion"/>
  </si>
  <si>
    <t>쇼팽, 스크리아빈, 포레,    쇼팽, 사티, 쇼팽</t>
    <phoneticPr fontId="2" type="noConversion"/>
  </si>
  <si>
    <t>모차르트, 하이든, 하이드리히, 이흥렬, 엔니오 모리코네, 마스카니, 비발디, 앤더슨, 오경열</t>
    <phoneticPr fontId="2" type="noConversion"/>
  </si>
  <si>
    <t>로시니, 차이코프스키,      비제</t>
    <phoneticPr fontId="2" type="noConversion"/>
  </si>
  <si>
    <t>파헬벨, 바흐, 비발디,        하이든, 베토벤, 마세네,    브람스, 피아졸라</t>
    <phoneticPr fontId="2" type="noConversion"/>
  </si>
  <si>
    <t>체르니, 쇼커, 베버</t>
    <phoneticPr fontId="2" type="noConversion"/>
  </si>
  <si>
    <t>라흐마니노프, 리스트,     드볼흐작</t>
    <phoneticPr fontId="2" type="noConversion"/>
  </si>
  <si>
    <t>하이든, 무케, 엔니오 모리코네, 아키모프, 피아졸라, 더글라스, 슈라이너,        어게이</t>
    <phoneticPr fontId="2" type="noConversion"/>
  </si>
  <si>
    <t>쇼스타코비치, 차이코프스키, 스메타나,드보르자크, 모차르트, 비탈리, 훔멜,   생상스, 베토벤</t>
    <phoneticPr fontId="2" type="noConversion"/>
  </si>
  <si>
    <t>헨델, 모차르트, 슈베르트, 베르디, 멘델스존</t>
    <phoneticPr fontId="2" type="noConversion"/>
  </si>
  <si>
    <t>미요, 쇼스타코비치, 프랑크, 생상스, 라벨, 모차르트, 듀카스</t>
    <phoneticPr fontId="2" type="noConversion"/>
  </si>
  <si>
    <t>모차르트, 쇼팽, 라흐마니노프, 루토스와프스키</t>
    <phoneticPr fontId="2" type="noConversion"/>
  </si>
  <si>
    <t>베를리오즈, 라벨, 브람스</t>
    <phoneticPr fontId="2" type="noConversion"/>
  </si>
  <si>
    <t>드보르자크, 스메타나</t>
    <phoneticPr fontId="2" type="noConversion"/>
  </si>
  <si>
    <t>헨델, 슈만, 레하르, 푸치니,비제, 뒤파르크, 몬테베르디</t>
    <phoneticPr fontId="2" type="noConversion"/>
  </si>
  <si>
    <t>바흐, 베토벤, 슈만,         프로코피예프</t>
    <phoneticPr fontId="2" type="noConversion"/>
  </si>
  <si>
    <t>드보르자크, 슈베르트,     모차르트</t>
    <phoneticPr fontId="2" type="noConversion"/>
  </si>
  <si>
    <t>슈트라우스, 구노, 마스카니, 김노현, 이흥렬, 나운영,슈베르트, 모차르트, 조르다노, 김동진, 베르디, 조두남,김성태, 도니제티, 푸치니, 베르디, 포스터</t>
    <phoneticPr fontId="2" type="noConversion"/>
  </si>
  <si>
    <t>바흐, 슈베르트, 레온카발로, 푸치니, 베르디, 바흐,  라벨, 레이만</t>
    <phoneticPr fontId="2" type="noConversion"/>
  </si>
  <si>
    <t>바르토크, 슈베르트, 슈만</t>
    <phoneticPr fontId="2" type="noConversion"/>
  </si>
  <si>
    <t>몬테베르디, 베토벤, 드뷔시, 바버, 김동진, 안정준</t>
    <phoneticPr fontId="2" type="noConversion"/>
  </si>
  <si>
    <t>바톨디, 피아졸라, 랄로</t>
    <phoneticPr fontId="2" type="noConversion"/>
  </si>
  <si>
    <t>글링카, 드뷔시, 우펜바흐, 헤드, 듀크, 팔로모,         도니제티</t>
    <phoneticPr fontId="2" type="noConversion"/>
  </si>
  <si>
    <t>헨델, 로널드한, 벨리니,    리스트, 베르디, 마세네</t>
    <phoneticPr fontId="2" type="noConversion"/>
  </si>
  <si>
    <t>바흐, 브람스, 그리그,      드보르자크, 베르그, 구노</t>
    <phoneticPr fontId="2" type="noConversion"/>
  </si>
  <si>
    <t>바흐, 베토벤, 하이든,      스크리아빈, 쇼팽</t>
    <phoneticPr fontId="2" type="noConversion"/>
  </si>
  <si>
    <t>바흐, 브람스, 모차르트,   바그너, 브리튼, 베르디</t>
    <phoneticPr fontId="2" type="noConversion"/>
  </si>
  <si>
    <t>베토벤, 바버, 쇼팽,         히나스테라</t>
    <phoneticPr fontId="2" type="noConversion"/>
  </si>
  <si>
    <t>모차르트, 볼프, 일베르,   구노, 글링카, 차이코프스키, 로시니, 베르디</t>
    <phoneticPr fontId="2" type="noConversion"/>
  </si>
  <si>
    <t>모차르트, 고영신,           슈베르트</t>
    <phoneticPr fontId="2" type="noConversion"/>
  </si>
  <si>
    <t>모차르트, 수크, 크라이슬러, 프랑크, 피아졸라</t>
    <phoneticPr fontId="2" type="noConversion"/>
  </si>
  <si>
    <t>리스트, 쇼송, 루셀, 뒤파르크, 포레, 베를리오즈, 레이날도한, 풀랑, 들리브</t>
    <phoneticPr fontId="2" type="noConversion"/>
  </si>
  <si>
    <t>베르디, 푸치니, 레온카발로, 마스카니, 조르다노</t>
    <phoneticPr fontId="2" type="noConversion"/>
  </si>
  <si>
    <t>블로흐, 코플랜드,           드보르자크</t>
    <phoneticPr fontId="2" type="noConversion"/>
  </si>
  <si>
    <t>슈만, 임준희, 핀치, 퀼터,  풀랑</t>
    <phoneticPr fontId="2" type="noConversion"/>
  </si>
  <si>
    <t>헨델, 슈만, 드뷔시, 바버,  구노, 샤르팡티에</t>
    <phoneticPr fontId="2" type="noConversion"/>
  </si>
  <si>
    <t>브람스, 모차르트, 그리그, 슈트라우스, 라흐마니노프, 레하르, 푸치니, 들리브</t>
    <phoneticPr fontId="2" type="noConversion"/>
  </si>
  <si>
    <t>모차르트, 투리나, 김시형, 프랑크</t>
    <phoneticPr fontId="2" type="noConversion"/>
  </si>
  <si>
    <t>북스테후데, 바흐, 메시앙, 비도르</t>
    <phoneticPr fontId="2" type="noConversion"/>
  </si>
  <si>
    <t>베토벤, 구노, 푸치니, 베르디, 드보르자크, 보논치니</t>
    <phoneticPr fontId="2" type="noConversion"/>
  </si>
  <si>
    <t>슈만, 브람스, 리스트,      드뷔시, 하차투리안,         멘델스존, 라흐마니노프,    비제, 미요, 차이코프스키,  모슈코프스키</t>
    <phoneticPr fontId="2" type="noConversion"/>
  </si>
  <si>
    <t>바흐, 푸치니</t>
    <phoneticPr fontId="2" type="noConversion"/>
  </si>
  <si>
    <t>헨델, 슈만, 슈트라우스,    이주인, 임긍수, 베르디,   조르다노, 발페</t>
    <phoneticPr fontId="2" type="noConversion"/>
  </si>
  <si>
    <t>브람스, 앙팡트, 샤브리</t>
    <phoneticPr fontId="2" type="noConversion"/>
  </si>
  <si>
    <t>슈만, 슈트라우스, 김시형</t>
    <phoneticPr fontId="2" type="noConversion"/>
  </si>
  <si>
    <t>세빌리우스, 모차르트,     멘델스존</t>
    <phoneticPr fontId="2" type="noConversion"/>
  </si>
  <si>
    <t>안드레이 페트로프, 차이코프스키, 존 윌리엄스, 앤드류 로이드 웨버, 클라우스 바델트</t>
    <phoneticPr fontId="2" type="noConversion"/>
  </si>
  <si>
    <t>베토벤, 멘델스존,           슈베르트, 쇼팽</t>
    <phoneticPr fontId="2" type="noConversion"/>
  </si>
  <si>
    <t>베토벤, 브람스, 리스트</t>
    <phoneticPr fontId="2" type="noConversion"/>
  </si>
  <si>
    <t>올슨, 베토벤, 피아졸라,    모차르트, 생상스, 구노</t>
    <phoneticPr fontId="2" type="noConversion"/>
  </si>
  <si>
    <t>주페, 마스카니, 드보르자크, 시벨리우스, 하차투리안, 피아졸라, 무디, 비제, 요한슈트라우스</t>
    <phoneticPr fontId="2" type="noConversion"/>
  </si>
  <si>
    <t>안익태, 드보르자크,        베르디, 모차르트, 베토벤</t>
    <phoneticPr fontId="2" type="noConversion"/>
  </si>
  <si>
    <t>멘델스존, 쇼팽, 이종희,   메시앙</t>
    <phoneticPr fontId="2" type="noConversion"/>
  </si>
  <si>
    <t>바흐, 베토벤, 바버,          브람스, 바르토크, 부조니, Egon Petri</t>
    <phoneticPr fontId="2" type="noConversion"/>
  </si>
  <si>
    <t>임동창, 채치성, 박범훈,   제임스 호너, 헨리 크리거, 루이즈, 마리아노,            크리스토퍼슨</t>
    <phoneticPr fontId="2" type="noConversion"/>
  </si>
  <si>
    <t>이윤주, 남진, 김윤진,       장춘희, 손미영, 고태암</t>
    <phoneticPr fontId="2" type="noConversion"/>
  </si>
  <si>
    <t>비발디, 알비노니</t>
    <phoneticPr fontId="2" type="noConversion"/>
  </si>
  <si>
    <t>모차르트, 말러</t>
    <phoneticPr fontId="2" type="noConversion"/>
  </si>
  <si>
    <t>바흐, 안탈 도라티, Eugene Bozza, 파스쿨리, 홀리거</t>
    <phoneticPr fontId="2" type="noConversion"/>
  </si>
  <si>
    <t>베토벤, 타르티니, 리하르트슈트라우스</t>
    <phoneticPr fontId="2" type="noConversion"/>
  </si>
  <si>
    <t>슈만, 브람스, 슈베르트</t>
    <phoneticPr fontId="2" type="noConversion"/>
  </si>
  <si>
    <t>베르디, 푸치니, 비제</t>
    <phoneticPr fontId="2" type="noConversion"/>
  </si>
  <si>
    <t>모차르트, 오펜바흐,        로시니, 주페, 베토벤,      무소르그스키, 요한슈트라우스세, 바그너</t>
    <phoneticPr fontId="2" type="noConversion"/>
  </si>
  <si>
    <t>하이든, 베토벤, 쇼팽</t>
    <phoneticPr fontId="2" type="noConversion"/>
  </si>
  <si>
    <t>차이코프스키, 오펜바흐,   드보르자크, 차이코프스키</t>
    <phoneticPr fontId="2" type="noConversion"/>
  </si>
  <si>
    <t>슈만, 모차트, A. Giampieri, 말콤 아놀드</t>
    <phoneticPr fontId="2" type="noConversion"/>
  </si>
  <si>
    <t>요한슈트라우스, 요제프슈트라우스, 에두아르트슈트라우스, 프란츠 레하르</t>
    <phoneticPr fontId="2" type="noConversion"/>
  </si>
  <si>
    <t>모차르트, 슈베르트, 쇼팽</t>
    <phoneticPr fontId="2" type="noConversion"/>
  </si>
  <si>
    <t>멘델스존, A. Part, 쇤필드</t>
    <phoneticPr fontId="2" type="noConversion"/>
  </si>
  <si>
    <t>F. Mendelssohn    Piano  trio   No.1  in D minor
A. Part      PART ADAGIO trio for violin,cello, and piano
P. Schoenfield      CAFE  MUSIC</t>
    <phoneticPr fontId="2" type="noConversion"/>
  </si>
  <si>
    <t>베토벤, 윤이상, 바르토크, 브람스</t>
    <phoneticPr fontId="2" type="noConversion"/>
  </si>
  <si>
    <t xml:space="preserve">베르디, 프란츠 레하르,    데이비드 포퍼, 사라사테, 신상우, 존 루터 </t>
    <phoneticPr fontId="2" type="noConversion"/>
  </si>
  <si>
    <t>정애련, 그리그, 사라사테, 최영섭, 구노, 푸치니,       드보르자크</t>
    <phoneticPr fontId="2" type="noConversion"/>
  </si>
  <si>
    <t>모차르트, 그리그, 브람스</t>
    <phoneticPr fontId="2" type="noConversion"/>
  </si>
  <si>
    <t>바흐, 슈만, 안탈 도라티,  보짜, 파스쿨리</t>
    <phoneticPr fontId="2" type="noConversion"/>
  </si>
  <si>
    <t>브람스, 풀랑, 피에르네,   비도르, P. Dusapin</t>
    <phoneticPr fontId="2" type="noConversion"/>
  </si>
  <si>
    <t>무소르그스키,                 차이코프스키</t>
    <phoneticPr fontId="2" type="noConversion"/>
  </si>
  <si>
    <t>베토벤, 크라이슬러,        그리그, Matya Seiber</t>
    <phoneticPr fontId="2" type="noConversion"/>
  </si>
  <si>
    <t>쇼스타코비치, 로시니,     요한슈트라우스</t>
    <phoneticPr fontId="2" type="noConversion"/>
  </si>
  <si>
    <t>요한슈트라우스, 브람스,  베토벤, 피아졸라, 드보르자크, 제임스 릭스너(James Rixner)</t>
    <phoneticPr fontId="2" type="noConversion"/>
  </si>
  <si>
    <t>후멜, 카르그엘러트, Gareth Farr, 고베르,       앙리 뒤틔외</t>
    <phoneticPr fontId="2" type="noConversion"/>
  </si>
  <si>
    <t>모차르트, 알베니스, 쇼팽</t>
    <phoneticPr fontId="2" type="noConversion"/>
  </si>
  <si>
    <t>쇼스타코비치, 치마로사,  아르투니안, 라흐마니노프</t>
    <phoneticPr fontId="2" type="noConversion"/>
  </si>
  <si>
    <t>퍼셀, 쇼숑, 비제, 아르디티</t>
    <phoneticPr fontId="2" type="noConversion"/>
  </si>
  <si>
    <t>바흐, 브람스, 베토벤,      프로코피예프</t>
    <phoneticPr fontId="2" type="noConversion"/>
  </si>
  <si>
    <t>구노, 하이든, 베를리오즈, 베토벤, 베르디,                 드보르자크</t>
    <phoneticPr fontId="2" type="noConversion"/>
  </si>
  <si>
    <t>말러, 베토벤</t>
    <phoneticPr fontId="2" type="noConversion"/>
  </si>
  <si>
    <t>베르디, 생상스, 벨리니,   바그너, 리스트, 마세네,    차이코프스키, 푸치니,     샤를 토마</t>
    <phoneticPr fontId="2" type="noConversion"/>
  </si>
  <si>
    <t>모차르트, 슈베르트,        사라사테, 코릴리아노</t>
    <phoneticPr fontId="2" type="noConversion"/>
  </si>
  <si>
    <t>쇼팽, 슈만, 브람스, 리스트</t>
    <phoneticPr fontId="2" type="noConversion"/>
  </si>
  <si>
    <t>요한슈트라우스, 프란츠 렌하르, 모차르트, 멘델스존, 비제, 라흐마니노프</t>
    <phoneticPr fontId="2" type="noConversion"/>
  </si>
  <si>
    <t>로시니, 비제, 모차르트,   헨델, 보로딘, 오펜바흐</t>
    <phoneticPr fontId="2" type="noConversion"/>
  </si>
  <si>
    <t>모차르트, 쇼팽, 슈만</t>
    <phoneticPr fontId="2" type="noConversion"/>
  </si>
  <si>
    <t>스크리아빈, 차이코프스키,스트라빈스키, 라흐마니노프, 프로코피예프</t>
    <phoneticPr fontId="2" type="noConversion"/>
  </si>
  <si>
    <t>스카를라티, 모차르트,     드뷔시, 안진,                  라흐마니노프</t>
    <phoneticPr fontId="2" type="noConversion"/>
  </si>
  <si>
    <t>스카를라티, 슈만,            페터 헤르만</t>
    <phoneticPr fontId="2" type="noConversion"/>
  </si>
  <si>
    <t>브람스, 베토벤, 쇼팽, 바버</t>
    <phoneticPr fontId="2" type="noConversion"/>
  </si>
  <si>
    <t>이민정, 김지영, 박지훈,    조혜영, 김준범, 오병희,    최병철, 최기욱, 안현순,   이선택, 전경숙</t>
    <phoneticPr fontId="2" type="noConversion"/>
  </si>
  <si>
    <t>멘델스존, 뒤티에, 라벨</t>
    <phoneticPr fontId="2" type="noConversion"/>
  </si>
  <si>
    <t>모차르트, 라벨, 세자르 파랑크, 슈니트케</t>
    <phoneticPr fontId="2" type="noConversion"/>
  </si>
  <si>
    <t>베토벤, 파가니니, 프로코피예프, Vytautas Barkauskas, Arvo Part</t>
    <phoneticPr fontId="2" type="noConversion"/>
  </si>
  <si>
    <t>박재훈, 안정준, 임긍수,    조두남, 류진구, 임긍수,   김연준, 최영섭, 현제명</t>
    <phoneticPr fontId="2" type="noConversion"/>
  </si>
  <si>
    <t>베토벤, 브람스</t>
    <phoneticPr fontId="2" type="noConversion"/>
  </si>
  <si>
    <t>스트라빈스키, 차이코프스키, 프로코피예프</t>
    <phoneticPr fontId="2" type="noConversion"/>
  </si>
  <si>
    <t>스크리아빈, 브람스, 슈만</t>
    <phoneticPr fontId="2" type="noConversion"/>
  </si>
  <si>
    <t>바흐, 풀랑, 도라티,          모차르트</t>
    <phoneticPr fontId="2" type="noConversion"/>
  </si>
  <si>
    <t>코플랜드, 수자, 골드만,    거쉬, 시크릿 가든, 루이스 덴차, 로저스, 오스카 해머스타인, 카푸아, 레너드 번스타인</t>
    <phoneticPr fontId="2" type="noConversion"/>
  </si>
  <si>
    <t>드보르자크, 브람스</t>
    <phoneticPr fontId="2" type="noConversion"/>
  </si>
  <si>
    <t>모차르트, 브람스, 리스트</t>
    <phoneticPr fontId="2" type="noConversion"/>
  </si>
  <si>
    <t>글링카, 푸치니, 거슈인,   가데, 차이코프스키,        러브랜드</t>
    <phoneticPr fontId="2" type="noConversion"/>
  </si>
  <si>
    <t>비발디, 엔니오 모리코네,  파가니니, 그라펠리, 드뷔시, 시게루 우메바야시</t>
    <phoneticPr fontId="2" type="noConversion"/>
  </si>
  <si>
    <t>윤이상, 바흐, 레이네케,    모차르트, 프로코피예프</t>
    <phoneticPr fontId="2" type="noConversion"/>
  </si>
  <si>
    <t>알베니스, 글라주노프, 보테시니, A. Foote</t>
    <phoneticPr fontId="2" type="noConversion"/>
  </si>
  <si>
    <t>브람스, 글리에르</t>
    <phoneticPr fontId="2" type="noConversion"/>
  </si>
  <si>
    <t>차이코프스키, 브람스</t>
    <phoneticPr fontId="2" type="noConversion"/>
  </si>
  <si>
    <t>바시, 루치아노 베리오,    카발리티, 단치, 니노 로타</t>
    <phoneticPr fontId="2" type="noConversion"/>
  </si>
  <si>
    <t>쿨라우, 프란츠 도플러,     베르디, 조플린, 리스트,   게닌</t>
    <phoneticPr fontId="2" type="noConversion"/>
  </si>
  <si>
    <t>사라사테, 루이자 아르디티,차이코프스키</t>
    <phoneticPr fontId="2" type="noConversion"/>
  </si>
  <si>
    <t>드뷔시, 멘델스존,           스트라빈스키</t>
    <phoneticPr fontId="2" type="noConversion"/>
  </si>
  <si>
    <t>Judit Varga, 장춘희, 박영희, 이한신, 백영은, Julia Purgina</t>
    <phoneticPr fontId="2" type="noConversion"/>
  </si>
  <si>
    <t>테오파니디스, 모차르트,   스트라빈스키</t>
    <phoneticPr fontId="2" type="noConversion"/>
  </si>
  <si>
    <t>W. Steninohrt, N. Rosauro, 사타스, A. Houston</t>
    <phoneticPr fontId="2" type="noConversion"/>
  </si>
  <si>
    <t>바그너, 모차르트, 바흐,    조지 앤타일</t>
    <phoneticPr fontId="2" type="noConversion"/>
  </si>
  <si>
    <t>엘가, 허걸재, 이건용, 엄경숙, 베르디, 브람스, 윤상열,김현옥, 정덕기, 이순교,   막스 브루흐</t>
    <phoneticPr fontId="2" type="noConversion"/>
  </si>
  <si>
    <t>하이든, 말러</t>
    <phoneticPr fontId="2" type="noConversion"/>
  </si>
  <si>
    <t>글링카, 힌데미트, 시벨리우스, 록버그</t>
    <phoneticPr fontId="2" type="noConversion"/>
  </si>
  <si>
    <t>코플랜드, 빌 더글라스,    루터, 발터 기제킹, Mike garson</t>
    <phoneticPr fontId="2" type="noConversion"/>
  </si>
  <si>
    <t>피아졸라, V. Cosma, 보크</t>
    <phoneticPr fontId="2" type="noConversion"/>
  </si>
  <si>
    <t>주페, 쇼스타코비치,         글라주노프</t>
    <phoneticPr fontId="2" type="noConversion"/>
  </si>
  <si>
    <t>강윤식, 안재범, 김수호,    김준홍, 김형태, 박준영,    홍요섭</t>
    <phoneticPr fontId="2" type="noConversion"/>
  </si>
  <si>
    <t>김지향, 라흐마니노프,     프로코피예프</t>
    <phoneticPr fontId="2" type="noConversion"/>
  </si>
  <si>
    <t>바흐, 라벨, 이자이, 베토벤</t>
    <phoneticPr fontId="2" type="noConversion"/>
  </si>
  <si>
    <t>모차르트, 이윤국,            드보르자크</t>
    <phoneticPr fontId="2" type="noConversion"/>
  </si>
  <si>
    <t>베토벤, 리스트</t>
    <phoneticPr fontId="2" type="noConversion"/>
  </si>
  <si>
    <t>권상희, 멘델스존,            페르골레시</t>
    <phoneticPr fontId="2" type="noConversion"/>
  </si>
  <si>
    <t>바흐, 하이든, 모차르트,   무치오 클레멘티</t>
    <phoneticPr fontId="2" type="noConversion"/>
  </si>
  <si>
    <t>하이든, 모차르트, 퍼셀,   브리튼</t>
    <phoneticPr fontId="2" type="noConversion"/>
  </si>
  <si>
    <t>브루스, 리하르트슈트라우스, 쉴레</t>
    <phoneticPr fontId="2" type="noConversion"/>
  </si>
  <si>
    <t>베토벤, 모차르트, 베버,   리하르트슈트라우스</t>
    <phoneticPr fontId="2" type="noConversion"/>
  </si>
  <si>
    <t>이만방, 라흐마니노프,     브루크너</t>
    <phoneticPr fontId="2" type="noConversion"/>
  </si>
  <si>
    <t>이만방 / 아버지의 노래
라흐마니노프 / 피아노 협주곡 제2번
브루크너 / 교향곡 제4번</t>
    <phoneticPr fontId="2" type="noConversion"/>
  </si>
  <si>
    <t>투리나, 브라우어, 빌라로보스, Frank Martin, 구본우</t>
    <phoneticPr fontId="2" type="noConversion"/>
  </si>
  <si>
    <t>백병동, 드보르자크,        시벨리우스</t>
    <phoneticPr fontId="2" type="noConversion"/>
  </si>
  <si>
    <t>베토벤, 이베르, 브람스</t>
    <phoneticPr fontId="2" type="noConversion"/>
  </si>
  <si>
    <t>베를리오즈, 라흐마니노프</t>
    <phoneticPr fontId="2" type="noConversion"/>
  </si>
  <si>
    <t>베를리오즈, 차이코프스키,칼리니코프</t>
    <phoneticPr fontId="2" type="noConversion"/>
  </si>
  <si>
    <t>프란츠 도플러, 모차르트, 데메르스만, 무진스키,     쇼커</t>
    <phoneticPr fontId="2" type="noConversion"/>
  </si>
  <si>
    <t>글링카, 쇼스타코비치,     슈베르트</t>
    <phoneticPr fontId="2" type="noConversion"/>
  </si>
  <si>
    <t>푸치니, 레하르, 폰스, 번스타인, 베르디, 카탈라니, 도니체티, 마사카니, 드보르자크, 차이코프스키, 조지그리고류, 마스네</t>
    <phoneticPr fontId="2" type="noConversion"/>
  </si>
  <si>
    <t>드뷔시, 베토벤,               라흐마니노프</t>
    <phoneticPr fontId="2" type="noConversion"/>
  </si>
  <si>
    <t>모차르트, 베토벤</t>
    <phoneticPr fontId="2" type="noConversion"/>
  </si>
  <si>
    <t>쇼팽, 무소르그스키</t>
    <phoneticPr fontId="2" type="noConversion"/>
  </si>
  <si>
    <t>모차르트, 쇼팽, 프랑크,    드뷔시, 마르탱</t>
    <phoneticPr fontId="2" type="noConversion"/>
  </si>
  <si>
    <t>텔레만, 힌데미트, 타파넬, Luigi Cortese, 오네게르</t>
    <phoneticPr fontId="2" type="noConversion"/>
  </si>
  <si>
    <t>생상스, 푸치니</t>
    <phoneticPr fontId="2" type="noConversion"/>
  </si>
  <si>
    <t>베토벤, 바흐, 부조니,      드뷔시, 리스트</t>
    <phoneticPr fontId="2" type="noConversion"/>
  </si>
  <si>
    <t>하이든, 베토벤, 베르디,   비제, 앤드류 로이드 웨버, 안익태</t>
    <phoneticPr fontId="2" type="noConversion"/>
  </si>
  <si>
    <t>프란츠 도플러, 루터,        베토벤, 뒤티에, 푸홀</t>
    <phoneticPr fontId="2" type="noConversion"/>
  </si>
  <si>
    <t>드뷔시, 브루흐, 멘델스존</t>
    <phoneticPr fontId="2" type="noConversion"/>
  </si>
  <si>
    <t>바흐, 텔레만, 윤이상,      루터, 킨베르거</t>
    <phoneticPr fontId="2" type="noConversion"/>
  </si>
  <si>
    <t>허진호, 베르디, 도니체티, 로시니, 푸치니</t>
    <phoneticPr fontId="2" type="noConversion"/>
  </si>
  <si>
    <t>바흐, 베토벤, 프로코피예프, 베리오, 브람스</t>
    <phoneticPr fontId="2" type="noConversion"/>
  </si>
  <si>
    <t>헨델, 퍼셀, 비발디, 라모, 도룸스가르트, P. Esteve, G. Mena, J. Anchieta,     F. Torre</t>
    <phoneticPr fontId="2" type="noConversion"/>
  </si>
  <si>
    <t>텔레만, 윤성현, 포레,      슈만, 타파넬, 보엠</t>
    <phoneticPr fontId="2" type="noConversion"/>
  </si>
  <si>
    <t>베토벤, 사라사테, 알베니스, 카사도, 브람스</t>
    <phoneticPr fontId="2" type="noConversion"/>
  </si>
  <si>
    <t>프란츠 도플러, 쇼커, P. Max, R. Guitot, 다마즈</t>
    <phoneticPr fontId="2" type="noConversion"/>
  </si>
  <si>
    <t>쇼스타코비치, 스트라빈스키, 프로코피예프</t>
    <phoneticPr fontId="2" type="noConversion"/>
  </si>
  <si>
    <t>스트라빈스키, 엘가,        모리스 라벨</t>
    <phoneticPr fontId="2" type="noConversion"/>
  </si>
  <si>
    <t>베르디, 피아졸라,            J. Francaise, 보짜</t>
    <phoneticPr fontId="2" type="noConversion"/>
  </si>
  <si>
    <t>쇼팽, 차이코프스키</t>
    <phoneticPr fontId="2" type="noConversion"/>
  </si>
  <si>
    <t>텔레만, 브람스,               차이코프스키</t>
    <phoneticPr fontId="2" type="noConversion"/>
  </si>
  <si>
    <t>장선순, 생상스,               프로코피예프</t>
    <phoneticPr fontId="2" type="noConversion"/>
  </si>
  <si>
    <t>라흐마니노프,                 차이코프스키</t>
    <phoneticPr fontId="2" type="noConversion"/>
  </si>
  <si>
    <t>거슈인, 베르디, 그루드맨, 반스, 프랑코 체자리니,    보네</t>
    <phoneticPr fontId="2" type="noConversion"/>
  </si>
  <si>
    <t>브람스, 리스트, 라벨</t>
    <phoneticPr fontId="2" type="noConversion"/>
  </si>
  <si>
    <t>John Williams, 프란츠 도플러, 슈만,리스트, 베토벤, 엔니오 모리코네, 베르디, 요한 데 메이, 레온카발로</t>
    <phoneticPr fontId="2" type="noConversion"/>
  </si>
  <si>
    <t>시마노프스키, 쇼팽,          리스트, 바버, 번스타인,   코플랜드</t>
    <phoneticPr fontId="2" type="noConversion"/>
  </si>
  <si>
    <t>베토벤, 볼콤, 라벨</t>
    <phoneticPr fontId="2" type="noConversion"/>
  </si>
  <si>
    <t>모차르트, 스트라빈스키,  브람스, 라벨</t>
    <phoneticPr fontId="2" type="noConversion"/>
  </si>
  <si>
    <t>요한슈트라우스, 브루흐,   글링카, 사라사테, 임긍수, 강준일</t>
    <phoneticPr fontId="2" type="noConversion"/>
  </si>
  <si>
    <t xml:space="preserve">거슈인, 힌데미트, 폰첼리, Norbert Burgmuller,     Paul Jeanjean       </t>
    <phoneticPr fontId="2" type="noConversion"/>
  </si>
  <si>
    <t>바흐, 프로코피예프,         슈베르트, 라벨</t>
    <phoneticPr fontId="2" type="noConversion"/>
  </si>
  <si>
    <t>바흐, 로에베, 헨델, 몬티,  브라가토, 생상스,           마이어스</t>
    <phoneticPr fontId="2" type="noConversion"/>
  </si>
  <si>
    <t>슈베르트, 정승재,            피아졸라</t>
    <phoneticPr fontId="2" type="noConversion"/>
  </si>
  <si>
    <t>브람스, 리하르트슈트라우스, 비제</t>
    <phoneticPr fontId="2" type="noConversion"/>
  </si>
  <si>
    <t>코플랜드, 하이든, 드보르자크, 이정혜</t>
    <phoneticPr fontId="2" type="noConversion"/>
  </si>
  <si>
    <t>슈만, 바흐, 바르토크,        브람스</t>
    <phoneticPr fontId="2" type="noConversion"/>
  </si>
  <si>
    <t>모차르트, 그리그, 비발디, 생상스,</t>
    <phoneticPr fontId="2" type="noConversion"/>
  </si>
  <si>
    <t>베토벤, 멘델스존, 브람스</t>
    <phoneticPr fontId="2" type="noConversion"/>
  </si>
  <si>
    <t>모차르트, 드뷔시, 리스트</t>
    <phoneticPr fontId="2" type="noConversion"/>
  </si>
  <si>
    <t>그리그, 드보르자크</t>
    <phoneticPr fontId="2" type="noConversion"/>
  </si>
  <si>
    <t>권순호, 박지영, 강순미,   강훈, 김미림, 김진우,      아르투니안</t>
    <phoneticPr fontId="2" type="noConversion"/>
  </si>
  <si>
    <t>이호준, 구노, 모차르트,   비제, 베르디,                  차이코프스키</t>
    <phoneticPr fontId="2" type="noConversion"/>
  </si>
  <si>
    <t>스메타나, 드보르자크,     쇼팽, 비에니아프스키</t>
    <phoneticPr fontId="2" type="noConversion"/>
  </si>
  <si>
    <t>베토벤, 말러, 바르토크</t>
    <phoneticPr fontId="2" type="noConversion"/>
  </si>
  <si>
    <t>슈만, 모차르트</t>
    <phoneticPr fontId="2" type="noConversion"/>
  </si>
  <si>
    <t>김성기, 문도희, 베토벤,   브람스</t>
    <phoneticPr fontId="2" type="noConversion"/>
  </si>
  <si>
    <t>리스트, 라흐마니노프</t>
    <phoneticPr fontId="2" type="noConversion"/>
  </si>
  <si>
    <t>베버, 리하르트슈트라우스, 비에니아프스키</t>
    <phoneticPr fontId="2" type="noConversion"/>
  </si>
  <si>
    <t>포레, 유온</t>
    <phoneticPr fontId="2" type="noConversion"/>
  </si>
  <si>
    <t>박정양, 비발디, 모차르트, 브리튼</t>
    <phoneticPr fontId="2" type="noConversion"/>
  </si>
  <si>
    <t>쇼스타코비치, 도니제티,  베르디, 라흐마니노프,     차이코프스키</t>
    <phoneticPr fontId="2" type="noConversion"/>
  </si>
  <si>
    <r>
      <t>슈베르트, 파가니니, 헨델, 파야, 피아졸라, Denis Sungho</t>
    </r>
    <r>
      <rPr>
        <b/>
        <sz val="10"/>
        <color theme="1"/>
        <rFont val="굴림"/>
        <family val="3"/>
        <charset val="129"/>
      </rPr>
      <t xml:space="preserve"> </t>
    </r>
    <r>
      <rPr>
        <sz val="10"/>
        <color theme="1"/>
        <rFont val="굴림"/>
        <family val="3"/>
        <charset val="129"/>
      </rPr>
      <t>janssens</t>
    </r>
    <phoneticPr fontId="2" type="noConversion"/>
  </si>
  <si>
    <t>로시니, 생상스, 리스트,    피아졸라, 요한슈트라우스, 하차투리안, 사티, 구노,    그리그, 차이코프스키,      스트라빈스키</t>
    <phoneticPr fontId="2" type="noConversion"/>
  </si>
  <si>
    <t>하이튼, 윤성현, 라이하,   C. Nielsen</t>
    <phoneticPr fontId="2" type="noConversion"/>
  </si>
  <si>
    <t>바흐, 이건용, 윌리엄스</t>
    <phoneticPr fontId="2" type="noConversion"/>
  </si>
  <si>
    <t>모차르트, 베르디, 비제,   렌하르, 뢰베, 로시니, 페릴리, 카탈라니, 조르다노,   마이어베이어, 세게도니</t>
    <phoneticPr fontId="2" type="noConversion"/>
  </si>
  <si>
    <t>요한슈트라우스, 텔레만,  헨델, M. Locke, F. Fleta Polo, 피어슨</t>
    <phoneticPr fontId="2" type="noConversion"/>
  </si>
  <si>
    <t>비발디, 헨델, 퍼셀,          알비노니</t>
    <phoneticPr fontId="2" type="noConversion"/>
  </si>
  <si>
    <t>바흐, 도흐나니, 비외탕</t>
    <phoneticPr fontId="2" type="noConversion"/>
  </si>
  <si>
    <t>드뷔시, 멘델스존, 모차르트, 사라사테</t>
    <phoneticPr fontId="2" type="noConversion"/>
  </si>
  <si>
    <t>모차르트, 비제</t>
    <phoneticPr fontId="2" type="noConversion"/>
  </si>
  <si>
    <t>드뷔시, 라벨,                  차이코프스키</t>
    <phoneticPr fontId="2" type="noConversion"/>
  </si>
  <si>
    <t>오병희, 슈베르트, 로제티,  베버</t>
    <phoneticPr fontId="2" type="noConversion"/>
  </si>
  <si>
    <t>바흐, 리스트, 카러그엘러트, 사라사테, Armando Ghidoni, 모어</t>
    <phoneticPr fontId="2" type="noConversion"/>
  </si>
  <si>
    <t>김남국, Kopetzki, Eckhard, David Friedman, Iannis Xenakis, Vinko Globokar, Keiko Abe, Frederic Macarez</t>
    <phoneticPr fontId="2" type="noConversion"/>
  </si>
  <si>
    <t>마르티누, 슈포어, 이신우</t>
    <phoneticPr fontId="2" type="noConversion"/>
  </si>
  <si>
    <t>루스트, 스파케, 모렌,       호우벤, 릴로이드,           커나우, 글리에르</t>
    <phoneticPr fontId="2" type="noConversion"/>
  </si>
  <si>
    <t>베토벤, 생상스, 최명훈,   모차르트, 후멜</t>
    <phoneticPr fontId="2" type="noConversion"/>
  </si>
  <si>
    <t>베르디, 로드리고, 마네스,쿠르티스, 쿠세비츠키,      림스키코르사코프</t>
    <phoneticPr fontId="2" type="noConversion"/>
  </si>
  <si>
    <t>하이든, 슈만,                   프로코피예프</t>
    <phoneticPr fontId="2" type="noConversion"/>
  </si>
  <si>
    <t>로시니, 포레, 피아졸라,   프란츠 도플러, 자마라,    이베르, Jindrich Feld</t>
    <phoneticPr fontId="2" type="noConversion"/>
  </si>
  <si>
    <t>도니제티, 브람스,           드보르자크</t>
    <phoneticPr fontId="2" type="noConversion"/>
  </si>
  <si>
    <t>이진우, 길석근, 김광희,   박승영, 이애련, 박은하</t>
    <phoneticPr fontId="2" type="noConversion"/>
  </si>
  <si>
    <t>브루크너, 드보르자크</t>
    <phoneticPr fontId="2" type="noConversion"/>
  </si>
  <si>
    <t>브람스, J. Francaix, 브루크뮐러, 미요</t>
    <phoneticPr fontId="2" type="noConversion"/>
  </si>
  <si>
    <t>라모, 베토벤, 브람스,       리스트, 프로코피예프</t>
    <phoneticPr fontId="2" type="noConversion"/>
  </si>
  <si>
    <t>모차르트, 베르디, 푸치니, 비제, 차이코프스키, 마스카니, 베버, 조르다노</t>
    <phoneticPr fontId="2" type="noConversion"/>
  </si>
  <si>
    <t>비제, 들리브, 베르디,       요한슈트라우스, 레온카발로, 모차르트,로시니, 프란츠 레하르, 푸치니</t>
    <phoneticPr fontId="2" type="noConversion"/>
  </si>
  <si>
    <t>시벨리우스 프로코피예프,차이코프스키</t>
    <phoneticPr fontId="2" type="noConversion"/>
  </si>
  <si>
    <t>슈베르트, 베토벤,            멘델스존</t>
    <phoneticPr fontId="2" type="noConversion"/>
  </si>
  <si>
    <t>브루흐, 프랑크, 레이네케</t>
    <phoneticPr fontId="2" type="noConversion"/>
  </si>
  <si>
    <t>이수정, 이경원, 이영자,    이남림, 박정희, 이혜성</t>
    <phoneticPr fontId="2" type="noConversion"/>
  </si>
  <si>
    <t>치마로사, Fernande Decruck, Daniel Lazarus, John Harbison, Victor Morosco, Ingolf Dahl</t>
    <phoneticPr fontId="2" type="noConversion"/>
  </si>
  <si>
    <t>안톤 브루크너, 가브리엘  포레, 아서 블리스, 안톤   하일러, 조반이니 바티스타 페르골레지, 바그너, 졸탄 코다이, 브람스, 훔페르딩크,  슈베르트, 브뤼노 쿨레,필립 노먼, 유스투스 빌헬름리라, 요한슈트라우스 세,   요제프슈트라우스</t>
    <phoneticPr fontId="2" type="noConversion"/>
  </si>
  <si>
    <t>비발디, 바버, 모차르트,   브루흐, 바흐, 김의철, 사라사테, 차이코프스키</t>
    <phoneticPr fontId="2" type="noConversion"/>
  </si>
  <si>
    <t>바흐, 코페즈(Barry E. Kopetz), 에드워드 그렉슨, 루스트, 세르지 란센(Serge Lancen)</t>
    <phoneticPr fontId="2" type="noConversion"/>
  </si>
  <si>
    <t>요한슈트라우스, 구노, 모차르트, 푸치니,베르디, 비제,토마(A. Thomas)</t>
    <phoneticPr fontId="2" type="noConversion"/>
  </si>
  <si>
    <t>힌데미트, 바흐, 드뷔시,   H. Renie, 고드프루아,     A. Francisque, H. Renie</t>
    <phoneticPr fontId="2" type="noConversion"/>
  </si>
  <si>
    <t>로시니, 베토벤,               드보르자크, 비제</t>
    <phoneticPr fontId="2" type="noConversion"/>
  </si>
  <si>
    <t>모차르트, 피아졸라, 슈만</t>
    <phoneticPr fontId="2" type="noConversion"/>
  </si>
  <si>
    <t>리스트, 바그너</t>
    <phoneticPr fontId="2" type="noConversion"/>
  </si>
  <si>
    <t>모차르트, 바흐, 브리튼</t>
    <phoneticPr fontId="2" type="noConversion"/>
  </si>
  <si>
    <t>바흐, 슈베르트, 리스트,   쇼팽</t>
    <phoneticPr fontId="2" type="noConversion"/>
  </si>
  <si>
    <t>아렌스키, 리스트</t>
    <phoneticPr fontId="2" type="noConversion"/>
  </si>
  <si>
    <t>바흐, 슈만, 베토벤</t>
    <phoneticPr fontId="2" type="noConversion"/>
  </si>
  <si>
    <t>바흐, 베토벤, 슈베르트</t>
    <phoneticPr fontId="2" type="noConversion"/>
  </si>
  <si>
    <t>모차르트, 가브리엘</t>
    <phoneticPr fontId="2" type="noConversion"/>
  </si>
  <si>
    <t>볼프, 포레, 푸치니, 브람스,슈베르트, 칼다라, 피아졸라, 들리브</t>
    <phoneticPr fontId="2" type="noConversion"/>
  </si>
  <si>
    <t>모차르트, 베르디, 푸치니, 피아졸라, 김동진, 윤용하, 임긍수, 김동환, 김연준,   도플러, 김희갑, 랜던로널드</t>
    <phoneticPr fontId="2" type="noConversion"/>
  </si>
  <si>
    <t>모차르트, 윌버그, 슈베르트, 체르니, 포레, 몬티,    클라크, 피아졸라</t>
    <phoneticPr fontId="2" type="noConversion"/>
  </si>
  <si>
    <t>멘델스존, 모차르트,        그리그, 드보르자크</t>
    <phoneticPr fontId="2" type="noConversion"/>
  </si>
  <si>
    <t>벨리니, 슈만, 수치니,       토로바, 비체, 칠리아</t>
    <phoneticPr fontId="2" type="noConversion"/>
  </si>
  <si>
    <t>볼프, 울만, 벨리니, 쇤베르크, 막스, 레온카발로</t>
    <phoneticPr fontId="2" type="noConversion"/>
  </si>
  <si>
    <t>쇼팽, 모차르트,               차이코프스키,                  라흐마니노프</t>
    <phoneticPr fontId="2" type="noConversion"/>
  </si>
  <si>
    <t>베토벤, 거슈인, 쇼팽</t>
    <phoneticPr fontId="2" type="noConversion"/>
  </si>
  <si>
    <t>하이든, 베르그, 레하르,   리스트, 모차르트, 도니제티, 구노, 레온카발로</t>
    <phoneticPr fontId="2" type="noConversion"/>
  </si>
  <si>
    <t>푸치니, 그리그</t>
    <phoneticPr fontId="2" type="noConversion"/>
  </si>
  <si>
    <t>브람스, 라벨, 로드리고,   슈베르트, 라르센, 구노</t>
    <phoneticPr fontId="2" type="noConversion"/>
  </si>
  <si>
    <t>모차르트, 브람스, 루토슬라프스키, 차이코프스키</t>
    <phoneticPr fontId="2" type="noConversion"/>
  </si>
  <si>
    <t>모차르트, 벨리니, 비제,   멘델스존, 바그너</t>
    <phoneticPr fontId="2" type="noConversion"/>
  </si>
  <si>
    <t>모차르트, 고베르, 방주리, 베르디, 모차르트,           힌데미트</t>
    <phoneticPr fontId="2" type="noConversion"/>
  </si>
  <si>
    <t>차이코프스키,                 쇼스타코비치, 아렌스키</t>
    <phoneticPr fontId="2" type="noConversion"/>
  </si>
  <si>
    <t>도니제티, 생상스,            피아졸라, 도플러, 자마라</t>
    <phoneticPr fontId="2" type="noConversion"/>
  </si>
  <si>
    <t>파헬벨, 랄로, 베토벤,      비탈리, 차이코프스키,     디터스도르프</t>
    <phoneticPr fontId="2" type="noConversion"/>
  </si>
  <si>
    <t>도니제티, 쇼커, 무진스키, 포레, 바레세</t>
    <phoneticPr fontId="2" type="noConversion"/>
  </si>
  <si>
    <t>모차르트, 풀랑, 슈트라우스, 로럼, 라흐마니노프</t>
    <phoneticPr fontId="2" type="noConversion"/>
  </si>
  <si>
    <t>비발디, 토렐리, 슈만, 말러,슈만, 푸치니, 쇼송, 찰스,  푸치니, 마세네</t>
    <phoneticPr fontId="2" type="noConversion"/>
  </si>
  <si>
    <t>차이코프스키, 할보르센,  프랑크, 레거</t>
    <phoneticPr fontId="2" type="noConversion"/>
  </si>
  <si>
    <t>리스트, 아렌스키,           코플랜드, 차이코프스키,  미요</t>
    <phoneticPr fontId="2" type="noConversion"/>
  </si>
  <si>
    <t>헨델, 브람스, 드뷔시,      푸치니, 바버</t>
    <phoneticPr fontId="2" type="noConversion"/>
  </si>
  <si>
    <t>헨델, 볼프, 도니제티,      풀랑, 김성태, 조상욱,       이호섭, 푸치니, 마세네</t>
    <phoneticPr fontId="2" type="noConversion"/>
  </si>
  <si>
    <t>브람스, 라벨, 벨리니,      토스티, 차이코프스키,     도니제티, 생상스, 레하르, 푸치니</t>
    <phoneticPr fontId="2" type="noConversion"/>
  </si>
  <si>
    <t>슈트라우스, 포레, 찰스,   베르디, 마세네, 푸치니,   마스카니</t>
    <phoneticPr fontId="2" type="noConversion"/>
  </si>
  <si>
    <t>헨델, 슈베르트, 토스티,   포레, 조두남, 김동진,      백경환, 정민선</t>
    <phoneticPr fontId="2" type="noConversion"/>
  </si>
  <si>
    <t>베르디, 수치니, 구노,      레하르, 모차르트, 조두남, 김동진, 한국민요, 조두남, 신동수, 이흥렬</t>
    <phoneticPr fontId="2" type="noConversion"/>
  </si>
  <si>
    <t>바버, 하이든, 엘가,         아렌스키, 페라리</t>
    <phoneticPr fontId="2" type="noConversion"/>
  </si>
  <si>
    <t>바흐, 생상스, 슈만,         쇼스타코비치</t>
    <phoneticPr fontId="2" type="noConversion"/>
  </si>
  <si>
    <t>바흐, 프랑크, 두프레,       메시앙</t>
    <phoneticPr fontId="2" type="noConversion"/>
  </si>
  <si>
    <t>모차르트, 힌데미트,         거슈인, 피아졸라</t>
    <phoneticPr fontId="2" type="noConversion"/>
  </si>
  <si>
    <t>모차르트, 피아졸라,         브람스</t>
    <phoneticPr fontId="2" type="noConversion"/>
  </si>
  <si>
    <t>드뷔시, 프랑크, 프레빈,   쇼숑</t>
    <phoneticPr fontId="2" type="noConversion"/>
  </si>
  <si>
    <t>베토벤, 리스트, 슈만</t>
    <phoneticPr fontId="2" type="noConversion"/>
  </si>
  <si>
    <t>슈베르트, 라흐마니노프,   브람스, 브루벡</t>
    <phoneticPr fontId="2" type="noConversion"/>
  </si>
  <si>
    <t>바흐, 모차르트, 쇼팽,      로보스</t>
    <phoneticPr fontId="2" type="noConversion"/>
  </si>
  <si>
    <t>비발디, 브루흐, 베버,      체르니, 피아졸라</t>
    <phoneticPr fontId="2" type="noConversion"/>
  </si>
  <si>
    <t>로시니, 라흐마니노프,     베를리오즈, 비제, 베르디, 푸치니, 헤르베르트</t>
    <phoneticPr fontId="2" type="noConversion"/>
  </si>
  <si>
    <t>모차르트, 인판테, 생상스, 라흐마니노프</t>
    <phoneticPr fontId="2" type="noConversion"/>
  </si>
  <si>
    <t>인판테, 볼콤,                  라흐마니노프</t>
    <phoneticPr fontId="2" type="noConversion"/>
  </si>
  <si>
    <t>스카를라티, 베토벤,         리스트</t>
    <phoneticPr fontId="2" type="noConversion"/>
  </si>
  <si>
    <t>드뷔시, 비제, 아렌스키,   생상스</t>
    <phoneticPr fontId="2" type="noConversion"/>
  </si>
  <si>
    <t>모차르트, 쇼스타코비치,  리스트, 아렌스키, 풀랑,   피아졸라, 미요</t>
    <phoneticPr fontId="2" type="noConversion"/>
  </si>
  <si>
    <t>슈베르트, 슈트라우스,     윤이상, 라흐마니노프</t>
    <phoneticPr fontId="2" type="noConversion"/>
  </si>
  <si>
    <t>브람스, 인판테, 생상스,   피아졸라, 루토슬라프스키</t>
    <phoneticPr fontId="2" type="noConversion"/>
  </si>
  <si>
    <t>베토벤, 슈트라우스,        라플랑트</t>
    <phoneticPr fontId="2" type="noConversion"/>
  </si>
  <si>
    <t>쇼스타코비치, 베토벤,      브람스</t>
    <phoneticPr fontId="2" type="noConversion"/>
  </si>
  <si>
    <t>오펜바흐, 브람스,            모차르트, 드보르자크,     비제, 들리브</t>
    <phoneticPr fontId="2" type="noConversion"/>
  </si>
  <si>
    <t>드뷔시, 바흐, 피아졸라</t>
    <phoneticPr fontId="2" type="noConversion"/>
  </si>
  <si>
    <t>포레, 구노, 베를리오즈,    쇼송, 비제, 아쿠아</t>
    <phoneticPr fontId="2" type="noConversion"/>
  </si>
  <si>
    <t>슈만, 힌데미트, 브람스</t>
    <phoneticPr fontId="2" type="noConversion"/>
  </si>
  <si>
    <t>베토벤, 모차르트,            피아졸라</t>
    <phoneticPr fontId="2" type="noConversion"/>
  </si>
  <si>
    <t>베토벤, 리스트,               스크리아빈, 슈만</t>
    <phoneticPr fontId="2" type="noConversion"/>
  </si>
  <si>
    <t>바흐, 하이든, 쇼팽,         멘델스존</t>
    <phoneticPr fontId="2" type="noConversion"/>
  </si>
  <si>
    <t>베토벤, 바흐, 생상스,       브람스, 이자이</t>
    <phoneticPr fontId="2" type="noConversion"/>
  </si>
  <si>
    <t>스트라빈스키,                 프로코피예프, 레거</t>
    <phoneticPr fontId="2" type="noConversion"/>
  </si>
  <si>
    <t>베토벤, 쇼팽, 바흐</t>
    <phoneticPr fontId="2" type="noConversion"/>
  </si>
  <si>
    <t>시벨리우스, 스메타나,     무소르그스키, 리스트</t>
    <phoneticPr fontId="2" type="noConversion"/>
  </si>
  <si>
    <t>모차르트, 비발디,           치마로자</t>
    <phoneticPr fontId="2" type="noConversion"/>
  </si>
  <si>
    <t>모차르트, 치마로사,        베토벤, 주페, 시베리우스</t>
    <phoneticPr fontId="2" type="noConversion"/>
  </si>
  <si>
    <t>파가니니, 쇼팽, 비제,       베르디, 맥클레인</t>
    <phoneticPr fontId="2" type="noConversion"/>
  </si>
  <si>
    <t>로시니, 모차르트, 비제,    도니제티, 푸치니,생상스, 베르디, 지오다노,            세게도니</t>
    <phoneticPr fontId="2" type="noConversion"/>
  </si>
  <si>
    <t>베토벤, 수크,                  쇼스타코비치</t>
    <phoneticPr fontId="2" type="noConversion"/>
  </si>
  <si>
    <t>모차르트, 페데르스키,     윤지영, 현제명, 그리그</t>
    <phoneticPr fontId="2" type="noConversion"/>
  </si>
  <si>
    <t xml:space="preserve">Mozart   Overture to Die Zauberflöte, K.620
Yeoleum Son, piano 
Mozart   Piano Concerto No.23 in A major, K.488 
Yeoleum Son, piano 
Mozart   Requiem, K.626 (Süssmayr completion)
Ji-Hyun Park, soprano, 
Ryu-Kyung Kim, mezzo-soprano, 
Yosep Kang, tenor
Attila Jun, bass baritone
Seoul Motet Choir
GMMFS Orchestra 
Shi-Yeon Sung, conductor </t>
    <phoneticPr fontId="2" type="noConversion"/>
  </si>
  <si>
    <t xml:space="preserve">Steve Reich   New York Counterpoint
Richard Stoltzman, clarinet
Martinu   Duo No.1 for Violin and Cello, H.157
Paul Huang, violin
Bong Ihn Koh, cello
Brahms   Clarinet Trio in A minor, op.114
Richard Stoltzman, clarinet
Myung-Wha Chung, cello
Kevin Kenner, piano
Shostakovich   Piano Quintet in G minor, op.57
Joan Kwuon, Paul Huang : violins
Roberto Díaz, viola
Lluís Claret, cello
Cecile Licad, piano 
</t>
    <phoneticPr fontId="2" type="noConversion"/>
  </si>
  <si>
    <t>J.S.Bach   Brandenburg Concerto No.6 in B-flat major, BWV 1051
Roberto Díaz, Toby Appel, violas
J.S.Bach   Concerto for Oboe and Violin in C minor, BWV 1060
Randall Wolfgang, oboe
Clara-Jumi Kang, violin
J.S.Bach   Concerto for Piano and Strings in A major, BWV 1055
Cecile Licad, piano
Bartók   Divertimento for Strings, BB 118
GMMFS Ensemble
Joel Smirnoff, conductor</t>
    <phoneticPr fontId="2" type="noConversion"/>
  </si>
  <si>
    <t>바흐, 바르토크</t>
    <phoneticPr fontId="2" type="noConversion"/>
  </si>
  <si>
    <r>
      <t xml:space="preserve">1. 오 운명의 여신이여(운명의 여신, 세계의 왕비) 
2. 누구든지 하나님을 시인하는 자는 
3. 주님을 경배하나이다. 
4 이새의 지팡이, WAB 52(1885) 
5. 주님의 성체.op. 65/1 (1984), 2중창과 오르간을 위한 모테르 
6. 아시시의 성 프란치스코의 기도,F.47(1972) 
7. 소년 합창단 아카펠라를 위한 아베 마리아(1957) 
8. 스타바트 마테르 
- 중간 휴식- 
9. 소년합창단, 더블베이스, 피아노를 위한 Mr. 더블 베이스(2010) 
10. 스테픈 왕의 찬가,1938 
11. </t>
    </r>
    <r>
      <rPr>
        <sz val="9"/>
        <rFont val="굴림"/>
        <family val="3"/>
        <charset val="129"/>
      </rPr>
      <t xml:space="preserve">그리고 당신이 묘지를 건너면 4개의 노래 ‘청춘의 샘’op 44/10 중에서 </t>
    </r>
    <r>
      <rPr>
        <sz val="10"/>
        <rFont val="굴림"/>
        <family val="3"/>
        <charset val="129"/>
      </rPr>
      <t xml:space="preserve">
12. 오페라 ‘헨젤과 그레텔’EHWV 93 중 ‘저녁 기도’ 
13. 저녁 노을에, D 799(1825) 
14. 영화 ‘코러스’ 중에서 바닷바람. 연 
15. 뮤지컬 ‘Footrot Flats' 중 ’우리들의 지구‘ 
16. 마이클 잭슨(1958-2009), 라이오넬 리치(b.1949), 위아더월드(1985)
17. 5월이 왔다 
18. 오스트리아 요들송 
19. 피치카토 폴카 op. 234(1869) 
20. 오스트리아의 마을 제비, Waltz, opus 164(1864) </t>
    </r>
    <phoneticPr fontId="2" type="noConversion"/>
  </si>
  <si>
    <t xml:space="preserve">W. A. Mozart :  오페라" 피가로의 결혼" 서곡 
Le Nozze di Figaro - Overture 
Domenico Cimarosa :  두 대의 플루트를 위한 협주곡 
Concerto for two Flutes and Chamberorchestra 
제 1악장  Allegro 
L.v. Beethoven : 교향곡 제5번 "운명" 
Symphony  No.5 
제 1악장  Allegro con brio 
                           -휴           식- 
F.v. Suppe : 시인과 농부 서곡 
Poet and Peasant - Overture 
Jean Sibelius : 교향시 Finlandia  
Edward Elgar : 위풍당당 행진곡 
Pomp and Circumstance March No.1  </t>
    <phoneticPr fontId="2" type="noConversion"/>
  </si>
  <si>
    <t xml:space="preserve">Maurice Ravel 
"Miroirs" 
1. Noctuelles (나방) 
2. Oiseaux tristes (슬픈새) 
3. Une barque sur l' océan (바다위의 작은배) 
4. Alborada del gracioso (어릿광대의 아침노래) 
5. La vallée des cloches (종의 골짜기) 
Franz Liszt Deux Legendes S.175 
1. St. Francois d'Assissi: la predication aux oiseaux 
(새에 포교하는 아씨씨의 성 프랑체스코) 
2. St.Francois de Paule marchant Sur les flots 
(물 위를 걷는 파올라의 성 프랑체스코) 
- Intermission - 
Maurice Ravel 
Menuet Antique Op.7 (고풍스런 미뉴엣) 
Prelude (프렐류드) 
Pavane pour une infante défunte (죽은 왕녀를 위한 파반느) 
Franz Liszt 
Sonetto 104 del Petrarca (페트라르카의 소네트) 
Apres Une Lecture De Dante (단테를 읽고) </t>
    <phoneticPr fontId="2" type="noConversion"/>
  </si>
  <si>
    <t xml:space="preserve">오프닝 : Stein Song 
팝 송 : Time 섀 sAY good-bye 
My Way 
Nella fantasia 
여성합창 : 청산리 벽계수야 
새노야 
꽃파는 아가씨 
남성합창 : 고향의 노래 
병사들의 합창 -오페라 ‘파우스트’ 중에서 
여자보다 귀한 것 없네 -뮤지컬 ‘남태평양’ 중에서 
-휴 식 -
가곡합창 : 동무생각 
임이 오시는지 
내 마음의 강물 
세계민요 : (미국)쉐난도 강 
(러시아) 러시안 피크닉 
(독일) 로렐라이 
(한국) 뱃노래- 판소리 ‘심청가’ 중에서 </t>
    <phoneticPr fontId="2" type="noConversion"/>
  </si>
  <si>
    <t xml:space="preserve">L. v. Beethoven 
프로메테우스의 창조물 서곡 
Overture of "The Creatures of Prometheus" in C major, Op.43 
바이올린과 관현악을 위한 ROMANCE 2번 
Romance for Violin and Orchestra No.2 in F Major, Op.50                  -------협 연 : 김 나 은 단원 
피아노 협주곡 1번 ----- 협 연 : 하 수 민 
Piano concerto No.1 in C major , Op. 15 
1악장. Allegro con brio 
----------- intermission -------------- 
교향곡 제5번 "운명" 
Symphony No.5 in C minor, Op. 67 
1악장. Allegro con brio 
2악장. Andante con moto 
3악장. Allegro 
4악장. Allegro </t>
    <phoneticPr fontId="2" type="noConversion"/>
  </si>
  <si>
    <t>양산YMCA여성합창단(지휘:배웅철)
청산에 살리라,여유있게 걷게 친구,에레스 뚜 등
YMCA네오필하모닉오케스트라(지휘:홍성택)
오페라Carmen(카르멘)전주곡,마법의성,아리랑,바다주제 모음곡 등</t>
    <phoneticPr fontId="2" type="noConversion"/>
  </si>
  <si>
    <t xml:space="preserve">○ 사라사테 - 지고이네르바이젠 
○ 라 벨 - 치간느(집시) 
○ 드 니 쿠 - 호라 스타카토 
○ 러 시 아 - 모스크바의 밤 
○ 러 시 아 - 먼길(Those are the days) 
○ 크라이슬러 - 아름다운 로즈마린 
○ 피아졸라 - 리베르탱고 
○ 몬 티 - 차르다시 
○ 러 시 아 - 푸른 두건 
○ 브 람 스 - 헝가리안 댄스 
○ 러 시 아 - 러시안 집시 스윙 
○ 루마니아 - 몰다비안 타라카나 </t>
    <phoneticPr fontId="2" type="noConversion"/>
  </si>
  <si>
    <t>C. Debussy
Estampes 
Pagodes
La soiree dans Grenade
Jardins sous la pluie
L. v. Beethoven(1770~1827)
Sonata in f minor, Op.58 "Appassionata" 
Allegro assai
Andante con moto
Allegro ma non troppo
-ntermission-
R. Schumann
Fantasie in C M_x0008_</t>
    <phoneticPr fontId="2" type="noConversion"/>
  </si>
  <si>
    <t xml:space="preserve"> L`Arlesienne Suite NO.2 (아를의 여인 제2조곡)…Georges Bizet
 Red River Valley (홍화의 골짜기) …………
 솔로공연
 테너 김지호-가곡`동심초`………………………………………….김성태곡
 소프라노 장은녕-(      )
 네오필 연주(아래곡중 2곡 선정)
 영화 `love story`주제곡(러브스토리)
 Moonlight Serenade
 Somewhere My Love(닥터지바고 주제곡)
 솔로공연
 테너 김지호-Torna a Surriento(돌아오라 소렌토로)                             …Ernesto de curtis
 소프라노 장은녕-(사랑의 기쁨)
 네오필연주
 Opera Carmen(카르멘) Prelude(전주곡)……….Bizet, Georges
 장은녕, 김지호 이중창
 회상의 추억 가요.`.친구여`………………………………조용필 노래
 축배의 노래
 네오필연주(아래곡중 3-4곡 선정)
 Meri Cherie(Frank Pourcel)
 Scarborough Fair(스카브로의 추억)
 La Playa(안개낀 밤의 데이트)
 Bridge over Troubled Water(험한 세상 다리가 되어)
 하얀손수건(번안곡)
 진주 조개잡이(폴모리아 악단)
 7080 가요 메들리 또는 흘러간 옛노래 메들리</t>
    <phoneticPr fontId="2" type="noConversion"/>
  </si>
  <si>
    <t>슈베르트/교향곡 제 8번 작품 759 나단조 '미완성'
리처드 로저스/‘사운드 오브 뮤직’ 모음곡 등 수곡</t>
    <phoneticPr fontId="2" type="noConversion"/>
  </si>
  <si>
    <t>드보르자크, 쇼스타코비치, 슈트라우스, 하차투리안,   로시니, 차이코프스키,     엘가</t>
    <phoneticPr fontId="2" type="noConversion"/>
  </si>
  <si>
    <t>보로딘 / 오페라 '이고르 공' 중 &lt;폴로베츠인의 춤&gt;
A. Borodin from Opera 'Prince Igor'
바리톤 김종화
오세일 / 바리톤 솔로를 위한 &lt;개개비 연가&gt; &lt;뮤즈에게&gt; &lt;한려일출&gt;
폰키엘리 / 오페라 '지오콘다' 중 &lt;시간의 춤&gt;
A. Ponchielli from Opera 'La Gioconda' 
드보르자크/ 슬라브 무곡 작품72 제2번
A. Dvorak Slavonic Dance Op.72 No.2
- 휴 식 -
쇼스타코비치 / 재즈모음곡 제2번 중 &lt;왈츠II&gt;
D. Shostakovich from Jazz Suite No.2 
슈트라우스 / 남국의 장미 왈츠
J. Strauss Rosen aus dem Süden Walzer
하차투리안 / 모음곡 ‘가면무도회’ 중 &lt;왈츠&gt;
A. Khachaturian from "Masquerade" Suite
바리톤 김종화
로시니 / 오페라 ‘세빌리아의 이발사’ 중 &lt;나는 거리의 제일가는 이발사&gt;
G. Rossini from Opera 'Il Barbiere di Siviglia' 
차이코프스키 / 슬라브 행진곡 작품31
P. Tchaikovsky Marche Slave Op.31
엘가 / 위풍당당 행진곡 작품39 제1번 라장조
E. Elgar / Marches Pomp and Circumstances Op.39 No1, in D Major</t>
    <phoneticPr fontId="2" type="noConversion"/>
  </si>
  <si>
    <t>모차르트, 리스트,           리베르만, 드뷔시,           슈베르트</t>
    <phoneticPr fontId="2" type="noConversion"/>
  </si>
  <si>
    <r>
      <t xml:space="preserve">W. A. Mozart - Sonata No. 18 in D major, KV 576
Allegro
Adagio
Allegretto
</t>
    </r>
    <r>
      <rPr>
        <sz val="9"/>
        <rFont val="굴림"/>
        <family val="3"/>
        <charset val="129"/>
      </rPr>
      <t xml:space="preserve">F. Liszt - Etude D'exécution Transcendante No. 10 in f minor, S. 139
</t>
    </r>
    <r>
      <rPr>
        <sz val="10"/>
        <rFont val="굴림"/>
        <family val="3"/>
        <charset val="129"/>
      </rPr>
      <t xml:space="preserve">
L. Liebermann - Gargoyles Op.29 (1989)
Presto
Adagio semplice, ma con molto rubato
Allegro moderato
Presto feroce
Intermission
C. Debussy - L'isle joyeuse
F. Schubert - Fantasy in C major, D760 (Wanderer Fantasy)
Allegro con fuoco ma non troppo 
Adagio
Presto
Allegro </t>
    </r>
    <phoneticPr fontId="2" type="noConversion"/>
  </si>
  <si>
    <t>베토벤, 스크리아빈,        리스트</t>
    <phoneticPr fontId="2" type="noConversion"/>
  </si>
  <si>
    <t xml:space="preserve">J. S. Bach Toccata in e minor, BWV 914
Un poco allegro
Adagio
Fuga (Allegro)
L. v. Beethoven Piano Sonata No. 17 in d minor, Op. 31-2 "Tempest"
Largo-Allegro
Adagio
Allegretto
-Intermission- 
F. Schubert Piano Sonata No. 16 in a minor, Op. 42, D. 845 
Moderato
Andante, poco mosso 
Scherzo: Allegro vivace - Trio: Un poco piu lento
Rondo: Allegro vivace
</t>
    <phoneticPr fontId="2" type="noConversion"/>
  </si>
  <si>
    <t>J. S. Bach The Well-Tempered Clavier Book II
Prelude und Fugue in A-flat Major, BWV 862
J. Haydn Piano Sonata in E Major, Hob. XVI:31 
Moderato 
Allegretto
Presto
F. Chopin Ballade Op. 23, No. 1
-Intermission-
F. Chopin Etude Op. 10, No. 4 , Etude Op. 10, No. 10
F. Mendelssohn 17 Variations sérieuses in d minor, Op. 54</t>
    <phoneticPr fontId="2" type="noConversion"/>
  </si>
  <si>
    <t xml:space="preserve">L. v. Beethoven Sonata for violin and piano No. 8 in G Major, Op. 30     Allegro assai  Tempo di minuetto, ma molto moderato e grazioso     Allegro vivace
J. S. Bach Sonata No. 3 in C Major 
fuga 
C. Saint-Saëns Caprice after a Study in Form of a Waltz, Op. 52, No. 6 (Transcribed by Eugene Ysaye)
-Intermission-
J. Brahms Violin Concerto in D Major, Op. 77
Allegro non troppo
Adagio Allegro giocoso ma non troppo vivace
</t>
    <phoneticPr fontId="2" type="noConversion"/>
  </si>
  <si>
    <t xml:space="preserve">L. v. Beethoven 6 Variations on an Original Theme Op. 34 
J. S. Bach-F. Busoni Chaconne in d minor, BWV 1004
E. Granados Allegro de concierto, Op. 46
-Intermission-
R. Schumann Carnaval, Op. 9
Préambule
Pierrot
Arlequin
Valse noble
Eusebius
Florestan
Coquette
Réplique
Papillons
A.S.C.H-S.C.H.A (Lettres dansantes)
Chiarina
Chopin
Estrella
Reconnaissance
Pantalon et Colombine
Valse allemande
Paganini
Aveu
Promenade
Pause
Marche des "Davidsbündler" contre les Philistins </t>
    <phoneticPr fontId="2" type="noConversion"/>
  </si>
  <si>
    <t>L. v. Beethoven Piano Sonata No. 13 in E-flat Major, Op. 27-1 
“Sonata quasi una Fantasia”
Andante- Allegro- TempoⅠ
Allegro molto e vivace
Adagio con espressione
Allegro vivace- TempoⅠ(Adagio con espressione)- Presto
F. Liszt Fantasie und Fuge über das Thema B-A-C-H
A. Scriabin Piano Sonata No. 5 in F-sharp Major, Op. 53
-Intermission-
R. Schumann Symphonic Etudes, Op. 13
주지훈 Romanza B Major
Romanza D-flat Major</t>
    <phoneticPr fontId="2" type="noConversion"/>
  </si>
  <si>
    <t>피아티, 쇼스타코비치,      바흐</t>
    <phoneticPr fontId="2" type="noConversion"/>
  </si>
  <si>
    <t>A. Piatti 12 Caprices Op. 25 중 No. 3, No. 6
D. Shostakovich Cello Concerto No. 1 in E-flat Major, Op. 107
Allegreto 
Moderto
Cadenza
J. S. Bach Suite No. 6, BWV 1012
  Prelude 
Gigue</t>
    <phoneticPr fontId="2" type="noConversion"/>
  </si>
  <si>
    <t xml:space="preserve">L. v. Beethoven ---------- Sonata for Violin and Piano No. 4 in A Major
J. Brahms ----------Sonata for Violin and Piano No. 2 in A Major, Op. 100 
윤이상 ---------- [GASA] for Violin and Piano
Hymn -------오 신실하신주 / 주의 친절한 팔에 안기세 (arr. 이지은)
</t>
    <phoneticPr fontId="2" type="noConversion"/>
  </si>
  <si>
    <t xml:space="preserve">J. Brahms Sonate for Clarinet and Piano in E-flat Major, Op. 120, no. 2 Allegro amavile
Allegro appassionato
Andante con moto
Allegro
D. Lovreglio Fantasia on Verdi's Opera "La Traviata"
-Intermission-
H. Sutermeister Capriccio 
Moderato con spirito
Von eleganza
W. A. Mozart Clarinet Concerto in A Major, K. 622 
Allegro
Adagio
Rondo
</t>
    <phoneticPr fontId="2" type="noConversion"/>
  </si>
  <si>
    <t>W. A. Mozart 
Sonate für Violine und Klavier in B-Dur, KV. 378 
Allegro moderato
Andantino sostenuto e cantabile
Rondeau, Allegro 
R. Schumann 
Sonate für Violine und Klavier in a-moll, Op. 105
Mit leidenschaftlichem Ausdruck
Allegretto
Lebhaft
-Intermission-
J. Brahms 
Sonate für Violine und Klavier in G-Dur, Op. 78
Vivace ma non troppo
Adagio
Allegro molto moderato</t>
    <phoneticPr fontId="2" type="noConversion"/>
  </si>
  <si>
    <t>스카를라티, 슈베르트</t>
    <phoneticPr fontId="2" type="noConversion"/>
  </si>
  <si>
    <t>D. Scarlatti Sonata in G Major, K. 427 
Sonata in b minor, K. 87
C. Vine Sonata(1990)
-Intermission-
F. Schubert Sonata in c minor, D. 958 
Allegro
Adagio
Menuetto
Allegro</t>
    <phoneticPr fontId="2" type="noConversion"/>
  </si>
  <si>
    <t>모차르트, 코플랜드,        브람스</t>
    <phoneticPr fontId="2" type="noConversion"/>
  </si>
  <si>
    <t>W. A. Mozart Sonata for Violin and Piano in e minor, K. 304
Allegro
Tempo di Menuetto
A. Copland Sonata for Violin and Piano in G Major
Andante semplice
Lento
Allegro guisto
-Intermission-
J. Brahms Sonata for Violin and Piano in G Major, Op. 78
Vivace ma non troppo
Adagio
Allegro molto moderato</t>
    <phoneticPr fontId="2" type="noConversion"/>
  </si>
  <si>
    <t>J. S. Bach Chromatic Fantasia and Fugue, BWV 903
L. v. Beethoven Piano Sonata No. 31, Op. 110
Moderato cantabile molto espressivo
Allegro Molto
Adagio ma non troppo
-Intermission-
F. Liszt Sonetto 104 del Petrarca
F. Liszt Ballade No. 2 in b minor</t>
    <phoneticPr fontId="2" type="noConversion"/>
  </si>
  <si>
    <t>R. Schumann 
Violin Sonata in a minor, Op. 105
Mit leidenschaftlichem Ausdruck
Allegretto
Lebhaft
P. Hindemith 
Violin Sonata in D Major, Op. 11 Nr. 2
Lebhaft
Ruhig und gemessen
Im Zeitmass und Charakter eines geschwinden Tanzes
-Intermission-
J. Brahms 
Violin Sonata in d minor, Op. 108
Allegro
Adagio
Un poco presto e con sentimento
Presto agitato</t>
    <phoneticPr fontId="2" type="noConversion"/>
  </si>
  <si>
    <t>R. Schumann 3 Romances Op. 94
Nicht schnell
Einfach, innig
Nicht schnell
P. Hindemith 8 Pieces for flute solo 
Gemächlich, leicht bewegt 
Scherzando
Sehr langsam, frei im Zeitmaß
Gemächlich
Sehr lebhaft
Lied, leicht bewegt
Rezitativ
Finale
L. Ganne Andante et Scherzo
-Intermission-
G. Donizetti Sonata in C Major
C. Reinecke Sonata "Undine" in e minor, Op. 167 
Allegro
Intermezzo-Allegretto vivace
Adante tranquillo</t>
    <phoneticPr fontId="2" type="noConversion"/>
  </si>
  <si>
    <t>L. v. Beethoven 
Sonate für Klavier und Violine G-Dur, Op. 30 Nr. 3
Allegro assai
Tempo di Minuetto -ma molto moderate e grazioso
Allegro vivace
C. Laplante 
le ciel doit etre priche-1999
-Intermission-
R. Strauss 
Sonate für Klavier und Violine Es-Dur, Op. 18
Allegro ma non troppo
Improvisation Andante cantabile
Finale Andante-Allegro</t>
    <phoneticPr fontId="2" type="noConversion"/>
  </si>
  <si>
    <t>D. Shostakovich
Quintet for 2 Violins, Viola, Cello and Piano in g moll Op. 57 (1940)
II. Fugue. Adagio 
III. Scherzo. Allegretto
L. v. Beethoven
Quintet for Piano, 2 Violins, Viola and Cello in E-flat Major, Op. 16 (1796)
I. Grave. Allegro ma non troppo 
II. Andante cantabile 
III. Rondo. Allegro, ma non troppo
-Intermission-
J. Brahms
Quintet for Piano, 2 Violins, Viola and Cello in f minor, Op. 34 (1862-64/65)
I. Allegro non troppo
II. Andante, un poco Adagio
III. Scherzo. Allegro - Trio
IV. Finale. Poco sostenuto - Allegro non troppo – Presto, non troppo</t>
    <phoneticPr fontId="2" type="noConversion"/>
  </si>
  <si>
    <t>J. Brahms Waltzes Op. 39, No. 15 1st 김수아, 2nd 김다솜
M. Infante Danses Andalouses 　 1st 김다솜, 2nd 김수아
1. Ritmo
2. Sentimiento
3. Gracia(El Vito)
C. Saint-Saëns Danse Macabre, Op. 40 1st 김다솜, 2nd 김수아
-intermission-
W. Lutoslawski Variations on a Theme by Paganini 1st 김수아, 2nd 김다솜
A. Piazzolla Confidencias 1st 김수아, 2nd 김다솜
Libertango</t>
    <phoneticPr fontId="2" type="noConversion"/>
  </si>
  <si>
    <t xml:space="preserve">J. Haydn Piano Sonata in C Major, Hob.XVI: 48
Andante con espressione
Rondo. Presto
F. Chopin Waltz in F Major, Op. 34-3
Ballade No. 1 in g minor, Op. 23
-intermission-
R. Schumann Kreisleriana, Op. 16
</t>
    <phoneticPr fontId="2" type="noConversion"/>
  </si>
  <si>
    <t>카사도, 베토벤, 브람스</t>
    <phoneticPr fontId="2" type="noConversion"/>
  </si>
  <si>
    <t xml:space="preserve">G. Cassadó Requiebros for Violoncello and Piano 
L. v. Beethoven Sonata for Piano and Cello No. 4, Op. 102-1
Andante, Allegro vivace
Adagio, Allegro vivace
-intermission- 
J. Brahms Cello Sonata No. 2 in F Major, Op. 99 
Allegro vivace
Adagio affettuoso
Allegro passionato
Allegro molto
</t>
    <phoneticPr fontId="2" type="noConversion"/>
  </si>
  <si>
    <t>리스트, 슈베르트, 브람스,  그리프스</t>
    <phoneticPr fontId="2" type="noConversion"/>
  </si>
  <si>
    <t>이유미
F. Liszt .......... Sonetto 123 del Petrarca 
이유미, 표민성
F. Schubert-H. Ulrich .......... Winterreise, D. 911 
No. 1 Gute Nacht
No. 5 Der Lindenbaum
No. 11 Frühlingstraum 
No. 13 Die Post
-Intermission-
표민성
C. T. Griffes .......... Roman Sketches, Op. 7 
The White Peacock
Al Far della Notte (Nightfall)
The Fountain of the Acqua Paola
Clouds
표민성, 이유미
J. Brahms .......... Liebeslieder Waltzes, Op. 52</t>
    <phoneticPr fontId="2" type="noConversion"/>
  </si>
  <si>
    <t>바흐, 베토벤, 쇼팽,         스크리아빈, 라흐마니노프</t>
    <phoneticPr fontId="2" type="noConversion"/>
  </si>
  <si>
    <t>J. S. Bach Partita No. 2 in c minor, BWV 826 
Sinfonia
Allemande
Courante
Sarabande
Rondeaux
Capriccio
L. v. Beethoven Piano Sonata No. 7 in D Major, Op. 10, no. 3
Presto
Largo e mesto
Menuet allegro
Rondo allegro
-Intermission- 
F. Chopin Etude Op. 10, no. 8
A. Scriabin Etude Op. 8, no. 5, no. 10 
S. Rachmaninoff Piano Sonata Op. 2 in b-flat minor, Op. 36 (1931edition)
Allegro agitato
Non allegro
L'istesso tempo</t>
    <phoneticPr fontId="2" type="noConversion"/>
  </si>
  <si>
    <t>W. A. Mozart .......... Eight variations on "Come un'agnello" 
from Giuseppe Sarti's opera in A Major, KV 460
C. Debussy .......... Prelude "Ce qu'a vu le vent d'Ouest"
F. Liszt .......... Vallee d'Obermann
from Annees de Pelerinage 1 "Suisse"
-Intermission-
R. Schumann .......... Carnaval, Op. 9
Preambule-Pierrot-Arlequin-Valse noble-Eusebius-Florestan-Coquette-Replique-
Papillons-A.S.C.H-S.C.H.A-Chiarina-Chopin-Estrella-Reconnaissance-
Pantalon et Colombine-Valse allemande-Paganini-Aveu-Promenade-
Pause-Marche des "Davidsbuendler" contre les Philistins</t>
    <phoneticPr fontId="2" type="noConversion"/>
  </si>
  <si>
    <t>L. v. Beethoven Sonata for Violin and Piano No. 5 in F Major, Op. 24 'Spring'
Allegro 
Adagio molto espressivo
Scherzo, Allegro molto
Rondo, Allegro ma non troppo
H. Wieniawski Polonaise Brillante for Violin and Piano in A Major, Op. 21 
-Intermission- 
E. Grieg Sonata for Violin and Piano No. 3 in c minor, Op. 45
Allegro molto ed appassionato
Allegretto espressivo alla Romanza
Allegro animato</t>
    <phoneticPr fontId="2" type="noConversion"/>
  </si>
  <si>
    <t>B. Marcello .......... Larghetto affettuoso
J. S. Bach .......... Suite No. 1 in G Major
Prelude
Allemande
Courante
Sarabande
MenuetⅠ
Menuet Ⅱ
Gigue
R. Schumann .......... Adagio &amp; Allegro, Op. 70
-Intermission-
J. Brahms .......... Sonata for Piano and Violoncello in e minor, Op. 38
Allegro non troppo
Allegretto quasi Menuetto-Trio
Allegro
E. Bloch .......... Jewish Song From Jewish Life No. 3
D. Popper .......... Hungarian Rhapsody, Op. 68</t>
    <phoneticPr fontId="2" type="noConversion"/>
  </si>
  <si>
    <t>바흐, 마르셀로, 슈만,      브람스, 블로흐, 포퍼</t>
    <phoneticPr fontId="2" type="noConversion"/>
  </si>
  <si>
    <t>베토벤, 그리그, 이자이</t>
    <phoneticPr fontId="2" type="noConversion"/>
  </si>
  <si>
    <t>L. v. Beethoven Violin Sonata No. 8, Op. 30-3
Allegro assai
Tempo di minuetto
Allegro vivace
E. Ysaye Violin Sonata Op. 27, No. 4
Allemanda, lento maestoso 
Sarabande quasi lento
Presto ma non troppo
-Intermission-
E. Grieg Violin Sonata No. 3, Op. 45
Allegro molto ed appassionato
Allegretto espressivo alla romanza
Allegro animato</t>
    <phoneticPr fontId="2" type="noConversion"/>
  </si>
  <si>
    <t>모차르트, 바르토크, 포레, 왁스만</t>
    <phoneticPr fontId="2" type="noConversion"/>
  </si>
  <si>
    <t>W. A. Mozart Violin Sonata in e minor, KV 304
Allegro
Tempo di menuetto 
B. Bartók Sonata for Solo Violin
Tempo di ciaccona
Fuga
Melodia
Presto
-Intermission-
G. Fauré Violin Sonata No. 1 in A Major, Op. 13
Allegro molto
Andante
Allegro vivo
Allegro quasi presto
F. Waxman Carmen Fantasie</t>
    <phoneticPr fontId="2" type="noConversion"/>
  </si>
  <si>
    <t>J. S. Bach Well-Tempered Clavier Book Ⅱ 
Prelude &amp; Fuga in c-sharp minor, BWV 873
L. v. Beethoven Piano Sonata No. 2 in A Major, Op. 2-2
Allegro 
Adagio
Menuetto(Allegretto) and Trio
Prestissimo
S. Rachmaninov Etude-tableaux in e-flat minor, Op. 33, No. 6 
-Intermission-
F. Chopin Polonaise No. 6 in A-flat Major, Op. 53 "Heroic"
F. Poulenc Theme Varie</t>
    <phoneticPr fontId="2" type="noConversion"/>
  </si>
  <si>
    <t>L. v. Beethoven
Piano Trio No. 5 in D Major, Op. 70, No. 1 "Ghost"
A. Arensky
Piano Trio in d minor, Op. 32
P. Schoenfield 
Café Music(1986)</t>
    <phoneticPr fontId="2" type="noConversion"/>
  </si>
  <si>
    <t>바흐, 베토벤, 베르그,      슈만</t>
    <phoneticPr fontId="2" type="noConversion"/>
  </si>
  <si>
    <t>J. S. Bach  The Well-Tempered Clavier BookⅠ 
Prelude and Fugue in E Major, BWV 854
L. v. Beethoven Piano Sonata No. 27 in e minor, Op. 90
Mit Lebhaftigkeit und durchaus mit Empfindung und Ausdruck 
Nicht zu geschwind und sehr singbar vorgetragen
A. berg Sonata für Klavier, Op. 1
-Intermission-
R. Schumann Davidsbündlertänze, Op. 6
Lebhaft
Innig
Mit Humor
Ungeduldig
Einfach
Sehr rasch
Nicht Schnell
Frisch
Lebhaft
Balladenmäßig. Sehr rasch
Einfach
Mit Humor
Wild und lustig
Zart und Singend
Frisch
Mit gutem Humor
Wie aus der Ferne
Nicht Schnell</t>
    <phoneticPr fontId="2" type="noConversion"/>
  </si>
  <si>
    <t>J. S. Bach Partita No. 1 in B-flat Major, BWV 825
Praeludium 
Allemande
Corrente
Sarabande
Menuet I
Menuet II
Gigue
W. A. Mozart Piano Sonata No. 4 in E-flat Major, K. 282
Adagio 
MenuettoⅠ- Menuetto Ⅱ
Allegro
-Intermission-
F. Chopin Andante Spianato and Grand Polonaise Brillante, Op. 22
H. Villa-lobos The Baby's Family
Branquinha(The Porcelain Doll)
Moreninha(The Paper Doll)
Caboclinha(The Clay Doll)
Mulatinha(The Rubber Doll)
Negrinha(The Wooden Doll)
A Pobresinha(The Rag Doll)
O Polichinello(Punch)
Bruxa(The Witch Doll)</t>
    <phoneticPr fontId="2" type="noConversion"/>
  </si>
  <si>
    <t xml:space="preserve">▶ C. Schumann
Liebst du um Schönheit
Mein Stern
Ich Stand in dunklen Träumen
Er ist gekommen in Strum und Regen
▶ R. Hahn
Fêtes Galantes
À Chloris
Le Printemps
▶ F. J. Obradors
La mi sola, Laureola
Al Amor
Con amores, la mi madre
Del Cabello más sutil
Chiquitita la novia
▶ R. Korsakov
The Singer
The Beauty
▶ S. Rachmaninov
How fair this spot
Spring Waters
▶ I. Stravinsky 
No word from Tom .... from Opera 
</t>
    <phoneticPr fontId="2" type="noConversion"/>
  </si>
  <si>
    <t xml:space="preserve">▶ M. Clementi .......... Sonata in B-flat Major, Op. 12-5 
Allegro assai
Larghetto espressivo 
Presto
▶ M. Ravel .......... Pavane pour une Infante défunte
▶ P. Tchaikovsky .......... The Nutcracker suite, Op. 71a
Ⅲ. Dance of the Candy Fairy 
Ⅷ. Waltz of the flowers 
-Intermission- 
▶ S. Rachmaninoff .......... Suite No. 2, Op. 17
Ⅰ. Introduction
Ⅱ. Waltz
Ⅲ. Romance
Ⅳ. Tarantella
</t>
    <phoneticPr fontId="2" type="noConversion"/>
  </si>
  <si>
    <t>G. Schreck Sonate Op. 9 
Allegro man non troppo
G. P. Telemann Sonata 
Cantabile 
Allegro 
Grave
Vivace 
Paul Jean Jean Prelude et Scherzo
-Intermission-
A. Jolivet Concerto Pour Basson
Recitativo, Allegro Gioviale
Largo cantabile, Fugato</t>
    <phoneticPr fontId="2" type="noConversion"/>
  </si>
  <si>
    <t>모차르트, 루토슬라프싀키,아렌스키, 피아졸라</t>
    <phoneticPr fontId="2" type="noConversion"/>
  </si>
  <si>
    <t>라벨, 루토슬라프스키,     아렌스키</t>
    <phoneticPr fontId="2" type="noConversion"/>
  </si>
  <si>
    <t>W. A. Mozart  Piano Sonata for Two Pianos, Four Hands in D Major, K. 448  
Allegro con spririto 
Andante 
Allegro molto
W. Lutoslawski  Variations on a Theme by Paganini for Two Pianos, Four Hands
 -Intermission-
A. Arensky  Suite for Two Pianos, Four Hands  No. 2, Op. 23, 'Silhouettes'
Le Savant(The Scholar)
La Coquette(The Coquette)
Polichinelle(The Buffoon)
Le Rêveur(The Dreamer)
La Danseuse(The Dancer)
A. Piazzolla  Tangos for Two Pianos
  Fuga Y Misterio 
Michelangelo 70 
Libertango</t>
    <phoneticPr fontId="2" type="noConversion"/>
  </si>
  <si>
    <t>모차르트, 라흐마니노프,   인판테, 풀랑, 바흐, 쇼팽</t>
    <phoneticPr fontId="2" type="noConversion"/>
  </si>
  <si>
    <t>F. Schubert “Grand Duo” for Violin and Piano in A Major, D 574
Allegro moderato
Scherzo-Presto
Andantino 
Allero vivace
P. I. Tchaikovsky Serenade melancolique, Op. 26
Valse-Scherzo Op, 34
-Intermission-
E. Grieg Sonata for Violin and Piano No. 3 in c minor, Op. 45
Allegro molto ed appassionato
Allegretto espressivo alla Romanza
Allegro animato</t>
    <phoneticPr fontId="2" type="noConversion"/>
  </si>
  <si>
    <t>L. v. Beethoven -------------------- 3 duos for Violin and Cello  
No. 1 in C Major 
; Allegro comodo - Larghetto sostenuto - Rondo. Allegretto(Vivace)
No. 2 in F Major
; Allegro affettuoso - Aria. Larghetto - Rondo. Allegretto moderato(Vivace)
No. 3 in B-flat Major
; Allegro sostenuto - Aria con Variazioni. Andantino con moto - Allegro assai
-Intermission-
J. S. Bach -------------------- 4 duets for Violin and Cello(edited by J. Stutschewsky)
Ⅰ. - Ⅱ. Allegro - Ⅲ. Moderato - Ⅳ. Allegro energico
F. Fiorillo -------------------- Duet in C Major, Op. 31, No. 1
Allegro spiritoso 
Larghetto, stile antico 
Allegretto scherzoso
G. F. Händel-J. Halborsen -------------------- Passacaglia duo for Violin and Cello in g minor</t>
    <phoneticPr fontId="2" type="noConversion"/>
  </si>
  <si>
    <t>C. P. E. Bach "Hamburger" Sonata for Flute and Piano in G Major
Allegretto
Rondo 
G. Schocker Three Dances for Two Flutes and Piano Flute 임혜인
Easy going
Moody
Coffee Nerves, Prestissimo
F. Borne Carmen Fantasie 
-Intermission-
A. Piazzolla Histoire du Tango Guitar 한은 
Bordel 1900
Cafe 1930
Nightclub 1960
Concert d'aujourd'hui
O. Taktakishvili Sonata for Flute and Piano Allegro cantabile
Moderato con moto
Allegro scherzando</t>
    <phoneticPr fontId="2" type="noConversion"/>
  </si>
  <si>
    <t>스카를라티, 베토벤,        리스트</t>
    <phoneticPr fontId="2" type="noConversion"/>
  </si>
  <si>
    <t xml:space="preserve">D. Scarlatti Sonata in E Major, K.162(L.21)
Sonata in G Major, K.201(L.129)
L. v. Beethoven Piano Sonata No. 3 in C Major, Op. 2-3
Allegro con brio 
Adagio 
Scherzo. Allegro - Trio 
Allegro assai 
-Intermission-
F. Liszt Funerailles(Harmonies poetiques et religieuses)
Tarantella 
Faust Waltz
</t>
    <phoneticPr fontId="2" type="noConversion"/>
  </si>
  <si>
    <t xml:space="preserve">G. P. Telemann -------------------- Duo Sonata No. 2 
Spirituoso
Larghetto 
Allegro assai 
J. S. Bach -------------------- Concerto for two violins in d minor, S. 1043
Vivace 
Largo, ma non tanto 
Allegro 
-Intermission -
E. A. Ysaÿe -------------------- Sonata for Two Solo Violins
Poco lento maestoso-quasi moderato
Allegretto poco lento 
Allegro vivo e con fuoco-moderato amabile 
P. Sarasate -------------------- Navarra(danza espagnole), Op. 33 
</t>
    <phoneticPr fontId="2" type="noConversion"/>
  </si>
  <si>
    <t xml:space="preserve">조민상 (한세대 1년)
J. S Bach ………………………… Partita No.1 BWV 825 
류슬기 (한세대 2년)
L. V Beethoven ………………… op. 101 no.28 
A. Scriabin ……………………… etude op.42 no.5
이민지 (한세대 3년)
F. Liszt -Schuman …………… Liebeslied S. 566- Widmung 
F. Chopin ……………………… etude op.10 no.7
신소연 (한세대 4년)
S. Rachmaninoff ……………… Sonata op. 36 no.2 
강진아 (한세대 4년)
F. Liszt …………………………… Après une Lecture du Dante </t>
    <phoneticPr fontId="2" type="noConversion"/>
  </si>
  <si>
    <t>베토벤, 라벨, 쇼팽,          리스트</t>
    <phoneticPr fontId="2" type="noConversion"/>
  </si>
  <si>
    <t>L. v. Beethoven
Sonata No. 17 in d minor, Op. 31 No. 2 "Tempest"
1. Largo- Allegro
2. Adagio
3. Allegretto
M. Ravel 
'Gaspard De La Nuit' No. 3 Scarbo
-Intermission-
F. Chopin
Etude in e minor, Op. 25 No. 5
Etude in D-flat Major, Op. 25 No. 8
F. Liszt
Rhapsodie Espagnole(Spanish Rhapsody)</t>
    <phoneticPr fontId="2" type="noConversion"/>
  </si>
  <si>
    <t>브람스, 루토슬라프스키,  아렌스키, 피아졸라, 미요</t>
    <phoneticPr fontId="2" type="noConversion"/>
  </si>
  <si>
    <t>리스트, 베토벤, 라벨,       프로코피예프</t>
    <phoneticPr fontId="2" type="noConversion"/>
  </si>
  <si>
    <t>베토벤, 쇼팽, 리스트,      차이코프스키</t>
    <phoneticPr fontId="2" type="noConversion"/>
  </si>
  <si>
    <t>L. v. Beethoven Piano Sonata No. 14 in c-sharp minor, Op. 27-2 
Adagio sostenuto 
Allegretto 
Presto agitato 
F. Chopin Etude Op. 25, No. 7
Scherzo in b minor, Op. 20 
-Intermission-
F. Liszt Harmonies Poétiques et Religieuses 中 Ⅶ. Funérailles
Transcendental Etude No. 10 "Allegro agitato molto"
P. I. Tchaikovsky - M. Pletnev Concert suite from the ballet "Nutcracker"
March
Intermezzo
Dance of the Sugar-Plum Fairy
Trepak
Andante maestoso</t>
    <phoneticPr fontId="2" type="noConversion"/>
  </si>
  <si>
    <t xml:space="preserve">W. A. Mozart Rondo in D Major, K. 485
Fantasia in c minor, K. 475
Rondo in F Major, K. 494
Fantasia in d minor, K. 397
-Intermission-
F. Liszt 3 Etudes de concert, S. 144
Ⅰ. Il lamento. A capriccio-Allegro cantabile
Ⅱ. La leggierzza. A capriccio-Quasi allegretto
Ⅲ. Un sospiro. Allegro affettuoso
Harmonies Poétiques et Religieuses 中
Ⅵ. Hymne de l’enfant á son réveil 
Ⅶ. Funérailles </t>
    <phoneticPr fontId="2" type="noConversion"/>
  </si>
  <si>
    <t>A. Dvořák "American" String Quartet No.12 in F Major, Op. 96 Vn1. 이은정, Vn2. 박유나 Va. 김수경, Vc. 심어라
Allegro ma non troppo 
Lento
Molto vivace
Vivace ma non troppo 
J. Brahms Piano Trio No. 3 in c minor, Op. 101 Vn. 이은정, Vc. 김영민, Pf. 신명진
Allegro energico
Presto non assai
Andante grazioso 
Allegro molto
-Intermission-
D. Shostakovich String Quartet No. 8 in c minor, Op. 110 Vn1. 이은정, Vn2. 박유나, Va. 김수경, Vc. 심어라
Largo 
Allegro Molto
Allegretto
Largo
Largo</t>
    <phoneticPr fontId="2" type="noConversion"/>
  </si>
  <si>
    <t>모차르트, 차이코프스키,  피아졸라</t>
    <phoneticPr fontId="2" type="noConversion"/>
  </si>
  <si>
    <t>1부
W.Mozart A Little Night Music in G major Serenade for Piano Duet, K.525
P.Tschaikowsky The Nutcracker Suite For Two Pianos
1. OVERTURE
2. DANSES CHARACTERISQUES
a. March
b. Danse de la Fee Dragee
c. Danse Russe Trepak
d. Danse Arabe
e. Danse Chinoise
f. Danse des Mirlitons
3. VALSE DES FLEURS
2부
Kim Myung Whan Symphonic Christmas Hymn Medley For piano duet
A.Piazzolla Soledad
ViolenTango
LiberTango</t>
    <phoneticPr fontId="2" type="noConversion"/>
  </si>
  <si>
    <t>브람스, 슈만, 쇼팽</t>
    <phoneticPr fontId="2" type="noConversion"/>
  </si>
  <si>
    <t>J. Brahms
Klavierstücke, Op. 119
R. Schumann
Faschingsschwank aus Wien Op. 26
Ⅰ. Allegro
Ⅱ. Romanze
Ⅲ. Scherzino
Ⅳ. Intermezzo
Ⅴ. Finale 
-Intermission-
F. Chopin
Sonate No. 3 in b minor, Op. 58 
Ⅰ. Allegro maestoso
Ⅱ. Scherzo
Ⅲ. Largo
Ⅳ. Finale</t>
    <phoneticPr fontId="2" type="noConversion"/>
  </si>
  <si>
    <t>슈베르트, 브람스,           차이코프스키, 생상스</t>
    <phoneticPr fontId="2" type="noConversion"/>
  </si>
  <si>
    <t xml:space="preserve">F. Schubert Rondo Op. 107, D. 951 
J. Brahms Hungarian Dances, WoO 1 中 
No. 1 g minor 
No. 3 F Major
No. 4 f minor
No. 5 f# minor
-Intermission-
P. I. Tchaikovsky The Nutcracker Suite(호두까기 인형 모음곡) 中
March(행진곡) 
Dance of the Candy Fairy(사탕요정의 춤)
Russian Dance "Trepak"(러시아의 춤-트레팍)
Dance of the Reed-Flutes(갈잎 피리의 춤)
Waltz of the Flowers(꽃의 왈츠)
C. Saint-Saëns Danse Macabre(죽음의 무도) arr. Wendy Hiscocks </t>
    <phoneticPr fontId="2" type="noConversion"/>
  </si>
  <si>
    <t>W. A. Mozart
Piano Sonata No. 12 in F Major, K. 332
Ⅰ. Allegro
Ⅱ. Adagio
Ⅲ. Allegro assai
J. S. Bach-Busoni 
Chaconne in d minor, BWV 1004
-Intermission-
R. Schumann
Faschingsschwank aus Wien, Op. 26
Ⅰ. Allegro
Ⅱ. Romanze
Ⅲ. Scherzino
Ⅳ. Intermezzo
Ⅴ. Finale</t>
    <phoneticPr fontId="2" type="noConversion"/>
  </si>
  <si>
    <t>바흐, 하이든, 드뷔시,      리스트, 프로코피예프</t>
    <phoneticPr fontId="2" type="noConversion"/>
  </si>
  <si>
    <t>Franz Tunder Präludium in g-moll
(1614-1667)
Dieterich Buxtehude Canzona (BuxWV 168)
(1637-1707) 
Dieterich Buxtehude Praeludium in fis-moll (BuxWV 146)
(1637-1707)
Claudio Monteverdi Sonata sopra Sancta Maria ora pro nobis
(1567-1643) Ave Maris Stella Hymnus à 8
(Vespro della Beata Vergine (1610) 중에서)
(협연 Collegium Vocale Seoul 外)
-intermission-
Nicolas de Grigny Ave Maris Stella
(1672-1709) (협연 황종수)
Johann Sebastian Bach An Wasserflüssen Babylon (BWV 653)
(1685-1750)
Johann Sebastian Bach Praeludium und Fuge in Es-Dur (BWV 552)
(1685-1750)</t>
    <phoneticPr fontId="2" type="noConversion"/>
  </si>
  <si>
    <t xml:space="preserve">L.v. Beethoven Violin Sonata No.6 in A Major, Op. 30 No. 1 
L. Janáček Sonata for Violin and Piano 
윤 이 상 Königliches Thema for Solo Violin 
M. Bruch Scottish Fantasy in E-flat Major, Op. 46 </t>
    <phoneticPr fontId="2" type="noConversion"/>
  </si>
  <si>
    <t>P. Gaubert Fantaisia
J. S Bach Partita a-moll for Solo Flute
Allemande
Corrente
Sarabande
Bourree Anglaise
R. Muczynski Sonata Op.14 for Flute and Piano
Allegro deciso
Scherzo
Andante
Allegro con moto
-Intermisson-
F. Doppler Souvenir du Rigi Op.38 (for Flute, Horn and Piano)
C. Franck Sonata in A Major for Flute and Piano
Allegretto ben moderato
Allegro
Recitativo-Fantasia
Allegretto Poco Mosso</t>
    <phoneticPr fontId="2" type="noConversion"/>
  </si>
  <si>
    <t>L. v. Beethoven(1770~1827) 
Klaviersonate Nr.4 Es-Dur, Op.7 
R. Schumann(1810~1856) 
Toccata, Op.7
-Intermission-
Pierre Boulez(b.1925) 
Douse Notation pour piano
F. Liszt(1811~1886) 
Klaviersonate h-moll</t>
    <phoneticPr fontId="2" type="noConversion"/>
  </si>
  <si>
    <t>J.S.Bach / Partita B-flat Major, BWV 825
-Praeluudium
-Allemande
-Corrente
-Sarabande
-MenuetⅠ
-MenuetⅡ
-Gigue
W.A.Mozart / Sonata B-flat Major, KV 333
-Allegro
-Andante Cantabile 
-Allegretto grazioso 
S.V.Rachmaninoff / Morceaux de Fantaisie
-Elĕgie in E-flat minor
-INTERMISSION-
S.Prokofieff / Sonata No.3, Op.28(from old notebooks)
F.Chopin / Grande Polonaise Brillante, Op.22
-Precedee d un Andante spianato</t>
    <phoneticPr fontId="2" type="noConversion"/>
  </si>
  <si>
    <t>(Re)bound
Comp. 김신웅 Org. 한지윤
Take a Deep Breath (심호흡하다)
Comp. 박은하 Org. 유용인 Cla. 안종현
오소서, 성령이여
Comp. 김효성 Org. 진미영
내 구주 예수를 더욱 사랑
Comp. 유범석 Org. 민동림
"The Prayer" for Organ Solo
Comp. 류경선 Org. 김수영
"Seven Angel Seven Trumpet" for Organ
Comp. 손미영 Org. 한지윤
오르간을 위한 모음곡
“Sicut lilium inter spinas”(가시덤불속의 한송이 백합처럼) (2010)
Comp. 이홍석 Org. 김윤희</t>
    <phoneticPr fontId="2" type="noConversion"/>
  </si>
  <si>
    <t xml:space="preserve">G.F. Händel (1685-1759)
Sibillar gli angui d'Aletto... 알렉토의 뱀들이 날카롭게 소리내듯...
- from the Opera 'Rinaldo'
O. Respighi (1879-1936)
Pioggia 비
Nevicata 설경
Nebbie 안개
R. Wagner (1813-1883)
O du mein holder Abendstern 저녁별의 노래
- from the Opera 'Tannhäuser'
G. Verdi (1813-1901)
Eri tu che macchiavi quell'anima 그대는 나의 명예를 더럽혔다
- from the Opera 'Un ballo in maschera'
-Intermission-
W.A. Mozart (1756-1971)
Se vuol ballare 춤추고 싶으시다면
- from the Opera 'Le Nozze di Figaro'
R.V. Williams (1872-1958)
Songs of Travel 中
Let Beauty Awake 아름다운 이를 깨워주세요
In Dreams 꿈속에서
The Infinite Shining Heavens 한없이 빛나는 천국
A. Thomas (1811-1896)
O vin, dissipe la tristesse 오, 와인이여, 슬픔을 거두어 가다오
- from the Opera 'Hamlet'
G. Rossini (1792-1868)
Largo al factotum della città 나는 이 거리의 만능일꾼
- from the Opera 'Il Barbiere di Siviglia'
</t>
    <phoneticPr fontId="2" type="noConversion"/>
  </si>
  <si>
    <t>E.Grieg --------------- Piano concerto in A minor Op.16 
1st mov. Allegro molto moderato 
Pf.이예진
W.A.Mozart --------------- Piano concerto No.23 in A Major K.488
Allegro
Adagio
Allegro assai
Pf.김서경
-INTERMISSION -
W.A.Mozart --------------- Piano concerto No.20 in D minor K.466
Allegro 
Romanze 
Allegro assai 
Pf.이유진
Saint-Saëns --------------- Piano concerto No.2 in G minor Op.22
1st mov. Andante sostenuto
Pf.이화정
F.Chopin --------------- Piano Concerto No.1 in E minor Op.11
3rd mov. Rondo - Vivace
Pf.김희정</t>
    <phoneticPr fontId="2" type="noConversion"/>
  </si>
  <si>
    <t xml:space="preserve">W. A. Mozart......Chi sa, chi sa, qual sia (K 582)
H. Duparc............Serenade Florentine
Chanson Triste
H .Wolf................Nimmersatte Liebe (Nr.9)
Der Gärtner (Nr.17)
Verborgenheit (Nr.12)
Er ist"s (Nr.6)
(Morike - Lieder)
J .Strauss.............Mein Herr Marquis 
from Opera "Die Fledermaus" 
-Intermission-
R .Strauss.............An die Nacht (Op.68 Nr.1)
Ich Wollt ein Sträusslein binden (Op.68 Nr.2)
Cäcilie (Op.27 Nr.2)
김동진....................내 마음 / 수선화
W .A .Mozart......... Deh vieni, non tardar from Opera "Le Nozze di Figaro"
C . Gounod.......... Air des bijoux from Opera "Faust"
</t>
    <phoneticPr fontId="2" type="noConversion"/>
  </si>
  <si>
    <t>피아노 신해연
J. S. Bach-F. Busoni ------------------ Chaconne from Partita No.2 in D minor for Violin BWV1004
피아노 권유주
S. Prokofiev------------------ Piano Sonata Op.1 in F minor
피아노 이민희
S. Rachmaninoff ------------------ Sonata No.2 in b♭ minor Op.36 
피아노 박효원
J. S. Bach-F. Busoni ------------------ Chaconne from Partita No.2 in D minor for Violin BWV1004
피아노 김채린
F. Liszt ------------------ Ballade No.2 in B minor, S171
피아노 김소연
F. Chopin ------------------ Waltz No.14 in E minor, Op.Posth
F. Chopin ------------------ Ballade No.3 Op.47 A♭Major
피아노 최혜리
F. Liszt ------------------ Totentanz
비올라 조혜리
P. Hindemith------------------ Viola Sonata Op.11, No.4
Ⅰ.Fantasie
Ⅱ.Thema mit Variationen
Ⅲ.Finale mit Variationen</t>
    <phoneticPr fontId="2" type="noConversion"/>
  </si>
  <si>
    <r>
      <t xml:space="preserve">Duetto - Bar. 김도환, 한진만
Suoni la tromba 나팔을 울려라
Aria - Mezzo Sop. 이행림
O ma lyre immortelle 불멸의 현금소리
Aria _ Bar. 백우진
Rivolgete a lui lo sguardo 당신의 시선을 나에게 돌려주세요
Aria _ Sop. 조은혜
Una donna a quindici anni 열다섯 살 소녀는 모든 것을 알고 싶어 해요
Duetto _ Sop. 채사라, 조은혜
Prenderò quel brunettino 나에게 기쁨을 주는 갈색머리 남자를 선택할 거야
Aria _ Bar. 김도환 
Madamina il catalogo é questo 부인, 이것이 주인님의 애인 명부예요 
Duetto _ Sop. 채사라, Bar. 김도환 
Là ci darem la mano 우리 손잡고 저쪽으로 갈까?
Aria _ Sop. 채사라
Batti, batti, o bel Masetto 나, 불쌍한 체를리나를 때려주세요. 사랑하는 마제토여!
특별출연_Sop. 이석란
-Intermission-
Terzetto _ Sop. 노진경, 정아름 Mezzo Sop. 이행림 
Hab' mir’s gelobt, ihn lieb zu haben 나는 신성함으로 그를 사랑하기로 했기 때문에... 
Aria _ Mezzo Sop. 나은영
Cruda sorte! amor tiranno! 잔인한 운명! 가혹한 사랑!
Aria _ Sop. 노진경
Prendi; prendi, per me sei libero 나에게서 자유로워지세요
Terzetto _ Sop. 노진경 Ten. 홍승표 Bar. 백우진
Tran, tran, tran. In guerra ed in amor 나는 가네, 무기 없이 사랑과 전쟁 속으로
Aria _ Bar. 한진만
Pari siamo!... Io la lingua, 우리는 동등하다
</t>
    </r>
    <r>
      <rPr>
        <sz val="9"/>
        <rFont val="굴림"/>
        <family val="3"/>
        <charset val="129"/>
      </rPr>
      <t>Quartetto _ Sop. 정아름 Mezzo Sop. 이행림 Ten. 홍승표 Bar. 한진만
Un dì, se ben rammentomi 아름다운 너를 만난 그날을 기억하고 있다면</t>
    </r>
    <r>
      <rPr>
        <sz val="10"/>
        <rFont val="굴림"/>
        <family val="3"/>
        <charset val="129"/>
      </rPr>
      <t xml:space="preserve">
Aria _ Bass. 유병헌 
A te l'estremo addio 너를 향한 영원한 이별의 슬픈 내 마음
Aria _ Sop. 정아름
Regnava nel silenzio... Quando rapito in estasi 
깊고 어두운 밤하늘은 침묵 속에 잠겨 있고
Sestetto _ Sop. 정아름 Mezzo Sop. 나은영 Ten. 홍승표, 김연섭 
Bar. 한진만 Bass. 유병헌
Chi mi frena in tal momento?... 이 순간에 누가 나를 방해하는가?
</t>
    </r>
    <phoneticPr fontId="2" type="noConversion"/>
  </si>
  <si>
    <t xml:space="preserve">김보라 L. Vierne Symphony No. 3 I. Allegro Maёstoso 
이혜란 C. Franck Trois Chorals - No. 2 in b minor 
추혜림 C. M. Widor Symphony No. 5 I. Allegro vivace 
채아름 S. Karg-Elert Sinfonischer Choral Op. 87 Nr. 2 "Jesu meine Freude"
Ⅱ. Canzone / Ⅲ. Fuga con Corale 
-Intermission-
송두리 W. A. Mozart Fantasy in f minor, KV 608 
이나라 L. Vierne Symphony No. 2 Op. 20, Ⅰ. Allegro 
박소연 M. Duruflé Choral varié sur le thème du "Veni Creator" Op. 4 </t>
    <phoneticPr fontId="2" type="noConversion"/>
  </si>
  <si>
    <t>김혜진 C. Reinecke Concerto in D Major, Op. 283 III. Moderato 
김예은 G. Donizetti Opera 「Lucia di Lammermoor」 中 Il dolce suono, "The Mad Scene" 
권다희 P. Sarasate Zigeunerweisen, Op. 20 
임효진 E. Ewazen Sonata for Trumpet and Piano Ⅱ. Allegretto / Ⅲ. Allegro con Fuoso
-Intermission-
우리 K. Abe The Wave for Marimba and 4 Percussionist
김정원 P. Hindemith Sonate fὕr Viola und Piano Op. 11, Nr. 4 
Ⅰ. Phantasie / Ⅱ. Thema mit Variationen / Ⅲ. Finale mit Variationen 
김주경 F. Liszt Rhapsodie Espagnole, S. 254 
박옥란 Leo Delibes Les filles de Cadix 
G. Verdi Opera 「La Traviata」中 E strano e strano - Ah! fors e lui
전은혜 J. Marx Hat dich die Liebe beruhrt
C. Gounod Opera 「Romeo &amp; Juliette」 中 Ah! Je veux vivre</t>
    <phoneticPr fontId="2" type="noConversion"/>
  </si>
  <si>
    <t>Thus saith the Lord of Hosts G. F. Händel
But who may abide the day ofhis coming? (1685-1759)
from oratorio 'Mesiah' 
Resta immobile G. Rossini
from opera 'Guglielmo Tell' (1792-1868)
Di tua beltade immagine G. Donizetti
from opera 'Poliuto' (1797-1848)
Ah! per sempre io ti perdei V. Bellini
from opera 'I Puritani' (1801-1835)
Morir! Tremenda cosa... Urna fatale G. Verdi
from opera 'La Forza del Destino' (1813-1901)
Nemico della patria U. Giordano
from opera 'Andrea Chenier' (1876-1948)</t>
    <phoneticPr fontId="2" type="noConversion"/>
  </si>
  <si>
    <t>1부
A.Caldara Selve amiche
Sebben, crudele
G.Faure Ici-bas
Fleur Jetée
F.J.Obradors Dos cantares populares
El vito
G.Donizetti Tombe degli avi miei... Fra poco a me ricovero
from the Opera "Lucia di Lammermoor"
-Intermission-
2부
F.P.Tosti Quattro canzoni d’Amaranta
1. Lasciami! Lascia ch’io respiri
2. L’alba sepàra dalla luce l’ombra
3. Invan preghi
4. Che dici, o parola del Saggio?
C.Gounod Salut! Demeure chaste et pure
from the Opera "Faust"
F.Cilea Il lamento di Federico
from the Opera "L'arlesiana"</t>
    <phoneticPr fontId="2" type="noConversion"/>
  </si>
  <si>
    <t xml:space="preserve">A. Dvorák (1841-1904)
Zigeunermelodien Op.55, B.104
Ⅰ. Mein Lied ertont 나의 노래 
Ⅱ. Ei! Ei, wie mein Triangel 아, 나의 트라이앵글 
Ⅲ. Rings ist der Wald so stumm und still 숲의 주위는 침묵을 지키고 
Ⅳ. Als die alte Mutter 어머니가 가르쳐 주신 노래 
Ⅴ. Reigestimmt die Saiten 줄을 맞추고 
Ⅵ. In dem weiten, breiten 크고 시원한 옷차림 
Ⅶ. Darf des Falken Schwinge 매는 자유롭게 날며 
G. Fauré (1845-1924)
Les berceaux 요람
Au bord de l’eau 물가에서 
A. Dvorák (1841-1904)
Měsíčku na nebi hlubokém 달의 노래 
- from the Opera 'Rusalka' 
-Intermission-
Николай Андреевич Римский-Корсаков (1844-1908)
Ⅰ. ЗВОНЧЕ ЖАВОРОНКА ПЕНЬЕ 고요한 밤에 꿈꾸는 것과 Op.40 N.3
Ⅱ. НЕ ВЕТЕР,ВЕЯ С ВЫСОТЫ 종달새의 노래 울려 퍼지고 Op. 43 N.1
Ⅲ. О ЧЁМ В ТИШИ НОЧЕЙ(ЭЛЕГИЯ) 위에서 부는 바람이 아니라 Op.43 N.2
Ⅳ. ОКТАВА 옥타브 Op.45 N.3
G. Verdi (1813~1901)
Morro, ma prima in grazia 내가 죽기 전에
- from the Opera Un ballo in 'Maschera'
Pace, pace mio Dio 신이여 평화를 주소서 
- from the Opera 'La forza del Destino'
</t>
    <phoneticPr fontId="2" type="noConversion"/>
  </si>
  <si>
    <t>Ludwig Van Beethoven (1770-1827)
Piano Sonata No 26 in E flat Major, Op.81a
Frederic Chopin (1810-1849)
Andante Spianato und Grande Polonaise brillante, Op.22
-INTERMISSION-
J.S. Bach (1685-1750)
Toccata in D Major, BWV 912
Johannes Brahms (1833-1897)
Klavierstücke, Op.118
Intermezzo
Intermezzo
Ballade
Intermezzo
Romance
Intermezzo</t>
    <phoneticPr fontId="2" type="noConversion"/>
  </si>
  <si>
    <t xml:space="preserve">Franz Schubert(1797-1828) 
Im Frühling D.882(Schulze) 봄의 시냇가
An Silvia D.891(Bauernfeld, nach Shakespeare) 실비아에게
Ständchen D.957 Nr.4(Rellstab) 소야곡
Erlkönig D.328(Goethe) 마왕
Ludwig Van Beethoven(1770-1827)
An die ferne Geliebte Op.98(Ein Liderkreis von A. Jeitteles) 멀리 있는 연인에게
Ⅰ. Auf dem H?gel sitz ich spähend 언덕 위에 앉아서
Ⅱ. Wo die Berge so blau 산은 푸르러
Ⅲ. Leichte Segler in den Höhen 가볍게 춤추는 작은 새여 
Ⅳ. Diese Wolken in den Höhen 높은 하늘을 떠가는 구름
Ⅴ. Es kehret der maien 오월이 되면
Ⅵ. Nimm sie hin denn diese lieder 여느 때의 노래로 이별을
-Intermission-
Johannes Brahms(1883-1897)
Wie bist du meine Königin Op.32 Nr.9(Daumer) 나의 여왕이시여
Sonntag Op.47 Nr.3(Uhland) 일요일
Dein blaues Auge Op.59 Nr.8(Groth) 당신의 푸른 눈동자
Ständchen Op.106 Nr.1(Kugler) 소야곡
Vier ernste Gesänge Op.121 네 개의 엄숙한 노래
Ⅰ. Denn es gehet Menschen wie dem Vieh 사람의 아들들에게 임하는 바는
Ⅱ. Ich wandte mich und sahe an alle 나는 모든 학대를 보았다
Ⅲ. O Tod, wie bitter bist du 죽음이여, 고통스런 죽음이여
Ⅳ. Wenn ich mit Engelszungen redete 아무리 그대들과 천사의 말로써 얘기한들
</t>
    <phoneticPr fontId="2" type="noConversion"/>
  </si>
  <si>
    <t>Adagio for strings --- S. Barber
Fastination Rhythmus --- F. Janoska 
타악기 4중주를 위한 ‘나무 이야기’ --- 백영은
‘Story of Wood’ for Percussion Quartet
타악기 앙상블을 위한 “구름밭” --- 백영은
Garden of Clouds' for Percussion Ensemble
--------------------- Intermission -------------------
Uneven Soul --- N. J. Zivkovic
Mar.Solo 장세나 Per.I 우리 Per.II 이강예 Per.III 인유진 Synth.전승윤
African Symphony --- V. McCoy</t>
    <phoneticPr fontId="2" type="noConversion"/>
  </si>
  <si>
    <t>Clara Schumann(1819-1896) 
Er ist gekommen in Sturm und Regen op.12(Nr.2)
Liebst du um Schönheit op.12(Nr.4)
Lorelei
Soprano 이승현
Fernando Obradors(1897-1945)
“Canciones Clasicas Espanolas” 중에서
Al amor
Del Capellp Ma Sutil
Coplas De Curro Dulce
Soprano 이승현
Richard Strauss(1864-1949)
Sonata for Cello and Piano in F Major OP. 6
1.Allegro con brio
2.Andante ma non troppo
3.Finale: Allegro vivo
Cello 김원정
-Intermission-
Francis Poulenc(1899-1963)
Flançailles pour rire
I. La dame d’André
II. Dans l’herbe
III. Il vole
IV. Mon cadaver est doux comme un gant
V. Violon
VI. Fleurs
Soprano 이승현
Clarles Ives(1874-1954)
Second Sonata for Violin and Piano
I. Autumn
II. In the Barn
III. The Revival
Violin 이정아</t>
    <phoneticPr fontId="2" type="noConversion"/>
  </si>
  <si>
    <t>파가니니 24 카프리스 (OP.1).....(1782-1840) 
Paganini 24 Caprice Op. 1
Caprice No. 1 in E major : Andante 
Caprice No. 2 in B minor : Moderato 
Caprice No. 3 in E minor : Sostenuto - Presto 
Caprice No. 4 in C minor : Maestoso
Caprice No. 5 in A minor : Agitato
Caprice No. 6 in G minor : Lento
Caprice No. 7 in A minor: Posato
Caprice No. 8 in E-flat major : Maestoso 
Caprice No. 9 in E major: Allegretto 
Caprice No. 10 in G minor: Vivace 
Caprice No. 11 in C major : Andante - Presto 
Caprice No. 12 in A-flat major : Allegro 
-휴 식-
Caprice No. 13 in B-flat major : Allegro 
Caprice No. 14 in E-flat major : Moderato 
Caprice No. 15 in E minor: Posato 
Caprice No. 16 in G minor: Presto 
Caprice No. 17 in E-flat major: Sostenuto 
Caprice No. 18 in C major: Corrente: Allegro Corrente 
Caprice No. 19 in E-flat major: Lento - Allegro Assai 
Caprice No. 20 in D major : Allegretto 
Caprice No. 21 in A major: Amoroso: Presto 
Caprice No. 22 in F major : Marcato 
Caprice No. 23 in E-flat major: Posato
Caprice No. 24 in A minor: Tema con Variazion</t>
    <phoneticPr fontId="2" type="noConversion"/>
  </si>
  <si>
    <t>W. A. Mozart ------------- Violin Sonata in B-Flat Major, KV 378 
Allegro moderato
Andantino sostenuto e cantabile
Rondeau
김영재 ------------- 황토길 /// 바이올린과 가야금 
김병호류 ------------- 가야금 산조 (Arr. by 박경훈) /// 바이올린과 가야금 
-Intermission- 
E. Granados ------------- Three dances of Spain 
Playera
Oriental
Jota
E. Grieg ------------- Violin Sonata No. 3 in c minor, Op. 45 
Allegro molto ed appassionata
Allegretto eapressivo alla Romanza
Allegro animato</t>
    <phoneticPr fontId="2" type="noConversion"/>
  </si>
  <si>
    <t>베토벤, 히나스테라,        브람스</t>
    <phoneticPr fontId="2" type="noConversion"/>
  </si>
  <si>
    <t>Ludwig van Beethoven (1770-1827) 
Piano Sonata No. 21, Op. 53
Alberto Ginastera (1916-1983) 
Piano Sonata No. 1, Op. 22
-INTERMISSON-
Johannes Brahms (1833-1897) 
Klavierstücke Op.118</t>
    <phoneticPr fontId="2" type="noConversion"/>
  </si>
  <si>
    <t>바흐, 슈만, 볼프,             슈트라우스</t>
    <phoneticPr fontId="2" type="noConversion"/>
  </si>
  <si>
    <t>J.S. Bach (1685-1750)
Johannes Passion 요한 수난곡
Ich folge dir gleichfalls 당신을 따르리라
R. Schumann (1810-1856)
Myrten Op. 25 미르텐
Widmung 헌정
Der Nußbaum 호두나무
Die Lotusblume 연꽃
Lied der Suleika 줄라이카의 노래
Die Hochländer – Witwe 하일랜드의 미망인
Lied der Braut I 신부의 노래 I 
Lied der Braut II 신부의 노래 II
Was will die einsame Träne 외로운 눈물은 무엇을 원하는가
Du bist wie eine Blume 그대는 한 송이 꽃과 같네
H. Wolf (1860-1903)
Goethe Lieder 괴테 시에 의한
Anakreons Grab 아나크레욘의 무덤
Die Bekehrte 마음이 풀린 아가씨
Die Spröde 냉담한 아가씨
Der Schäfer 목동
Gleich und Gleich 유사함
Frühling übers Jahr 봄의 찬가
Nimmer will ich dich verlieren(Suleika) 결코 그대를 잃지 않으리
R. Strauss (1864-1949)
Mädchenblumen Op.22 소녀의 꽃
Kornblumen 수레국화
Mohnblumen 양귀비 꽃
Epheu 담쟁이 넝쿨
Wasserrose 수련</t>
    <phoneticPr fontId="2" type="noConversion"/>
  </si>
  <si>
    <t>비발디, 슈만, 로시니,      뷜터, 마스카니</t>
    <phoneticPr fontId="2" type="noConversion"/>
  </si>
  <si>
    <t>A. Vivaldi - Sposa son disprezzata / Squarciami pure il seno
R. Schumann - Frauen Liebe und Leben, Op. 42 
Seit ich ihn gesehen
Er, der Herrlichste von allen
Ich kann's nicht fassen
Du Ring an meinem Finger
Helft mir, ihr Schwestern
Suesser Freund
An meinem Herzen
Nun hast du mir den ersten Schmerz getan 
-Intermission-
G. Rossini - La regata veneziana 
Anzoleta avanti la regata
Anzoleta co passa la regata 
Anzoleta dopo la regata
R. Quilter - Weep you no more / Music, when soft voices die / Love's Philosophy
P. Mascagni - Voi lo sapete, o mamma
(opera "Cavalleria Lusticana" 중)</t>
    <phoneticPr fontId="2" type="noConversion"/>
  </si>
  <si>
    <t>베토벤, 체르니, 풀랑,       피아졸라, 라흐마니노프,   생상스, 모슈코프스키</t>
    <phoneticPr fontId="2" type="noConversion"/>
  </si>
  <si>
    <t xml:space="preserve">L.v.Beethoven Variation Sonata Op. 6 송은미, 이보림
(1770~1827) Maersche
Allegro molto
Modertao
C.Czerny Brillant Variations on an Air from Bellini's 
(1791~1857) "I Capuletied I Montecchi" Op. 295 
정혜경, 이윤아, 최선영
F.Poulenc Concerto in d minor - reduction for Two pianos 
(1899~1963) 김성희, 김향미
-Intermission-
M.Moszkowski Valse Brilliante 
(1854~1925) 정현숙, 김기화, 정주영, 김언화
A.Piazzolla Libertango 
(1921~1992) Verano porteño 
심혜련, 이선옥
S.Rachmaninoff Suite No. 2 in C Major Op. 17 강은총, 양지애
(1873-1943) Ⅰ. Introduction
Ⅱ. Waltz
Ⅳ. Tarantelle
C.Saint-Saëns Pianisten-Cocktail Arr. Maximilion Hofbauer 
(1835~1921) 김민정, 김현정, 박소현, 
최은실, 한영화, 허영선, 
전체 출연진 </t>
    <phoneticPr fontId="2" type="noConversion"/>
  </si>
  <si>
    <t>모차르트, 쇼팽, 바흐,      풀랑, 메시앙</t>
    <phoneticPr fontId="2" type="noConversion"/>
  </si>
  <si>
    <t xml:space="preserve">Manuel de Falla (1876-1946) 
Siete canciones populares Españolas (스페인 민요에 의한 7곡의 가곡) 
El pano moruno
Seguidilla murciana
Asturiana
Jota
Nana
Cancion
Polo
Carlos Guastavino (1912-2000) 
Hermano
Pampamapa
Se equivoco la paloma
El Sampedrino
La rosa y el sauce 
-INTERMISSION-
Reynaldo Hahn (1875-1947)
A Chloris
L'enamourée
Nocturne
Quand je fus pris au pavillon
Le Printemps
Dans la nuit 
Antonín Dvořák (1841-1904) 
Měsíčku na nebi hlubokém from Opera 중
</t>
    <phoneticPr fontId="2" type="noConversion"/>
  </si>
  <si>
    <t xml:space="preserve">1.박수진 “Wednesday's child” 
2.김소리 피아노 독주를 위한 “3개의 유희”
3.서나희 “내 영혼의 그윽히 깊은 데서”
4.송희승 피아노 독주를 위한 “3개의 이미지”
-Intermission-
5.이은미 "In the Sorrow" for solo Piano 
6.김지현 “Abstand der Erinnerung” (기억의 간격)
7.주영자 Suite of Piano (2010) 별이 빛나는 밤에 </t>
    <phoneticPr fontId="2" type="noConversion"/>
  </si>
  <si>
    <t>도플러, 쿨라우, 보짜</t>
    <phoneticPr fontId="2" type="noConversion"/>
  </si>
  <si>
    <t>J. B. Boismortier(1691-1755) 
Concerto No.4 (si mineur) 
F. Doppler(1821-1883) 
La Sonnambula for two Flutes and Piano, Op.42 
1st. 김서희 / 2nd. 전서영
F. Doppler(1821-1883) 
Rigoletto - Fantasie for two Flutes and Piano, Op.38
1st. 최은정 / 2nd. 추상희
F. Jeanjean(1900-1979) 
Ski-Symphonie
-INTERMISSION-
F. Kuhlau(1768-1832) 
Trio for Three Flutes, Op.13-2 
S. Joplin(1868-1917) 
4 Ragtimes
E. Bozza(1905-1991) 
Jour d'Ete a la Montagne</t>
    <phoneticPr fontId="2" type="noConversion"/>
  </si>
  <si>
    <t>Quel guardo il cavaliere... : from Opera"DON PASQUALE" - G.Donizetti
(그 눈길이 기사의 마음을 사로잡아)
Regnava nel silenzio... : from Opera "LUCIA DI LAMMERMOOR" - G. Donizetti
(주위는 침묵에 잠겨...불같은 정열에 사로잡혀)
O luce di quest'anima... : from Opera "LINDA DI CHAMOUNIX" - G. Donizetti
(당신은 내 마음의 빛)
Caro nome che il mio cor... : from Opera "RIGOLETTO" - G.Verdi
(사랑스런 그이름)
-INTERMISSION-
Je veux vivre... : from Opera "ROMÉO ET JULIETTE" - C. Gounod
(아! 꿈속에서 살고 싶어라)
Dove sono i bei momenti... : from Opera "LE NOZZE DI FIGARO" - W. A. Mozart 
(그리운 시절은 가고...)
Ah! Je ris de me voir si belle en ce miroir... : from Opera "FAUST" - C. Gounod
(아! 난 거울 속의 비춰진 그토록 아름다운 나를 보고 웃어요!)</t>
    <phoneticPr fontId="2" type="noConversion"/>
  </si>
  <si>
    <t>드뷔시, 엘가, 생상스,      슈포어, 기암피에리</t>
    <phoneticPr fontId="2" type="noConversion"/>
  </si>
  <si>
    <t>Claude Debussy(1862-1918)
Premier Rhapsodie
Edwarsd Elgar(1857-1934)
La Capricieuse
C. Saint-saens(1835-1921)
Sonata for Clarinet and Piano Op167  AllegrettoAllegro AnimatoLentoMolto allegro  
PAUSE 
Louis Spohr(1784-1859)
Sech deutsche Lieder op. 103Sei still mein HerzZwiegesangSehnsuchtWiegenliedDas heimliche LiedWach aufSoprano 길한나, Clarinet 남기환
Alamiro Giampieri(1893-1963)
IL Carnevale Di Venezia capriccio variato</t>
    <phoneticPr fontId="2" type="noConversion"/>
  </si>
  <si>
    <t>모차르트, 슈베르트,        벨리니, 구노, 레하르,      아쿠아, 들리브</t>
    <phoneticPr fontId="2" type="noConversion"/>
  </si>
  <si>
    <t xml:space="preserve">Wolfgang Amadeus Mozart (1756-1791) ..... Exsultate Jubilate K.165 
Aria "Exsultate Jubilate"
Fulget amica dies
Aria "Tu virginum corona"
Alleluia
Eva Dell'Acqua (1856-1950) ..... Villanelle 
Franz Peter Schubert (1797-1828) ..... Der Hirt auf dem Felsen Op.129 
-Intermission-
Vincenzo Bellini (1801-1835) ..... Oh! quante volte, oh! quante 
-Opera 中- 
Charles Gounod (1818-1893) ..... Je veux vivre 
-Opera 中-
Franz Lehar (1870-1948) ..... Vilja lied 
-Operetta 中-
Léo Delibes (1836-1891) ..... Ou va la jeune indoue
-Opera 中-
</t>
    <phoneticPr fontId="2" type="noConversion"/>
  </si>
  <si>
    <t>슈베르트, 베버, 스메타나, 구노, 베토벤, 드로브작,   윌버그, 모슈코프스키</t>
    <phoneticPr fontId="2" type="noConversion"/>
  </si>
  <si>
    <t>페르골레시, 포레, 토스티, 벨리니</t>
    <phoneticPr fontId="2" type="noConversion"/>
  </si>
  <si>
    <t>헨델, 슈만, 드뷔시,          베르그, 맥파렌</t>
    <phoneticPr fontId="2" type="noConversion"/>
  </si>
  <si>
    <t xml:space="preserve">R. Schumann .......... Frauenliebe und Leben Op.42
Seit ich ihn gesehen
Er, der Herrlichste von allen
Ich kann’s nicht fassen, nicht glauben 
Du Ring an meinem Finger
Helft mir, ihr Schwestern
Süßer Freund, du blickest mich verwundert an
AnmeinemHerzen,anmeinerBrust
Nun hast du mir den ersten Schmerz getan
E. Grieg .......... Zwei braune Augen Op.5 - No.1
Ich liebe dich Op.5 - No.3
-Intermission-
J. S. Bach .......... Ich folge dir gleichfalls
für Sopran, Flöte und Klavier Johannes-Passion BWV 245 中
J. S. Bach .......... Ich will dir mein Herze schenken
Matthäus-Passion BWV 244 中
F. J. Haydn .......... Auf starkem Fittiche schwinget sich der Adler stolz
Die Schöpfung Hob. XXI 2 中
F. J. Haydn .......... Nun beut die Flur das frische Grün
Die Schöpfung Hob. XXI 2 中
F. Schubert .......... Der Hirt auf dem Felsen Op. 129
für Sopran, Flöte und Klavier
</t>
    <phoneticPr fontId="2" type="noConversion"/>
  </si>
  <si>
    <t xml:space="preserve">J. S. Bach .......... Pièce d’Orgue, BWV 572
M. E. Bossi .......... Ave Maria / Giga
W. Bolcom .......... Gospel Preludes, Book 4
Sometimes I Feel
Sweet hour of prayer
Free Fantasia on Zion Haste and How firm a foundation
-Intermission-
F. Liszt .......... Fantasia and Fugue on "Ad nos, ad salutarem undem"
</t>
    <phoneticPr fontId="2" type="noConversion"/>
  </si>
  <si>
    <t>C.Saint-Saens / Introduction &amp; Rondo Capriccioso Op.28 
(Vn.임혜영)
R.Schumann / Carnaval Op.9 
(pf.한정화)
-INTERMISSION-
Z.Kodaly / Sonatine for Violoncello &amp; Piano 
(Vc.한규화)
A.Arensky / Piano Trio No. 1 D minor, Op.32 
1. Allego moderato 
2. Scherzo-Allegro molto
3. Elegia -Adagio
4. Finale -Allegro non troppo 
(Pf.한정화 Vn.임혜영 Vc.한규화)</t>
    <phoneticPr fontId="2" type="noConversion"/>
  </si>
  <si>
    <t xml:space="preserve">Deutscher Walzer Max Reger
Allegro ma non troppo opus 11
* Meditation Peter Ilich Tchaikovsky
Andante molto Cantabile op. 42
* Passacaglia Johan Halvorsen ( 1864 ~ 1935 )
Duo for Violin and Cello
Larga mente
Con agilita
Molto emergico
Allegro com fuoco
------Intermission------
*Violin Sonata in A major Cesar Franck
Allegretto ben moderato
Allegro
Recitativo-Fantasia 
Allegro poco mosso </t>
    <phoneticPr fontId="2" type="noConversion"/>
  </si>
  <si>
    <t xml:space="preserve">S. Prokofiev (1891-1953)
5 Melodies for Violin and Piano, Op.35bis
Ⅰ. Andante
Ⅱ. Lento, ma non troppo
Ⅲ. Animato, ma nin troppo
Ⅳ. Allgretto leggero e scherzando
Ⅴ. Andante non troppo
Sonata for Violin and Piano
Ⅰ. Andante Assai
Ⅱ. Allegro brusco
Ⅲ. Andante
Ⅳ. Allegrissimo
W. Lutoslavski (1913~1994)
Subito
-intermission-
G. Fauré (1845~1924)
Romance Op.28
J. Ravel (1875~1937)
Tzigan
</t>
    <phoneticPr fontId="2" type="noConversion"/>
  </si>
  <si>
    <t>Franz Schubert - Der Schmetterling (나비)
- Suleika (줄라이카)
- Suleikas zweiter Gesang (줄라이카의 두번째 노래)
Samuel Barber - Hermit Songs Op.29 (은둔자의 노래) 
1. At Saint Patrick’s Purgatory (성 패트릭의 수련일)
2. Church Bell at Night (밤에 울리는 교회 종)
3. St. Ita’s Vision (성 이타의 환상)
4. The Heavenly Banquet (하늘의 잔치)
5. The Crucifixion (십자가에 못 박히심)
6. Sea-Snatch (흉흉한 바다)
7. Promiscuity (혼음)
8. The Monk and His Cat (수도승과 고양이)
9. The Praises of God (하나님 찬양)
10. The Desire for Hermitage (은거하고픈 마음)
-INTERMISSION-
Felix Mendelssohn - Bartholdy 
- Der Blumenstrauss (꽃다발)
- Sonntagslied (일요일의 노래)
- Die Liebende schreibt (연인의 편지)
- And’res Maienlied / Hexenlied (마녀의 노래)
Hugo Wolf - Mögen alle bösen Zungen (모두 욕을 하라지)
- Elfenlied (요정의 노래)
- Mausfallen-Sprüchlein (쥐잡기 주문)
- Die Tochter der Heide (황무지의 딸)
- Waldmädchen (숲속의 아가씨)</t>
    <phoneticPr fontId="2" type="noConversion"/>
  </si>
  <si>
    <t xml:space="preserve">J. S. Bach / Duetto BWV 802 e-moll
BWV 803 F-Dur
BWV 804 G-Dur
L. v. Beethoven / Sonate Op.101, A-Dur
1.Etwas lebhaft und mit der innigsten Empfindung (Allegretto ma non troppo)
2. Lebhaft, marschmaessig (Vivace alla marcia)
3. Langsam und sehnsuchtsvoll(Adagio ma non troppo, con affetto)
4. Geschwind, doch nicht zu sehr und mit Entschlossenheit (Allegro)
A. Scriabin / Prelude Op.72 
vers la flamme (불꽃을 향하여)
-INTERMISSION-
F. Mendelssohn / Op.54 Variations sérieuses
S. Prokofiev / Sonate Op.28 
</t>
    <phoneticPr fontId="2" type="noConversion"/>
  </si>
  <si>
    <t xml:space="preserve">J.S Bach (1685-1750) Quia respexit humilitatem 
그 계집 종의 비천함을 돌아보셨음이라
-from the Oratorio ‘Magnificat’ BWV 243
J.F Händel(1685-1759) Let the bright Seraphim 빛나는 세라핌
-from the Oratorio ‘Samson’ HWV 57
Rejoice greatly 기뻐하라
-from the Oratorio ‘Messiah’
W.A Mozart (1756-1791) Exultate,jubilate 환호하라 기뻐하라 행복한 영혼이
Tu virginum 모든 처녀들의 왕인 당신은
Alleluja 알렐루야
-from the Koncert Aria Exultate,jubilate K165
G.Rossini (1792-1868) Belraggio lusinghier 
아름답고도 위안을 주는 희망과 기쁨의 햇빛이
-from the Opera ‘Semiramide’
-Intermission-
C.Debussy (1862-1918) Nuit d'étoiles 별이 반짝이는 밤
Flur des Blés 들꽃 
Zéphyr 산들바람
R.Strauss(1864-1949) Drei lieder der Ophelia Opus 67 오필리아의 세 개의 노래
Wie erkenn ich mein Treulieb vor andern nun?
나의 사랑을 어떻게 알아보죠?
Guten Morgen,'s ist Sankt Valentinstag
안녕, 발렌타인데이 아침이에요
Sie trugen ihn auf der Bahre bloss 
얼굴을 덮지도 않고 관에 얹어 나갔어요
-Shakespeare ‘Hamlet’ 中
W.A Mozart (1756-1791) Ach, ich fühl's, es ist verschwunden 
아, 이제 모든 것은 사라지고 
-from the Opera ‘Die Zauberflöte’ 
J.Strauss (1804-1849) Spiel ich die Unschuld vom Lande 
만약 내가 시골처녀를 연기한다면
-from the Operetta ‘Die Fledermaus’ 
</t>
    <phoneticPr fontId="2" type="noConversion"/>
  </si>
  <si>
    <t>J. S. Bach(1685-1750) Schafe konnen sicher weiden
from "Hunt" Cantata No.208 _ Flute 정 윤 희
G. Rossini(1792-1868) La regata veneziana
Ⅰ Anzoleta avanti la regata
Ⅱ Anzoleta co passa la regata
Ⅲ Anzoleta dopo la regata
F. Liszt(1811-1886) Poem by Victor Hugo
S'll est un charmant gazon
Enfant, si j'etais roi
Oh, quand je dors
-intermission-
R. Hahn(1874-1947) Paysage
Quand je fus pris au pavillon
Tyndaris
Fetes Galantes
J. Duke(1899~ 1984) Morning in Paris
The bird
Velvet shoes
Heart, we will forget him</t>
    <phoneticPr fontId="2" type="noConversion"/>
  </si>
  <si>
    <t xml:space="preserve">오케스트라 
F. Mendelssohn / Overture to Fingal's Cave (멘델스존 / 핑갈의 동굴 서곡)
소프라노 양조희 
작사, 작곡 이강산 / 하늘나라 동화 
뮤지컬 " Les Miserables” 중 'Castle On A Cloud‘ (구름위의 성)
작곡 한수성, 작사 권연순 / 초가삼간
바이올리니스트 최승우 
F. Mendelssohn / Violin Concerto in E Minor, Op. 64 1st mov. (멘델스존 / 바이올린 협주곡 E단조 작품 64번 1악장)
소프라노 정다이 
G. F. Handel / 오페라 “Rinaldo” 중 'Lascia Chio Pianga‘ (헨델 / 울게 하소서)
작사, 작곡 현제명 / 오라 
마림비스트 최소현 
P. Creston / Concertino for Marimba 3rd mov. (마림바 협주곡 3악장)
오케스트라 
F. Mendelssohn / Symphony No. 4 in A Major, Op. 90 ‘Italian’ 1st mov. (멘델스존 / 교향곡 4번 A장조 ‘이탈리아’ 1악장) </t>
    <phoneticPr fontId="2" type="noConversion"/>
  </si>
  <si>
    <t xml:space="preserve">J.Pachelbel / Canon &amp; Gigue in D Major 
E..Lalo / Cello Concerto in d minor 
Prelude(Lento)-Allegro
L.v.Beethoven / Piano Concerto No. 3 in c minor 
Allegro con Brio 
T.Vitali / Chaconne in g minor
Molto moderato
K.D.v.Dittersdorf / Konzert fur Harfe und Orchester 
Allegro molto
P.I.Tchaikovsky / Souvenir de Florence, for String Orchestra in D Major, Op. 70 </t>
    <phoneticPr fontId="2" type="noConversion"/>
  </si>
  <si>
    <t>헨델, 바흐</t>
    <phoneticPr fontId="2" type="noConversion"/>
  </si>
  <si>
    <t xml:space="preserve">Gaetano Donizetti (1797-1848) / Sonata in c - minor for Flute and Piano
Gary Schoker (1959- ) / Three Dances for Two Flutes and Piano
Ⅰ Easy Going
Ⅱ Moody
Ⅲ Coffee Nerves, Prestissimo
Theobald Boehm (1794-1881) / Fantaisie sur Un Air de Schubert Op. 21
-Intermission-
Edgard Varèse (1833-1965) / Density 21.5
Gabriel Faure (1845-1924) / Morceau de Concours
Robert Muczynski (1929-2010) / Sonata for Flute and Piano Op. 14 
</t>
    <phoneticPr fontId="2" type="noConversion"/>
  </si>
  <si>
    <t>모차르트, 프랑크,           오펜바흐, 이수인, 최영섭</t>
    <phoneticPr fontId="2" type="noConversion"/>
  </si>
  <si>
    <t xml:space="preserve">W. A. Mozart ......................................................지휘 / 박종필
Overture 'Le nozze di Figaro' K. 492 
C. Franck .......................................................... 피아노 / 박지현
Variations Symphoniques
Masters Choir ...............................................지휘 / 이지나
M. L. Lightfoot 'Festival Fanfare'
R. Loyland &amp; B. Graham 'You raise me up'
-Intermission-
W. A. Mozart ................................................소프라노 / 윤혜정
Opera 'Cosi fan tutte' 중 'Una donna quindicianni'
최영섭 작곡 그리운 금강산
D. Cimarosa ............................................. 플루트 / 전민경, 진화정
Concerto in G Major for 2 Flute 
1악장 Allegro
이수인 작곡 ......................................................소프라노 / 인도연
고향의 노래
L. Arditi ll bacio
J. Offenbach ............................................지휘 / 박종필
Overture Orpheus in hades 중 'Can Can'
</t>
    <phoneticPr fontId="2" type="noConversion"/>
  </si>
  <si>
    <t xml:space="preserve">J.S.Bach - Italian Concerto in F major, BWV 971
1. Allegro
2. Andante
3. Presto
J.Brahms - Klavierstucke. op.118
1. Intermezzo in A minor
2. Intermezzo in A major
3. Ballade in G minor
4. Intermezzo in F minor
5. Romance in F major
6. Intermezzo in Eb minor
-INTERMISSION-
심 진 섭 - 피아노와 북을 위한 “신풍류”
F.Liszt - Venezia e Napoli
(Supplement aux Annes de Pelerinage 2d Volume-Italie)
1. Gondoliera (Quasi allegreto)
2. Canzone (Lento doloroso-Piu Lento)
3. Tarantella (Presto-Piu vivace-Canzone napoletana-Prestissimo) </t>
    <phoneticPr fontId="2" type="noConversion"/>
  </si>
  <si>
    <t>바흐, 브람스, 심진섭,      리스트</t>
    <phoneticPr fontId="2" type="noConversion"/>
  </si>
  <si>
    <t xml:space="preserve">슈만, 베토벤, 리베르만,   제프스키 </t>
    <phoneticPr fontId="2" type="noConversion"/>
  </si>
  <si>
    <t>R. Schumann (1810-1856) Arabeske in C Major, Op. 18
L.v. Beethoven (1770-1827) Sonata No.30 in E Major, Op. 109
Vivace, ma non troppo 
Prestissimo 
Andante, molto cantabile ed espressivo 
-Intermission-
Lowell Liebermann (b. 1961) Gargoyles Op. 29
Presto
Adagio simplice, ma con molto rubato
Allegro moderato
Presto feroce
Frederic Rzewski (b. 1938) From North American Ballads 
Dreadful Memories
Winnsboro Cotton Mill Blues</t>
    <phoneticPr fontId="2" type="noConversion"/>
  </si>
  <si>
    <t>드뷔시, 쇤베르크,            오브라도스, 푸치니</t>
    <phoneticPr fontId="2" type="noConversion"/>
  </si>
  <si>
    <t>모차르트, 윌리엄스,         사라사테, 바흐, 헨델,       최영섭, 드보르자크,        리드, 브람스</t>
    <phoneticPr fontId="2" type="noConversion"/>
  </si>
  <si>
    <t xml:space="preserve">J.S. Bach(1685-1750)
Quia respexit 마리아 찬가
- from "Magnificat", BWV 243
L.v. Beethoven 
Sehnsucht(Ⅰ~Ⅳ)
E. Chausson(1855-1899)
Les Papillons 나비
Le Charme 매력 
Le temps des lilas 라일락의 계절
R. Wagner(1813-1883)
Einsam in trüben Tagen (Elsa's Dream) 고통의 날에 혼자서 
- from the Opera 'Lohengrin' 
-Intermission -
E. Wolf-Ferrari (1875-1948) 
4 Rispetti
Ⅰ. Un verde praticello senza piante 나무도 없는 푸른 초원 
Ⅱ. Io dei saluti ve ne mando mille 나는 당신에게 수천 번의 인사를 보냅니다
Ⅲ. E tanto c'è pericol ch'io ti lasci 내가 당신을 떠나감에 엄청난 위험이 있지요
Ⅳ. O si che non sapevo sospirare 
그래요, 나는 어떻게 한숨을 쉬는지에 대해 알지 못했죠
F. Liszt(1811-1886)
Freudvoll und Leidvoll 기쁨과 슬픔
Es muss ein Wunderbares sein 이것은 틀림없이 놀라운 것이다
Es war ein könig in thule 툴레의 왕 
A. Dvořák(1841-1904)
MěsÍčku na nebi hlubokém 달에게 바치는 노래
- from the Opera 'Rusalka'
</t>
    <phoneticPr fontId="2" type="noConversion"/>
  </si>
  <si>
    <t xml:space="preserve">Mikhail Glinka 
Ruslan and Lyudmila, Opera, Overture 
Edvard Grieg Pf. 현태일
Piano Concerto in a minor, Op.16
Allegro molto moderato
Henryk Wieniawski Vn. 장보영
Violin Concerto No. 2 in d minor, Op.22
Allegro con fuoco
Edouard Lalo Vc. 한누리
Cello Concerto in d minor
Prelude, Lento - Allegro maestoso
-Intermission-
Camille Saint-Saens Vn. 고병학
Violin Concerto No. 3 in b minor, Op.61
Molto moderato e maestoso 
Wolfgang Amadeus Mozart Cl. 신정인
Clarinet Concerto in A Major, K.622
Allegro 
Maurice Ravel Vn. 김민경
Tzigane, rhapsodie de concert, for Violin and Orchestra
Franz Schubert 
Symphony No.8 in b minor ("Unfinished"), D. 759 
Allegro moderato
</t>
    <phoneticPr fontId="2" type="noConversion"/>
  </si>
  <si>
    <t xml:space="preserve">[Orchestra Mostly Phil.] 
W. A. Mozart Overture to "Die Zauberflote" kv 620 
모차르트 “마술피리” 서곡
[Sop. 이경은] 
G. Verdi La Zingara 
[Hn. 정현수]
R. Strauss Horn Concerto No.1 in Eb Major, Op.11 
Ⅰ. Allegro 
Ⅲ.Allegro-Rondo (Allegro) 
[Pf. 이 벌]
F. Liszt Totentanz : paraphrase ber das "Dies irae" 
-INTERMISSION-
[Sop. 이경은]
J. Benedict La Capinera 
[Vn. 정뉴리] 
F. Mendelsshon Violin Concerto in e-minor Op. 64 
Ⅰ. Allegro molto appasionato
[Sop. 이상연]
P. Mascagni Voi lo sapete, o mamma from Opera "Cavalleria Rusticana" 
L. Arditi Il Bacio 
[Tener. 서강천]
조두남 - 뱃노래 2:30
G. Bizet - La fleur que tu m,avais jetée from Opera "CARMEN" 中 
[Pf. 김지영]
S. Rachmaninoff Piano Concerto No.1 in F sharp minor, Op.1 
Ⅰ. Vivace
</t>
    <phoneticPr fontId="2" type="noConversion"/>
  </si>
  <si>
    <t>바흐, 베토벤,                  프로코피예프</t>
    <phoneticPr fontId="2" type="noConversion"/>
  </si>
  <si>
    <t xml:space="preserve">F. Poulenc Embarquement pour Cythère 1st. 박부경 2nd. 방지영 
(1899~1963) Capriccio d’apres le Bal masque 
D. Shostakovich Concertino Op. 94 1st. 방지영 2nd. 박부경
(1906~1975)
W. Bolcom The Garden of Eden 中 1st. 박부경 2nd. 방지영
(b.1938) I. Old Adam
II. The Eternal Feminine
III. The Serpent's Kiss
-Intermission-
G. Gershwin "I got rhythm " Variations 1st. 방지영 2nd. 박부경 
(1898~1937)
A. Piazzolla Libertango 1st. 박부경 2nd. 방지영
(1921~1992) Adiós nonino 
A. Arutiunian / A. Babadjanian Armenian Rhapsody 1st. 방지영 2nd. 박부경
(b.1920/ 1921~1983)
</t>
    <phoneticPr fontId="2" type="noConversion"/>
  </si>
  <si>
    <t>C. Czerny / Fantasia Concertante Op. 256 für Pianoforte, Flöte und Violoncello
체르니 / 피아노 트리오를 위한 환상 협주곡, 작품 256
G. Schocker / My Summer Vacation
쇼커 / 내 여름 방학
C.M. von Weber / Trio in g minor, Op. 63 for Flute, Cello and Piano
베버 / 피아노 트리오 사단조, 작품 63</t>
    <phoneticPr fontId="2" type="noConversion"/>
  </si>
  <si>
    <t>J. Pachelbel 파헬벨
Canon 캐논
J.S. Bach 바흐
Air G선상의 아리아
A. Vivaldi 비발디
Largo from Winter 사계 중 겨울
J. Haydn 하이든
Andante from symphony 'Surprise' 놀람 교향곡 중 안단테
L.v. Beethoven 베토벤
Ode to Joy from symphony No.9 환희의 송가
J. Massenet 마스네
Meditation from Thais 타이스 명상곡
J. Brahms 브람스
Hungarian Dance No.1 헝가리 춤곡 제 1번
-Intermission-
피아졸라 '부에노스아이레스의 사계' 
A. Piazzolla 'The four seasons in Buenos Aires' 
Version for Piano trio by Jose Bragato
Primavera Portena 봄
Verano Porteno 여름
Otono Porteno 가을 
Invierno Porteno 겨울</t>
    <phoneticPr fontId="2" type="noConversion"/>
  </si>
  <si>
    <t>A. Vivaldi 비발디 / La Primavera Concerto in E Major, op.8 no.1 Spring 사계 中 ‘봄’
A. Piazzolla 피아졸라 / Verano porteno Summer in Buenos Aires 부에노스아이레스 中 ‘여름’
A. Vivaldi 비발디 / L'Estate Concerto in g minor, op.8 no.2 Summer 사계 中 ‘여름’
A. Piazzolla 피아졸라 / Otono porteno Autumn in Buenos Aires 부에노스아이레스 中 ‘가을’
A. Vivaldi 비발디 / L'Autunno Concerto in F Major, op.8 no.3 Autumn 사계 中 ‘가을’
A. Piazzolla 피아졸라 / Invierno porteno Winter in Buenos Aires 부에노스아이레스 中 ‘겨울’
A. Vivaldi 비발디 / L'Inverno Concerto in f minor, op.8 no.4 Winter 사계 中 ’겨울‘
A. Piazzolla 피아졸라 / Primavera portena Spring in Buenos Aires 부에노스아이레스 中 ‘봄’</t>
    <phoneticPr fontId="2" type="noConversion"/>
  </si>
  <si>
    <t>W. A. Mozart
Divertimento D Major KV.136a 디베르티멘토 라장조 작품 136
1st mov. Allegro
F. J .Haydn _Ob. 노상원
Oboe Concerto in C Major H.7g/C1 오보에 협주곡 다장조 
1st mov. Allegro spiritoso
P. Heidrich
Happy birthday Variation 생일축하 변주곡 
이흥렬 _Sop. 유리나
꽃구름 속에 
E. Morricone
Nella Fantasia 환상속으로 
-Intermission-
P. Mascagni
Intermezzo ‘Cavalleria Rusticana’ 간주곡 ‘카발레리아 루스띠까나’
A. Vivaldi _Fl. 이영신, 신미숙
Two Flutes Concerto in C Major No.2 두 대의 플릇을 위한 협주곡 다장조 
1st mov. Allegro molto 
2nd mov. Largo 
3rd mov. Allegro 
England folksong 영국민요 _Cl. 김문길 
Long Long Ago Fantasy 그 옛날에 환상곡 
L. Anderson
Jazz Pizzicato 재즈 피치카토
오경열
Parrot's Polka 앵무새 폴카
최성환 _퓨전 국악 ‘린’
아리랑 가야금 김정윤, 피리 이지혜,
대금 정다은, 해금 윤보람, 타악 김햇님</t>
    <phoneticPr fontId="2" type="noConversion"/>
  </si>
  <si>
    <t xml:space="preserve">F. Chopin Nocturne Op. 27, No. 1
(1810-1856) 
A. Scriabin Prelude Op. 11, No. 1 
(1872-1915) Prelude Op. 11, No. 10 
Nocturne for the left hand alone Op. 9, No. 2 
G. Fauré Romance sans paroles Op. 17, No. 3 
(1845-1924) Impromptu No. 2, Op. 31 
F. Chopin Fantasie-Impromptu Op. 66 
-Intermission -
E. Satie Embryons desséchés 
(1866-1925) II. d'Edriophthalma 
F. Chopin Piano Sonata No. 2, Op. 35 
Grave-Doppio movimento 
Scherzo
Marche funèbre 
Finale: Presto </t>
    <phoneticPr fontId="2" type="noConversion"/>
  </si>
  <si>
    <t>Helmut Lachenmann(b.1935)
Fünf Variationen über ein Thema von Franz Schubert
Pierre Boulez
Douze Notations
Luciano Berio(1925~2003)
6 Encores
Brin
Leaf
Wasserklavier
Erdenklavier
Luftklavier
Feuerklavier
Pause
Arbo PäRT(b.1936)
Für Alina
György Ligeti
Musica ricercata</t>
    <phoneticPr fontId="2" type="noConversion"/>
  </si>
  <si>
    <t>W. A. Mozart
Piano Sonata No. 6 in D Major, K. 284
L. Janacek 
In the Mist
F. Liszt 
Venezia e Napoli</t>
    <phoneticPr fontId="2" type="noConversion"/>
  </si>
  <si>
    <t xml:space="preserve">Ludwig Van Beethoven (1770-1827)
Klaviersonate Nr.30 Op.109 E-dur
I.Vivace Ma non troppo-Adagio espressivo
II.Prestissimo
III.Gesangsvoll, mit innigster Empfindung(Andante molto cantabile ed espressivo)
Variation I- Molto espressivo
Variation II- Leggiermente
Variation III- Allegro vivace
Variation IV- Etwas langsamer als das Thema
(Un poco meno andanate cio e un poco piu adagio come il tema)
Variation V-Allegro, ma non troppo
Variation VI-Tempo I del tema (Cantabile)
Alexander Scriabin (1872-1915)
Sonata No.2 op.19 g sharp minor
I.Andante
II.Presto
-Intermission-
Franz Schubert (1797-1828)
Klaviersonate Nr.21 in B-Dur D.960
I.Molto moderato
II.Andante sostenuto
III.Scherzo. Allegro vivace con delicatezza
IV.Allegro ma non troppo. Presto
</t>
    <phoneticPr fontId="2" type="noConversion"/>
  </si>
  <si>
    <t xml:space="preserve">1부 Dichterliebe 시인의 사랑
제 1곡 아름다운 5월에 (Im wunderschönen Monat Mai)
제 2곡 나의 눈물에서 꽃이 피어나와 (Aus meinen Tränen spriessen)
제 3곡 장미, 백합, 비둘기, 태양 (Die Rose, die Lilie, die Taube, die Sonne)
제 4곡 그대의 눈동자를 바라보노라면 (Wenn ich in deine Augen seh')
제 5곡 나의 마음을 적시리. (Ich will meine Seele tauchen)
제 6곡 거룩한 라인 강에 (Im Rhein, im heiligen Strome)
제 7곡 나는 울지 않으리. (Ich grolle nicht)
제 8곡 만일 예쁜 꽃이 안다면 (Und wüssten's die Blumen, die kleinen)
제 9곡 저것은 플루트와 바이올린 (Das ist ein Flöten und Geigen)
제 10곡 저 노래가 들려오면 (Hör' ich das Liedchen klingen)
제 11곡 한 총각이 한 처녀를 사랑했으나 (Ein Jüngling liebt ein Mädchen)
제 12곡 맑게 갠 여름 아침에 (Am leuchtenden Sommermorgen)
제 13곡 나는 꿈속에서 울고 있었네. (Ich hab' im Traum geweinet)
제 14곡 밤마다 꿈속에서 (Allnächtlich im Traume seh' ich dich)
제 15곡 옛 이야기의 나라에서 (Aus alten Märchen winkt es)
제 16곡 옛날의 불길한 노래 (Die alten, bösen Lieder)
-intermission-
1. Hai gia vinta la causa W.A Mozart
Opera 'Le nozze di Figaro' 중
2. Bella si come un angelo V.Bellini
Opera ' Don Pasqualle' 중 
3. Au fond du temple saint G.Bizet
Opera 'Les pêcheurs de perles ' 중 특별출연ten. 박 응 수
4. Es ist genug F.Mendelssohn
Oratorio 'Elijah' 중
5. O du mein holder Abendstern G.Wagner 
Opera 'Tänhauser' 중 
</t>
    <phoneticPr fontId="2" type="noConversion"/>
  </si>
  <si>
    <t>W.Kilar / Overture "Orawa"
C.Saint-Saëns / Havanaise for Solo Violin &amp; Strings, Op.83
A.Vivaldi / Concerto in G Major for 2 Violins, 2 Violoncellos &amp; Strings, RV575
-INTERMISSION -
P.I.Tchaikovsky / Serenade for Strings in C Major, Op.48</t>
    <phoneticPr fontId="2" type="noConversion"/>
  </si>
  <si>
    <r>
      <t xml:space="preserve">Liszt 
</t>
    </r>
    <r>
      <rPr>
        <sz val="9"/>
        <rFont val="굴림"/>
        <family val="3"/>
        <charset val="129"/>
      </rPr>
      <t xml:space="preserve">Years of Pilgrimage Second Year : Italy (순례의 해 제 2년 : 이탈리아)
</t>
    </r>
    <r>
      <rPr>
        <sz val="10"/>
        <rFont val="굴림"/>
        <family val="3"/>
        <charset val="129"/>
      </rPr>
      <t xml:space="preserve">
Sposalizio (혼례)
Il pensieroso (명상에 잠긴 사람)
Canzonetta del Salvator Rosa (살바토르 로자의 칸초네타)
Sonetto 47 del Petrarca (페트라르카의 소네토 제 47번)
Sonetto 104 del Petrarca (페트라르카의 소네토 제 104번)
Sonetto 123 del Petrarca (페트라르카의 소네토 제 123번)
Apres une lecture du Dante: Fantasia quasi sonata (단테를 읽고, 소나타풍의 환상곡)
-INTERMISSION-
Liszt 
-Deux Legendes (2개의 전설)
St. Francois d’Assise. La prediction aux oiseaux (새에게 설교하는 성프란시스)
</t>
    </r>
    <r>
      <rPr>
        <sz val="9"/>
        <rFont val="굴림"/>
        <family val="3"/>
        <charset val="129"/>
      </rPr>
      <t xml:space="preserve">St. Francois de Paule marchant sur les flots. (물 위를 걷는 성프란시스)
</t>
    </r>
    <r>
      <rPr>
        <sz val="10"/>
        <rFont val="굴림"/>
        <family val="3"/>
        <charset val="129"/>
      </rPr>
      <t xml:space="preserve">
-Venezia e Napoli (베네치아와 나폴리)
Gondoliera (곤돌라를 젓는 여인)
Canzone (칸초네)
Tarantella (타란텔라)</t>
    </r>
    <phoneticPr fontId="2" type="noConversion"/>
  </si>
  <si>
    <t>바흐, 리스트</t>
    <phoneticPr fontId="2" type="noConversion"/>
  </si>
  <si>
    <t>J. S. Bach
Passacaglia in c minor, BWV 582
F. Liszt 
"Weinen, Klagen, Sorgen, Zagen"
Variations on the basso continuo of the 1st movement
of Cantata No.12 and the Crucifixus from the Mass in b minor
-Intermission-
L. Sowerby
Symphony for Organ in G Major</t>
    <phoneticPr fontId="2" type="noConversion"/>
  </si>
  <si>
    <t xml:space="preserve">G. F. Handel Every valley shall be exalted 오라토리오 “메시아”중
R. Schumann 연가곡 “시인의 사랑”중 
Im wunderschönen Monat Mai
Aus meinen Tranen spriessen
Die Rose, die Lilie, die Taube
Wenn ich in deine Augen seh'
Ich will meine Seele tauchen
F. Lehar Dein ist mein ganzes Herz 오페레타 “미소의 나라”중
G. Puccini E lucevan le stelle 오페라 “토스카”중
C. Monteverdi 오페라 “오르페오”중
Rosa del ciel 
Tu se'morta
H. Duparc Lamento
Le manoir de rosemonde 
G. Bizet Air de fleur 오페라 “카르멘”중
F. Wildhorn 뮤지컬 “지킬 앤 하이드”중 (프랑스어 버전)
Confrontation (대결)
Ce soir ou jamais (지금 이 순간) </t>
    <phoneticPr fontId="2" type="noConversion"/>
  </si>
  <si>
    <t xml:space="preserve">Fernando Obradors (1897-1945) _조경화 
Canciones clásicas españolas 스페인 고전가곡
La mi sola, Laureola... 오직 나만의 라우레올라
Al amor 사랑으로
¿Corazón, por qué pasáis....? 내 마음은 어찌하여....?
El majo celoso 질투에 찬 젊은이
Con amores, la mi madre 사랑속에서, 어머니
Dos cantares populares 두편의 민요
Coplas de Curro Dulce 꾸로 둘쎄의 노래
Xavier Montsalvatge (1912-2002) _최영심
Cinco canciones negras 다섯 개의 흑인의 노래
Cuba dentro de un piano 피아노로 연주하는 쿠바
Punto de Habanera 아바나여인의 매력
Chévere 체베레
Canción de cuna para dormir a un negrito 흑인아기를 재우기 위한 자장가
Canto negro 흑인노래
Joaquín Nin (1879-1949) _이선영
Aria de Acis y Galatea 아씨스와 갈라떼아의 아리아
Alma, sintamos 영혼아, 우리 슬퍼하자
Paño murciano 무르시아의 천
Montañesa 산의 여인
Polo 뽈로
Enrique Granados (1867-1916) _김수진
Canciones amatorias 사랑의 노래중에서
¡Mira que soy niña, amor, déjame!
사랑이여, 날 내버려두세요, 난 아직 어린소녀예요!
Llorad, corazón, que tenéis razón 소녀야, 울으렴, 이유가 있잖니
No lloréis, ojuelos 울지마오, 어여뿐 눈이여
Iban al pinar 잣나무 숲에 가서
Gracia mía 나의 아름다운이여
Manuel Penella Moreno (1847-1909) _조경화 최영심 이선영 김수진
Habanera 아바네라
- Zarzuela 'Don Gil de Alcalá' 사르수엘라 '알깔라의 돈 힐' 중에서
Agustin Lara (1900-1969)
Granada 그라나다
</t>
    <phoneticPr fontId="2" type="noConversion"/>
  </si>
  <si>
    <t>작곡: 김병훈
Saeya for 4 Double Basses(1997)
Adagio - Andante - Andantino - Allegretto - Allegro
Motion(2004)
Black - Green - Red - Yellow - White 
Romance for Bass Solo(1999)
Largo - Andante - Allegro
NARE for 4 Double Basses(2009)
Black - Green - Red - Yellow - White
On a Canzona by Frescobali(2008) for Eight 8 Double Basses
Adagio - Allegro Moderato -Presto - Allegro -Adagio Molto -Allegretto(lively) 
-Largetto -Allegro(powerful)</t>
    <phoneticPr fontId="2" type="noConversion"/>
  </si>
  <si>
    <t>J. S. Bach (1685-1750)
Prelude and Fugue No.1 in C Major, BWV 870 from The Well-Tempered Clavier, Book II
Prelude and Fugue No.16 in g minor BWV 861 from The Well-Tempered Clavier, Book I
L. v. Beethoven (1770-1827)
15 Variations and a Fugue on an 'Eroica' Theme in Eb Major, Op35
-Intermission-
R. Schumann (1810-1856)
Papillons Op.2
S. Prokofiev (1891-1953)
Sonata No.2 in d minor, Op14
Ⅰ. Allegro ma non troppo
Ⅱ. Scherzo: Allegro marcato
Ⅲ. Andante
Ⅳ. Vivace</t>
    <phoneticPr fontId="2" type="noConversion"/>
  </si>
  <si>
    <t xml:space="preserve">A.Dvořák - String Quartet No.12 in F Major, Op.96 
F.Schubert - Piano Quintet in A Major, D.667 
(Piano: 이규영)
-INTERMISSION-
W.A.Mozart - Clarinet Quintet in A Major, K.581
(for Flute, 2Violins, Viola and Cello, Op.108-Arr.by Johann André)
(Flute: 정순석) </t>
    <phoneticPr fontId="2" type="noConversion"/>
  </si>
  <si>
    <t>모차르트, 라벨, 프랑크</t>
    <phoneticPr fontId="2" type="noConversion"/>
  </si>
  <si>
    <t>W. A. Mozart .......... Sonata for Piano and Violin KV 378 in Bb Major
I. Allegro moderato
II. Andantino sostenuto e cantabile
III. Rondeau Allegro-Allegro-Come prima
Maurice Ravel .......... Tzigane - Rapsodie de Concert pour Violin &amp; Piano
-Intermission-
Cesar Franck .......... Sonata for Piano and Violin in A Major
I. Allegretto moderato
II. Allegro
III. Recitativo-Fantasia: Moderato
IV. Allegretto poco mosso</t>
    <phoneticPr fontId="2" type="noConversion"/>
  </si>
  <si>
    <t>J. Sibelius .......... Finlandia
J. S. Bach
-Wer nur den lieben Gott lässt walten BWV 691, 690, 642 너 하나님께 이끌리어
-Praeludium et Fuga in a minor, BWV 543
박재열 .......... 자장가 (Oboe_박은선 / Soprano_한명성)
P. Cochereau .......... Scherzo Symphonique pour Orgue
Pause
D. Besig .......... The Easter Fanfare
J. S. Bach ........Jesu, joy of man's desiring 인류의 기쁨 되시는 예수
(Soul Brass ensemble 강명규, 김호중, 김영민, 김재용, 김성진)
F. Mendelssohn .......... Sonate No. 1, Op. 65-1
Allegro moderato e serioso
Adagio
Andante Recitativo
Allegro assai vivace
C. Rutti .......... Veni Creator Spiritus für Orgel</t>
    <phoneticPr fontId="2" type="noConversion"/>
  </si>
  <si>
    <t>드보르자크, 바흐, 비발디, 브리튼</t>
    <phoneticPr fontId="2" type="noConversion"/>
  </si>
  <si>
    <t xml:space="preserve">Antonin Dvorák 
Serenade for string orchestra in E major, B. 52 (Op. 22) 
Moderato 
Menuetto. Allegro con moto [aka Tempo di valse] 
Scherzo. Vivace
Larghetto
Finale. Allegro vivace 
Johann Sebastian Bach 
Concerto for 2 violins, strings &amp; continuo in D minor ("Double"), BWV 1043 
Vivace
Largo ma non tanto
Allegro 
Vn. 이운형 조혜란
-Intermission-
Antonio Vivaldi 
Concerto for 4 violins, cello, strings &amp; continuo in B minor 
("L'estro armonico" No. 10) Op. 3/10, RV 580
Allegro
Largo 
Allegro 
Vn. 김유경 박정은 박소현 임유진
Benjamin Britten 
Simple Symphony, for string orchestra, Op. 4 
Boisterous Bourrée 
Playful Pizzicato 
Sentimental Saraband 
Frolicsome Finale 
</t>
    <phoneticPr fontId="2" type="noConversion"/>
  </si>
  <si>
    <t>거슈인, 브람스, 베리오,    샤르벤카</t>
    <phoneticPr fontId="2" type="noConversion"/>
  </si>
  <si>
    <t>W. A. Mozart Sonata for two pianos. K.448
Allegro con spirito
Andante
Allegro molto
F. Chopin Rondo C Major op. 73
Allegro maestoso
W. Lutosławski Variations on a Theme by Paganini
-Intermission-
S. Rachmaninoff Suite No.2 for two pianos op.17
Introduction. Alla Marcia
Valse. Presto
Romance. Andantino
Tarantella. Presto</t>
    <phoneticPr fontId="2" type="noConversion"/>
  </si>
  <si>
    <t>모차르트, 볼프, 드뷔시,   바버, 로시니</t>
    <phoneticPr fontId="2" type="noConversion"/>
  </si>
  <si>
    <t xml:space="preserve">Wolfgang Amadeus Mozart (1756-1791) 
Laudamus te 주님께 찬양
- from Mass in C minor
Exsultate, Jubilate 춤추라, 기뻐하라 
Fulget amica dies, iam fugere 온화하게 햇살이 내리쬐는 날이 밝게 빛나고
Tu virginum corona 순결의 왕관을 쓴 그대여
Alleluia 알렐루야 
Hugo Wolf (1861-1903) 
Verborgenheit 운둔
In dem Shatten meiner Locken 나의 머리 그늘에서 
Auf ein altes Bild 옛 그림에 부친다 
Er ist’s 봄이다
-INTERMISSION-
Claude Debussy (1862-1918) 
Ariettes oubliées 잊혀진 노래
C’est l’extase 황홀경
Il pleure dans mon coeur 거리에 비가 내리듯이
L’ombre des arbres 나무 그늘에서
Cheveux de Bois 목마
Samuel Barber (1910-1981) 
Hermit Songs Op.29 은자의 노래 
At Saint Patrick’s Purgatory 성 패트릭의 연옥에서 
The Heavenly Banquet 하늘 잔치 
The Crucifixion 십자가에 달림 
Sea-Snatch 흉흉한 바다 
Promiscuity 혼숙 
The Praises of God 하나님 찬양
Gioacchino Antonio Rossisni (1792-1868) 
Una voce poco fa 방금 들린 그대 음성
- from the Opera 'Il Barbiere di Seviglia'
</t>
    <phoneticPr fontId="2" type="noConversion"/>
  </si>
  <si>
    <t>J. S. Bach (1685-1750)
Partita 4 D-dur BWV 828
Ouverture 
Allemande
Courante
Aria
Sarabande
Menuet
Gigue
L. V. Beethoven (1770-1827)
Klaviersonate C-dur Opus 2 Nr. 3
Allegro con brio
Adagio
Scherzo(Allegro)-Trio-Coda
Allegro assai
S. Prokofiev (1891-1953)
Romeo und Julia, 10 Stuecke Fuer Klavier Op. 75</t>
    <phoneticPr fontId="2" type="noConversion"/>
  </si>
  <si>
    <t>모차르트, 드뷔시, 쇼팽,   제프스키</t>
    <phoneticPr fontId="2" type="noConversion"/>
  </si>
  <si>
    <t xml:space="preserve">Wolfgang Amadeus Mozart(1756-1791) __________ Sonata in C Minor, K. 457
Molto Allegro
Adagio
Allegro assai
Frederic Rzewski(1938- ) __________ Winnsboro Cotton Mill Blues 
from North American Ballads
Claude Debussy(1862-1918) __________ L’Isle joyeuse
-INTERMISSION-
Férdéric Chopin(1810-1849) __________ 24 Preludes, Op. 28
1. Agitato – C major
2. Lento – A minor
3. Vivace – G major
4. Largo – E minor
5. Molto allegro – D major
6. Lento assai – B minor
7. Andantino – A major
8. Molto agitato – F-sharp minor
9. Largo – E major
10.Molto allegro – C-sharp minor
11.Vivace – B major
12.Presto – G-sharp minor
13.Lento – F-sharp major
14.Allegro – E-flat minor
15.Sostenuto – D-flat major ("Raindrop Prelude")
16.Presto con fuoco – B-flat minor
17.Allegretto – A-flat major
18.Molto allegro – F minor
19.Vivace – E-flat major
20.Largo – C minor
21.Cantabile – B-flat major
22.Molto agitato – G minor
23.Moderato – F major
24.Allegro appassionato – D minor
</t>
    <phoneticPr fontId="2" type="noConversion"/>
  </si>
  <si>
    <t xml:space="preserve">Piano I 1st 김도실, 2nd 이명자 / Piano Ⅱ 1st 조성희, 2nd 이미연 
E. Grieg ＿＿＿＿＿＿＿＿＿ Autumn Overture Op.11 
PianoⅠ. 최윤정, Piano Ⅱ.백주연
S. Barber ＿＿＿＿＿＿＿＿＿ Souvenirs 
Ⅰ. Waltz
Ⅱ. Schottische
Piano I 신혜정, Piano II 임미아
C.L. Chaminade ＿＿＿＿＿＿＿＿＿ La Sévillane, Op.19 
Piano I. 오유미, PianoⅡ 박혜현
G. Holst ＿＿＿＿＿＿＿＿＿ The Planets Op.32 
X. The Bringer of Jollity
-Intermission-
Piano1. 1st 박상미, 2nd 민현진 / PianoⅡ.1st 염은화, 2nd 조성희
G. Rossini ＿＿＿＿＿＿＿＿＿ Ouverture zur Oper Diebische Elster
Piano I. 1st 강성애, 2nd 김도실 / PianoⅡ. 1st 최성옥, 2nd 홍교희
E. Grieg ＿＿＿＿＿＿＿＿＿ 2 Symphonic Pieces, Op.14 
PianoⅠ 1st 신혜정, 2nd 임미아 / PianoⅡ 1st 박상미, 2nd 민현진
PianoⅢ 1st 조성희, 2nd 이명자 / PianoⅣ 1st 백주연, 2nd 최성옥
PianoⅤ 1st 이미연, 2nd 홍교희 / PianoⅥ 1st 김도실, 2nd 오유미
PianoⅦ 1st 강성애, 2nd 염은화 / PianoⅧ 1st 최윤정, 2nd 박혜현
C. Saint-Saëns ＿＿＿＿＿＿＿＿＿ Le Carnaval Des Animaux 
Perform : 강성애, 김도실 
</t>
    <phoneticPr fontId="2" type="noConversion"/>
  </si>
  <si>
    <t>그리그, 바버, 로시니,      홀스트</t>
    <phoneticPr fontId="2" type="noConversion"/>
  </si>
  <si>
    <t>OPERA ‘Cavalleria Rusticana’ 
Voi lo sapete o mamma.. _Sop.박이화
Tu qui Santuzza... ah lo vedi.. _Sop.박이화 Ten.최성수
Mamma, quel vino e generoso _Ten.최성수
OPERA ‘I Pagliacci’ 
Si puo _Bar.유훈석
Qual fiamma avea nel guardo _Sop.손희정
Recitar... Vesti la Giubba _Ten.임재홍
No, Pagliaccio non son _Sop.손희정 Ten.임재홍
---------------------- INTERMISSION ----------------------
OPERA ‘Il Trovatore’ 
Tacea la notte placida _Sop.조혜경
Tace la notte!.. Immersa nel sonno è _Ten.김경여 Bar.유훈석 Sop.조혜경 
Il balen del suo sorriso _Bar.양장근Ah si, ben mio _Ten.김경여
D`amor sull`ali rose.. _Sop.정성금
Udiste? come albeggi... _Bar.양장근 Sop.정성금</t>
    <phoneticPr fontId="2" type="noConversion"/>
  </si>
  <si>
    <t>체르니, 윌베르그, 그리그, 쇼스타코비치, 거슈인,     홀스트</t>
    <phoneticPr fontId="2" type="noConversion"/>
  </si>
  <si>
    <t>C. Czerny Brillante Rondo Op.227
1 Piano 6 Hands -------- 1st 강나영, 2nd 김은영, 3th 정우현 
G. Holst The Planets IV. Jupiter “The Bringer of Jollity”
2 Piano 4 Hands -------- 1st 김봉균, 2nd 김주성
M. Wilberg Fantasy on Themes from Bizet’s Carmen
2 Piano 8 Hands -------- 1st Piano 1st 이유화, 2nd 윤빛나
-------- 2nd Piano 1st 김선애, 2nd 김은정
-INTERMISSION-
E. Grieg Peer Gynt Suite I Op.46
2 Piano 8 Hands -------- 1st Piano 1st 김영진, 2nd 하영미
-------- 2nd Piano 1st 이수경, 2nd 윤영빈
D. Shostakovich Concertino Op.94
2 Piano 4 Hands -------- 1st 윤혜련, 2nd 김현숙
Manuel de Falla La Vida Breve Dos Danzas
1 Piano 4 Hands -------- 1st 이명희, 2nd 박정심
G. Gershwin “I Got Rhythm” Variations
2 Piano 4 Hands -------- 1st 천혜련, 2nd 이성심</t>
    <phoneticPr fontId="2" type="noConversion"/>
  </si>
  <si>
    <t>푸치니, 도니제티, 칠리아,벨리니, 조르다노, 베르디, 모차르트</t>
    <phoneticPr fontId="2" type="noConversion"/>
  </si>
  <si>
    <t>모차르트, 헤드, 투리나,   베르그, 슈트라우스, 구노</t>
    <phoneticPr fontId="2" type="noConversion"/>
  </si>
  <si>
    <t xml:space="preserve">W. A. Mozart (1756-1791) Betracht' dies Herz..(수난의 노래)
M. Head (1900-1976) 
Sweet Chance that led my steps
A green Cornflield
A Piper
J. Turina (1882-1949) 
1.Dedicatoria (헌정)
2.Nunca olivida… (결코 잊지 않으리)
3.Cantares (노래)
4.Los dos miedos (두 개의 두려움)
5.Las loscas por amor (사랑에 흠뻑 빠진 여자들)
- Intermission -
A. berg (1885-1935) 
Im Zimmer No.5(방안에서)
Die Nachtigall No.3(나이팅게일) 
R. Strauss (1864-1949) Zueignung Op.10 No.1(헌정)
Ständchen Op.17 No.2(세레나데)
Nichts Op.10 No.2 (아무것도 아니다)
Ch. Gounod (1818-1893) Oh Dieu!... / Ah! Je ris...(보석의 노래) </t>
    <phoneticPr fontId="2" type="noConversion"/>
  </si>
  <si>
    <t xml:space="preserve">pf. 이은영, 신혜선
Sop. 양은영 / Guitar 전승현 
D. Argento Letters from Composers 작곡가들이 보낸편지
(1927- ) Franz Schubert to his friend (슈베르트가 친구에게 보내는 편지) 
Johann Sebastian Bach to the town council 
(바흐가 시의원에게 보내는 편지)
Sop. 차승희 / Viola 정다정
R. V. Williams Lord! Come Away!!
(1872-1958) Come love, Come Lord 
Evening Hymn
(from 4 Hymns with accompaniment of Pianoforte and Viola Obbligato)
Sop. 채은희 / Trumpet 배재혁
H. Purcell Sound the Trumpet (트럼펫을 울려라)
(1659-1695)
G. F. Handel Let the Bright Seraphim (빛나는 천사들이여) 
(1685-1759) (from oratorio "Samson")
Sop. 이윤주 / Violin 1st 안신영, 2nd 이혜진 
W. Sydeman Four Japanese Songs for Soprano and Two Violins
(1928- ) I. I passed by the beach at Tago (Tago해변을 거닐며) 
II. When I went out in the spring meadow 
(봄의 초원에서 바이올렛을 꺾을 때)
III. In the gust of wind (돌풍속에서)
IV. The mists rise over the still pools at Asuka
(안개는 고요한 호수 위에 피어 오르고)
- Intermission -
Sop. 이미선 / Clarinet 동준모
R. Ian Gordon Orpheus (오르페우스)
(1956- ) Euridice (에우리디체) 
(from a Song Cycle in two acts, Orpheus and Euridice for Soprano, Clarinet and piano)
Sop. 전유진 / Flute 박현정
M. Head Bird-song (새의 노래)
(1900-1976)
H. Bishop Lo! Here the gentle Lark (보라! 저 다정한 종달새를) 
(1786-1855)
Sop. 김현심 / Violin 박혜진
A. Beach The Year's at the Spring Op. 44, No.1 (봄의 해) 
(1867-1944) Ah, Love, but a day! Op.44, No.2 (아, 사랑, 그러나 단 하루!)
Ecstasy Op.19, No.2 (황홀경)
June Op.51, No.3 (6월)
</t>
    <phoneticPr fontId="2" type="noConversion"/>
  </si>
  <si>
    <t>헨델, 슈트라우스, 덴차,   쇼팽, 베르디, 베토벤,      사라사테, 모차르트,        피아졸라</t>
    <phoneticPr fontId="2" type="noConversion"/>
  </si>
  <si>
    <t xml:space="preserve">1부. 목소리로 사랑 나눔
남성 중창단 SOUL
시월의 어느 멋진 날
L. Denza Funiculi- Funicula (푸니쿨리 푸니쿨라) 
Sop. 김수진
G. F. Handel Lascia ch'io pianga (나를 울게 하소서) 
J. Strauss Voci di Primavera (봄의 소리 왈츠) 
Bar. 전기홍
F. Chopin Canzone dell’addio (이별의 노래)
장일남 편곡 신고산 타령 
Ten. 이광순
You raise me up (나를 세우시네)
G. Verdi La donna e mobile (여자의 마음) - Opera ?igoletto" 
2부. 악기 소리로 사랑 나눔
Piano. 이재혁
F. Chopin Scherzo No.4 E Major Op.54 
Violin. 김종훈
L.v.Beethoven Violin Sonata No.7 c minor 1악장 Allegro con brio
S. Sarasate Zigeunerweisen Op.20 
Seoul Players String Quintet 
W.A.Mozart Eine Kleine Nachtmusik 제 1 악장
A. Piazzora Libertango
3부. 마음으로 사랑 나눔
수화 찬양팀 완전한 그 사랑 
사랑해 
합창 사랑으로
</t>
    <phoneticPr fontId="2" type="noConversion"/>
  </si>
  <si>
    <t>포레, 그라나도스,            알베니스</t>
    <phoneticPr fontId="2" type="noConversion"/>
  </si>
  <si>
    <t xml:space="preserve">G. Fauré(1845-1924) 
Barcarolle in a minor, Op. 26 
Nocturne in D-flat Major, Op. 63 
3 Romances sans paroles, Op. 17 
No. 1 in A-flat Major
No. 2 in a minor
No. 3 in A-flat Major
Valse-Caprice in D-flat Major, Op. 38 
-Intermission-
E. Granados(1867-1916) .......... 6 Escenas románticas 
I. Mazuka 
II. Berceuse 
III. El poeta y el ruiseñor 
IV. Allegretto 
V. Allegro appassionato 
VI. Epílogo 
I. Albéniz(1860-1909) ...............Suite española, Op. 47 
Sevilla 
Castilla </t>
    <phoneticPr fontId="2" type="noConversion"/>
  </si>
  <si>
    <t>비발디, 로시니, 하차투리안, 모차르트, 맨시니</t>
    <phoneticPr fontId="2" type="noConversion"/>
  </si>
  <si>
    <t>A.Vivaldi / Sonata No.7 in G minor RV42
Sarabanda
Giga 
C.McMichael / The Académie of Dance
Chante
Ecossaise
Pavane
Galliarde
Irving Drake(arr. by Trevor Wge) / Tico Tico
W.A.Mozart / Ah, Vous Dirai-je Maman KV.265
-INTERMISSION-
G.Rossini / William Tell Overture
Finale 
H.Mancini / The Pink Panther Suite
The Pink Panther Theme
Shades of Sennett
Village Inn 
A.Khachaturian / Three Dances from Gayane Ballet
Dance of the Rose Maidens
Lullaby
Sabre Dance</t>
    <phoneticPr fontId="2" type="noConversion"/>
  </si>
  <si>
    <t>비치, 리스트, 로널드,      베토벤, 카탈라니, 베르디</t>
    <phoneticPr fontId="2" type="noConversion"/>
  </si>
  <si>
    <t>A. Beach (1867-1944)
I. Ah, Love, but a day 오 사랑이여 단 하루만
II. I send my heart up to thee 내 마음 당신께 보내리
F. Liszt (1811~1866) 
3 Petrarca sonette 3개의 페트라르카 소네트 
I. Pace non trovo 평안은 이제 없네
II. Benedetto sia il giorno 모든 것은 축복
III. I vidi in terra 이 땅에서 천사를
L. Ronald (1873~1938) 
A cycle of life 인생의 주기 
I. Prelude 전주속
II. Down in the forest (Spring) 봄
III. Love, I have won you (Summer) 여름
IV. The winds are calling (Autumn) 가을
V. Drift down, drift down (Winter) 겨울
-intermission-
L.v. Beethoven (1770~1827)
Ah! perfido, spergiuro 'Konzert Arie Op.65' 아! 못 잊을 이여 
- from the opera 'Fidelio' 
A. Catalani (1854-1893)
Ebben? Ne andrò lontana 그렇다면 멀리 가겠어요
- from the opera 'La Wally'
G. Verdi (1813-1901)
Pace, pace mio dio! 신이여 평화를 주소서
- from the opera 'La forza del destino'</t>
    <phoneticPr fontId="2" type="noConversion"/>
  </si>
  <si>
    <t xml:space="preserve">Benjamin Britten _Soprano 김누리
Festival Te Deum 
Telemann _Organ, Strings 노소정 임현진 김동철 이대환
Magnificat 
여성중창 _이성경 노아람 박선이
John Leavitt 
새 노래로 주 찬양 
한국민요 _지휘 김지훈 
김희조 편곡
경복궁타령 
최훈차 편곡
갑돌이 갑순이 
김희조 편곡 _Dance 김동철
보리타작 
남성중창 _김동철 박우만 전은배 김지훈
동문 합창 _지휘 류한필
P.K. Biggs
하늘의 아버지 
Spiritual
때때로 나는 성령을 느끼네 
20th C. 합창 
임청묵 _Soprano 송원혜
모란이 피기까지는
Lydia Adams _Hand Drum 노소정 김누리
MicMag Hounor Song
Eric Whitacre
Lux Aurumque
Anders Edenroth
Words 
Sing-a-Long _Organ 오정선
이 땅에 평화 주소서 
</t>
    <phoneticPr fontId="2" type="noConversion"/>
  </si>
  <si>
    <t>바흐, 비제, 바흐, 도플러, 모차르트, 림스키코르사코프, 조플린</t>
    <phoneticPr fontId="2" type="noConversion"/>
  </si>
  <si>
    <t xml:space="preserve">F. Chopin(1810-1849) 
Nocturne in E Major, Op.62, No.2 
W. A. Mozart(1756-1791) 
Sonata in D Major, K.311
Allegro con spirito
Andante con espressione
Allegro
F. Chopin(1810-1849) 
Scherzo No. 4 in E Major, Op.54 
-Intermission-
P. I. Tchaikovsky(1840-1893) 
Dumka, Op.59
S. Rachmaninoff(1873-1943) 
Sonata No.2 in bb minor, Op.36 (1931)
Allegro agitato
Non allegro-Lento
Allegro molto
</t>
    <phoneticPr fontId="2" type="noConversion"/>
  </si>
  <si>
    <t>J. S. Bach(1685-1750)
Preludes and Fugues No.12, Bwv.881
L. v. Beethoven(1770-1827)
Sonata No.21 in C Major, Op.53 “Waldstein”
-Intermission-
J. Haydn(1732-1827)
Andante con Variazioni in f minor, Hob.XVII:6
A. Scriabin(1872-1915)
Etude in c# minor, Op.2 No.1
Etude in bb minor, Op.8 No.11
F. Chopin (1810-1849)
Scherzo No.2 in b minor, Op.31</t>
    <phoneticPr fontId="2" type="noConversion"/>
  </si>
  <si>
    <t>Extreme Brass Quintet 
(일본 연주자 초청) 
초청작곡가 강순미, Tokuhide NIIMI, Goki HOSOKIBARA,
Komei ITOH,Hiroyuki YAMAMOTO
공모당선 김미나, 최원석, 안재승
연 주 Extreme Brass Quintet</t>
    <phoneticPr fontId="2" type="noConversion"/>
  </si>
  <si>
    <t xml:space="preserve">J.S. Bach (1685-1750)
Betrachte, meine Seel' 내 영혼을 살피소서
- from Johannes-Passion BWV 245 요한수난곡 中
Grosser Herr und starker König 위대하신 주, 강하신 왕
- from Weihnachtsoratorium BWV 248 크리스마스 오라토리오 中
J. Brahms (1833-1897)
Vier ernste Gesänge Op. 121 네 개의 엄숙한 노래
Denn es gehet dem Menschen, wie dem Vieh (Ecclesiastes 3:19-22) 
사람에게 임하는 바는 (전도서 3:19-22)
Ich wandte mich, und sahe an alle (Ecclesiastes 4:1-3) 
나는 모든 학대를 보았다 (전도서 4:1-3)
O Tod, wie bitter bist du (Apocrypha 41:1-2) 
죽음이여 고통스런 죽음이여 (집회서 41:1-2)
Wenn ich mit Menschen-und mit Engelzungen redete (1 Corinthians 13:1-3, 12-13) 
내가 인간의 말과 천사의 말을 한다 하더라도 (고린도전서 13:1-3, 12-13)
-INTERMISSION-
W.A. Mozart (1756-1791)
Hai già vinta la causa? 재판에서 이미 이겼다고?
- from the Opera 'Le Nozze di Figaro (K 492)'
R. Wagner (1813-1883)
O du mein holder Abendstern 저녁별의 노래
- from the Opera 'Tannhäuser'
B. Britten (1913-1976)
Look! Through the port comes the moonshine astray! 
보라! 포구로 달빛이 비춰 스며드네!
- from the Opera 'Billy Budd'
G. Verdi (1813-1901)
Eri tu che macchiavi quell'anima 그대는 나의 명예를 더럽혔다
-from the Opera 'Un ballo in Maschera'
</t>
    <phoneticPr fontId="2" type="noConversion"/>
  </si>
  <si>
    <t xml:space="preserve">L.v. Beethoven Sonata for Cello and Piano in C Major, Op. 102 No. 1
S. Barber Sonata for Cello and Piano Op. 6
F. Chopin Sonata for Cello and Piano in g minor, Op. 65
A. Ginastera Pampeana No. 2 Rhapsody for Cello and Piano Op. 21 
</t>
    <phoneticPr fontId="2" type="noConversion"/>
  </si>
  <si>
    <t>Sonetto 47 delPetrarca Franz Liszt 
(Années de pèlerinage, 2ème année, Italie) (1811-1886) Liebesträume No. 3 in A-flat Major
Valse oubliée No.1 (1881)
Consolation No. 3 in D-flat Major
Rigoletto: paraphrase de concert (after Verdi), for piano, S. 434
-Intermission-
Piano Sonata in C minor, D. 958 Franz Schubert 
Allegro (1797-1828)
Adagio
Menuetto (Allegro)
Allegro</t>
    <phoneticPr fontId="2" type="noConversion"/>
  </si>
  <si>
    <t xml:space="preserve">W.A. Mozart (1756-1791)
Concerto aria KV612
Per questa bella mano 이 아름다운 손에
H. Wolf (1861-1903)
3 Gedichte von Michelangelo 미켈란젤로의 3개의 시에 붙인 노래
I. Wohl denk´ ich oft 종종 지나간 과거를 생각한다
II. Alles endet, was entstehet 생명이 있는 것은 모두 멸망한다
III. Fühlt meine Seele 내 영혼이 그리워 하던 신의 빛을 느끼네
J. Ibert (1890-1962)
Chanson de Don Quichotte 돈키호테의 노래
I.Chanson du départ 출발의 노래
II. Chanson à Dulcinée 둘시네 공주에게 바치는 노래
III. Chanson du Duc 공작의 노래
IV. Chanson de la mort 죽음의 노래
C. Gounod (1818-1893)
Le veau d'or est toujours debout 금송아지의 노래
- from the Opera 'Faust'
-Intermission-
M. Glinka (1804-1857)
Не искушайменя без нужды 나를 헛되이 유혹하지 마오
Сомнение 의심
P.I. Tchaikovsky (1840-1893)
Нет, только тот, кто знал 다만 그리움을 아는 이만이
Серенада Дон-Жуана 돈 주안의 세레나데
G. Rossini (1792-1868)
La calunnia 모략은 미풍처럼
- from the opera 'Il Barbiere di Siviglia'
G. Verdi (1813-1901)
Come dal ciel precipita 하늘에서 그림자가 떨어져서
- from the Opera ‘Macbeth’
Infelice....e tuo credevi 나는 불행해
- from the opera 'Ernani' 
</t>
    <phoneticPr fontId="2" type="noConversion"/>
  </si>
  <si>
    <t>W.A. Mozart
Fantasia for piano in c minor, K.475
Adagio-Allegro-Andantino-Piu allegro-Primo tempo
Piano Sonata in c minor, K.457
1.Molto Allegro
2.Adagio
3.Allegro assai
고영신
피아노 솔로를 위한 다섯 개의 환상곡, “고흐를 위하여”
1.숲의 정경
2.감자 먹는 사람들
3.아를의 포룸 광장의 카페 테라스
4.파이프를 물고 귀에 붕대를 감은 자화상
5.별이 빛나는 밤
-NTERMISSION-
F. Schubert
Fantasy in C Major, D 760 “Wanderer”
1.Allegro con fuoco ma non troppo
2.Adagio
3.Presto
4.Allegro</t>
    <phoneticPr fontId="2" type="noConversion"/>
  </si>
  <si>
    <t>Wolfgang Amadeus Mozart (1765~1791) 
Violin Sonata in e minor, KV.304
Allegro
Tempo di Menuetto
Josef Suk (1874~1935)
Four Pieces Op.17
No.1 Quasi Ballata
No.2 Appassionato
No.3 Un poco triste
No.4 Burleska
Fritz Kreisler (1875~1962)
Praeludium and Allegro
-Intermission-
Cesar Franck (1822~1890)
Sonata for Violin and Piano in A Major
Allegretto moderato
Allegro
Recitativo-Fantasia(Moderato)
Allegretto poco mosso
Astor Piazzolla (1921~1992)
Primavera Portena for Violin, Cello and Piano</t>
    <phoneticPr fontId="2" type="noConversion"/>
  </si>
  <si>
    <t xml:space="preserve">Frédéric Chopin(1810-1849)
Berceuse in Db Major, Op.57 
Nocturne in c# minor, Op.post "Lento con Gran Espressione" 
Mazurka Op.24 No.4 
Op.17 No.1
Op.17 No.2
Op.17 No.3 
Op.17 No.4
Fantasy in f minor, Op.49 
-intermission-
Trois Etudes No.1 Andantino
No.2 Allegretto 
No.3 Allegretto 
Waltz Op.34 No.1
Op.42 
Polonaise in Ab Major, Op.53 'Heroic'
Etudes Op.10 No.10 
Op.10 No.4 
Op.25 No.8
Op.25 No.11
Op.25 No.12
Op.10 No.12 
</t>
    <phoneticPr fontId="2" type="noConversion"/>
  </si>
  <si>
    <t xml:space="preserve">곡명 ---------------------소프라노 오임춘 
Comment, disaient- ils(뭐라구요?) F. Liszt
Oh! quand je dors(꿈에 오시라) F. Liszt
곡목:E.Chausson -------------------- 소프라노 김순영
1.Les papillons
2.Le colibri
3.La cigale
A.Roussel ------------------- 소프라노 박지영
- A un jeune gentilhomme (한 젊은 신사에게)
- Réponse d'une épouse sage ( 현명한 아내의 응답)
Duparc -------------------------- 소프라노 김청자
L'invitation au Voyage ( 여행으로의 초대)
Chanson Triste ( 슬픈 노래)
-------------------------------소프라노 유영소
Apres un reve(꿈꾸고 난 후) - Faure
Les filles de Cadix(까딕스의 처녀들)- Leo Delibes
Berlioz --------소프라노 이한나 킴
le spectre de la rose (장미의 유령} 
l'abscence (부재) Berlioz
---------------------------------소프라노 정혜윤
Reynaldo Hahn------------Si mes vers avaient des siles
Leo Delibes ----------Les Filles des Cadix
Poulenc --------------------소프라노 문은주
Champetre, 
ce doux petit visage
,Souric et Mouric.
오페라 Carmen 중 G.Bizet--------------- M.Sop신민정 Ten.강봉수
"C'est toi, c'est moi" (당신인가요? 그렇소, 나요!) 
삼손과 데릴라 中 데릴라 아리아 “그대 음성에 내 맘" 
--------------------------------------------메조소프라노 조 진희
Mon coeur s'ouvre a ta voix Opera "Samson et Dalila" 
</t>
    <phoneticPr fontId="2" type="noConversion"/>
  </si>
  <si>
    <t xml:space="preserve">George Frideric Händel(1685-1759) 
E pur cosi in un giorno... piangero la sorte mia
내 운명을 슬퍼하지 않으리
Tornami a vagheggiar 내게 돌아와 주오 
- from the Opera 'Alcina'
Robert Schumann(1810-1856) 
4 Mignon's songs from Göthe's "Wilhelm Meister"
Kennst du das Land 그대 그 나라를 아시나요?
Nur wer die Sehnsucht kennt 오직 그리움을 아는 사람만이 
Heiß mich nicht reden 말하라 하지 마세요 
So laßt mich scheinen, bis ich werde 나를 이대로 있게 해줘요
Gustave Charpentier(1860-1956) 
Depuis le jour 그 날 이후 
- from the opera 'Louise' 
-Intermission-
Claude Debussy(1862-1918) 
Ariettes Oubliées 중 3곡
C’est l’extase 황홀경
Chevaux de bois 목마
Green 초록
Samuel Barber(1910-1981) 
A Nun Takes the Veil Op.13, No.1 베일을 쓴 수녀
The Secrets of the Old Op.13, No.2 늙은이의 비밀
Sure on this Shining Night Op.13, No.3 환히 빛나는 밤에 
Nocturne Op.13, No.4 야상곡
Charles Gounod(1818–1893)
Air des bijoux 보석의 노래
- from the Opera 'Faust'
</t>
    <phoneticPr fontId="2" type="noConversion"/>
  </si>
  <si>
    <t xml:space="preserve">[Oratorio]
W.A. Mozart 
Davidde penitente K. 469 : Fra l'oscure ombre funeste 
[Lied]
J. Brahms 
Die Mainacht, Op. 45 No. 2 
Geheimnis, Op. 71 No. 3
Meine Liebe ist grun, Op. 63 No. 5
E. Grieg 
Solveig, Op. 23
Ich liebe dich, Op. 5 No. 3
R. Strauss 
Ich trage meine Minne, Op. 32 No. 3
Nacht, Op. 10 No. 3
Ich schwebe, Op.48 No.2
S. Rachmaninoff 
Ne' poi kra'savitsa (Oh, never sing to me again) Op. 4 No. 4
Zdes' khorosho... (How nice it is here), Op. 21 No. 7 
Noch'ju v sadu u menja (In the night in my garden), Op.38 No.1
[Operetta]
F. Lehár 
Giuditta - 'Meine Lippen Sie küssen so heiss'
[Opera]
G. Puccini 
La Rondine - 'Ch'il bel sogno di Doretta'
L. Delibes 
Lakmé - 'Ou va la Jeune Hindoue?' 
</t>
    <phoneticPr fontId="2" type="noConversion"/>
  </si>
  <si>
    <t xml:space="preserve">1부 
F Mendelssohn Oratorio "Elijah" 중
I. Chorus
1) Help, Lord
2) Duet, Lord, bow thine ear
3) Yet doth the Lord
4) Blessed are the men who fear him
II. 파이프 오르간 솔로 : 차순예 교수
1) I'll fly away (작곡: Raymond Henry)
2) Hymn of majesty and power (작곡: Mark Thallander)
III. Aria solo
1) Tenor: Then shall the righteous shine forth.
2) Bariton: It is enough.
3) Alto: O rest in the Lord
4) Soprano: Hearye, Israel!
5) Double Quartet: For He shall give His angels.
-Inteimission-
2부 
은혜의 찬양
I. Chorus
1) 신자되기 원합니다. arr.by 조혜영
2) 내 영혼에 햇빛 비치니
3) 죄에서 자유를 얻게함은 arr. by 최기욱
4) 성도여 다함께 arr. by 김준범
II. 피아노 솔로: 찬송가 편곡 : 오은전 
III. Chorus
1) 의지하는 자의 찬양
2) 주 예수 이름 높이어 (찬송가 편곡) 
</t>
    <phoneticPr fontId="2" type="noConversion"/>
  </si>
  <si>
    <t>W.A. Mozart(1756-1791 ) 
Duo fur Violine und Viola in G Dur Nr.1 KV 423
Allegro
Adagio
Rondeau Allegro Viola 장민경
Joaquin Turina(1882-1949) 
2me Sonate(Sonata espanola) pour Piano et Violon Op.82
Lento - Tema con Variaciones
Vivo
Adagio - Allegro moderato
-Intermission-
김시형(1972~ ) 
Soft Windy Day for Violin and Piano
바이올린과 피아노를 위한 '포근한 바람이 부는 날'
Cesar Franck(1822-1890) 
Sonata for Piano and Violin in A Major
Allegretto ben moderato
Allegro
Recitativo - Fantasia
Allergetto poco mosso</t>
    <phoneticPr fontId="2" type="noConversion"/>
  </si>
  <si>
    <t xml:space="preserve">D. Buxtehude(1637-1707) Praeludium d-moll, BuxWV 140
J. S. Bach(1685-1750) "Allein Gott in der Hoh sei Ehr", BWV 662 
Toccata, Adagio und Fuge C-Dur, BWV 564
O. Messiaen(1908-1992) 'Dieu parmi nous' from La Nativité du Seigneur
PAUSE
C. M. Widor(1844-1937) Symphony No. 6 in g minor, Op. 42, No. 2
1. Allegro
2. Adagio
3. Intermezzo
4. Cantabile
5. Finale </t>
    <phoneticPr fontId="2" type="noConversion"/>
  </si>
  <si>
    <t>G.M.Bononcini Deh,piu a me non v`ascondete 
L.v.Beethoven 
Ⅰ. Bitten
Ⅱ. Die Liebe des Nachsten
Ⅲ. Vom Tode
Ⅳ. Die Ehre Gottes aus der Natur
Ⅴ. Gottes Macht und Vorsehung
Ⅵ. Busslied
C.Gounod Air des bijoux - Faust 
-Intermission-
G.Puccini E l`uccellino
Terra e mare
Sole e amore
G.Verdi Egli non riede ancora .. Non so le tetre immagini.. - Il corsaro
A.Dvorak Pisen Rusalky o Mesicku - Rusalka`s song to the moon</t>
    <phoneticPr fontId="2" type="noConversion"/>
  </si>
  <si>
    <t>Organ Solo 한은미_특별출연
J.S. Bach - Toccata and Fugue in d minor BWV565
I BEATI Ensemble
G. Puccini - Messa di Gloria
1. Kyrie 
2. Gloria
3. Credo
4. Sanctus
5. Agnus Dei
-Intermission-
창작성가(초연)
주님이 높아지시도록 - 황지영
놓치지 않게 하소서 - 김진수
어머니의 넓은 사랑 - 홍권옥
시편 42편 - 강진원
주가 함께 하시네 - 차혜원
캐럴 
A Babe is Born - W. Mathias
O Come, O Come, Emmanuel - Arr_ R. E. Schram
Night of Peace - Arr_ J. Purifoy
Star Carol - J. Rutter
Go tell it on the Mountain - Arr_ K. Knecht</t>
    <phoneticPr fontId="2" type="noConversion"/>
  </si>
  <si>
    <t>헨델, 할보르센, 푸치니,   일베르, 포레, 피아졸라,    구노, 차이코프스키,        스트라빈스키, 비제</t>
    <phoneticPr fontId="2" type="noConversion"/>
  </si>
  <si>
    <t xml:space="preserve">세빌리우스 / 교향시「핀란디아」 
모차르트 / 호른협주곡 제1번 D장조 K.412 
멘델스존 / 바이올린협주곡 e단조 작품64 
성악 / “거문도 뱃노래”, 오페라 토스카中 “별은 빛나건만” 
최완규 편곡 / 광시곡 “독도”가 연주된다. </t>
    <phoneticPr fontId="2" type="noConversion"/>
  </si>
  <si>
    <t>Felix Mendelssohn (1809~1847)   Songs without words
                                      Op. 53 No. 1 in A flat Major
                                      Op. 67 No. 2 in F # minor
                                      Op. 19 No. 6 in F # minor
이종희(1956~)               Frictions(알력) for Percussion and Piano
-Intermission -
Olivier Messiaen(1908-1992)      Preludes
                                     I. La Colombe (비둘기)
                                     III. Le Nombre Leger (경쾌한 풍자)
                                     IV. Instans Defunts (임종)
                                    VII. Plainte Calme (고요한 탄식)
                                    VIII. Un Reflet Dans Le Vent (바람 속의 반영)
Frederic Chopin (1810-1849)     Piano Sonata No. 2 in B flat Minor, Op. 35
                                     I. Grave-Doppio movimento
                                     II. Scherzo
                                    III. Marche funebre: Lento
                                    IV. Presto</t>
    <phoneticPr fontId="2" type="noConversion"/>
  </si>
  <si>
    <t>“B” for  “Brilliant”          piano 이윤희
Wachet auf, ruft uns die Stimme BWV 645 -J.S.Bach/Busoni
Sheep  may safely graze -J.S. Bach/Egon Petri
From the “Birthday Canta”
Fantasy Op. 77 -L.v Beethoven
Excursions Op. 20 (1942-44) -S. Barber
 Un poco Allegro
 In slow blues tempo
 Allegretto
 Allegro molto
-INTERMISSION-
Drei Intermezzi Op. 117 -J. Brahms
Andante moderato
Andante non troppo e con molto espressione
Andante con moto
Dance Suite -B. Bartok
Moderato
Allegro molto
Allegro vivace
Molto Tranquillo
Comodo
Finale</t>
    <phoneticPr fontId="2" type="noConversion"/>
  </si>
  <si>
    <t>P. Hindemith      Sonate
                       Maßig Schnell
                       Lebhaft
                       Sehr langsam
J. S. Bach           SUITE N.1, BWV 996
                      (adaptation pour harpe de Marie-Claire JAMET)
                       Prelude
                       Allemande
                       Courante
                       Sarabande
                       Bourree
                       Gigue
C. Debussy        Danse sacree et Danse Profane  (avec piano)
-Intermission-
F. Godefroid      Carnaval de Venise
A. Francisque     Pavane et Bransles
H. Renie           Piece Symphonique</t>
    <phoneticPr fontId="2" type="noConversion"/>
  </si>
  <si>
    <t>▶ 뮤지컬 배우 홍지민
   헨리 크리거 - 뮤지컬 드림걸즈 중 Listen, I’m Changing
   ABBA - 뮤지컬 맘마미아 중 Dancing Queen
   제임스 호너 - 영화 타이타닉 주제곡
▶ 국악인 오정해
   임동창 - 우리가 원하는 우리나라
   채치성 - 꽃분네야 
   박범훈 - 배띄워라 
▶ 재즈 보컬리스트 웅 산
   크리스토퍼슨 - Help me make it through the night
                     (이밤을 보낼수 있게  도와줘요)
   마리아노 - L`immensita (눈물속에 피는 꽃)
   루이즈 - Quien sera (누굴까)</t>
    <phoneticPr fontId="2" type="noConversion"/>
  </si>
  <si>
    <t>이 윤 주  So-Ri
남    진  There is Someone in the Woods
김 윤 진  Gray Rhapsody for Cello and Piano (2008)
장 춘 희  Samsara, Duo for Violin and Cello
손 미 영  `Fear` for Piano Trio
고 태 암  Gedanke (2009)</t>
    <phoneticPr fontId="2" type="noConversion"/>
  </si>
  <si>
    <t>이탈리아 작곡가 Ⅱ
비발디 / &lt;사계&gt; 봄, 여름. 가을, 겨울
비발디 / 리코더 협주곡                                      알비노니 / 오보에 협주곡</t>
    <phoneticPr fontId="2" type="noConversion"/>
  </si>
  <si>
    <t>J. S. Bach   
Partita for Oboe solo BWV 1013
Allemande
Corrente
Sarabande
Bourree Angloise
E. Bozza    
Fantasie Pastorale  for Oboe and  Piano  Op.37
A. Dorati    
Duo Concertante for Oboe and Piano 
-Intermission-
H. Holliger   
Sonata for Oboe Solo
Praludium
Aria
Finale
A. Pasculli   
Fantasia  Sull Opera POLIUTO dI Donizetti for Oboe and Piano</t>
    <phoneticPr fontId="2" type="noConversion"/>
  </si>
  <si>
    <t>L.v. Beethoven   Sonata for Violin and Piano Op.12 No. 3 in E-flat Major  
G. Tartini    The Devil`s Trill in G Major Op. 16-1
R. Strauss    Sonata for Violin and Piano Op. 18 in E-flat Major</t>
    <phoneticPr fontId="2" type="noConversion"/>
  </si>
  <si>
    <t>R. Schumann   Adagio and Allegro
J. Brahms   Sonata in f minor for Viola and Piano
F. Schubert   Sonata in f minor for Viola and Piano</t>
    <phoneticPr fontId="2" type="noConversion"/>
  </si>
  <si>
    <t xml:space="preserve">모차르트 / 마술피리 서곡 
오펜바흐 / 지옥의 오르페우스 서곡 
로시니 / 비단사다리 서곡 
주페의 /  시인과 농부 서곡 
베토벤 / 레오노레 3번 서곡
무소르그스키  / 호반시취나 서곡 
요한 슈트라우스 2세 / 집시남작 서곡 
바그너 / 탄호이저 서곡 </t>
    <phoneticPr fontId="2" type="noConversion"/>
  </si>
  <si>
    <t>모차르트, 비치, 그레인저,김동진, 멘델스존, 프랑크,김규환, 구노, 이기녕, 비제,로시니</t>
    <phoneticPr fontId="2" type="noConversion"/>
  </si>
  <si>
    <t xml:space="preserve">Wolfgang Amadeus Mozart (1756-1791)    
오페라 &lt;피가로의 결혼&gt; 중 piano 6 hands
변경선, 함윤미, 정호진
Wolfgang Amadeus Mozart (1756-1791)    
오페라 &lt;피가로의 결혼&gt; 중 Sull’aria
어은정, 유화정 최영화
Amy Beach (1867-1944)
Romance for Violin and Piano, OP.23 (`To Miss Maud Powell`)
Percy Aldridge Grainger (1882-1961)
Molly on the shore
최현정 정혜경
김동진 (1913-2009)   
신아리랑 
Felix Mendelssohn-Bartholdy (1809-1847)   
오라토리오 &lt;엘리야&gt; 중 Hear ye, Israel!
어은정 이주혜
Cesar Frank (1822-1890)
Sonata in A major 2nd mov. for fl.&amp; pn 
김나원, 이주혜
김규환 작곡, 박문호 작사
임이 오시는지
Charles Francois Gounod (1818-1893)
오페라 중 `Ah! Je veux vivre`
유화정, 최영화
-Intermission-
이기녕 
`My  favorite thing` 2 pianos 8hands
Gioacchino Antonio Rossini (1792∼1868)    
Overture to `La Gazza Ladra`
조아란, 허소희, 최영화, 정혜경
Bizet(trans. M.Wilberg)                     
Carmen Fantasy for 2 piano 8 hands
김성신,정혜경, 배인경, 최주영
</t>
    <phoneticPr fontId="2" type="noConversion"/>
  </si>
  <si>
    <t>A.Vivaldi Concerto in G minor `L’estro Armonico` Op.3 No.2 RV.578
비발디 “조화에의 영감” 협주곡 사단조 Op.3 No.2 작품578중 1,2,3악장
S.Barber Adagio for Strings
바버 현을 위한 아다지오
W.A.Mozart Variations on `Ah, vous dirai-je, Maman`, K.265
모차르트 “아, 어머니께 말씀드릴께요” 주제에 의한 여섯 개의 변주곡 다장조 K.265
M.Bruch Kol Nidrei Op.47
브루흐  신의 날 / 첼로 홍성은  
J.S.Bach suite No.3 BWV1068 `Air`
바흐 모음곡 3번 중 아리아 “에어”
-INTERMISSION- 
내가 너를 지켜줄께 
작곡 김의철   작사 유희수   노래 윤선애
저 하늘에 구름따라, 강매(江梅)
작곡 김의철  작사 김의철  노래 김의철, 윤선애
Sarasate Navarra, for 2 violins &amp; orchestra Op.33
사라사테 2대의 바이올린과 오케스트라를 위한 나바라 / 바이올린 백주영, 함지민
P. I. Tchaikovsky Serenade for strings C major Op.48
차이코프스키 현을 위한 세레나데 Op.48
    1. Pezzo in forma di Sonatina -Andante non troppo
    2. Walzer -Moderato. Tempo di valse
    3. Elegie -Larghetto elegiaco
    4. Finale - Andante</t>
    <phoneticPr fontId="2" type="noConversion"/>
  </si>
  <si>
    <t>Wolfgang Amadeus Mozart (1756-1791)    
Rondo D-Dur KV 485
Allegro
Franz Schubert (1797-1828)              
Sonate Nr.13 A-Dur op.posth. D.959
Allegro
Andantino
Scherzo. Allegro vivace
Trio. Un poco pi? lento
Rondo.Allegretto
P  A  U  S  E
Frederic Chopin (1810-1849)                 
4 Preludes op.28
Ⅰ.C-Dur. Agitato
Ⅱ.a-Moll. Lento
Ⅲ.G-Dur. Vivace
Ⅳ.e-Moll. Largo
Ⅴ.D-Dur. Allegro molto
Ⅵ.h-Moll. Lento assai
Ⅶ.A-Dur. Andantino
Ⅷ.fis-Moll. Molto agitato
Ⅸ.E-Dur. Largo
Ⅹ.cis-Moll. Allegro molto
XI.H-Dur. Vivace
XII.gis-Moll. Presto
XIII.Fis-Dur. Lento
XⅨ.es-Moll. Allegro
XV.Des-Dur. Sostenuto
XVI.b-Moll. Presto con fuoco
XVII.As-Dur. Allegretto
XVIII.f-Moll. Allegro molto
XIX.Es-Dur. Vivace
XX.c-Moll. Largo
XXI. B-Dur. Cantabile
XXII.g-Moll. Molto agitato
XXIII.F-Dur. Moderato
XXⅣ.d-Moll. Allegro appassionato</t>
    <phoneticPr fontId="2" type="noConversion"/>
  </si>
  <si>
    <t>네 개의 스피커를 위한 ‘에밀레종’ (2004/2005)
옛 양식의 피아노 곡 (2007) 
플루트(베이스 플루트/피콜로)와 타악기, 실시간 전자음향을 위한 ‘환상-즉흥곡’ (2009/2010) 
두 대의 클라리넷과 비올라, 첼로를 위한 ‘예변?變’ (1994/2001)
-휴식-
그랜드 피아노를 위한 ‘음악적 회의’ 중에서 (2003-2006) 
전주곡 / 삼화음의 스케르초 / 자장자장 / 레치타티브
네 개의 스피커를 위한 ‘waiting once again for him’ (2006)
대금과 장구, 실시간 전자음향을 위한 삼중주 (2010)</t>
    <phoneticPr fontId="2" type="noConversion"/>
  </si>
  <si>
    <t xml:space="preserve">무소르그스키 (1839~1881)    전람회의 그림 
M.P. Mussorgsky             Pictures at an Exhibition
차이코프스키 (1840-1893)    교향곡 제4번 f 단조 Op.36
P. I. Tchaikovsky       Symphony No.4 in f minor Op. 36
Andante sostenuto - Moderato con anima 
여유있게 음을 늘여서 - 보통 빠르기로 영혼을 가지고
Andante in modo di canzona 매우 느리게
Scherzo - pizzicato ostinato allegro 
빠르게 피치카토로 일정한 음형을 같은 높이로 반복
Finale - Allegro con fuoco  빠르고 격렬하게
</t>
    <phoneticPr fontId="2" type="noConversion"/>
  </si>
  <si>
    <t>L. v. Beethoven (1770-1827)
Sonata Op. 31 No.2 in d minor
Largo-Allegro 
Adagio
Allegretto
윤이상 (1917-1995)
5 Stucke fur Klavier
Bela Bartok (1881-1945)
Sonata Op. 26
Allegro moderato
Sostenuto e pesante
Allegro molto
-INTERMISSION-
Johaness Brahms (1833-1897)
Sonata Op. 1 No. 1 in C Major
Allegro
Andante
Scherzo- Allegro molto e con fuoco
Finale- Allegro con fuoco</t>
    <phoneticPr fontId="2" type="noConversion"/>
  </si>
  <si>
    <t>C.M. Widor  Introduction et Rondo for Clarinet and Piano Op. 72
J. Brahms   Clarinet Sonata in E flat Major, Op. 120 No. 2
P. Dusapin  If for Clarinet (국내 초연)
G. Pierne   Canzonetta for Clarinet and Piano Op. 19
F. Poulenc  Sonata for Clarinet and Piano</t>
    <phoneticPr fontId="2" type="noConversion"/>
  </si>
  <si>
    <t>1부: 삶
Triumphal chorus and march (개선행진곡) from opera Aida 
Giuseppe Verdi
-행복나무 합창단
Es lebt` eine Vilja (빌랴의 노래) from opera Die lustige Witwe (The Merry Widow 유쾌한 미망인) 
Franz Lehar
-김영미
Hungarian Rhapsody (헝가리안 랩소디)
David Popper
-배일환
Zigeunerweizen (지고이네르바이젠, 집시의 노래)
Pablo de Sarasate
-민유경
`Surta e la notte... Ernani, involami!` (에르나니, 날 데리고 도망가 주오) from opera Ernani
Giuseppe Verdi
-김영미
2부: 나눔
Carl Orff-O Fortuna (오, 운명이여) from Carmina Burana
-행복나무 합창단
*Opera Carmen 모음곡
Georges Bizet
·Overture (서곡) 
-행복나무 합창단
·Havanera-L`amour est un oiseau (하바네라, 사랑은 들의 새와 같아)
-이아경
·Couplets Du Toreador (투우사의 노래)
-최진학
아리랑
편곡 백지희
-행복나무 소년소녀 합창단 &amp; 행복나무 합창단
아름답고 찬란한 세상
John Rutter
-행복나무 소년소녀 합창단 &amp; 행복나무 합창단
하나님의 은혜
신상우
-김영미</t>
    <phoneticPr fontId="2" type="noConversion"/>
  </si>
  <si>
    <t xml:space="preserve">정애련곡
il suono dell`aria (창작곡) / 오케스트라   
교향시 “바람소리” 
E. Grieg 그리그
Piano Concerto in a minor Op.16 / 피아노 이지은
피아노 협주곡 가단조 작품16
    Ⅰ. Allegro molto moderato 
    Ⅱ. Adagio  
    Ⅲ. Allegro marcato e marcato
-INTERMISSION -
P. Sarasate  사라사테   
Carmen Fantasy Op.25 / 바이올린 김현지
카르멘 환상곡 작품25
최영섭곡         
그리운 금강산 / 소프라노 박선영
C. Gounod 구노   
Opera Romio &amp; juliet `Je veux vivre`                
오페라 로미오와 줄리엣 중에서 “줄리엣의 왈츠” 
G. Puccini 푸치니      
Opera  Tosca `E lucevan le stelle` / 테너 김철호
오페라 토스카 중 “별은 빛나건만”
함경도 민요      
신고산 타령
A. Dvorak 드보르자크         
Symphony No.9 in e minor Op.95 `from The New World` / 오케스트라
교향곡 제9번 마단조 작품95 “신세계로부터” 제1악장                
   Ⅰ. Adagio Allegro molto </t>
    <phoneticPr fontId="2" type="noConversion"/>
  </si>
  <si>
    <t>하이든, 쇼팽, 슈만,         스크리아빈</t>
    <phoneticPr fontId="2" type="noConversion"/>
  </si>
  <si>
    <t>J. Haydn    Sonata No.52 Hob. XVI:52 E♭Major
    Allegro
    Adagio
    Finale
F. Chopin    Ballade No.4 in f minor, Op.52 
-Intermission-
R. Schumann   Fantasiestucke Op.12
    I. Des Abends
    II. Aufschwung
    III. Warum?
    IV. Grillen
    V. In der Nacht
    VI. Fabel
    VII. Traumes-Wirren
    VIII. Ende vom Lied
A. Scriabin   Sonata Fantasy, Op.19
    Andante
    Presto</t>
    <phoneticPr fontId="2" type="noConversion"/>
  </si>
  <si>
    <t>모차르트, 헨델, 김효근,   앤드류 로이드 웨버, 리로이 앤더슨, 엔니오 모리코네, 베르디, 차이코프스키</t>
    <phoneticPr fontId="2" type="noConversion"/>
  </si>
  <si>
    <t xml:space="preserve">W. A. Mozart  
Symphony No. 40 in G Minor 1st mov. 교향곡 40번
Clarinet Concerto in A Major, K. 622 클라리넷 협주곡
G. F. Handel    
‘Lascia ch`io pianga’ Opera from `Rinaldo` 
오페라 &lt;리날도&gt; 중 `날 울게 하소서`
김 효 근 
눈
A. L. Webber
‘All I ask of you’ from Musical `The Phantom of The Opera`
뮤지컬 &lt;오페라의 유령&gt; 중 ‘내 바램은 그것 뿐’
-Intermission-
L. Anderson
The Syncopated Clock 고장난 시계
The Typewriter 타이프라이터
E. Morricone  
Nella Fantasia 넬라 판타지아 (내 환상 속에서)
G. Verdi               
‘La donna e mobile’from Opera 
오페라 &lt;리골레토&gt;중 ‘여자의 마음’
‘Brindisi’ from Opera `La Traviata`
오페라 &lt;라 트라비아타&gt; 중 ‘축배의 노래’
P. I. Tchaikovsky
Nutcracker Suite 호두까기 인형 모음곡 </t>
    <phoneticPr fontId="2" type="noConversion"/>
  </si>
  <si>
    <t>베토벤, 프랑크, 이영조,    브람스</t>
    <phoneticPr fontId="2" type="noConversion"/>
  </si>
  <si>
    <t>L. v. Beethoven(1770~1827)   
Sonata No.9 in E Major, Op.14-1 
1. Allegro
2. Allegretto
3. Rondo-Allegro comodo
C. Franck(1822~1890)
Prelude, Choral and Fuga
-Intermission-
이영조(b.1943)
Schubert-Lee Variations
J. Brahms(1833~1897)
Klavierstucke Op.118
1. Intermezzo
2. Intermezzo
3. Ballade
4. Intermezzo
5. Romanze
6. Intermezzo</t>
    <phoneticPr fontId="2" type="noConversion"/>
  </si>
  <si>
    <t>Dmitri Schostakowitsch / Festive Overture in A Major, Op. 96
쇼스타코비치 / 축전서곡 A장조 작품96
`Flute_유영주 &amp; Oboe 조정현`
Domenico Cimarosa / Flute &amp; Oboe Concerto in G Major
치마로사 / 풀루트와 오보에를 위한 협주곡 G장조
I. Allegro
II. Largo
III. Rondo - Allegretto ma non tanto
`Trumpet_조성훈`
Alexander arutunian / Concerto for Trumpet and Orchestra
아르투니안 / 트럼펫과 오케스트라를 위한 협주곡
Andante - Allegro energico
Meno mosso
Tempo I
-Intermission-
Sergei Rachmaninoff / Symphony No.2 in e minor, Op. 27
라흐마니노프 / 교향곡 제 2번 e단조 작품27
I. Largo - Allegro moderato
II. Allegro molto
III. Adagio
IV. Allegro vivace</t>
    <phoneticPr fontId="2" type="noConversion"/>
  </si>
  <si>
    <t>모차르트, 브람스, 그리그, 거슈인, 김은수</t>
    <phoneticPr fontId="2" type="noConversion"/>
  </si>
  <si>
    <t>W.A.Mozart - E.H.Grieg       Sonata   K.283
                                               1st.홍미혜, 2nd.정미경
J. Brahms      Variation on t theme of Haydn Op.56 
                                               1st.이주순, 2nd.박용선
-intermission-
Eun S. Kim        Suite op.1
                      Ⅰ. Prelude
                      Ⅱ. Adagio
                      Ⅲ. Habanera
                      Ⅳ. Mazurka
                        연주 김은수, 안무 최서연, 무용 이다혜, 오미언 
George  Gershwin    Porgy  and  Bess 
    Fantasy  for  Two  Pianos (by  Percy  Aldridge  Grainger
                                              1st. 장미화, 2nd. 권현경</t>
    <phoneticPr fontId="2" type="noConversion"/>
  </si>
  <si>
    <t>H. Purcell (1659-1695)
 IF MUSIC BE THE FOOD OF LOVE
 THERE`S NOT A SWAIN 
 MUSIC FOR A WHILE (Oedipus)
 MAN IS FOR THE WOMAN MADE (The Mock Marriage) 
 WHAT CAN WE POOR FEMALES DO
                                                     - Cello 배일환
E. Chausson (1855-1899)
 Le Colibri (The Humming Bird)
 Le temps des lilas (The Time of Lilacs)
 Chanson Perpetuelle (Song Without an End)
                                                     - Cello 배일환
             ----- INTERMISSION ------
G. Bizet (1838-1875)
 Chant d`amour
 Ouvre ton coeur
 Chanson d`Avril
      - 아카데미 타악기 앙상블
arr. J. Canteloube (1879-1957)
`Chants d`Auvergne` - Songs of the Auvergne
Trois Bourrees (Three Bourrees)
  L`aio de rotso (Spring Water)
  Ound` onoren gorda? (Where will we find our flock?)
  Obal, din lou Limouzi (Down below in Limousin)
      - 아카데미 타악기 앙상블
L. Arditi (1822-1903)
 Parla
      - 아카데미 타악기 앙상블</t>
    <phoneticPr fontId="2" type="noConversion"/>
  </si>
  <si>
    <t xml:space="preserve">J.S.Bach           Chromatic Fantasy and Fugue in D Minor, BWV 903
(1685 -1750)
J.Brahms           Klavierstucke, Op. 118
(1833 ?1897)         Ⅰ. Intermezzo
                          Ⅱ. Intermezzo
                          Ⅲ. Ballade
                          Ⅳ. Intermezzo
                          Ⅴ. Romanze
                          Ⅵ. Intermezzo
-Intermission -
L.v.Beethoven      Sonata in C Major, Op. 53 (Waldstein)
(1770 ? 1827)          Allegroconbrio
                            Introduzione: Adagio molto
                            Rondo: Allegretto moderato
S.Prokofiev         Toccata, Op. 11
(1891 ? 1953) </t>
    <phoneticPr fontId="2" type="noConversion"/>
  </si>
  <si>
    <t>하이든, 라흐마니노프,     쇼팽</t>
    <phoneticPr fontId="2" type="noConversion"/>
  </si>
  <si>
    <t>J. Haydn
Sonata No.33 c-minor, Hob. XVI/20  
Moderato
Andante con moto
Finale. Allegro 
S. Rachmaninov
Variations on a Theme of Corelli Op.42 
-Intermission-
F. Chopin
24 Preludes Op.28</t>
    <phoneticPr fontId="2" type="noConversion"/>
  </si>
  <si>
    <t xml:space="preserve">이수정 `For Tomorrow` for String Trio 현악3중주 “내일을 위하여”
Vln. 박현
Vla. 정재희
Vc. 황윤정
이경원 “The Recollections”for Violin, Cello and Piano 바이올린, 첼로와 피아노를 위한 “추억”
Vln. 김사란
Vc. 이현정
Pf. 김윤경
이영자 Sonata for Violin and Piano(1955) 바이올린과 피아노를 위한 소나타 (1955)
Vln. 박현
Pf. 김윤경
이남림 String Quartet 현악4중주
1st Vln. 김사란
2nd Vln. 전진주
Vla. 정재희
Vc. 황윤정
박정희 `Reminiscence III` for Violin, Cello and Piano 바이올린, 첼로와 피아노를 위한 “회상  III`
Vln. 전진주
Vc. 이현정
Pf. 김윤경
이혜성 “Healing Moment II” for String Quintet 현악5중주를 위한 “치유”
1st Vln. 박현
2nd Vln. 김사란
Vla. 정재희
Vc. 이현정
Cb. 이정우
</t>
    <phoneticPr fontId="2" type="noConversion"/>
  </si>
  <si>
    <t xml:space="preserve">러시아 작곡가 
차이코프스키 ㅣ “예브게니 오네긴” 중 ‘폴로네이즈’ 
차이코프스키 ㅣ 피아노 협주곡 제1번 b♭단조 Op.23 
쇼스타코비치 ㅣ 첼로 협주곡 제1번 E♭장조 Op.107 
쇼스타코비치 ㅣ 교향곡 제5번 d단조 Op.47 </t>
    <phoneticPr fontId="2" type="noConversion"/>
  </si>
  <si>
    <t>차이코프스키,                 쇼스타코비치</t>
    <phoneticPr fontId="2" type="noConversion"/>
  </si>
  <si>
    <t xml:space="preserve">제1부 - 바이올린, 첼로와 피아노를 위한 3중 협주곡
Ludwig van Beethoven  
Triple Concerto for Piano, Violin, Cello and Orchestra in C major, Op.56
         1st mov. Allegro
         2nd mov. Largo
         3rd mov. Rondo Alla Polacca
                                       바이올리니스트/ 최승아 Choi, Seungah
                                       첼리스트/ 현소영 So Young Hyun   
                                       피아니스트 / 차승안 Cha Seung An
-휴  식  intermission-
제2부 - 교향곡 제5번 올림 다단조
Gustav Mahler 
Symphony No. 5 in C sharp minor  
       제1악장  Trauermarsch. In gemessenem Schritt. Streng. Wie ein Kondukt
                죽음의 행진 &lt;신중한 속도로, 엄격하게, 장례행렬처럼&gt;
       제2악장  St?rmisch bewegt. Mit gr?ßter Vehemenz
                 폭풍 같이, 격렬함을 가지고
       제3악장  Scherzo. Kr?ftig, nicht zu schnell 
                스케르초 &lt;활기 있게, 너무 빠르지 않게&gt;
       제4악장  Adagietto 
                아다지에토
       제5악장  Rondo-Finale  Allegro 
                론도 피날레 &lt;알레그로&gt;    </t>
    <phoneticPr fontId="2" type="noConversion"/>
  </si>
  <si>
    <t>Verdi - The best of Traviata fantasy 
Saint Saens - Mon coeur s`ouvre a ta voix, extrait de  Samson and Dalila 
Bellini - norma Fantasy 
Wagner,Franz Liszt - Liebestod, extrait de Tristan and Isold: piano solo
-INTERMISSION-
Massenet - Meditation de Thais 
Verdi - Um ballo in maschera fantasy 
Tchaikosky - Eugene Oneguine: `Arioso`, arr.by Taffanel 
Verdi - Lizst:rigoletto paraphrase pour piano solo 
Puccini - Madame Butterfly: `Un bel di vedremo` 
Ambroise Thomas - Mignon fantasy, arr. by taffanel</t>
    <phoneticPr fontId="2" type="noConversion"/>
  </si>
  <si>
    <t>W.A Mozart   Sonata for Piano and Violin in G, K. 379 (K. 373a)
F. Schubert   Rondo for Violin and Piano in b minor, Op. 70, D 895 (Rondeau Brillant)
P. Sarasate   Zigeunerweizen Op. 20
J. Corigliano  Sonata for Violin and Piano</t>
    <phoneticPr fontId="2" type="noConversion"/>
  </si>
  <si>
    <t>J. Strauss / Voice of Spring op.410 (봄의 소리)
S. Rachmaninoff / Rhapsody on a Theme of Paganini op.43 (파가니니의 주제에 의한 광시곡) 작품4 - 협연 피아노 방제이
-NTERMISSION -
김연준 / 청산에 살리라 - 협연 바리톤 김관현
최영섭 / 그리운 금강산 - 협연 소프라노 김지현   
G. Bizet / Intermezzo from `Opera Carmen`(오페라-카르멘)
G. Bizet /  Opera Carmen(카르멘) 중 Toreador(투우사의 노래) - 협연 바리톤 김관현
F. Lehar /  Operetta Der Giuditta(주디타) 중  Meine Lippen sie Ku`ssen so heiß (뜨겁게 입맞춤 하는 내 입술) -협연 소프라노 김지현 
W.A. Mozart / Don Giovanni(돈 조반니) 중 `Duet La ci darem la mano`(사랑의 2중창) - 협연 소프라노 김지현 + 바리톤 김관현
F. Mendelssohn / A mid Summer Night`s Dream (한 여름 밤의 꿈 중 극중 음악)   
    Scherzo
    Intermezzo
    Nocturne
    Wedding March</t>
    <phoneticPr fontId="2" type="noConversion"/>
  </si>
  <si>
    <t>W. A. Mozart (1756-1791) 
Fantasia for piano in c minor, K. 475
F. Chopin (1810-1849)
Polonaise-Fantaisie in A-flat Major, Op. 61
R. Schumann (1810-1856)
Fantasie in C Major, Op. 17 
Durchaus phantastisch und leidenschaftlich vorzutragen
Maßig: Durchaus energisch 
Langsam getragen: Durchweg leise zu halten</t>
    <phoneticPr fontId="2" type="noConversion"/>
  </si>
  <si>
    <t>A.Scriabin            Fantaisie Op.28  (1900)
(1872-1915)
P.Tcaikovsky         Doumka (scene rustique russe) Op.59  (1886)
(1890-1893)
I.Stravinsky          Trois  Mouvements de Petrouchka  (1911-1921)
(1882-1971)       Ⅰ. Danse russe
                       Ⅱ. Chez Petrouchka
                       Ⅲ. La  semaine  grasse
Pause
S. Rachmaninoff    Liebesleid  (1921)
(1873-1943)         Liebesfreud (1925)
S.Prokofieff         Sonate No.7 Op.83  (1939-1942)
(1891-1953)        Ⅰ.Allegro inquieto-Andantino
                        Ⅱ.Andante  caloroso
                        Ⅲ.Precipitato</t>
    <phoneticPr fontId="2" type="noConversion"/>
  </si>
  <si>
    <t>베토벤, 쇼팽</t>
    <phoneticPr fontId="2" type="noConversion"/>
  </si>
  <si>
    <t>L.v.Beethoven (1770-1827)
   Rondo   G-Major  Op.51 Nr.2
   Sonata   No.21 C-Major Op.53 
              'Waldstein-Sonata'
-Intermission-
F. Chopin  (1810-1849)  
   Valse   op.69  no.1   A♭-Major
              op.64. no.2    c?-minor
              op.34. no.2    a-minor
              op. posth.     e-minor
   Scherzo   No.1 b-minor Op.20
                No.4 E-Major Op.54</t>
    <phoneticPr fontId="2" type="noConversion"/>
  </si>
  <si>
    <t>모차르트 / 신포니아 콘체르탄테 K.364
멘델스존 / 교향곡 제4번 e단조 Op.98 '이탈리아'</t>
    <phoneticPr fontId="2" type="noConversion"/>
  </si>
  <si>
    <t xml:space="preserve">Domenico Scarlatti (1685-1757) 
Sonata in b minor, K. 87 (L. 33)
Wolfgang Amadeus Mozart (1756-1791)
Sonata in a minor, KV 310 (300d)
Allegro maestoso 
Andante cantabile con espressione
Presto
Claude Debussy (1862-1918)
Images Book II
Cloches  a travers les feuilles (잎 끝을 건너는 종) 
Et la lune descend sur le temple qui fut (황폐한 절에 걸린 달) 
Poissons d’or (금빛 고기)
-intermission-
안진(Jean Ahn) (1976~) 
Mongeumpo (몽금포)
Nil-lili (닐리리)
Sergei Rachmaninoff (1873-1943) 
Sonata No. 2 in b-flat minor, Op. 36 (revised in 1931)
Allegro agitato
Non allegro
L’istesso tempo- Allegro molto </t>
    <phoneticPr fontId="2" type="noConversion"/>
  </si>
  <si>
    <t>브람스, 요한슈트라우스,   시마노프스키</t>
    <phoneticPr fontId="2" type="noConversion"/>
  </si>
  <si>
    <t>Brahms-`Scherzo in c minor`
Brahms-`Sonata no. 3 in d`
Szymanowski `Myth` (Fountain of Arethuse)
Strauss `Sonata in E flat major`</t>
    <phoneticPr fontId="2" type="noConversion"/>
  </si>
  <si>
    <t>쇼스타코비치, 레너드 번스타인, 푸치니, 생상스, 모차르트, 엔니오 모리코네, 드보르자크, 헤럴드 앨런</t>
    <phoneticPr fontId="2" type="noConversion"/>
  </si>
  <si>
    <t>W. A. Mozart    Symphony No. 25 in G minor, K. 183 1st mov.
모차르트 교향곡 25번 (영화 `아마데우스` OST)
Piano Concerto No. 21 in C major, K. 467 2nd mov.
모차르트 피아노 협주곡 21번 (영화 “엘비라 마디간” OST)
E. Moriccone    Gabriel`s Oboe    
가브리엘의 오보에 (영화 “미션” OST)
A. Dvorak       Song to the Moon from the Opera “Rusalka” Op. 114
드보르자크오페라 &lt;루살카&gt;중 ‘달에게 바치는 노래’
(영화 “드라이빙 미스 데이지” OST)
-Intermission-
C. Saint-Saens    Le Carnaval des Animaux
생상스 동물의 사육제 
G. Puccini        Recondita armonia from the Opera “Tosca”
푸치니 오페라 &lt;토스카&gt; 중 ‘오묘한 조화’
H. Arlen         Over the Rainbow 
영화 “오즈의 마법사” OST
L. Bernstein      Tonight  
뮤지컬 “웨스트 사이드 스토리” 중
D. Shostakovich     Jazz Suite No. 2 “Waltz”
쇼스타코비치 재즈 모음곡 2번 ‘왈츠’
(영화 “번지점프를 하다” OST)</t>
    <phoneticPr fontId="2" type="noConversion"/>
  </si>
  <si>
    <t>Carl Reinecke(1824-1910)  Drei Phantasiestucke Op.43 for Viola and Piano    
    Romanze (Andante)
    Allegro molto agitato
    Jahrmarkt - Szene (Molto Vivace)
Max Bruch(1838-1920)  Eight Pieces Op.83 for Viola, Clarinet, and Piano
    No.1  Andante
    No.2  Allegro con moto
    No.5  Andante
    No.6  Andante con moto
    No.7  Allegro vivace, ma non troppo
-Intermission-
Cesar Franck(1822-1890)  A major Sonata for Viola and Piano
                                 (Edition for viola by Reiner Schmidt)
    Allegro moderato
    Allegro
    Moderato  
    Allegretto poco mosso</t>
    <phoneticPr fontId="2" type="noConversion"/>
  </si>
  <si>
    <t>Beethoven                    Sonata No 30 in E Major op 109
베토벤                        소나타 30번 E장조 op 109
Beethoven                    Sonata No 31 in A flat Major op 110
베토벤                        소나타 31번 Ab장조 op 110
Beethoven                    Sonata No 32 in C Minor op 111
베토벤                        소나타 32번 C단조 op 111</t>
    <phoneticPr fontId="2" type="noConversion"/>
  </si>
  <si>
    <t xml:space="preserve">혼성합창Ⅰ
이민정 작곡 / 봄 / 황지우 시
김지영 작곡 / 동짓달 기나긴 밤을 / 황진이 시
김지영 작곡 / 가마귀 검다하고 / 이직 시
여성합창
박지훈 작곡 / 나의 기도 / 박목월 시
조혜영 작곡 / 희망을 만드는 사람이 돼라 / 정호승 시
김준범 작곡 / 봄눈 / 정호승 시
오병희 작곡 / 성공시대 / 문정희 시
혼성합창Ⅱ
최병철 작곡 / 미사 ‘화해’
박지훈 작곡 / 고향 / 심영섭 시
최기욱 작곡 / 귀천 / 천상병 시
남성합창
안현순 작곡 / 양파링 / 문숙 시
김준범 작곡 / 직녀에게 / 문병란 시
이민정 작곡 / 콩알하나 / 김준태 시
이선택 작곡 / 하늘 / 이동식 시
혼성합창Ⅲ 
조혜영 작곡 / 초혼 / 김소월 시
이선택 작곡 / 개화 / 이호우 시
전경숙 작곡 / 새에게 / 이해인 시
김준범 작곡 / 콩, 너는 죽었다 / 김용택 시
</t>
    <phoneticPr fontId="2" type="noConversion"/>
  </si>
  <si>
    <t>Jakob Ludwig Felix Mendelssohn / The Hebrides, Op.26 (Fingal’s Cave)
멘델스존/ 헤브리디스 서곡(핑갈의 동굴) 
Jakob Ludwig Felix Mendelssohn / Violin concerto E-minor Op.64
멘델스존/ 바이올린 협주곡 E 단조 작품 64
    Ⅰ. Allegro molto appassionato
    Ⅱ. Andante
    Ⅲ. Allegretto non troppo, Allegro molto vivace
Henri Dutilleux / Metaboles
뒤티외 /메타볼
    Ⅰ. Incantatoire. Largamente
    Ⅱ. Lineaire. Lento Moderato
    Ⅲ. Obsessionnel. Scherzando
    IV. Torpide. Andantino 
    V. Flamboyant. Presto 
Maurice Ravel / Daphnis et Chloe Suite No. 1 &amp; 2
라벨 / 다프니스와 클로에 모음곡 제1번 &amp; 제2번</t>
    <phoneticPr fontId="2" type="noConversion"/>
  </si>
  <si>
    <r>
      <t xml:space="preserve">1부
Overture `Carmen` 카르멘 서곡
from opera `Carmen` 카르멘
- Toreador (화희 파르나수스 Solist Ensamble)투우사의 노래
- Havanera (Mezz.이아경)하바네라
- </t>
    </r>
    <r>
      <rPr>
        <sz val="9"/>
        <rFont val="굴림"/>
        <family val="3"/>
        <charset val="129"/>
      </rPr>
      <t xml:space="preserve">La fleur que tu m`avais jetee(Ten.김남두)당신이 나에게 던져준 꽃을
</t>
    </r>
    <r>
      <rPr>
        <sz val="10"/>
        <rFont val="굴림"/>
        <family val="3"/>
        <charset val="129"/>
      </rPr>
      <t xml:space="preserve">
from opera `Lakme` 라크메 
- Sous le dome e` pai (Sop신지화, Mezz.이아경)꽃의 이중창
from opera `La Traviata` 춘희
- Follie! follie!... (Sop.오은경)언제나 자유롭게
- Parigi O cara(Ten.채신영,Sop.오은경)파리를 떠나서
from opera `Rigolletto` 리골레토
- Caro nome (Sop.신지화)그리운 이름이여
- Cortigianni vil razza dannata (Bar.고성현)악마야 도깨비야
- Tutte le feste al tempio(Bar.고성현, Sop.신지화)교회에 갈 때마다 
+ Si, vendetta, tremenda vendetta 그래, 복수하라, 무서운 복수를
-Intermission (20Minute)-
2부
Overture
- from opera `Die Fledermaus` 박쥐 서곡
from opera `Pagliacci` 팔리아치
- Si puo? Signore! Signori (Bar.고성현)실례합니다. 신사숙녀 여러분
from opera `Don Giovanni` 돈 조반니
- La ci darem la mano (Bass.김요한, Sop.오은경)
  우리 서로 손을 잡고 함께 갑시다
from opera `Tosca` 토스카
- E` luce van le stelle (Ten.채신영)별은 빛나건만
from opera `Il Babiero di Seviglia` 세빌리아의 이발사
- La calunnia e un venticello (Bass. 김요한)험담은 미풍처럼
from opera `La Forza del Destino` 운명의 힘
- Invano alvaro (Ten.김남두, Bar.고성현)헛되구나 알바노
from opera `Das Land des Lachlns` 미소의 나라
- Dein ist mein Ganzes Herz(화희 파르나수스 Solist Ensamble 남성중창)
 그대만이 유일한 내 사랑
from opera `Turandot` 투란도트
- Nessun dorma (Ten.김남두)공주는 잠 못 이루고</t>
    </r>
    <phoneticPr fontId="2" type="noConversion"/>
  </si>
  <si>
    <t xml:space="preserve">Part 1
W. A. Mozart  / IDOMENEO - Overture  
W. A. Mozart / IDOMENEO - Recitativo and Aria Idomeneo “Qual mi conturba… Fuor del mar“ 
C. M. v. Weber / FREISCHUTZ  - Overture 
C. M. v. Weber / FREISCHUTZ  - Recitativo and Aria Max “Nein, langer… Durch die Walder” 
G. Verdi / IL TROVATORE  - Aria Leonora “Tacea la notte placida ” 
G. Puccini / TURANDOT - Aria Calaf  “Nessun dorma” 
G. Puccini / MANON LESCAUT - Intermezzo 
G. Puccini / LA BOHEME  - Duet Mimi-Rodolfo “O soave fanciulla” 
-Intermission-
Part 2
G. Bizet / CARMEN - Overture 
G. Bizet / CARMEN - Aria Don Jose “La fleur que vous m’avez jetee” 
P. I. Tchaikovsky / ROMEO AND JULIET - Love Theme from Fantasy Overture 
P. I. Tchaikovsky / EUGEN ONEGIN - Aria Lenski  “Kuda, kuda kuda vi udalilisi” 
G. Verdi / LA FORZA DEL DESTINO - Aria Leonora  “Pace, Pace mio Dio” 
U. Giordano / ANDREA CHENIER - Improvviso “Un di all’ azzuro spazio” 
P. Mascagni / CAVALLERIA RUSTICANA - Intermezzo 
G. Verdi / OTELLO - Duet Desdemona-Otello “Gia nella notte densa” 
</t>
    <phoneticPr fontId="2" type="noConversion"/>
  </si>
  <si>
    <t>J.PH.Rameau          Gavotte en la mineur
L.v.Beethoven         Sonata no.3 in C Major,op.2 no.3
Intermission
J.Brahms              Drei Intermezzi Op.117
S.Prokofiev            Diabolical Suggestion
F.Liszt                 Concert Paraphrase of Rigoletto</t>
    <phoneticPr fontId="2" type="noConversion"/>
  </si>
  <si>
    <t>박재훈      창작오페라 “유관순”중 서창 / CMK 콰이어
안정준      아리 아리랑      / 소프라노 오미선
임긍수      사랑하는 독도야
조두남      선구자    / 테너 박요한
류진구      금강산아 낙동강아
임긍수      강 건너 봄이 오듯이   / 메조소프라노 김수정
김연준      청산에 살리라
최영섭      그리운 금강산   / 메조소프라노 김수정, 테너 박요한
현제명      희망의 나라로   / 메조소프라노 김수정,
                                   테너 박요한, 베이스 이진수
-I N T E R M I S S I O N-
&lt; 1막 &gt; 
1장 - 대 일본 제국 병사여!  / 헌병대장
2장 - 나의 주 하나님        / 유관순 아리아
3장 - 우리는 오늘 조선은 독립국이며
       이천만 동포 여러분!  / 합창
       우리도 어서 고향으로 돌아가자 / 유관순, 이창환
&lt; 2막 &gt;
1장 - 자막 해설    / 가정사 
       주여! 우리의 주여! / 아버지, 어머니. 유관순, 관옥
2장 - 고향에 돌아왔건만 / 이창환 아리아
3장 - 오! 주여 이 나라 이민족을 구원해주소서 / 유관순 아리아
       내가 사랑하는 관순 / 이창환, 유관순
       순아 왜 이렇게 변했느냐? / 이창환 아리아
4장 - 날 사랑하심, 태극기를 만듭시다 / 합창, 유관순
5장 - 대한의 아들과 딸들 여러분!
         / 유관순, 어머니, 아버지, 합창, 일본군인들, 대장, 이창환
        일어나라 대신, 애국가1절  / 관중들과 다함께
        일어나라 동포들아  / 합창
&lt; 3막 &gt;
1장 - 첫부분 자막해설로 
2장 - 네가 재판정에서!  / 야마사끼, 유관순
        죽지 않고 살아 있구나? 지독한 년!
                            / 야마사끼, 유관순, 죄수들, 대장
에필로그 (종장)  
차마 눈뜨고 볼 수가 없구나   / 야마사끼 아리아
아! 관순아 네가 이렇게 죽다니   / 이창환 아리아
주여! 하늘과 땅과 바다와 그 안에 있는 모든 만물을 / 합창</t>
    <phoneticPr fontId="2" type="noConversion"/>
  </si>
  <si>
    <t>Let’s Touch The Sky
3 rd Degree
More Than A Dream
Pineapple Getaway
I’ll Still Be Lovin’ You
Gentle Giant
A Night in Rio
Love TKO
Above and Beyond
Golden Faders
You’re My Thrill
Bali Run
Max-O-Man
Chant
Play Lady Play</t>
    <phoneticPr fontId="2" type="noConversion"/>
  </si>
  <si>
    <t>Igor Stravinsky (1882-1971)
Duo Concertant for Violin and Piano
    Cantilene
    Eglogue I
    Eglogue II
    Gigue
    Dithyrambe
Peter Ilich Tchaikovsky (1840-1893)
Waltz-Scherzo Op. 34, for Violin and Piano
-Intermission-
Sergei Prokofieff (1891-1953)
Sonata in D Major Op. 94a for Violin and Piano
    Moderato
    Scherzo: Presto
    Andante
    Allegro con brio</t>
    <phoneticPr fontId="2" type="noConversion"/>
  </si>
  <si>
    <t>Alfred Schnittke (1934-1998) (한국초연)
Suite in the Old Style for Oboe and Piano
 Pastoral (Moderato)
 Ballet (Allegro)
 Menuet (Tempo di Minuetto)
 Fugue (Allegro)
 Pantomime (Andantino)
Claude Debussy (1862-1918)
Album of five Pieces for Oboe and Piano
 Reverie (Andantino sans lenteur)
 Arabesque No.2 (Allegretto scherzando)
 Bruyeres (Calme, doucement expressif)
 Prelude (Moderato)
 Menuet (Andantino)
Luciano Berio (1925-2003) 
Sequenza VII per Oboe Solo (1969)
Arthur Benjamin (1913-1976)
Divertimento on Themes by Gluck for Oboe and Piano
 Larghetto espressivo
 Presto, giocoso
 Andante pastorale
 Menuetto vivo
 Allegro risoluto</t>
    <phoneticPr fontId="2" type="noConversion"/>
  </si>
  <si>
    <t>슈니트케, 드뷔시,            A. Benjamin,                  루치아노 베리오</t>
    <phoneticPr fontId="2" type="noConversion"/>
  </si>
  <si>
    <t>바르토크, 쇼스타코비치,  카사도</t>
    <phoneticPr fontId="2" type="noConversion"/>
  </si>
  <si>
    <t>Gaspar Cassado(1897~1966)
Sonata in the Old Spanish Style for Violoncello and Piano
Introduzione e Allegro 
Grave
Danza con Variazioni
Bela Bartok(1881-1945)
First Rhapsody(1928) for Violin and Piano Arrangement for Violoncello and Piano
Prima parte - lassu
Seconda parte - friss
-Intermission-
Dmitri Shostakovich(1906-1975)
Sonata for Violoncello and Piano Op.40(1934)
Allegro non troppo
Allegro
Largo
Allegro</t>
    <phoneticPr fontId="2" type="noConversion"/>
  </si>
  <si>
    <t>Bruckner Symphony No.8</t>
    <phoneticPr fontId="2" type="noConversion"/>
  </si>
  <si>
    <t>Johann Sebastian Bach (1714-1788) 
Partita g-moll fur Oboe solo nach BWV 1013
 Allemande
 Corrente
 Sarabande
 Bourree Angloise
Francis Poulenc (1899-1963)
Sonata for Oboe and Piano
 Elegie
 Scherzo
 Deploration
-PAUSE-
Antal Dorati (1906-1988)
Cinq pieces pour le hautbois
 La cigale et la fourmie (d’apres Lafontaine)
 Lettre d`amour
 Fugue a trois voix
 Berceuse
 Legerdemain
Wolfgang Amadeus Mozart (1756-1791) 
Oboenquartett F-dur KV370 fur Oboe, Violine, Viola und Violoncello
 Allegro
 Adagio
 Rondeau</t>
    <phoneticPr fontId="2" type="noConversion"/>
  </si>
  <si>
    <t>미국 작곡가 
코플랜드 ㅣ 보통사람들을 위한 팡파레
수자 ㅣ 항상 충성하라
수자 ㅣ 워싱턴 포스트 행진곡
골드만 ㅣ ‘On the Mall’ 행진곡 
거슈인 ㅣ 랩소디 인 블루
시크릿 가든 ㅣ 유 레이즈 미 업
루이스 덴차 ㅣ 푸니쿨리 푸니쿨라
리차드 로저스 &amp; 오스카 해머스타인 ㅣ 뮤지컬 “남태평양” 중 ‘여자보다 더 귀한 건 없네’
카푸아 ㅣ 오, 나의 태양 
번스타인 ㅣ “웨스트 사이드 스토리” 중 ‘심포닉 댄스’(번안 라벤더)</t>
    <phoneticPr fontId="2" type="noConversion"/>
  </si>
  <si>
    <t xml:space="preserve">바이올린과 첼로를 위한 2중 협주곡 a단조 Op.102
교향곡 제1번 c단조 Op.68 </t>
    <phoneticPr fontId="2" type="noConversion"/>
  </si>
  <si>
    <t>G.Donizetti - Piano Trio in E♭Major 
    Largo-Allegro 
    Largo
    Andantino(quasi allegretto)
J.Brahms - Piano Trio in C minor, Op.101 
    Allegro energico 
    Presto non assai
    Andante grazioso
    Allegro molto
INTERMISSION
A.Dvorak - Piano Trio in E minor, Op.90 "Dumky"
    Lento maestoso
    Andante
    Andante moderato(quasi tempo di Marcia)
    Allegro
    Lento maestoso</t>
    <phoneticPr fontId="2" type="noConversion"/>
  </si>
  <si>
    <t>드보르자크, 첼로 협주곡 Dvo?ak, Cello Concerto
브람스, 교향곡 2번 Brahms, Symphony No. 2</t>
    <phoneticPr fontId="2" type="noConversion"/>
  </si>
  <si>
    <t>Wolfgang Amadeus Mozart (1756-1791)
 Sonata in B-flat Major, K. 281
    Allegro
    Andante amoroso
    Rondo, Allegro 
Johannes Brahms (1833-1897)
 Klavierstucke, Op. 119
   Ⅰ.  Intermezzo
   Ⅱ.  Intermezzo
   Ⅲ.  Intermezzo
   Ⅳ.  Rhapsodie 
-INTERMISSION - 
Franz Liszt (1811-1886)
 Sonata in B minor, Op. 45</t>
    <phoneticPr fontId="2" type="noConversion"/>
  </si>
  <si>
    <t>바흐, E.Carter, Ralf Shapey, W.Tarichen, M.Ishii</t>
    <phoneticPr fontId="2" type="noConversion"/>
  </si>
  <si>
    <r>
      <t xml:space="preserve">Improvisation - E.Carter 
Carter의 여덟 개의 팀파니 모음곡 중 다섯 번째인 Improvisation(즉흥연주)이며정확한 악보가 있지만 마치 연주자가 즉흥으로 연주하는 듯한 느낌을 가져다 주는 곡.
악보 안의 리듬과 음색 안에서 연주자의 느낌과 색깔을 자유롭게 표현하는 것이 중요하다.
Cello suite no.2 d-moll - J.S.Bach 
마림바로 편곡되어 많이 연주되는 바흐의 무반주첼로 조곡 중2번강렬하지만 찬란한 슬픔과 또한 치유. 
    Prelude
    Allemande
    Courante
    Sarabande
    Menuet
    Gigue
-Intermission-
2 for 1 - R.Shapey
Noble Snare vol.4 에 수록된 이 곡은 두 개의 악장으로 나뉘어져 있는 스네어 드럼 솔로 곡.첫 번째 악장엔 다시 도입부가 재현되는 소나타 형식을 띄며 무겁게 끝나며 밝고 빠르게 연주되는 짧은 두 번째 악장으로 끝을 맺는다.
스네어 드럼의 여러 기법과 음색을 표현한 곡.
Der Paukerkrieg(Timpani War)-W.Tarichen 
Timpani duet/2nd. Timpani: 장우식원곡은 합창과 오케스트라의 반주에 두 세트의 팀파니의 협주곡.보통 곡 중에 두 팀파니의 주고받는 dialog형식의 카덴자 부분만 발췌하여 연주되기도 하는데
</t>
    </r>
    <r>
      <rPr>
        <sz val="9"/>
        <rFont val="굴림"/>
        <family val="3"/>
        <charset val="129"/>
      </rPr>
      <t xml:space="preserve">제목처럼 두 세트의 팀파니가 서로 대립하여 싸우는 듯한느낌이 들게 한다.
</t>
    </r>
    <r>
      <rPr>
        <sz val="10"/>
        <rFont val="굴림"/>
        <family val="3"/>
        <charset val="129"/>
      </rPr>
      <t xml:space="preserve">
13Drums. - M.Ishii 
열세 개의 가죽으로 된 북으로 연주되는 이곡은 마치 일본의 타이코 연주를 연상시키듯 강렬하고 에너지 넘치는 곡이다. 이 연주에서는 봉고와 콩가, 우리나라 사물북, 베이스드럼으로 연주된다.</t>
    </r>
    <phoneticPr fontId="2" type="noConversion"/>
  </si>
  <si>
    <t xml:space="preserve">Four Season (사계 전악장) / Antonio Vivaldi
Beau Soir (아름다운 저녁) / Claude Debussy 
Les Valseyses (영화 ‘남자들’ 주제곡) / Stephane Grappelli
Cinema Paradiso (영화 ‘시네마 천국’ 주제곡) / Ennio Morricone
Yumeji’s Theme (영화 ‘화양연화’ 주제곡) / Shigeru Umebayashi
I Palpiti (가슴 설레임) / Niccol Paganini </t>
    <phoneticPr fontId="2" type="noConversion"/>
  </si>
  <si>
    <t>Flying
Born Again
Childhood
The Long Goodbye
Angel Over Me
The Ocean
I Still See Your Face
I’m Sorry
Eternity
Fall
-intermission-
Coast to Coast
Quebec 1608
Just Kiss Me
Escape
Here I Am
Romance
Sursum Corda
The Beating of a Butterfly’s Wing
Lullaby, The UNICEF Anthem</t>
    <phoneticPr fontId="2" type="noConversion"/>
  </si>
  <si>
    <t>Franz Liszt        1piano 4hands
Mephisto Waltz   이영신 . 김선영
Sonnambula Fantasy for piano four hands   방지영 , 서 현 
Rakoczy Marsch for piano four hands
Symphonic Poem: Les Preludes   임리라 . 이재완
Hungarian Rhapsody No.2   이주혜 . 문인영</t>
    <phoneticPr fontId="2" type="noConversion"/>
  </si>
  <si>
    <t>Franz Joseph Haydn(1732-1809)
Sonata in E minor, Hob.XVI:34
Robert Alexander Schumann(1810-1856) 
Sonata No.3 in F minor, Op.14
-INTERMISSION-
Sergei Sergeevich Prokofiev(1891-1953)
Sonata No.8 in B♭ Major, Op.84</t>
    <phoneticPr fontId="2" type="noConversion"/>
  </si>
  <si>
    <t>윤이상        Etude
J.S.  Bach    Sonate  h-moll
Reinecke      Sonate ` Undine`
           pause 
Mozart         Sonate  F major  kv.13
Prokofiev       Sonate  D major</t>
    <phoneticPr fontId="2" type="noConversion"/>
  </si>
  <si>
    <t>1부
Alevare  - 낭독, text : 김경주
Bordel 1900 (홍등가 1900년)
Caf? 1930 (카페 1930년)
Nightclub 1960 (나이트클럽 1960년) - 협연 : Clarinet 채재일
Fuga y misterio
Oblivion (망각)
Adios Nonino (Nonino여! 안녕히..) 
- 협연 : Bandoneon &amp; Accordion 정태호 
2부
Y0 soy Maria - 낭독, text : 김경주
Libertango
Le Grand Tango - 협연 : Violin Kon
Tres minutes con la realidad (현실의 3분)
Milonga Picaresque (악당의 밀롱가)
Concierto para Quinteto (다섯을 위한 협주곡)
- 협연 : Accordion 정태호, Clarinet 채재일, Violin Kon</t>
    <phoneticPr fontId="2" type="noConversion"/>
  </si>
  <si>
    <t>로시니, 도니체티, 차이코프스키, 렌하르, 베르디, 임긍수, 조두남, 푸치니</t>
    <phoneticPr fontId="2" type="noConversion"/>
  </si>
  <si>
    <t>Part. 1
INSIEM PHILHARMONIC ORCHESTRA / 서울국제예술단 합창단
Chorus of the Hebrew Slaves  (from Opera 'Nabucco')  G. Verdi 
"L’ italiana in Algeri" G. Rossini
Cruda sorte! Amor tiranno
(슬픈 운명이여! 가엾은 사랑이여!)  M.Sop.백재은
Ho un gran peso, sulla testa(머리가 무겁다)   
Bar.김영주, 서울국제예술단 합창단
"Les contes d'Hoffmann"  J. Offenbach   
Barcarolle(뱃노래)  Sop.김성은, M.Sop.백재은
Scintille, Diamant(거울의 노래)   Bar.오동국
Les oiseaux dans la charmille(Doll song 인형의 노래)
Sop.김성은, 무용.김이레
"Lucia di Lammermoor" G. Donizetti
Regnava nel silenzio(밤의 장막 조용히 드리우고)  Sop.정기옥
Fra poco a me ricovero  Ten.김남두
(세상과 마지막 작별이오, 저 무덤은 나를 맞아 주고 덮어 주리라)
Chi mi frena in tal momento (그 누가 나의 슬픔을 거두어 주리)                  
Sop.정기옥, M.Sop.백재은, Ten.김남두, 전병호, Bar.김영주,                Bass임철민
-Intermision-
Part. 2
INSIEM PHILHARMONIC ORCHESTRA / 서울예술발레단
정경(from Ballet 'Swan Lake')   P. I. Tchaikovsky   
Two Piano 김철웅, 이지현                      
Arirang Sonata  김철웅, 이지현 편곡
Sop.박정원강건너 봄이 오듯이 / 임긍수
Bar.오동국
Largo al factotum della citta(나는 이 거리의 만능 일꾼) G. Rossini
(from Opera 'Il barbiere di Siviglia ')
Ten.전병호
Dein ist mein ganzes Herz(그대는 나의 모든 것) F. Lehar 
(from Operetta 'The Land of Smiles')
Bass.임철민
A te l'estremo addio  G. Verdi 
(너를 향한 영원한 이별의 슬픈 내 마음)
(from Opera 'Simon Boccanegra')   
Ten.김남두
뱃노래  조두남
Sop.박정원
Una voce poco fa(방금들린 그 목소리)   G. Rossini
(from Opera 'Il barbiere di Siviglia')
Ten.김남두
Nessun dorma(공주는 잠 못 이루고) G. Puccini
(from Opera 'Turandot')
-----------------------------------------------------------
앙콜/ 
엄마야 누나야, 
그리운 금강산
피아노 이지현, 김철웅</t>
    <phoneticPr fontId="2" type="noConversion"/>
  </si>
  <si>
    <t>스메타나, 비제, 차이코프스키, 사라사테, 요한슈트라우스, 미치 리(Mitch Leigh), 앤드류 로이드 웨버, 번스타인, 프레데릭 뢰베(Frederick Loewe)</t>
    <phoneticPr fontId="2" type="noConversion"/>
  </si>
  <si>
    <t>B. Smetana    Opera `The Barterded Bride` Overture
임 긍 수    강 건너 봄이 오듯
조 두 남    뱃노래
G. Bizet    Opera `Carmen` Overture
             Habanera (하바네라) 
             Opera `Carmen` 中
             La Fleure que tu m`acais jetee (꽃노래) 
             Opera `Carmen` 中
P. Tchaikovsky   Piano Concerto No. 1 in b-flat minor, Op. 23 
                    1st mov.
P. Sarasate   Zigeunerweisen
J. Strauss    Pizzicato Polka
               Tritsch Tratsch Polka Op. 214
M. Leigh   The Impossible Dream 
             Musical  `Man of La Mancha` 中
A. L. Webber   Think of me 
                   Musical `Phantom of the Opera` 中
F. Loewe   I could have danced all night 
             Musical `My fair lady` 中
L. Bernstein   Tonight
                 Musical `West side story` 中
P. Tchaikovsky  Slavonic March Op. 31</t>
    <phoneticPr fontId="2" type="noConversion"/>
  </si>
  <si>
    <t>* Beethoven Piano Sonata No.2 in A Major, Op.2-2
1. Allegro vivace
2. Largo appassionate
3. Scherzo. Allegretto
4. Rondo. Grazioso
* Beethoven Piano Sonata No.13 in E flat Major, Op.27-1
1. Andante-Allegro-Tempo I
2. Allegro molto e vivace
3. Adagio con espressione
4. Allegro vivace-Tempo I-Presto
*Beethoven Piano Sonata No.31 in A flat Major, Op.110
1. Moderato cantabile molto espressivo
2. Allegro molto3. Adagio ma non troppo-
4. Fuga (Allegro ma non troppo)</t>
    <phoneticPr fontId="2" type="noConversion"/>
  </si>
  <si>
    <t>브람스 / 첼로 소나타 제1번 e단조 Op.38
글리에르 / 바이올린과 첼로를 위한 듀오 외</t>
    <phoneticPr fontId="2" type="noConversion"/>
  </si>
  <si>
    <t>W.A. Mozart
Overture to “The Marriage of Figaro”
최명훈
Lamentoso 2
C. Saint-Saens
Piano Concerto No.2 in G minor  (Jean-Bernard Pommier, piano)
    Andante sostenuto
    Allegro scherzando
    Presto
-Intermission-
J. N. Hummel
Fantasy for Viola and Orchestra (김상진, viola)
L.v. Beethoven
Symphony No.7 in A major
    Poco sostenuto-Vivace
    Allegretto
    Presto-Assai meno presto
    Allegro con brio</t>
    <phoneticPr fontId="2" type="noConversion"/>
  </si>
  <si>
    <t>1부
입성 : 복음사가, 예수, 테너 독창, 합창
발을 씻기심 : 복음사가, 예수, 테너 독창
우리의 더러운 발을 : 테너 독창, 합창
왜 향유를 낭비하는가 : 복음사가, 예수, 합창 
사랑하는 님께 : 소프라노 독창  
예루살렘아 예루살렘아 : 예수
저는 아니겠지요 : 복음사가, 예수, 합창
나의 몸 나의 피 : 복음사가, 예수, 여성합창  
나그네의 양식 : 합창 
이 잔을 거두어 주소서 : 복음사가, 예수
깨워 주소서 : 바리톤 독창 
나는 그를 모르오 : 복음사가, 예수, 소프라노 독창, 테너 독창, 바리톤 독창, 합창 
나는 당신을 모릅니다 : 테너 독창
-intermission-
2부
십자가에 못 박으시오 : 복음사가, 소프라노 독창, 바리톤 독창, 합창 
만세, 유다인의 왕 : 테너 독창
엘리 엘리 레마 사박타니 : 복음사가, 예수, 합창
귀하도다 십자가여 : 합창 
네가 정녕 나와 함께 : 복음사가, 예수, 바리톤 독창, 테너 독창
기억하소서 : 합창 
아버지여 제 영혼을 : 복음사가, 예수, 테너 독창
그는 죄가 없습니다 : 소프라노 독창
피와 물 : 복음사가
참되신 몸이여 : 합창  
묻히시다 : 복음사가, 합창 
거기 너 있었는가 : 합창, 소프라노 독창, 테너 독창, 바리톤 독창</t>
    <phoneticPr fontId="2" type="noConversion"/>
  </si>
  <si>
    <t>Franz Danzi(1763-1826)
Fantasy `La ci darem la mano` from `Don Giovanni` by W.A.Mozart
Luciano Berio(1925-2003) 
Sequenza IXa(1980)
Ernesto Cavallini 
`Carnevale di Venezia`
-Intermission-
Nino Rota(1911-1979)
Sonata in Re per Clainetto e Pianoforte
Luigi Bassi 
`Fantasia da concerto` su motivi del `Rigoletto` di Giuseppe Verdi</t>
    <phoneticPr fontId="2" type="noConversion"/>
  </si>
  <si>
    <t>Lieder und Gesange aus der Jugendzeit vol.1, vol.2, vol.3(1888~1891)
(젊은 시절의 가곡과 노래집)
Fruhlingsmorgen (봄날 아침) Sop.이보영
Erinnerung (회상) Pf.정영하
Hans und Grethe (한스와 그레테)
Serenade aus Don Juan (돈 주안의 세레나데) Bas.박광우
Phantasie aus Don Juan (돈 주안의 환상) Pf.한방원
Zu Strassburg auf der Schanz` (스트라스부르크의 성채에서) 
Um schlimme Kinder artig zu machen (말썽 피는 아이들 길들이기) Sop.이미란
Ich ging mit Lust durch einen grunen Wald Pf.한방원
(나는 기쁜 마음으로 푸른 숲 속을 거닐었네) 
Aus! Aus! (끝났네, 끝났네!)
Ablosung im Sommer (여름에 새들은 교대되고) Sop.심재화
Scheiden und Meiden (이별과 기피) Pf.한방원
Nicht wiedersehen! (다시는 만나지 못하리)
Selbstgefuhl (자신의 느낌)
-PAUSE-
Ich bin der Welt abhanden gekommen (나는 세상을 뒤로 했네) Bar.김건화
Um Mitternacht (한 밤중에) Pf.정영하
Lieder eines fahrenden Gesellen - 방황하는 젊은이의 노래
1. Wenn mein Schatz Hochzeit macht (내 사랑이 시집가는 날) Bar.김동운
2. Ging heut’ morgen uber`s Feld (아침에 들녘을 거닐면) Pf.정영하
3. Ich hab` ein gl?hend Messer (내 가슴엔 불같은 칼이 있고)  Bar.박승혁
4. Die zwei blauen Augen von meinem Schatz (내 사랑의 푸른 두 눈을) Pf.정영하</t>
    <phoneticPr fontId="2" type="noConversion"/>
  </si>
  <si>
    <t>바흐, 리스트, 부조니</t>
    <phoneticPr fontId="2" type="noConversion"/>
  </si>
  <si>
    <t>J. S. Bach (1685-1750)
The Well-Tempered Clavier Book I 
    No. 18 in g# minor, BWV 863     
    No. 4 in c# minor, BWV 849
J. S. Bach (1685-1750) 
English Suite No. 3 in g minor, BWV 808
-intermission-
F. Liszt (1811-1886)
6 Consolation(위안) 中 
    No. 3 in Db Major, Lento Placido 고독속의 신의 축복 S. 172
Harmonies poetiques et religieuses 시적이고 종교적인 선율 中
    No. 7 Funerailles 장송곡 S. 173 / 7
J. S. Bach (1685-1750) - F. Busoni (1866 - 1924)
Chaconne from Partita No.2 in d minor, BWV1004</t>
    <phoneticPr fontId="2" type="noConversion"/>
  </si>
  <si>
    <t>B. Martinu Nonet for Flute,Oboe,Clarinet,Horn,Bassoon
                   Violin,Viola,Violoncello and Contrabass
Poco Allegro.
Andante.
Allegretto.
-Intermission- 
Lee Shinuh  Windquintet No.3
Allegro ritmico.
Andante mistico.
Allegro vivo.
Largo sostenuto.
L. Spohr  Grand Nonet Op.31 for Flute,Oboe,Clarinet,Horn,Bassoon
                                  Violin,Viola,Violoncello and Contrabass
Allegro.
Scherzo. Allegro.
Adagio.
Finale. Vivace.</t>
    <phoneticPr fontId="2" type="noConversion"/>
  </si>
  <si>
    <t>드뷔시, 목신의 오후 전주곡 Debussy, Prelude a l`apres-midi d`un faune
멘델스존, 바이올린 협주곡 Mendelssohn, Violin Concerto
스트라빈스키, 불새 모음곡 (1945년판) Stravinsky, Firebird Suite (1945 version)</t>
    <phoneticPr fontId="2" type="noConversion"/>
  </si>
  <si>
    <t>김남국 (1971~) 
천지인 for Snare Drum
Kopetzki, Eckhard (1956~)  
Kaskada for Marimba
David Friedman (1944~)
Texas Hoedown for Solo Vibraphone  
Iannis Xenakis (1922 - 2001)
Rebonds b
-INTERMISSION-
Vinko Globokar (1934~) 
Corporel for a percussion player on his body
Keiko Abe (1937~) 
Marimba d’Amore
Frederic Macarez (1958~)
Meeting Point for solo Timpani with 4 percussionists
Percussion 김민수, 길형권, 안다영, 조민영</t>
    <phoneticPr fontId="2" type="noConversion"/>
  </si>
  <si>
    <t>C. Theofanidis / Muse
테오파니디스/ 뮤즈
W.A. Mozart / Violin concerto No.3 G major
모차르트/ 바이올린 협주곡 제3번 G장조
I. Stravinsky/ The rite of Spring
스트라빈스키 / 봄의 제전</t>
    <phoneticPr fontId="2" type="noConversion"/>
  </si>
  <si>
    <t>베르디, 베토벤</t>
    <phoneticPr fontId="2" type="noConversion"/>
  </si>
  <si>
    <t>베르디(1813-1901) 오페라 &lt;리골레토&gt; 하이라이트
G. Verdi  Opera `Rigoletto` Highlight
   Preludio 전주곡
   Questa o quella 이 여자도 저 여자도 
   E il sol dell’anima…Addio addio 사랑은 영혼의 태양…. 안녕 안녕
   Gualtier Malde!... Caro Nome 그리운 그 사람의 이름은
   Cortigiani, Vil razza dannate 저주받을 비겁한 놈(가신)들아
   Tutte le feste… Si, vendetta 교회에 갈 때마다… 그래, 복수다!
   La donna e mibile 여자의 마음
베토벤(1770-1827)   교향곡 제5번 c단조 Op. 67  &lt;운명&gt;
L.v.Beethoven         Symphony No. 5 in c minor Op.67 `Schicksal`
   Allegro con brio 빠르고 생기 있게
   Andante con molto 조금 느리게
   Allegro 빠르게
   Allegro 빠르게</t>
    <phoneticPr fontId="2" type="noConversion"/>
  </si>
  <si>
    <t xml:space="preserve">모차르트 / 플루트 협주곡 제2번 D장조 K.31
베토벤 / 교향곡 제2번 D장조 Op.36 </t>
    <phoneticPr fontId="2" type="noConversion"/>
  </si>
  <si>
    <t>Hungarian Rhapsodies 헝가리 광시곡
    No. 10 in E-Major 
    No. 3 in B-flat Major
    No. 2 in c-sharp minor
Valse Impromptu 즉흥적 왈츠
"Un Sospiro" from Three Concert Etudes 
    세 개의 연주회용 연습곡 중 No.3 "탄식"
"La Campanella" from 6 Paganini Etudes 
    6개의 파가니니연습곡 중 No.2 “종”
-Intermission-
Sonetti del Petrarca 페트라르카의 시
    Sonetto 47
    Sonetto 104
    Sonetto 123
Totentanz 죽음의 춤</t>
    <phoneticPr fontId="2" type="noConversion"/>
  </si>
  <si>
    <t>* W. Steninohrt / Dance for Solo Percussion &amp; Orchestra
* N. Rosauro / Concerto for Vibraphone &amp; Orchestra
* J. Psathas / Matre's Dance  for  Percussion &amp; Piano
* A. Houston / Concert Piece for Timpani &amp; Percussion Ensemble</t>
    <phoneticPr fontId="2" type="noConversion"/>
  </si>
  <si>
    <t>F. Liszt  LISZT ABEND
Etudes d’execution transcendante (초절기교 연습곡)
    No. 1 Preludio (서주)
    No. 5 Feux follets (도깨비불)
    No. 10 Appassionata (매우 급한듯이 빠르게)
Rigoletto Paraphrase (리골레토 패러프레이즈)
Venezia e Napoli (베네치아와 나폴리)
    I. Gondoliera (곤돌라를 젓는 여인)
    II. Canzone (칸쪼네)
    III. Tarantella (타란텔라)
-Intermission-
Deux Legendes (두 개의 전설)
II. St. Francois de Paule marchant sur les flots (물위를 걷는 성직자)
Annees de Pelerinage - Premiere annee (순례의해 첫번째 해)
    V. Orage (폭풍우)
Liebestraum (사랑의꿈) - Piano &amp; E. Guitar ver.
Rhapsodies Hongroises No. 2 (헝가리 랩소디 2번) - Piano &amp; E. Guitar ver.</t>
    <phoneticPr fontId="2" type="noConversion"/>
  </si>
  <si>
    <t xml:space="preserve">김문선, 김천욱, 서은정,    이현주, 김연수, 정현수,   이애련, 이복남, 김광희,   황윤희, 김정욱, 안진아,   조인선
</t>
    <phoneticPr fontId="2" type="noConversion"/>
  </si>
  <si>
    <t xml:space="preserve">Johann Sebastian Bach   Sonata g-moll BWV 1020
Sigfrid Karg-Elert           Appassionata op.140 (Flute solo)
Pablo de Sarasate          Zigeunerweisen (Gypsy Airs)
Armando Ghidoni          Classical Fugue goes Jazz (Trio for Flute, Alto Saxphon, Piano)
Mike Mower                Deviations on The Carnaval of Venice </t>
    <phoneticPr fontId="2" type="noConversion"/>
  </si>
  <si>
    <t xml:space="preserve">R.Wagner  Siegfried Idyll
W.A.Mozart  Violin Concerto in D Major, KV211
(바이올린: Bernhard Hartog) 
J.S.Bach  Piano Concerto No.1 in d minor BWV1052 
(피아노: Pathik ) 
George Antheil Jazz Symphony </t>
    <phoneticPr fontId="2" type="noConversion"/>
  </si>
  <si>
    <t>세 개의 사랑노래 / E.Elgar
    O Happy Eyes
    Love    
    My love dwelt in a Nothern Land
사랑과 그리움
    봉선화 / 허걸재
    혼자사랑 / 이건용
    그리움 / 엄경숙
여성합창
    Duo Seraphim / T.L.de Victoria
    Laudi alla Vergine Maria / G.Verdi
    Nun stehn die / J.Brahms
남성합창
    Morning Serenade / M.Bruch
    Muss I denn / German folk song
    In the still of the night / F.Parris
-Intermission-
人聲과 Piano Forte
    모양연가 / 윤상열
    운명이 우리를 / 김현옥
합창 음식
    시래기 / 정덕기
    짜장면 / 이순교</t>
    <phoneticPr fontId="2" type="noConversion"/>
  </si>
  <si>
    <t>오병희(1975-)
Horn Mass   지휘: 윤학원 / 반주: 박원선
I. Kyrie
II. Gloria
III. Sanctus
IV. Agnus Dei
Franz Schubert(1797-1828)
Auf dem Strom Op.119 in E Major  소프라노: 석현수
I. Maessig
- INTERMISSION -
Francesco Antonio Rosetti(1746-1792)
Horn Concerto in Eflat Major
I. Allegro moderato
II. Andante
III. Allegro non troppo
Carl Maria von Weber(1786-1826)
Horn Concertino in Eflat Major
I. Adagio
II. Andante con moto
III. Con fuoco
IV. Alla Polacca</t>
    <phoneticPr fontId="2" type="noConversion"/>
  </si>
  <si>
    <t>하이든, 리스트, 쇼팽,      하차투리안</t>
    <phoneticPr fontId="2" type="noConversion"/>
  </si>
  <si>
    <t>F.J. Haydn
Sonata No.38 in F Major (Hob.XVI:23) 
소나타 제38번 바장조
F. Liszt 
Rigoletto(Verdi) Concerto Paraphrase
리골레토 패러프레이즈 
F. Chopin 
Waltz in Op.64 왈츠 작품64
Bolero in C Major 볼레로
A. Khachaturian 
Toccata 토카타</t>
    <phoneticPr fontId="2" type="noConversion"/>
  </si>
  <si>
    <t>Haydn / Symphony No.88 in G Major 
하이든 / 교향곡 제88번 G장조
Mahler / Symphony No.5 in C# minor
말러 / 교향곡 제5번 C#단조</t>
    <phoneticPr fontId="2" type="noConversion"/>
  </si>
  <si>
    <t>W. A. Mozart  Missa in C minor K427 (New version)</t>
    <phoneticPr fontId="2" type="noConversion"/>
  </si>
  <si>
    <t>Michail Glinka  
Sonata in d minor for Viola and Piano (1825-1828)
    Allegro moderato
    Larghetto ma non troppo (Andante)
Paul Hindemith 
Sonata for Viola and Piano Op. 25 No.4 (1922)
    Sehr lebhaft. Markiert und kraftvoll
    Sehr langsame Viertel
    Finale. Lebhafte Viertel
-Intermission-
George Rochberg 
Sonata for viola and Piano (1979)
    Allegro moderato
    Adagio lamentoso
    Allegro moderato; ma un poco parlando
Jean Sibelius 
Rondo (1893)</t>
    <phoneticPr fontId="2" type="noConversion"/>
  </si>
  <si>
    <t>도라티, 파스쿨리, 텔레만, 글리에르, H. Tomasi</t>
    <phoneticPr fontId="2" type="noConversion"/>
  </si>
  <si>
    <t>G.P. Telemann
Sonata e-minor for Oboe and Basso continuo (Essercizii musici)
R. Gliere
Deux Morceaux pour hautbois et Piano Op. 35
A. Dorati
Duo Concertante for Oboe and Pianoforte
H. Tomasi
Evocations for Oboe Solo
A. Pasculli
Gran Concerto on themes from Verdi`s I Vespri Siciliani</t>
    <phoneticPr fontId="2" type="noConversion"/>
  </si>
  <si>
    <t>드뷔시 / 바다
C. Debussy / La Mer
라벨 / 라 발스 
M. Ravel / La Valse
차이코프스키 / 교향곡 제6번 b단조 Op.74 “비창”
P. I. Tchaikovsky / Symphony No.6 in b minor, Op.74 “Path?tique”</t>
    <phoneticPr fontId="2" type="noConversion"/>
  </si>
  <si>
    <t xml:space="preserve">J.Brahms(1833-1897)
Variationen uber ein Thema von Paganini a moll Op.35. Ⅰ
 (파가니니 주제에 의한 변주곡 a단조 Op.35. Ⅰ)
Sonate C-dur Op. 1 
 (피아노 소나타 제1번 Op. 1)
-Intermission-
Variationen uber ein Thema von Paganini a moll Op.35. Ⅱ
 (파가니니 주제에 의한 변주곡 a단조 Op.35. Ⅱ) 
Fantasien Op.116
 (7개의 환상곡 Op. 116)    </t>
    <phoneticPr fontId="2" type="noConversion"/>
  </si>
  <si>
    <t>이인식, 브루흐,               쇼스타코비치</t>
    <phoneticPr fontId="2" type="noConversion"/>
  </si>
  <si>
    <t xml:space="preserve">이인식 / 문경새재
브루흐 / 바이올린 협주곡
쇼스타코비치 / 교향곡 제5번      </t>
    <phoneticPr fontId="2" type="noConversion"/>
  </si>
  <si>
    <t>Mike Garson
Lullaby for our Daughters &amp; Song for Susan for Flute and Piano (국내초연)
Walter Gieseking
Sonatine for Flute and Piano
Aaron Copland
Duo for Flute and Pianl
-Intermission-
John Rutter
Suite Antique for Flute and Piano
Bill Douglas
Quartet for Flute, Oboe, Bassoon and Piano (국내초연)</t>
    <phoneticPr fontId="2" type="noConversion"/>
  </si>
  <si>
    <t xml:space="preserve">텔레만, 프로코피예프,     이자이, G. Scelsi   </t>
    <phoneticPr fontId="2" type="noConversion"/>
  </si>
  <si>
    <t>리하르트슈트라우스,       슈니트케, 스트라빈스키</t>
    <phoneticPr fontId="2" type="noConversion"/>
  </si>
  <si>
    <t xml:space="preserve">R. 슈트라우스 / 돈 주안
슈니트케 / 피아노 협주곡
스트라빈스키 / 페트루슈카      </t>
    <phoneticPr fontId="2" type="noConversion"/>
  </si>
  <si>
    <t xml:space="preserve">G.P. Telemann   
Canonic Duo No. 1 in G Major, TWV 40:118 
Canonic Duo No. 6 in a minor, TWV 40:123
G. Scelsi   
Arc-en-ciel for Two Violins (1973)   *한국초연
S. Prokofiev   
Sonata for Two Violins in C Major, Op. 56
E. Ysaye   
Sonata for Two Violins in a minor </t>
    <phoneticPr fontId="2" type="noConversion"/>
  </si>
  <si>
    <t>A. Piazzolla ........ Suite del Angel (arr. 허상은, 조재형)
A. Piazzolla ........ Tango Preparense
Irish Traditiona .......... Bohemian Story
J. Bock ....... To Life (Fiddler on the Roof 中) 
              ＆ Ochi Chornje (arr. 허상은)
V. Cosma ..... Le Grand Blond Avec une Chaussure Noire : 
               Main Theme (arr. 허상은)</t>
    <phoneticPr fontId="2" type="noConversion"/>
  </si>
  <si>
    <t xml:space="preserve">주페 / 서곡 `경기병`
쇼스타코비치 / 바이올린 협주곡 제1번
글라주노프 / 교향곡 제7번     </t>
    <phoneticPr fontId="2" type="noConversion"/>
  </si>
  <si>
    <t>마르케스, 생상스, 에르네스트 쇼송, 마누엘 데 파야</t>
    <phoneticPr fontId="2" type="noConversion"/>
  </si>
  <si>
    <t>아르뚜로 마르께스 / 단쏜 제2번
Arturo M?rquez  / Danz?n No.2
에르네스트 쇼쏭 / 뽀엠 (詩)
Ernest Chausson / Po?me 
카미유 쌍썽스 /  서주와 론도 카프리치오소
Camille Saint-Sa?ns / Introduction et Rondo capriccioso 
마누엘 데 팔야 / 삼각모자 (발레 전곡)
Manuel de Falla / El sombrero de tres picos</t>
    <phoneticPr fontId="2" type="noConversion"/>
  </si>
  <si>
    <t>강윤식 
Mimer in the White stage for Clarinet(in Bb), Soprano, Violin, V.Cello, Piano, Percussion
안재범
Parallel for Piano, Flute, Bass Clarinet
김수호
Stringere e Due for String Quartet
김준홍
Solo per Percussione for Bass Drum, Tam Tam
김형태 
Daydream for Clarinet, Horn, Piano
박준영
3 Szenen for Trumpet, Viola, V.Cello, K. Bass, Grosse Trommel
홍요섭
Be or B for String Quartet</t>
    <phoneticPr fontId="2" type="noConversion"/>
  </si>
  <si>
    <t>바그너, 모차르트,           프로코피예프</t>
    <phoneticPr fontId="2" type="noConversion"/>
  </si>
  <si>
    <t xml:space="preserve">바그너 / “탄호이저” 서곡
모차르트 / 피아노 협주곡 제21번
프로코피예프 / 알렉산더 네프스키    </t>
    <phoneticPr fontId="2" type="noConversion"/>
  </si>
  <si>
    <t>Robert Alexander Schumann(1810-1856) 
Toccata in C Major, Op.7
Kinderszenen op.15
Fantasie in C Major, Op.17</t>
    <phoneticPr fontId="2" type="noConversion"/>
  </si>
  <si>
    <r>
      <rPr>
        <sz val="9"/>
        <rFont val="굴림"/>
        <family val="3"/>
        <charset val="129"/>
      </rPr>
      <t>바흐 / 무반주 바이올린 파르티타 제2번 d단조 BMW 1004 제2번 `샤콘느`</t>
    </r>
    <r>
      <rPr>
        <sz val="10"/>
        <rFont val="굴림"/>
        <family val="3"/>
        <charset val="129"/>
      </rPr>
      <t xml:space="preserve">
라벨 / 바이올린 소나타 G장조
이자이 / 바이올린 솔로를 위한 소나타 제6번 
베토벤 / 바이올린 소나타 제7번 c단조 Op.30-2</t>
    </r>
    <phoneticPr fontId="2" type="noConversion"/>
  </si>
  <si>
    <t>모차르트 / 오페라 ‘티토황제의 자비’ 서곡
모차르트 / 피아노 협주곡 제24번
이윤국 / Frammento lugubre for Gustav
드보르자크-Arr.이윤국 / 교향곡 F장조 Op.96 "미국"(현악사중주 제12번 F장조 "미국")</t>
    <phoneticPr fontId="2" type="noConversion"/>
  </si>
  <si>
    <t xml:space="preserve">보로딘, 스타미츠, 뒤부아, Jahn Topeit, Jean Absil, 송희승, Gregory Yasinitsky  </t>
    <phoneticPr fontId="2" type="noConversion"/>
  </si>
  <si>
    <t>Alexander Borodin         Polovtsian Dances
Carl Stamitz                  Klarinetten Konzert Nr.3 B-Dur 중 1악장 
협연 : Tuba Solo / 허재영                               Bear. Robert Erdt
Pierre-Max Dubois          14 Quatuors Progressifs
송희승                        Five piece for Amitie Clarinet Quartet
Jahn Topeit                  Angetanzt (Tierisches fu r 4 Klarinetten)
Gregory Yasinitsky          Jazz Suite 
Jean Absil                    Quatuor de clarinettes Op. 132</t>
    <phoneticPr fontId="2" type="noConversion"/>
  </si>
  <si>
    <t>프랑크, 바흐, 멘델스존,   파가니니</t>
    <phoneticPr fontId="2" type="noConversion"/>
  </si>
  <si>
    <t xml:space="preserve">베토벤 / 피아노 협주곡 제1번
리스트 / 파우스트 심포니      </t>
    <phoneticPr fontId="2" type="noConversion"/>
  </si>
  <si>
    <t xml:space="preserve">Cesar Franck(1822-1890)
Sonata
    Allegretto ben moderato
    Allegro
    Recitativo-Fantasia
    Allegretto poco mosso
Johann Sebastian Bach(1685-1750)
Sonata for Violin and Piano BWV 1015
    Dolce
    Allegro
    Andante un poco
    Presto
Felix Mendelssohn(1809-1847)
Sonata In F Major
    Allegro vivace
    Adagio
    Allegro vivace
Pieces by Niccolo Paganini
           Fritz Kreisler 
           Jascha Heifetz  etc </t>
    <phoneticPr fontId="2" type="noConversion"/>
  </si>
  <si>
    <t>권 상 희
“Left alone...” for Piano and Electronic Sound 
G. Pergolesi
Magnificat
F. Mendelssohn
Piano Trio in d minor Op. 49</t>
    <phoneticPr fontId="2" type="noConversion"/>
  </si>
  <si>
    <t>브람스, 베토벤,               카를 오르프</t>
    <phoneticPr fontId="2" type="noConversion"/>
  </si>
  <si>
    <r>
      <t xml:space="preserve">Johannes Brahms [1833-1897] 
Academic Festival Overture, Op. 80
Ludwig van Beethoven [1770-1827] 
Choral Fantasy / Pf. 오윤주
Fantasia in c minor for Piano, Chorus and Orchestra Op.80
-INTERMISSION-
Carl Orff [1895-1982]
Carmina Burana / Sop. 오미선
</t>
    </r>
    <r>
      <rPr>
        <sz val="9"/>
        <rFont val="굴림"/>
        <family val="3"/>
        <charset val="129"/>
      </rPr>
      <t>FORTUNA IMPERATRIX MUNDI  (위대한 힘, 운명의 여신) / Ten. 류정필</t>
    </r>
    <r>
      <rPr>
        <sz val="10"/>
        <rFont val="굴림"/>
        <family val="3"/>
        <charset val="129"/>
      </rPr>
      <t xml:space="preserve">
Ⅰ PRIMO VERE  (봄의 계절에) / Bar. 김범진  
    UF DEM ANGER  (초원에서) 
Ⅱ IN TABERNA  (주막에서) 
Ⅲ COUR D`AMOURS  (사랑의 정원) 
    BLANZIFLOR ET HELENA  (브란지프로르와 헤레나) 
    FORTUNA IMPERATRIX MUNDI  (세상을 움직이는 운명의 여신)</t>
    </r>
    <phoneticPr fontId="2" type="noConversion"/>
  </si>
  <si>
    <t>Johann Christian Bach  
Sonata in A major op.17 no.5 (1779, London)
Joseph Haydn  
Sonata in E minor No.53 HobXVI:34 (1780, Vienne)
Muzio Clementi  
Sonata in B flat major op.24 no.2 (1781,Vienne)
Wolfgang Amadeus Mozart 
Sonata in E flat major k.282 (1775, Munchen)
Sonate in D major k.311 (1777, Mannheim)
12 variations `Ah, vous dirai-je, mamon` K.265 (1778, Paris)</t>
    <phoneticPr fontId="2" type="noConversion"/>
  </si>
  <si>
    <t>모차르트, 베토벤, 쇼팽,   슈만</t>
    <phoneticPr fontId="2" type="noConversion"/>
  </si>
  <si>
    <t>Wolfgang Amadeus Mozart(1756-1791)   
Fantasie in D minor K.397
Ludwig van Beethoven(1770-1827)
Fantasie in G minor Op.77
Frederic Chopin(1810-1849)
Fantasie in F minor Op.49
-Intermission-
Robert Schumann(1810-1856)
Fantasie in C Major Op.17
    1.Durchaus phantastisch und leidenschaftlich vorzutragen
    환상적이고 열정적인 기분으로
    2.Massig, Durchaus energisch
    알맞게, 아주 정렬적으로
    3.Langsam getragen, Durchweg leise zu halten
    느리게 음을 충분히 울리며, 부드럽게</t>
    <phoneticPr fontId="2" type="noConversion"/>
  </si>
  <si>
    <t>엘가, 말러</t>
    <phoneticPr fontId="2" type="noConversion"/>
  </si>
  <si>
    <t xml:space="preserve">Thomas Daniel Schlee / Sinfonia Tascabile
브루흐 / 스코티쉬 판타지
R. 슈트라우스 / 영웅의 생애      </t>
    <phoneticPr fontId="2" type="noConversion"/>
  </si>
  <si>
    <t>독일작곡가
베토벤  &lt;에그몬트&gt; 서곡 
모차르트  바이올린 협주곡 제3번 G장조 K.216 
베  버  클라리넷 협주곡 제1번 f단조 Op.73 
R. 슈트라우스  &lt;장미의 기사&gt; 모음곡</t>
    <phoneticPr fontId="2" type="noConversion"/>
  </si>
  <si>
    <t>Joaquin Turina           Sonata en re menor, opus 61(1930)
(Spain, 1882-1949)           I. Allegro
                                 II. Andante
                                 III. Allegrovivo
Frank Martin             Quatre pieces breves pour guitare(1933)
(Swiss, 1890-1974)           I. Prelude
                                 II. Air
                                 III. Plainte
                                 IV. Comme une gigue 
Leo Brouwer             Canticum(1968)
(Cuba, 1939- )                I. Eclosion
                                II. Ditirambo 
Bonu Koo            Homage a Satie (melodica quasi soffiare) fur Gitarre solo (1997)
(Korea, 1958- )  
Heitor villa-lobos         Concerto pour guitare et petit orchestre(1951)
(Brasil, 1887-1959)          I. Allegro Preciso
                                II. AndantinoeAndante,cadence
                                III. Allegronontroppo</t>
    <phoneticPr fontId="2" type="noConversion"/>
  </si>
  <si>
    <t>브람스, 쇼스타코비치</t>
    <phoneticPr fontId="2" type="noConversion"/>
  </si>
  <si>
    <t xml:space="preserve">브람스 / 교향곡 제1번
쇼스타코비치 / 교향곡 제9번     </t>
    <phoneticPr fontId="2" type="noConversion"/>
  </si>
  <si>
    <t>백병동 / 창작곡
드보르자크/ 첼로 협주곡
시벨리우스 / 교향곡 제1번</t>
    <phoneticPr fontId="2" type="noConversion"/>
  </si>
  <si>
    <t>베토벤 / 서곡 ‘프로메테우스의 창조물’
이베르 / 플루트 협주곡
브람스 / 교향곡 제4번</t>
    <phoneticPr fontId="2" type="noConversion"/>
  </si>
  <si>
    <t xml:space="preserve">브람스 / 바이올린과 첼로를 위한 2중 협주곡
브람스 / 교향곡 제1번      </t>
    <phoneticPr fontId="2" type="noConversion"/>
  </si>
  <si>
    <t>베를리오즈 / 이탈리아의 해럴드
라흐마니노프 / 교향곡 제2번</t>
    <phoneticPr fontId="2" type="noConversion"/>
  </si>
  <si>
    <t>슈베르트, 베르트랑,        진은숙</t>
    <phoneticPr fontId="2" type="noConversion"/>
  </si>
  <si>
    <t>슈베르트/게오르크 프리드리히 하스, 토르소 (슈베르트 미완성 피아노 소나타 C장조에 의함)Schubert/Georg Friedrich Haas, Torso (after the unfinished Piano Sonata in C major by Schubert)
베르트랑, 마나 
Christophe Bertrand, `Mana` for orchestra
진은숙, 첼로 협주곡 (아시아 초연) 
Unsuk Chin, Cello Concerto (Asian Premiere)</t>
    <phoneticPr fontId="2" type="noConversion"/>
  </si>
  <si>
    <t>Franz Peter Schubert(1797-1828)
Moment Musical Op.94-3
Moment Musical Op.94-2
Impromptu Op.90-4
Arpeggione Sonata for Cello and Piano
 Allegro moderato
 Adagio
 Allegretto
-Intermission-
Wasserflut 넘쳐 흐르는 눈물  
Im Abendrot 저녁노을 속에서 
Die Forelle 숭어
Wander Fantasy Op.15
 Allegro con fuoco ma non troppo
 Adagio
 Presto
 Allegro</t>
    <phoneticPr fontId="2" type="noConversion"/>
  </si>
  <si>
    <t>모차르트 / 바이올린 협주곡 제4번 D장조 K.218
비제 / 교향곡 제1번 C장조</t>
    <phoneticPr fontId="2" type="noConversion"/>
  </si>
  <si>
    <t xml:space="preserve">Louis Hector Berlioz      Ouverture “Le carnaval romain” Op. 9
베를리오즈                   로마의 사육제 서곡 작품9
Piotr Ilyich Tchaikovsky    “Francesca da Rimini” Symphonic Fantasia after Dante Op. 32 
차이코프스키                교향적 환상곡 “프란체스카 다 리미니” 작품32
-Intermission-
Vassili Kalinnikov       Symphony No. 1 in g minor 
칼리니코프                교향곡 제 1번 g 단조
                             I. Allegro moderato  
                             II. Andante comodamente 
                             III. Scherzo. Allegro non troppo - moderato assai 
                             IV. Finale. Allegro moderato </t>
    <phoneticPr fontId="2" type="noConversion"/>
  </si>
  <si>
    <t xml:space="preserve">F. Doppler (1821-1883) 
Hungarian Pastoral Fanfasy  Op. 26
G. Schocker (b. 1959- )                      
Three Dances for Two Flutes and Piano _Fl. Michel Moragues &amp; 문록선
    Easy Going 
    Moody 
    Coffee Nerves, Prestissimo
R. Muczynski (1929-2010)
Sonata for Flute and Piano
    Allegro deciso  
    Scherzo
    Andante 
    Allegro con moto
-Intermission-
W.A. Mozart (1756-1791)
Quartet in D major K.285 
for Flute, Violin, Viola, and Cello_Fl.문록선, Vn 이재민, Va. 김재윤, Vc. 정재윤
    Allegro
    Adagio 
    Rondo
J. Demerssemanm (1833-1866)
Grande Fantaisie de Concert sur `Oberon` de Weber pour Flute et Piano Op.52
</t>
    <phoneticPr fontId="2" type="noConversion"/>
  </si>
  <si>
    <t>M. Glinka (1804-1857) 
Trio Pathetique in d minor  
    Allegro moderato 
    Scherzo: Vivacissimo  
    Largo Allegro con spirito
D. Schostakowitsch (1906-1975) 
Piano Trio No. 1 in c minor, Op. 8
-Intermission-
F. Schubert (1797-1828)
Piano Trio No. 1 in B-flat Major, Op. 99, D. 898 
    Allegro moderato
    Andante un poco mosso
    Scherzo. Allegro
    Rondo. Allegro vivace</t>
    <phoneticPr fontId="2" type="noConversion"/>
  </si>
  <si>
    <t xml:space="preserve">파가니니, 생상스,            리하르트슈트라우스, G.Pugnani-Kreisler </t>
    <phoneticPr fontId="2" type="noConversion"/>
  </si>
  <si>
    <t>N.Paganini  / Sonata No.12 in e minor Op.3 for Violin and Piano
G.Pugnani-Kreisler / Praeludium und Allegro
C.Saint-Saens  / Danse Macabre for Violin and Piano Op.40(arranged by composer)
-INTERMISSION-
R.Strauss / Sonate fur Violine und Klavier Op.18 (1887)
 I. Allegro ma non troppo
II. Improvisation - Andante Cantabile
III. Finale Andante - Allegro</t>
    <phoneticPr fontId="2" type="noConversion"/>
  </si>
  <si>
    <t>스티븐 라이네케, 성용원, 주페, Alfred Reed,          프란츠 도플러, 칼 도플러, 한, 스파크</t>
    <phoneticPr fontId="2" type="noConversion"/>
  </si>
  <si>
    <t xml:space="preserve">Zeloso Wind Orchestra              지휘 김응두
Steven Reineke                        Defying Gravity 
Arr.Takashi Hoshide                  Amazing Grace 
Jacob De Haan                        Virginia
Seoul Wind Ensemble               지휘 구현욱
성용원                                  Hi 서울 Overture&lt;초연&gt;  
Philip Sparke                          Spirit of Sequoia
Alfred Reed                           Praise Jerusalem
-INTERMISSION -
Seoul Wind Ensemble                 지휘 김응두
성용원                                   야간행군
Franz&amp;Karl Doppler                   Rigoletto Fantasie Op.38
                                           for Two Flutes&amp; Wind Orchestra  
                                           Flute: 김정현, 이지영
Seoul Wind Ensemble &amp; Zeloso Wind Orchestra 
Jacob De Haan                           Ross Roy
Franz von Suppe                         Poet and Peasant </t>
    <phoneticPr fontId="2" type="noConversion"/>
  </si>
  <si>
    <t>글링카, 브루흐</t>
    <phoneticPr fontId="2" type="noConversion"/>
  </si>
  <si>
    <t>M.Glinka      Russian and Ludmilla Overture 루슬란과 류드밀라 서곡
M.Bruch       Violin Concerto No.1 in g minor op.26
                 1.Vorspiel : Allegro moderato
                 2.Adagio
                 3.Finale : Allegro energico Violin (협연 : 김회진)
도라지
비연(MBC 드라마 `짝패` OST 히트곡)
옹헤야
새타령
아리랑</t>
    <phoneticPr fontId="2" type="noConversion"/>
  </si>
  <si>
    <t>C. Debussy (1862~1918)  Petite Suite for Cello and Piano 
    (Arrangement by Zoltan Kocsis)
    En Bateau. Andantino
    Cortege. Moderato
    Menuet. Moderato
    Ballet. Allegro giusto
L. v. Beethoven (1770~1827) Sonata for Piano and Cello in A Major, Op.69
    Allegro ma non tanto
    Scherzo. Allegro molto
    Adagio cantabile - Allegro vivace
-intermission-
S. Rachmaninov (1873~1943) Sonata for Cello and Piano in g minor, Op.19
    Lento - Allegro moderato
    Allegro scherzando
    Andante
    Allegro mosso</t>
    <phoneticPr fontId="2" type="noConversion"/>
  </si>
  <si>
    <t>dD. Milhaud   sonata No.2 for Violin and Piano (1917)
               1. Pastoral
               2. Vif
               3. Lent
               4. Tresvif
M. Ravel   Sonata for Violin and Piano G Major 
               1. Allegretto
               2. Blues. Moderato
               3. Perpetuum mobile. Allegro
-Intermission-
C. Frank   Sonata for Violin and Piano A Major 
               1. Allegretto moderato
               2. Allegro
               3. Recitativo-Fantasia. Moderato-Molto lento
               4. Allegretto poco mosso</t>
    <phoneticPr fontId="2" type="noConversion"/>
  </si>
  <si>
    <t>미요, 라벨, 프랑크</t>
    <phoneticPr fontId="2" type="noConversion"/>
  </si>
  <si>
    <t>L. v. Beethoven
Sonate Nr, 30 Op. 109 E-Dur
Vivace, ma non troppo
Prestissimo
Gesangvoll, mit innigster Empfindung
(Andante molto cantabile ed espressivo)
L. v. Beethoven
Sonate Nr.31 Op. 110 As-Dur
Moderato cantabile molt espressivo
Allegro molto
Adagio ma non troppo
Fuga;  Allegro ma non troppo-L`isteso tempo di Arioso
-L`isteso tempo della Fuga poi a poi di nuovo vivente-Meno Allegro
-Intermission-
L. v. Beethoven
Sonate Nr.32 Op. 111 c-moll
Maestoso-Allegro con brio ed appassionato
Arietta  Adagio molto semplice e cantabile</t>
    <phoneticPr fontId="2" type="noConversion"/>
  </si>
  <si>
    <t>드뷔시, 베토벤, 브람스</t>
    <phoneticPr fontId="2" type="noConversion"/>
  </si>
  <si>
    <t>Claude Debussy               Clair de lune
Ludwig van Beethoven       Piano Sonata No.14 Op.27, No.2 "Moonlight"
Johannes Brahms             Piano Sonata No.3, Op.5</t>
    <phoneticPr fontId="2" type="noConversion"/>
  </si>
  <si>
    <t xml:space="preserve">쇼팽 : 녹턴 op 55중 2번
Chopin : Nocturne Op.55 No.2
쇼팽 : 바르카롤(뱃노래) Op.60
Chopin : Barcarolle F-shape major op.60
쇼팽 : 피아노 소나타 3번 Op.58
Chopin : Piano Sonata No. 3 in B minor, Op.58
무소르그스키 : 전람회의 그림
Musorgsky : Pictures at an Exhibition </t>
    <phoneticPr fontId="2" type="noConversion"/>
  </si>
  <si>
    <t>Johannes Brahms (1833-1897)
Piano Quartet No. 1 in G minor, Op.25 
I. Allegro
II. Intermezzo : Allegro, ma non troppo
III. Andante con moto
IV. Rondo alla Zingarese : Presto
-Intermission-
String Quartet No. 1 in C minor, Op. 51
I. Allegro
II. Romanze : Poco Adagio
III. Allegretto molto moderato e comode
IV. Finale : Allegro</t>
    <phoneticPr fontId="2" type="noConversion"/>
  </si>
  <si>
    <t>W. A. Mozart    Adagio in b minor K. 540 
W. A. Mozart    Sonata in A Major K. 331
     Andante grazioso
     Menuetto
     Alla Turca
F. Chopin       Polonaise Fantasie in A♭Major Op. 61
-Intermission-
C. Franck       Prelude, Chorale and Fugue                                      
F. Martin       Fanrasie sur des Rythmes Flamenco (1973)             
    Rumba lente   
    Rumba rapide
    Soleares
    Petenera
C. Debussy    L’Isle Joyeuse</t>
    <phoneticPr fontId="2" type="noConversion"/>
  </si>
  <si>
    <t>Georg Philipp Telemann (1681-1767)
Trio Sonata for Flute, Oboe and Piano   
I.  Largo
II.  Vivace
III.  Andante
IV.  Allegro
Arthur Honegger (1892-1955)
Danse de la chevre for Flute Solo
Luigi Cortese (1899-1976) 
Introduzione e Allegro, Op. 40 for Flute and Piano
-Intermission-
Paul Taffanel (1844-1908)
Fantaisie sur Francoise de Rimini for Flute and Piano
Paul Hindemith (1895-1963)
Sonata for Flute and Piano (1936)
I. Heiter bewegt
II. Sehr langsam
III. Sehr lebhaft</t>
    <phoneticPr fontId="2" type="noConversion"/>
  </si>
  <si>
    <r>
      <t xml:space="preserve">생상스 / 동물의 사육제
푸치니 / 오페라 &lt;투란도트&gt; 중
1. 왕자님, 들어주세요! (류)
2. 어이, 팡! (핑, 팡, 퐁)
3. 이 궁전 안에서 (투란도트)
4. 공주는 잠 못 이루고 (칼라프)
5. 차가운 공주의 마음도 이제 풀리리 (류) 
6. </t>
    </r>
    <r>
      <rPr>
        <sz val="9"/>
        <rFont val="굴림"/>
        <family val="3"/>
        <charset val="129"/>
      </rPr>
      <t>이제 어떻게 되는가 &amp; 이 이상의 승리는 없을 거예요 (투란도트, 칼라프)</t>
    </r>
    <phoneticPr fontId="2" type="noConversion"/>
  </si>
  <si>
    <t>오펜바흐, 차이코프스키,   헨델, 맨시니,비제, 프로코피예프, 파우닝, 쇼, 캐럴,  에드워드</t>
    <phoneticPr fontId="2" type="noConversion"/>
  </si>
  <si>
    <t>J. Offenbach 오펜바흐 _ Woodwind Quintet
Can Can 캉캉
P.I. Tchaikovsky 차이코프스키  _ Flute Quartet
Three `Nutcracker Suite` Dances 세 개의 `호두까기 모음곡`
G. Powning 파우닝  _ Oboe Quartet
Three Quartobtudes 4중주를 위한 세곡
G.F. Handel 헨델  _ Clarinet Quartet
Arrival of the Queen of Sheba 시바여왕의 도착
H. Mancini  맨시니 
Baby Elephant Walk 아기 코끼리 걸음마
L.E. Shaw 쇼   _ Horn Quartet
Frippery No.5 프리페리 5번
G. Bizet 
Carmen Suits 중 1악장 Entr`acte
D. Carrol 캐럴(arr. by J.Miller)   _ Bassoon Quartet
I was a Teenage Bassoon Player 나는 젊은 바순 연주자 
G. Edward 에드워드
In my merry Oldsmobile 신나는 나의 올즈모빌을 타고 
Country song 컨츄리송
-Intermission-
Sergei Sergeevich Prokofiev 
Peter and the Wolf 피터와 늑대</t>
    <phoneticPr fontId="2" type="noConversion"/>
  </si>
  <si>
    <t>L. v. Beethoven   Piano Sonata No.3 in D Major, Op.10 No.3
                      Presto
                      Largo e mesto 
                      Allegro
                      Allegro
J. S. Bach-F. Busoni    Chaconne
                            in D minor arr. from Violin Partita No.2, BWV1004
-Intermission-
C. Debussy      Prelude ` Ce qu`a vu le vent d`Quest`
F. Liszt     Reminiscences de Don Juan</t>
    <phoneticPr fontId="2" type="noConversion"/>
  </si>
  <si>
    <t>M. Locke  
The Flat Consort for My Cousin Kemble for Three Violas
J. Strauss  
Violetta for Viola Quartet
G.P. Telemann  
Don Quixote Suite for Four Violas
M. Peerson  
Fantasy and Almaine
F. Fleta Polo  
Impromptu num. 22 Op. 79
G.F. Handel  
The Arrival of the Queen of the Sheaba</t>
    <phoneticPr fontId="2" type="noConversion"/>
  </si>
  <si>
    <t xml:space="preserve">G. F. HANDEL Concerto Grosso Op.3 No.2 
헨델  합주 협주곡 
A. VIVALDI         Nulla in Munda Pax sincera, RV.630 (Sumi Jo) 
비발디  &lt;세상에 참 평화 없어라&gt;  / 영화 ‘shine’ ost 삽입곡
G.F.HANDEL       Tornami  a vagheggiar - Alcina (Sumi Jo) 
헨델  내게 돌아와 주오 - 오페라 ‘알치나’ 중
T.G.ALBINONI     Concerto for 2 Oboes 
알비노니 2대의 오보에 협주곡 
G.F.HANDEL       Sonata a5 
헨델  소나타 A5
A.VIVALDI          Sposa son disprezzata - Bajazet (Sumi Jo) 
비발디  나는 멸시 받는 아내라오 ? 오페라 ‘바자제’ 중
-INTERMISSION-
H.PURCELL        Instrumental Suite from ‘The Fairy Queen’ 
퍼셀  오페라 ‘요정여왕’ 모음곡
H.PURCELL        Music for a While - Oedipus (Sumi Jo) 
퍼셀  음악과 함께하는 이 순간 - 오페라 ‘오이디푸스’ 중
G.F.HANDEL        Let the Bright Seraphim from Samson (Sumi Jo) 
헨델  빛나는 세라핌 - 오페라 ‘삼손’ 중
G.F.HANDEL       Concerto Grosso Op.3 No.5 
헨델  합주 협주곡
A.VIVALDI          Agitata da due venti - Griselda (Sumi Jo) 
비발디  폭풍이 몰아치고- 오페라 ‘그리젤다’ 중
G.F.HANDEL       Arrival of the Queen of Sheba - Solomon
헨델  시바 여왕의 도착 - 오페라 ‘솔로몬’ 중
</t>
    <phoneticPr fontId="2" type="noConversion"/>
  </si>
  <si>
    <t xml:space="preserve">F. Doppler
Fantaisie Pastorale Hongroise Op. 26 pour Flute et Piano
H. Dutilleux
Sonatine pour Flute et Piano
J. Rutter
Suite Antique for Flute &amp; Piano
L.v. Beethoven
Trio in G Major WoO 37 for Flute, Bassoon &amp; Piano
M.D. Pujol
Suite Buenos Aires pour Flute et Guitare  </t>
    <phoneticPr fontId="2" type="noConversion"/>
  </si>
  <si>
    <t>베토벤, 리스트,                라흐마니노프</t>
    <phoneticPr fontId="2" type="noConversion"/>
  </si>
  <si>
    <r>
      <t xml:space="preserve">베토벤 (1770-1827) / 피아노 협주곡 2번 
</t>
    </r>
    <r>
      <rPr>
        <sz val="9"/>
        <rFont val="굴림"/>
        <family val="3"/>
        <charset val="129"/>
      </rPr>
      <t xml:space="preserve">LUDWIG VAN BEETHOVEN / Piano Concerto No. 2 in Bb major, Op. 19
</t>
    </r>
    <r>
      <rPr>
        <sz val="10"/>
        <rFont val="굴림"/>
        <family val="3"/>
        <charset val="129"/>
      </rPr>
      <t xml:space="preserve">
리스트 (1811-1886) / 피아노 협주곡 2번 
FRANZ LISZT / Piano Concerto No. 2 in A major, S. 125
라흐마니노프 (1873-1943) / 피아노 협주곡 3번 
SERGEI RACHMANINOFF / Piano Concerto No. 3 in d minor, Op. 30</t>
    </r>
    <phoneticPr fontId="2" type="noConversion"/>
  </si>
  <si>
    <t xml:space="preserve">W.A. Mozart (1756-1791)                                       _Pf.강윤정
Piano concerto No.23 K.488 1 movement
C. Debussy (1862-1918)                                     _Cl.장혜진
Premiere rhapsodie
E. Morricone (b. 1928)
Gabriel`s Oboe
- The mission OST 
W.A. Mozart (1756-1791_Piano Duo 장윤정, 박은화  
Concerto in E-flat Major for Two Pianos and Orchestra No.10 KV 365(316a)
D. Cimarosa (1749-1801)                  _Fl.오경열, 김원식
Two Flutes Concerto in G Major   
 2nd mov. Largo 
 3rd mov. Allegretto ma non tanto                       
-Intermission-
G.N. Ferilli(b.1949)         _Ten.강무림
Un amore cosi Grande 위대한 사랑
A. Catalani(1854-1893)       _Sop.박혜진
Ebben, n’andro lontana 그렇다면 먼 곳으로 떠나겠어요
- from the Opera `La Wally`  
U. Giordano(1867-1948)      _Ten.남성한
Amor ti Vieta! 참을 수 없는 사랑   
- from the Opera `Fedora` 
F. Lehar (1870-1948)                      _Duet Sop.차승희, Bar.김동규
I love you so 당신을 사랑해요
- from the Opera `The Merry Widow` 
G. Meyerbeer (1791-1864)         _Ten.강무림
O, Paradiso 오, 낙원이여 
- from the Opera `L``Africana`
G. Rossini(1792-1868)       _Bar.김동규
Largo al factotum della citta 나는 이 거리의 제일가는 이발사 
- from the Opera `Il barbiere di Siviglia` 
F. Loewe(1901-1988)       _Sop.차승희  
I could have danced all night 밤새도록 춤출 수 있다면 
- from the Musical ‘My Fair Lady’ 
S. Seghedoni(b.1970)       _Ten.남성한
Song of Hope 희망의 노래    
G. Verdi (1813-1901)       _Sop.박혜진
Merce, dilette amiche 친구여 고맙소        
- from the Opera `I Vespri Siciliani`                   
F. Lehar (1870-1948)        _Ten.남성한
Dein ist mein ganzes Herz 당신은 나의 전부 입니다!   
-from the Operetta `Das Land des Lachelns` 
G. Bizet(1838-1875)       _Bar.김동규
Chanson du Treador 투우사의 노래  
- from the Opera `Carmen`
G. Verdi (1813-1901)                        _Duet Sop.박혜진, Ten.강무림 
Brindisi 축배의 노래
- from the Opera `La Traviata`  
`
</t>
    <phoneticPr fontId="2" type="noConversion"/>
  </si>
  <si>
    <t>허진호  행복한 생일
영국 민요  Green Sleeves
바트 하워드  Fly Me to the Moon
지미 페이지, 로버트 플랜트- 편곡 김대성  Stairway to Heaven (원곡 : 레드 재플린)
전통 민요  밀양아리랑
베르디  오페라 &lt;리골레토&gt; 중 ‘여자의 마음’
도니체티  오페라 &lt;사랑의 묘약&gt; 중 ‘사랑의 묘약도 살 수 있나요?’
로시니  오페라 &lt;세빌리아의 이발사&gt; 중 ‘나는야 이 거리의 만물박사’
푸치니  오페라 &lt;투란도트&gt; 중 ‘공주는 잠 못 이루고’ 외</t>
    <phoneticPr fontId="2" type="noConversion"/>
  </si>
  <si>
    <t>피아노 협주곡 제2번 Bb장조 Op.83
교향곡 제2번 D장조 Op.73</t>
    <phoneticPr fontId="2" type="noConversion"/>
  </si>
  <si>
    <t>J. Haydn (1732-1809)................Divertiment
      Allegro con spirito
      Andante quasi Allegretto `Chorale St. Antoni`
      Menuetto
      Rondo: Allegretto
A. Reicha (1770-1836).............Quintet in E flat Major Op.88 No.2
     Lento-Allegro moderato
     Scherzo: Allegro
     Andante grazioso
     Finale: Allegro molto
윤성현......................................Lament for Woodwind Quintet (아울로스 목관5중주 위촉 초연곡)
C. Nielsen (1865-1931).............Quintet for Flute, Oboe, Clarinet, Horn and Bassoon Op. 43
     Allegro ben moderato
     Menuet
     Praeludium-Tema con variazioni</t>
    <phoneticPr fontId="2" type="noConversion"/>
  </si>
  <si>
    <t>브뤼노 쿨레(B.Coulais)의 &lt;망자에 대한 추모(In Memoriam)&gt; 등 영화 ‘코러스’의 OST 대표곡과 에디뜨 피아프(E.Piaf)의 &lt;사랑의 찬가(l`hymne a l`amour)&gt; 같은 샹송 외에도 &lt;아베마리아(Ave Maria)&gt;, &lt;푸에리 콘치니테(Pueri concinite)&gt;를 비롯한 다양한 프로그램!</t>
    <phoneticPr fontId="2" type="noConversion"/>
  </si>
  <si>
    <t>베토벤, 힌데미트,             스트라빈스키</t>
    <phoneticPr fontId="2" type="noConversion"/>
  </si>
  <si>
    <t>베토벤                   코리올란 서곡, 작품번호 62
L. v. Beethoven          Overture fur Orchester Op. 62 `Coriolan`
힌데미트                 오래된 민요 주제에 따른 비올라와 작은 오케스트라를 위한 콘체르토
P. Hindemit               Konzert nach alten Volksliedern fur Viola und kleines Orchester
Ⅰ. `Zwischen Berg und tiefem Tal` - Langsam
Ⅱ. `Nun laube, Lindlein, laube!` - Sehr ruhig
Ⅲ. Variationen `Seid ihr nicht der Schwanendreher?` - Maßig schnell
-INTERMISSION-
스트라빈스키              페트루슈카
I. Stravinsky               Petrouchka
1st. Part The Shrove-tide Fair - Danse Russe
2nd. Part Petrouchka
3rd. Part The Blackamoor - Valse
4th. Part The Shrove-tide fair and the Death of Petrouchka -
Wet-nurses` Dance - Peasant with Bear - Gypsies and
a Rake Vendor - Dance of the Coachmen - Masqueraders</t>
    <phoneticPr fontId="2" type="noConversion"/>
  </si>
  <si>
    <t>프로코피예프, 생상스,Arthur Frankenpohl</t>
    <phoneticPr fontId="2" type="noConversion"/>
  </si>
  <si>
    <t>G. Verdi  
La Forza del destino for Woodwind Quintet
E. Bozza  
Variation sur un Theme libre Op. 42 (Blasserquintett)
A. Piazzolla   
Le grand Tango for Woodwind Quintet
J. Francaise  
Quintet for Fl. Cl. Ob. Bn. and Hr.</t>
    <phoneticPr fontId="2" type="noConversion"/>
  </si>
  <si>
    <t>G. P. Telemann  Fantasia No.1 in B flat
(1681-1767)
J. Brahms       Sonata No.1 in G major Op.78
(1833-1897)     Vivace ma non troppo
                   Adagio
                   Allegro molto moderato
-Intermission-
P. I. Tchaikovsky  Serenade Melancolique
(1840-1893)  
                       Three pieces
                       I.  Meditation
                       II. Scherzo
                       III. Melody
                       Waltz-Scherzo</t>
    <phoneticPr fontId="2" type="noConversion"/>
  </si>
  <si>
    <t xml:space="preserve">드보르자크, 사육제 서곡, 작품 92 
Dvorak, Carnaval Overture, Op.92    
쇼팽, 피아노 협주곡 1번 e단조, 작품 11
Chopin, Piano Concerto No. 1 e단조, Op.11
Ⅰ. Allegro maestoso
Ⅱ. Romance-Larghetto
Ⅲ. Rondo Vivace
협연 : 넬손 괴르너 Nelson Goerner, piano
-  INTERMISSION - 
베토벤, 교향곡 5번 c단조, 작품 67
Beethoven, Symphony No. 5 in c minor, Op.67 
Ⅰ. Allegro con biro
Ⅱ. Andante con moto
Ⅲ. Scherzo. Allegro
Ⅳ. Allegro
</t>
    <phoneticPr fontId="2" type="noConversion"/>
  </si>
  <si>
    <t>드보르자크, 쇼팽, 베토벤</t>
    <phoneticPr fontId="2" type="noConversion"/>
  </si>
  <si>
    <t>장선순 - 현악 앙상블을 위한 ‘등대’  (2009 서울바로크합주단 창작곡 공모 입상작)
C. Saint-Saens - Morceau de Concert for Harp and Orchestra in G major Op.154 (하프: Isabelle Perrin)
S.Prokofiev - Violin Concerto No.2 in g minor Op.63 (바이올린: Esther Yoo)
S.Prokofiev - Symphony No. 1 in D major Op.25 `Classical Symphony`</t>
    <phoneticPr fontId="2" type="noConversion"/>
  </si>
  <si>
    <t>리스트, 베를리오즈</t>
    <phoneticPr fontId="2" type="noConversion"/>
  </si>
  <si>
    <t xml:space="preserve">Franz Liszt (1811-1886)
Le Crucifix    M. Sop. 변정윤
I. Vous qui pleurez, venez a ce Dieu
II. Vous qui pleurez, venez a ce Dieu
III. Vous qui pleurez, venez a ce Dieu
S`il est un charmant gazon Sop. 백선아
Comment, disaient-ils
Il m`aimait tant!
La tombe dit a la rose  Sop. 허미경
Oh! quand je dors 
Enfant, si j`etais Roi
-Intermission-
Hector Berlioz (1803-1869)
La belle voyageuse  Sop. 박경희
Le Maure jaloux 
hansonnette
La morte d`orphe  Sop. 강경이
Les chanmps
Les nuit dete  Op. 7
I. Villanelle  Sop. 황원희
II. Le Spectre de la Rose  Sop. 황원희
III. Sur les Langunes   Ten. 최재도
Iv. Absence   Ten. 최재도
V. Au Cimetiere  Ten. 최재도
VI. L`Ile Inconnue   Sop. 황원희
</t>
    <phoneticPr fontId="2" type="noConversion"/>
  </si>
  <si>
    <t xml:space="preserve">차이코프스키 
차이코프스키 l 호두까기 인형 중 ‘꽃의 왈츠’
차이코프스키 l 백조의 호수 중 ‘Scene’
차이코프스키 l 로코코 주제에 의한 변주곡 첼로 김민지
라흐마니노프
라흐마니노프 l 피아노 협주곡 제2번 c단조 1악장 피아노 이지현
라흐마니노프 l 교향곡 제2번 2악장 </t>
    <phoneticPr fontId="2" type="noConversion"/>
  </si>
  <si>
    <r>
      <t xml:space="preserve">Symphonic Overture Op.80 / James Barnes
Concertante(한국초연) / C.Grundman &lt;A.Sax. 최진우&gt;
</t>
    </r>
    <r>
      <rPr>
        <sz val="9"/>
        <rFont val="굴림"/>
        <family val="3"/>
        <charset val="129"/>
      </rPr>
      <t xml:space="preserve">Fantaisie brillante sur Carmen Opera de G.Bizet / F.Borne &lt;Fl. 이은신&gt;
</t>
    </r>
    <r>
      <rPr>
        <sz val="10"/>
        <rFont val="굴림"/>
        <family val="3"/>
        <charset val="129"/>
      </rPr>
      <t xml:space="preserve">
Composition VIII / Leon Vliex 
-INTERMISSION-
Rhapsody in blue / George Gershwin &lt;Piano 박휘암 / Fedele Antonicelli&gt;
Poema Alpestre / Franco Cesarini
I.  Nebbia
II.  Della Malinconia
III. Luce Improvvisa
IV. Operationes Spirituales
V. Alpeggio
VI. Tormenta 
VII. Dello Stato Divino</t>
    </r>
    <phoneticPr fontId="2" type="noConversion"/>
  </si>
  <si>
    <t>로시니, 모차르트,           차이코프스키</t>
    <phoneticPr fontId="2" type="noConversion"/>
  </si>
  <si>
    <t>G. Rossini  / `La Gazza Ladra` Overture
G. 로시니  / &lt;도둑까치&gt; 서곡
W. A. Mozart  / Piano Concerto No. 9 K.271 in E-flat Major `Jeunehomme`
W.A. 모차르트 / &lt;피아노협주곡 제9번&gt;
P. I. Tchaikovsky / Souvenir de Florence
P.I. 차이코프스키 / &lt;플로렌스의 추억&gt;</t>
    <phoneticPr fontId="2" type="noConversion"/>
  </si>
  <si>
    <t>Opera Idomeneo 오페라 이도메네오 
1. Ouverture
2. Padre, germani, addio
3. Non ho colpa
4. Godiam la pace
5. ll padre adorato
6. Marcia
7. Se il tuo duol
8. Se il padre perdei
9. Fuor del mar
10. Marcia
11. Placido e il mar
12. Pria di partir, oh Dio!
13. Zeffiretti lusinghieri
14. S` io non moro a Questi accenti
15. Scenda amor, scenda lmeo</t>
    <phoneticPr fontId="2" type="noConversion"/>
  </si>
  <si>
    <t>Johannes  Brahms   Klavierstu(덧말:..)cke Op.118 
(1833-1897)            No.1 Intermezzo
                          No.2 Intermezzo
                          No.3 Ballade
                          No.4 Intermezzo
                          No.5 Romanze
                          No.6 Intermezzo
Franz Liszt             Hungarian Rhapsody No.12
(1811-1886)
-Intermission-
Maurice Ravel         Miroirs
(1875-1937)             I. Noctuelles
                          II. Oiseaux tristes
                          III. Une barque sur l`ocean 
                          V. La vallee des cloches
                          VI. Alborada del gracioso</t>
    <phoneticPr fontId="2" type="noConversion"/>
  </si>
  <si>
    <t>로시니, 비제, 도니체티,    모차르트, 푸치니, 보르딘, 사르토리, 로랜드, 마스카니, 베르디, 라라, 쿠르티스,카르딜로</t>
    <phoneticPr fontId="2" type="noConversion"/>
  </si>
  <si>
    <r>
      <t xml:space="preserve">G. Rossini    Opera ll Barbiere di siviglia `The barber of seville, Overture`
로시니    오페라 세빌리아의 이발사의 서곡  오케스트라                                               
G. Rossini   Opera ll Barbiere di siviglia `Una voce poco fa`  소프라노 정유미
로시니        오페라 세빌리아의 이발사중 “방금 들린 목소리는”              
G. Rossini   Opera ll Barbiere di siviglia “Largo al factotum`  바리톤  정지철 
로시니  오페라 세빌리아의 이발사중 “나는이거리의 제일가는 이발사                         
G. Bizet   Opera Carmen `Habanera`   메조소프라노 송윤진
비제       오페라 카르멘중 “하바네라”
G. Bizet   Opera Carmen “A Gypsuy of dance`  정선희무용단  
비제       오페라 카르멘중 ”집시들의 춤“
</t>
    </r>
    <r>
      <rPr>
        <sz val="9"/>
        <rFont val="굴림"/>
        <family val="3"/>
        <charset val="129"/>
      </rPr>
      <t xml:space="preserve">G. Donizetti   Opera L`Elisir d`amore “Una Furtiva Lagrima 테너  조윤진  </t>
    </r>
    <r>
      <rPr>
        <sz val="10"/>
        <rFont val="굴림"/>
        <family val="3"/>
        <charset val="129"/>
      </rPr>
      <t xml:space="preserve">
도니체티        오페라 사랑의 묘약중 ”남몰래 흐르는 눈물“        
</t>
    </r>
    <r>
      <rPr>
        <sz val="9"/>
        <rFont val="굴림"/>
        <family val="3"/>
        <charset val="129"/>
      </rPr>
      <t>G. Rossini   Leduo des chats     소프라노 정유미,메조소프라노 송윤진</t>
    </r>
    <r>
      <rPr>
        <sz val="10"/>
        <rFont val="굴림"/>
        <family val="3"/>
        <charset val="129"/>
      </rPr>
      <t xml:space="preserve">
로시니        고양이 이중창                                     
W.A.Mozart  Opera The magic fluet k.620 `Sop. Diana Damrau“ 소프라노 임금희
모차르트      오페라 마술피리중 “밤의 여왕”                                             
G. Puccini   Opera Turandot `Nessun dorma`  테너  김남두
푸치니       오페라 투란도트중 “공주는 잠 못 이루고” 
-INTERMISSION -
</t>
    </r>
    <r>
      <rPr>
        <sz val="9"/>
        <rFont val="굴림"/>
        <family val="3"/>
        <charset val="129"/>
      </rPr>
      <t>A. Borodin   Polovestsian Dances by Alexander Borodin   오케스트라</t>
    </r>
    <r>
      <rPr>
        <sz val="10"/>
        <rFont val="굴림"/>
        <family val="3"/>
        <charset val="129"/>
      </rPr>
      <t xml:space="preserve">
보르딘         폴로베시안 댄스
Irish folk song      You raise me up  소프라노 정유미
아일랜드민요        당신이 나를 이르켜
주화권              친구  바리톤 정지철
F. Sartori          Time to say goodbye     프라노 정유미
사르토리           안녕이라고 말해야 할 시간
R. Loroland     Serenade to spring   바리톤 김동규, 소프라노 임금희
로랜드            10월의 어느 멋진날      
P. Mascagni      Cavalleria Rusticana       오케스트라
마스카니           카발레리아 루스티카나 간주곡
G. Verdi       Opera La Forza del Destino `Paco, pace mio Dio 소프라노 김영미
베르디          오페라 운명의 힘중 “평화 평화를 주소서”   
G. Bizet        Opera Carmen `Chanson du treador   바리톤  김동규
비제            오페라 카르멘중 “투우사의 노래”
A.Lala          Granada  테너   김남두
라라            그라나다 
E.De.Curtis     Non Ti Scordar Di Me   소프라노 김영미
쿠르티스        날 잊지 말아주오
S.Cardillo        Core n grato   바리톤  김동규
카르딜로         무정한 마음
G.Verdi          Opera La Traviata `Libiamo ne`lieti calici    소프라노 정유미, 테너 김남두
베르디           오페라 라트라비아타중 “축배의노래”                              
</t>
    </r>
    <phoneticPr fontId="2" type="noConversion"/>
  </si>
  <si>
    <t>하이든, 볼프, 그리그</t>
    <phoneticPr fontId="2" type="noConversion"/>
  </si>
  <si>
    <t>모차르트, 바버, 레스피기</t>
    <phoneticPr fontId="2" type="noConversion"/>
  </si>
  <si>
    <t>베버,베토벤, 슈만</t>
    <phoneticPr fontId="2" type="noConversion"/>
  </si>
  <si>
    <t xml:space="preserve">말러, Lider Humoresken und Balladen </t>
    <phoneticPr fontId="2" type="noConversion"/>
  </si>
  <si>
    <t xml:space="preserve">Gustav Mahler (1860-1911)
Des Knaben Wunderhorn (어린이의 요들 뿔피리 오케스트라 가곡)
5 Humoresken (1892)
1. Der Schildwache Nachtlied (보초병의 밤의 노래) Bar.성궁용
2. Verlorne M?h (헛수고)     Pf.장미경
3. Trost im Ungl?ck (불행할 때 의 위안)   
4. Wer hat dies Liedlein erdacht? Sop.장숙
   (누가 이 노래를 만들었나요?) Pf.한지은
5. Das himmlische Leben (천상의 삶)
--PAUSE--
Lider, Humoresken und Balladen (1893~1899)
6. Das irdische Leben (지상의 삶) M.Sop.서은진
7. Urlicht (원명) Pf.장미경
8. Es sungen drei Engel einen s?ßen Gesang
  (달콤한 노래를 하는 세 천사)                                  
9. Rheinlegendchen (라인의 전설) Sop.석현수
10. Lob des hohen Verstands (높은 지성의 찬미) Pf.장미경        
11. Wo die Sch?nen Trompeten blasen
   (아름다운 트럼펫 소리 울리는 곳)
12. Des Antonius von Padua Fisch predigt M.Sop.김지선    
   (물고기에 설교하는 파두아의 성 안토니오) Pf.한지은  
13. Lied des Verfolgten im Turm (탑 속의 죄수의 노래 )  
14. Revelge (죽은 북치기) Bar.최경열  
15. Der Taumbourgesell (소년 북치기) Pf.한지은
</t>
    <phoneticPr fontId="2" type="noConversion"/>
  </si>
  <si>
    <t xml:space="preserve">Wolfgang Amadeus Mozart (1756~1791) 
Symphony No. 6 in F major, K. 43
I.  Allegro
II. Andante
III.  Menuetto &amp; Trio
IV.  Allegro
Wolfgang Amadeus Mozart (1756~1791) 
Concerto for Violin No. 5 in A major, K. 219 `Turkish`
I.  Allegro aperto
II. Romanza, Andante
III.  Rondo,Tempo di Menuetto - Allegro
=-ntermission-
Samuel Barber (1910-1981)
Adagio for Strings, Op. 11
Ottorino Respighi (1879-1936)
Antiche Danze ed Arie
     </t>
    <phoneticPr fontId="2" type="noConversion"/>
  </si>
  <si>
    <t>Weber  Overture “Der Freischutz”
베버     “마탄의 사수”서곡
Beethoven  Piano Concerto No.3 in c minor, Op.37  [피아노: Wolfgang Manz]
베토벤      피아노 협주곡 제3번 c단조, Op.37
Schumann  Symphony No.2 in C Major, Op.61
슈만        교향곡 제2번 C장조, Op.61</t>
    <phoneticPr fontId="2" type="noConversion"/>
  </si>
  <si>
    <t>A. Mozart             Sonata for Violin and Piano G Major, K. 301
                              Allegro con Spirito
                              Allegro
I. Stravinsky         Suite Italienne for Violin and Piano
                              Introduzione
                              Serenata
                              Tarantella
                              Gavotta
                              Scherzino
                              Minuetto e Finale
-Intermission=
J. Brahms       Sonata for Violin and Piano D minor, Op. 108 No. 3
                       Allegro
                       Adagio
                       Un poco presto e con sentimento
                       Presto agitato
M. Ravel               Tzigane</t>
    <phoneticPr fontId="2" type="noConversion"/>
  </si>
  <si>
    <t>요한슈트라우스  &lt;봄의 소리 왈츠&gt;
J. Strauss   
임긍수 곡   &lt;강 건너 봄이 오듯이&gt;
요한 슈트라우스  &lt;박쥐 중 고향의 소리&gt;
J. Strauss
사라사테   &lt;카르멘 환상곡&gt;
P.D. Sarasate 
-I N T E R M I S S I O N - 
글린카    &lt;루슬란과 류드밀라 서곡&gt;
M. Glinka   
막스 브루흐 &lt;콜 니드라이&gt; 
Max Bruch 
강준일 곡   &lt;마당&gt;  사물놀이와 관현악을 위한 협주곡</t>
    <phoneticPr fontId="2" type="noConversion"/>
  </si>
  <si>
    <t>Norbert Burgmuller             Duo for Clarinet and Piano, Op. 15
Paul Hindemith                  Sonata for Clarinet and Piano in B flat Major 
                                      1. Maßig bewegt
                                      2. Lebhaft
                                      3. Sehr langsam
                                      4. Kleines Rondo, gemachlich
Amilcare Ponchielli 
Il Convegno. Divertimento per due Clarinetti con accompagnamento di Pianoforte
(Allegro-Andante sostenuto-Allegretto scherzoso-Presto)
George Gershwin                   Three Preludes for Clarinet and Piano
Paul Jeanjean                       Au Clair de la Lune for Clarinet and Piano</t>
    <phoneticPr fontId="2" type="noConversion"/>
  </si>
  <si>
    <t>베토벤, 모차르트</t>
    <phoneticPr fontId="2" type="noConversion"/>
  </si>
  <si>
    <t xml:space="preserve">L. v. Beethoven (1770 - 1827)
Coriolan Overture in c minor, Op. 62 
L. v. Beethoven (1770 - 1827)
Piano Concerto No. 5 in E♭ major, Op. 73 “Emperor”
I. Allegro
II. Adagio un poco mosso
III. Rondo, Allegro
-NTERMISSION-
W. A. Mozart (1756 - 1791)
Symphony No.40 in g minor, K.550
I. Molto allegro
II. Andante
III. Menuetto, Allegretto
IV. Allegro assai
</t>
    <phoneticPr fontId="2" type="noConversion"/>
  </si>
  <si>
    <t>Frederic Francois Chopin(1810-1849) 
Prelude in e minor, Op.28 No.4
Nocturne in e minor, Op.72 No.1 
Valse  in e minor, No.14
-Intermission-
Concerto No.1 in e minor, Op.11 _ with 김 석</t>
    <phoneticPr fontId="2" type="noConversion"/>
  </si>
  <si>
    <t>D. Popper (1843-1913) 
Spanish dances 
Serenade
Spanish carnival
Vito-
J. Brahms (1833-1897)
Sonata for violoncello and piano Op. 99 in F Major
-Intermission-
J. Bach (1685-1750)
Suite for Cello No. 6  
M. Bruch (1838-1920)
Kol Nidrei
D. Popper D. Popper (1843-1913) 
Polonaise de Concert, Op. 14</t>
    <phoneticPr fontId="2" type="noConversion"/>
  </si>
  <si>
    <t>엘가, 비발디, 마르티누,   드보르자크</t>
    <phoneticPr fontId="2" type="noConversion"/>
  </si>
  <si>
    <t>E.Elgar  Pomp and Circumstance Marches
엘가     위풍당당 행진곡
A.Vivaldi  Recorder concerto RV.443
비발디    리코더 협주곡
B.Martinu Triple Concerto for violin, cello and piano
B. 마르티누 3중협주곡
A.Dvorak Symphony No.7
A. 드보르자크교향곡 제7번</t>
    <phoneticPr fontId="2" type="noConversion"/>
  </si>
  <si>
    <t>Frederic Chopin (1810-1849)
12 Etudes Op.10
No.1 in C major
No.2 in A minor
No.3 in E major
No.4 in C sharp minor
No.5 in G flat major 
No.6 in E flat minor
No.7 in C major
No.8 in F major
No.9 in F minor
No.10 in A flat major
No.11 in E flat major
No.12 in C minor 
-INTERMISSION-
4 Ballades
No.1 in G minor Op.23
No.2 in F major Op.38
No.3 in A flat major Op.47
No.4 in F minor Op.52</t>
    <phoneticPr fontId="2" type="noConversion"/>
  </si>
  <si>
    <t>림스키코르사코프,          차이코프스키, 바흐</t>
    <phoneticPr fontId="2" type="noConversion"/>
  </si>
  <si>
    <t>Rimsky Korsakov    Grand Easter Overture
림스키 코르사코프    부활절 서곡
J.S. Bach       Double concerto for 2 Violins 
J.S. 바흐        2대의 바이올린을 위한 협주곡
(바이올린 : 막심 벤게로프, 에스더 유)
P. Tchaikovsky       Meditation Op. 42
차이코프스키         명상곡
Rimsky Korsakov    Scheherezade 
림스키 코르사코프   세헤라자데
(바이올린 솔로 : 막심 벤게로프)</t>
    <phoneticPr fontId="2" type="noConversion"/>
  </si>
  <si>
    <t>J.S.Bach(1685~1750) 
`Sheep may safely graze` (`양들은 한가로이 풀을 뜯고`)
from the `Birthday Cantata`
transcriptions for piano solo by Egon Petri
S.Prokofiev(1891~1953)
piano sonata No.2 in d minor Op.14
Allegro, ma non troppo
Scherzo - Allegro marcato
Andante
Vivace
-Intermission-
F.Schubert(1797~1828)
Impromptu No.3 in B flat major Op.142, D.935
M.Ravel(1875~1937)
a selection from the `Miroirs` (`거울`중에서)
Noctuelles (밤나방)
Oiseaux Tristes (슬픈 새)
Une Barque sur l`Ocean (대양 위의 조각배)
Alborada del Gracioso (어릿광대의 아침노래)</t>
    <phoneticPr fontId="2" type="noConversion"/>
  </si>
  <si>
    <t>모차르트, 헨델, 브람스</t>
    <phoneticPr fontId="2" type="noConversion"/>
  </si>
  <si>
    <r>
      <t xml:space="preserve">W. A. Mozart ......... Divertimento No.2 in D major, K.136 
                       디베르티멘토 제2번
    Allegro
    Andante
    Presto
</t>
    </r>
    <r>
      <rPr>
        <sz val="9"/>
        <rFont val="굴림"/>
        <family val="3"/>
        <charset val="129"/>
      </rPr>
      <t>G. F. Handel ......... Organ Concerto in g-minor Op.4 Nr.1 (HWV 289)</t>
    </r>
    <r>
      <rPr>
        <sz val="10"/>
        <rFont val="굴림"/>
        <family val="3"/>
        <charset val="129"/>
      </rPr>
      <t xml:space="preserve">
                      오르간 콘체르토 4-1번             오르간 / 문병석
    Larghetto e staccato
    Allegro 
    Adagio 
    Andante
J. Brahms .............. String Quartet No.3 in B♭major, Op.67
                      현악 4중주 B♭장조
    Vivace
    Andante
    Agitato (Allegretto non troppo)
    Poco allegretto con variazioni</t>
    </r>
    <phoneticPr fontId="2" type="noConversion"/>
  </si>
  <si>
    <t>모차르트, 퍼셀, 푸치니,     슈만, 생상스, 브루흐,       베르디, 비제, 구노, 멘델스존, 베시그, 토스티, 헨델,  임원식, 최영섭</t>
    <phoneticPr fontId="2" type="noConversion"/>
  </si>
  <si>
    <t>이화페스티발오케스트라                               악장:김화림
Eine Kleine Nacht Musik, K525 ……………… W. A. Mozart
1악장: Allegro
Ewha Professional Singers                           피아노: 김영진
Sound the Trumpet …………………………….  H. Purcell
노래에 살고 사랑에 살고(오페라 Tosca 중)……… G. Puccini
박혜영, Piano  김화림, Violin  김상진, Viola  이정란, Cello
Piano Quartet Eb 장조, Op. 47 …………………… R. Schumann
3악장: Andante Cantabile-
4악장: Finale Vivace 
김영애, Soprano  정수연, Mezzo-soprano            피아노: 한영혜
꽃의 이중창(오페라 ‘나비부인’ 중) ………………… G. Puccini
신수정 이경숙 이연화 서계령, Pianists 
Ouverture de ‘La Princess Jaune’ …………………. C. Saint Saens
( ‘노란색 공주’ 서곡 for 8 hands piano)
정명화, Cello                                          피아노:한영혜
Kol Nidrei,  Op. 47  ……………………………  M. Bruch
이화오페라 앙상블                                  협연: SNU Opera Singers
                                                        피아노: 이지은
노예의 합창(Nabucco)  ……………………………  G. Verdi 
연초공장 여공들의 합창(Carmen)……………………   G. Bizet
병사들의 합창(Faust )…………………………………   C. Gounod
축배의 노래(La Traviata) ………………………….    G. Verdi
        - Violetta: 김성은, Alfredo: 박준석 -
이화동창연합합창단                                     이화페스티발오케스트라
                                                             피아노: 박현선
주께 감사하라  …………………………………  F. Mendelssohn 
자유의 날개 펼쳐서(flute solo: 서봉숙)………………… D. Besig   
사랑의 세레나데(solo:신정혜) ……………………………P. Tosti             
아무도 모르라고/새타령/그리운 금강산(solo:김은실)………..  임원식/우리민요/최영섭
할렐루야 ………………………………………………………   G. F. Handel</t>
    <phoneticPr fontId="2" type="noConversion"/>
  </si>
  <si>
    <t>J. S. Bach                               Brandenburg Concerto No. 3 in G Major, BWV 1048
S. Myers                                Cavatina
C. Loewe                                Tom der Reimer
G. F. Handel                             Ombra mai fu
G. F. Handel                             Trumpet suite in D Major
V. Monti                                Czardas
J. Bragato                               Tango
C. Saint-Saens                           The Carnival of the Animals</t>
    <phoneticPr fontId="2" type="noConversion"/>
  </si>
  <si>
    <t>쇼스타코비치, 브람스,     리하르트슈트라우스</t>
    <phoneticPr fontId="2" type="noConversion"/>
  </si>
  <si>
    <t>Franz Schubert      Sonatina in a minor, D 385 Op. 137, No. 2
정승재               Vertical Mutation II　for Vn &amp; Pf
Astor Piazzolla                     `사계`
1. Primavera Porteno(Spring)
2. Verano Porteno(Summer)
3. Otono Porteno(Autumn)
4. Invierno Porteno(Winter)</t>
    <phoneticPr fontId="2" type="noConversion"/>
  </si>
  <si>
    <t>김동진, 이현철, 임긍수,   이종구</t>
    <phoneticPr fontId="2" type="noConversion"/>
  </si>
  <si>
    <t>서창
Glorificamus Te Eugene Butler
- Mass “Gloria” 중
영의 노래
Deep River Arr. John S. Yolland
- Cello solo
신자되기 원합니다 박지훈 편곡
- Bass solo
Walk in Jerusalem Arr. Paul Rardin
- Spiritual, Ten. solo
사랑의 노래
When I Fall in Love Arr. James Q. Mulholland
- Horn solo
Down by the Salley Garden Daniel Rash
- Irish Air, Irish Whistle solo
-
가시리 박정선
- 고려속요
-Intermission-
우리의 노래
수선화 김동진
청산에 살리라 이현철
강 건너 봄이 오듯 임긍수
진혼시나위    이종구
* 2011년 위촉곡
초혼제
구음(口音)시나위
- 해금: 소명진, 아쟁: 최혜림
사물       정용국  / 이순교 
- 사물놀이: 북, 장구, 징, 꽹과리</t>
    <phoneticPr fontId="2" type="noConversion"/>
  </si>
  <si>
    <t xml:space="preserve">쇼스타코비치, 교향곡 9번 e플랫 단조, 작품 70
Shostakovich, Symphony  No. 9 E-flat major, Op.70
Ⅰ. Allegro 
Ⅱ. Moderato
Ⅲ. Presto
Ⅳ. Largo
Ⅴ. Allegretto - Allegro
-  INTERMISSION -
브람스, 바이올린 협주곡 D장조, 작품 77 
Brahms, Violin Concerto D major, Op.77
Ⅰ. Allegro non troppo
Ⅱ. Adagio
Ⅲ. Allegro Giocoso, ma non troppo vivace
슈트라우스, 틸 오일렌슈피겔의 유쾌한 장난, 작품 28 
Strauss - Till Eulenspiegels lustige Streiche, Op. 28 </t>
    <phoneticPr fontId="2" type="noConversion"/>
  </si>
  <si>
    <t>A.Copland      Sextet for String Quartet, Clarinet and Piano
(1900～1990)   현악 4중주, 클라리넷, 피아노를 위한 6중주
F.J.Haydn       String Quartet in C major Op.76 No.3 Hob Ⅲ 77 ‘Emperor’
(1732～1809)   현악 4중주 C장조 작품 76 제3번 Hob Ⅲ 77 ‘황제’
A.Dvorak        String Quartet No.12 in F major Op.96 ‘America’
(1841～1904)   현악 4중주 제12번 F장조 작품 96 ‘아메리카’
이 정 혜         Yeo-Um Mix
                   여음 Mix</t>
    <phoneticPr fontId="2" type="noConversion"/>
  </si>
  <si>
    <t>C. Saint-Saens 
Sonate pour basson et piano
A. Rasetti  
Trio Op. 13 pour Pianoforte de Flute et Basson
O. Nussio  
Variazioni su un`Arietta di pergolesi
P. Max   
Dubois Sonatine-Tango pour basson et piano
A. Piazzolla  
Le Grand Tango</t>
    <phoneticPr fontId="2" type="noConversion"/>
  </si>
  <si>
    <t>생상스, P. Max, 피아졸라, A. Rasetti, O. Nussio</t>
    <phoneticPr fontId="2" type="noConversion"/>
  </si>
  <si>
    <t xml:space="preserve">슈만 환상모음곡(Fantasiestuck) Op.73 - 클라리넷, 피아노 2중주
바흐 무반주 첼로 조곡 제1번 G장조 - 첼로 독주
바르토크 피아노 소나타 BB.88 Sz.80 - 피아노 독주
브람스 클라리넷 트리오 a단조 Op.114 - 클라리넷, 첼로, 피아노 3중주   </t>
    <phoneticPr fontId="2" type="noConversion"/>
  </si>
  <si>
    <t>스메타나, 베르디, 파가니니, 라흐마니노프, 차이코프스키, R.V.Williams</t>
    <phoneticPr fontId="2" type="noConversion"/>
  </si>
  <si>
    <t xml:space="preserve">B.Smetana / The Bartered Bride Overture
R.V.Williams /  Concerto for Bass Tuba and Orchestra in f minor 
                  Allegro moderato
G.Verdi / E strano..... Ah, fors’ e lui from Opera “La Traviata”
N.Paganini / Violin Concerto No.1 in D Major Op.6 
                Allegro maestoso - Tempo giusto
-NTERMISSION-
S.Rachmaninov / Piano Concerto No.2 in C minor, Op.18
                      Moderato
P.I.Tchaikivsky /Symphony No.6 `Pathetique` in b minor Op.74
                    Adagio - Allegro non troppo
                    Allegro con grazia
                    Allegro molto vivace
                    Adagio lamentoso
</t>
    <phoneticPr fontId="2" type="noConversion"/>
  </si>
  <si>
    <t>힌데미트, 파가니니,        마르첼로, 호프마이스터</t>
    <phoneticPr fontId="2" type="noConversion"/>
  </si>
  <si>
    <t>Paul Hindemith (1895-1963)
Sonata for Doublebass and piano(1949)
1. Allegretto 
2. Scherzo. Allegro assai
3. Molto Adagio
Niccolo Paganini (1782-1840)
Variations on One String on a Theme from Moses by Rossini for Bass and Piano
박동욱
가락(세계초연)
-Intermission-
Benedetto Marcello(1686-1739)  
Sonata No. 3 for Bass &amp; Piano in a minor, Op. 13
Franz Anton Hoffmeister(1754-1812) 
Konzert fur Kontrabass und Orchester Nr. 1 D-Dur   
1. Allegro 
2. Adagio (Nicht zu langsam) 
3. Rondo Allegro</t>
    <phoneticPr fontId="2" type="noConversion"/>
  </si>
  <si>
    <t>베르디, 최병철</t>
    <phoneticPr fontId="2" type="noConversion"/>
  </si>
  <si>
    <t>1부
“호국 영웅들의 넋을 기리며”
레퀴엠 Requiem ................................  G. Verdi 작곡
Requiem aeternam  영원한 안식을 chorus &amp;solo; Sop. 김지영, 김예린, 이순복
Recordare Jesu pie  자비로운 예수여  duet; Sop. 이선미, M. Sop. 김소영
Ingemisco tanquam reus 나는 탄식한다 solo; Ten. 신재호
Confutatis maledictis 심판받은 자들 불꽃에서 solo; Bass 이원남
Dies irae                             chorus
Lacrymosa  눈물의 날            duet; 이선미, 김소영
Huic ergo - Pie Jesu Domine         chorus &amp;quartet
Requiem aeternam (Libera me) 그들을 용서하소서 chorus &amp; solo; Sop.이선미
2부
`대한민국 통일을 염원하여`
칸타타 “코리아” Cantata Korea ........  최병철 작곡
서곡
아침 햇빛 찬란히                    chorus &amp;solo; Sop. 이선미
간주곡
새날이 밝아온다                     chorus &amp;solo; Ten. 신재호
자손만대 화목하리                  chorus &amp;solo; Sop. 이선미
마음의 벽을 헐고                    solo; Bar. 이용찬
간주곡
먹구름 물리치고                     chorus &amp;duet; Ten. 신재호, Bar. 이용찬
이상과 소망                          solo; 김소영
자연은 우리 생명                    chorus
하나로 가세                          solo; 이선미
가슴을 펴라                          chorus &amp;solo; 신재호
슬픈 유산                             chorus
간주곡
이상과 사랑 전파하리               chorus &amp;quartet</t>
    <phoneticPr fontId="2" type="noConversion"/>
  </si>
  <si>
    <t>김희갑, 김민기, Stan Pethel, 맬로트, 박지훈</t>
    <phoneticPr fontId="2" type="noConversion"/>
  </si>
  <si>
    <t xml:space="preserve">서창
주의 크신 은혜   테너 솔로 양재영
고향을 그리며
향수        정지용 시 김희갑 곡
그리운 금강산   테너 솔로 문제성   한상억 시 신동수 편곡
고래떼의 합창       이강백 시 이건용 곡
산아!    바리톤 솔로 김창수     신동수 곡
솔리스텐 앙상블
오페라 아리아 메들리         김준범 편곡
아! 대한민국   피아노 최혜진, 이경민 / 모듬북 팀파니   우효원
건 - 하늘, 봄, 정의
곤 - 땅, 풍요, 민족의 정의
감 - 달, 물, 생명력 -  역사의 맥박소리
리 - 해, 불, 광명과 발전
-INTERMISSION-
협연 : 프라임 필하모닉 오케스트라
김민기 판타지(메들리)     김민기 곡 김선하 편곡
새벽길
그사이
아침이슬
천리길
은혜의 성가
은혜로 구원 받은 영혼        Stan Pethel
주의 기도                A.H.Malotte
저 성벽을 향해                      박지훈
주 하나님 지으신 모든 세계  베이스 솔로 조만기      Arr. by D.T.Clydedale
</t>
    <phoneticPr fontId="2" type="noConversion"/>
  </si>
  <si>
    <t xml:space="preserve">라벨 / 죽은 황녀를 위한 파반느
M. Ravel / Pavane pour une infante defunte
그리그 / 피아노 협주곡                         피아노_이경숙
E. Grieg / Concerto for piano, op.16, a minor
Intermission &lt;15분&gt;
무소르그스키 / 전람회의 그림
M.P. Mussorgsky / Pictures at an Exhibition (Arr.M.Ravel)
</t>
    <phoneticPr fontId="2" type="noConversion"/>
  </si>
  <si>
    <t>라벨, 그리그,                  무소르그스키</t>
    <phoneticPr fontId="2" type="noConversion"/>
  </si>
  <si>
    <t xml:space="preserve">스메타나  &lt;나의 조국&gt; 중 ‘몰다우’ 
드보르자크 교향곡 제7번 3악장 
드보르자크 슬라브 무곡 Op.46-8, Op.72-2  
쇼팽  피아노 협주곡 제1번 1악장 
비에니아프스키  바이올린 협주곡 제2번 2, 3악장 
</t>
    <phoneticPr fontId="2" type="noConversion"/>
  </si>
  <si>
    <t>Franz Liszt                                      2piano 4hands
Reiniscences de Don Juan, S.418             김본, 김선주
Danse macabre                                  신지연, 정설화
Hungarian Fantasy                              김미애, 길인애
Concerto Pathetique in E minor              김소형, 김미성</t>
    <phoneticPr fontId="2" type="noConversion"/>
  </si>
  <si>
    <t xml:space="preserve">L. v. Beethoven/Concert Aria “Ah Perfido!” Op.65
    베토벤 / &lt;아, 못 믿을 이여!&gt; 작품 65  
B. Bartok/Piano Concerto No. 3
    바르토크 / 피아노 협주곡 제3번
G. Mahler/ Symphony No. 4 G major 
  말러 / 교향곡 제4번 G 장조 </t>
    <phoneticPr fontId="2" type="noConversion"/>
  </si>
  <si>
    <t>리스트, 쇼팽, 드보르자크, 라흐마니노프, 포퍼,        브람스</t>
    <phoneticPr fontId="2" type="noConversion"/>
  </si>
  <si>
    <t>F.Liszt   /  Hungarian Rhapsody for 2Pianos, 8Hands
Pf. 구미정, 김혜령, 문재연, 주연수
A.Dvorak  /  Slavonic Dance Op. 72
S.Rachmaninoff  /  Polka Italienne, for Piano, 4Hands
Pf. 김숙희, 백정엽
F.Liszt  /  Concert Etude No.3 `탄식`
F.Chopin /  Ballade No.1
Pf. 유영욱
David Popper /  Popper Requiem, Op. 66(Three Cellos and Piano)
Vc. 김지훈, 정재윤, 김우진, Pf. 장형준
J.Brahms  /  Liebeslieder Walzer Op.52 for 4Voices and 1Piano 4Hands
Sop. 김정아, 백재은, Ten. 이상규, Bar. 백승헌,, Pf. 안혜선, 양진희</t>
    <phoneticPr fontId="2" type="noConversion"/>
  </si>
  <si>
    <t>베르디, 쇼팽, 거슈인,      구노, 베토벤, 김동완,      폰첼리</t>
    <phoneticPr fontId="2" type="noConversion"/>
  </si>
  <si>
    <t>Giuseppe Verdi  
Overture, La forza del destino, Opera
Frederic Chopin                                                           Pf. 이은정
Piano Concerto No. 1 in E minor, Op. 11
Allegro maestoso
Romance. Larghetto
Rondo. Vivace
-Intermission-
Giuseppe Verdi                                                          Sop. 최경아
Nel di della vittoria, Macbeth, Opera
Amilcare Ponchielli
Suicidio!, La Gioconda, opera 
김동완                                                                    Bar. 김태선
그리운마음
Giuseppe Verdi 
Vanne..Credo in un Dio crudel, Otello, Opera
George Gershwin                                                        Sop. 김한나
Summertime
Charles Gounod
O Dieu! que de bijoux!.....Ah! Je ris de me voir, Faust, Opera
Ludwig van Beethoven  
Symphony No. 5 in C minor (`Fate`), Op. 67                  
Allegro con brio                         
Andante con moto                         
Allegro                            
Allegro</t>
    <phoneticPr fontId="2" type="noConversion"/>
  </si>
  <si>
    <t>모차르트, 브람스,           아이브스</t>
    <phoneticPr fontId="2" type="noConversion"/>
  </si>
  <si>
    <t>W.A. Mozart  
Sonata for Violin and Piano in B-flat Major, K.378
C. Ives   
Second Sonata for Violin and Piano
J. Brahms  
Sonata for Violin and Piano No.3 in d minor, Op.108</t>
    <phoneticPr fontId="2" type="noConversion"/>
  </si>
  <si>
    <t>김성기   콰르텟21 창단 20주년 기념 현악4중주 작품 (세계초연)
문도희   Quintet i21 (세계초연)
L.v. Beethoven String Quartet Op. 95 “Serioso”
J. Brahms  Quintet for String Quartet and Piano</t>
    <phoneticPr fontId="2" type="noConversion"/>
  </si>
  <si>
    <t>Liszt
 - Polonaise No. 2 in Major
 - Petrarch Sonnet 104 from "The Years of Wandering"
 - Sonata in B Minor
S. Rachmaninoff
 - Piano Concerto No. 2 in c Minor, Op.18</t>
    <phoneticPr fontId="2" type="noConversion"/>
  </si>
  <si>
    <t>Henry Eccles (1670-1742)
Sonata for Violin and Piano in G minor  바이올린 소나타 G단조
Grave
Courante Allegro con Spirito
Adagio
Vivace
Ludwig van Beethoven (1770-1827)
Violin Sonata No. 6 in A major, Op. 30 No. 1  바이올린 소나타 6번 A장조, Op. 30 No. 1
Allegro
Adagio molto espressivo
Allegretto con variazion
-Intermission -
Josef Suk (1874-1935)
4 Pieces for Violin and Piano, Op. 17  바이올린과 피아노를 위한 4개의 소품, Op. 17
Maurice Ravel (1875-1937)
Tzigane; Rhapsodie de Concert Pour Violin et Piano  치간느</t>
    <phoneticPr fontId="2" type="noConversion"/>
  </si>
  <si>
    <t>라벨, 베토벤, Henry Eccles, 수크</t>
    <phoneticPr fontId="2" type="noConversion"/>
  </si>
  <si>
    <t>Carl Maria von Weber
Gran duo concertant Op.48
Allegro con fuoco
Andante con moto
Rondo
Henri Wieniawski
Fantaisie brillante sur `Faust` Op.20 
-Intermission-
Richard Strauss
Violin Sonata in E flat Major, Op.18
Allegro ma non troppo
Improvisation: Andante cantabile
Finale: Andante-Allegro</t>
    <phoneticPr fontId="2" type="noConversion"/>
  </si>
  <si>
    <t>Paul Juon (1872-1940)
Piano Quartet Op.50
1. Moderato
2. Scherzo. Presto non troppo
3. Adagio lamentoso
4. Allegro non troppo
-Intermission-
Gabriel Faure (1845-1924)  
Piano Quartet No.2  in g minor, Op.45
1. Allegro molto moderato
2. Scherzo. Allegro molto
3. Adagio non troppo
4. Allegro molto</t>
    <phoneticPr fontId="2" type="noConversion"/>
  </si>
  <si>
    <t>리스트, 박영근</t>
    <phoneticPr fontId="2" type="noConversion"/>
  </si>
  <si>
    <t>F.Liszt  Hungarian rhapsody No.2 in c minor (Arr. by Muller-Berghaus)
         헝가리 광시곡 제2번 c단조
박영근  Come Across Ⅲ for Piri(Tapyungso), Kkoengguari, Jing and Orchestra
         태평소, 꽹과리, 징과 오케스트라를 위한 해후Ⅲ 
F.Liszt   Piano concerto No.2 in A Major
          피아노 협주곡 제2번 A장조 (Pf.정자영)
          1. Adagio sostenuto assai
          2. Allegro moderato
          3. Marziale un poco meno allegro 
          4. Allegro animato 
-intermission-
F.Liszt  Piano concerto No.1 in E♭ Major
  피아노 협주곡 제1번 E♭장조 (Pf.송유진)
  1. Allegro maestoso
  2. Quasi adagio
  3. Allegretto vivace - Allegro animato
  4. Allegro marziale animato
F.Liszt  Les Preludes
  교향시 &lt;전주곡&gt;</t>
    <phoneticPr fontId="2" type="noConversion"/>
  </si>
  <si>
    <t>모차르트, 베토벤, 리스트, 거슈인</t>
    <phoneticPr fontId="2" type="noConversion"/>
  </si>
  <si>
    <t>조사방, 슈베르트, 베토벤, 마르티누</t>
    <phoneticPr fontId="2" type="noConversion"/>
  </si>
  <si>
    <t>모차르트, 쇼스타코비치</t>
    <phoneticPr fontId="2" type="noConversion"/>
  </si>
  <si>
    <t>드뷔시, 생상스, 프랑크</t>
    <phoneticPr fontId="2" type="noConversion"/>
  </si>
  <si>
    <t>이베르, 마누리,               무소르그스키</t>
    <phoneticPr fontId="2" type="noConversion"/>
  </si>
  <si>
    <t>모차르트, 스크리아빈,      리스트</t>
    <phoneticPr fontId="2" type="noConversion"/>
  </si>
  <si>
    <t>부조니, 코플랜드, 모차르트, 마스카니, 고베르</t>
    <phoneticPr fontId="2" type="noConversion"/>
  </si>
  <si>
    <t>드뷔시, 브람스, 멘델스존</t>
    <phoneticPr fontId="2" type="noConversion"/>
  </si>
  <si>
    <t>투리나, 나실인, 브람스,   데이비드 와일드</t>
    <phoneticPr fontId="2" type="noConversion"/>
  </si>
  <si>
    <t>바흐, 라흐마니노프,        리스트</t>
    <phoneticPr fontId="2" type="noConversion"/>
  </si>
  <si>
    <t>모차르트, 베토벤, 메시앙, 브람스</t>
    <phoneticPr fontId="2" type="noConversion"/>
  </si>
  <si>
    <t>모차르트, 스트라빈스키,   크라이슬러, 슈만, 프랑크, 비에니아프스키</t>
    <phoneticPr fontId="2" type="noConversion"/>
  </si>
  <si>
    <t>바흐, G. Ramin</t>
    <phoneticPr fontId="2" type="noConversion"/>
  </si>
  <si>
    <t>최덕신, 이호준, 이현철,   백순진, 김규환, 야나체크, Cy Coleman, 마이클 잭슨, Patrick Doyle</t>
    <phoneticPr fontId="2" type="noConversion"/>
  </si>
  <si>
    <t>John willas 요한슈트라우스, 생상스, Gregory Smith</t>
    <phoneticPr fontId="2" type="noConversion"/>
  </si>
  <si>
    <t>베토벤, 리스트, 브람스</t>
    <phoneticPr fontId="2" type="noConversion"/>
  </si>
  <si>
    <t>베토벤, 브람스,               프로코피예프</t>
    <phoneticPr fontId="2" type="noConversion"/>
  </si>
  <si>
    <t>L. v. Beethoven  Klaviersonate Nr. 32 c-moll Op. 111 
(1770-1827)  
   I. Maestoso
   II. Adagio molto semplice e cantabile
J. Brahms  Klavierstuck Op. 119
(1833-1897)  
   I. Intermezzo in B Minor
   II. Intermezzo in E Minor
   III. Intermezzo in C Major
   IV. Rhapsody in Eb Major
-Intermission-
S. Prokofiev  Piano Sonata No. 7 in B flat Major Op. 83
(1891-1953) 
   I. Allegro inquieto
   II. Andate caloroso
   III. Precipitato</t>
    <phoneticPr fontId="2" type="noConversion"/>
  </si>
  <si>
    <t>하이든, 쇼팽, 알베니스,   라흐마니노프</t>
    <phoneticPr fontId="2" type="noConversion"/>
  </si>
  <si>
    <t>바흐, 비제, P. Cheung, Benjamin Finley, Michael Burritt, 에릭 사뮤</t>
    <phoneticPr fontId="2" type="noConversion"/>
  </si>
  <si>
    <t>블로흐, 힌데미트, 클라케</t>
    <phoneticPr fontId="2" type="noConversion"/>
  </si>
  <si>
    <t>모차르트, 하이든, 프랑세, Abraham Geifmann, Jean Rivie</t>
    <phoneticPr fontId="2" type="noConversion"/>
  </si>
  <si>
    <t>로시니, 차이코프스키,     림스키코르사코프</t>
    <phoneticPr fontId="2" type="noConversion"/>
  </si>
  <si>
    <t>베르디, 소이치 코나가야, 루스트, Benjanmin Yeo, 토시오 마시모, 코플랜드, 로이</t>
    <phoneticPr fontId="2" type="noConversion"/>
  </si>
  <si>
    <t>베르디, 김규환, 하차투리안, 슈베르트, 리스트</t>
    <phoneticPr fontId="2" type="noConversion"/>
  </si>
  <si>
    <t>포레, 메시앙, 생상스,      드뷔시, 프랑쾨르</t>
    <phoneticPr fontId="2" type="noConversion"/>
  </si>
  <si>
    <t>리스트, 라벨, 코다이,      바르토크</t>
    <phoneticPr fontId="2" type="noConversion"/>
  </si>
  <si>
    <t>베토벤, 스크리아빈, 슈만</t>
    <phoneticPr fontId="2" type="noConversion"/>
  </si>
  <si>
    <t>모차르트, 바르토크, 이자이, 리하르트슈트라우스</t>
    <phoneticPr fontId="2" type="noConversion"/>
  </si>
  <si>
    <t>쇼팽, 카사도, 베토벤,       J. Tower</t>
    <phoneticPr fontId="2" type="noConversion"/>
  </si>
  <si>
    <t>하이든, 드보르자크,         베토벤, 프로코피예프,      권지원</t>
    <phoneticPr fontId="2" type="noConversion"/>
  </si>
  <si>
    <t>하이든, 드뷔시, 리스트</t>
    <phoneticPr fontId="2" type="noConversion"/>
  </si>
  <si>
    <t>모차르트, 후멜, 가스탈돈, 베토벤, 하이든, 김동진</t>
    <phoneticPr fontId="2" type="noConversion"/>
  </si>
  <si>
    <t>생상스, 뒤부아, O. Nussio, P. F. Boddecker,피에르네</t>
    <phoneticPr fontId="2" type="noConversion"/>
  </si>
  <si>
    <t>쇼스타코비치,                 라흐마니노프</t>
    <phoneticPr fontId="2" type="noConversion"/>
  </si>
  <si>
    <t>John Cage, Micheal Burritt, 도루 타케미츠</t>
    <phoneticPr fontId="2" type="noConversion"/>
  </si>
  <si>
    <t>말러, 베토벤</t>
    <phoneticPr fontId="2" type="noConversion"/>
  </si>
  <si>
    <t>스트라빈스키, 신소미,      베토벤, 이시현,               아르투니안</t>
    <phoneticPr fontId="2" type="noConversion"/>
  </si>
  <si>
    <t>비제, 커티스, 로시니, 마스카니, 푸치니, 모차르트,   번스타인, 앤드류 로이드 웨버, 헤르베르트, 거슈인,   베르디, 카르딜로</t>
    <phoneticPr fontId="2" type="noConversion"/>
  </si>
  <si>
    <t>베토벤, 쇼스타코비치,     드뷔시, 쇼팽</t>
    <phoneticPr fontId="2" type="noConversion"/>
  </si>
  <si>
    <t>김규태, 홀스트, 차이코프스키, 푸치니, 도니제티, 베르디, R. V. Willims, 프란츠 도플러, 아르방, J.W. Kalliwoda, J. Wasson,   오토 슈바르츠</t>
    <phoneticPr fontId="2" type="noConversion"/>
  </si>
  <si>
    <t>베토벤, 라흐마니노프,     슈베르트</t>
    <phoneticPr fontId="2" type="noConversion"/>
  </si>
  <si>
    <t>리스트, 라흐마니노프,     말러</t>
    <phoneticPr fontId="2" type="noConversion"/>
  </si>
  <si>
    <t>모차르트, 피아졸라,         베토벤, 요한슈트라우스 세</t>
    <phoneticPr fontId="2" type="noConversion"/>
  </si>
  <si>
    <t>스트로프, 헨델, 한형석,   한태근, 임긍수, 최영섭,   레온카발로, 엔니오 모리코네, 안익태</t>
    <phoneticPr fontId="2" type="noConversion"/>
  </si>
  <si>
    <t>거슈인, 생상스</t>
    <phoneticPr fontId="2" type="noConversion"/>
  </si>
  <si>
    <t>베토벤, 브람스</t>
    <phoneticPr fontId="2" type="noConversion"/>
  </si>
  <si>
    <t>헨델, 풀랑, 앤드류 로이드 웨버, 이정섭, 거슈인, 와일드혼, 헤럴드 앨런</t>
    <phoneticPr fontId="2" type="noConversion"/>
  </si>
  <si>
    <t>비발디, 바르토크, 라이하,베르디, 보로딘, 전상직</t>
    <phoneticPr fontId="2" type="noConversion"/>
  </si>
  <si>
    <t>슈베르트, 베버, 베토벤</t>
    <phoneticPr fontId="2" type="noConversion"/>
  </si>
  <si>
    <t>베토벤, 브람스,               쇼스타코비치</t>
    <phoneticPr fontId="2" type="noConversion"/>
  </si>
  <si>
    <t>멘델스존, 라흐마니노프,   펜데레츠키, 라이네케</t>
    <phoneticPr fontId="2" type="noConversion"/>
  </si>
  <si>
    <t>시벨리우스, 그리그</t>
    <phoneticPr fontId="2" type="noConversion"/>
  </si>
  <si>
    <t>모차르트, 슈베르트,        벨리니, 포레, 도니제티,   비제</t>
    <phoneticPr fontId="2" type="noConversion"/>
  </si>
  <si>
    <t>미요, 바시, 프랑세</t>
    <phoneticPr fontId="2" type="noConversion"/>
  </si>
  <si>
    <t>시벨리우스, 하이든, 스트라빈스키</t>
    <phoneticPr fontId="2" type="noConversion"/>
  </si>
  <si>
    <t>베토벤, 드보르자크</t>
    <phoneticPr fontId="2" type="noConversion"/>
  </si>
  <si>
    <t>파헬벨, 바흐, 모차르트,    슈베르트, 베토벤, 브람스, 멘델스존, 그리그</t>
    <phoneticPr fontId="2" type="noConversion"/>
  </si>
  <si>
    <t>드보르자크, 생상스,        프란츠 도플러, 카를 도플러, 스컬소프</t>
    <phoneticPr fontId="2" type="noConversion"/>
  </si>
  <si>
    <t>하이든, 드뷔시, 그리그</t>
    <phoneticPr fontId="2" type="noConversion"/>
  </si>
  <si>
    <t>모차르트, 비발디,            피아졸라, 그리그, 바버,   번스타인, 거슈인</t>
    <phoneticPr fontId="2" type="noConversion"/>
  </si>
  <si>
    <t>베토벤, 루셀</t>
    <phoneticPr fontId="2" type="noConversion"/>
  </si>
  <si>
    <t>차이코프스키, 하이든,     비제</t>
    <phoneticPr fontId="2" type="noConversion"/>
  </si>
  <si>
    <t>모차르트, 베토벤,            시벨리우스,                     라흐마니노프</t>
    <phoneticPr fontId="2" type="noConversion"/>
  </si>
  <si>
    <t>프로코피예프, 이자이,     슈만, 사라사테</t>
    <phoneticPr fontId="2" type="noConversion"/>
  </si>
  <si>
    <t>모차르트, 헨델, 보로딘,   비제, 베르디, 오펜바흐,   로시니,</t>
    <phoneticPr fontId="2" type="noConversion"/>
  </si>
  <si>
    <t>코릴리아노, 바버,            코플랜드</t>
    <phoneticPr fontId="2" type="noConversion"/>
  </si>
  <si>
    <t>바흐, Anthony Dilorenzo, Harald Genzmer, Artie shaw, Bramwell Tovey, Steven Verhelst, Ingo Luis, John Wasson</t>
    <phoneticPr fontId="2" type="noConversion"/>
  </si>
  <si>
    <t>생상스, 신동일, 루토슬라프스키, 핀토, Percy Pitt</t>
    <phoneticPr fontId="2" type="noConversion"/>
  </si>
  <si>
    <t>푸치니, 요한 데 메이</t>
    <phoneticPr fontId="2" type="noConversion"/>
  </si>
  <si>
    <t>바흐, 드보르자크, 쇤필드</t>
    <phoneticPr fontId="2" type="noConversion"/>
  </si>
  <si>
    <t>모차르트, 파가니니,         루토슬라프스키, 프랑크</t>
    <phoneticPr fontId="2" type="noConversion"/>
  </si>
  <si>
    <t>무소르그스키,                 차이코프스키</t>
    <phoneticPr fontId="2" type="noConversion"/>
  </si>
  <si>
    <t>피아졸라, 마르티누,        카푸스틴, 아우어바흐</t>
    <phoneticPr fontId="2" type="noConversion"/>
  </si>
  <si>
    <t>그리그, 브루크너</t>
    <phoneticPr fontId="2" type="noConversion"/>
  </si>
  <si>
    <t>포레, 미야가 와, 보테시니,파야, 피아졸라, 김병훈, Willem de Fesch,Emil Tabakov</t>
    <phoneticPr fontId="2" type="noConversion"/>
  </si>
  <si>
    <t>조우현, 김연준, 임긍수,   구노, 엔니오 모리코네,     김신혜, 이성복, 백현주,   김한나, 바그너, 베르디</t>
    <phoneticPr fontId="2" type="noConversion"/>
  </si>
  <si>
    <t>비발디, 베토벤, 브람스</t>
    <phoneticPr fontId="2" type="noConversion"/>
  </si>
  <si>
    <t>베토벤, 브람스, 라벨</t>
    <phoneticPr fontId="2" type="noConversion"/>
  </si>
  <si>
    <t>스크리아빈, 타카시 요시마츠, Charles Boshsa, 로브렐리오</t>
    <phoneticPr fontId="2" type="noConversion"/>
  </si>
  <si>
    <t>홍승기, 림스키코르사코프,랄로</t>
    <phoneticPr fontId="2" type="noConversion"/>
  </si>
  <si>
    <t>엘가, 차이코프스키,        베토벤</t>
    <phoneticPr fontId="2" type="noConversion"/>
  </si>
  <si>
    <t>핀토, 볼콤, 코플랜드,      피아졸라, 거슈인</t>
    <phoneticPr fontId="2" type="noConversion"/>
  </si>
  <si>
    <t>드보르자크, 김희갑, 사르토리, 주페, A. Buzzi, 설운도,비제, 모차르트</t>
    <phoneticPr fontId="2" type="noConversion"/>
  </si>
  <si>
    <t>Carmine Emanuele CELLA, Huihui CHENG, Yair KLARTAG, Sumio KOBAYASHI, Stephen YIP</t>
    <phoneticPr fontId="2" type="noConversion"/>
  </si>
  <si>
    <t>홍난파, 최영섭, 석종환,   김동진, 채동선, 조두남,   임긍수, 채동선, 김성태</t>
    <phoneticPr fontId="2" type="noConversion"/>
  </si>
  <si>
    <t>모차르트, 차이코프스키,  리스트, 브람스</t>
    <phoneticPr fontId="2" type="noConversion"/>
  </si>
  <si>
    <t>글링카, 쇼스타코비치,     차이코프스키</t>
    <phoneticPr fontId="2" type="noConversion"/>
  </si>
  <si>
    <t>G. Catoire, 스트라빈스키, 라벨, 베토벤</t>
    <phoneticPr fontId="2" type="noConversion"/>
  </si>
  <si>
    <t>P.B. Ruiz, L. Dalla,B. Howard, 앤드류 로이드   웨버, 임동창</t>
    <phoneticPr fontId="2" type="noConversion"/>
  </si>
  <si>
    <t>베토벤, 슈만, 생상스,       구노, 리스트</t>
    <phoneticPr fontId="2" type="noConversion"/>
  </si>
  <si>
    <t xml:space="preserve">슈만, 알샤우스키, S. Rousseau, B. Krol, 용건, B. Grkovic, S. Mercadante </t>
    <phoneticPr fontId="2" type="noConversion"/>
  </si>
  <si>
    <t>바흐, 모차르트, 알비노니, 헨델, Ryupa C.</t>
    <phoneticPr fontId="2" type="noConversion"/>
  </si>
  <si>
    <t>카를 오르프, 생상스,       차이코프스키</t>
    <phoneticPr fontId="2" type="noConversion"/>
  </si>
  <si>
    <t>바흐, 카치니, 헨델,          비발디, 퍼셀</t>
    <phoneticPr fontId="2" type="noConversion"/>
  </si>
  <si>
    <t>J. D. Meij, 베버, P. Peck, A. Arutunian,                   무소르그스키</t>
    <phoneticPr fontId="2" type="noConversion"/>
  </si>
  <si>
    <t>리스트, 슈만</t>
    <phoneticPr fontId="2" type="noConversion"/>
  </si>
  <si>
    <t>브람스, 드보르자크, P. Mercure</t>
    <phoneticPr fontId="2" type="noConversion"/>
  </si>
  <si>
    <t>주페, 에드워드 그렉슨,    모차르트, 홀스트,           로시니, 드보르자크</t>
    <phoneticPr fontId="2" type="noConversion"/>
  </si>
  <si>
    <t>마르티누, 풀랑, 라벨,      코르테</t>
    <phoneticPr fontId="2" type="noConversion"/>
  </si>
  <si>
    <t>김은혜, 라흐마니노프, 차이코프스키, 스트라빈스키, 빌라, 최영섭, 마세네, 권지원, S. Sul다</t>
    <phoneticPr fontId="2" type="noConversion"/>
  </si>
  <si>
    <t>모차르트, 비발디,           라벨, 다뷔시, 니콜라이,     드보르자크, 벨리니</t>
    <phoneticPr fontId="2" type="noConversion"/>
  </si>
  <si>
    <t>멘델스존, 헨델, 비발디,   차이코프스키</t>
    <phoneticPr fontId="2" type="noConversion"/>
  </si>
  <si>
    <t>모차르트, 하이든, 슈베르트, 야스시 아쿠타가와</t>
    <phoneticPr fontId="2" type="noConversion"/>
  </si>
  <si>
    <t>슈베르트, 쇼팽</t>
    <phoneticPr fontId="2" type="noConversion"/>
  </si>
  <si>
    <t>할보르센, 쇼스타코비치,  이자이, 모차르트</t>
    <phoneticPr fontId="2" type="noConversion"/>
  </si>
  <si>
    <t>모차르트, 슈만, 번스타인, 윌튼</t>
    <phoneticPr fontId="2" type="noConversion"/>
  </si>
  <si>
    <t>김승림, 신나라, 이병무,    김정훈, 김지향</t>
    <phoneticPr fontId="2" type="noConversion"/>
  </si>
  <si>
    <t>풀랑, 스크리아빈, 보로딘, 라벨, 드뷔시</t>
    <phoneticPr fontId="2" type="noConversion"/>
  </si>
  <si>
    <t>모차르트, 멘델스존,         라흐마니노프</t>
    <phoneticPr fontId="2" type="noConversion"/>
  </si>
  <si>
    <t>모차르트, 쇼팽, 마스카니, 베르디</t>
    <phoneticPr fontId="2" type="noConversion"/>
  </si>
  <si>
    <t>비탈리, 리하르트슈트라우스, 쇼숑, 비에니아프스키</t>
    <phoneticPr fontId="2" type="noConversion"/>
  </si>
  <si>
    <t>헨델, 쇼팽, 베토벤,          데르벨루아</t>
    <phoneticPr fontId="2" type="noConversion"/>
  </si>
  <si>
    <t>하이든, 베토벤, 바흐,      쇼팽, 리스트</t>
    <phoneticPr fontId="2" type="noConversion"/>
  </si>
  <si>
    <t>빌라로보스, 비발디, 포퍼, 피아졸라, 브람스, 박종엽</t>
    <phoneticPr fontId="2" type="noConversion"/>
  </si>
  <si>
    <t>바흐, 베토벤, 차이코프스키, 슈만, 피아졸라</t>
    <phoneticPr fontId="2" type="noConversion"/>
  </si>
  <si>
    <t>비발디, 바흐, 리제티,       리스트, 아렌스키</t>
    <phoneticPr fontId="2" type="noConversion"/>
  </si>
  <si>
    <t>쇼스타코비치, 하이든</t>
    <phoneticPr fontId="2" type="noConversion"/>
  </si>
  <si>
    <t>베토벤, 엘가, 브람스</t>
    <phoneticPr fontId="2" type="noConversion"/>
  </si>
  <si>
    <t>로시니, 바그너, 모차르트, 비제, 베르디, 마스카니,   헨델, 거슈인</t>
    <phoneticPr fontId="2" type="noConversion"/>
  </si>
  <si>
    <t>베토벤, 쇼팽, 슈만</t>
    <phoneticPr fontId="2" type="noConversion"/>
  </si>
  <si>
    <t>드뷔시, 풀랑, 슈베르트,   볼프, 헤이지먼, 마이클 헤드, 콘골드</t>
    <phoneticPr fontId="2" type="noConversion"/>
  </si>
  <si>
    <t>비탈리, 이자이,               시마노프스키, 그리그</t>
    <phoneticPr fontId="2" type="noConversion"/>
  </si>
  <si>
    <t>림스키코르사코프,          스메타나, 시벨리우스</t>
    <phoneticPr fontId="2" type="noConversion"/>
  </si>
  <si>
    <t>바흐, 리스트, 슈베르트,   슈만</t>
    <phoneticPr fontId="2" type="noConversion"/>
  </si>
  <si>
    <t>거슈인, 슈만, 볼콤</t>
    <phoneticPr fontId="2" type="noConversion"/>
  </si>
  <si>
    <t>진은숙, 드뷔시, 말러</t>
    <phoneticPr fontId="2" type="noConversion"/>
  </si>
  <si>
    <t>모차르트, 사라사테,        로시니, 레하르, 엘가,      베를리오즈, 마이어베어,  베르디, 주페</t>
    <phoneticPr fontId="2" type="noConversion"/>
  </si>
  <si>
    <t>김지향, 박준영, 조인선, Helmut Zapf, Georg Katzer, Daniel Goritz</t>
    <phoneticPr fontId="2" type="noConversion"/>
  </si>
  <si>
    <t>카를 프리드리히 아벨,     한스 프리바, 에밀 타바코브,  아르니 에길슨, 줄리안 프랑스와즈 즈빈덴,         보테시니</t>
    <phoneticPr fontId="2" type="noConversion"/>
  </si>
  <si>
    <t>드뷔시, 진은숙,               라흐마니노프</t>
    <phoneticPr fontId="2" type="noConversion"/>
  </si>
  <si>
    <t>하이든, 라흐마니노프</t>
    <phoneticPr fontId="2" type="noConversion"/>
  </si>
  <si>
    <t>아르보 페르트,                프랑크 마르탱, 쇼숑</t>
    <phoneticPr fontId="2" type="noConversion"/>
  </si>
  <si>
    <t>카터, 건서 슐러, 빌라로보스, 리게티, 거슈인</t>
    <phoneticPr fontId="2" type="noConversion"/>
  </si>
  <si>
    <t>바흐, 하이든, 포퍼,         빌라로보스, 피아졸라,     로드리게스</t>
    <phoneticPr fontId="2" type="noConversion"/>
  </si>
  <si>
    <t>스메타나, 김성태, 로시니, 베토벤, 드보르자크</t>
    <phoneticPr fontId="2" type="noConversion"/>
  </si>
  <si>
    <t>쇼팽, 리스트</t>
    <phoneticPr fontId="2" type="noConversion"/>
  </si>
  <si>
    <t>슈베르트, 엘가, 그리그</t>
    <phoneticPr fontId="2" type="noConversion"/>
  </si>
  <si>
    <t>베르크, 브람스, 드뷔시,   가데, 풀랑</t>
    <phoneticPr fontId="2" type="noConversion"/>
  </si>
  <si>
    <t>이복남, 박경아, 이한신</t>
    <phoneticPr fontId="2" type="noConversion"/>
  </si>
  <si>
    <t>라흐마니노프, 스크리아빈, 차이코프스키, 크라이슬러, 림스키코르사코프</t>
    <phoneticPr fontId="2" type="noConversion"/>
  </si>
  <si>
    <t>모차르트, 베토벤, 비제</t>
    <phoneticPr fontId="2" type="noConversion"/>
  </si>
  <si>
    <t>슈만, 브람스</t>
    <phoneticPr fontId="2" type="noConversion"/>
  </si>
  <si>
    <t>풀랑, 장 프랑세,              드보르자크</t>
    <phoneticPr fontId="2" type="noConversion"/>
  </si>
  <si>
    <t>Eugene Bozza, 이신우,   르페브르, 클루크 하르트, 피아졸라</t>
    <phoneticPr fontId="2" type="noConversion"/>
  </si>
  <si>
    <t>베토벤, 드뷔시, 바르토크, 쇼팽</t>
    <phoneticPr fontId="2" type="noConversion"/>
  </si>
  <si>
    <t>베토벤, 리스트, 슈만</t>
    <phoneticPr fontId="2" type="noConversion"/>
  </si>
  <si>
    <t>바흐, 히로유키, 지브코빅, 사타스, 루이스</t>
    <phoneticPr fontId="2" type="noConversion"/>
  </si>
  <si>
    <t>베토벤, 쇼숑, 그리그, 라벨</t>
    <phoneticPr fontId="2" type="noConversion"/>
  </si>
  <si>
    <t>번스타인, 거슈인, 푸치니, 레스피기</t>
    <phoneticPr fontId="2" type="noConversion"/>
  </si>
  <si>
    <t>베토벤, 슈만, 바흐,          멘델스존</t>
    <phoneticPr fontId="2" type="noConversion"/>
  </si>
  <si>
    <t>시벨리우스, 리스트,         샤미나데</t>
    <phoneticPr fontId="2" type="noConversion"/>
  </si>
  <si>
    <t>모차르트, 구노, 베르디,   푸치니, 레하르</t>
    <phoneticPr fontId="2" type="noConversion"/>
  </si>
  <si>
    <t>백병동, 존 윌리엄스,    Karel Husa, 라벨</t>
    <phoneticPr fontId="2" type="noConversion"/>
  </si>
  <si>
    <t>헨델, 멘델스존, 모차르트, 코다이</t>
    <phoneticPr fontId="2" type="noConversion"/>
  </si>
  <si>
    <t>베토벤, 김동진, 헤르베르트, 김효근, 생상스, 김기영</t>
    <phoneticPr fontId="2" type="noConversion"/>
  </si>
  <si>
    <t>스카를라티, 하이든, 스트로프, 빅토리아, 모랄리스,   딕카우, Spevac다</t>
    <phoneticPr fontId="2" type="noConversion"/>
  </si>
  <si>
    <t>모차르트, 김현민, 벨리니, 리제티, 부야노프스키</t>
    <phoneticPr fontId="2" type="noConversion"/>
  </si>
  <si>
    <t>조은화, 말러</t>
    <phoneticPr fontId="2" type="noConversion"/>
  </si>
  <si>
    <t>스트라빈스키, 코플란드,  루토스와브스키, 리하르트슈트라우스</t>
    <phoneticPr fontId="2" type="noConversion"/>
  </si>
  <si>
    <t>코다이, 브람스, 전욱용,   쇼스타코비치</t>
    <phoneticPr fontId="2" type="noConversion"/>
  </si>
  <si>
    <t>드보르자크, 브람스</t>
    <phoneticPr fontId="2" type="noConversion"/>
  </si>
  <si>
    <t>바흐, 비발디</t>
    <phoneticPr fontId="2" type="noConversion"/>
  </si>
  <si>
    <t>모차르트, 브람스,           힌데미트</t>
    <phoneticPr fontId="2" type="noConversion"/>
  </si>
  <si>
    <t>W. A. Mozart - Violin Sonata in B flat Major, K. 454
P. Hindemith - Sonata for Violin Solo, Op. 31 No. 2 
J. Brahms - Violin Sonata in A Major</t>
    <phoneticPr fontId="2" type="noConversion"/>
  </si>
  <si>
    <t>그리그, 비발디, 현제명,   레오나르드, 슈베르트</t>
    <phoneticPr fontId="2" type="noConversion"/>
  </si>
  <si>
    <t>모차르트, 베버, 풀랑, 리스트, 로시니, 랄리에, 푸치니,파스쿨리, 보테시니</t>
    <phoneticPr fontId="2" type="noConversion"/>
  </si>
  <si>
    <t>베토벤, 모차르트, 쇼팽</t>
    <phoneticPr fontId="2" type="noConversion"/>
  </si>
  <si>
    <t>베토벤, 드뷔시, 슈만</t>
    <phoneticPr fontId="2" type="noConversion"/>
  </si>
  <si>
    <t>라흐마니노프, 데 파야,    피아졸라</t>
    <phoneticPr fontId="2" type="noConversion"/>
  </si>
  <si>
    <t>김연주, 이신혜, 신수정,   윤영숙, 최정훈, 홍수연,   권순호</t>
    <phoneticPr fontId="2" type="noConversion"/>
  </si>
  <si>
    <t>헨델, 모차르트, 푸치니,   지오제페 지오르다니</t>
    <phoneticPr fontId="2" type="noConversion"/>
  </si>
  <si>
    <t>도니제티, 프란츠 도플러, 모차르트, 크반츠, 포프</t>
    <phoneticPr fontId="2" type="noConversion"/>
  </si>
  <si>
    <t>쇼스타코비치, 모차르트,  멘델스존</t>
    <phoneticPr fontId="2" type="noConversion"/>
  </si>
  <si>
    <t>멘델스존, 슈만</t>
    <phoneticPr fontId="2" type="noConversion"/>
  </si>
  <si>
    <t>헨델, 풀랑</t>
    <phoneticPr fontId="2" type="noConversion"/>
  </si>
  <si>
    <t>베르디, 모차르트, 슈만,   차이코프스키</t>
    <phoneticPr fontId="2" type="noConversion"/>
  </si>
  <si>
    <t>바버, 거슈인, 쇤필드, 포스</t>
    <phoneticPr fontId="2" type="noConversion"/>
  </si>
  <si>
    <t>베르디, 비제</t>
    <phoneticPr fontId="2" type="noConversion"/>
  </si>
  <si>
    <t>말러, 슈만, 마르첼로,      프라이어, 용건, 아르방</t>
    <phoneticPr fontId="2" type="noConversion"/>
  </si>
  <si>
    <t>슈베르트, 존 케이지,        라흐마니노프</t>
    <phoneticPr fontId="2" type="noConversion"/>
  </si>
  <si>
    <t>바흐, 부조니, 라벨, 풀랑, 뒤티에</t>
    <phoneticPr fontId="2" type="noConversion"/>
  </si>
  <si>
    <t>피아졸라, 프랑세,            브리키알디</t>
    <phoneticPr fontId="2" type="noConversion"/>
  </si>
  <si>
    <t>모차르트, 라벨,               드보르자크</t>
    <phoneticPr fontId="2" type="noConversion"/>
  </si>
  <si>
    <t>하이든, 멘델스존, 모차르트, 비발디, 라벨, 수크,    바흐, 킬라르</t>
    <phoneticPr fontId="2" type="noConversion"/>
  </si>
  <si>
    <t>레이네케, 피아졸라, 보웬, 오네게르</t>
    <phoneticPr fontId="2" type="noConversion"/>
  </si>
  <si>
    <t>멘델스존, 슈베르트</t>
    <phoneticPr fontId="2" type="noConversion"/>
  </si>
  <si>
    <t>윤이상, 윤해중, 이영자,   나인용, 백병동, 이만방</t>
    <phoneticPr fontId="2" type="noConversion"/>
  </si>
  <si>
    <t>비발디, 프란츠 도플러,    강순미, 베르디,모차르트, 요한슈트라우스</t>
    <phoneticPr fontId="2" type="noConversion"/>
  </si>
  <si>
    <t>베토벤, 윤이상, 프랑세,   프레빈</t>
    <phoneticPr fontId="2" type="noConversion"/>
  </si>
  <si>
    <t>모차르트, 스메타나,        쇼스타코비치</t>
    <phoneticPr fontId="2" type="noConversion"/>
  </si>
  <si>
    <t>차이코프스키, 피아졸라,  오펜바흐, 피아졸라, 비외탕, 베리오</t>
    <phoneticPr fontId="2" type="noConversion"/>
  </si>
  <si>
    <t xml:space="preserve">홀스트, 리로이 앤더슨,    백영은, 노모토, D.Gillingham </t>
    <phoneticPr fontId="2" type="noConversion"/>
  </si>
  <si>
    <t>주페, 베르디, W. Smith, 한, 러브랜드, 샤미나데,   바시, B. Jarl</t>
    <phoneticPr fontId="2" type="noConversion"/>
  </si>
  <si>
    <t>헨델, 슈만</t>
    <phoneticPr fontId="2" type="noConversion"/>
  </si>
  <si>
    <t>리스트, 베토벤</t>
    <phoneticPr fontId="2" type="noConversion"/>
  </si>
  <si>
    <t>차이코프스키, 리스트,     거슈인, 루보슈츠</t>
    <phoneticPr fontId="2" type="noConversion"/>
  </si>
  <si>
    <t>헨델, 모차르트, 비발디,   듀간, 치마로사, 슈베르트, 롬바르도, 히로세</t>
    <phoneticPr fontId="2" type="noConversion"/>
  </si>
  <si>
    <t>쇼숑, 베토벤, 바시, 베버</t>
    <phoneticPr fontId="2" type="noConversion"/>
  </si>
  <si>
    <t>김사라, 풀랑, 라벨</t>
    <phoneticPr fontId="2" type="noConversion"/>
  </si>
  <si>
    <t>이건용, 모차르트, 윤성현, 최기욱, 박지훈, 헨델, 라인베르거, C. V. Stanford, M. Hayes</t>
    <phoneticPr fontId="2" type="noConversion"/>
  </si>
  <si>
    <t>모차르트, 슈만, 베토벤,   프로코피예프, 리스트</t>
    <phoneticPr fontId="2" type="noConversion"/>
  </si>
  <si>
    <t>구노, 베르디, 도니체티,   푸치니, 바그너, 요한슈트라우스</t>
    <phoneticPr fontId="2" type="noConversion"/>
  </si>
  <si>
    <t>퍼셀, 파헬벨, 헨델, 바흐</t>
    <phoneticPr fontId="2" type="noConversion"/>
  </si>
  <si>
    <t>스메타나, 드보르자크</t>
    <phoneticPr fontId="2" type="noConversion"/>
  </si>
  <si>
    <t>모차르트, 베토벤, 프랑크</t>
    <phoneticPr fontId="2" type="noConversion"/>
  </si>
  <si>
    <t>스카를라티, 베토벤,        리스트, 쇼팽, 라벨</t>
    <phoneticPr fontId="2" type="noConversion"/>
  </si>
  <si>
    <t>베토벤, 쇼팽, 스크리아빈</t>
    <phoneticPr fontId="2" type="noConversion"/>
  </si>
  <si>
    <t>모차르트, 한성훈, 리로이 앤더슨, 혼, 덴차, 그레이,  로에베</t>
    <phoneticPr fontId="2" type="noConversion"/>
  </si>
  <si>
    <t>김성태, 조두남, 최창권,   홍난파, 현제명, 김동진,   이수인, 김연준</t>
    <phoneticPr fontId="2" type="noConversion"/>
  </si>
  <si>
    <t>로시니, 모차르트, 브람스, 오펜바흐, 비제</t>
    <phoneticPr fontId="2" type="noConversion"/>
  </si>
  <si>
    <t>조두남, 김연준, 김동진,   변훈</t>
    <phoneticPr fontId="2" type="noConversion"/>
  </si>
  <si>
    <t>홍신주, 김중희, 조숙희,   서은정, 권은실, 김천욱,   이경미</t>
    <phoneticPr fontId="2" type="noConversion"/>
  </si>
  <si>
    <t>바흐, 하이든,                  라흐마니노프</t>
    <phoneticPr fontId="2" type="noConversion"/>
  </si>
  <si>
    <t>바르토크, 스크리아빈,     볼콤</t>
    <phoneticPr fontId="2" type="noConversion"/>
  </si>
  <si>
    <t>바흐, 모차르트, 쇼스타코비치, 바그너</t>
    <phoneticPr fontId="2" type="noConversion"/>
  </si>
  <si>
    <t>드보르자크, 이흥렬, 조두남,베르디, 사라사테, 김연준, 푸치니, 구노, 림스키코르사코프, 임긍수</t>
    <phoneticPr fontId="2" type="noConversion"/>
  </si>
  <si>
    <t>로시니, 비발디, 생상스,   멘델스존, 브람스</t>
    <phoneticPr fontId="2" type="noConversion"/>
  </si>
  <si>
    <t>브람스, 바르토크, 쇼팽</t>
    <phoneticPr fontId="2" type="noConversion"/>
  </si>
  <si>
    <t>바흐, 쇼스타코비치, 포레, 베토벤, 리제티</t>
    <phoneticPr fontId="2" type="noConversion"/>
  </si>
  <si>
    <t>베르디, 차이코프스키</t>
    <phoneticPr fontId="2" type="noConversion"/>
  </si>
  <si>
    <t>하이든, 드보르자크,        아렌스키</t>
    <phoneticPr fontId="2" type="noConversion"/>
  </si>
  <si>
    <t>하차투리안, 라이히</t>
    <phoneticPr fontId="2" type="noConversion"/>
  </si>
  <si>
    <t>슈베르트, 정승재,           피아졸라</t>
    <phoneticPr fontId="2" type="noConversion"/>
  </si>
  <si>
    <t>나운영, 나화랑, 황철익,   예민, Knut nystedt, 임긍수, 정재원, 양효형, 최아람,조혜진, 바그너, 베르디</t>
    <phoneticPr fontId="2" type="noConversion"/>
  </si>
  <si>
    <t>그리그, 라흐마니노프</t>
    <phoneticPr fontId="2" type="noConversion"/>
  </si>
  <si>
    <t>베르디, 들리브, 구노, 푸치니, 생상스, 비제, 로시니, 라흐마니노프, 차이코프스키, 리하르트슈트라우스,  프렌켈, 솔로비예프, 블란터, 다르고미츠스키, 라라</t>
    <phoneticPr fontId="2" type="noConversion"/>
  </si>
  <si>
    <t>바흐, 이자이, 모차르트,   드보르자크, 비외땅, 쇼스타코비치, 피아졸라</t>
    <phoneticPr fontId="2" type="noConversion"/>
  </si>
  <si>
    <t xml:space="preserve">레하르, 베네딕트, 라라,   비제, 마스카니, 들리브,   발프, 앤드류 로이드 웨버, 벨리니, 번스타인 </t>
    <phoneticPr fontId="2" type="noConversion"/>
  </si>
  <si>
    <t>조혜영, 질핀, 카르딜로,   레하르, 질베르트,           요한슈트라우스 세,         베르디</t>
    <phoneticPr fontId="2" type="noConversion"/>
  </si>
  <si>
    <t>모차르트, 보짜, 도플러,   게닌</t>
    <phoneticPr fontId="2" type="noConversion"/>
  </si>
  <si>
    <t>레스피기, 베토벤,           쇼스타코비치</t>
    <phoneticPr fontId="2" type="noConversion"/>
  </si>
  <si>
    <t>비제, 그리그, 차이코프스키, 드보르자크, 비제, 베를리오즈, 엘가, 하차투리안, 요한슈트라우스</t>
    <phoneticPr fontId="2" type="noConversion"/>
  </si>
  <si>
    <t>신상우, 최덕신, 이안삼,   신동민, 모차르트, 베토벤, 헨델</t>
    <phoneticPr fontId="2" type="noConversion"/>
  </si>
  <si>
    <t>임현옥, 우종억, 조성룡,   권은실, 김유리, 문현애,   태미, 이희주</t>
    <phoneticPr fontId="2" type="noConversion"/>
  </si>
  <si>
    <t>문현애, 김병기, 김정호,   태미, 시게노부 나카무라, 박재우, 이철우</t>
    <phoneticPr fontId="2" type="noConversion"/>
  </si>
  <si>
    <t>파벨헬, 비제, 모차르트,   베토벤</t>
    <phoneticPr fontId="2" type="noConversion"/>
  </si>
  <si>
    <t>생상스, 멘델스존, 슈만</t>
    <phoneticPr fontId="2" type="noConversion"/>
  </si>
  <si>
    <t>거슈인, 단차, 심순보,      우덕상, 최영철, 르나르</t>
    <phoneticPr fontId="2" type="noConversion"/>
  </si>
  <si>
    <t>소사, 거슈인, 최영섭,      차이코프스키, 비제, 한,    주페</t>
    <phoneticPr fontId="2" type="noConversion"/>
  </si>
  <si>
    <t>라라, 박태준, 이흥렬,      이수인</t>
    <phoneticPr fontId="2" type="noConversion"/>
  </si>
  <si>
    <t>베버, 파벨헬, 바흐, 후멜, 베토벤</t>
    <phoneticPr fontId="2" type="noConversion"/>
  </si>
  <si>
    <t>모차르트, 푸치니</t>
    <phoneticPr fontId="2" type="noConversion"/>
  </si>
  <si>
    <t>푸치니, 차이코프스키</t>
    <phoneticPr fontId="2" type="noConversion"/>
  </si>
  <si>
    <t>최성환, 푸치니, 차이코프스키, 드보르자크</t>
    <phoneticPr fontId="2" type="noConversion"/>
  </si>
  <si>
    <t>모차르트, 슈베르트, 비제,오펜바흐, 슈만</t>
    <phoneticPr fontId="2" type="noConversion"/>
  </si>
  <si>
    <t>몬티, 빌라로보스, 푸홀,   로드리게스, 피아졸라,     기스몬티, 마카도, 클레냥</t>
    <phoneticPr fontId="2" type="noConversion"/>
  </si>
  <si>
    <t>비발디, 슈베르트, 모차르트, 포레, 로드리고, 로시니</t>
    <phoneticPr fontId="2" type="noConversion"/>
  </si>
  <si>
    <t>바흐, 헨델</t>
    <phoneticPr fontId="2" type="noConversion"/>
  </si>
  <si>
    <t>모차르트, 비발디,            치마로사</t>
    <phoneticPr fontId="2" type="noConversion"/>
  </si>
  <si>
    <t>스크리아빈, 프로코피예프, 무소르그스키</t>
    <phoneticPr fontId="2" type="noConversion"/>
  </si>
  <si>
    <t>바흐, 슈만, 모차르트</t>
    <phoneticPr fontId="2" type="noConversion"/>
  </si>
  <si>
    <t>드뷔시, 베토벤, 슈만</t>
    <phoneticPr fontId="2" type="noConversion"/>
  </si>
  <si>
    <t>쇼팽, 모차르트,               차이코프스키,                 라흐마니노프</t>
    <phoneticPr fontId="2" type="noConversion"/>
  </si>
  <si>
    <t>베토벤, 브람스, 커슈너,   카사도</t>
    <phoneticPr fontId="2" type="noConversion"/>
  </si>
  <si>
    <t>박재열, 허걸재, 우효원,   이동훈, 이기경, 김연준,   장일남, 국현, 이선택,      이호준, 홍난파</t>
    <phoneticPr fontId="2" type="noConversion"/>
  </si>
  <si>
    <t>라흐마니노프, 팔라,         피아졸라</t>
    <phoneticPr fontId="2" type="noConversion"/>
  </si>
  <si>
    <t>모차르트, 헨델</t>
    <phoneticPr fontId="2" type="noConversion"/>
  </si>
  <si>
    <t>바흐, 하이든, 모차르트,   차이코프스키</t>
    <phoneticPr fontId="2" type="noConversion"/>
  </si>
  <si>
    <t>홍난파, 성일용,</t>
    <phoneticPr fontId="2" type="noConversion"/>
  </si>
  <si>
    <t>차이코프스키, 모차르트,  드뷔시, 라흐마니노프</t>
    <phoneticPr fontId="2" type="noConversion"/>
  </si>
  <si>
    <t>요제프슈트라우스, 레하르</t>
    <phoneticPr fontId="2" type="noConversion"/>
  </si>
  <si>
    <t>베토벤, 멘델스존,            드보르자크</t>
    <phoneticPr fontId="2" type="noConversion"/>
  </si>
  <si>
    <t>베시그, 이세종, 이윤영,   멘델스존, 김성균, 한태근, 구두회, 오진득, M. Martin</t>
    <phoneticPr fontId="2" type="noConversion"/>
  </si>
  <si>
    <t xml:space="preserve">오펜바흐, 리로이 앤더스, 로저스, 황용연, 윤현진,   헨리 필모어, Robert Nagel
</t>
    <phoneticPr fontId="2" type="noConversion"/>
  </si>
  <si>
    <t>모차르트, 브루흐, 프랑세</t>
    <phoneticPr fontId="2" type="noConversion"/>
  </si>
  <si>
    <t>모차르트, 리스트, 메시앙</t>
    <phoneticPr fontId="2" type="noConversion"/>
  </si>
  <si>
    <t>바흐, 포레, 피아졸라,       모어, Michel Lysight,     안데르센</t>
    <phoneticPr fontId="2" type="noConversion"/>
  </si>
  <si>
    <t>로시니, 카발레프스키,     베토벤</t>
    <phoneticPr fontId="2" type="noConversion"/>
  </si>
  <si>
    <t>바그너, 생상스, 라흐마니노프, 말러</t>
    <phoneticPr fontId="2" type="noConversion"/>
  </si>
  <si>
    <t>라벨, 쇼팽, 사라사테, 프로크피예프, 브람스</t>
    <phoneticPr fontId="2" type="noConversion"/>
  </si>
  <si>
    <t>베버, 프랑세,</t>
    <phoneticPr fontId="2" type="noConversion"/>
  </si>
  <si>
    <t>비발디, 모차르트, 리스트, 투리나, 퀼터</t>
    <phoneticPr fontId="2" type="noConversion"/>
  </si>
  <si>
    <t>Enrique Francini, Christopher Caliendo,   베버, 피에르네, Francois Couperin</t>
    <phoneticPr fontId="2" type="noConversion"/>
  </si>
  <si>
    <t>제미니아니, 롤라, 피아졸라, 바칼로프, 비발디</t>
    <phoneticPr fontId="2" type="noConversion"/>
  </si>
  <si>
    <t xml:space="preserve">바흐, 프란츠 도플러, 모차르트, G. Grovlez </t>
    <phoneticPr fontId="2" type="noConversion"/>
  </si>
  <si>
    <t>사라사테, 밀슈타인</t>
    <phoneticPr fontId="2" type="noConversion"/>
  </si>
  <si>
    <t>베토벤, 엘가, 베르디, 푸치니, 헤럴드 앨런, 앤드류로이드 웨버</t>
    <phoneticPr fontId="2" type="noConversion"/>
  </si>
  <si>
    <t xml:space="preserve">한옥미, 슈니트케, 마르탱, 수크 </t>
    <phoneticPr fontId="2" type="noConversion"/>
  </si>
  <si>
    <t>모차르트, 스트라빈스키</t>
    <phoneticPr fontId="2" type="noConversion"/>
  </si>
  <si>
    <t>박정양              Variational Fantasy `산바람 강바람` for string ensemble
A. Vivaldi           사계 (La quattro atagioni) 
(1678-1741)        No.1 Concert per violino E-Dur Op.8-1 `La Primavera`
                      제 1번 E장조 Op.8-1 `봄`
                      Allegro
                      Largo
                      Allegro
                      No.2 Concert per violino g-Moll Op.8-2 `L` estate
                      제 2번 g단조 Op.8-2 `여름`
                      Allegro non molto
                      Adagio
                      Presto
- Intermission -
W. A. Mozart       Piano Concerto Bb Major K456  
(1756-1791)
B. Britten          Variations on a theme of Frank Bridge 
(1913-1976)</t>
    <phoneticPr fontId="2" type="noConversion"/>
  </si>
  <si>
    <t>D. Shostakovich      Festive Overture      오케스트라
쇼스타코비치          축전 서곡 
G. Donizetti          Opera L`Elisir d`amore `Una furtiva lagrima`
도니젯티              오페라 사랑의 묘약중 “남몰래 흐르는 눈물”
G. Verdi              Opera Rigoletto `La donna e mobile`
베르디                오페라 리골레토중 “여자의 마음”
S. Rachmaninov     Concerto for Piano and Orchestra No.1 f minor Op.1 피아노 최민경
라흐마니노프         피아노 협주곡 제1번 바단조 작품1
                       Ⅰ. Vivace
                       Ⅱ. Andante
                       Ⅲ. Allegro vivace 
-INTERMISSION -
P. I. Tchaikovsky    Symphony No.4 f minor Op.36    오케스트라 
차이코프스키        교향곡 4번 바단조 작품36 
                        Ⅰ. Andante sostenuto-Moderato con anima
                        Ⅱ. Andantino in modo di canzona 
                        Ⅲ. Scherzo-Pizzicato : Allegro
                        Ⅳ. Finale : Allegro con fuoco</t>
    <phoneticPr fontId="2" type="noConversion"/>
  </si>
  <si>
    <t xml:space="preserve">차이코프스키 
차이코프스키 l 호두까기 인형 중 ‘꽃의 왈츠’
차이코프스키 l 백조의 호수 중 ‘Scene’
차이코프스키 l 로코코 주제에 의한 변주곡 첼로 김민지
라흐마니노프
라흐마니노프 l 피아노 협주곡 제2번 c단조 1악장 피아노 이지현
라흐마니노프 l 교향곡 제2번 3악장 </t>
    <phoneticPr fontId="2" type="noConversion"/>
  </si>
  <si>
    <t>J. Neruda  
Concerto
H. Baumann  
Elegia fur Naturhorn (1984)
B. Ahnchmob  
Poem for Horn and Piano
T. Servais  
Deuxieme Solo
N. Zsolt   
Happy Blues
H. Busser  
La Chasse De Saint Hubert</t>
    <phoneticPr fontId="2" type="noConversion"/>
  </si>
  <si>
    <t xml:space="preserve">Part 1. 문학, 그리고 피아노
1. La Vallee d’Obermann (1848-54) 
(from 1er annee de Pelerinage) writer_ Etienne Pivot de Senancour 
 순례의 해 제1년 “스위스” 중 오베르만의 골짜기 
(프랑스 작가 에티엥 드 세낭쿠르의 작품 `오베르만` 중)
2. La cantique d’amour
(from Harmonies poetriquer et Religieuses) Lamartine
시적이고 종교적인 선율 중 사랑의 찬가 (작가 라마르틴)
3. Mephisto Waltz Nr. 1 (1863) Der Tanz in dem Dorfshenke Aus Lenaus “Faust”
메피스토 왈츠 1번 (레나우의 ‘파우스트’ 중 마을 술집에서의 춤 중)
- Intermission-
4. 2 Legendes(after les fioretti) 2개의 전설 
1) St Francois d’assisse La Predictation aux oiseaux 
 제1곡 새에 포교하는 앗시시의 성 프랑소아
2) St Francois de Paule marchant sur les flots (1863) 
  제2곡 물 위를 걷는 파올라의 성 프랑소아
5. Consolation Nr. 3 in Db major (1849-50) writer_ Charles Augustin Saint-Beuve 
위로 3번 Db 장조 (작가 샤를 생트-뵈브)
6. Sonetto 104 del Petrarca(1846) 
 순례의 해 제2년 “이탈리아” 중 페트라르카 소네토 제104번
7. Apres une lecture de Dante(1849) writer_ Victor Higo 
순례의 해 제2년 “이탈리아” 중 ‘단테를 읽고’ (작가 빅토르 위고) 
</t>
    <phoneticPr fontId="2" type="noConversion"/>
  </si>
  <si>
    <t>조사방        Misty atmosphere for Solo Flute
                (Flute Solo를 위한 에세이)
Franz Schubert     Trio for Violin, Cello and Piano in Eb, D 929, Op.100
(1797-1828)         (바이올린, 첼로, 피아노를 위한 트리오 내림마장조, 작품번호 100) 
                       Adante con moto
                       Sherzando
                       Alegro moderato
-Intermission-
Ludwig van Beethoven    Trio for Clarinet, Cello and Piano in Bb, Op.11 (Gassenhauer)
(1770-1827)                  (클라리넷, 첼로, 피아노를 위한 트리오 내림 나장조 작품번호 11)
                                Allegro con brio
                                Adagio
                                Tema con Variazioni: Allegretto
Bohuslav Martinu           Trio for Flute, Violin and Piano
(1890-1959)                   (플루트, 바이올린, 피아노를 위한 트리오)
                                 Allegro poco moderato
                                 Adagio
                                 Allegretto
                                 Moderato</t>
    <phoneticPr fontId="2" type="noConversion"/>
  </si>
  <si>
    <t>Mozart  Violin Concerto No.4 in D Major, K.218  [바이올린: 김남윤]
모차르트  바이올린 협주곡 제4번 D장조, K.218
Shostakovich  Symphony No.8 in c minor, Op.65
쇼스타코비치  교향곡 제8번 c단조, Op.65</t>
    <phoneticPr fontId="2" type="noConversion"/>
  </si>
  <si>
    <t xml:space="preserve">C. Debussy  
Sonata for Violin and Piano in G minor 
C. Saint-Saens  
Violin Sonata No. 1 in D minor Op. 75
C. Franck  
Sonata for Violin and Piano in A Major  </t>
    <phoneticPr fontId="2" type="noConversion"/>
  </si>
  <si>
    <t xml:space="preserve">L. v. Beethoven       Piano Sonata No. 13 in E Flat Major, Op. 27-1
                          1. Andante / Allegro / Tempo I
                          2. Allegro Molto E Vivace
                          3. Adagio Con Espressione
                          4. Allegro Vivace / Presto 
A. Scriabin             Piano Sonata No. 4 in F sharp Major, Op. 30 
                           1. Andante 
                           2. Prestissimo Volando 
F. Liszt                  Piano Sonata in b minor </t>
    <phoneticPr fontId="2" type="noConversion"/>
  </si>
  <si>
    <t>F. Busoni      Elegia
P. Gaubert     Fantaisie
A. Copland  Sonata
W.A. Mozart  `Kegelstatt-Trio`
P. Mascagni  Cavalleria  Rusticana  Fantasia Op. 33  
                (Arr. Carlo della Giacoma)</t>
    <phoneticPr fontId="2" type="noConversion"/>
  </si>
  <si>
    <t>B. Britten/ War Requiem
브리튼 / 전쟁 진혼곡</t>
    <phoneticPr fontId="2" type="noConversion"/>
  </si>
  <si>
    <t xml:space="preserve">드뷔시_현악사중주 G단조 Op.10 
Debbusy_String Quartet in G Minor Op.10 
-다니엘 총(1st Vn), 카렌 킴(2nd Vn), 제시카 보드너(Va), 김기현(Vc)- 
-Intermission-
브람스_현악육중주 G장조 Op.36 
Brahms_String Sextet in G Major Op.36 
-다니엘 총(1st Vn), 자니 리(2nd Vn), 제시카 보드너(1st Va), 리처드 용재 오닐(2nd Va), 김기현(1st Vc), 마이클 니콜라스(2nd Vc)- 
멘델스존_현악팔중주 E단조 Op.20 
Mendelssohn_String Octet in E Flat Op.20 
-스테판 피 재키브 &amp; 자니 리(1st Vn), 다니엘 총 &amp; 카렌 킴(2nd Vn), 리처드 용재 오닐(1st Va), 제시카 보드너(2nd Va), 마이클 니콜라스(1st Vc), 김기현(2nd Vc)- </t>
    <phoneticPr fontId="2" type="noConversion"/>
  </si>
  <si>
    <t>호아킨 투리나, 현악 4중주 ‘투우사의 기도’ 
Joaquin Turina, La oracion del torero for string quartet
VnI: 백주영, VnII :박지윤, Va: Marvin Moon, Vc: 백나영
데이비드 와일드, 사라예보의 첼리스트
David Wilde, Sarajevo’s cellist
Vc: 백나영
나실인(한국 작곡가), 현악 삼중주 (세계초연)
Nah Sirin(Korean composer), String trio (world premier)
Vn : 박지윤, Va: Marvin Moon, Vc: 백나영
-Intermission-
브람스, 피아노 4중주 제 3번 다단조 Op.60
Brahms, Piano Quartet in C minor, No.3, Op.60 
Vn : 백주영,  Va: Marvin Moon , Vc: 백나영,  Pf : 김정원</t>
    <phoneticPr fontId="2" type="noConversion"/>
  </si>
  <si>
    <t>Jean FranCaix(1912-1997)
Quintet for Clarinet and String Quartet 
I. Allegro-Subito allegro
II. Scherzando
III. Grave
IV. Rondo
-Intermission-
Carl Maria von Weber(1786-1826)
Quintet in Bb Major, Op. 34 for Clarinet and String Quartet  
I. Allegro
II. Fantasia: Adagio ma non troppo
III. Menuetto: Capriccio presto
IV. Rondo: Allegro giocoso</t>
    <phoneticPr fontId="2" type="noConversion"/>
  </si>
  <si>
    <t>Mozart
Sonata for Piano and Violin in E flat Major, K. 302
1. Allegro
2. Rondo: Andante grazioso
Sonata for Piano and Violin in F Major, K. 376
1. Allegro
2. Andante
3. Rondo: Allegretto grazioso
-Intermission-
Sonata for Piano and Violin in C Major, K. 303 
1. Adagio. Molto allegro
2. Tempo di menuetto
Sonata for Piano and Violin in A Major, K. 526
1. Molto Allegro
2. Andante
3. Presto</t>
    <phoneticPr fontId="2" type="noConversion"/>
  </si>
  <si>
    <t>포퍼, 드보르자크, 피아졸라, Elena Kats, Luis Bacatov</t>
    <phoneticPr fontId="2" type="noConversion"/>
  </si>
  <si>
    <t>바흐, 영국 모음곡 4번 BWV 809
라흐마니노프, 바흐 무반주 바이올린 파르티타 3번 중 프렐류드           (피아노 편곡)
라프마니노프, 6개의 악흥의 순간 중 1, 3, 4번
리스트, 바그너 '탄호이저 서곡' (피아노 편곡)
리스트, 바그너 '이졸데의 죽음' (피아노 편곡)
리스트, 바흐 동기에 의한 변주곡</t>
    <phoneticPr fontId="2" type="noConversion"/>
  </si>
  <si>
    <t>W.A.Mozart        Piano sonata K330
L.v.Beethoven     Piano sonata Op.109
-intermission-
O.Messiaen        Fantasy for violin and piano
J.Brahms          Variation on a Theme by Schumann, Op.9</t>
    <phoneticPr fontId="2" type="noConversion"/>
  </si>
  <si>
    <t>L. v. Beethoven [Missa solemnis] 
제1곡 Kyrie
제2곡 Gloria
제3곡 Credo
제4곡 Sanctus
제5곡 Benedictus
제6곡 Agnus Dei</t>
    <phoneticPr fontId="2" type="noConversion"/>
  </si>
  <si>
    <t>Wolfgang Amadeus Mozart(1756-1791)
Violin Sonata in C Major, K.296
Igor Stravinsky(1882-1971)
Suite Italienne (after Pulcinella)
-INTERMISSION-
Fritz Kreisler(1875-1962)
Tempo di Minuetto (in the style of Pugnani)
Robert Schumann(1810-1856) 
Romance in A Major Op.94-2 (Arr. Kreisler)
Henrik Wieniawski(1835-1880)
Etudes - Caprices Op.18-4 (Arr. Kreisler)
Cesar Franck(1822-1890) 
Sonata for Violin and Piano in A Major</t>
    <phoneticPr fontId="2" type="noConversion"/>
  </si>
  <si>
    <t>모차르트, 라벨,               리하르트슈트라우스</t>
    <phoneticPr fontId="2" type="noConversion"/>
  </si>
  <si>
    <t>W. A. Mozart   Sonata for Violin and Piano in e minor, Kv.304 
M. Ravel   Sonata for Violin and Piano in G Major
-ntermission-
R.Strauss   Sonata for Violin and Piano in Eb Major</t>
    <phoneticPr fontId="2" type="noConversion"/>
  </si>
  <si>
    <t>하나님의 사랑은 ........................................최덕신 작곡 / 이문기 편곡
야나첵의 4개의 남성합창 ................................ Jeos Janacek작곡 / 이문기 편곡
   I.  협박
   II. 오, 사랑, 사랑!
   III. 아, 전쟁이여
   IV. 그대의 아름다운 두 눈
친구여 ......................................................이호준 작곡 / 김일권 편곡
자, 나를 보게 ................................................ Cy Coleman 작곡
We are the world .......................................... Michael Jackson작곡 / 유창훈 편곡
사랑하는 자들아 ............................................. 이현철 작곡
장미 .............................................................. 백순진 작곡 / 김형철 편곡
Love ............................................................. Nat King Cole
친구의 이별..................................................... Alice Parker &amp; Robert Shaw 편곡
병사들의 합창 ................................................ Giuseppe Verdi 작곡
님이 오시는지 ................................................ 박문호 작시 / 김규환 작곡
Non nobis Domine ........................................ .Patrick Doyle 작곡 / 이문기 편곡</t>
    <phoneticPr fontId="2" type="noConversion"/>
  </si>
  <si>
    <t xml:space="preserve">SUMMER CONCERT 
1부
1. NEW ORLEANS SHALL RISE AGAIN # 4
2. RAIN 
3. AIR MUSIC/  RAIN RAIN GO AWAY 
4. WOODS
5. CAT &amp; MOUSE 
6. HAWAIIAN SLACK KEY GUITAR PIECE  KANE’S TUNE 
2부 
1. FRAGRANT FIELDS
2. BEVERLY 
3. GULF COAST BLUES
4. NEW ORLEANS SHALL RISE AGAIN #5
5. HARMONICA PIECE
6. THANKSGIVING
7. VARIATIONS ON THE KANON BY PACHELBEL
8. THE GULF WILL LIVE AGAIN #3  </t>
    <phoneticPr fontId="2" type="noConversion"/>
  </si>
  <si>
    <t>존 윌리엄스_올림픽 팡파레 
John Williams_Olympic Fanfare and Theme 
요한 슈트라우스 1세_라데츠키 행진곡 Op.228 
J. STRAUSS I_Radetzky March Op. 228 
그레고리 스미스_오케스트라 게임 
Gregory Smith_The Orchestra Games 
생상스_죽음의 무도 Op.40  
Saint-Saens_Danse macabre Op.40 외</t>
    <phoneticPr fontId="2" type="noConversion"/>
  </si>
  <si>
    <t>Frederic Chopin (1810-1849)
Piano Sonata No. 2 in B-flat minor, Op. 35
 Grave - Doppio movimento
 Scherzo
 Marche funebre: Lento
 Finale: Presto
24 Preludes, Op. 28
 Agitato  C major
 Lento  A minor
 Vivace  G major
 Largo  E minor
 Molto allegro  D major
 Lento assai   B minor
 Andantino   A major
 Molto agitato    F-sharp minor
 Largo   E major
 Molto allegro  C-sharp minor
 Vivace   B major
 Presto   G-sharp minor
 Lento   F-sharp major
 Allegro   E-flat minor
 Sostenuto   D-flat major (`Raindrop Prelude`)
 Presto con fuoco   B-flat minor
 Allegretto   A-flat major
 Molto allegro   F minor
 Vivace   E-flat major
 Largo   C minor
 Cantabile   B-flat major
 Molto agitato   G minor
 Moderato   F major
 Allegro appassionato   D minor</t>
    <phoneticPr fontId="2" type="noConversion"/>
  </si>
  <si>
    <t>라벨_죽은 왕녀를 위한 파반느  
Ravel_Pavane Pour une infante defunte 
라벨_피아노 협주곡 G장조 
Ravel_Piano concerto In G major
-Intermission -
라벨_어미 거위 
Ravel_Ma Mere l`Oye
라벨_치간느 
Ravel_Tzigane 
라벨_볼레로 
Ravel _Bolero</t>
    <phoneticPr fontId="2" type="noConversion"/>
  </si>
  <si>
    <t xml:space="preserve">Franz Joseph Haydn
Sonata in F Major, Hob. XVI:23
 Moderato
 Adagio
 Finale : Presto
Frederic Chopin
Andante spianato et Grande polonaise brillante, Op. 22
-Intermission-
Isaac Albeniz
Evocacion from Iberia
Sergei Rachmaninoff
Variations on a Theme of Corelli, Op. 42 </t>
    <phoneticPr fontId="2" type="noConversion"/>
  </si>
  <si>
    <t>드뷔시, 포레, 라벨</t>
    <phoneticPr fontId="2" type="noConversion"/>
  </si>
  <si>
    <t xml:space="preserve">드뷔시&amp;포레 가곡 중 비올라와 피아노를 위한 편곡   
Debussy &amp; Faure Song Transcriptions for Viola and Piano 
-리처드 용재 오닐(Va), 지용(Pf)- 
드뷔시_내 마음에 눈물이 흐르네   
Debussy_Il pleure dans mon couer  
-리처드 용재 오닐(Va), 지용(Pf)- 
드뷔시_아마빛 머리의 소녀  
Debussy_Girl with Flaxen Hair 
-리처드 용재 오닐(Va), 지용(Pf)- 
포레_꿈꾸고 난 뒤  
Faure_Apres un Reve 
-리처드 용재 오닐(Va), 지용(Pf)- 
라벨_피아노 삼중주 가단조   
Ravel, Piano Trio in A minor 
I  Modere  
II Pantoum  
III Passacaille  
IV Finale 
-스테판 피 재키브(Vn), 마이클 니콜라스(Vc), 지용(Pf)- 
-Intermission -  
포레_피아노 사중주 1번 다단조 Op.15 
Faure- Piano Quartet No.1 in C minor Op. 15 
I. Allegro molto moderato 
II.Scherzo ( Allegro vivo )  
III.Adagio  
IV.Allegro molto 
-스테판 피 재키브(Vn), 리처드 용재 오닐(Va), 마이클 니콜라스(Vc), 지용(Pf)-
</t>
    <phoneticPr fontId="2" type="noConversion"/>
  </si>
  <si>
    <t>비발디, 모차르트, 슈베르트, 베를리오즈, 루터, 라미레즈, 국현, 김수민, 오병희,정윤용</t>
    <phoneticPr fontId="2" type="noConversion"/>
  </si>
  <si>
    <t>&lt;1부&gt;
1.Gloria                  A. Vivaldi
2.Gloria              W. A. Mozart
Solo Sop.안정아, M.Sop.김영옥, Ten.조창후, Bar.김성신
3.Gloria         F. Schubert 
Solo Sop.김기순, Bar.서준성
4.Gloria            J. Leavitt
1. Sanctus          H. Berlioz
Solo Ten. 류충기
2.Sanctus           J. Leavitt  3.Sanctus        Ch. Gounod
Solo Ten. 이진영                         
1. Gloria         A. Ramirez
Solo Sop.이신희
2. Gloria           J. Rutter
&lt;2부&gt;
&lt;광림 씨더스 콰이어&gt;   지휘: 정광지, 반주: 정보영
1. 참 좋으신 주님
2. 예수님과 함께 춤을
3. 이름을 부르자
4. 새 노래로 주를 찬양하자
1. 예수님 말씀하셨네           국 현
광림 씨더스 콰이어와 함께
2.시편 3편             김수민
3. 놀라운 일           오병희
1. 늘 지켜 주시리            국 현
2. 이사야 35장             김수민
3. 주님을 신뢰해            정윤용
Solo Sop. 임청화, Bar. 이정근</t>
    <phoneticPr fontId="2" type="noConversion"/>
  </si>
  <si>
    <t>브람스, 생상스,               베를리오즈</t>
    <phoneticPr fontId="2" type="noConversion"/>
  </si>
  <si>
    <t xml:space="preserve">베를리오즈, 해적 서곡 
Berlioz, Le Corsaire Overture Op.102
생상스, 피아노 협주곡 5번 F장조, 작품 103번 “이집트” 
Saint-Saens, Piano Concerto No. 5 in F Major, Op.103 `Egyptian`
Ⅰ. Allegro
Ⅱ. Adante
Ⅲ. Molto Allegro
협연 : 니콜러스 앤절리치 Nicholas Angelich, piano
-INTERMISSION -
브람스, 교향곡 4번 e단조, 작품 98 
Brahms, Symphony No. 4 in e minor, Op.98  
Ⅰ. Allegro non troppo
Ⅱ. Andante moderato 
Ⅲ. Allegro giocoso 
Ⅳ. Allegro energico e passionato </t>
    <phoneticPr fontId="2" type="noConversion"/>
  </si>
  <si>
    <t>F. CHOPIN (1810~1849)
Ballade No.1 Op.23
Etude : Op.10 No.4, No.8 / Op.25 No.3, No.6
Polonaise Op.53
-intermission-
F. LISZT (1811~1886)
Mephisto-Waltz Ⅰ(Episode; the dance in the Inn, from Lenau`s Faust)
Paganini Etudes 중 No.2, No.3(La Campanella), No.5
Hungarian Rhapsody No.15 Rakoczy-Marsch</t>
    <phoneticPr fontId="2" type="noConversion"/>
  </si>
  <si>
    <t>J. Otto, 비발디, 구노, 로저스, 이봉조,이수인, 신동수, 안현순, 이민정, 이선택, 김광석, 박영선, 최영섭, 레하르, 요한슈트라우스, 포프</t>
    <phoneticPr fontId="2" type="noConversion"/>
  </si>
  <si>
    <t xml:space="preserve">개막곡 : Lied Hoch (큰소리로 노래를)  ..................................... J. Otto
Stage I : Classical Religious Choral (지휘 : 유병무 / 반주 : 맹은지)
높이 계신 주께 영광 (Gloria in Excelsis Deo) ...................... Antonio Vivaldi
미사 5 (Messe no. 5. aux s?minaires ) ........................... Charles Gounod
Stage II : Korean / Foreign Choral Melodies  (지휘 : 윤종일 / 반주 : 맹은지)
우울한 사랑 (Love is Blue) .................................................. Andre Popp
산에 오르세 (Climb Every Mountain) ................ 유병무 역사, Richard Rodgers
꽃밭에서 ......................................................... 이종택 작사, 이봉조 작곡
감자 ........................................................ 김종영 작사, 이수인 작곡
매미 ..........................................................조월태 작시, 신동수 작곡
-NTERMISSION-
Stage III : Composed Contemporary Choral  (지휘 : 윤종일 / 반주 : 이정원)
양파링 ............................................................... 문숙 작시, 안현순 작곡
콩알 하나 ........................................................ 김준태 작시, 이민정 작곡
하늘 ............................................................... 이동식 작사, 이선택 작곡
바람이 불어오는 곳 ............................................ 김광석 작사, 김광석 작곡
Stage IV : 찬조 출연 : Noble County 3세대 합창단 (지휘 : 전현욱)
Cello Concerto for Two Cellos ................................................. A. Vivaldi
고향 ..................... &lt;실버 &amp; 주부 합창&gt; ................... 고은 시, 박영선 작곡
유년의 갈피 ............ &lt;실버 &amp; 주부 합창&gt; ................ 김정완 시, 박영선 작곡
떡 타령 ................. &lt;어린이 합창&gt; ................................. YAGI 작사, 작곡 
그리운 금강산 ......... &lt;3세대 합창&gt;  ........................ 한상억 시, 최영섭 작곡
Stage V : Classical Choral Melodies  (지휘 : 유병무 / 반주 : 맹은지)
여자 여자 여자 (Marsch-Septett - 7중창의 행진곡) ................... Franz Lehar
볼가 강의 배 끌기 노래 (Song of Volga Boatmen)............. Russian Folk Song
트리치 트라치 폴카 (Tritsch Tratsch Polka) .......................... Johann Stra
</t>
    <phoneticPr fontId="2" type="noConversion"/>
  </si>
  <si>
    <t>Johann Sebastian Bach      Overture in B minor for Flute and Piano
Joachim Andersen           Fantasie Nationale op.59 Nr. 6 (Hongrois)
Gabriel Faure               Sonata in A major for Flute and Piano
-Intermission-
Michel Lysight              This is not a bossa for Flute and Marimba
Astor Piazzola              Histoire du Tango for flute and Percussion
Mike Mower                Opus di Jazz
                                Sonata for Flute, Piano and Percussion</t>
    <phoneticPr fontId="2" type="noConversion"/>
  </si>
  <si>
    <t>제 1부 
 - Overture La Forza Del Detino          Giuseppe Verdi
 - C, V Concerttino OP. 26                박성규(Clarinet)
 - F. David Concerto for Trombone op,4  김세연(Trombone)
 - Grand March                           Soich Konagaya
-Intermission-
제2부 
 - Flashing Wind                      Jan Van Der Roost
 - Legend of the Ancient Hero        Benjanmin Yeo
 - Diseny Melody                     Toshio Mashimo
 - Portrait of Freedom          Aaron Copland and Roy</t>
    <phoneticPr fontId="2" type="noConversion"/>
  </si>
  <si>
    <t>슈베르트, 모차르트,        베토벤, 오펜바흐,           C. Ricciotti</t>
    <phoneticPr fontId="2" type="noConversion"/>
  </si>
  <si>
    <t>베토벤, 라흐마니노프,     마르티누, 카사도</t>
    <phoneticPr fontId="2" type="noConversion"/>
  </si>
  <si>
    <t>F. Schubert ......... Overture to Rosamunde, D.644
W.A. Mozart ........ Concerto for Flute and Orchestra No. 1 in G Major, K.313 
Flute, 한성은
W.A. Mozart ........ Concerto for Piano and Orchestra No. 21 in C Major, K.467  
Piano, 정영환
C. Ricciotti ......... Concertino No. 2 in G Major
L.v. Beethoven .... Concerto for Violin and Orchestra in D Major, Op.61  
Violin, 정윤영
J. Offenbach ....... Overture to “Orpheus in the underworld”</t>
    <phoneticPr fontId="2" type="noConversion"/>
  </si>
  <si>
    <t>사라사테, 잼스틱, 브람스, 코르사코프</t>
    <phoneticPr fontId="2" type="noConversion"/>
  </si>
  <si>
    <t>Chris Crockarell ----------------------------------- Glitz ville(글리츠빌)
Pablo de Sarasate -------------------------------- Zigeunerweisen(지고이네르바이젠)
Zamstick ------------------------------------------ Pipe Pipe(파이프 파이프)
Ed Argenziano ----------------------------------- Dill Pickles (딜 피클)
Masato Honda ----------------------------------- Fade Away(페이드 어웨이)
Hank Ballard ------------------------------------- Blue dress, Twist(블루 드레스, 트위스트)
Nikolai Andreevich Rimskii Korsakov --------- Flight Of The Bumble Bee(왕벌의 비행)
Chris Crockarell --------------------------------- Circus Circus(서커스 서커스)
Johannes Brahms -------------------------------- Hungarian Dance No.5(헝가리 무곡) 
Zamstick ------------------------------------------ Bucket Street(버킷 스트리트)
sha na na ----------------------------------------- Rock &amp; Roll(락앤롤)</t>
    <phoneticPr fontId="2" type="noConversion"/>
  </si>
  <si>
    <t>Johann Sebastian Bach
Sonata for Viola da gamba and Harpsichord No. 1 in G Major, BWV 1027
Unaccompanied suite No. 2 in d minor, BWV 1008 
Brandenburg Concerto No. 6 in B-flat Major, BWV 1051</t>
    <phoneticPr fontId="2" type="noConversion"/>
  </si>
  <si>
    <t xml:space="preserve">리스트   피아노 협주곡 제1번 
라벨  치간느 
코다이  하리야노스 모음곡 중 제2장 비엔나의 음악시계, 제5장 간주곡, 제6장 황제와 신하들
바르토크  관현악을 위한 협주곡 중 2악장, 5악장 </t>
    <phoneticPr fontId="2" type="noConversion"/>
  </si>
  <si>
    <t>L. v. Beethoven(1770~1827) 
Sonata Op.31, No.2
Largo;Allegro
Adagio
Allegretto
A. Scriabin(1872~1915)
Sonata No.4
Andante
Prestissimo volando
-Intermission-
R. Schumann(1810~1856)
Kreisleriana, Op.16
Ausserst bewegt 
Sehr innig und nicht zu rasch
Sehr aufgeregt
Sehr langsam  
Sehr lebhaft 
Sehr langsam 
Sehr rasch
Schnell und spielend</t>
    <phoneticPr fontId="2" type="noConversion"/>
  </si>
  <si>
    <t>패트릭 해들리, 보네 윌리엄스, 니콜라스 모, 찰스 비도르, 브리튼, 그레고리오 알레그리, 포레, 모차르트,   프랑크, 바흐</t>
    <phoneticPr fontId="2" type="noConversion"/>
  </si>
  <si>
    <t>바흐, 드뷔시, 레이네케,   슐호프, W. Offermans</t>
    <phoneticPr fontId="2" type="noConversion"/>
  </si>
  <si>
    <t>C.P.E. Bach  
Sonata in G Major Wq.127, H. 554
C. Debussy  
Afternoon of a faun
C. Reinecke  
Sonata for Flute and Piano in E Major, Op. 167 "Undine"
E.  Schulhoff  
Sonata for Flute and Piano
W. Offermans  
Honami (한국초연)
O. Taktakishvili  
Sonata for Flute and Piano</t>
    <phoneticPr fontId="2" type="noConversion"/>
  </si>
  <si>
    <t>J. Tower  
“Tres Lent” (Hommage a Messiaen) for Cello and Piano
L.v. Beethoven  
Sonata for Cello and Piano in D Major, Op. 102, No. 2
G. Cassado  
Suite for Violoncello Solo
F. Chopin  
Sonata for Cello and Piano in g minor, Op. 65</t>
    <phoneticPr fontId="2" type="noConversion"/>
  </si>
  <si>
    <t>요한슈트라우스, 리하르트슈트라우스, 푸치니</t>
    <phoneticPr fontId="2" type="noConversion"/>
  </si>
  <si>
    <t xml:space="preserve">요한 슈트라우스 &amp; 리하르트 슈트라우스
요한 슈트라우스 l 오페레타 &lt;박쥐&gt; 서곡 
요한 슈트라우스 l 오페레타 &lt;박쥐&gt; 중 `친애하는 후작님` 
푸치니 l 오페라 &lt;라보엠&gt; 중 뮤제타의 왈츠 ‘내가 혼자 거리를 걸어가면’ `소프라노 신델라
요한 슈트라우스 l 폴카 “근심 걱정 없이”, “무궁동”, “천둥과 번개”
리하르트 슈트라우스 l 호른 협주곡 제2번  호른 이석준
리하르트 슈트라우스 l 장미의 기사 모음곡 </t>
    <phoneticPr fontId="2" type="noConversion"/>
  </si>
  <si>
    <t>베르디, 카탈리니, 도니제티, 가스탈돈, 헤르베르트, 파블로</t>
    <phoneticPr fontId="2" type="noConversion"/>
  </si>
  <si>
    <t xml:space="preserve">부
Chorus of the Hebrew slaves from Opera Nabucco / G. Verdi
Soprano 김수정 
Ebben? Ne andro lontana, from Opera La Wally / A. Catalani
Baritone 강형규 
`Cortigiani, vil razza dannata` from Opera Rigoletto  / G. Verdi 
Chorus of wedding guests from Lucia di Lammermoor  / G. Donizetti
Soprano 오미선 
“Estrano!…(?)Sempre libera degg`io” from Opera La Traviata / G. Verdi
Tenor 이정원
“Nessun dorma!” from Turadot / G. Verdi
2부
행복나무 합창단
칸쪼네 메들리
Tenor 이정원 
No Puede Ser Pablo 
Soprano 오미선
아리 아리랑 
Baritone 강형규
Musica Proibita  Luigi Gastaldon 
Soprano 김수정
Summertime
Italian Street song ( Naughty Marietta ) Hervert </t>
    <phoneticPr fontId="2" type="noConversion"/>
  </si>
  <si>
    <t>J. Brahms(1833~1897)
Intermezzo, Op.117
George Rochberg(1918~2005)
Nach Bach
-Intermission-
J. Brahms(1833~1897)
Variations and Fugue on a Theme by Handel, Op.24</t>
    <phoneticPr fontId="2" type="noConversion"/>
  </si>
  <si>
    <t>브람스, 록버그</t>
    <phoneticPr fontId="2" type="noConversion"/>
  </si>
  <si>
    <t>바흐, 레이네케, 프란츠 도플러, L. Hugues, 카셀라</t>
    <phoneticPr fontId="2" type="noConversion"/>
  </si>
  <si>
    <t>C.P.E Bach  
Hamburger Sonate G-Dur
C. Reinecke  
Ballade Op. 288
L. Hugues  
Sonate Fantastique pour Piccolo et Piano
F. Doppler  
Fantaisie Pastorale e Hongroise Op. 26 pour Flute et Piano
A. Casella  
Sicilienne et Burlesque pour Flute and Piano</t>
    <phoneticPr fontId="2" type="noConversion"/>
  </si>
  <si>
    <t xml:space="preserve">W. A. Mozart (1756~1791)   Marriage of Figaro (Overture)
J. N. Hummel (1778~1837)   Fantasie for Viola and Orchestra Op.94 /Va. 이화윤
김동진 (1913~2009)      가고파
S. Gastaldon (1861~1939)   Musica Proibita  /Tenor. 한근형
W. A. Mozart (1756~1791)    Oboe Concerto in C Major KV.314 
                                   Allegro aperto   /Ob. 윤성영
L. v. Beethoven (1770∼1827)  Triple Concerto 
                                       Allegro   /Pf. 박진형 Vn. 박규민 Vc. 박주호
L. v. Beethoven (1770∼1827)  Symphony No.7
J. Haydn (1732∼1809)   Mass No.10 in b♭Major `Heiligmesse`중 
                                Kryie, Agnus Dei   /예원 합창단 </t>
    <phoneticPr fontId="2" type="noConversion"/>
  </si>
  <si>
    <t>바흐, 베토벤, 브람스</t>
    <phoneticPr fontId="2" type="noConversion"/>
  </si>
  <si>
    <t>J. S. Bach(1685~1750)
French Suite No.2 in c minor, BWV 813a
Allemande
Courante
Sarabande
Air
Menuet
Gigue
L. v. Beethoven(1770~1827)
Sonata No.31 in Ab Major, Op.110
Moderato Cantabile, molto espressivo
Allegro molto
Adagio ma non troppo
Fuga(Allegro ma non troppo-L'istesso tempo di arioso-
L'istesso tempo della Fuga-Meno allegro)
J. Brahms(1833~1897)
Sonata No.1 in C Major, Op.1
Allegro
Andante
Scherzo. Allegro molto e con fuoco
Finale. Allegro con fuoco</t>
    <phoneticPr fontId="2" type="noConversion"/>
  </si>
  <si>
    <t>P.F. Boddecker ......... Sonata Sopra `La Monica`
G. Pierne ................. Solo de Concert pour Basson et Piano
O. Nussio ................ Variationen uber eine Arietta von Pergolesi
P.M. Dubois ............. Sonatine-Tango pour Basson et Piano
C. Saint-Saens ........ Sonata fur Fagott und Klavier</t>
    <phoneticPr fontId="2" type="noConversion"/>
  </si>
  <si>
    <t>쇼스타코비치, 바이올린 협주곡 1번 a단조, 작품 99번
Shostakovich, Violin Concerto No. 1 in a minor, Op. 99
 Ⅰ. Nocture. Allegro
 Ⅱ. Scherzo. Allegro
 Ⅲ. Passacaglia. Andante - Cadenza(attacca) 
 Ⅳ. Burlesque. Allegro con brio - Presto
-  INTERMISSION - 
라흐마니노프, 교향곡 2번 e단조, 작품 27
Rachmaninoff, Symphony No. 2 e단조, 작품 27  
 Ⅰ. Largo - Allegro moderato
 Ⅱ. Allegro molto
 Ⅲ. Adagio
 Ⅳ. Allegro vivace</t>
    <phoneticPr fontId="2" type="noConversion"/>
  </si>
  <si>
    <t>리하르트슈트라우스,       모차르트, 라흐마니노프</t>
    <phoneticPr fontId="2" type="noConversion"/>
  </si>
  <si>
    <t>R. Strauss | Symphonic Poem “Don Juan” Op. 20
리하르트 슈트라우스 | 교향시 &lt;돈 주안&gt; 작품 20
W. A. Mozart | Basson concerto in B flat Major, K.191
모차르트 | 바순 협주곡 B 플랫장조 K.191
I. Allegro
II. Andante ma Adagio
III. Rondo: tempo di menuetto
S. Rachmaninoff | Symphonic Dances, Op.45  
라흐마니노프 | 교향적 무곡 작품 45
I. Non allegro
II. Andante con moto (Tempo di valse)
III. Lento assai - Allegro vivace - Lento assai. Come prima - Allegro vivace</t>
    <phoneticPr fontId="2" type="noConversion"/>
  </si>
  <si>
    <t>풀랑, 브리튼, 도라티,       파스쿨리, 레이에</t>
    <phoneticPr fontId="2" type="noConversion"/>
  </si>
  <si>
    <t>1. 베토벤 삼중 협주곡 C장조 작품 56번
  (Beethoven Concerto for Violin, Cello and Piano in C Major, Op.56)
2. 말러 교향곡 1번 D장조 “거인”(Mahler Symphony No.1 D Major `Titan`)</t>
    <phoneticPr fontId="2" type="noConversion"/>
  </si>
  <si>
    <t xml:space="preserve">Stravinsky 
 Suite from `L`Histoire du Soldat` for Violin, Clarinet and Piano 
신소미
“a Whirl Of Wind (바람의 춤)” for Violin, Viola, Cello and Piano
Beethoven 
Trio in B flat Major for Clarinet, Cello and Piano, Op.11
`Gassenhauer`
이시현  
“The Legend of the Magic Fiddle (요술 바이올린의 전설)” for Viola, Cello and Piano
Arutiunian 
Suite for Clarinet, Violin and Piano </t>
    <phoneticPr fontId="2" type="noConversion"/>
  </si>
  <si>
    <t xml:space="preserve">헨델, Ola Gjeilo, 스트로프, Jaakko Mantyjarvi, Einojuhani Rautavaara
</t>
    <phoneticPr fontId="2" type="noConversion"/>
  </si>
  <si>
    <t>G. F. Handel
Chandos Anthem No.11 (Let God arise) HWV.256a
Ola Gjeilo
Prelude
Einojuhani Rautavaara
Suite de Lorca(한국초연)
Z. R. Stroope
Magnificat
Jaakko Mantyjarvi
Canticum Calamitatis Maritimae</t>
    <phoneticPr fontId="2" type="noConversion"/>
  </si>
  <si>
    <t>베토벤, 라흐마니노프,     무진스키</t>
    <phoneticPr fontId="2" type="noConversion"/>
  </si>
  <si>
    <t>R. Muczynski 
The Suite Op.13
I. Festival
II. Flight
III. Vision
IV. Labyrinth
V. Phantom
VI. Scherzo
L. v. Beethoven
Piano Sonata No.16 in G Major, Op.31-1
I. Allegro vivace
II. Adagio grazioso
III. Rondo : Allegretto
-ntermission-
S. Rachmaninov
Piano Sonata No.2 in b♭ minor, Op.36
I. Allegro agitato - Meno mosso
II. Non allegro - Lento - Piu mosso
III. Allegro molto - Poco meno mosso - Presto</t>
    <phoneticPr fontId="2" type="noConversion"/>
  </si>
  <si>
    <t>L.v. Beethoven (1770-1827)
Piano sonata in A flat Major, Op.110
D. Shostakovich (1906-1975) _ with Vn. 이선진, Vc. 김시내
Piano trio in e minor, Op.67
C. Debussy (1862-1918)
Image Book II
F. Chopin (1810-1849) 
Polonaise-Fantasie in A flat Major, Op.61</t>
    <phoneticPr fontId="2" type="noConversion"/>
  </si>
  <si>
    <t>김규태 ..................... 심포닉 밴드를 위한 아리랑 환상곡
J.B. Arban ............... Carnival of Venice
G. Holst ................... First Suite in E - flat
P.I. Tchaikovsky ........ Overture 1812
G. Puccini ................ Nessun Dorma (공주는 잠 못 이루고)
G. Donizetti .............. Regnava nel silenzio (주위는 침묵에 잠겨)
                        from Opera `Lucia di Lammermoor`
G. Verdi ................... Brindisi (축배의 노래) 
                        from Opera `La Traviata`
J. Williams ................ Summon the Heroes
J.W. Kalliwoda .......... Oboe Concertino in F Major, Op. 110 
J. Wasson ................ Pirates of the Caribbean
F. Doppler ................... Duettino sur des motifs Hongrois Op. 36  
Otto M. Schwarz ....... Nostradamus</t>
    <phoneticPr fontId="2" type="noConversion"/>
  </si>
  <si>
    <t>Wolfgang Amadeus Mozart (1756-1791)    
Trio for Clarinet, Viola and Piano in Eb Major, K.498 (Kegelstatt)
Max Bruch (1838-1920)
Eight Pieces for Clarinet, Viola and Piano, Op. 83
Jean Francaix (1912-1997)
Trio for Clarinet, Alto and Piano</t>
    <phoneticPr fontId="2" type="noConversion"/>
  </si>
  <si>
    <t>W.A. Mozart  
Sonata in D Major, K. 311
Ⅰ. Allegro con spirito
Ⅱ. Andantino con espressione
Ⅲ. Rondeau. Allegro
F. Liszt   
Rhapsodie espagnole
O. Messiaen  
Prelude - Un reflet dans le vent</t>
    <phoneticPr fontId="2" type="noConversion"/>
  </si>
  <si>
    <t xml:space="preserve">L.v. Beethoven  Piano Sonata No. 26 in E-flat Major, Op. 81a `Das Lebewohl`
S. Rachmaninoff  Variations on a Theme of Corelli, Op. 42
F. Schubert   Piano Sonata in c minor, D. 958  </t>
    <phoneticPr fontId="2" type="noConversion"/>
  </si>
  <si>
    <t>W.A. Mozart     3 Deutsche Tanze in C `Schlittenfahrt` K605 
                    (독일 무곡 “썰매타기”)
A. Piazzolla       Invierno Porteno (사계 중 겨울) 
W.A. Mozart      Piano Concerto No.23 in A-Major K488
                                              Piano Solo 이소현
   Allegro
   Adagio
   Allegro assai
......intermission......
L.v Beethoven    Piano Concerto No.3 in c-minor
                                                Piano Solo 홍자영
   Allegro con brio
   Largo
   Rondo. Allegro
J. Strauss II      Wein, Weib und Gesang Waltz op.333 (와인-여자-음악 왈츠)
L.v Beethoven    Symphony No.5, in c-minor op.67 (운명)
   Allegro con brio</t>
    <phoneticPr fontId="2" type="noConversion"/>
  </si>
  <si>
    <t>예산군립합창단 (지휘 / 유권옥, 반주 / 김소형)
The Conversion of Saul...........................Z.R. Stroope
Dixit Dominus............................................G.F. H?ndel
세계 민요 메들리........................................오병희 편곡
W필 콘서트콰이어 (지휘 / 정덕기, 반주 / 송다윤)
광복군가......................................................한형석 곡
서시.............................................................윤동주 시, 한태근 곡
나의 사랑하는  독도야................................임긍수 작시 작곡
산아 산아 한라산아......................................임승천 작시, 정덕기 작곡
서울센트럴남성합창단  (지휘 / 김신욱, 반주 / 최주하)
Stenka Razin................................................러시아 민요
그리운 금강산................................................최영섭 곡
상록수............................................................신동수 편곡
소프라노 / 박미자
Mattinata.......................................................R. Leoncavallo
Nella fantasia................................................Ennio Morricone 
W 필하모닉 오케스트라와 함께 하는 연합 합창  (지휘 / 김남윤)
한국환상곡.....................................................안익태 작곡
윤봉길의사의 노래.........................................나운영 / 신동수 편곡</t>
    <phoneticPr fontId="2" type="noConversion"/>
  </si>
  <si>
    <t>멘델스존, 베토벤</t>
    <phoneticPr fontId="2" type="noConversion"/>
  </si>
  <si>
    <t>Felix Mendelssohn   Overture to ‘Hebrides’ in b minor, Op.26 
멘델스존                  (Fingal`s Cave)
(1809 - 1847)             ‘헤브리디스’ 서곡 b단조 작품26 (핑갈의 동굴)
                           Violin Concerto in e minor Op. 64
                           바이올린 협주곡 e단조 작품64
                           I. Allegro molto appassionato
                           II. Andante
                           III. Allegretto non troppo
-Intermission-
L.V. Beethoven           Symphony No. 3 in Eb Major, Op.55 `Eroica`
베토벤                    교향곡 제 3번 Eb장조 작품55 `영웅`
(1770 - 1827)
                           I. Allegro con brio
                           II. Adagio assai
                           III. Scherzo - Allegro vivace
                           IV. Finale - Allegro molto</t>
    <phoneticPr fontId="2" type="noConversion"/>
  </si>
  <si>
    <t>모차르트, 바흐,               무소르그스키, 샤이트</t>
    <phoneticPr fontId="2" type="noConversion"/>
  </si>
  <si>
    <t>S. Scheidt .............. CANZON
W.A. Mozart ........... Quintet for Horn and 4 Trombones E♭ Major, K.407 rgey Akimov
                        &lt;Original Horn, Violin, 2Violas &amp; Cello&gt;
J.S. Bach .............. Sheep May Safely Graze from Hunt Cantata No. 208
M. Moussorgsky ..... Pictures at an Exhibition</t>
    <phoneticPr fontId="2" type="noConversion"/>
  </si>
  <si>
    <t xml:space="preserve">베토벤 교향곡 제 7번 Beethoven, Symphony No. 7 
브람스 교향곡 제 1번 Brahms, Symphony No. 1 </t>
    <phoneticPr fontId="2" type="noConversion"/>
  </si>
  <si>
    <t xml:space="preserve">F. Handel       Music for the Royal Fireworks
F.Poulenc      Sexture for Piano,Flute,Oboe,Clarinet,Bassoon and Horn
                  1.Allegro vivace
                  2.Divertissement
                  3.Finale
-Intermission-
A.Weber   Think of me                    Flute Solo ...윤수빈  
              뮤지컬 “오페라 유령” OST 중에서
H.Arlen     Over the Rainbow             boe Solo ...문지영
              뮤지컬  “오즈의 마법사” OST 중에서
A.Weber     Memory                   Clarinet Solo ...유영대
               뮤지컬 “캣츠” OST 중에서
이정섭      나가거든                   Bassoon Solo ...김진훈
              뮤지컬 “명성황후” OST  중에서
F.Wildhorn   This is the Moment      Horn Solo ...윤승호
                뮤지컬 “지킬 앤 하이드” OST 중에서
G. Gershwin   Selection from Porgy and Bess                                 </t>
    <phoneticPr fontId="2" type="noConversion"/>
  </si>
  <si>
    <t>F. Schubert   
Quartettsatz in c minor D 703  
Vn. 지성호, 최윤정  Va. 에르완 리샤  Vc. 이유미
C. M. v. Weber
Quartet for Piano, Violin, Viola and Violoncello in Bb Major Op. 8
Pf. 조재혁 Vn. 양승희 Va. 에르완 리샤  Vc. 이유미
-Intermission-
L. v. Beethoven
Piano Trio No. 7 in Bb Major Op.97 `Archduke(대공)`
Pf. 조재혁  Vn. 김복수  Vc. 임경원</t>
    <phoneticPr fontId="2" type="noConversion"/>
  </si>
  <si>
    <t>베를리오즈, 브루흐,        베르디, 차이코프스키</t>
    <phoneticPr fontId="2" type="noConversion"/>
  </si>
  <si>
    <t>베를리오즈 ㅣ &lt;로마의 사육제&gt; 서곡 Op.9
H. Berlioz l Overture, Op.9
브루흐 ㅣ 바이올린 협주곡 제1번 g단조 Op.26
M. Bruch l Violin Concerto No.1 in g minor, Op.26
베르디 ㅣ 오페라 &lt;운명의 힘&gt; 서곡 
G. Verdi l Opera Overture
차이코프스키 l 피아노 협주곡 제1번 b♭단조 Op.23
P. I. Tchaikovsky l Piano Concerto No.1 in b♭ minor, Op.23</t>
    <phoneticPr fontId="2" type="noConversion"/>
  </si>
  <si>
    <t xml:space="preserve">L.v. Beethoven    Sonata for Cello and Piano Op. 102 Nr. 1
J. Brahms   Sonata for Cello and Piano e minor Op. 38
D. Shostakovich   Sonata for Cello and Piano Op. 40
</t>
    <phoneticPr fontId="2" type="noConversion"/>
  </si>
  <si>
    <t>F.Mendelssohn  Overture to `Die Hebriden` in b minor, Op.26
멘델스존  `핑갈의 동굴` 서곡
S.Rachmaninov  Piano Concerto No.1 in f# minor, Op.1 [피아노 : 윤효린]
라흐마니노프 피아노협주곡 제1번
-NTERMISSION-
K.Penderecki  Concerto per viola ed orchestra (1983) [비올라 : 한지희]  
펜데레츠키 비올라협주곡
C.Reinecke  Flute Concerto in D Major, Op.283 [플루트 : 이상화]   
라이네케 플루트협주곡 D장조 Op.283</t>
    <phoneticPr fontId="2" type="noConversion"/>
  </si>
  <si>
    <t>베토벤, 쇼팽, 그리그, 글링카, 카푸스틴, G. Ginzburg</t>
    <phoneticPr fontId="2" type="noConversion"/>
  </si>
  <si>
    <t>L. v. Beethoven
Piano Sonata No.12 in Ab Major, Op.26
F. Chopin
Polonaise in f# minor, Op.44
-INTERMISSION-
E. Grieg-G. Ginzburg
Peer Gynt Suite
Morning Mood
Aase`s Death
Anitra`s Dance
In the Hall of the Mountain King
M. Glinka-M. Balakirev
The Lark
N. Kapustin
Concert Etude, Op.40 
No.1 Prelude</t>
    <phoneticPr fontId="2" type="noConversion"/>
  </si>
  <si>
    <t>차이코프스키, 교향곡 6번 B단조 op.74 `비창` 
Tchaikovsky, Symphony No. 6 in B minor op.74 `Pathetique` 
무소르그스키, 전람회의 그림 
Mussorgsky, Pictures at an Exhibition</t>
    <phoneticPr fontId="2" type="noConversion"/>
  </si>
  <si>
    <t>차이코프스키,                 무소르그스키</t>
    <phoneticPr fontId="2" type="noConversion"/>
  </si>
  <si>
    <t>1회
베토벤_교향곡 제1번 C장조 Op. 21
BEETHOVEN_Symphony No. 1 in C Major Op. 21
베토벤_교향곡 제8번 F장조 Op. 93
BEETHOVEN_Symphony No. 8 in F Major Op. 93
베토벤_교향곡 제5번 C단조 Op. 67 ‘운명’
BEETHOVEN_Symphony No. 5 in C minor Op. 67
2회
베토벤_교향곡 제4번 in Bb장조 Op. 60
BEETHOVEN_Symphony No. 4 in Bb Major Op. 60
베토벤_교향곡 제3번 Eb장조 Op. 55 ‘영웅’
BEETHOVEN_Symphony No. 3 in Eb Major Op. 55 ‘Eroica’
3회
베토벤_교향곡 제6번 F장조 Op. 68 ‘전원’
BEETHOVEN_Symphony No. 6 in F Major Op. 68 ‘Pastorale’
베토벤_교향곡 제7번 A장조 Op. 92
BEETHOVEN_Symphony No. 7 in A Major Op. 92
4회
베토벤_교향곡 제2번 D장조 Op. 36
BEETHOVEN_Symphony No. 2 in D Major Op. 36
베토벤_교향곡 제9번 D단조 Op. 125 ‘합창’
BEETHOVEN_Symphony No. 9 in D minor Op. 125 ‘Choral’</t>
    <phoneticPr fontId="2" type="noConversion"/>
  </si>
  <si>
    <t>글링카, 피아졸라, 브람스, 비제, 로시니, 엔니오 모리코네, 김동률, 설운도, 지미 폰타나, 이경화, 루이지 덴차, 아르만도 만사네로</t>
    <phoneticPr fontId="2" type="noConversion"/>
  </si>
  <si>
    <t xml:space="preserve">Mikhail Glinka
Ruslan and Lyudmila, Opera, Overture  &lt;루슬란과 류드밀라 서곡&gt;
Astor Pantaleon Piazzolla   탱고 송연희 김동석
Liber Tango 
Johannes Brahms
Hungarian Dances no.5
Georges Bizet    플라맹꼬  조광 송연희
Selection from `Carmen Suite`  &lt;카르멘 조곡 中&gt;
-intermission-
&lt;명성황후 OST&gt; Popera Baritone 이경오  
나 가거든 
Armando Manzanero
Adoro
Gioacchino Antonio Rossini   Baritone  곽상훈
Largo al factotum della cita 
나는 이 마을의 제일가는 이발사  
George David Weiss    Popera Baritone 이경오 Baritone 곽상훈
What A Wonderful World
Ennio Morricone   Soprano 채미영
Nella Fantasia  &lt;영화 The Missione 中&gt;
김동률 곡   Soprano 채미영   Popera Baritone 이경오
거위의 꿈
작곡, 곡 설운도   Tenor 김철호
금강산아  &lt;클래식 가요&gt;
Jimmy Fontana  Popera Baritone 이경오 Tenor 김철호
Che Sara &lt;1974년 산레모 가요제&gt;
이경오 작사, 이경화 작곡  oprano 채미영  Popera Baritone 이경오  Baritone 김철호, Tenor 곽상훈
야화
Luigi Denza  Soprano 채미영  Popera Baritone 이경오  Baritone 김철호, Tenor 곽상훈
Funiculli funiculla  (푸니쿨리 푸니쿨라) </t>
    <phoneticPr fontId="2" type="noConversion"/>
  </si>
  <si>
    <r>
      <t xml:space="preserve">Franz Schubert (1797_1828)
Piano solo
Impromptu op.90 no.2       Piano 강소연
Erlafsee (엘라프 호수)      Sop. 서희영 Piano 최원선
Erlkonig (마왕)             Bar. 김건화 Piano 최원선
Flute solo
Thema mit variationen D.935 Op.post 142 Nr.3    Flute 정순석
</t>
    </r>
    <r>
      <rPr>
        <sz val="9"/>
        <rFont val="굴림"/>
        <family val="3"/>
        <charset val="129"/>
      </rPr>
      <t>Gretchen am Spinnrade (물레감는 그레첸) Sop. 이경희 Piano 송종림</t>
    </r>
    <r>
      <rPr>
        <sz val="10"/>
        <rFont val="굴림"/>
        <family val="3"/>
        <charset val="129"/>
      </rPr>
      <t xml:space="preserve">
Am Feieraband (저녁의 휴식)     Ten. 이태원 Piano 송종림
Nacht und traume (밤과 꿈)      Sop. 구은희 Piano 송종림
5중주
Die Forelle (숭어)
Violin 김여진
Viola 노영주
Cello 유하나루
Contrabass 한유경
Piano 최원선
5중창
교과서에 나오는 F. Schubert 가곡 메들리
Der Lindenbaum (보리수)    Sop. 서희영 
Heidenroeslein (들장미)     Sop. 구은희
An die Musik (음악에 부침)    Ten. 이태원
Ave Maria (아베마리아)     Sop. 이경희
Die Post (우편마차)     Bar. 김건화 Piano 송종림</t>
    </r>
    <phoneticPr fontId="2" type="noConversion"/>
  </si>
  <si>
    <r>
      <t xml:space="preserve">J. Field    Nocturne No. 1 Eb Major
             Nocturne No. 5 Bb Major
             Nocturne Caracteristique `MIDI`
J. Holbrooke   10 Piano Pieces Op. 4 No. 1 
                   - Valse caprice on `Three Blind Mice`
E.B. Britten    Five Waltzes (1925)
                  Night Piece(Notturno)(1963) (국내초연)
E. Elgar         Salut d`amour  Op. 12
                  The Wand of Youth Op. 1a
</t>
    </r>
    <r>
      <rPr>
        <sz val="9"/>
        <rFont val="굴림"/>
        <family val="3"/>
        <charset val="129"/>
      </rPr>
      <t xml:space="preserve">R.V. Williams   Six Teaching Pieces For Solo Piano(1934) (국내초연)
</t>
    </r>
    <r>
      <rPr>
        <sz val="10"/>
        <rFont val="굴림"/>
        <family val="3"/>
        <charset val="129"/>
      </rPr>
      <t xml:space="preserve">
G. Holst      The Planets  Op.32 - Mars : The Bringer of War 
                (TranX-X-SCRIPT by Freiberg)</t>
    </r>
    <phoneticPr fontId="2" type="noConversion"/>
  </si>
  <si>
    <t>홀스트, 엘가, 브리튼,      홀부르크, J. Field,           R. V. Williams</t>
    <phoneticPr fontId="2" type="noConversion"/>
  </si>
  <si>
    <r>
      <t>W.A.MOZART (1756~1791)
   Das Veilchen KV.476
   Abendempfindung an Laura KV.523
   An Chloe KV.524
F.SCHUBERT (1797~1828)
   Nacht und Traume D827 Op.43-2
   An den Mond D193 Op.57-3
   Stanchen D957
Vincenzo Bellini(1801~1835) 
   Malinconia Ninfa gentile from Sei Ariette, No.1
   Dolente immagine di Fille mia  from Tre Ariette, No.2
   La ricordanza From Quattro Sonetti
-INTRMISSION-
G.FAURE (1845~1924)
    Apres un reve, Op.7 N1
    Automne, Op.18 n3
    La Chanson de Pecheur, Op.4 n1
W.A.MOZART (1756~1791)
    “Un`aura amorosa” from Opera Cos? fan tutte Act I.
    “Dies Bildniss ist bezaubernt sch?n” from Opera Die zauberflote Act I.
G.DONIZETTI (1797~1848)
    “Una furtiva</t>
    </r>
    <r>
      <rPr>
        <b/>
        <sz val="10"/>
        <rFont val="굴림"/>
        <family val="3"/>
        <charset val="129"/>
      </rPr>
      <t xml:space="preserve"> </t>
    </r>
    <r>
      <rPr>
        <sz val="10"/>
        <rFont val="굴림"/>
        <family val="3"/>
        <charset val="129"/>
      </rPr>
      <t>lagrima” from Opera L`Elisir d`amore Act II.
G.BIZET (1838~1875)
    “Je crois entedre encore”  from Opera Les Pecheurs de perles Act I.</t>
    </r>
    <phoneticPr fontId="2" type="noConversion"/>
  </si>
  <si>
    <t>다리우스 미요 (Darius Milhaud, 1892~1974) 
Scaramouche Suite for Clarinet and Orchestra
Ⅰ. Vif-Allegro
Ⅱ. Modere-Moderato
Ⅲ. Brazileira-Tempo 야 Samba
루이지 바씨(Luigi Bassi, 1833~1871)
Fantasia da Concerto su motivi del `Rigoletto` di G. Verdi
장 프랑세 (Jean Francaix, 1912~1997) 
Concerto pour Clarinette et Orchestre
Ⅰ. Allegro
Ⅱ. Scherzando
Ⅲ. Andantino
Ⅳ. Allegrissimo</t>
    <phoneticPr fontId="2" type="noConversion"/>
  </si>
  <si>
    <t>와일드혼, 엔니오 모리코네,슈베르트, 스카를라티, 바흐, 헨델, 숑베르, M. A. Cesti, D. Foster</t>
    <phoneticPr fontId="2" type="noConversion"/>
  </si>
  <si>
    <t>M. A. Cesti     Intorno all`idoll mio  
A. Scarlatti      Le violette 
J. S. Bach    Liebste Jesu, mein Verlangen
                from Kantata Nr.32
Guitar solo  -박성호
G. F. Handel     O had I Jubel`s lyre  
                    from Kantata `Joshua`
-Intermission-
F. Schubert      Fruhlings glaube
 Die Forelle
 Gott im Fruhling 
 Auf dem See
 Im Fruhling
E.  Morricone   Nella Fantasia 
from `Mission`
C. M Schonberg     I dreamed a dream
from Musical `Les Miserables`
Oboe solo  -조정현
F. Wildhorn   Once upon a dream
from Musical `Jekyll &amp; Hyde`
D. Foster     Gira con me  
from `서울1945`</t>
    <phoneticPr fontId="2" type="noConversion"/>
  </si>
  <si>
    <t>마시마, 엔니오 모리코네, 치마로사, J. Wasson, 요한슈트라우스, 올리바도티,라흐마니노프, 아르디티,  최영섭, 프란츠 도플러</t>
    <phoneticPr fontId="2" type="noConversion"/>
  </si>
  <si>
    <t xml:space="preserve">T. Mashima편곡   W.A. Mozart Medley 
마시마               모차르트 메들리
E. Morricone       Nella Fantasia
모리코네             넬라 판타지아
D. Cimarosa        Oboe Concerto in C Major
치마로사             오보에 협주곡 다장조
이승후 편곡         동요메들리
J. Wasson 편곡    PIRATES OF THE CARIBBEAN
왓슨                  캐리비안의 해적
J. Strauss           Radetzky March
슈트라우스          라데스키 행진곡
J. Olivadoti         Carnival of Roses Overture
올리바도티           장미의 축제 서곡
S. Rachmaninoff   Var. 18 from Rhapsody on the Theme by Paganini Op. 43
라흐마니노프         파가니니 주제에 의한 광시곡 18 변주곡, 작품 43
이문석 편곡         Pearly Shell(진주조개)
L. Arditi             Il bacio
아르디티             입맞춤
최영섭               그리운 금강산
F. Doppler          Hungarian Fantasy
도플러                헝가리안 판타지
</t>
    <phoneticPr fontId="2" type="noConversion"/>
  </si>
  <si>
    <t>비제, 구노, 모차르트, 베토벤, 라흐마니노프, 로시니, 푸치니, 김동진, 윤용하</t>
    <phoneticPr fontId="2" type="noConversion"/>
  </si>
  <si>
    <t xml:space="preserve">W. A. Mozart       피가로의 결혼 서곡 / PPO
L. v. Beethoven     교향곡 제7번 A장조, 작품92 / PPO
S. Rachmaninoff    파가니니 주제에 의한 랩소디 / Aviram Reichert 
- Intermission -
G. Rossini           세빌리아의 이발사 / PPO
윤용하                보리밭 / Bar. 김진추
W. A. Mozart       오페라 &lt;피가로의 결혼&gt; 중 
                         “더 이상 날지 못하리” / Bar.김진추 
김동진               신 아리랑 / Sop.강혜정
G. Puccini           오페라 &lt;잔니 스키키&gt; 중 
                         “오 사랑하는 나의 아버지” / Sop.강혜정 
W. A. Mozart       오페라 &lt;돈 조반니&gt; 중 
                         “우리 손을 맞잡고” / Sop.강혜정 Bar.김진추
G .Bizet              Carmen Prelude 카르멘 프렐류드 / PPO
G. Bizet              오페라 &lt;카르멘&gt; 중 
                         “투우사의 노래” / Bar.김진추
C. Gounod          오페라 &lt;로미오와 줄리엣&gt; 중 
                        “줄리엣 왈츠” / Sop.강혜정
W. A. Mozart       오페라 &lt;마술피리&gt; 중
                         “파 파 파파게나! 파 파 파파게나”
                         / Sop.강혜정 Bar.김진추
</t>
    <phoneticPr fontId="2" type="noConversion"/>
  </si>
  <si>
    <t>모차르트       아이네 클라이네 나흐트 무지크 G장조, K.525
비발디          사계 중 ‘겨울’  (협연 : 고수지 / Violin)
피아졸라       부에노스아이레스의 사계 중 ‘여름’  (협연 : 고수지 / Violin)
그리그          홀베르크 모음곡 Op.40
바버            현을 위한 아다지오 Op.11
번스타인       뮤지컬 웨스트 사이드 스토리 모음곡
거슈인         오페라 포기와 베스 모음곡</t>
    <phoneticPr fontId="2" type="noConversion"/>
  </si>
  <si>
    <t>하이든 / 첼로 협주곡 제2번 D장조 Hob.VIIb:2 (첼로_여미혜)
하이든 / 교향곡 제94번 G장조 Hob.I:94 “놀람”</t>
    <phoneticPr fontId="2" type="noConversion"/>
  </si>
  <si>
    <t>차이코프스키 l 오페라 &lt;예브게니 오네긴&gt; 중 ‘폴로네이즈’
P. I. Tchaikovsky l ‘Polonaise’ from Opera 
하이든 l 첼로 협주곡 제2번 D장조 Hob.VIIb:2
J. Haydn l Cello Concerto No. 2 in D Major, Hob.VIIb:2
비제 l &lt;아를의 여인&gt; 모음곡 제2번 중 제4곡 파랑돌 
G. Bizet l Suite No2, II. Intermezzo, IV. Farandole
차이코프스키 l 바이올린 협주곡 D장조 Op.35
P. I. Tchaikovsky l Violin Concerto in D Major, Op.35</t>
    <phoneticPr fontId="2" type="noConversion"/>
  </si>
  <si>
    <t>모차르트 ㅣ 오페라 &lt;피가로의 결혼&gt; 서곡
W. A. Mozart l Opera Overture
베토벤 l 바이올린, 첼로와 피아노를 위한 3중 협주곡 C장조 Op.56
L. v. Beethoven l Triple Concerto for Violin, Cello and Piano in C Major, Op.56
시벨리우스 ㅣ 슬픈 왈츠 Op.44
J. Sibelius l Valse triste, Op. 44
라흐마니노프 l 피아노 협주곡 제2번 c단조 Op.18
S. Rachmaninov l Piano Concerto No.2 in c minor, Op.18</t>
    <phoneticPr fontId="2" type="noConversion"/>
  </si>
  <si>
    <t>보테시니, 프로토, 최원석, 미셱</t>
    <phoneticPr fontId="2" type="noConversion"/>
  </si>
  <si>
    <t xml:space="preserve">J. Corigliano / Violin concerto “The Red violin”
코릴리아노 / 바이올린 협주곡 &lt;레드 바이올린&gt;
S. Barber/ Symphony No.1, Op.9 
바버 / 교향곡 제1번 작품 9
A. Copland/ Four Dance Episodes from “Rodeo” 
코플랜드 / 모음곡&lt;로데오&gt; 중 네 개의 에피소드 </t>
    <phoneticPr fontId="2" type="noConversion"/>
  </si>
  <si>
    <t>Anthony DiLorenzo - Fire Dance
J.S. Bach - Contrapunctus Ⅰ
Harald Genzmer - Quintet 
Artie shaw - Clarinet Concerto (*클라리넷 협연)
-Intermisson-
Bramwell Tovey - Santa Barbara Sonata
Steven Verhelst - A Song for Japan
Ingo Luis - Samba de Mogan
John Wasson - Next Stop : Funksville</t>
    <phoneticPr fontId="2" type="noConversion"/>
  </si>
  <si>
    <t>코플랜드, 무소르그스키,  로시니, 크라이슬러, 피터 얀센, 안효영, 코지 콘도</t>
    <phoneticPr fontId="2" type="noConversion"/>
  </si>
  <si>
    <t xml:space="preserve">코플랜드           보통 사람을 위한 팡파레    (arr. 강예원)
A. Copland         Fanfare for the Common Man
무소르그스키       전람회의 그림              (arr. 안효영) 
M.P. Mossorgsky    Pictures at an Exhibition
-Intermission-
로시니             서주, 주제와 변주           (arr. 조은미)
G. Rossini          Prelude, Theme and Variations
크라이슬러         사랑의 슬픔, 사랑의 기쁨    (arr. 문은지)
F. Kreisler          Leibesleid, Leibefreud
피터 얀센          어린이 노래 변주곡 
Peter Jansen        Variationen uber ein Kinderlied
안효영             닐리리야                   (한국초연)
코지 콘도          수퍼 마리오   (arr. 강예원) 
Koji Kondo         Super Mario  </t>
    <phoneticPr fontId="2" type="noConversion"/>
  </si>
  <si>
    <t>하이든, 베토벤, 슈만</t>
    <phoneticPr fontId="2" type="noConversion"/>
  </si>
  <si>
    <t>J. Haydn (1732~1809)
Andante con Variazioni in f minor, Hob. XVII:6
L. v. Beethoven (1770~1827)
15 Variations on a Theme from `Prometheus` Op.35 in Eb Major `Eroica`
-INTERMISSION-
R. Schumann (1810~1856)
Piano Sonata No.1 in f# minor, Op.11
Introduzione; Un poco Adagio. Allegro vivace
Aria
Scherzo; Allegrissimo - Intermezzo; Lento
Finale; Allegro, un poco maestoso</t>
    <phoneticPr fontId="2" type="noConversion"/>
  </si>
  <si>
    <t>The Witches’ Sabbath (from Le Villi) _ Giacomo Puccini/Arr. Johan de Meij 
Casanova (cello &amp; wind orchestra) _ Johan de Meij , Cello: 지진경
Te Deum (from Tosca) _ Giacomo Puccini/Arr. Johan de Meij 
-Intermission- 
Symphony no. 1 The Lord of the Rings - Johan de Meij 
I.Gandalf
II. Lothlorien
III. Gollum
IV. Journey in The Dark
V. Hobbits</t>
    <phoneticPr fontId="2" type="noConversion"/>
  </si>
  <si>
    <t>Trio  No.3   in  c minor, Op.1  No.3
Trio  No.5   in  D, Op.70  No.1 
Trio  No.1   in  E flat, Op.1 No.1
Trio  No.7   in  B flat, Op.97</t>
    <phoneticPr fontId="2" type="noConversion"/>
  </si>
  <si>
    <t>J.S. Bach (arr.by A.M.Herz)
Chaconne BWV 1004
A. Dvorak
String Quartet in F Major, Op.96 `American`
 Allegro ma non troppo
 Lento
 Molto vivace
 Vivace ma non troppo
-Intermission-
P. Schoenfield (arr.by Justin Jong Yoon Choi)
Cafe Music(for String Quartet) 
 Allegro
 Andante Moderato
 Presto</t>
    <phoneticPr fontId="2" type="noConversion"/>
  </si>
  <si>
    <t>Laura Farnell, Sally K. Albreach, A. E. Morschner, 베토벤, 헤르베르트, 신동수, 최영섭, 이순교, 박지훈, 김태호, 유학준, 김동진</t>
    <phoneticPr fontId="2" type="noConversion"/>
  </si>
  <si>
    <t xml:space="preserve">개막송 - 영원하라
제1부 성가곡
* Cantate Domino .......................................  by Laura Farnell
* 시편23펀................................... L.v.Beethoven / 신동수 편곡
* Alleluia ......................................................  by Sally K. Albreach 
제2부 찬조출연 소프라노 / 정꽃님
* 신아리랑  ...................................................  김동진 
* Romany Life (집시의 인생) .....................  by Victor Herbert
          from Musical `The Fourtune teller`
제3부 국내외 팝메들리
세시봉 메들리 ................................................  신동수 편곡
I Love You, Elvice! ....................................... 신동수 편곡
제4부 아카펠라
Vive L` Amor ............................................  arr. Alice Parker &amp; Robert Show
Standchen ..................................................  by A. E. Morschner
Stenka Razin ............................................   러시아 민요
제5부 찬조출연 경복어머니합창단
도라지꽃 ........................................................  박지훈 곡
You Raise Me Up ........................................  김명수 편곡
바람이었으면 .............................................. 김태호 곡 / 이수인 편곡
엄마는 사랑을 만드는 요술쟁이 ....................  유학준 곡
제6부 창작가곡
짝사랑 ...........................................................  신동수 곡
산여울 ............................................................  신동수 곡
그리운 금강산   ..........................................   최영섭 곡
백두산아!  .....................................................  이순교 곡 </t>
    <phoneticPr fontId="2" type="noConversion"/>
  </si>
  <si>
    <t>Wolfgang Amadeus Mozart (1756~1791)
Violin Sonata in B flat Major K.454
Ⅰ. Largo-Allegro
Ⅱ. Andante
Ⅲ. Allegretto
Niccolo Paganini   (1782~1840)
Cantabile for Violin and Piano in D Major 
Witold Lutosławski    (1913~1994)
Subito for Violin and Piano
-INTERMISSION-
Cesar Franck   (1822~1890)
Violin Sonata in A Major
Ⅰ. Allegro ben Moderato
Ⅱ. Allegro
Ⅲ. Recitativo fantastico
Ⅳ. Allegretto poco mosso</t>
    <phoneticPr fontId="2" type="noConversion"/>
  </si>
  <si>
    <t>Astor Piazzolla (1921-1992)
3 Preludes pour Piano (1988)         /   서혜영
1. Leijia`s Game - Tango Prelude
2. Flora`s Game - Milonga Prelude
3. Sunny`s Game - Valse Prelude
Bohuslav Maritnu (1890-1959)
8 Preludes pour Piano H.181 (1929)    /   김용희
1. Prelude en forme de Blues
2. Prelude en forme de Scherzo
3. Prelude en forme de d`Andante
4. Prelude en forme de Danse
5. Prelude en forme de Capriccio
7. Prelude en forme de d`Etude
8. Prelude en forme de Fox-Trot
Nikolai Kapustin (1937-   )
24 Preludes for Piano Op.53 (1988)     /   송미란
18. in f minor
9.  in E Major
17. in Ab Major
12. in g# minor
5.  in D Major
19. in Eb Major
Lera Auerbach (1973-   )
24 Preludes for Piano Op.41 (1999)     /   윤영화
1. Moderato
2. Presto
4. Appassionato-Nostalgico
5. Andantino Sognardo
16. Allegro mo non troppo, tragico
19. Adagio re ligioso
21. Allegro moderato
23. Allegretto
24. Grandioso</t>
    <phoneticPr fontId="2" type="noConversion"/>
  </si>
  <si>
    <t>Franz Liszt(1811-1886)
Standchen from Schwanengesang by Franz Schubert(1797-1828)
Sonata in B minor
-Intermission-
Three Pieces from Annees de Pelerinage
  Les cloches de Geneve from Premiere Annee
  Sonetto 104 del Petrarca from Deuxieme Annee
  Les juex d’eaux a la Villa d’Este from Troisieme Annee
Hungarian National Melodies _ Im leichten Stile bearbeitet
  1.Tempo guisto
  2.Animato
  3.Prelude _ Allegretto
Hungarian Rhapsodies No.15, Rakoczi-Marsch</t>
    <phoneticPr fontId="2" type="noConversion"/>
  </si>
  <si>
    <t>모차르트, 토스티, 라흐마니노프, 차이코프스키, 헨델</t>
    <phoneticPr fontId="2" type="noConversion"/>
  </si>
  <si>
    <t>W. A. Mozart
Overture from Le Nozze di Figaro, K.492     서울예고 오케스트라
W. A. Mozart
Clarinet Concerto KV. 622 1st mov.
Allegro                                        Clarinet 김길우
F. P. Tosti
Non t`amo piu                                   Vo. 김세영
S. Rachmaninov 
Piano Concerto No.2 in C minor, Op.18 3rd mov.
Allegro Scherzando                               Pf. 김명현
-Intermission-
P. I. Tchaikovsky
Symphony No.4 in F minor, Op.36
Ⅰ. Andante sostenuto, Moderato con anima
Ⅱ. Andantino in modo di canzone
Ⅲ. Scherzo  Pizzicato ostinato
Ⅳ. Finale  Allegro con fuoco                      서울예고 오케스트라
G. F. Handel 
`Hallelujah`
(Oratorio Messiah, HWV 56 중에서)                서울예고 합창단</t>
    <phoneticPr fontId="2" type="noConversion"/>
  </si>
  <si>
    <t>베르디, 림스키코르사코프, 보네</t>
    <phoneticPr fontId="2" type="noConversion"/>
  </si>
  <si>
    <t>Overture `La Forza del Destino`                  Giuseppe Verdi
Carmen Fantasy                                        F. Borne
Fl. 김언정 
-Intermission-
Symphonic Suite `Scheherazade`, Op. 35       Rimsky-Korsakov
Solo. 김선희
Ⅰ. The Sea and Sinbad`s Ship   largo e maesteso-lento-allegro non troppo 
Ⅱ. The Story of The Kalender Prince   lento-Andantino
Ⅲ. The Young Prince and The Young Princess   andantino quasi allegretto
Ⅳ. The Festival at Baghad - The Sea   allegro molto-lento</t>
    <phoneticPr fontId="2" type="noConversion"/>
  </si>
  <si>
    <t>모차르트, 라벨, 마스네,   포레</t>
    <phoneticPr fontId="2" type="noConversion"/>
  </si>
  <si>
    <t>모차르트_바이올린과 비올라를 위한 2중주 K. 423
Mozart : Duo for Violin and Viola in G major, K.423
I. Allegro
II. Adagio
III. Rondeau, Allegro
-스테판 피 재키브(Vn), 리처드 용재 오닐(Va)- 
라벨_피아노 삼중주 가단조
Ravel, Piano Trio in A minor
I. Modere
II. Pantoum
III. Passacaille
IV. Finale
-스테판 피 재키브(Vn), 마이클 니콜라스(Vc), 지용(Pf)-
-Intermission-
마스네_타이스 명상곡
Massenet_Meditation from Thais
-스테판 피 재키브(Vn), 지용(Pf)- 
포레_피아노 사중주 1번 다단조 Op.15 
Faure- Piano Quartet No.1 in C minor Op. 15 
I. Allegro molto moderato 
II.Scherzo ( Allegro vivo )  
III.Adagio  
IV.Allegro molto 
-스테판 피 재키브(Vn), 리처드 용재 오닐(Va), 마이클 니콜라스(Vc), 지용(Pf)-</t>
    <phoneticPr fontId="2" type="noConversion"/>
  </si>
  <si>
    <t>바흐, 라이하, 로시니,       듀카스, E. Sasche,        알샤우스키</t>
    <phoneticPr fontId="2" type="noConversion"/>
  </si>
  <si>
    <t>P. Dukas / Fanfare
F. David / Concerto in Eb Major                          Trb. 홍진선
E. Sasche / Bass Trb CONCERTO in F Major            Trb. 박솔휘
C.P.E. Bach / March-Fanfare           1st. 천영조  2nd. 서찬석 3rd. 조규용 Btb. 박창원
E. Reiche / Concerto No.2 in A Major                    Trb. 김민성
S. Alschausky / Concerto No.2, Walts and Aria          Trb. 김대현
G.A. Rossini / William Tell Overture</t>
    <phoneticPr fontId="2" type="noConversion"/>
  </si>
  <si>
    <t xml:space="preserve">Charles Boshsa 
Grand Sonate Op.52 for Clarinet and Piano 
Adagio-Allegro gitato
Andante amabile
Rondo-Allegro
Takashi Yoshimatsu 
4 Pieces in Bird Shape for Clarinet and Piano
Ballade
Invention
Recitativo
Divertimento
-INTERMISSION-
Allexander Schriabin
Seven Preludes for Clarinet and Piano 
Op.11 No.23
Op.16 No.1
Op.16 No.2 
Op.16 No.3
Op..16 No.4 
Op.16 No.5
Op.15 No.2
Donato Lovreglio 
Fantasia Op.46 on the opera `Un Ballo in Maschera` for Clarinet and Piano                     </t>
    <phoneticPr fontId="2" type="noConversion"/>
  </si>
  <si>
    <t>비발디, 베토벤, 파야</t>
    <phoneticPr fontId="2" type="noConversion"/>
  </si>
  <si>
    <t>A.Vivaldi / Sonata F.XIII n.6 for Violin and Piano
      Moderato
      Allegro moderato
      Largo
      Vivace
L.v.Beethoven / Sonata for Violin and Piano No.5 in F Major Op.24 `Spring`
           Allegro
           Adagio molto espressivo
           Scherzo-Allegro molto
           Rondo-Allegro ma non troppo
-INTERMISSION-
M.de Falla / Suite of Spanish Folksongs for Violin and Piano
               1.Le Drap Mauresque 
               2.Nana
               3.Chanson
               4.Polo
               5.Asturienne
               6.Jota</t>
    <phoneticPr fontId="2" type="noConversion"/>
  </si>
  <si>
    <t>홍승기, 오케스트라를 위한 '인상과 풍경'
E. Lalo, Symphonie Espagnole Op. 21
N. Rimsky-Korsakov, Scheherazade Op.35</t>
    <phoneticPr fontId="2" type="noConversion"/>
  </si>
  <si>
    <t xml:space="preserve">&lt;드라마-최고의 사랑&gt; 엘가 / 위풍당당 행진곡
&lt;투게더&gt; 차이코프스키 / 바이올린 협주곡 D장조 
&lt;어거스트 러쉬&gt; 엘가 / 첼로 협주곡 e단조 1악장 
&lt;킹스 스피치&gt; 베토벤 / 교향곡 제7번 2, 4악장 </t>
    <phoneticPr fontId="2" type="noConversion"/>
  </si>
  <si>
    <t xml:space="preserve">바이올린 협주곡 D장조 Op.77
교향곡 제3번 Op.90
</t>
    <phoneticPr fontId="2" type="noConversion"/>
  </si>
  <si>
    <t>O. Pinto  Scenas  Infanti 
W. Bolcom  The Garden of Eden
A. Copland  El  Salon  Mexico (Arr. L. Bernstein)
A. Piazzolla  
Milonga del angel
La muerte del angel
Michelangelo 70
G. Gershwin  Rhapsody in Blue</t>
    <phoneticPr fontId="2" type="noConversion"/>
  </si>
  <si>
    <t>베토벤, 브람스, 메시앙,   프로코피예프</t>
    <phoneticPr fontId="2" type="noConversion"/>
  </si>
  <si>
    <t>베토벤 ㅣ 피아노 소나타 제21번 C장조 Op.53
L. v. Beethoven l Piano Sonata No.21 in C Major, Op.53
브람스 ㅣ 피아노 소나타 제2번 f#단조 Op.2
J. Brahms l Piano Sonata No.2 in f# minor, Op.2
메시앙 ㅣ 아기예수를 바라보는 20개의 명상
O. Messiaen l Vingt Regards sur L’Enfant ? Jesus 
                xi. Premiere communion de la Vierge
                xiii. Noel
프로코피예프 ㅣ 피아노 소나타 제7번 B♭장조 Op.83
S. Prokofieff l Piano Sonata No.7 in B♭ Major, Op.83</t>
    <phoneticPr fontId="2" type="noConversion"/>
  </si>
  <si>
    <t xml:space="preserve">&lt;1부&gt;
de Fossa  Guitar Trios No.1 in A Major Op.18  1,4
데 포사   기타3중주 제 1번 가장조 작품번호 18번 1,4악장
1. Allegro non tanto 
4. Rondo : Allegretto  
(신아라 / 양성원 / 서정실) 
Schbert   Piano Trio No.1 in B flat Major, D.898
슈베르트   피아노3중주 제1번 내림 나장조 작품번호 898
1. Allegro moderato  
2. Andante un poco mosso   
3. Scherzo, Allegro   
4. Rondo.Allegro vivace   
(손열음 / 이유라 / 송영훈) 
-Intermission-
&lt;2부&gt;
Paganini   Medley
파가니니   메들리
(이유라 / 송영훈 / 서정실) 
Brahms    Piano Quartet No.3 in c minor Op.60 “Werther”
브람스     피아노 4중주 제 3번 다단조 작품번호 60 “베르테르”
1. Allegro non troppo 
2. Scherzo. Allegro  
3. Andante 
4. Finale. Allegro comodo 
(정명 / 신아라 / 양성원 /이유라)  </t>
    <phoneticPr fontId="2" type="noConversion"/>
  </si>
  <si>
    <t>포사, 슈베르트, 파가니니, 브람스</t>
    <phoneticPr fontId="2" type="noConversion"/>
  </si>
  <si>
    <t>1. CELLA, Carmine Emanuele / 이탈리아 / The Manhattan Distance
2. CHENG, Huihui / 중국 / Shining
3. KLARTAG, Yair / 이스라엘 / Background Music for Fundraising Event
4. KOBAYASHI, Sumio / 일본 / The Plain of Grasses and Sapphire
5. YIP, Stephen / 중국,홍콩 / Fragrance of Baekje</t>
    <phoneticPr fontId="2" type="noConversion"/>
  </si>
  <si>
    <t>Glinka  Overture to “Ruslan and Lyudmila” in D Major
글린카  루슬란과 류드밀라 서곡
Shostakovich  Cello Concerto No.1 in E♭ Major Op.107
쇼스타코비치  첼로 협주곡 제1번 E♭장조 Op.107
-Intermission -
Tchaikovsky  Symphony No.4 in f minor Op.36
차이코프스키  교향곡 제4번 f단조 Op.36</t>
    <phoneticPr fontId="2" type="noConversion"/>
  </si>
  <si>
    <t>하이든 / 트럼펫 협주곡 Eb장조 HOb.Vlle:1 (트럼펫_안희찬)
하이든 / 교향곡 제101번 D장조 Hob.I:101 “시계”</t>
    <phoneticPr fontId="2" type="noConversion"/>
  </si>
  <si>
    <t>1부
G.Catoire : Sonata for Violin and Piano No.2 `Poeme` Op.20 
카투아르 바이올린소나타 포엠
I.Stravinsky : Divertimento 
스트라빈스키 디베르티멘토
Ravel : Tzigane
라벨 치간느
2부
L.van Beethoven : Sonata for piano and violin No.9 `Kreutzer`
베토벤 바이올린소나타 크로이체르</t>
    <phoneticPr fontId="2" type="noConversion"/>
  </si>
  <si>
    <t>J. Brahms 
Sonatensatz for Viola and Piano Op. Posth. “Scherzo”
C. Reinecke 
Drei Fantasiestuck fur Viola und Klavier Op. 43
A. Piazzolla 
Le Grand Tango
A. Rolla 
Duo No. 3 in f minor for 2 violas</t>
    <phoneticPr fontId="2" type="noConversion"/>
  </si>
  <si>
    <t>베토벤, 바버, 포퍼,         보케리니</t>
    <phoneticPr fontId="2" type="noConversion"/>
  </si>
  <si>
    <t>L. BOCCHERINI(1743~1805)
From Sonata in A Major 
Adagio
Allegro
S. BARBER(1910~1981)
Sonata op. 6
Allegro ma non troppo
Adagio
Allegro appassionato
-Intermission-
L.V. BEETHOVEN(1770~1827)
Sonata in C Major for cello and Piano, Op. 102 NO. 1
Andante-Allegro vivace
Adagio-Tempo d`Andante-Allegro vivace
D. POPPER(1843~1913)
Gavotte Op. 23
Tarantella Op. 33
Hungarian Rhapsody Op. 68</t>
    <phoneticPr fontId="2" type="noConversion"/>
  </si>
  <si>
    <t xml:space="preserve">P.B Ruiz - Quien sera 
L.Dalla - Caruso 
임동창 - 우리가 원하는 우리나라 
B.Howard - Fly me to the moon 
앤드류 로이드 웨버 - Memory 등  </t>
    <phoneticPr fontId="2" type="noConversion"/>
  </si>
  <si>
    <t>J.S. Bach  
Sonata for Cello and Piano No. 2 in D Major, BWV 1028 
L.v. Beethoven  
Sonata for Cello and Piano in g minor, Op. 5 No. 2
J. Brahms  
Sonata for Cello and Piano No. 2 in F Major, Op. 99</t>
    <phoneticPr fontId="2" type="noConversion"/>
  </si>
  <si>
    <t>Beethoven, Sonate Nr. 31 As-Dur Op.110
Schumann, Faschingsschwank aus Wien Op.26
Saint-Saens, En Frome de Valse Op. 52, No.6 
Francisco Mignone, 3 Valsa de Esquina
Franz Liszt / Gounnod, Faust Walzer S 407</t>
    <phoneticPr fontId="2" type="noConversion"/>
  </si>
  <si>
    <t>강향숙, 김경은, 길정배,    심진섭, 강향숙, 김현지,   진정숙, 고혜영, 황철익,   허방자</t>
    <phoneticPr fontId="2" type="noConversion"/>
  </si>
  <si>
    <t xml:space="preserve">작악회 합창단 
강향숙 Hyangsuk Kang / 도라지-신고산-군밤타령 Balloonflower-shingosan-roast chestnut taryeong 
김경은 Kyungeun Kim / 그네뛰기 Swinging 
길정배 Jeongbae Kil / 강원도 아리랑 Gangweondo Arirang
철원소년소녀합창단 
심진섭 Jinseob Shim / 아리랑 Arirang 
강향숙 Hyangsuk Kang / 이박저박-우리 마을-대문놀이 This gourd that gourd-our village-gate game 
김현지 Hyunji Kim / 둥그래당실(오돌또기) Dunggredangsil
작악회 합창단 
진정숙 Jungsook Jean / 농부가(남성 3부 합창) Nongbooga(Famer’s Song) 
고혜영 Hyeyoung Gho / 새타령 Birds taryeong 
황철익 Chulik Hwang / 가자 가자 이어도로 Shout over the Ocean for Mix-choir
철원소년소녀합창단 
길정배 Jeongbae Kil / 자장가 Lullaby 
진정숙 Jungsook Jean / 숨바꼭질-대문놀이 Soomabkokjil-Daemoonnoli 
허방자 Bangja Hurh / 세 개의 童謠組曲(동요조곡) Chorus Suite Season of Chidren  </t>
    <phoneticPr fontId="2" type="noConversion"/>
  </si>
  <si>
    <t xml:space="preserve">J.S. Bach - Italian Concerto BWV.971 1st Mov. Allegro
J.S. Bach - Cantata BWV.156 Arioso
J.S. Bach - Orchestral Suite No.2 BWV.1067 Badinerie
J.S. Bach - Sonata No.2 G Minor BWV.1031 Sichiljano
J.S. Bach - Orchestral Suite No.2 BWV.1067 Minuet
J.S. Bach - Orchestral Suite No.2 BWV.1067 Polonaise &amp; Double
J.S. Bach - Cantata BWV.147 Jesu Joy of Man`s Desiring
 J.S. Bach - Goldberg Variations G Major BWV.988
-Aria 
-Variations I, III, XIV, XXVI, XXX
Ryupa,C. - Traveling Together
W. A. Mozart - Ave verum corpus K.618
T. G. Albinoni - Adagio in G minor
J. S. Bach - Brandenburg Concerto No.3 In G Major, BWV 1048 I. Allegro
G. F. Handel - Opera Aria Ombra mai fu (Largo)
Ryupa C. - 364 Rhythm Variation of Music Record
</t>
    <phoneticPr fontId="2" type="noConversion"/>
  </si>
  <si>
    <t xml:space="preserve">
Carl Orff / Carmina Burana 中 (카를 오르프 - 카르미나부라나) 
1. O Fortuna 
2. Tanz 
3. Floret silva nobilis 
4. Dulcissime 
5. O Fortuna 
국민대 콘서트 콰이어-합창지휘: 고성호 
Camille Saint-Saens / Violoncello Concerto No.1, Op.33 (생상스 - 첼로 협주곡 제1번) 
1. Allegro non troppo-Animato-Allegro molto-Tempo I 
2. Allegretto con moto 
3. TempoI-Un peu moins vite-Piu allegro comme le premier 
첼로: 우지연 
-INTERMISSION -
Pyotr Il`yich Tchaikovsky / Symphony No. 4 in f minor, Op.36 
(차이코프스키 - 교향곡 제4번) 
1. Andante sostenuto-Moderato con anima 
2. Andantino in modo di canzona 
3. Scherzo, Pizzacato ostinato-Allegro 
4. Finale, Allegro con fuoco</t>
    <phoneticPr fontId="2" type="noConversion"/>
  </si>
  <si>
    <t>슈만, 포퍼, 차이코프스키, 파가니니, 카사도, 프랑크</t>
    <phoneticPr fontId="2" type="noConversion"/>
  </si>
  <si>
    <t>Robert Schumann(1810-1856)  
Adagio and Allegro Op.70
David Popper(1843-1913)
Serenade `Spanish Dance` Op.54, No.2    
Peter I. Tchaikovsky(1840-1893)
Melodie Op.42, No.3 for Cello and Piano
Niccolo Paganini(1782-1840)
Variations on One String on a theme by Rossini
- Intermission -
Gaspar Cassado(1897-1966)
Requiebros for Cello and Piano ‘사랑의 속삭임’ 
Cesar Franck(1822-1890)
Sonata in A Major  for Cello and Piano
Allegretto ben moderato
Allegro
Recitativo-Fantasia : ben moderato
Allegretto poco mosso</t>
    <phoneticPr fontId="2" type="noConversion"/>
  </si>
  <si>
    <t>F. Liszt
Legendes No. 1 St. Francis d`Assise, La predication aux oiseaux
F. Liszt - F. Chopin
Madchens Wunsch from Polish songs
F. Liszt - F. Schubert
Der sturmische Morgen, Im Dorfe
F. Liszt
Hungarian Rhapsody No. 12 in c-sharp minor
F. Liszt
Annees de Pelerinage, Deuxieme annee `Italie`
1. Sposalizio
2. Il Penseroso
3. Canzonetta del Salvator Rosa
4. Sonetto 47 del Petrarca
5. Sonetto 104 del Petrarca
6. Sonetto 123 del Petrarca
7. Apres une lecture de Dante - Fantasia Quasi Sonata</t>
    <phoneticPr fontId="2" type="noConversion"/>
  </si>
  <si>
    <t xml:space="preserve">해야(마그마) 주제에 의한 2011 팝스 콘서트 서곡 
첫눈이 온다구요(이정석), 유리창엔 비(햇빛촌) 주제에 의한 바흐풍의 비올라 협주곡 / 비올라 김상진 
눈물 한방울로 사랑은 시작되고(이유진), 지금 그대로의 모습으로(유열) 주제에 의한 모차르트풍의 클라리넷 협주곡 / 클라리넷 계희정 
나 어떡해(샌드페블즈), 돌고 돌아가는 길(노사연) 주제에 의한 시벨리우스풍의 바이올린 협주곡 / 바이올린 양고운 
-휴식 intermission- 
참새와 허수아비(조정희) 주제에 의한 간주곡 
바다에 누워(높은음자리) 내가(김학래) 주제에 의한 베토벤풍의 피아노 협주곡 / 피아노 박종훈 
민물장어의 꿈, 그대에게 / 초대가수 신해철 </t>
    <phoneticPr fontId="2" type="noConversion"/>
  </si>
  <si>
    <t>J.d. Meij ............Symphony No.2 “The Big Apple”
C.M.v. Weber ....Clarinet Concerto in Eb Major, Op.26   Cla. 전영우
A. Arutunian ........Trumpet Concerto in Ab Major         Tp. 김지웅
R. Peck .............. The Glory and the Grandeur Concert for Percussion Trio &amp; Wind Symphony
1st. 이철민, 2nd. 박성현, 3rd. 채서영
M. Moussorgsky ..... Pictures at an Exhibition</t>
    <phoneticPr fontId="2" type="noConversion"/>
  </si>
  <si>
    <t>하이든, 브람스,               라흐마니노프, 바버</t>
    <phoneticPr fontId="2" type="noConversion"/>
  </si>
  <si>
    <t>Joseph Haydn (1732-1809)
Sonata No.46 in E major, Hob.XVI:31
Moderato
Allegretto
Finale, Presto
Johannes Brahms (1833-1897)
Fantasien Op.116
Ⅰ. Capriccio
Ⅱ. Intermezzo 
Ⅲ. Capriccio 
Ⅳ. Intermezzo 
Ⅴ. Intermezzo 
Ⅵ. Intermezzo 
Ⅶ. Capriccio
Sergei Rachmaninov (1873-1943)
Prelude in G major, Op.32, No.5
Etude-Tableau in e-flat minor, Op.39, No.5
Samuel Barber (1910-1981)
Sonata for Piano Op.26
Allegro energico
Allegro vivace e leggero
Adagio mesto
Fuga, Allegro con spirito</t>
    <phoneticPr fontId="2" type="noConversion"/>
  </si>
  <si>
    <t>브루흐, 스트라빈스키,      멘델스존</t>
    <phoneticPr fontId="2" type="noConversion"/>
  </si>
  <si>
    <t>M. Bruch(1838-1920)브루흐  Eight Pieces Op.83 for Clarinet, Viola and Piano
Ⅰ. Andante
Ⅱ. Allegro con moto
Ⅲ. Andante con moto
Ⅳ. Allegro agitato
Ⅴ. Rumanische Melodie(Andante)
Ⅵ. Nachtgesang(Andante con moto)
Ⅶ. Allegro vivace, ma non troppo
Ⅷ. Moderato
-Intermission-
I. Stravinsky(1882-1971)스트라빈스키  Suite from The Soldier`s Tale for Clarinet, Violin and Piano
Ⅰ. Marche du Soldat
Ⅱ. Le Violon du Soldat
Ⅲ. Petit Concert
Ⅳ. Tango-Valse-Rag
Ⅴ. La Danse du Diable
F. Mendelssohn(1809-1847)멘델스존  Trio No.2 Op.66 for Violin, Cello and Piano</t>
    <phoneticPr fontId="2" type="noConversion"/>
  </si>
  <si>
    <t>베토벤, 헨델, 프랑크,      할보르센</t>
    <phoneticPr fontId="2" type="noConversion"/>
  </si>
  <si>
    <t>L.v.Beethoven / Violin Sonata No.3 in E♭ Major, Op.12, No.3 
Allegro con spirito
Adagio con molto espressione
Rondo: Allegro molto
Handel-Halvorsen / Duo for Violin and Viola
Sarabande
Passacaglia
-INTERMISSION-
C.Franck / Sonata in A Major 
Allegretto modearto
Allegro
Recitativo-Fantasia
Allegretto-poco mosso</t>
    <phoneticPr fontId="2" type="noConversion"/>
  </si>
  <si>
    <t>베르디, 베토벤, J.Ph, Vanbeselaere</t>
    <phoneticPr fontId="2" type="noConversion"/>
  </si>
  <si>
    <t>G. Verdi - Overture `La Forza del Destion`
베르디 - 운명의 힘 서곡
J. Ph. Vanbeselaere/Best of Favorite 
L. v. Beethoven - Symphony no.5 C miner no.67
베토벤 - 교향곡 제5번 운명</t>
    <phoneticPr fontId="2" type="noConversion"/>
  </si>
  <si>
    <t>조원주, 고수진, 이정윤,   조희영, 황지영, 김혜지,   김영민</t>
    <phoneticPr fontId="2" type="noConversion"/>
  </si>
  <si>
    <t xml:space="preserve">조원주 - 피아노와 테이프를 위한 `Phantasm`
김영민 - 소프라노와 인터렉티브 멀티미디어 음악을 위한 `Lake`
김혜지 - 콘트라베이스와 라이브 일레트로닉스를 위한 `호수가 운다(Winter Lake Cries)`
황지영 - 양금, 테이프, 이미지를 위한 `Dreaming`
조희영 - 여창시조와 테이프를 위한 `月正明`
이정윤 - 플루트와 인터렉티브 멀티미디어 음악을 위한 `Flutty Illusion 2011`
고수진 - 피아노와 테이프를 위한 `Scale Tree`  </t>
    <phoneticPr fontId="2" type="noConversion"/>
  </si>
  <si>
    <t xml:space="preserve">J. Brahms - Piano Concerto No.2 in Bb Major Op.83 
브람스 - 피아노협주곡 제2번
P. Mercure - Kaleidoscope
메르퀴르 - 만화경 (아시아 초연) 
A. Dvorak - A Hero`s Song Op.111 
드보르자크- 영웅의 노래 작품111 </t>
    <phoneticPr fontId="2" type="noConversion"/>
  </si>
  <si>
    <t>슈만, 김정권, 베토벤</t>
    <phoneticPr fontId="2" type="noConversion"/>
  </si>
  <si>
    <t xml:space="preserve">Robert Schumann슈만 - Sonata in F-sharp minor, op. 11 Robert Schumann 
(1810-1856) 
I. Introduzione: Un poco adagio-Allegro vivace 
II. Aria 
III. Scherzo e Intermezzo: Allegrissimo-Piu allegro-Lento-Presto-Tempo I 
IV. Finale: Allegro un poco maestoso-Allegro piu
-Intermission-
Quentin Kim쿠엔틴 김(김정권) - Sonata in G-sharp minor 
(b. 1976) 
I. Resigning Sun: Molto espressivo 
II. Visions at Twilight?Glittering Society and the Graveyard: Leggierissimo 
III. In an Old Chapel: With great love and piety 
“...and I saw the Divine Light coming through the stained glass window....” 
IV. Shooting Star: Rapid and radiant
Ludwig van Beethoven베토벤 - Sonata in F minor, op. 57, “Appassionata” 
(1770-1827) 
I. Allegro assai-Piu allegro 
II. Andante con moto 
III. Allegro ma non troppo-Presto  </t>
    <phoneticPr fontId="2" type="noConversion"/>
  </si>
  <si>
    <t>F.v. Suppe - Overture `Light Cavarly`
주페 - 경기병 서곡
G. Rossini  - Una Voce Poco Fa
로시니 - 오페라 세빌리아의 이발사 중 / Sop. 이혜진
A. Dvorak - Concerto for Violoncello and Orchestra in b minor
드보르자크- 첼로 협주곡 / Vc. 강지영
E. Gregson - Tuba Concerto 1st mov.
그렉슨 - 튜바 협주곡 1악장 / Tb. 박제연
W.A. Mozart - Sinfonia Cocertantes Eb Major
모차르트 - 신포니아 콘체르탄테 / Ob. 김슬기 Cla. 김길우 Hn. 조현우 Bn. 홍유진
G. Holst - Jupiter From The Planets (The Bringer of Jollity)
홀스트 - 행성 모음곡 중 주피터</t>
    <phoneticPr fontId="2" type="noConversion"/>
  </si>
  <si>
    <t>비발디, 엘가, 모차르트</t>
    <phoneticPr fontId="2" type="noConversion"/>
  </si>
  <si>
    <t xml:space="preserve">비발디 - 사계 중 가을 1악장 
엘가 - 사랑의 인사 Op.12 
모차르트 - 아이네 클라이네 나흐트무지크 
오페라, 뮤지컬 아리아 모음, 영화와 드라마 O.S.T  </t>
    <phoneticPr fontId="2" type="noConversion"/>
  </si>
  <si>
    <t>프랑크, 그리그, 크반츠</t>
    <phoneticPr fontId="2" type="noConversion"/>
  </si>
  <si>
    <t>Johann Joachim Quantz(1697-1773) - Trio Sonata for Violin, Oboe and Basso continuo in c minor   
크반츠 - 트리오 소나타
I. Andante Moderato
II. Allegro
III. Larghetto
IV. Vivace
Edvard Grieg(1843-1907) - Sonata in F Major for Violin and Piano
그리그 - 바이올린 소나타
I. Allegro con brio
II. Allegretto quasi Andantino
III. Allegro molto vivace
-INTERMISSION-
Cesar Franck(1822-1890) - Sonata in A Major for Violin and Piano
프랑크 - 바이올린 소나타
I. Allegretto ben moderato
II. Allegro
III. Recitativo - Fantasia
IV. Allegretto poco mosso</t>
    <phoneticPr fontId="2" type="noConversion"/>
  </si>
  <si>
    <t>바흐, 드보르자크,           그리그, Michinori Bunya, Bernard Salles, 보테시니</t>
    <phoneticPr fontId="2" type="noConversion"/>
  </si>
  <si>
    <t>Johann Sebastian Bach / Arr. Michinori Bunya
Air from Orchestra Suite in D Major BWV 1068
Bernard Salles 
Carmen-Fantasie on themes from Bizet`s Carmen for Kontrabass Quartett
Ⅰ. Prelude
Ⅱ. Aragonaise
Ⅲ. Intermezzo
Ⅳ. Les Dragons d`Alcala 
Ⅴ. Les Toreadors 
Giovanni Bottesini / Arr. Michinori Bunya
Elegia D-Dur Nr.1 Grande Allegro di Concerto `Alla Mendelssohn“
Anton Dvorak / Arr. Michinori Bunya
Largo from Symphony No.9 Op.95 
Michinori Bunya
Melodie for Kontrabass Orchestra
Edvard Hagerup Grieg / Arr. Michinori Bunya 
Peer Gynt Suite
Ⅰ. Solveig`s Song - Un poco Andante
Ⅱ. Arabian Dance - Allegretto vivace
Ⅲ. The death of Ase - Andande doloroso
Ⅳ. Anitra`s Dance - Tempo di Mazurka
Ⅴ. In the Hall of the Mountain King - Alla marcia e molto marcato</t>
    <phoneticPr fontId="2" type="noConversion"/>
  </si>
  <si>
    <t xml:space="preserve">Ⅰ부
S. Rachmaninoff - `Daisies` Op.38 No.3
P. Tchaikovsky - Dance of the four swans(Pas de Quatre, from, Swan Lake)
I. Stravinsky - Russian Dance from ballet `Petrouchka`
H. Villa - Lobos - Bachianas Brasilieras No.5 Ⅰ. Aria
최영섭 - 그리운 금강산
J. Massenet - Pleurez, pleurez mes yeux 눈물 지어라 (Opera Le cid)
권지원 - `Autumnal tints` for 5 Flutes (2011 세계초연)
-INTERMISSION-
Ⅱ부
합주 - 천년만세
S. Sulek - Sonata `Vox Gabrieli`
S. Rachmaninoff - Rhapsody on a Theme of Paganini Op.43 Var.18
김은혜 - 어린이 오페라 &lt;도깨비 동물원&gt; (세계초연) 
Ⅰ. 아기 도깨비 솔리 song 
Ⅱ. 이빨 빠진 호랑이 
Ⅲ. 돼지 소크라테스 
Ⅳ. 참새와 앵무새  </t>
    <phoneticPr fontId="2" type="noConversion"/>
  </si>
  <si>
    <t>모차르트 ㅣ 오페라 &lt;피가로의 결혼&gt; 서곡
W. A. Mozart l Opera &lt;Le Nozze di Figaro&gt; Overture
모차르트 ㅣ 클로에에게 KV. 524
W. A. Mozart ㅣ An Chloe KV. 524
모차르트 ㅣ 오페라 &lt;피가로의 결혼&gt; 중 `어서오세요, 내사랑`
W. A. Mozart ㅣ ‘Deh! Vieni non tardar’ from Opera &lt;Le Nozze di Figaro&gt;
비발디 ㅣ &lt;사계&gt; Op.8-3 중 `가을` - 1악장
A. Vivaldi l `Autumn` from Op.8-3 - 1st mov.
비발디 l 오페라 &lt;바자제&gt; 중 ‘나는 멸시 받는 아내라오’
A. Vivaldi l ‘Sposa, Son Disprezzata’ from Opera &lt;Bajazet&gt;
비발디 l 칸타타 `그만두어라, 이제는 끝났다` RV.684
A. Vivaldi l `Cessate, Omai Cessate` from Cantata RV.684
라벨 ㅣ 죽은 왕녀를 위한 파반느 Op.19
M. Ravel l Pavane for a Dead Princess, Op.19 
드뷔시 l 아름다운 저녁
C. Debussy l Beau soir
드뷔시 l 젊은 날에 4개의 노래 중 `달빛`, `광대`
C. Debussy l Clair de Lune, `Pierrot` from `Quatre Chansons de jeunesse`
니콜라이 ㅣ 오페라 &lt;윈저의 즐거운 아낙네들&gt; 서곡
O. Nicolai l Opera &lt;The Merry Wives of Windsor&gt; Overture
드보르자크l 오페라 &lt;루살카&gt; 중 `달에게 부치는 노래`
A. Dvorak l ‘Song to the moon’ from Opera &lt;Rusalka&gt;
벨리니 l 오페라 &lt;청교도&gt; 중 `나는 귀여운 처녀`
V. Bellini l `Son vergin vezzosa` from Opera &lt;I puritan&gt;</t>
    <phoneticPr fontId="2" type="noConversion"/>
  </si>
  <si>
    <t xml:space="preserve">Jakob Ludwig Felix Mendelssohn Bartholdy 멘델스존 
Symphony for String Orchestra No.10 in b minor
Georg Friedrich Handel 헨델 - 하프 협주곡
Harp Concerto in B♭ Major Op.4 No.6 HWV294
Ⅰ. Andante allegro 
Ⅱ. Larghetto 
Ⅲ. Allegro moderato 
Antonio Vivaldi 비발디 - 사계
Le Quattro Stagioni Op.8 Nos.1-4 
Concerto No.1 in E Major RV 269 `La primavera`(Spring) 
Ⅰ. Allegro 
Ⅱ. Largo 
Ⅲ. Allegro 
Concerto No.2 in g minor RV 315 `L`estate`(Summer)
Ⅰ. Allegro non molto 
Ⅱ. Largo 
Ⅲ. Allegro
Concerto No.3 in F Major RV 293 `L`autunno`(Autumn)
Ⅰ. Allegro 
Ⅱ. Largo  
Ⅲ. Allegro 
Concerto No.4 in f minor RV 297 `L`inverno`(Winter)
Ⅰ. Allegro non molto 
Ⅱ. Largo 
Ⅲ. Allegro
Pyotr Ilyich Tchaikovsky 차이코프스키 - 세레나데
Serenade for String Orchestra in C Major Op.48 
</t>
    <phoneticPr fontId="2" type="noConversion"/>
  </si>
  <si>
    <t xml:space="preserve">모차르트 ㅣ 디베르티멘토 D장조 KV.136 
W. A. Mozart ㅣ Divertimento in D Major, KV.136 
하이든 l 첼로 협주곡 제1번 C장조 Hob.Vllb:1 
J. Haydn l Cello Concert No.1 in C Major, Hob.Vllb:1 
슈베르트 l 아르페지오네 소나타 a단조 D.821 
F. Schubert l Arpeggione Sonate in a minor, D.821 
야스시 아쿠타가와 l 현악 합주를 위한 3개의 악장 
Yasushi Akutagawa l Triptyque for String Orchestra  </t>
    <phoneticPr fontId="2" type="noConversion"/>
  </si>
  <si>
    <t>시벨리우스, 브루흐, 블로흐, 바흐, 레스피기, 브리튼, 카치니</t>
    <phoneticPr fontId="2" type="noConversion"/>
  </si>
  <si>
    <t>알반 베르크 - 4개의 소품곡, Op.5
피에르 불레즈 - 도맹
막스 레거 - 소나타 Ab 장조, Op.49
모차르트 - 클라리넷 5중주 A장조, K.581</t>
    <phoneticPr fontId="2" type="noConversion"/>
  </si>
  <si>
    <t>모차르트, 불레즈, 레거,   베르크</t>
    <phoneticPr fontId="2" type="noConversion"/>
  </si>
  <si>
    <t>Song &amp; Poem
슈베르트 ㅣ피아노 소나타 A장조
F. Schubert ㅣPiano Sonata in A Major, D.664
슈베르트 l 피아노 소나타 a단조 D.784
F. Schubert l Piano Sonata in a minor, D.784
쇼팽 l 발라드 제1번 g단조 Op.23
F. Chopin l Ballade No.1 in g minor Op.23 
쇼팽 l 발라드 제2번 F장조 Op.38
F. Chopin l Ballade No.2 in F Major Op.38
쇼팽 l 발라드 제3번 Ab장조 Op.47
F. Chopin l Ballade No.3 in Ab Major Op.47
쇼팽 l 발라드 제4번 f단조 Op.52
F. Chopin l Ballade No.4 in f minor Op.52</t>
    <phoneticPr fontId="2" type="noConversion"/>
  </si>
  <si>
    <t>엘가, 김진수, 헨델, 말콤 아놀드, 제이콥</t>
    <phoneticPr fontId="2" type="noConversion"/>
  </si>
  <si>
    <t xml:space="preserve">Edward Elgar - Pomp and CIrcumstances March arrnged for Woodwind Quintet  (1857~1934)
Gordon Jacob - Woodwind Quintet No.1 
(1895~1984)
Malcolm Arnold - Three Shanties for Woodwind Quintet 
(1921~2006)
김진수 - Woodwind Quintet (2011 세계초연)
George Fredric Handel - Water Music` arranged for Woodwind Quintet          (1685~1759)     </t>
    <phoneticPr fontId="2" type="noConversion"/>
  </si>
  <si>
    <t>말러, 베토벤, 베르디</t>
    <phoneticPr fontId="2" type="noConversion"/>
  </si>
  <si>
    <t xml:space="preserve">말러 l 피아노 4중주 a단조 
G. Mahler l Piano Quartet in a minor 
말러 l 방황하는 나그네의 노래 
G. Mahler l Songs of a Wayfarer(Chamber Orchestra Version) 
말러 l 교향곡 제4번 G장조 
G. Mahler l Symphony No.4 in G Major(Chamber Orchestra Version)  </t>
    <phoneticPr fontId="2" type="noConversion"/>
  </si>
  <si>
    <t xml:space="preserve">슈만 ㅣ 유모레스크 Op.20 
R. Schumann ㅣ Humoreske, Op. 20 
리스트 ㅣ 스페인 광시곡 S.254 
F. Liszt ㅣ Rhapsodie Espagnole, S.254 
로디온 셰드린 ㅣ 연주회용 연습곡 `차이코프스키 에튀드`
R. Shchedrin ㅣ Concert Etude `Tchaikovsky Etude`
차이코프스키 ㅣ 녹턴 Op.19-4 c#단조 
P. I. Tchaikovsky ㅣ Nocturne, Op.19-4 in c# minor 
차이코프스키 ㅣ 왈츠-스케르초 Op.7 A장조 
P. I. Tchaikovsky ㅣ Valse-Scherzo, Op.7 in A Major 
차이코프스키 ㅣ 감상적인 왈츠 Op.51-6 f단조 
P. I. Tchaikovsky ㅣ Valse Sentimentale, Op.51-6 in f minor 
차이코프스키 ㅣ 녹턴 Op.10-1 F장조 
P. I. Tchaikovsky ㅣ Nocturne, Op.10-1 in F Major 
니콜라이 카푸스틴 ㅣ 스트라빈스키의 `봄의 제전` 변주곡 
N. Kapustin ㅣ Variations Op.41 on Theme by Stravinsky`s `Rite of Spring`
</t>
    <phoneticPr fontId="2" type="noConversion"/>
  </si>
  <si>
    <t>이루마, 소지로,               츠루 노리히로</t>
    <phoneticPr fontId="2" type="noConversion"/>
  </si>
  <si>
    <r>
      <t xml:space="preserve">이루마 - Maybe, Love me, Kiss The Rain, River Flows In You 등 
소지로 - 대황하, 센과 치히로의 행방불명 OST, 숲의 메아리, 천공의 오리온 등
</t>
    </r>
    <r>
      <rPr>
        <sz val="9"/>
        <rFont val="굴림"/>
        <family val="3"/>
        <charset val="129"/>
      </rPr>
      <t xml:space="preserve">츠루 노리히로 - 달을 만든 남자, Beyond the sky, Moonlight Dancer 등      </t>
    </r>
    <phoneticPr fontId="2" type="noConversion"/>
  </si>
  <si>
    <r>
      <t xml:space="preserve">모차르트 l 디베르티멘토 제3번 K.138 
W. A. Mozart l Divertimento No.3 K.138 
슈만 l 첼로와 현악 협주곡 
R. Schumann l Cello Concerto with Strings (첼로 협연 : Julius Berger) 
번스타인ㅣ플라톤의 `향연`에 따르는 세레나데
</t>
    </r>
    <r>
      <rPr>
        <sz val="9"/>
        <rFont val="굴림"/>
        <family val="3"/>
        <charset val="129"/>
      </rPr>
      <t xml:space="preserve">L. Bernstein l Serenade After Plato`s `Symposium` (바이올린 : 김응수)
</t>
    </r>
    <r>
      <rPr>
        <sz val="10"/>
        <rFont val="굴림"/>
        <family val="3"/>
        <charset val="129"/>
      </rPr>
      <t xml:space="preserve">
월튼ㅣ현을 위한 소나타
W. Walton l Sonata for Strings</t>
    </r>
    <phoneticPr fontId="2" type="noConversion"/>
  </si>
  <si>
    <t xml:space="preserve">Sergei Sergeevich Prokofiev - Sonata for Violin and Piano No. 1 in F minor, Op.80  김현지
Andante assai 
Allegro brusco 
Andante 
Allegrissimo
Sergei Sergeevich Prokofiev - Sonata for Violin and Piano No.2 in D Major, Op.94  Oleh Krysa
Moderato 
Scherzo : Presto 
Andante 
Allegro con brio
Sergei Sergeevich Prokofiev - Sonata for Two Violins in C Major, Op.56  Oleh Krysa &amp; 김현지
Andante cantabile 
Allegro 
Commodo (quasi allegretto) 
Allegro con brio : Piu preso </t>
    <phoneticPr fontId="2" type="noConversion"/>
  </si>
  <si>
    <t>오토 슈바르츠, 로시니,   W. Laseroms, 반스</t>
    <phoneticPr fontId="2" type="noConversion"/>
  </si>
  <si>
    <t>헨델, 하이든, 모차르트,   아모로시, 에머 레이다,    다마즈</t>
    <phoneticPr fontId="2" type="noConversion"/>
  </si>
  <si>
    <t xml:space="preserve">헨델 ㅣ 하프 협주곡 Op.4-6 - 1악장 
F. Handel ㅣ Concerto for Harp, Op.4-6 ? 1st mvt. 
하이든 l 하프, 플루트와 베이스를 위한 3중주 G장조 
J. Haydn l Trio in G Major for Harp, Flute &amp; Bass 
모차르트 ㅣ 플루트, 비올라와 하프를 위한 트리오 소나타 - 1악장
W. A. Mozart ㅣ Trio Sonata for Flute, Viola &amp; Harp 1st mov.
에머 레이다 l 플루트와 하프를 위한 재즈 소나타 
E. Raida l Sonata in Jazz for Flute &amp; Harp 
아모로시 l 하프와 현악 4중주를 위한 6개의 춤 모음곡 
M. Amorosi l Suite of Six Dances for Harp &amp; String Quartet 
장 미쉘 다마스 l 5중주 Op.2 - 3악장 
J. M. Damase l Quintette, Op.2 - 3rd mvt.  </t>
    <phoneticPr fontId="2" type="noConversion"/>
  </si>
  <si>
    <t>베토벤, 슈만, 멘델스존</t>
    <phoneticPr fontId="2" type="noConversion"/>
  </si>
  <si>
    <t>베토벤                `나는 재단사 카카두`의 주제에 의한 10개 변주곡 
L.v. Beethoven        10 Variations on `Ich bin der Schneider Kakadu` in G major, Op.121a
Pf. 조영방 Vn. 조영미 Vc. 조영창
슈만                  피아노 오중주 E flat 장조
R. Schumann        Piano Quintet in E flat major, Op. 44
Pf. 조영방 Vn. 1 조영미 Vn. 2 임지은 Va. 김상진 Vc. 조영창
                         -------Intermission------
멘델스존              피아노 삼중주 No. 2 in C 단조
F. Mendelssohn       Piano Trio No. 2 in C minor, Op. 66
Pf. 조영방 Vn. 조영미 Vc. 조영창</t>
    <phoneticPr fontId="2" type="noConversion"/>
  </si>
  <si>
    <t>리하르트슈트라우스, 슈만,볼프, 울만</t>
    <phoneticPr fontId="2" type="noConversion"/>
  </si>
  <si>
    <t>&lt;런어웨이 브라이드&gt; - 모차르트 / 오페라 &lt;피가로의 결혼&gt; 서곡 
&lt;트루먼 쇼&gt; - 쇼팽 / 피아노 협주곡 제1번 2, 3악장 
&lt;대부 3&gt; - 마스카니 / 오페라 &lt;카발레리아 루스티카나&gt; 간주곡 
&lt;귀여운 연인&gt; - 베르디 / 오페라 &lt;라 트라비아타&gt; 중 `E strano, Sempre Libera`
&lt;에얼리언&gt; - 모차르트 / 아이네 클라이네 나흐트무지크 1,2,3악장</t>
    <phoneticPr fontId="2" type="noConversion"/>
  </si>
  <si>
    <t>헨델, 모차르트, 네드 로럼</t>
    <phoneticPr fontId="2" type="noConversion"/>
  </si>
  <si>
    <t xml:space="preserve">George Frideric Handel (1685-1759)헨델 
Kunft`ger Zeiten eitler Kummer, HWV 202 (부질없는 근심) 
Das zitternde Glanzen der spielenden Wellen, HWV 213 (파도의 광휘로움) 
from Neun deutsche Arien 
*Violin: 이정아, Oboe: 석유리
Wolfgang Amadeus Mozart (1756-1791)모차르트 
I. Exsultate, jubilate (기뻐하라, 환호하라) 
II. Fulget amica dies (화창하게 빛나는 날) 
III. Tu virginum corona (처녀들의 왕이신 주님) 
IV. Alleluja (알렐루야) 
from Solo Motet, Exsultate, Jubilate, K. 165
- Intermission -
Ned Rorem (b. 1923)네드 로럼 
I. Gloria in excelsis Deo (높은 곳엔 주께 영광) 
II. Laudamus te (주님을 찬양합니다) 
III. Domine Deus (전능하신 하나님) 
IV. Miserere nobis (우리를 불쌍히 여기소서) 
V. Qui tollis peccata mundi (이 세상 죄를 대속하신 주님) 
VI. Qui sedes ad dexteram (하나님 우편에 앉아계신 주님) 
VII. Interlude (간주곡: 영광) 
VIII. Cadenza (카덴짜: 영광) 
IX. Quoniam tu solus sanctus (주님 홀로 거룩하시다) 
from Gloria 
*Soprano II: 홍정희, 타악기: 김용화 </t>
    <phoneticPr fontId="2" type="noConversion"/>
  </si>
  <si>
    <t>바버, 베르디, 알비노니,   보케리니</t>
    <phoneticPr fontId="2" type="noConversion"/>
  </si>
  <si>
    <t xml:space="preserve">바버 ㅣ 현을 위한 아다지오 Op.11 
S. Barberㅣ Adagio for Strings, Op.11 
말러 ㅣ 피아노 4중주 a단조 
G. Mahler ㅣ Piano Quartet in a minor 
베르디 ㅣ 현악 4중주 e단조 
G. Verdi ㅣ String Quartet in e minor 
알비노니 ㅣ 아다지오 g단조 
T. Albinoni ㅣ Adagio in g minor 
보케리니 ㅣ 기타 5중주 D장조 G.448 `판당고` 
L. Boccherini ㅣ Quintet in D Major G.448 `Fandango`  </t>
    <phoneticPr fontId="2" type="noConversion"/>
  </si>
  <si>
    <t>백승우, 이경미, 진규영,   정태봉, 박용실, 김규동</t>
    <phoneticPr fontId="2" type="noConversion"/>
  </si>
  <si>
    <t xml:space="preserve">백승우 - Pan Ⅶ fur Blaeserqiuntett
이경미 - Lachrymae for string Quartet
진규영 - Die Heimkher fur Soprano und Ensemble
-Intermission-
정태봉 - 독주 클라리넷을 위한 길Ⅱ
박용실 - 5 Fragments for Violin, Piano, and Percussion
김규동 - 클라리넷 협주곡 Terra Incognita  </t>
    <phoneticPr fontId="2" type="noConversion"/>
  </si>
  <si>
    <t>프로코피예프, 클라크,      프랑크</t>
    <phoneticPr fontId="2" type="noConversion"/>
  </si>
  <si>
    <t xml:space="preserve">Sergei Prokofiev (1891-1953) 프로코피예프 - 로미오와 줄리엣 中 
Selected pieces from Ballet, `Romeo and Juliet`, Op.64 중 
Introduction 
Balcony Scene 
Dance of the Knights
Rebecca Clarke (1886-1979) 레베카 클라크 - 비올라 소나타 
Sonata for Viola &amp; Piano 
Impetuoso 
Vivace 
Adagio
-Intermission-
Cesar Franck (1822-1890) 세자르 프랑크 - 비올라 소나타 
Sonata for Viola &amp; Piano in A major (arr. Vieland) 
Allegretto ben moderato 
Allegro 
Recitativo - Fantasia. Ben moderato 
Allegretto poco mosso  </t>
    <phoneticPr fontId="2" type="noConversion"/>
  </si>
  <si>
    <t>모차르트, 피아졸라, 베토벤, 요한슈트라우스 세</t>
    <phoneticPr fontId="2" type="noConversion"/>
  </si>
  <si>
    <t xml:space="preserve">W.A. Mozart - 3 Deutsche Tanze in C `Schlittenfahrt` K605 
모차르트 - 독일 무곡 `썰매타기`
A. Piazzolla - Invierno Porteno 
피아졸라 - 사계 중 겨울
W.A. Mozart - Piano Concerto No.23 in A-Major K488 (Piano Solo 김소희) 
모차르트 - 피아노 협주곡 23번 
Allegro 
Adagio 
Allegro assai
-intermission-
L.v Beethoven - Piano Concerto No.3 in c-minor (Piano Solo 홍자영) 
베토벤 - 피아노 협주곡 3번 
Allegro con brio 
Largo 
Rondo. Allegro
J. Strauss II - Wein, Weib und Gesang Waltz op.333
요한 슈트라우스 2세 - 와인 여자 음악 왈츠
L.v Beethoven - Symphony No.5, in c-minor op.67 
베토벤 - 운명 
Allegro con brio </t>
    <phoneticPr fontId="2" type="noConversion"/>
  </si>
  <si>
    <t xml:space="preserve">께 데르벨루아 - 안단티노 모음곡 제2번 
멘델스존 - 첼로 소나타 제2번 D장조 Op.58 
쇼팽 - 서주와 화려한 폴로네이즈 Op.3 
베토벤 - 헨델 `유다스 마카베우스` 주제에 의한 12변주곡 G장조 중 제3변주곡 외  </t>
    <phoneticPr fontId="2" type="noConversion"/>
  </si>
  <si>
    <t>베토벤 - 피아노 협주곡 제1번 C장조 Op.15
베토벤 - 교향곡 제2번 D장조 Op.36</t>
    <phoneticPr fontId="2" type="noConversion"/>
  </si>
  <si>
    <t>라흐마니노프,                 차이코프스키</t>
    <phoneticPr fontId="2" type="noConversion"/>
  </si>
  <si>
    <t xml:space="preserve">라흐마니노프 l 파가니니 주제에 의한 변주곡  피아노 안미현
차이코프스키 l 바이올린 협주곡 제1악장 바이올린 송원진
차이코프스키 l 교향곡 제5번 제2,3,4악장 </t>
    <phoneticPr fontId="2" type="noConversion"/>
  </si>
  <si>
    <t xml:space="preserve">F.J.Haydn(1732~1809) 하이든 소나타 No.33
Sonata No.33 in c minor, Hob.XVI:20 
Moderato 
Andante con moto 
Finale, Allegro
L.v.Beethoven(1770~1827) 베토벤 소나타 No.31
Sonata No.31 in Ab Major, Op.110 
Moderato cantabile molto espressivo 
Allegro molto 
Adagio ma non troppo 
Fuga : Allegro ma non troppo
-INTERMISSION-
J.S.Bach(1685~1750)-F. Busoni(1866~1924) 바흐-부조니 샤콘느
Chaconne in d minor
F.Chopin(1810~1849) 쇼팽 발라드 No.2
Ballade No.2 in F Major, Op.38
F.Liszt(1811-1886) 리스트 타란텔라
Tarantella from Venezia e Napoli  </t>
    <phoneticPr fontId="2" type="noConversion"/>
  </si>
  <si>
    <t>Frederic Francois Chopin (1810~1849) 쇼팽
- Sonata No.2 in Bb minor, Op.35 소나타 2번
- Ballade No.3 in Ab Major, Op.47 발라드 3번
-INTERMISSION-
- 24 Preludes Op.28 프렐류드</t>
    <phoneticPr fontId="2" type="noConversion"/>
  </si>
  <si>
    <t xml:space="preserve">H. Villa-Lobos - Bachianas Brasileiras No. 1 for 12 Cellos 
빌라 로보스 - 열두 대의 첼로를 위한 `브라질 풍의 바흐` 제1번 
A. Vivaldi - Concerto for Two Cellos in g minor, RV531 (arr. for 8 Cellos) 
비발디 - 두 대의 첼로를 위한 협주곡 g단조 / *Solo: 배일환, 박상민 
D. Popper - Hungarian Rhapsody, Op.68 (arr. for 8 Cellos) 
포퍼 - 헝가리안 랩소디 작품번호 68 / *Solo: 박경옥, 신지숙, 이숙정 
A. Piazolla - Le Grand Tango (arr. for 3 solos &amp; 10 cellos) 
피아졸라 - 그랜드 탱고 / *Solo: 백청심, 김지훈, 정재윤 
박종엽 - Tales No.1 for 12 Cellos 
열두 대의 첼로를 위한 이야기 소품 제1번 / *Solo: 송희송
J. Brahms - String Sextet No.1 in B flat Major, Op.18 (arr. for 18 Cellos) 
I. Allegro ma non troppo 
브람스 - 현악6중주 제1번 Bb장조 1악장  </t>
    <phoneticPr fontId="2" type="noConversion"/>
  </si>
  <si>
    <t>Carl Maria von Weber - Opera `Der Freischutz`
베버 - 오페라 마탄의 사수
Ouverture
Viktoria, der Meister soll leben
Bauern-Marsch
O diese Sonne 
Das wild im Fluren und Triften
Walzer
Hier im ird`schen Jammertal
Schelm! Halt fest, ich will dich
Kommt ein schlanker Bursch gegangen 
Wie? Was? Entsetzen!
Und ob die Wolke sich verh?lle
Wir winden dir den Jungfernkranz
Was gleicht wohl auf Erden</t>
    <phoneticPr fontId="2" type="noConversion"/>
  </si>
  <si>
    <t xml:space="preserve">베토벤 l 피아노 소나타 제14번 C#단조 Op.27-2 `월광` 
L. v. Beethoven l Piano Sonata No.14 in c# minor, Op.27-2 `Moonlight` 
베토벤 ㅣ 피아노 소나타 제8번 c단조 Op.13 `비창` 
Beethovenㅣ Piano Sonata No.8 in c minor, Op.13 `Pathetique` 
베토벤 ㅣ 피아노 소나타 제23번 f단조 Op.57 `열정` 
L. v. Beethoven ㅣ Piano Sonata No.23 in f minor, Op.57 `Appassionata`  </t>
    <phoneticPr fontId="2" type="noConversion"/>
  </si>
  <si>
    <t>김지영, 모차르트, 텔레만, 베를리오즈, 레이네케</t>
    <phoneticPr fontId="2" type="noConversion"/>
  </si>
  <si>
    <t xml:space="preserve">김지영 - Garak for Flute and Tape
W.A.Mozart - Quintet in C Major 
Allegro 
Andantino var.1~6
G.P.Telemann - Concerto in a minor for Flute, Oboe, Violin and Bass Contiuo 
Adagio 
Allegro 
Adagio 
Vivace
H.Berlioz - Marche hongroise for Woodwind Quintet 
Allegro marcato
C.Reinecke - Octet Op.26 
Allegro mderato 
Scherzo 
Adagio ma non tropoFinale  </t>
    <phoneticPr fontId="2" type="noConversion"/>
  </si>
  <si>
    <t>바흐, 멘델스존,               차이코프스키</t>
    <phoneticPr fontId="2" type="noConversion"/>
  </si>
  <si>
    <t xml:space="preserve">ANTONIO VIVALDI (1678-1741) 
Sonata No.4 in B-Flat Major for Violoncello &amp; Piano RV. 45 
I. Largo 
II. Allegro 
III. Largo 
IV. Finale: Alegro
JOHANN CHRISTIAN BACH (1735-1782) 
Concerto in C Minor for Violoncello &amp; Piano 
I. Allegro molto ma maestoso 
II. Adagio molto espressivo 
III. Finale: Allegro molto energico
GYORGY SANDOR LIGETI (1923-2006) 
Sonata for Solo Violoncello (composed 1948/1953) 
I. Dialogo: Adagio, rubato, cantabile 
II. Capriccio: Presto con slancio
-INTERMISSION-
FRANZ LISZT (1811-1886) 
`Romance oubliee` for Violoncello &amp; Piano (cello edition circa 1881) 
`La lugubre gondola` for Violoncello &amp; Piano (cello edition 1882) 
`Die Zelle in Nonnenwerth` for Violoncello &amp; Piano (cello edition 1883)
ANTON ARENSKY (1861-1906) 
`Chanson Triste` for Violoncello &amp; Piano Op.56 No.3 
`Little Ballade` for Violoncello &amp; Piano Op.12 No.1 
`Capriccioso Dance` for Violoncello &amp; Piano Op.12 No.2  </t>
    <phoneticPr fontId="2" type="noConversion"/>
  </si>
  <si>
    <t>테오파니디스, 피아졸라,  바르토크, R. Kuhn</t>
    <phoneticPr fontId="2" type="noConversion"/>
  </si>
  <si>
    <t xml:space="preserve">Johannes Brahms - Tragic Overture in D minor, Op.8 
브람스 - 비극적 서곡 
Edward Elgar - Introduction and Allegro, Op.47 
엘가 - 서주와 알레그로 
Ludwig Van Beethoven - Symphony No.9 in D Minor, Op.125 `Choral` 
베토벤 - 교향곡 제9번 `합창`  </t>
    <phoneticPr fontId="2" type="noConversion"/>
  </si>
  <si>
    <t>드뷔시, 베토벤, 모차르트</t>
    <phoneticPr fontId="2" type="noConversion"/>
  </si>
  <si>
    <t>쿠프랭, 졸리베, 프랑크,   타파넬</t>
    <phoneticPr fontId="2" type="noConversion"/>
  </si>
  <si>
    <r>
      <rPr>
        <sz val="9"/>
        <rFont val="굴림"/>
        <family val="3"/>
        <charset val="129"/>
      </rPr>
      <t xml:space="preserve">Francois Couperin 프랑수아 쿠프랭(1668-1733) - Concert Royal No. 4 </t>
    </r>
    <r>
      <rPr>
        <sz val="10"/>
        <rFont val="굴림"/>
        <family val="3"/>
        <charset val="129"/>
      </rPr>
      <t xml:space="preserve">
Prelude 
Allemande 
Courante francaise 
Courante a L’itali?nne 
Sarabande 
Rigaudon 
Forlane en rondeau
Andre Jolivet 앙드레 졸리베(1905-1974) - Cinq Invantations pour Flute Seule
Pour accueillir les negociateurs-et que l’entrevue soit pacifique 
Pour que l’enfant qui va naitre soit un fils 
Pour que la moisson soit riche qui naitra des sillons que le 
laboureur trace 
Pour une communion sereine de l’etre avec le monde 
Aux funerailles du chef pour obtenir la protection de son ame
Andre Jolivet 앙드레 졸리베(1905-1974) - Chant de linos pour Flute et Piano
-INTERMISSON-
Cesar Franck 세자르 프랑크(1822-1890) - Sonata for Flute and Piano in A major 
Allegretto ben moderato 
Allegro 
Recitativo-Fantasia 
Allegretto poco mosso
Paul Taffanel 폴 타파넬(1844-1908) - Fantasie Sur Le Freischutz  </t>
    </r>
    <phoneticPr fontId="2" type="noConversion"/>
  </si>
  <si>
    <t>로시니, 베토벤,                드보르자크, 모차르트</t>
    <phoneticPr fontId="2" type="noConversion"/>
  </si>
  <si>
    <t>10월 22(토)
Rossini - Ouverture Italiana in Algeri
Dvorak - Czech Suite
         - intermission -
Beethoven Symphony Nr. 7
10월 23일(일)
Mozart - Figaro Overture
Dvorak - Czech Suite
         - intermission -
Beethoven - Symphony Nr. 4</t>
    <phoneticPr fontId="2" type="noConversion"/>
  </si>
  <si>
    <t xml:space="preserve">L.v.Beethoven - Piano Sonata Op.2 No.2 in A Major
베토벤 피아노 소나타 Op.2 No.2
Allegro Vivace 
Largo appsionato 
Scherzo - Allegretto 
Rondo - Grazioso
F. Chopin - Andante Spianato and Grande Polonaise brillante Op.22
쇼팽 - 그랜드폴로네이즈
-Intermission-
R. Schumann - Kreisleriana Op.16
슈만 - 크라이슬레리아나
Agitatissimo 
Con molto espressione, non troppo presto 
Molto agitato 
Lento assai 
Vivace assai 
Lento assai  </t>
    <phoneticPr fontId="2" type="noConversion"/>
  </si>
  <si>
    <t>스메타나, 드보르자크,      임긍수, 베르디,               차이코프스키</t>
    <phoneticPr fontId="2" type="noConversion"/>
  </si>
  <si>
    <t>프랑크, 드뷔시, 비외탕,   생상스</t>
    <phoneticPr fontId="2" type="noConversion"/>
  </si>
  <si>
    <t>Ferenc Liszt - Polonaise aus Tschaikowskis Oper `Jewgeny Onegin` 
Ferenc Liszt - Funerailles
Ferenc Liszt - Scherzo und Marsch
Ferenc Liszt - Annees de Pelerinage, Deuxieme Annee - Italie
1. Sposalizio
2. Il Penseroso
3. Canzonetta del Salvator Rosa
4. Sonetto 47 del Petrarca
5. Sonetto 104 del Petrarca
6. Sonetto 123 del Petrarca
7. Apr?s une Lecture du Dante - Fantasia quasi Sonata</t>
    <phoneticPr fontId="2" type="noConversion"/>
  </si>
  <si>
    <t>하이든, 비에니아프스키,  리스트</t>
    <phoneticPr fontId="2" type="noConversion"/>
  </si>
  <si>
    <t>하이든 - 첼로 협주곡 제1번 다장조
비에니아프스키 - 바이올린 협주곡 제1번 올림바단조 작품14
리스트 - 교향곡 파우스트</t>
    <phoneticPr fontId="2" type="noConversion"/>
  </si>
  <si>
    <t>슈만, 리스트, 베르디,      바그너</t>
    <phoneticPr fontId="2" type="noConversion"/>
  </si>
  <si>
    <t xml:space="preserve">슈만/리스트 l 헌정 
R. Schumann/F. Liszt l Widmung 
슈만 l 판타지 C장조 Op.17 
R. Schumann l Fantasy in C Major, Op.17 
리스트 l 베네치아와 나폴리 중 타란텔라 
F. Liszt l Tarantella from Venezia e Napoli 
베르디/리스트 l `리골레토` 패러프레이즈 
G. Verdi/F. Liszt l `Rigoletto` Paraphrase 
바그너/리스트 l 오페라 &lt;트리스탄과 이졸데&gt; 중 `사랑의 죽음` 
R. Wagner/F. Liszt l `Liebestod` from Opera 
바그너/리스트 l &lt;탄호이저&gt; 서곡 
R.Wagner/F. Liszt l Overture  </t>
    <phoneticPr fontId="2" type="noConversion"/>
  </si>
  <si>
    <t>글링카, 카룰리, 멘델스존, 마스카니, 드보르자크, 코렐리, 앤드류 로이드 웨버,   쿠르티스, 이수인, 슈베르트, 프랑크, 이현철, 이민섭</t>
    <phoneticPr fontId="2" type="noConversion"/>
  </si>
  <si>
    <t xml:space="preserve">M.I. Glinka - Overture to `Ruslan I Lyudmila` in D Major 
글린카 - 루슬란과 류드밀라 서곡 
F. Carulli - Concerto for Flute and Guitar in G Major 
카룰리 - 플루트와 기타를 위한 협주곡 
F. Mendelssohn - Violin and Piano Concerto in e minor 
멘델스존 - 바이올린과 피아노를 위한 협주곡
P. Mascagni - Cavalleria Rusticana - Intermezzo 
마스카니 - 카발레리아 루스티카나 간주곡
민요 - 신 아리랑 
A. Dvorak - Song to Moon from Rusalka
드보르자크- 오페라 루살카 중 달에 부치는 노래 
경도 민요 - 신고산 타령(f minor)
F. Corelli - Tu Ca` Nun Chiagne 
코렐리 - 너는 왜 울지않고 
A.L. Webber - Pie Jesu 
웨버 - 자비로우신 예수 
E.de. Curtis - Non ti Scordar di me 
쿠르티스 - 나를 잊지 말아 주오 
이수인 - 내 마음의 강물 
F. Schubert - Diciten Cellovuie 
슈베르트 - 그녀에게 내 말 전해주오
C. Franck - Panis Angelicus 
프랑크 - 생명의 양식을 
이현철 - 나눔 
이민섭 - 당신은 사랑받기 위해 태어난 사람  
</t>
    <phoneticPr fontId="2" type="noConversion"/>
  </si>
  <si>
    <t>크라이슬러, 피아졸라,     쇼팽, 엘가</t>
    <phoneticPr fontId="2" type="noConversion"/>
  </si>
  <si>
    <t xml:space="preserve"> F.Kreisler - Caprice Viennois, Op.2
A.Piazzolla - History of Tango
F.Chopin - Ballade No.2 in F Major, Op.38
E.Elgar - Violin Sonata Op.82
</t>
    <phoneticPr fontId="2" type="noConversion"/>
  </si>
  <si>
    <t>림스키 코르사코프 - 러시아 주제에 의한 서곡 작품 28
N. Rimsky Korsakov - Overture on Russian Themes Op.28
스메타나 - 나의 조국 중 몰다우
B. Smetana - Mvt2 Vltava (Die Moldau)
시벨리우스 - 핀란디아 
J. Sibelius - Finlandia Op.26</t>
    <phoneticPr fontId="2" type="noConversion"/>
  </si>
  <si>
    <t>모차르트, 후멜, 베토벤,   리스트, 무소르그스키,     호로비츠</t>
    <phoneticPr fontId="2" type="noConversion"/>
  </si>
  <si>
    <t xml:space="preserve">모차르트/훔멜 l &lt;마술피리&gt; 서곡 
W. A. Mozart/J. N. Hummel l Overture 
베토벤 l 피아노 소나타 제8번 Op.13 `비창` 
L. v. Beethoven l Piano Sonata No.8, Op.13 `Pathetique` 
리스트 l 에스테 광장의 분수 
F. Liszt l Jeux D`eau de villa d`este 
무소르그스키/호로비츠 l 전람회의 그림 
M. Mussorgsky/V. Horowitz l Pictures at an Exhibition  </t>
    <phoneticPr fontId="2" type="noConversion"/>
  </si>
  <si>
    <t>혼성합창Ⅰ 가곡같은 가요합창 
임진강 / 이젠 그랬으면 좋겠네 / 사랑, 그 쓸쓸함에 대하여 / 옛사랑
혼성합창Ⅱ 가요같은 가곡합창 
임이 오시는지 / 나물 캐는 처녀 / 봄이 오면 / 그리운 금강산
여성합창 동요편곡 
섬집아이 / 개구리소리 / 자장가(전래동요)
남성합창 
출렁거림에 대하여 / 산 길 / 남성합창을 위한 밀양아리랑
남성합창 민요편곡 
옹헤야 / 새야새야 / 도라지꽃 / 아리랑</t>
    <phoneticPr fontId="2" type="noConversion"/>
  </si>
  <si>
    <t xml:space="preserve">바흐/리스트 ㅣ 오르간 판타지와 푸가 g단조 BWV 542 
J.S. Bach/F. Liszt ㅣ Organ Fantasy and Fugue in g minor, BWV 542 
슈베르트/리스트 ㅣ 봄의 찬가, 방앗간 청년과 시냇물, 물레 잣는 그렛첸, 어디로, 셰익스피어에 의한 세레나데. 숭어, 마왕 
F. Schubert/F. Liszt ㅣ Fruhlingsglaube, Der Muller und der Bach, Gretchen am Spinnrade, Wohin, Standchen von Shakespeare, Die Forelle, Erlkonig 
바흐/리스트 ㅣ 프렐류드와 푸가 a단조 BWV 543 
J.S. Bach/F. Liszt ㅣ Prelude and Fugue in a minor, BWV 543 
슈만/리스트 ㅣ 봄의 밤 
R. Schumann/F. Liszt ㅣ Fruhlingsnacht 
슈만/리스트 ㅣ 헌정 
R. Schumann/F. Liszt ㅣ Widmung 
리스트 ㅣ 모차르트 ‘돈 주안’의 회상 
F. Liszt ㅣ Reminiscences de ‘Don Juan’  </t>
    <phoneticPr fontId="2" type="noConversion"/>
  </si>
  <si>
    <t xml:space="preserve">베토벤 ㅣ 바이올린 소나타 제9번 A장조 Op.47 `크로이처` 
L. v. Beethoven ㅣ Violin Sonata No.9 in A Major, Op.47 `Kreutzer` 
바흐 ㅣ 무반주 바이올린 파르티타 제2번 d단조 BWV 1004 중 `샤콘느` 
J.S. Bach ㅣ `Chaconne` from Partita No.2 in d minor, BWV 1004 
메시앙 ㅣ 예수의 영원함에 대한 찬가
O. Messiaen ㅣ Louange a l’immortalite de Jesus 
생상스 ㅣ 서주와 론도 카프리치오소 a단조 Op.28 
C. Saint-Saens ㅣ Introduction and Rondo Capriccioso in a minor, Op.28 
</t>
    <phoneticPr fontId="2" type="noConversion"/>
  </si>
  <si>
    <t>베토벤, 바흐, 메시앙,      생상스</t>
    <phoneticPr fontId="2" type="noConversion"/>
  </si>
  <si>
    <t xml:space="preserve">R. Schumann(1810-1856) - F. Liszt - Widmung, Op.25, No. 1 (슈만-리스트)
R. Schumann(1810-1856) - Fantasie in C. Major, Op17 (슈만) 
Ⅰ. Durchaus Phantastisch und Leidenschaftlich Vorzutragen 
Ⅱ. Massig - Durchaus Energisch 
Ⅲ. Langsam Getragen Durchweg Leise Zu Halten
-Intermission-
W. Bolcom(1938- ) - The Garden of Eden (볼컴) 
1. Old Adam 
2. The Eternal Feminine 
3. The Serpent’s kiss
G. Gershwin(1898-1937) - Rhapsody in Blue (거슈인) </t>
    <phoneticPr fontId="2" type="noConversion"/>
  </si>
  <si>
    <t>멘델스존, 후멜, 브리튼,   드비엥</t>
    <phoneticPr fontId="2" type="noConversion"/>
  </si>
  <si>
    <t>쇼팽, 슈만, 브람스, 바흐, 베토벤</t>
    <phoneticPr fontId="2" type="noConversion"/>
  </si>
  <si>
    <t>베토벤, 파야, 브람스</t>
    <phoneticPr fontId="2" type="noConversion"/>
  </si>
  <si>
    <t xml:space="preserve">L.v.Beethoven (1770-1827)베토벤 
Sonata No.22 in F Major, Op.54 
I. Tempo di minuetto 
II. Allegretto
M.de Falla (1876-1946)파야 
Fantasia Betica
-Intermission-
J.Brahms (1833-1897)브람스 
Sonata No.3 in f minor, Op.5 
I. Allegro maestoso 
II. Andante, Andante espressivo-Poco piu lento-Andante molto-Adagio 
III. Scherzo, Allegro energico 
IV. Intermezzo (Ruckblick), Andante molto 
V. Finale, Allegro moderato ma rubato-Piu mosso-Presto-Tempo </t>
    <phoneticPr fontId="2" type="noConversion"/>
  </si>
  <si>
    <t>바흐 프랑스 모음곡 5번 G장조
Bach: French Suite No 5 in G Major
베토벤 소나타 27번 E단조, Op. 90
Beethoven: Sonata No 27 in E minor, Op. 90
브람스 4개의 소곡 Op. 119
Brahms: Klavierstucke, Op. 119
-Intermission-
슈만 어린이 정경
Schumann: Kinderszenen
쇼팽 프렐류드 Op. 28 - 8 F#단조
Chopin: Prelude Op 28 No 8 in F# minor
쇼팽 마주르카 Op. 30 - 4 C#단조
Chopin: Mazurka Op 30 No 4 C# minor
쇼팽 스케르초 3번 C#단조
Chopin: Scherzo No 3 in C# minor</t>
    <phoneticPr fontId="2" type="noConversion"/>
  </si>
  <si>
    <t xml:space="preserve">진은숙 l 스내그스 스널스 
Unsuk Chin ㅣ snagS &amp; Snarls
드뷔시 ㅣ 6개의 고대의 에피그라프
C. Debussy ㅣ Six Epigraphes Antiquesarr(Arrnged by G.Muller-Hornbach) 
말러 ㅣ 교향곡 제4번 
G. Mahler ㅣ Symphony No.4(Arranged for Chamber Orchestra)  </t>
    <phoneticPr fontId="2" type="noConversion"/>
  </si>
  <si>
    <t>젤로소 위드 오케스트라 - 국악, 성악
뮤지컬 갈라 - 맘마미아, 시카고
가수 안치환 - 사람이 꽃보다 아름다워 외</t>
    <phoneticPr fontId="2" type="noConversion"/>
  </si>
  <si>
    <t xml:space="preserve">W.A.Mozart - Overture The marriage of figaro K.492 
모차르트 (1756~1791) 피가로의 결혼 서곡
P.D.Sarasate- Carman fantasy op.25 (바이올린:이수빈) 
사라사테(1844~1908) 카르멘 환상곡
W.A.Mozart - Magic flute Aria Der Holle Rache..(소프라노:김수연) 
모차르트(1756~1791) 밤의 여왕 아리아
G.Rossini - Il barbiere di siviglia Aria `Largo al factotum della` (바리톤:서정학)
로시니(1792~1868) 세빌리아의 이발사 `나는 이 거리 제일의 이발사` 
F.Lehar - Merry Window Aria Lippen Schweigen (소프라노:김수연 / 바리톤:서정학) 
레하르(1870~1948) 메리위도 아리아 입술은 침묵하
-NTERMISSION-
E.Elgar - March Pomp and circummstance (miltary March)Op.39,No.1 
엘가(1856~1934) 위풍당당 행진곡 1번 
H.Berlioz - March Hungarian(Rakoczy) 
베를리오즈(1803~1869) 헝가리안 행진곡 
G.Meyerbeer - Le Prophete from `Coronation March` 
마이어베어(1791~1864) 오페라 예언자 중 대관식 행진곡 
H.Berlioz - Symphony Fantastique, 4 Mov.Marche au supplice 
베를리오즈(1803~1869) 환상 교향곡 4악장 단두대로의 행진 
G.Verdi - From Aida Triumphal March 
배르디(1813∼1901) 아이다 중 개선행진곡 
F.V.Suppe - Overture Poet and peasant 
주페(1819~1895) 시인과 농부 서곡  </t>
    <phoneticPr fontId="2" type="noConversion"/>
  </si>
  <si>
    <t xml:space="preserve">카를 프리드리히 아벨 ㅣ 더블베이스를 위한 소나타 D장조 
Karl Friedrich Abel ㅣ Sonata for Solo Double Bass in D Major(Arr. for Contrabass by Klaus Stoll) 
한스 프리바 ㅣ 모음곡 
Hans Fryba ㅣ Suite(Im Alten Stil) 
에밀 타바코브 ㅣ 더블베이스를 위한 모티브 
Emil Tabakov ㅣ Motives for Solo Double Bass 
아르니 에길슨 ㅣ 더블베이스 소품 
Arni Egilsson ㅣ An Old Fashioned Bass Piece 
줄리안 프랑스와즈 즈빈덴 ㅣ 바흐의 오마주 Op.44 
Julien-Francois Zbinden ㅣ Hommage a J.S Bach, Op.44 
조반이니 보테시니 ㅣ 2개의 더블베이스를 위한 대협주적 2중주 제2번 
Giovanni Bottesini ㅣ Grand Duo No.2 for two Double Bass  </t>
    <phoneticPr fontId="2" type="noConversion"/>
  </si>
  <si>
    <t>바오 유안카이, 시벨리우스, 림스키코르사코프</t>
    <phoneticPr fontId="2" type="noConversion"/>
  </si>
  <si>
    <t>고영신, 윤이상, 정순도,   이치야나기 토시, 타케미츠 도루, Krystof Zgarja</t>
    <phoneticPr fontId="2" type="noConversion"/>
  </si>
  <si>
    <r>
      <t xml:space="preserve">바오 유안카이 - 중국의 풍경과 소리 모음곡 중 일부 
Bao Yuankai - Some pieces from Chinese Sights and Sounds Suites 
시벨리우스 - 바이올린 협주곡 라단조 Op. 47 
Sibelius - Violin Concerto in d minor Op. 47 
I. Allegro moderato 
II. Adagio di molto 
III. Allegro, ma non tanto 
림스키 코르사코프 - 세헤라자데 Op. 35 
Rimsky-Korsakov - Scheherazade Op. 35 
I. The Sea and Sinbad’s Ship (신밧드의 배와 바다) 
II. The Story of the Kalender Prince (칼렌더 왕자의 이야기) 
</t>
    </r>
    <r>
      <rPr>
        <sz val="9"/>
        <rFont val="굴림"/>
        <family val="3"/>
        <charset val="129"/>
      </rPr>
      <t xml:space="preserve">III. The Young Prince and the Young Princess (젊은 왕자와 젊은 공주) </t>
    </r>
    <r>
      <rPr>
        <sz val="10"/>
        <rFont val="굴림"/>
        <family val="3"/>
        <charset val="129"/>
      </rPr>
      <t xml:space="preserve">
IV. Festival of Bagdad (바그다드 축제)  </t>
    </r>
    <phoneticPr fontId="2" type="noConversion"/>
  </si>
  <si>
    <t xml:space="preserve">Sergei Rachmaninoff(1873~1943) 세르게이 라흐마니노프
- Prelude Op.3 No.2 in c# minor 프렐류드 Op.3 No.2
- Sonata No.2 in b♭ minor, Op.36 소나타 2번 
Allegro agitato 
Non allegro - lento 
L`istesso tempo - allegro molto
-Intermission-
- 10 Preludes, Op. 23 10 프렐류드 Op.23  </t>
    <phoneticPr fontId="2" type="noConversion"/>
  </si>
  <si>
    <t>드보르자크, 베토벤, 리하르트슈트라우스</t>
    <phoneticPr fontId="2" type="noConversion"/>
  </si>
  <si>
    <r>
      <t xml:space="preserve">드보르자크ㅣ 바이올린과 피아노를 위한 소나티네 G장조 Op.100 
A. Dvorak ㅣ Sonatina for Violin and Piano in G Major, Op. 100 
</t>
    </r>
    <r>
      <rPr>
        <sz val="9"/>
        <rFont val="굴림"/>
        <family val="3"/>
        <charset val="129"/>
      </rPr>
      <t xml:space="preserve">베토벤 l 바이올린과 피아노를 위한 소나타 제10번 G장조, Op. 96 
L. v. Beethoven l Sonata for Violin and Piano No. 10 in G Major, Op. 96 
</t>
    </r>
    <r>
      <rPr>
        <sz val="10"/>
        <rFont val="굴림"/>
        <family val="3"/>
        <charset val="129"/>
      </rPr>
      <t xml:space="preserve">
슈트라우스 ㅣ 바이올린 소나타 E♭장조 Op.18 
R. Strauss l Violin Sonata in E♭ Major, Op.18  </t>
    </r>
    <phoneticPr fontId="2" type="noConversion"/>
  </si>
  <si>
    <t>이경미, 정종열</t>
    <phoneticPr fontId="2" type="noConversion"/>
  </si>
  <si>
    <t>드뷔시 ㅣ 피아노를 위한 12개의 연습곡 
C. Debussy ㅣ Douze Etudes pour le piano 
진은숙 ㅣ 피아노 연습곡 제1, 2, 4, 6번 
Unsuk Chin ㅣ Piano Etude No.1, 2, 4, 6 
라흐마니노프 ㅣ 프렐류드 Op.23 제2, 4, 5, 6번 
S. Rachmaninov ㅣ Preludes Op.23, No.2, 4, 5, 6</t>
    <phoneticPr fontId="2" type="noConversion"/>
  </si>
  <si>
    <t>하이든 - 86번 교향곡
F.J. Haydn - Symphony No.86 in D Major
라흐마니노프 - 2번 교향곡
S. Rachmaninow - Symphony No.2 in e minor</t>
    <phoneticPr fontId="2" type="noConversion"/>
  </si>
  <si>
    <t xml:space="preserve">아르보 페르트 ㅣ 바이올린 첼로 피아노를 위한 아다지오 
Arvo Part ㅣ Adagio for Violin, Cello and Piano 
프랑크 마르탱 ㅣ 아일랜드 민요에 의한 피아노 3중주 
F. Martin ㅣ Trio pour piano, violon et violoncello, sur des melodies populaires irlandaises 
쇼송 ㅣ 피아노 3중주 g단조 Op.3 
E. Chausson ㅣ Piano Trio in g minor, Op.3  </t>
    <phoneticPr fontId="2" type="noConversion"/>
  </si>
  <si>
    <t>J.S. Bach - Choral &amp; Gute Nacht
F.J. Haydn - Divertimento
D. Popper - Hungarian Rhapsody  Solo 이강호
-INTERMISSION-
H. Villa-Lobos - Bachianas Brasileiras No. 1 Introduction-Embolada
Beatles - Yesterday
Simon&amp;Garfunkel - Sound of Silence
G.H.M Rodriguez - La Cumparsita
A. Piazzolla - Libertango
민요(박영란 편곡) - 아리랑</t>
    <phoneticPr fontId="2" type="noConversion"/>
  </si>
  <si>
    <t xml:space="preserve">Robert Schumann 슈만 - Fantasiestuke, Op. 73
1. Zart und mit Ausdruck 
2. Lebhaft, leicht 
3. Rasch und mit Feuer 
Robert Schumann 슈만 - Fantasiestuke, Op. 88
1. Romance 
2. Humoreske 
3. Duett 
4. Finale 
Robert Schumann 슈만 - Kreisleriana Op. 16 
1. AuBerst bewegtt
2. Sehr innig und nicht zu rasch 
3. Sehr aufgeregt 
4. Sehr langsam 
5. Sehr lebhaft 
6. Sehr langsam 
7. Sehr rasch 
8. Schnell und spielend  </t>
    <phoneticPr fontId="2" type="noConversion"/>
  </si>
  <si>
    <t xml:space="preserve">카터 l 목관 5중주
E. Carter l Woodwind Quintet 
건서 슐러 l 목관 5중주를 위한 모음곡
G. Schuller l Suite for Woodwind Quintet
빌라로보스 l 목관 5중주 코로스
H. Villa-Lobos l Quintette en forme de choros
리게티 l 목관 5중주를 위한 6개의 바가텔
G. Ligeti l Sechs Bagatellen fur Blaserquintett
거슈인 l `포기와 베스` 주제에 의한 관현악 모음곡
G. Gershwin l `Porgy and Bess` Suite
</t>
    <phoneticPr fontId="2" type="noConversion"/>
  </si>
  <si>
    <t>월튼, 라흐마니노프,        브리튼, 엘가</t>
    <phoneticPr fontId="2" type="noConversion"/>
  </si>
  <si>
    <t xml:space="preserve">W. Walton - Partita for Orchestra 
월튼 - 관현악을 위한 파르티타 
S. Rachmaninoff - Piano Concerto No. 4 in g minor, Op. 40 
라흐마니노프 - 피아노 협주곡 제4번, 작품 40 
B. Britten - Four Sea Interludes from `Peter Grimes`, Op. 33a 
브리튼 - 오페라 피터 그라임즈 중 4개의 바다 간주곡, 작품 33a 
E. Elgar - Enigma Variation Op. 36 
엘가 - 수수께끼 변주곡, 작품 36  </t>
    <phoneticPr fontId="2" type="noConversion"/>
  </si>
  <si>
    <t>B.Smetana - Three Dance from the Bartered Bride “Polka” 
김성태 작곡, 김소월 작시 -산유화 
G.A.Rossini - Opera ‘SEMIRAMIDE’ 中 Bel raggio lusinghier (아름다운 빛에) *Sop. 양효진
L.v.Beethoven - Choral Fantasy Op.80 *Pf. 주혜진, 숙명여대 합창단, Sop.Ⅰ최혜령, Sop.Ⅱ 배윤경, Alto 조화영, Ten.Ⅰ이근형, Ten.Ⅱ 김현수, Bass 허성준
A.Dvorak - Symphony No.7 in d minor, Op.70
Ⅰ. Allegro maestoso
Ⅱ. Adagio un poco moto
Ⅲ. Allegro maestoso
Ⅳ. Finale: Allegro</t>
    <phoneticPr fontId="2" type="noConversion"/>
  </si>
  <si>
    <t xml:space="preserve">베버른 ㅣ 5개 음악으로 이루어진 현악 4중주 Op.5 
A. Webern l `Five Pieces` for String Quartet, Op.5 
모차르트ㅣ 현악 4중주 제19번 C장조 K.476 `불협화음`
W.A. Mozart ㅣString Quartet No.19 in C Major, K.465 `Dissonance`
슈베르트 ㅣ 현악 5중주 C장조, D.956 
F. Schubert ㅣ String Quintet in C Major, D.956 (게스트 첼리스트 : 이강호)  </t>
    <phoneticPr fontId="2" type="noConversion"/>
  </si>
  <si>
    <t>베버른, 모차르트,            슈베르트</t>
    <phoneticPr fontId="2" type="noConversion"/>
  </si>
  <si>
    <t>쇼팽 l 발라드 제1번 g단조 Op.23 
F. Chopin l Ballade No.1 in g minor, Op.23 
쇼팽 l 발라드 제2번 F장조 Op.38 
F. Chopin l Ballade No.2 in F Major, Op.38 
쇼팽 l 발라드 제3번 Ab장조, Op.47 
F. Chopin l Ballade No.3 in Ab Major, Op.47 
쇼팽 l 발라드 제4번 f 단조 Op.52 
F. Chopin l Ballade No.4 in f minor, Op.52 
리스트 l 피아노 소나타 b단조, S178
F. Liszt l Piano Sonata in b minor, S178</t>
    <phoneticPr fontId="2" type="noConversion"/>
  </si>
  <si>
    <t>베토벤, 김시형, 멘델스존</t>
    <phoneticPr fontId="2" type="noConversion"/>
  </si>
  <si>
    <t xml:space="preserve">L.v. Beethoven - Piano Trio No. 4 in B flat Major Op. 11 
1.Allegro con brio 
2.Adagio 
3.Allegretto. Tema con Variazioni
김시형 - A Song for Summer (11) for String Ensenble(세계초연) 
Moderato con sentimento
-INTERMISSION-
Felix Mendelssohn Barthordy - Sextet for Piano, Violin, 2Violas, 
Cello and Contrabass in D major Op. 110 
1.Allegro 
2.Adagio 
3.Menuetto 
4.Allegro vivace  </t>
    <phoneticPr fontId="2" type="noConversion"/>
  </si>
  <si>
    <t>F. Schubert - Sonatine in D Major Op.137 No.1, D.384
1.Allegro molto
2.Andante
3.Allegro vivace
E. Elgar - Violin Sonata in e minor, Op.82
1.Allegro 
2.Andante
3.Allegro non troppo
-Intermission-
E. Grieg - Violin Sonata No.3 in c minor, Op.45
1.Allegro molto ed appassionato
2.Allegretto espressivo alla Romanza-Allegro molto-Tempo
3.Allegro animato</t>
    <phoneticPr fontId="2" type="noConversion"/>
  </si>
  <si>
    <t>베토벤, 리하르트슈트라우스, 포레, 라벨</t>
    <phoneticPr fontId="2" type="noConversion"/>
  </si>
  <si>
    <t xml:space="preserve">베토벤 l 바이올린을 위한 로맨스 F장조 Op.50 
L. v. Beethoven l Romance for Violin in F Major, Op.50 
슈트라우스 l 바이올린과 피아노를 위한 소나타 E♭ 장조 Op.18 
R. Strauss l Sonata for Violin and Piano in E♭ Major, Op.18 
포레 l 바이올린과 피아노를 위한 소나타 제1번 A장조 Op.13 
G. Faure l Sonata for Vioin and Piano No.1 In A Major, Op. 13 
라벨 l 치간느 
M. Ravel l Tzigane  </t>
    <phoneticPr fontId="2" type="noConversion"/>
  </si>
  <si>
    <t>베토벤, 림스키코르사코프</t>
    <phoneticPr fontId="2" type="noConversion"/>
  </si>
  <si>
    <t>Lieben, Beten, Sterben 사랑, 기도, 죽음
Franz Liszt (1811 - 1886)
Ave Verum Corpus de Mozart
Legendes S175
No.2 Saint Francois de Paule marchant sur les flots
Harmonies poetiques et religieuses S173
No.3 Benediction de Dieu dans la solitude
-INTERMISSION-
`Miserere` du Trouvere S433 (Verdi)
Tanhauser Overture (Wagner)</t>
    <phoneticPr fontId="2" type="noConversion"/>
  </si>
  <si>
    <t>리아도프, 시벨리우스,      차이코프스키,                 라흐마니노프</t>
    <phoneticPr fontId="2" type="noConversion"/>
  </si>
  <si>
    <t>푸치니, 도니제티, 로시니,임긍수, 브람스, 모차르트, 쿠르티스, 라라, 체잘레    앙드레아 비크시오,         오펜바흐</t>
    <phoneticPr fontId="2" type="noConversion"/>
  </si>
  <si>
    <t xml:space="preserve">푸치니 l 오페라 &lt;라보엠&gt; 중 내가 혼자 거리를 걸어가면
G. Puccini l `Quando m'en v?` from Opera &lt;La Boheme&gt;
도니제티 l 오페라 &lt;샤무니의 린다&gt; 중 내 영혼의 빛
G. Donizetti l `O luce di quest'anima` from Opera &lt;Rinda di Chamounix&gt;
로시니 l 오페라 &lt;코린토의 포위&gt; 중 운명의 시간은 다가오고...하늘이시여! 자비여
G. Rossini l `Giusto ciel! in tal periglio` from Opera &lt;L'Assedio di Corinto&gt;
임긍수 l 옛님
브람스 l 자매
J. Brahams l Die Schwestern
모차르트 l 오페라 &lt;피가로의 결혼&gt; 중 편지 이중창
W. A. Mozart l `Sull' aria` from Opera &lt;Le Nozze di Figaro&gt;
치니 l 오페라 &lt;수녀 엔젤리카&gt; 중 엄마도 없이
G. Puccini l `Senza Mamma` from Opera &lt;Suor Angelic
모차르트 l 오페라 &lt;코지 판 투테&gt; 중 아, 보라, 나의 자매여
W. A. Mozart l `Ah, guarda, sorella` from Opera &lt;Cosi fan tutte&gt;
잘레 앙드레아 비크시오 l 마리우, 사랑의 말을
C. A. Bixo l Parlami d'amore Mariu
쿠르티스 l 물망초
E. D. Curtis l Non ti scordar di me
라라 l 그라나다
A. Lara l Granada
푸치니 l 오페라 &lt;나비부인&gt; 중 어느 개인 날
G. Puccini l `Un bel di vedremo` from Opera &lt;Madama Butterfly&gt;
푸치니 l 오페라 &lt;토스카&gt; 중 노래에 살고, 사랑에 살고
G. Puccini l `Vissi d'arte, vissi d’amor` from Opera &lt;La Tosca&gt;
오펜바흐 l 오페라 &lt;호프만의 이야기&gt; 중 올림피아의 노래
J. Offenbach l `La chanson d'Olympi` from Opera &lt;Les Contes d’ Hoffmann&gt;
</t>
    <phoneticPr fontId="2" type="noConversion"/>
  </si>
  <si>
    <t>베를리오즈, 블로흐,        베토벤, 바체비치</t>
    <phoneticPr fontId="2" type="noConversion"/>
  </si>
  <si>
    <t>마스카니, 레온카발로</t>
    <phoneticPr fontId="2" type="noConversion"/>
  </si>
  <si>
    <t>H. Berlioz - `Reverie et Caprice` Op. 8 베를리오즈
G. Bacewicz - Polish Cprice and Mazurka 바체비치
E. Bloch - `Baal Shem` (Three Pictures of Chassidic life) 블로흐
L.v. Beethoven - Sonata for Violin and Piano `Kreutzer` No. 9 in A Major  베토벤</t>
    <phoneticPr fontId="2" type="noConversion"/>
  </si>
  <si>
    <t>&lt;아마데우스&gt; 
모차르트ㅣ플루트와 하프를 위한 협주곡 C장조 K.299 2, 3악장
&lt;아마데우스&gt;
모차르트ㅣ교향곡 제25번 g단조 K.183 1, 4악장
&lt;드라마 - 노다메 칸타빌레&gt;
베토벤ㅣ피아노 협주곡 제5번 E♭장조 Op.73 `황제` 1악장
&lt;칼라스 포에버&gt;
비제ㅣ&lt;카르멘&gt; 모음곡 제1번</t>
    <phoneticPr fontId="2" type="noConversion"/>
  </si>
  <si>
    <t>글레멘티, 바흐, 부조니,   쇼팽, 리스트</t>
    <phoneticPr fontId="2" type="noConversion"/>
  </si>
  <si>
    <t>클레멘티 ㅣ 피아노 소나타 f#단조 Op.25-5
바흐-부조니 ㅣ 파르티타 제2번 d단조 BMW 1004 샤콘느
쇼팽 ㅣ 화려한 대폴로네이즈 Op.22
리스트 ㅣ 발라드 제2번 b단조, 위로 제3번, 오페라 &lt;리골레토&gt; 번안곡, 스페니시 랩소디</t>
    <phoneticPr fontId="2" type="noConversion"/>
  </si>
  <si>
    <t>쇼팽, 브람스, 리스트,      슈만, 이용규, 라벨</t>
    <phoneticPr fontId="2" type="noConversion"/>
  </si>
  <si>
    <t>쇼팽 l 녹턴 Op.9, 제1, 2, 3번
F. Chopin l Nocturnes Op.9, No.1, 2, 3
쇼팽 l 녹턴 Op.48, 제1, 2번
F. Chopin l Nocturnes, Op.48, No.1, 2
브람스 l 헝가리안 댄스 제1번 네 개의 손을 위한 곡
J. Brahms l Hungarian Dances Heft 1. Four Hands
슈만/리스트 l 헌정
R. Schumann/F. Liszt l Widmung
브람스/이용규 l 헝가리 무곡
J. Brahms/Lee l Ungarischer Tanz
슈베르트/리스트 l 아베마리아 
F. Schubert/ F. Liszt l Ave Maria
엘가/이용규 l 위풍당당 행진곡 Op.39
E. Elgar/Lee l Pomp and circumstance Marches, Op.39
라벨 l 2대의 피아노를 위한 ‘라 발스’
M. Ravel l ‘La Valse’ for two Pianos</t>
    <phoneticPr fontId="2" type="noConversion"/>
  </si>
  <si>
    <t>바그너 - 로엔그린 1막 전주곡 Wagner, Prelude to Act Ⅰ from Lohengrin
말러 - 교향곡 7번 Mahler, Symphony No. 7</t>
    <phoneticPr fontId="2" type="noConversion"/>
  </si>
  <si>
    <t>바그너, 말러</t>
    <phoneticPr fontId="2" type="noConversion"/>
  </si>
  <si>
    <t>모차르트, 포레, 가데, 르클레르, T. L. Christiansenv</t>
    <phoneticPr fontId="2" type="noConversion"/>
  </si>
  <si>
    <t xml:space="preserve">J-M. Leclair - Sonata No. 8 in G Major for Flute and Cembalo
W.A. Mozart - Quartet in D Major for Flute, Violin, Viola and Violoncello K. 285
G. Faure - Sonata in A Major for Flute and Piano Op. 13
J. Gade-T.L. Christiansenv - Tango Fantasia for Flute and Piano  
 </t>
    <phoneticPr fontId="2" type="noConversion"/>
  </si>
  <si>
    <t xml:space="preserve">Franz Joseph Haydn (1732-1809) 하이든
Symphony No. 2 in C major, Hob.I:2 교향곡 No. 2
Allegro 
Andante 
Presto 
Concerto for Cello &amp; Orchestra No.2 in D major, Hob.VIIb:2 첼로 협주곡 2번 D장조
Allegro moderato 
Adagio 
Rondo, Allegro 
-Intermission- 
Symphony No. 103 in E♭major, Hob.I:103 교향곡 No. 103
Adagio - Allegro con spirito 
Andante piu tosto allegretto 
Menuetto 
Finale : Allegro con spirito  </t>
    <phoneticPr fontId="2" type="noConversion"/>
  </si>
  <si>
    <t>도니제티, 레하르, 비제,   마이어베이어, 로시니,      슈베르트, 리스트, 바그너, 푸치니</t>
    <phoneticPr fontId="2" type="noConversion"/>
  </si>
  <si>
    <t xml:space="preserve">Opera Galla Stage 
도니제티 ㅣ 오페라 &lt;사랑의 묘약&gt; 중 사랑의 묘약도 살 수 있나요?
G.Donizetti ㅣ  Voglio dire lo stupendo from opera L`Elisir d`amore 
레하르 ㅣ 오페레타 &lt;파가니니&gt; 중 여자는 사랑을 위해 만들어졌다오
F.Lehar ㅣ  Gern hab ich die Frauen gekusst from operetta Paganini 
비제 ㅣ 오페라 &lt;진주조개잡이&gt; 중 신성한 사원에서
G.Bizet ㅣ  Au fond du temple saint from opera Les pecheurs de perles 
마이어베이어 ㅣ 오페라 &lt;아프리카의 여인&gt; 중 오,,,낙원이여
G. Meyerbeer ㅣ O paradise from opera L`Africaine 
로시니 ㅣ 오페라 &lt;세빌리아의 이발사&gt; 중 나는 마을의 1인자 
G.Rossini ㅣ Larg al factum della citta from Opera opera `Il Barbiere di Siviglia` 
Tutti I Maestri 
슈베르트/리스트 ㅣ 아틀라스 S.560
F. Schubertㅣ  Liszt Der Atlas 
슈베르트/리스트 ㅣ세레나데 S.560
F. Schubertㅣ  Liszt Standchen 
슈베르트/리스트 ㅣ 마왕 S.558-4
F. Schubertㅣ  Liszt Erlkonig 
Viva Opera 
바그너 ㅣ 오페라 &lt;방황하는 화란인&gt; 중 선원들의 노래 
R. Wagner ㅣ  Boatman`s Song from opera `Der Fliegende Hollander` 
레하르 ㅣ 오페라 &lt;미소의 나라&gt; 중 당신은 나의 전부라오 
F.Lehar ㅣ  Dein ist mein ganzes Hertz from Operetta `Das Land des Lachelns` 
푸치니 ㅣ 오페라 &lt;투란도트&gt; 중 공주는 잠 못 이루고  
G. Puccini ㅣ  Nessun dorma from Opera Turandot 
</t>
    <phoneticPr fontId="2" type="noConversion"/>
  </si>
  <si>
    <t>림스키코르사코프,          차이코프스키</t>
    <phoneticPr fontId="2" type="noConversion"/>
  </si>
  <si>
    <t xml:space="preserve">풀랑 l 오보에, 바순과 피아노를 위한 3중주 FP.43 
F. Poulenc l Trio for Oboe, Bassoon and Piano, FP.43 
장 프랑세 l 목관 5중주와 현악 5중주를 위한 10 중주 
J. Francais l Dixtour pour Quintette a Vent et Quintette a Cordes 
드보르자크l 피아노 5 중주 A장조, Op.81 
A. Dvorak l Piano Quintet in A Major, Op.81  </t>
    <phoneticPr fontId="2" type="noConversion"/>
  </si>
  <si>
    <t>헨델, 피아졸라, 슈베르트</t>
    <phoneticPr fontId="2" type="noConversion"/>
  </si>
  <si>
    <t xml:space="preserve">외젠 보자 ㅣ 목관 5중주를 위한 스케르초
Eugene Bozza ㅣ Scherzo for Woodwind Quintet
이신우 ㅣ 관악 5중주 제3번
Shinwoo Lee ㅣ Wind Quintet No.3
찰스 르페브르 ㅣ 모음곡 Op.57
Charles Edouard Lefebvre l Suite, Op.57
클루크 하르트 ㅣ 목관 5중주 Op.79
A. Klughardt l Quintet, Op.79 
피아졸라 ㅣ 춤을 위한 탱고
A. Piazzolla ㅣ Tango Ballet </t>
    <phoneticPr fontId="2" type="noConversion"/>
  </si>
  <si>
    <t>황성호, 드보르자크,        스크라아빈</t>
    <phoneticPr fontId="2" type="noConversion"/>
  </si>
  <si>
    <t xml:space="preserve">베토벤 ㅣ 피아노 소나타 제8번 c단조 Op.13 `비창`
L. v. Beethoven ㅣ Piano Sonata No.8 in c minor, Op.13 `Pathetique` 
드뷔시 ㅣ 렌토보다 느리게 
C. Debussy ㅣ La Plus que Lente 
바르토크 ㅣ 2개의 루마니아 댄스 
B. Bartok ㅣ Two Rumanian Dances 
쇼팽 ㅣ 폴로네이즈의 형태를 빌린 곡 f #단조 Op.44 
F. Chopin ㅣ Polonaise in f# minor, Op.44 
쇼팽 ㅣ 소나타 제3번 b단조 Op.58 
F. Chopin ㅣ Sonata No.3 in b minor, Op.58  </t>
    <phoneticPr fontId="2" type="noConversion"/>
  </si>
  <si>
    <t xml:space="preserve">G.F. Handel - Sonata in G Major for Flute and Basso continuo HWV 363b
P. Gaubert - Nocturne and Allegro scherzando
S. Karg-Elert - Sonata `Appassionata` for Flute Solo Op. 140
Isang yun - Garak for Flute and Piano
M.D. Pujol - Suite Buenos Aires for Flute and Marimba
R. Muczynski - Sonata for Flute and Piano Op. 14
G. Schocker - Regrets and Resolutions for Flute and Piano </t>
    <phoneticPr fontId="2" type="noConversion"/>
  </si>
  <si>
    <t>헨델, 윤이상, 푸홀,         무진스키, 쇼커, 고베르</t>
    <phoneticPr fontId="2" type="noConversion"/>
  </si>
  <si>
    <t>베토벤, 쇼스타코비치,     브람스, 쇼팽,                  라흐마니노프</t>
    <phoneticPr fontId="2" type="noConversion"/>
  </si>
  <si>
    <t>16일 - 베토벤, 프로메테우스의 창조물 서곡
쇼스타코비치, 첼로 협주곡 1번
브람스, 교향곡 1번
17일 - 쇼팽, 피아노 협주곡 1번
라흐마니노프, 교향곡 2번</t>
    <phoneticPr fontId="2" type="noConversion"/>
  </si>
  <si>
    <t>베토벤 / 리스트 ㅣ `멀리 있는 연인에게` Op.98
L. v. Beethoven / F. Liszt l `An die ferne Geliebte`, Op.98
슈만 l 판타지 C장조 Op.17
R. Schumann l Fantasy in C Major, Op.17
리스트 l 피아노 소나타 b단조 S.178 
F. Liszt l Piano Sonata in b minor, S.178</t>
    <phoneticPr fontId="2" type="noConversion"/>
  </si>
  <si>
    <t>베토벤, 슈만, 브람스</t>
    <phoneticPr fontId="2" type="noConversion"/>
  </si>
  <si>
    <t>Beethoven - Cello Sonata No.3 in A Major Op.69
Robert Schumann - Adagio And Allegro Op.70
-Intermission-
Johannes Brahms - Cello Sonata No.2 in F major, op.99
F. Chopin - Polonaise Brilliante in C major, Op.3</t>
    <phoneticPr fontId="2" type="noConversion"/>
  </si>
  <si>
    <t>포레, 생상스, 라벨,          드뷔시</t>
    <phoneticPr fontId="2" type="noConversion"/>
  </si>
  <si>
    <t xml:space="preserve">포레 l 바이올린과 피아노를 위한 소나타 제1번 A장조 Op.13
G. Faure l Sonata for Violin and Piano No.1 in A Major, Op.13
드뷔스 l 바이올린과 피아노를 위한 소나타 g단조
C. Debussy l Sonata for Violin and Piano in g minor 
생상스 l 바이올린과 피아노를 위한 하바네스
C. Saint-Sa?ns l Havanaise for Violin and Piano
라벨 l 바이올린과 피아노를 위한 소나타
M. Ravel l Sonata for Violin and Piano
</t>
    <phoneticPr fontId="2" type="noConversion"/>
  </si>
  <si>
    <t>Ludwig Van Beethoven (1770-1827) - Sonata No.3 for Violin and Piano in Eb Major, Op.12 No.3 
Allegro con spirito
Adagio con molt’ espressione
Rondo Allegro molto
Ernest Chausson (1855-1899) - POEME for Violin and Piano, Op.25
-Intermission-
Edvard Grieg (1843-1907) - Sonata No.2 in g minor, Op.13
Lento doloroso-Allegro vivace
Allegretto tranquillo
Allegro animato
Maurice Ravel (1875-1937) - TZIGANE, Rapsodie de concert for Violin and Piano</t>
    <phoneticPr fontId="2" type="noConversion"/>
  </si>
  <si>
    <t>바흐, 모차르트, 커슈너,   바르토크, 브람스</t>
    <phoneticPr fontId="2" type="noConversion"/>
  </si>
  <si>
    <t>바흐 ㅣ 파르티타 제2번 c단조 BWV 826
J.S. Bach l Partita No.2 in c minor, BWV 826
모차르트 ㅣ 피아노 소나타 제3번 B♭장조 K.281 
W. A. Mozart l Piano Sonata No.3 in B♭Major, K.281
커슈너 ㅣ 인터루드 제2번(2003)
L. Kirchner ㅣ Interlude No.2(2003)
바르토크 ㅣ 세 개의 연습곡 Op.18 
B. Bartok l Three Etudes Op.18
브람스 ㅣ 피아노 소나타 제3번 f단조 Op.5
J. Brahms l Piano Sonata No.3 in f minor, Op.5</t>
    <phoneticPr fontId="2" type="noConversion"/>
  </si>
  <si>
    <t>J.Brahms
Fantasien Op.116 - Pf.오진희
Capriccio
Intermezzo
Capriccio
Intermezzo
Intermezzo
Intermezzo
Capriccio
Drei Intermezzi Op.117 - Pf.김레다
Intermezzo
Intermezzo
Intermezzo
Klavierstucke Op.118 - Pf.최소영
Intermezzo
Intermezzo
Ballade
Intermezzo
Romanze
Intermezzo
Klavierstucke Op.119 - Pf.권호정
Intermezzo
Intermezzo
Intermezzo
Rhapsodie</t>
    <phoneticPr fontId="2" type="noConversion"/>
  </si>
  <si>
    <t xml:space="preserve">L.v.Beethoven - Rondo in C Major, Op.51 No.1
J.S.Bach / F.Busoni - Chaconne in d minor BWV 1004
F.Mendelssohn - Variations serieuses Op.54
-Intermission-
R.Schumann - Carnaval Op.9
                   Preambule
                   Pierrot 
                   Arlequin
                   Valse noble
                   Eusebius
                   Florestan
                   Coquette
                   Replique
                   Papillons
                   A.S.C.H-S.C.H.A (Lettres dansantes)
                   Chiarina
                   Chopin
                   Estrella
                   Reconnaissance
                   Pantalon et Colombine
                   Valse allemande
                   Paganini
                   Aveu
                   Promenade
                   Pause
                   Marche des `Davidsb?ndler` contre les Philistins   </t>
    <phoneticPr fontId="2" type="noConversion"/>
  </si>
  <si>
    <t xml:space="preserve">리스트, 헨델, 베르디,      랜던 로널드, 비제, 푸치니, Der Fischerknabe </t>
    <phoneticPr fontId="2" type="noConversion"/>
  </si>
  <si>
    <t>L. v. Beethoven (1770-1827)
Piano Sonata No. 19 in G minor, No. 20 in G Major, Op. 49
Piano Sonata No. 22 in F Major, Op. 54
Piano Sonata No. 24 in F-sharp Major, Op. 78 “A Therese”
Piano Sonata No. 27 in e minor, Op. 90
- PAUSE - 휴식
Piano Quintet in E-flat Major, Op. 16</t>
    <phoneticPr fontId="2" type="noConversion"/>
  </si>
  <si>
    <t xml:space="preserve">Franz Liszt (1811 - 1886)
Der Fischerknabe 어부의 아이 - Text by Friedrich von Schiller (1759-1805)
Es muss ein Wunderbares 그것은 놀라운 일이다 - Text by Oscar von Redwitz-Schmolz (1823-1891) 
Die Vatergruft 조상의 무덤 - Text by Johann Ludwig Uhland (1787-1862) 
Tre sonetti di Petrarca 페트라르카에 의한 세 개의 소나타 - Text by Francesco Petrarca (1304-1374) 
1. Pace non trovo (Canzone 134) 나는 평화를 얻지도 못하고
2. Benedetto sia `l giorno (Canzone 61) 축복 있으라, 그 날...
3. I` vidi in terra angelici costumi (Canzone 156) 나는 보았네, 이 땅에서 천사의 모습을...
-Intermission-
Landon Ronald (1873 - 1938) - A Cycle of life 인생 연가곡  - Text by Harold Simpson
1. Prelude 서곡
2. Down in the Forest (Spring) 깊은 숲속에서 (봄) 
3. Love, I have won you (Summer) 나는 그대의 사랑을 얻었고 (여름)
4. The winds are calling (Autumn) 바람이 찾아드네 (가을)
5. Drift down, drift down (Winter) 하늘에서 떨어지네 (겨울)
George Frideric Handel (1685 - 1759) From Opera Serse
Recit. Frondi tenere e belle 부드럽고 아름다운 나뭇잎...
Aria : Ombra mai fu 이보다 더 소중한 나무 그늘은 없었네!
Giuseppe Verdi (1813 - 1901) From Opera Luisa Miller
Recit. O fede negar potessi agli`occhi miei! 내 눈으로 본 것을 부정할 수 있다면!
Aria : Quando le sere al placido 고요한 저녁 하늘이 별빛으로 빛날 때
Giacomo Puccini (1858 - 1924) From Opera Tosca
Recondita armonia 오묘한 조화
Georges Bizet (1838 - 1875) From Opera Carmen
La fleur que tu m`avais jetee 당신이 나에게 던져준 이 꽃
</t>
    <phoneticPr fontId="2" type="noConversion"/>
  </si>
  <si>
    <t>A. Vivaldi - Concerto Grosso 
F. Doppler - Rigoletto Fatasie for 2 Flutes
강순미 - Heart to Heart for Flute Orchestra 
G. Verdi - Opera Nabucco Overture
W.A. Mozart - Flute Concerto in G Major, K. 313
J. Strauss - The Blue Danube Waltz, Op. 314</t>
    <phoneticPr fontId="2" type="noConversion"/>
  </si>
  <si>
    <t xml:space="preserve">G. Mahler - Symphony No. 8
말러 - 교향곡 제8번 &lt;천인교향곡&gt;    </t>
    <phoneticPr fontId="2" type="noConversion"/>
  </si>
  <si>
    <t>베토벤 - 피아노 협주곡 제3번 c단조 Op.37
베토벤 - 교향곡 제8번 F장조 Op. 93</t>
    <phoneticPr fontId="2" type="noConversion"/>
  </si>
  <si>
    <t>Mozart - Violin Sonata E-flat Major KV.380
Mozart - Violin Sonata E-flat Major KV.481
Mozart - Violin Sonata B-flat Major KV.378
Mozart - Violin Sonata B-flat Major KV.454</t>
    <phoneticPr fontId="2" type="noConversion"/>
  </si>
  <si>
    <r>
      <t xml:space="preserve">W.A. Mozart (1756-1791) - String Quartet N. 21 in D major, K. 575
Allegretto
Andante
Menuetto: Allegretto, Trio
Allegretto 
B. Smetana (1824~1884) - String Quartet No. 1 in E minor, `From My Life`
Allegro Vivo Appassionato
Allegro Moderato ? La Polka
Largo Sostenuto
Vivace 
-Intermission-
</t>
    </r>
    <r>
      <rPr>
        <sz val="9"/>
        <rFont val="굴림"/>
        <family val="3"/>
        <charset val="129"/>
      </rPr>
      <t>D. Shostakovich (1809-1847) - String Quartet No. 3 in F major, Op. 73</t>
    </r>
    <r>
      <rPr>
        <sz val="10"/>
        <rFont val="굴림"/>
        <family val="3"/>
        <charset val="129"/>
      </rPr>
      <t xml:space="preserve">
Allegretto 
Moderato con moto
Allegro non troppo
Adagio
Moderato</t>
    </r>
    <phoneticPr fontId="2" type="noConversion"/>
  </si>
  <si>
    <t>Sammy Cahn - Let It Snow (arr. James Christensen)
이정윤 - A Christmas Carol for Woodwind Quintet, Piano, Percussion, and Narration (2011) 
*찰스 디킨스의 원작 크리스마스 캐럴을 바탕으로- 유터피 목관오중주단 위촉작품
-Intermission-
Gabriel Faure - Dolly Suite Op. 56 arranged for Woodwind Quintet by Gordon Davies
James S. Sclater - Christmas Suite
P. I. Tchaikovsky - Three Pieces from Nutcracker
Paul Nagle - Festival of Carols
Bill Holcombe - Christmas Jazz Suite</t>
    <phoneticPr fontId="2" type="noConversion"/>
  </si>
  <si>
    <t>차이코프스키, 포레, 이정윤, 스클래터, 새미 칸, Bill Holcombe, Paul Nagle</t>
    <phoneticPr fontId="2" type="noConversion"/>
  </si>
  <si>
    <t>Tchaikovsky - Orchestral Suite No.4 in G, Op.61 `Mozartiana` 중 Preghiera
Tchaikovsky - Violin Concerto in D, Op.35
Tchaikovsky - Symphony No.5 in e, Op.64</t>
    <phoneticPr fontId="2" type="noConversion"/>
  </si>
  <si>
    <t xml:space="preserve">Pietro Cimara (1887-1967)
Stornello 스토르넬로
Fiocca la neve 눈이 내리네
Domenico Zandonai (1883-1944)
Un organetto suona per la via 작은 오르간의 연주
Ninna nanna 자장가
Attimo 순간
Ildebrando Pizzetti (1880-1968)
I Pastori 목동들
Gioacchino Rossini (1792-1868)
Cujus animam 신음하는 그녀의 영혼은
- from Stabat mater
-Intermission-
Hugo Wolf (1860?1903)
Auf ein altes Bild 옛 그림에 부쳐
Gebet 기도 
An den Schlaf 수면
Georges Bizet (1838-1875)
Je crois entendre encore 귀에 남은 그대음성 
- from the Opera `Les pecheurs de perles`
Domenica Cimarosa (1749-1801)
Pria che spunti in ciel l`aurora 날이 밝기 전에 
- from the Opera `Matrimonio di segreto`
Vincenzo Bellini (1801-1835)
A tanto duol, quest’anima 많은 슬픔에  
- from the Opera `Bianca e Fernando`
Gaetano Donizetti (1797-1848)
Ah! mes amis, quel jour de fete! 친구여, 오늘은 즐거운 날!
- from the Opera `La fille du Regiment`
</t>
    <phoneticPr fontId="2" type="noConversion"/>
  </si>
  <si>
    <t>베토벤, 브람스, 코펠,      안익태</t>
    <phoneticPr fontId="2" type="noConversion"/>
  </si>
  <si>
    <t>베토벤 - 교향곡 4번 Bb장조 Op.60
L.v.Beethoven - Symphony No.4 in B-maj, Op.60 1st mov. Adagio. Allegro vivace
베토벤 - 교향곡 제5번 c단조&lt;운명&gt; Op.67
L.v.Beethoven - Symphony No.5 in C minor Schicksal Op.67 4th mov. Allegro
브람스 - 교향곡 제4번 e단조 Op.98
J.Brahms - Symphony No.4 in E minor, Op.98 1st mov  Allegro non troppo
-Intermission 15분-
코펠 - 마림바 협주곡 제1번  *Marimba 심선민
A. Koppel - Marimba Concerto No.1
안익태 - 한국 환상곡
Ahn Eak Tai - Symphonic Fantasia KOREA</t>
    <phoneticPr fontId="2" type="noConversion"/>
  </si>
  <si>
    <t>B. Anisimov - Norma for Horn and Piano
Vitaly Buyanovsky - Espana 
Christoph Forster - Horn Concerto in E-flat Major 
Volker David Kirchner - Tre Poemi for Horn and Piano
Esa-Pekka Salonen - Horn Music No. 1</t>
    <phoneticPr fontId="2" type="noConversion"/>
  </si>
  <si>
    <t xml:space="preserve">비에니아프스키, 폴스터,   아니시모브, 살로넨,         키르히너 </t>
    <phoneticPr fontId="2" type="noConversion"/>
  </si>
  <si>
    <t>B. Jarl - Italy concert March for Band (Harmonie Fanfare)
J. de Haan - Dakota
이문석 - Arivone for Trombone and Wind Orchestra 
W. Smith - The Iliad
F. Suppe - Light Cavalry
C. Chaminade - Concertino, Op. 107
R. Lovland - You raise me up
L. Bassi - Fantasia da Concerto su motivi del `Rigoletto` di G. Verdi
G. Verdi - La Forza del Destino</t>
    <phoneticPr fontId="2" type="noConversion"/>
  </si>
  <si>
    <t xml:space="preserve">말러 - 교향곡 8번 Mahler, Symphony No. 8 </t>
    <phoneticPr fontId="2" type="noConversion"/>
  </si>
  <si>
    <t>G.F.Handel / J.Halvosen - Passacaglia    *Vn 기주희, Vla윤혜란
R.Schumann - Quartet  op.41 no.2   *Vn1 유현아, Vn2기주희, Vla윤혜란, V.cello서미선
G.F.Handel - Trio Sonata in g minor HWV387   *pf 권현경, Vn유현아, V.cello서미선
R.Schumann - Piano Quintet in Eb Major  op.44   *pf.권현경 Vn1유현아, Vn2기주희, Vla윤혜란, V.cello서미선</t>
    <phoneticPr fontId="2" type="noConversion"/>
  </si>
  <si>
    <t>모차르트, 피아졸라,         로시니, 비발디, 하이든</t>
    <phoneticPr fontId="2" type="noConversion"/>
  </si>
  <si>
    <t>Pierre Luboshutz (1891-1971) - The Bat: A Fantasy on Themes from `Die Fledermaus` by Johann Strauss for 2 pianos 4 hands  (이상연, 이윤희)
George Gershwin (1898-1937) - Rhapsody in Blue for 2pianos 4hands  *Arr. Ferde Grofe (1892-1972)  (최영화, 심선혜)
- Intermission -
Franz Liszt (1811-1886) - Weihnachtbaum(Christmas Tree) Suite for 1piano 4hands, S. 186 (함윤미, 정혜욱)  
I. Psalite (Old Christmas Song)
IV. Adeste Fideles(March of the Three Holy Kings)
V. Scherzoso(Lighting the Christmas Tree)
VI. Carillon(The Bells)
VII. Schlummerlied(Slumber Song)
XII. Polnisch(Polish Polonaise)
Pyotr Ilyich Tchaikovsky(1840-1893) - The Nutcracker suite for 2pianos 4hands, Op. 71a  *Arr. Nicolas Economou (1953-1993) (정성문, 권경희)
Miniature overture
March
Dance of the candy fairy
Trepak
Waltz of the flowers
Carol Medley for 2 pianos 8 hands  (이상연, 이윤희, 최영화, 심선혜)</t>
    <phoneticPr fontId="2" type="noConversion"/>
  </si>
  <si>
    <t>Ernest CHAUSSON - Adante et Allegro
C.M.v Weber - Grand Duo Concertant for clarinet and piano op.48
-Intermission-
Ludwig van Beethoven - Trio No.4 op.11 in Bb
Luigi Bassi - FANTASIA DA CONCERTO
                su motici del `REGOLETTO` di G. Verdi</t>
    <phoneticPr fontId="2" type="noConversion"/>
  </si>
  <si>
    <t xml:space="preserve">헨델 왕궁의 불꽃놀이
헨델 오페라 ‘솔로몬’ 중 시바여왕의 도착 
바흐 오보에 협주곡 D단조 BWV1059 중 2, 3악장 (협연 함경)
비발디 칸타타 ‘세상에 참 평화 없어라’ (협연 신델라)
프랑크 생명의 양식(Panis Angelicus) (협연 신델라)
유키 구라모토 베스트 뮤직 컬렉션 
유키 구라모토, 팀, 신델라 보컬 셀렉션 
영화음악, 크리스마스 캐럴 외 </t>
    <phoneticPr fontId="2" type="noConversion"/>
  </si>
  <si>
    <t xml:space="preserve">Fritz Kreisler - Schon Rosmarin
크라이슬러 - 아름다운 로즈마린
Johann Sebastian Bach - Jesu, Joy of Man's Desiring
바흐 - 예수, 인류소망의 기쁨
Jerry Bock - Fiddler on the Roof 지붕위의 바이올린
보크 - 지붕위의 바이올린
김홍일 - I've told you before 
조이진 - Dear. sadness  
김홍일 - Thank you
Peter Tschaikowsky - The Nutcracker 중 Ouverture miniature 
차이코프스키 - 호두까기 인형 중 작은 서곡
Elton John - Can you feel the love tonight 
엘튼 존 - 오늘밤 당신은 사랑을 느낄 수 있나요 (디즈니 애니메이션 라이온 킹 삽입곡)
George Gershwin - I got rhythm
조지 거슈인 - 아이 갓 리듬
Edward Elgar - Salut d'Amour
엘가 - 사랑의 인사
Astor Piazzolla - Histoire du Tango 중
피아졸라 - 탱고의 역사 중 선술집 1900
Johann Pachelbel - Canon
파헬벨 - 캐논
James S. Sclater - Christmas Suite
스클래터 - 크리스마스 모음곡
Richard Rodgers - Selections from the Sound of Music 
로저스 - 사운드 오브 뮤직 모음곡
</t>
    <phoneticPr fontId="2" type="noConversion"/>
  </si>
  <si>
    <t>Sara KIM (b.1972) 김사라 - Happy Birthday to you (2011) 당신의 생일 축하합니다 
Ludwig van BEETHOVEN (1770-1827) 베토벤 - Piano Sonata No.23 in f minor, Op.57 "Appassionata" (1804~6) 열정 소나타 
1. Allegro Assai 매우 빠르게
2. Andante con moto 천천히 걷는 빠르기로 움직임을 가지고
3. Allegro ma non troppo 빠르지만 지나치지 않게
-I n t e r m i s s i o n-
Francis POULENC (1899-1963) 풀랑 - Three Novelettes (1927) 3개의 노벨레테
1. Modere sans lenteur    느리지 않게 보통 빠르기로    in C major   
2. Tres rapide et rythme  매우 빠르게 리듬을 살려서    in bb minor  
3. Andantino tranquillo     조용히 조금 느리게           in e minor
Joseph Maurice RAVEL (1875-1937) 라벨 - Gaspard de la Nuit (1908) 밤의 가스파르
1. Ondine  물의 요정
2. Le Gibet  교수대
3. Scarbo  스카르보</t>
    <phoneticPr fontId="2" type="noConversion"/>
  </si>
  <si>
    <t>슈베르트, 카를 오르프,    레하르, E. A. Fenstad,    조념, 이선택, 김준범,       우덕상, S. Romberg,      이수인, 박철홍, D. S. Bortniansky</t>
    <phoneticPr fontId="2" type="noConversion"/>
  </si>
  <si>
    <t>E. A. Fenstad - 우정의 노래
성가 
F. Schubert - 거룩하시다
D. S. Bortniansky. 나 영수 편곡 - 깊은 나락 속에서
미국노래. 나 영수 편곡 - 나 같은 죄인 살리신
새 합창곡
조 념. 조 혜영 편곡 - 보리피리
이 선택 - 희망은 아름답다
술꾼들의 합창
C. Orff - 술꾼들의 합창(가면극 ‘카르미나 부라나’)
김 준범 - 산 낙지를 위하여
우 덕상. 조 우현 편곡 - 그대 눈 속의 바다
여성찬가
S. Romberg - 세레나데(오페레타 ‘황태자의 첫사랑)
F. Lehar - 여자란 어려운 숙제야(오페레타 ‘즐거운 과부’)
-휴식&lt;로비에서 팬들과 함께&gt;-
애창곡
이 수인 - 고향의 노래(안 형일 선생님과 함께)
박 철홍 - 두견화
민요
편곡자 미상 - 철로공사(미국)
A. Sveshnikov 편곡 - 어머니 강 나의 볼가(러시아)
김 희조 편곡 - 자진 방아타령(한국)</t>
    <phoneticPr fontId="2" type="noConversion"/>
  </si>
  <si>
    <t>베를리오즈, 브람스,        폴카스</t>
    <phoneticPr fontId="2" type="noConversion"/>
  </si>
  <si>
    <t xml:space="preserve">새날을 여는 기도
이건용 - 문을 열어라
모차르트의 저녁기도
W. A. Mozart - Vesperae Solennes de Confessore, for soloists and orchestra, KV.339  
 1. Dixit Dominus (Psalm 110)  
 2. Confitebor (Psalm 111)   
 3. Beatus Vir (Psalm 112)  
 4. Laudate Pueri (Psalm 113)  
 5. Laudate Dominum (Psalm 117)  
 6. Magnificat (Luke 1:46-55)
-Intermission-  
무반주 합창곡
J. Rheinberger - Abendlied (저녁 노래)
윤성현 - 치술령에서
C. V. Stanford - The Blue Bird (파랑새)
Hymn Improvisation
It Is Well With My Soul - Lord`s Prayer - How Great Thou Art    *Pianist 이진희
Modern Hymn
Mark Hayes - We are more than Conquerors      
최기욱 - 갈보리산 위에        
박지훈 - Jubilate Deo       
새날을 기대하며        
G. F. Handel - Hallelujah (Adapted by John Higgins)   </t>
    <phoneticPr fontId="2" type="noConversion"/>
  </si>
  <si>
    <t>George Gershwin - Three Preludes
Yuri Mayevsky - Fantasy on George Gershwin’s Songs  *Piano1 방지영, Piano2 이유미   
Shostakovich - Five Pieces for 2 Violins and Piano  *Vn.1이정화, Vn.2강지혜, Piano최영임
                   I.Prelude
                   II.Gavotte
                   III.Elegy
                   IV.Waltz
                   V.Polka
-Intermission-
F.Chopin - Ballade in g minor, Op.23  *Piano: 김혜경
김효근 - 눈
Leonard Bernstein - Glitter and be gay from CandideSoprano        *나유진, Piano 표민성
Paul Hindemith - Quartet for Violin, Clarinet, Cello and Piano
                       III. Massig bewegt
*Piano: 이정하, Clarinet: 김태훈, Cello: 김여정, Violin: 김효정</t>
    <phoneticPr fontId="2" type="noConversion"/>
  </si>
  <si>
    <t xml:space="preserve">Alice Gomez and Marilyn Rife - Rain Dance  *Marimba 전경호
Sergei Rachmaninoff - Prelude Op.. 23 NO. 4&amp;5 Piano  *Piano  최희연 
                             Andante cantabile 
                             Alla marcia 
Fritz Kreisler - "Liebesleid" (사랑의 슬픔)  *Violin 이미경
Ludwig van Beethoven - Sonata for Piano and Violin Piano  *Piano 최희연
                               Op.30. no.3 3악장 (Allegro vivace)
Ludwig van Beethoven - Piano Sonata "Pathetique"  *Piano 이은복(멘티)
                                2악장 (Adagio Cantabile) 
Federic Chopin - Etude. Op.25 no.12 "eodid" 
R. Loyland &amp; B. Graham - You raise me up  *Popera 카이Kai 
Frank Wildhorn - 지금 이 순간 from musical 지킬 앤 하이드
-I N T E R M I S S I O N-
Alexander Gretchaninoff - In the Meadow Op.99 no.1  *Piano Duo
Dennis Alexander Alfred - Piano Premiere Course  *박종혁(멘티)
                                 2. Green Tea(level 2-a)  *엄태현(멘토)
                                 3. Graduation Song (level 1-b)
H. Simcone - 북치는 소년  *Guitar 이병우
이병우 - 새 
Luigi Arditi - Il Bacio (입맞춤)  *Soprano 박미자
Giuseppe Verdi - La Donna e mobile from Opera 'Rigoletto'(여자의 마음은)  *Tenor 이영화
Giuseppe Verdi - Brindisi (축배의 노래) from Opera ‘La Traviata’  *Sop.박미자 Ten.이영화 Piano 고승희
수화공연 및 드럼연주 - 거위의 꿈  *청담고등학교 특수학급
                            사랑합니다 (Drum 김유나)
</t>
    <phoneticPr fontId="2" type="noConversion"/>
  </si>
  <si>
    <t>C. Gounod_Faust &lt;구노-파우스트&gt;
   Chœur des soldats (병사들의 합창) 
   Ah! je ris de me voir (보석의 노래)  - 문수진(sop)
G. Verdi_Simon Boccanegra &lt;베르디-시몬 보카네그라&gt;
   Plebe! Patrizi! Popolo (평민들! 귀족들! 민중들이여!) - 김세아 (Sop), 고성현(Bar)
   M`ardon le tempia (머리가 뜨거워지고 있어) - 고성현(Bar), 최웅조(Bass)
G. Donizetti_L`Elisir d`amore &lt;도니제티-사랑의 묘약&gt;
   Chiedi all`aura lusinghiera (산들바람에게 물으면) - 김세아(Sop), 나승서 (29일), 이병삼(31일)(Ten)
   Una furtiva lagrima (남몰래 흐르는 눈물) - 나승서 (29일), 이병삼(31일)(Ten)
G. Verdi_Un ballo in maschera &lt;베르디-가면무도회&gt;
   Morro, ma prima in grazia (죽기 전 마지막 소원) - 김세아(sop)
   Alzati!... Eri tu che macchiavi (그대는 나의 명예를 더럽혔도다) - 고성현(Bar)
G. Puccini_Turandot &lt;푸치니-투란도트&gt;
   Nessun dorma (공주는 잠 못 이루고) - 김남두(Ten)
- 휴식 -
R. Wagner_Lohengrin &lt;바그너-로엔그린&gt;
   Prelude (3막 전주곡) 
R. Wagner_Tannhauser &lt;바그너-탄호이저&gt;
   Begluckt darf nun dich, o Heimath, ich schauen (순례자의 합창) 
   O du mein holder Abendstern (저녁별의 노래) - 강형규(Bar)
R. Wagner_Das Rheingold &lt;바그너-라인의 황금&gt;
   Abendlich strahlt der Sonne Auge (저녁 빛 속에서 태양의 눈은 빛나고) - 최웅조(Bass)
G. Puccini_La Boheme &lt;푸치니-라 보엠&gt;
   Che gelida manina (그대의 찬손) - 나승서 (29일), 이병삼(31)(Ten)
   Mi chiamano Mimi (내 이름은 미미) - 김상은(Sop)
   O soave fanciulla (오! 아름다운 아가씨) - 김상은(Sop), 나승서 (29일), 이병삼(31일)(Ten)
J. Strauss_Die Fledermaus &lt;요한 슈트라우스-박쥐&gt;
   Overture (서곡) - 국립발레단
   Mein Herr Marquis (나의 후작님) - 강혜명(Sop)
   Klange der Heimat (조국의 노래) - 김주연(Sop)
   O Fledermaus, o Fledermaus (오, 박쥐여)</t>
    <phoneticPr fontId="2" type="noConversion"/>
  </si>
  <si>
    <t>베토벤, 교향곡 9번 &lt;합창&gt; Beethoven, Symphony No. 9 `Choral`</t>
    <phoneticPr fontId="2" type="noConversion"/>
  </si>
  <si>
    <t>차이코프스키, 리스트,        라흐마니노프, 베르디,    조두남</t>
    <phoneticPr fontId="2" type="noConversion"/>
  </si>
  <si>
    <t>1부
차이코프스키 - 바이올린 협주곡 D장조 Op.35
리스트 - 피아노 협주곡 제1번 Eb장조 S.124
휴식
2부
라흐마니노프 - 교향곡 제2번 e단조 Op.27 - 3악장 
영화 &lt;냉정과 열정 사이&gt; 중 “The whole nine yards”
대니 보이
베르디 - 오페라 &lt;맥베스&gt; 중 “하늘이 갑자기 그림자진 것처럼”
조두남 - 뱃노래
베사메무초
My favorite things
동백아가씨 외</t>
    <phoneticPr fontId="2" type="noConversion"/>
  </si>
  <si>
    <t>JOHANNES BRAHMS (1833-1897)  
요하네스 브람스
3 Intermezzi, Op. 117 (1892) _ 세 개의 간주곡, 작품 번호 117
I. Andante moderato
II. Andante non troppo e con molto espressione
III. Andante con moto   
Klavierstucke, Op. 118 (1892) _ 피아노 모음곡, 작품 번호 118
I. Intermezzo : Allegro non assai, ma molto appassionato
II. Intermezzo : Andante teneramente
III. Ballade : Allegro energico
IV. Intermezzo : Allegretto un poco agitato
V. Romanze : Andante
VI. Intermezzo : Andante, largo e mesto 
Variationen uber ein eigenes Thema D-dur, Op. 21-1 (1857) _ 자작 주제에 의한 열 한 개의 변주곡 라장조, 작품 번호 21-1
Klavierstucke, Op. 119  (1892) _ 피아노 모음곡, 작품 번호 119
I. Intermezzo : Adagio
II. Intermezzo : Andantino un poco agitato 
III. Intermezzo : Grazioso e giocoso
IV. Rhapsodie : Allegro risoluto</t>
    <phoneticPr fontId="2" type="noConversion"/>
  </si>
  <si>
    <t>리스트, 베토벤,               히나스테라</t>
    <phoneticPr fontId="2" type="noConversion"/>
  </si>
  <si>
    <t>L. v. Beethoven (1770~1827) - Sonata in Eb Major, Op.7
Allegro molto e con brio
Largo, con gran espressione
Allegro
Rondo poco allegretto e grazioso
-Intermission-
F. Liszt (1811-1886) - Ballade No.2 in b minor
A. Ginastera (1916~1983) - Sonata No.1, Op.22
Allegro marcato
Presto misterioso
Adagio molto appassionato
Ruvido ed ostinato</t>
    <phoneticPr fontId="2" type="noConversion"/>
  </si>
  <si>
    <t xml:space="preserve">1부(코리안재즈오케스트라) / 60분
       . 영화 007 OST Mission impossibie 
       . 영화 타이타닉 OST My Heart Will Go On
       . 아일랜드 민요 Oh danny Boy  외 다수 곡
       . 재즈 보컬(조정희)  / 물새우는 강언덕 외
   2부(4CUS) / 60분
   - 구성맴버
   . 박학기, 박승화(유리상자), 강인봉(나무자전거), 이동은(라이어밴드)
   -  공연 곡목
     . 비타민, 너에게 난 나에게 넌, 신부에게, 향기로운 추억 외 다수   </t>
    <phoneticPr fontId="2" type="noConversion"/>
  </si>
  <si>
    <t>베토벤, 리스트, 쇼팽</t>
    <phoneticPr fontId="2" type="noConversion"/>
  </si>
  <si>
    <t xml:space="preserve">보로딘, 모차르트 </t>
    <phoneticPr fontId="2" type="noConversion"/>
  </si>
  <si>
    <t>1. 깐쪼네타 : Sting Quartet No.1 2nd mov
2. 그것이 진실인가요? : Sting Quartet No.2 3nd mov
3. 기마병 : Sting Quartet No.5 4nd mov
4. 무언가 : No.30 in A major. Op.62-6
5. 피아노삼중주 1번 : in D minor Op.49</t>
    <phoneticPr fontId="2" type="noConversion"/>
  </si>
  <si>
    <t>1. A.Dvořák
String Quartet No.12 in F Major, Op.96 
2. B.Smetana
String Quartet No.1 in e minor 
3. A.Dvořák
Piano Quintet No.2 in A Major, Op.81</t>
    <phoneticPr fontId="2" type="noConversion"/>
  </si>
  <si>
    <t>1. Pachelbel Canon for Woodwind Quintet : arr by Daniel Dorff
2. Five Easy Dances : Denes Agay
  : Polka, Tango, Bolero, waltz, Rumba
3. Quintet Joseph Haydn : From a Klaviertrio by Fritz Muth
4. Three Movement from nutcracker : P.I Tchaikovsky arr by Tom Kennedy
 : Marche, Arab Dance Trspak
5. Mozart's Turkey Rock Mambo : Terence Greaves
6. Three Shanties for wind Quintet : Malcolm Arnold
 : Allegro, Allegrtto semplice, Allegro Vivace</t>
    <phoneticPr fontId="2" type="noConversion"/>
  </si>
  <si>
    <t>1. Pacoca(Choro)_C.Machado // Aqua y vino_E.Gismonti // Czardas_ V. Monti
2. guitar solo 
    영화 '디어헌터', Sunflower 영화 해바라기, Baden Jazz Suite 1. Simplisitas_J.Jirmal
3. Bachianas Brasilleilas No.5번_H.Villa Lobos 외 2곡
4. Romance No.1_F.Kleynjans, El Choclo_ C.Rodrigez, Suite "Buenos Aires"
M.D.Pujol_Palermo_San Telmo, Histoire du Tango_A.Piazzola_Bordel 1900_Cafe 1930_Nightclub 1960</t>
    <phoneticPr fontId="2" type="noConversion"/>
  </si>
  <si>
    <t>1. Summertime
2. Moonriver
3. Fly me to the Moon
4. Let it be
5. Hey jude
6. LOVE
7. My Funny Valentune
8. All The Things You Are
9. Girl From Ipanema
10. Somewhere Over the Rainbow
11. Autumn leaves</t>
    <phoneticPr fontId="2" type="noConversion"/>
  </si>
  <si>
    <t>인생의 회전목마 (영화 하울의 움직이는 성 중)
Childhood and Manhood Love theme (영화 시네마 천국 중)
Buon Giorno, principessa '1', '2' (영화 인생은 아름다워 중)
B Rossette (드라마 하얀거탑 중)
Mamma Mia 모음곡 (영화 맘마미아 중)
Yesterday (비틀스)
Introduction and Fandango (보카치노)
Concie Aranjuez 중 2악장 Adagio (Joaquin Rodrigo)
Cavatina (영화 디어헌터 중)
Over the rainbow (영화 오즈의 마법사 중)
Love's concerto (영화 접속 중)
Por una Caveza (영화 여인의 향기 중)
Guitar Quintet No.4 G448 'fnadango' (영화 고야 중)</t>
    <phoneticPr fontId="2" type="noConversion"/>
  </si>
  <si>
    <t>1. 차이코프스키 : 발레 호두까기 인형 중 왈츠
2. 아람 하차투리안 : 발레음악 스파르타쿠스 중 '아다지오'
3. 아람 하차투리안 : 발레음악 가냐네 중 '칼의 춤'
4. 모데스트 무소르그스키 : 교향시 '민둥산에서의 하룻밤'
5. 알렉산드로 보로딘 : 오페라 이고르 공 중 '폴로베츠의 춤'
6. 요한 슈트라우스 2세 : 오페레타 '박쥐' 중 서곡
7. 안토닌 드보르자크: '슬라브 춤곡' 2집, Op.72
8. 요하네스 브람스 : '헝가리 무곡' 1번, 4번, 5번, 6번
9. 샤를 카미유 생상스 : 교향시 '죽음의 무도' Op.40
10. 프란츠 리스트 : 라코치 행진곡</t>
    <phoneticPr fontId="2" type="noConversion"/>
  </si>
  <si>
    <t>J. S. Bach (1685-1750)  Partita No.3, BWV 827
Fantasia
Allemande
Corrente
Saraband
Burlesca
Scherzo
Gigue
F. J. Haydn (1732-1809)  Sonata in C Major, Hob.XVI:50
Allegro
Adagio
Allegro Molto
-Intermission-
S. Rachmaninoff (1873-1943)  Op.3, No.1 Elegie
Op.39, No.1 Etudes-tableaux in c minor
S. Rachmaninoff (1873-1943)  Sonata No.2 in B-flat Minor
Allegro-Agitato
Non Allegro
Allegro Molto</t>
    <phoneticPr fontId="2" type="noConversion"/>
  </si>
  <si>
    <t xml:space="preserve">F.J.Haydn(1732~1809) 하이든 소나타 No.33
Sonata No.33 in c minor, Hob.XVI:20 
Moderato 
Andante con moto 
Finale, Allegro
L.v.Beethoven(1770~1827) 베토벤 소나타 No.31
Sonata No.31 in Ab Major, Op.110 
Moderato cantabile molto espressivo 
Allegro molto 
Adagio ma non troppo 
Fuga : Allegro ma non troppo
-INTERMISSION-
J.S.Bach(1685~1750)-F. Busoni(1866~1924) 바흐-부조니 샤콘느
Chaconne in d minor
F.Chopin(1810~1849) 쇼팽 발라드 No.2
Ballade No.2 in F Major, Op.38
F.Liszt(1811-1886) 리스트 타란텔라
Tarantella from Venezia e Napoli  </t>
    <phoneticPr fontId="2" type="noConversion"/>
  </si>
  <si>
    <t>1. 연어
2. 꽃비
3. 돌아가는길
4. 집으로
5. 놀이</t>
    <phoneticPr fontId="2" type="noConversion"/>
  </si>
  <si>
    <t>* W. A. Mozart - Serenade No.13 "Eine Kleine Nachtmusik" 1st mov. Allegro
* G. Bizet - Carmen Suite
* Michiru Oshima - Kazabue 
* Ennio Morricone - Gabriel`s Oboe from The Mission
* A. Piazzolla - Liber tango
* 김동률 - 거위의 꿈
* 김수진 - B Rossette - 드라마 '하얀거탑' ost
* Hisaishi Joe - 인생의 회전목마 (하울의 움직이는 성 ost)
* Leroy Anderson - Plink, Plank, Plunk 
* Abba - Selections from "Mamma mia"</t>
    <phoneticPr fontId="2" type="noConversion"/>
  </si>
  <si>
    <t>한,레이네케, 제이거,        차이코프스키</t>
    <phoneticPr fontId="2" type="noConversion"/>
  </si>
  <si>
    <t>󰏚 북구여성합창단(지휘/김정률, 반주/이지혜)
• 가려나 ------------------------작시/김안서 작곡/나운영
• 닐리리 맘보 --------------------작시/탁소연 작곡/나화랑 
󰏚 동여자중학교‘바른소리 합창단’(지휘/박윤민, 반주/김유림)
• 꽃 파는 아가씨 -----------------------작시, 작곡/황철익
• 어느 산골 소년의 사랑이야기 -----------작시, 작곡/예 민
󰏚 동구여성합창단(지휘/허윤성, 반주/김정숙)
• 내가 만약 ----------------------------작곡/황철익
• LAUDATE ----------------------------작곡/ Knut nystedt
󰏚 울산남성합창단(지휘/배수완, 반주/이다정)
• 사랑하는 마음 -------------------작시, 작곡/임긍수
• 뚱보새 --------------작시/신천희 작곡/정재원 편곡/ 황수진
󰏚 울산시각장애인합창단(지휘 및 반주/김성아)
• 빛으로 여는 세랑 --------------작시,작곡/양효형 편곡/김성아
• 이 세상사람 온 마음 모아 ---- 작시/Roger Emerson 작곡/John Jacobson
• 음악! 너는 나의 친구 ---------------------- 작곡/Jay Althous
󰏚 격동초등학교합창단(지휘/한동균, 반주/이현우)
• 바람개비 언덕 -------------작시/정수은 작곡/최아람
• 푸른 산이 좋아 ---------------------작시/조혜진 작곡/조혜진
󰏚 남구여성합창단(지휘/김동욱, 반주/박재영)
• KUM BA YA ---------------------------우효원 편곡
• Lux Aeterna ---------------------------Michelle Roueche
󰏚 울산시립합창단(지휘/김명엽, 반주/김혜은, 강혜진)
• Freudig begrüssen wir(From Opera 'Tannhäuser') --- R.Wagner
• Gloria all'Egitto, ad Iside(From Oprea 'Aida') ------- G.Verdi
󰏚 연합합창(지휘/김명엽, 반주/김혜은, 강혜진)
• 울산 큰 애기 --------------작시/박소연 작곡/리화랑 편곡/진한서
• 울산아가씨 -------------------- 편곡/김희조</t>
    <phoneticPr fontId="2" type="noConversion"/>
  </si>
  <si>
    <t>W. A. Mozart, Flute Sonata in F Major K. V. 13
E. Bozza, IMAGE pour Flute seule
F. Doppler, RIGOLETTO FANTASIE op. 38 pour deux flutes et Piano
P. A. Genin, Fantasie sur La Traviata Opera de G. Verdi
W. A. Mozart, Flute Concerto in G Major K. 313</t>
    <phoneticPr fontId="2" type="noConversion"/>
  </si>
  <si>
    <t>카푸아, 가스탈돈, 베네딕트, 김동진, 이수인,         정우령, 손민정, 김학주</t>
    <phoneticPr fontId="2" type="noConversion"/>
  </si>
  <si>
    <t>파헬벨, 캐논 변주곡
마리안 라이페, 레인 댄스 마림바 연주곡
특별출연 : 금관 5중주단
 Bizet, Carmen March
 Mozart, Queen of Night
 Beale Street Blues
 Dick Wuoplo, Boogie for Brass
Beethoven, Concerto No. 2</t>
    <phoneticPr fontId="2" type="noConversion"/>
  </si>
  <si>
    <t>그리그 - 홀베르그 조곡, op. 40
그리그 - 두 개의 노르웨이 무곡, op. 63
비발디 - 세 대의 바이올린을 위한 협주곡 F장조, RV 551  *천-웬 황, 조성원, 아담 바넷-하트
현제명 - 산들바람 / 카를로스 프란제티 편곡 (B. 1948)  *천-웬 황, 조성원, 아담 바넷-하트
레오나르드 - 스페니시풍의 세레나데 유모레스크 / 아르망드 란즈바란 편곡 (B. 1989)
*천-웬 황, 조성원, 아담 바넷-하트
슈베르트 - 현악사중주 14번 D단조, `죽음과 소녀` / 말러 편곡 (1860-1911)</t>
    <phoneticPr fontId="2" type="noConversion"/>
  </si>
  <si>
    <t>멘델스존, 라흐마니노프,  드보르자크</t>
    <phoneticPr fontId="2" type="noConversion"/>
  </si>
  <si>
    <t>A.Vivaldi                             Sposa son disprezzata 
(1678-1741)                        Col piacer della mia fede 
F.Schubert                        Der Hirt auf dem Felsen 
(1797-1828) 
W.A. Mozart                      Ch'io mi scordi di te?...Non temer,amato bene    k.505 
(intermission) 
G.Faure                             Clair de lune 
(1845-1933)                       Chanson d'Amour 
J.Rodrigo                           CUATRO MADRIGALES AMATORIS 
(1901-1999)                         -?con que la lavare? 
                                           -Vos me matateis 
                                           -?De donde venis,amore? 
                                           -De los alamos vengo, madre 
G.A. Rossini                Bel raggio lusinghier  ( from the opera  SEMIRAMIDE)</t>
    <phoneticPr fontId="2" type="noConversion"/>
  </si>
  <si>
    <t>형사 가제트 &amp; 슈퍼 마리오
twinkle twinkle little sta(Jazz.Var) 
 Irladaise
 맘마미야
Somewhere Out There (An American Tail ost...)
(이 세상 어딘가에...)
 Nearer, My God, to Thee
 Oblivion
 Libertango
 INVIERNO PORTENO (Winter)</t>
    <phoneticPr fontId="2" type="noConversion"/>
  </si>
  <si>
    <t>성가곡-
W.A. Mozart    Alleluia(할렐루야)   
                           Motet &lt;Exultate Jubilate&gt; 中
H. Bolback    주님의 얼굴보라
A. Dvořák    주는 나의 목자시니
이 기 영    참 좋으신 주님
F. Haydn    거룩 거룩 거룩
H.W. Friedll    주님의 능하신 손길
김 청 운    참 아름다워라
우 효 원    감사하라
-Opera &amp; Lied-
W.A. Mozart     Konigen der Nacht (밤의 여왕 아리아)
                           Opera &lt;Die Zauberflöte&gt; 中 
J. Offenbach    Les oiseaux dans la charmille (인형의 노래)
                           Opera &lt;Les contes d'hoffmann&gt; 中 
윤 용 하    보리밭
이 수 인    내 마음의 강물
이 상 길    가는 길
이 현 철    산유화</t>
    <phoneticPr fontId="2" type="noConversion"/>
  </si>
  <si>
    <t>로시니(1792-1868)           &lt;알제리의 이태리인&gt; 서곡
G. Rossini                       &lt;L’Italiana in Algeri&gt; Overture
치마로자(1749-1801)      오보에 협주곡 C장조
D. Cimarosa                    Concerto for Oboe and Orchestra in C Major
Larghetto            약간 느린
Allegro              빠르게
Siciliana             시칠리아풍으로
Allegro giusto        정확한 박자로 빠르게
비발디(1678-1741)          바이올린 협주곡 &lt;사계&gt; 중 ‘겨울’ f 단조 Op.8-4          
A. Vivaldi                          Concerto for Violin ‘Winter’ from&lt;The Four Seasons&gt;
Op.8-4 in f minor
Allegro non molto    너무 빠르지 않게
Largo                느리게
Allegro               빠르게
-INTERMISSION-
*Symphony Highlight*
           Ⅰ. 베토벤(1770-1827)       교향곡 제5번 c단조 Op. 67 &lt;운명&gt; 1악장
           L.v.Beethoven                 Symphony No. 5 in c minor Op.67 &lt;Schicksal&gt;
           Ⅱ. 비제(1838-1875)           교향곡 1번 C장조 2악장
           G. Bizet                            Symphony No.1 in C Major 
Ⅲ. 멘델스존(1809-1847)      교향곡 4번 A장조 &lt;이탈리아&gt; 3악장
     B. F. Mendelssohn         Symphony No.4 in A major Op.90 &lt;Italian&gt;
          Ⅳ. 모차르트(1756-1791)      교향곡 제40번 g단조 K.550 4악장
                W. A. Mozart                Symphony No.40 in g minor K.550</t>
    <phoneticPr fontId="2" type="noConversion"/>
  </si>
  <si>
    <t>C. Debussy
Estampes 
Pagodes
La soiree dans Grenade
Jardins sous la pluie
L. v. Beethoven(1770~1827)
Sonata in f minor, Op.59 "Appassionata" 
Allegro assai
Andante con moto
Allegro ma non troppo
-ntermission-
R. Schumann
Fantasie in C M_x0008__x0000_చ_x0000_చ_x0000__x0006__x0000__x0008__x0000_ఛ_x0000_ఛ_x0000__x0006__x0000__x0008__x0000_జ_x0000_జ_x0000__x0005__x0000__x0008__x0000_ఝ_x0000_ఝ_x0000__x0005__x0000__x0008__x0000_ఞ_x0000_ఞ_x0000__x0005__x0000__x0008__x0000_ట_x0000_ట_x0000__x0005__x0000__x0008__x0000_ఠ_x0000_ఠ_x0000__x0005__x0000__x0008__x0000_డ_x0000_డ_x0000__x0005__x0000__x0008__x0000_డ_x0000_డ_x0000__x0010__x0000__x0010__x0000_డ_x0000_డ_x0000_
_x0000_
_x0000_ఠ_x0000_ఠ_x0000_</t>
    <phoneticPr fontId="2" type="noConversion"/>
  </si>
  <si>
    <t>F. Chopin(1810-1849) 
Nocturne in E Major, Op.62, No.2 
W. A. Mozart(1756-1791) 
Sonata in D Major, K.311
Allegro con spirito
Andante con espressione
Allegro
F. Chopin(1810-1849) 
Scherzo No. 4 in E Major, Op.54 
-Intermission-
P. I. Tchaikovsky(1840-1893) 
Dumka, Op.59
S. Rachmaninoff(1873-1943) 
Sonata No.2 in bb minor, Op.36 (1931)
Allegro agitato
Non allegro-Lento
Allegro molto</t>
    <phoneticPr fontId="2" type="noConversion"/>
  </si>
  <si>
    <t>L.v. BeethovenSonata for Cello and Piano No. 5 in D Major, Op. 102 No. 2
G. CassadóRequiebros for Cello and Piano ‘사랑의 속삭임’
V.D. KirchnerUnd Salomo sprach... (한국초연)
J. BrahmsSonata for Cello and Piano No. 2 in F Major, Op. 98</t>
    <phoneticPr fontId="2" type="noConversion"/>
  </si>
  <si>
    <t>바리톤 홍기성
 김연준, 청산에 살리라
 Tosti, Ideale
클라리넷 남기환
 Kreisler, Schon Rosmarin
 Chopin, Noctune Op.9 No.2
Piano Duet 공병숙 김혜경
 Mozart, Eine Kleine Nachtmusik 1악장
 Goggaerts, Tramway
피아노 조영준
 Chopin, Etude Op. 10 No. 12
소프라노 이은희
 Puccini, Quando men vo
 김동진, 신아리랑
특별출연 송문용
 홍난파, 사랑
 현제명, 나물 캐는 처녀
Cello 발레리
 C. Saint-Saens, Le Cygne
 D. Popper, Hungarian Rhapsody op.68
Duet 바리톤 홍기성 &amp; 소프라노 이은희
 W. A. Mozart, La ci darem la mano
 F. Lehar, Lippen schweigen
Piano Quartet 공병숙, 김혜경, 김현숙, 조영준
 A. Lavignac, Galop Marche</t>
    <phoneticPr fontId="2" type="noConversion"/>
  </si>
  <si>
    <t>베토벤, 사라사테, 모차르트, 로시니, 레하르, 엘가, 베를리오즈, 마이어베어,  베르디, 주페</t>
    <phoneticPr fontId="2" type="noConversion"/>
  </si>
  <si>
    <t>요한슈트라우스 세, 비발디,브람스, 차이코프스키, 피아졸라, 베토벤</t>
    <phoneticPr fontId="2" type="noConversion"/>
  </si>
  <si>
    <t>베토벤 / 서곡 에그몬트 
사라사테 / 카르멘 판타지 (협연 이수빈 - 바이올린)
모차르트 / 마술피리 중 (협연 김수연 - 소프라노)
로시니 / 세빌리아의 이발사 중 (협연 서정학 - 테너)
레하르 / 상냥한 미망인 중 (협연 김수연 &amp; 서정학)
엘가 / 위풍당당 행진곡 
베를리오즈 / 헝가리 행진곡
마이어베어 / 대관식 행진곡 
베를리오즈 / 환상교향곡 중 "단두대로의 행진"
베르디 / 오페라 "아이다" 중 개선행진곡
주페 / 시인과 농부</t>
    <phoneticPr fontId="2" type="noConversion"/>
  </si>
  <si>
    <t xml:space="preserve">베토벤(Ludwig van Beethoven) 
교향곡 5번 운명 1악장 
Symphony No.5 c minor Op.67 'Schicksall' 1st 
모차르트(Mozart, Wolfgang Amadeus) 
아이네 클라이네 나흐트무지크 1악장/2악장 
'Eine Kleine Nachtmusik' K.525 / 1st 2st 
슈베르트(Franz Peter Schubert) 
미완성 교향곡 8번 1악장 
Symphony No.8 Unfinished in B minor D.759 1st 
요한 슈트라우스 (Johann Strauss) 
피치카토 폴카/ Pizzicato Polka 
라데츠키 행진곡/ Radetzky Marsch 
</t>
    <phoneticPr fontId="2" type="noConversion"/>
  </si>
  <si>
    <t>슈트라우스, 생상스,        슈만, 라흐마니노프, 쇼팽,  슈베르트</t>
    <phoneticPr fontId="2" type="noConversion"/>
  </si>
  <si>
    <t>· 슈트라우스 "봄의 소리 왈츠" - 오케스트라
  · 생상스 피아노협주곡 2번 1악장 - 이지은
  · 슈만 피아노협주곡 작품번호54번 1악장 - 함주연
  · 라흐마니노프 피아노협주곡 2번 1악장 - 오병강
  ------------------휴    식----------------------
  · 쇼팽 피아노협주곡 작품번호22번 - 우나실
  · 슈베르트 교향곡 8번 "미완성교향곡" - 오케스트라</t>
    <phoneticPr fontId="2" type="noConversion"/>
  </si>
  <si>
    <r>
      <t xml:space="preserve">Brahms, Double Concerto in a minor, Op. 102 브람스, 이중협주곡 a단조 
</t>
    </r>
    <r>
      <rPr>
        <sz val="9"/>
        <rFont val="굴림"/>
        <family val="3"/>
        <charset val="129"/>
      </rPr>
      <t xml:space="preserve">Brahms, Symphony No.1 in c minor, Op. 68 브람스, 교향곡 1번 c단조 </t>
    </r>
    <phoneticPr fontId="2" type="noConversion"/>
  </si>
  <si>
    <t xml:space="preserve">   1. 창작곡  Symphonic Poem-How Sweet the Sound! - 최삼화
   2. 브루흐
      ·바이올린 비올라 협주곡 - Vn 임병원 Va 최영식
   3. 브람스
      ·교향곡 제1번 c단조 작품번호 68번 1,2,3,4악장</t>
    <phoneticPr fontId="2" type="noConversion"/>
  </si>
  <si>
    <t>유희를 즐긴 천재 작곡가 
   1.창작곡  "Wind Of Spring"
      - 남정현
   2.모차르트 
    · 피아노협주곡 제23번
      - pf 이정빈(강동초등학교 5학년) 
    ·교향곡 제40번 g단조</t>
    <phoneticPr fontId="2" type="noConversion"/>
  </si>
  <si>
    <t xml:space="preserve">Part 1. 
    01. 너의 길을 보아라-------------------------브뤼노 쿨레 
    02. 아름다운 세상----------------------------존 루터 
    03. 나의 눈을 열어 주소서---------------------존 루터 
    04. 주 너를 지키시고-------------------------존 루터 
    05. 생명의 양식-----------------------------세자르 프랑크 
    06. 푸에리 콘치니테-------------------------헤르베크 
    07. 화이트 크리스마스-----------------------D. Faricier 
    08. 아베마리아-----------------------------카치니 
    09. 삼종기도-------------------------------J. Elberdin 
    10. 망자에 대한 추모-----------------------브뤼노 쿨레 
    11. 아베 마리아----------------------------아즈나브르 
  Part 2. 
    01. 마법의 성--------------------------------김광진 
    02. 오나라-----------------------------------임세현 
    03. 행복------------------------------------D. Faricier 
    04. 사랑의 향-------------------------------D. Faricier 
    05. 이사벨--------------------------------G.Faur′,e 
    06. 라 보엠--------------------------------D. Faricier 
    07. 검은 독수리----------------------------D. Faricier 
    08. 새와 어린이---------------------------D. Faricier 
    09. 로랑주---------------------------------D. Faricier 
    10. 내가 잠든 그 밤에-----------------------Humperdinck 
    11. 영화 ‘코러스’ 삽입곡---------------------B.Coulais </t>
    <phoneticPr fontId="2" type="noConversion"/>
  </si>
  <si>
    <t xml:space="preserve">오프닝/ 사랑으로 
오보에/류재환, 첼로/김정원, 피아노/이미영 
- 사랑의 인사(엘가) 
- 당신은 사랑 받기 위해 태어난 사람 
소프라노/박미경, 손희정, 메조소프라노/정옥심 
- 보리밭(윤용하) 
- 꽃구름 속에(이흥렬) 
오카리나/박종근, 피아노/이미영 
- 이화에게......................박종근곡 
- 터키행진곡....................w.A  Mozart 
소프라노 박미경 
- 내가 만일(안치환) 
- 마지막 순간까지의 사랑(A Love until the End of Time) 
- “오 사랑하는 나의 아버지“ 오페라 &lt;잔니 스키키&gt;중....푸치니 
- "Think of me" 오페라 &lt;오페라의 유령&gt;....................A.L베버 
메조소프라노 정옥심 
- 들국화(장수철 시, 김대현 곡) 
- 옛날은 가고 없어도(손승교 시, 이호섭 곡) 
함께 노래해요(동요, 가요) 
톱연주/구자봉 
- 어메이징 그레이스 
- 이별(김성태 곡) 
테너/김진영, 피아노/이미영 
- 길손(한국가곡) 
- 그라나다(스페인민요) 
프라노/박미경, 손희정, 메조소프라노/정옥심 
- 두 마리 고양이의 재미난 2중창(조아끼노 로시니) 
- 미련한 당나귀(외국 민요) 
3중창 연주곡목, 피아노/이미영 
- Nella Fantasia 
- 10월의 어느 멋진 날에 
OBOE 류재환 
- konzert fur oboe und Orchester............V.Bellini 
출연자 전원연주 
- 우리들의 이야기(웃음 짓는 커다란 두 눈동자) </t>
    <phoneticPr fontId="2" type="noConversion"/>
  </si>
  <si>
    <t xml:space="preserve">민둥산에서의 하룻밤
   1.창작곡
      〈오즈의 마법사〉를 찾아 길을 떠난다 - 이승임
   2.쇼스타코비치 
    · 피아노 콘체르티노  Pf-차유진   
   3. 무소르그스키
    ·교향시(민둥산에서의 하룻밤)
   4. 쇼스타코비치
     · 축전서곡  </t>
    <phoneticPr fontId="2" type="noConversion"/>
  </si>
  <si>
    <t xml:space="preserve">    ☆ 객원지휘 : 윤상운(동의대교수)
   1. 『2011 을숙도 창작관현악곡 특별기획시리즈 네번째』 
       ·鄕- Ι  이 은 섭
   2. 차이코프스키
      ·피아노협주곡 제1번 - Pf 예브게니 이조토브(신라대교수)
              - INTERMISSION -
   3. 차이코프스키
      ·교향곡 제5번</t>
    <phoneticPr fontId="2" type="noConversion"/>
  </si>
  <si>
    <t xml:space="preserve">* 여성합창 
  - 숲속의 뻐꾸기 
  - 에델바이스 
  - 라 쿠카라차 
* 한 여름의 캠프송 
  - Gaudeamus Igitur(즐겁게 노래하자) - 독일민요 
  - Ti-Ri-Tomba(티리톰바) - 이탈리아 민요 
  - Ma come bella bimba(내 님은 춤 잘 춰) - 이탈리아 민요 
* 바다로 가요! 
  - 바닷가의 추억 
  - 해변의 여인 
  - 해변으로 가요 
* 다함께 노래를... 
  - 등대지기, 모닥불 
* 남성합창 
  - Canzone! Canzone! 
* 추억의 팝송 
  - The Power of Love(곡중 Solo. 김윤희) 
  - One summer night(곡중 Solo. 정재연, 김웅태) 
  - The Lion sleeps tonight(곡중 Solo. 이재원) 
  - What a Feeling(곡중 Solo. 김희정) </t>
    <phoneticPr fontId="2" type="noConversion"/>
  </si>
  <si>
    <r>
      <t xml:space="preserve">1. 서곡 
 2. Quanto e' bella! 얼마나 아름다운가(한국어) --------- 네모리노 
 3. Della crudele Isotta 매정한 이졸데 (한국어) -----------아디나 
 4. Come Paride vezzoso 파리스가 미의 여신에게 (한국어) --------- 벨꼬레 
 5. Or se m'ami come io t'amo 그대의 사랑 언제 내게 주려오------ 아디나, 네모리노, 벨코레 
 6. Udite, Udite, O rustici 조용히, 조용히 들으시오(한국어) ---------- 둘까마라 
 7. Ardir, Ha forse il cielo....용기를 내자! 아마 하늘이..(한국어) 
 ---------------------------------네모리노,둘까마라 2중창 
</t>
    </r>
    <r>
      <rPr>
        <sz val="9"/>
        <rFont val="굴림"/>
        <family val="3"/>
        <charset val="129"/>
      </rPr>
      <t xml:space="preserve"> 8. la la la...Esulti pur la barbara..라라라 지금은 나의 괴로움을 (한국어) 
</t>
    </r>
    <r>
      <rPr>
        <sz val="10"/>
        <rFont val="굴림"/>
        <family val="3"/>
        <charset val="129"/>
      </rPr>
      <t xml:space="preserve">
 ------------------------------------ 네모리노, 아디나 2중창 
 9. tran tran tran, in guerra ed in amor 전쟁이든 사랑이든---------    아디나, 네모리노, 벨코레 
10. Venti seudi! 20만원!(한국어) ---------------------------------- 네모리노, 벨꼬레 2중창 
11. Una furtiva lagrima 남몰래 흐르는 눈물(원어) ------------------ 네모리노 
12. Prendi per me sei libero 들어봐요! 당신은 이제 자유예요(원어) - 아디나 
13. Ei corregge ogni difetto 이 묘약으로 말할 것 같으면 (한국어) 
 -------------------------------------둘까마라 &amp; 다같이 엔딩
</t>
    </r>
    <phoneticPr fontId="2" type="noConversion"/>
  </si>
  <si>
    <t xml:space="preserve">페르귄트 이야기 - 
 1. 창작곡 
   〈혼란〉 - 노선경 
 2. 그리그 
    모음곡 (페르귄트) 
    Peer Gynt Suite Op.46 
    Peer Gynt Suite Op.55 </t>
    <phoneticPr fontId="2" type="noConversion"/>
  </si>
  <si>
    <t>1. 『2011 을숙도 창작관현악곡 특별기획시리즈 여섯번째』 
      · Humoristisch Fuer Orchester / 진소영
    2. 생상스 
     · 오르간 교향곡 제3번 C단조 Op.78 
       - Org. 손경순(고신대 교수) 
   - INTERMISSION -
  3. 리스트 
    ·교향시 3번 [전주곡]</t>
    <phoneticPr fontId="2" type="noConversion"/>
  </si>
  <si>
    <t xml:space="preserve">1.한국음악 
   - 도라지 
   - 경복궁 타령 
   - 신고산 타령
2.한국 가곡 
  - 뱃노래 
  - 보리밭 
  - 청산에 살리라
3.특별출연 
  - O Sole Mio 외 1곡, 성악가 서관수(테너) 
4.합창 
  - 코플랜드 - 난고양이 좋아해요 
  - 옛날 옛적에 
  - CM song 3 
  - Singnal Music  </t>
    <phoneticPr fontId="2" type="noConversion"/>
  </si>
  <si>
    <t xml:space="preserve">나의 조국중 「몰다우」 모든 것을 강물에 실어 
 1. 창작곡 
     〈A Sunfrops〉 - 심보경 
  2. 차이코프스키 
     우울한 세레나데    Vn 장철근 
  3. 스메타나 
    교향시(몰다우) 나의 조국중에서 
  4. 시벨리우스 
    교향시(핀란디아) </t>
    <phoneticPr fontId="2" type="noConversion"/>
  </si>
  <si>
    <t xml:space="preserve">◈ Exodus / Ernest Gold  &lt;영광의 탈출 OST&gt; 
     ◈ 헝가리 무곡 5번 / J.Brahms  &lt;위대한 독재자 OST&gt; 
    ◈ Jazz Suite No.2:Ⅵ.Waltz 2 / Shostakovich  &lt;번지점프를 하다 OST&gt; 
   Ten. 장진규 
    ◈ 나를 잊지 말아요 / E.De Curtis   &lt;물망초 OST&gt; 
    ◈ 공주는 잠 못 이루고 &lt;Nessun Dorma&gt; Opera "Turandot" 中 / G. Puccini  &lt;해바라기 OST&gt; 
   Sop. 장은영 
   ◈ 오 사랑하는 나의 아버지 /G. Puccini  &lt;전망 좋은 방 OST&gt; 
   ◈ Over the rainbow &lt;오버 더 레인보우&gt; / Harold Arlen  &lt;오즈의 마법사 OST&gt; 
  Sop. 장은영 Ten. 장진규 
  ◈ 축배의 노래 Opera "La Traviata" 中 /G. Verdi  OST&gt; 
  ◈ Time to say goodbye  &lt;내 친구는 구미호, 성균관 스캔들 OST&gt; 
    애니메이션 
   ◈ 하울의 움직이는 성 
   ◈ 마징가Z 
   ◈ 로보트 태권V 
  ◈ 사운드 오브 뮤직 /도레미송 에델바이스.. 
  ◈ 캐리비안의 해적 </t>
    <phoneticPr fontId="2" type="noConversion"/>
  </si>
  <si>
    <t>바그너, 생상스, 비제</t>
    <phoneticPr fontId="2" type="noConversion"/>
  </si>
  <si>
    <t xml:space="preserve">1. 베토벤 피아노 협주곡 제5번 [황제]        Piano. 한동일 
    Concerto for Piano and Orchestra No.5 
    "Emperor" in Eb Major, Op.73 
    · 1악장 Allegro 
    · 2악장 Adagio un poco mosso 
    · 3악장 Rondo, Allegro 
- INTERMISSION -
 2.베토벤 교향곡 제5번 [운명] 
    Symphony No.5 in c minor, Op.67 
   · 1악장 Allegro con brio 
   · 2악장 Andante con moto 
   · 3악장 Allegro 
   · 4악장 Allegro presto </t>
    <phoneticPr fontId="2" type="noConversion"/>
  </si>
  <si>
    <t>요한 슈트라우스 
 &lt;봄의 소리&gt; 왈츠
 &lt;박쥐&gt; 중 "친애하는 후작님", "내가 만약 시골처녀를 연기한다면"
레하르 &lt;유쾌한 미망인&gt; 중 "빌야의 노래"</t>
    <phoneticPr fontId="2" type="noConversion"/>
  </si>
  <si>
    <t>Opensong
기쁜 맘으로 주 찬양
여성합창
선율에 흐르는 향기가 있으니
받은 복을 세어 보아라
우리 모두 주 찬양
특별출연, 바리톤 안세환
주 예수 내 안에 들어와 계신 후
Es ist genug 
여성합창
귀하신 주 예수
마귀들과 싸울지라
여호와는 나의 목자
칸타타(혼성합창)
바울의 회심
특별출연, Heart&amp;Heart 금관앙상블
어머니의 넓은 사랑
성도들이 행진할 때
왕의 왕 할렐루야</t>
    <phoneticPr fontId="2" type="noConversion"/>
  </si>
  <si>
    <t>모차르트, 라벨, 브람스</t>
    <phoneticPr fontId="2" type="noConversion"/>
  </si>
  <si>
    <t>Overture
 모차르트 오페라 피가로의 결혼 서곡
Concerto 
 라벨 피아노 협주곡 (협연 : 윤홍천)
Symphony
 브람스 교향곡 제 4번</t>
    <phoneticPr fontId="2" type="noConversion"/>
  </si>
  <si>
    <t xml:space="preserve">1부 
Jindo Arirang (진도아리랑)
Salted Samba
Saltacello 
Ballroom Tango
Trilogy Part 3 
Barber’s Comb Tune
Five in a row (강원도아리랑)
Ongheya (옹헤야)
2부
Cadenza for Soul (영혼을 위한 시나위)
저녁 나들이
Kanggang Sullae (강강술래) 
The Bear, the Mouse and a Foxtrot 
Milyang Arirang (밀양아리랑) </t>
    <phoneticPr fontId="2" type="noConversion"/>
  </si>
  <si>
    <t>번스타인, 하차투리안,     로시니</t>
    <phoneticPr fontId="2" type="noConversion"/>
  </si>
  <si>
    <t>한, 김규환, 아르디티,      앤드류 로이드 웨버</t>
    <phoneticPr fontId="2" type="noConversion"/>
  </si>
  <si>
    <t>Concrto D′Amore - L. de Hann
Puppet on a string - (Arr. by N.lwai)
님이 오시는지 - 김규환
II Bacio - L. Arditi(Sop. 이현숙 교수)
La Golondrina(제비) - 외국곡(Bar. 이상준 교수)
Piano!Piano!Piano! - (Arr. by Toshio Mashime)
-Intermission-
Soursa March Carnival - (Arr. by N.lwai)
칠갑산 외1곡 - 향피리․태평소(김경아)
I could have danced all night - Iarr. by N.lwai)
Sing!Sing!Sing! 외 1곡 - 코리아주니어빅밴드
The Pjantom of the opera - (Arr. by W.Barker)</t>
    <phoneticPr fontId="2" type="noConversion"/>
  </si>
  <si>
    <t>워싱톤 포스트 마치 ------------------------------J. P. Sousa
Washington Post March
올드맨 마치 --------------------------------- Robert Nagel
Old Man March
악기 소개
캉캉(오페레타 “천국과 지옥” 중에서) -------------------- Jacques Offenbach
CAN CAN(Galop from "Orpheus in the Underworld")
라수스트롬본 -------------------------- Henry Fillmore
Lassus Trombone
올챙이송 -------------------------------------- 윤현진
나팔수의 휴일 --------------------------------- Leroy Anderson
Bugler's Holiday
★ 특별한 연주 ☆ 
마림바 연주 ---------------------------------- 황용연
도레미 송(뮤지컬 “사운드 오브 뮤직” 중에서) ---------- R. Rodgers</t>
    <phoneticPr fontId="2" type="noConversion"/>
  </si>
  <si>
    <t xml:space="preserve">* 뮤지컬 음악
Maria(by L.Bernstein) 웨스트 사이드 스토리 중에서
Over the Rainbow 오즈의 마법사 중에서
* 디즈니 영화 속 음악 
Beauty And Beast 미녀와 야수 주제곡
Can You Feel The Love Tonight 라이온 킹 주제곡
* 영화 속 삽입 곡 
Jazz Suite No.2 (by D.Shostakovich) 번지점프를 하다 중에서
Por Una Cabeza 여인의 향기 중에서
* 영화 주제곡 
The Entertainer 영화 스팅의 주제곡 
History 냉정과 열정 사이 
Theme Of Schindler's List 쉰들러 리스트 (by John Williams) 
* 주제곡을 넘는 테마곡
My heart will go on Love Theme (by Jimer Horner) 타이타닉 중
Feather theme 포레스토 검프 중 
Garbel's oboe and on Earth as it is in Heaven (by Ennio Morricone) 영화 미션 중 </t>
    <phoneticPr fontId="2" type="noConversion"/>
  </si>
  <si>
    <t>카푸아, 엔니오 모리코네,  베르디, 김원호, 이흥렬,   현제명, 류형선</t>
    <phoneticPr fontId="2" type="noConversion"/>
  </si>
  <si>
    <t xml:space="preserve">1부
1. Italian Salad-C.E. ROWLEY 편곡
2. O sole mio-E.D.Capua 작곡 
3. 넬라 판타지아-Ennio Morricone 작곡
4. 오페라 &lt;라 트라비아타&gt; 중 축배의 노래-Giuseppe Verdi 작곡 
5. Let it be, 학창시절, 거위의 꿈, 나는 문제 없어, 아름다운 세상 
2부
1. 언덕에서- 민형식 詩, 김원호 曲 
2. 꽃구름속에 -박두진 詩, 이흥렬 曲 
3. 오페라 &lt;춘향전&gt; 중 사랑가 -이서구 詩, 현제명曲 
4. &lt;김병호류 가야금 산조&gt; - 연주: 가야금 정혜심, 장구 황근하. 
5. 해금독주곡 &lt;다람쥐 소풍가는 길&gt; -작곡 류형선./ 해금 김주리, 애기장구 황근하. 
6. 메기의 추억/ 해금 김주리, 가야금 정혜심, 피아노 강은미 
7. 홀로 아리랑 -작사 작곡 돌, 편곡 류형선. /MR &amp; 해금 김주리. </t>
    <phoneticPr fontId="2" type="noConversion"/>
  </si>
  <si>
    <t xml:space="preserve">Summertime 
Moonriver 
Fly to the Moon
Let It Be 
Hey Jude
L-O-V-E 
My Funny Valentine 
All The Things You Are
Girl From Ipanema
Somewhere Over the Rainbow 
Autumn leaves </t>
    <phoneticPr fontId="2" type="noConversion"/>
  </si>
  <si>
    <t>슈베르트, 모차르트,        브람스, 앤드류 로이드 웨버, 마르티니, 바흐,          와일드혼</t>
    <phoneticPr fontId="2" type="noConversion"/>
  </si>
  <si>
    <t>쇼스타코비치, 라흐마니노프, 차이코프스키</t>
    <phoneticPr fontId="2" type="noConversion"/>
  </si>
  <si>
    <t xml:space="preserve">OPENING : Creating 
Loving you 
바위고개 
사랑하는 나의 아버지(성악) ‘O mio babbino caro’ 
저녁바람이 부드럽게 (성악2중창) ‘Che soave zeffiretto’ 
창부타령(민요) 정선아리랑(민요) 
남 몰래 흐르는 눈물 ‘Una furtiva lagrima' 
당신만을 사랑해 (가요) 
환희의 주신 Jubilate of Jushin 
추억에 잠기다 
백학(러시아 가곡) 
When I dream 
정열대륙 </t>
    <phoneticPr fontId="2" type="noConversion"/>
  </si>
  <si>
    <t>김성태, 김동진, 이효섭,   장일남, 이안삼, 이수인,   최영섭, 나운영, 임긍수,   박경규</t>
    <phoneticPr fontId="2" type="noConversion"/>
  </si>
  <si>
    <t>김성태, 동심초
이안삼, 은밭 / 기다림 / 금빛 날개 / 이어도 사나
박경규, 그리운 사람아
임긍수, 강 건너 봄이 오듯
김동진, 신 아리랑
이안삼, 아름다운 그대
김동진, 저 구름 흘러가는 곳
나운영, 아 가을인가
장일남, 비목
이안삼, 바람 부는 날
이효섭, 옛날은 가고 없어도
최영섭, 그리운 금강산
이안삼, 내 마음 그 깊은 곳에
박연 폭포
이수인, 내 맘의 강물</t>
    <phoneticPr fontId="2" type="noConversion"/>
  </si>
  <si>
    <t>차이코프스키, 하차투리안,보로딘, 요한슈트라우스 세 , 드보르자크, 브람스,       생상스</t>
    <phoneticPr fontId="2" type="noConversion"/>
  </si>
  <si>
    <t>차이코프스키, 발레 &lt;호두까기 인형&gt; 중 "왈츠"
하차투리안, 발레음악 가야네 중 "칼의 춤"
보로딘, 오페라 &lt;이고르 공&gt; 중 "플로베츠의 춤"
요한 슈트라우스 2세, 오페레타 &lt;박쥐&gt; 중 서곡
드보르자크, "슬라브 춤곡" 2집, Op. 72
브람스, "헝가리 무곡" 1번, 4번, 5번, 6번
생상스, 교향시 "죽음의 무도" Op. 40</t>
    <phoneticPr fontId="2" type="noConversion"/>
  </si>
  <si>
    <t>한성훈, 이수인, 김연준,   김계옥, 배성환, 예민,       헨델,김종덕, 김행기,       김환준</t>
    <phoneticPr fontId="2" type="noConversion"/>
  </si>
  <si>
    <t>1부 아름다운 우리 가곡
꿈으로 오던 한사람
한성훈, 그대 사랑 있는 곳 / 먼 바다 먼 그리움
향수
그대 그리고 나
이수인, 고향의 노래
김연준, 청산에 살리라
뱃노래
김계옥, 황금산의 백도라지
루드밀란 서곡 외 1곡 (전자바이올린 연주)
배성환, 봉숭아
예민, 산골소년의 사랑 이야기
헨델, Hallelujah to the Saints
색소폰 연주
김종덕, 여호와께 찬양하라
김행기, 복있는 사람은 묵상하는 자로다
김환준, 용서하라</t>
    <phoneticPr fontId="2" type="noConversion"/>
  </si>
  <si>
    <t>무소르그스키,                  차이코프스키</t>
    <phoneticPr fontId="2" type="noConversion"/>
  </si>
  <si>
    <t>리하르트슈트라우스,       비발디, 푸치니, 비제</t>
    <phoneticPr fontId="2" type="noConversion"/>
  </si>
  <si>
    <t>칼 오르트, 요한제바스티안 바흐, 조반이니 피에르루이지 다 팔레스트리나, 안톤 브루크너, 가브리엘 포레, 아서 블리스, 안톤 하일러,조반이니 바티스타 페르골레지, 볼프람 바그너, 졸단 코다이, 요하네스 브람스, 엥겔베르트 훔페르딩크, 프란스 슈베르트, 브뤼로 쿨레, 필립 노만, 마이클 잭슨,라이오넬리치, 유스투스 빌헬름 리라, 요제프슈트라우스, 요한슈트라우스 주니어,요제프슈트라우스</t>
    <phoneticPr fontId="2" type="noConversion"/>
  </si>
  <si>
    <r>
      <t xml:space="preserve">1. 오 운명의 여신이여(운명의 여신, 세계의 왕비) '카르미나 부라나' 중에서 (칼 오르프)
2. 누구든지 하나님을 시인하는 자는 BMW 사람들이여, 너희에세 좋은 일을 알리겠노라 중에서 (요한 제바스티안 바흐)
3. 이새의 지팡이, WAB (안톤 브루크너)
</t>
    </r>
    <r>
      <rPr>
        <sz val="9"/>
        <rFont val="굴림"/>
        <family val="3"/>
        <charset val="129"/>
      </rPr>
      <t>4. 주님의 성체, op 65/1, 이중창과 오르간을 위한 모테트(가브리엘 포레)</t>
    </r>
    <r>
      <rPr>
        <sz val="10"/>
        <rFont val="굴림"/>
        <family val="3"/>
        <charset val="129"/>
      </rPr>
      <t xml:space="preserve">
5. 아시시의 성 프란치스코의 기도, F, 47(아서 블리스)
6. 소년 합창단 아카펠라를 위한 아베마리아 (안톤 하일러)
7. 스타바트 바테르 (조반이니 바티스타 페르골레지)
</t>
    </r>
    <r>
      <rPr>
        <sz val="9"/>
        <rFont val="굴림"/>
        <family val="3"/>
        <charset val="129"/>
      </rPr>
      <t>8. 소년 합창단, 더블베이스, 피아노를 위한 Mr, 더블베이스 (볼프강 바그너)</t>
    </r>
    <r>
      <rPr>
        <sz val="10"/>
        <rFont val="굴림"/>
        <family val="3"/>
        <charset val="129"/>
      </rPr>
      <t xml:space="preserve">
9. 스테픈 왕의 찬가 (졸탄 코다이)
10. 그리고 당신이 묘지를 건너면 4개의 노래 '청춘의 샘' op, 44/10중에서 (요하네스 브람스)
11. 오페라 '핸젤과 그레텐' EHWV', '저녁기도'(엥겔베르트 훔페르딩크)
12. 저녁노을에 (프란스 슈베르트)
13. 영화 '코러스' 중에서 바닷바람, 연 (브뤼노 쿨레)
14. 뮤지컬 'Footrot Flats' 중 '우리들의 지구'(필립 노만)
15. 위 아 더 월드 (마이클 잭슨, 라이오넬 리치)
16. 5월이 왔다(유스투스 빌헬름 리라)
17. 피치카토 폴카 (요한 슈트라우스 주니어 &amp; 요제프 슈트라우스)
18. 오스트리아의 마을 제비 (요한 슈트라우스)</t>
    </r>
    <phoneticPr fontId="2" type="noConversion"/>
  </si>
  <si>
    <t>리하르트슈트라우스,       프랑크</t>
    <phoneticPr fontId="2" type="noConversion"/>
  </si>
  <si>
    <t>모차르트, 차이코프스키,  슈베르트, 비발디</t>
    <phoneticPr fontId="2" type="noConversion"/>
  </si>
  <si>
    <t xml:space="preserve">클로드 볼링, 아스트로 피아졸라, 카를로스 가르델, 마토스 로드리게스, 바트 하워드, 헨리 맨시니 </t>
    <phoneticPr fontId="2" type="noConversion"/>
  </si>
  <si>
    <t>1. 볼프강 아마데우스 모차르트의 '디베르티멘토 3번'
2. 볼프강 아마데우스 모차르트 '피아노 협주곡 13번'
3. 안토니오 비발디의 '사계'</t>
    <phoneticPr fontId="2" type="noConversion"/>
  </si>
  <si>
    <t>클라우, 필립 고베르, 조지크럽, 니콜라이 카푸스틴</t>
    <phoneticPr fontId="2" type="noConversion"/>
  </si>
  <si>
    <t>피아졸라, 베르디</t>
    <phoneticPr fontId="2" type="noConversion"/>
  </si>
  <si>
    <t>바흐, 비발디, 모차르트,   엘가</t>
    <phoneticPr fontId="2" type="noConversion"/>
  </si>
  <si>
    <t>시벨리우스, 펜스타드,     구노, 레하르,                   차이코프스키</t>
    <phoneticPr fontId="2" type="noConversion"/>
  </si>
  <si>
    <t>림스키코르사코프,          리스트, 무소르그스키</t>
    <phoneticPr fontId="2" type="noConversion"/>
  </si>
  <si>
    <t>림스키 코르사코프(1844-1908)               스페인 기상곡 작품 34
N.Rimsky-Korsakov                    Capriccio Espagnol Op.34
리스트(1811~1886)        피아노 협주곡 1번 내림마장조
F. Liszt       Piano Concerto No.1 in Eb major
       Allegro maestoso    빠르고 장엄하게 
       Quasi adagio        느린 풍으로 
       Allegretto vivace     조금 빠르게
       Allegro marziale      빠르고 씩씩하게
                                                                        피아노 김나영
-  I n t e r m i s s i o n -
무소르그스키 (1839~1881)                               전람회의 그림
M.P. Mussorgsky                             Pictures at an Exhibition</t>
    <phoneticPr fontId="2" type="noConversion"/>
  </si>
  <si>
    <t>주페, 하이든, 모차르트,    베토벤</t>
    <phoneticPr fontId="2" type="noConversion"/>
  </si>
  <si>
    <t>F. v. Suppe, Overture "Dichter und Bauer"
J. Haydn, Cello Concerto No. 1 in C Major
W. A. Mozart, Flute Concerto No. 1 G Major K. 313
L. v. Beethoven, Symphony No. 1 C Major Op. 21</t>
    <phoneticPr fontId="2" type="noConversion"/>
  </si>
  <si>
    <t>차이코프스키, 구노,        모차르트, 스메타나</t>
    <phoneticPr fontId="2" type="noConversion"/>
  </si>
  <si>
    <t xml:space="preserve">슬라브행진곡OP.31
Slavonic March Op.31
차이코프스키(1840~1893) ------------ 바이올린 협주곡 D장조Op.35
P.I.Tchaikovsky             Concerto for Violin and Orchestra in D major, Op.35
                    Allegro moderato          조금빠르게
                    Canzonetta – Andante      작은 노래-느리게
                    Allegro vivacissimo         생기있고 빠르게
                                                                 바이올린 이경선
 - -  I n t e r m i s s i o n - -
차이코프스키(1840~1893) ---- 피아노 협주곡 제2번 G장조 Op. 44
P.I.Tchaikovsky              Piano concerto No. 2 in G Major Op. 44
                                                                              피아노 서혜경 </t>
    <phoneticPr fontId="2" type="noConversion"/>
  </si>
  <si>
    <t>오펜바흐, 모차르트, 비제</t>
    <phoneticPr fontId="2" type="noConversion"/>
  </si>
  <si>
    <t>베르크, 브람스, 드뷔시,   가데, 풀랑</t>
    <phoneticPr fontId="2" type="noConversion"/>
  </si>
  <si>
    <t>Berg, 4 pieces for clarinet and piano op.5
Brahms, Sonata op. 120 no. 1 for clarinet and piano
Debussy, Rhapsody for clarinet and piano
Gade, Fantasy pieces for clarinet and piano op. 43
Poulenc, Sonata for clarinet and piano</t>
    <phoneticPr fontId="2" type="noConversion"/>
  </si>
  <si>
    <t xml:space="preserve">베토벤 - 피아노 협주곡 5번 황제 Op.73 
림스키 코르사코프 - 관현악 모음곡 세헤라자데  </t>
    <phoneticPr fontId="2" type="noConversion"/>
  </si>
  <si>
    <t>모차르트, 브람스, 바흐,   프랑크</t>
    <phoneticPr fontId="2" type="noConversion"/>
  </si>
  <si>
    <r>
      <t xml:space="preserve">W.A.Mozart : Violin Sonata No.21 in e minor, K.304 
모차르트 바이올린 소나타 제21번 마단조, K.304 
I. Allegro 
II. Tempo Di Menuetto 
J.Brahms : Violin Sonata No.1 in G major, Op 78 'Regenlied' 
브람스 바이올린 소나타 제1번 사장조, Op.78 '비의 노래' 
I. Vivace ma troppo II. Adagio III. Allegro - molto moderato 
J.S.Bach : Orchestral Suite No.3 in D Major, BWV.1068-2.Air (Air on the G String) 
</t>
    </r>
    <r>
      <rPr>
        <sz val="9"/>
        <rFont val="굴림"/>
        <family val="3"/>
        <charset val="129"/>
      </rPr>
      <t xml:space="preserve">바흐 관현악 모음곡 제3번 라장조,BWV 1068-2악장 Air ( G선상의 아리아) 
</t>
    </r>
    <r>
      <rPr>
        <sz val="10"/>
        <rFont val="굴림"/>
        <family val="3"/>
        <charset val="129"/>
      </rPr>
      <t xml:space="preserve">
C. Frank : Violin Sonata in A Major 
프랑크 바이올린 소나타 가장조 
I. Allegretto ben moderato 
II. Allegro 
III. Recitativo-Fantasia, ben moderato 
Ⅳ. Allegretto poco mosso</t>
    </r>
    <phoneticPr fontId="2" type="noConversion"/>
  </si>
  <si>
    <t xml:space="preserve">This is the moment (‘지킬 앤 하이드’ 중 지킬의 노래) 
- The Phantom of the Opera (‘오페라의 유령’ 중 팬텀과 크리스틴의 이중창) 
- 행운의 여신이여 (‘아가씨와 건달들’ 중) 
- Nella Fantasia (사라 브라이트만) 
- You raise Me up (조쉬 그로반) 
등 다수 </t>
    <phoneticPr fontId="2" type="noConversion"/>
  </si>
  <si>
    <t xml:space="preserve">1.신 뱃놀이 - 원일 작곡 
2.인어공주 OST (under the sea) 
3.에반게리온 OST (Fly me to the moon) 
4.고구려의 혼 - 홍동기 작곡 
5.황비홍 OST (男兒當自强) 
6.오즈의 마법사 OST ( Over The RainBow ) 
* 악기소개 
7.Mo' Better Blues 
8.Tie A Yellow Ribbon Round The Old Oak Tree 
9.방황 - 이경섭 작곡 
10.아기공룡둘리 - 한국 만화영화 주제곡 
11.날아라 슈퍼보드 - 한국 만화영화 주제곡 
12.축제 OST ( 신푸리 ) </t>
    <phoneticPr fontId="2" type="noConversion"/>
  </si>
  <si>
    <t>쇼팽, 알베니스, 모차르트, 알렌스키, 피아졸라</t>
    <phoneticPr fontId="2" type="noConversion"/>
  </si>
  <si>
    <t>브람스, 보케리니, 베토벤, 모차르트</t>
    <phoneticPr fontId="2" type="noConversion"/>
  </si>
  <si>
    <t xml:space="preserve">1. 브람스 헝가리 무곡 제5번 
Brahms Hungarian Dance No. 5 g minor 
2. 보케리니 첼로협주곡 제9번 G.482 제1악장 
Bocherini Violoncello Concerto No.9 G.482 major mov. 
- 첼로 : 김유진(인성초 6) 
3. 베토벤 피아노협주곡 제5번 Op.73 제1악장 
Beethoven Piano Concerto No. 5 Op. 73 ‘Emperor' mov. 
- 피아노 : 한영란(연세대 음대 교수) 
4. 모차르트 교향곡 제41번 K.551 제1악장 
Mozart Symphony No. 41 K.551 ‘Jupiter’ mov. </t>
    <phoneticPr fontId="2" type="noConversion"/>
  </si>
  <si>
    <t xml:space="preserve">피가로의 결혼' 서곡(모차르트) 
- '산의 날'(브루흐) 
- '타이프 치는 사람'(앤더슨) 
소프라노 오미선 
- '그리운 금강산'(최영섭) 
- '인형의 노래'(오펜바흐) 
테너 강무림 
- '뱃노래'(조두남) 
- '무정한 마음'(카르딜로) 등 
웅산 
- Caruso 
- Quien Sera </t>
    <phoneticPr fontId="2" type="noConversion"/>
  </si>
  <si>
    <t>이도훈, 힌데미트, 진은숙</t>
    <phoneticPr fontId="2" type="noConversion"/>
  </si>
  <si>
    <t>윤이상, 도라티, 베리오</t>
    <phoneticPr fontId="2" type="noConversion"/>
  </si>
  <si>
    <t>도니제티, 슈베르트,        프랑크</t>
    <phoneticPr fontId="2" type="noConversion"/>
  </si>
  <si>
    <t>비발디, 생상스, 베르디,   나실인</t>
    <phoneticPr fontId="2" type="noConversion"/>
  </si>
  <si>
    <t>멘델스존, 베토벤</t>
    <phoneticPr fontId="2" type="noConversion"/>
  </si>
  <si>
    <t>보로딘, 베토벤, 하이든,   구스타프 홀스트</t>
    <phoneticPr fontId="2" type="noConversion"/>
  </si>
  <si>
    <t>하이든, 힌데미트, 브란트, 게디케</t>
    <phoneticPr fontId="2" type="noConversion"/>
  </si>
  <si>
    <t>텔레만, 슈만, 라이네케,   마르탱</t>
    <phoneticPr fontId="2" type="noConversion"/>
  </si>
  <si>
    <t xml:space="preserve">쇼스타코비치, 베토벤 </t>
    <phoneticPr fontId="2" type="noConversion"/>
  </si>
  <si>
    <t>모차르트, 차이코프스키,  주페, 브람스</t>
    <phoneticPr fontId="2" type="noConversion"/>
  </si>
  <si>
    <t>베토벤, 멘델스존</t>
    <phoneticPr fontId="2" type="noConversion"/>
  </si>
  <si>
    <t>차이코프스키, 브람스,     샤미나데, 도플러</t>
    <phoneticPr fontId="2" type="noConversion"/>
  </si>
  <si>
    <t>베토벤, 생상스</t>
    <phoneticPr fontId="2" type="noConversion"/>
  </si>
  <si>
    <t>하이든, 모차르트, 베버,   디테르스도르프</t>
    <phoneticPr fontId="2" type="noConversion"/>
  </si>
  <si>
    <t>요한슈트라우스, 로시니</t>
    <phoneticPr fontId="2" type="noConversion"/>
  </si>
  <si>
    <t>드보르자크, 엘가</t>
    <phoneticPr fontId="2" type="noConversion"/>
  </si>
  <si>
    <t>권길상, 김봉학, 이윤규,   카사데스, 맨시니, Allie Wrubel, 카펜터스</t>
    <phoneticPr fontId="2" type="noConversion"/>
  </si>
  <si>
    <t>모차르트, 라흐마니노프,  리스트</t>
    <phoneticPr fontId="2" type="noConversion"/>
  </si>
  <si>
    <t>로시니, 베토벤,               드보르자크</t>
    <phoneticPr fontId="2" type="noConversion"/>
  </si>
  <si>
    <t>모차르트, 프로코피예프,  차이코프스키, 요한슈트라우스</t>
    <phoneticPr fontId="2" type="noConversion"/>
  </si>
  <si>
    <t>바흐, 브람스, 베르디,      모차르트</t>
    <phoneticPr fontId="2" type="noConversion"/>
  </si>
  <si>
    <t>마스카니, 브람스, 베토벤, 차이코프스키</t>
    <phoneticPr fontId="2" type="noConversion"/>
  </si>
  <si>
    <t>랄로, 베토벤, 브루흐,      스타미츠, 멘델스존</t>
    <phoneticPr fontId="2" type="noConversion"/>
  </si>
  <si>
    <t>따녜예프, 한성훈, 이복남, Nurit Hirsh, L.D. Santos, 롬버그, 정상흥, George David Weiss, A. Arkhangelsky, Anders Edenroth</t>
    <phoneticPr fontId="2" type="noConversion"/>
  </si>
  <si>
    <t>모차르트, 브람스</t>
    <phoneticPr fontId="2" type="noConversion"/>
  </si>
  <si>
    <t>모차르트, 바흐, 글루크,   후멜, 차이코프스키</t>
    <phoneticPr fontId="2" type="noConversion"/>
  </si>
  <si>
    <t>권길상, 김봉학, 이운규, Casades, 카펜터스, 맨시니, R.W. Thygerson, Allie Wrubel</t>
    <phoneticPr fontId="2" type="noConversion"/>
  </si>
  <si>
    <t>무소르그스키,                 차이코프스키</t>
    <phoneticPr fontId="2" type="noConversion"/>
  </si>
  <si>
    <t>그리그, 쇼숑, 드보르자크</t>
    <phoneticPr fontId="2" type="noConversion"/>
  </si>
  <si>
    <t xml:space="preserve">D. Dickau, M. Hogan,     로시니, 브루크너, Y.H. Nien, A. Fischer,           M. Hayes, 이율구
</t>
    <phoneticPr fontId="2" type="noConversion"/>
  </si>
  <si>
    <t>그리그, 왁스먼, 비발디,   슈베르트</t>
    <phoneticPr fontId="2" type="noConversion"/>
  </si>
  <si>
    <t>베토벤, 최영섭, 마스카니, 조두남, 푸치니, 김동진,   비제, 베토벤</t>
    <phoneticPr fontId="2" type="noConversion"/>
  </si>
  <si>
    <t>비제, 말러, 차이코프스키</t>
    <phoneticPr fontId="2" type="noConversion"/>
  </si>
  <si>
    <t>R. Thompson, M. Shaw, P. Casals, G.W. Cassler, 로시니, scott</t>
    <phoneticPr fontId="2" type="noConversion"/>
  </si>
  <si>
    <t>베르디, 김규태, 파가니니, 베토벤, 페랜</t>
    <phoneticPr fontId="2" type="noConversion"/>
  </si>
  <si>
    <t>글링카, 푸치니, 비발디,   베델트, 엔니오 모리코네</t>
    <phoneticPr fontId="2" type="noConversion"/>
  </si>
  <si>
    <t>쇼팽, 모차르트, 베토벤</t>
    <phoneticPr fontId="2" type="noConversion"/>
  </si>
  <si>
    <t>이현철, 허걸재, P. Zoll,   로시니,  J, Busto, B. Adams, 브루크너, 로저스</t>
    <phoneticPr fontId="2" type="noConversion"/>
  </si>
  <si>
    <t>김현옥. 박경규. 신귀복.    안경수. 조치노. 정영택.   최영섭. 한지영. 이춘기</t>
    <phoneticPr fontId="2" type="noConversion"/>
  </si>
  <si>
    <t>파야, 로드리고, 아이브스, 바버, 거슈인</t>
    <phoneticPr fontId="2" type="noConversion"/>
  </si>
  <si>
    <t>파야 | 삼각모자 모음곡 1번&amp; 2번 G.59
Manuel de Falla | El Sombrero de tres picos Suite No 1 &amp; Suite No 2 G.59
로드리고 | 아랑페즈 협주곡 (기타_장대건)
Joaquin Rodrigo | Concierto de Aranjuez
I. Allegro
II. Adagio
III. Allegro gentile
아이브스 | 대답없는 질문
Charles Ives | The Unanswered Question
바버 | 현을 위한 아다지오
Samuel Barber | Adagio for Strings, Op 11
거슈인 | 파리의 미국인
George Gershwin | An American in Paris</t>
    <phoneticPr fontId="2" type="noConversion"/>
  </si>
  <si>
    <t>모차르트, 하이든, 베토벤</t>
    <phoneticPr fontId="2" type="noConversion"/>
  </si>
  <si>
    <t>Symphonic Poem 'finlandia' Op.26-J.Sibelius(1865-1957)
Violin Concerto in D minor Op.47-J.Sibelius
'Peer Gynt' Suite No.1 Op.46-E.Grieg(1843-1907)
'Peer Gynt' Suite No.2 Op.55-E.Grieg</t>
    <phoneticPr fontId="2" type="noConversion"/>
  </si>
  <si>
    <t>바버, 거슈인, 코플란드</t>
    <phoneticPr fontId="2" type="noConversion"/>
  </si>
  <si>
    <t>쇼스타코비치,                 차이코프스키, 스비리도프</t>
    <phoneticPr fontId="2" type="noConversion"/>
  </si>
  <si>
    <t>쇼스타코비치 (shostakovich) - 왈츠 2번 (Waltz No.2)
러시아 민요 - 검은 눈동자 (Dark eyes)
차이코프스키 (Tchaikovsky) -그리움을 아는 자만이 (None but the lonely heart)
스비리도프 (sviridov) - 눈보라(snow storm)
1. 트로이카 - 삼두마차 (Troika)
2. 왈츠 (Waltz)
3. 봄과 가을 (Spring &amp; Autumn)
4. 로망스 (Romance)
5. 전원곡 (Pastorale)
6. 군대행진곡 (Military March)
7. 결혼식 (Wedding Ceremony)
8. 왈츠의 메아리 (Echo of Waltz)
9. 겨울길 (Winter Road)</t>
    <phoneticPr fontId="2" type="noConversion"/>
  </si>
  <si>
    <t>바흐, 윤광섭, 레하르,      사르토리, 생상스</t>
    <phoneticPr fontId="2" type="noConversion"/>
  </si>
  <si>
    <t xml:space="preserve"># Toccata and Fuga in D minor BWV.565 / J . S . Bach 
Organ / 손 혜 정 
# &lt; 광 야 &gt; / 윤 광 섭 / 소프라노 : 배 진 형 
# Nessun Dorma / G . Puccini / Tenor 손 정 희 
# Violin과 오케스트라를 위한 “원래는 하나”(2009/2011)/ 임 주 섭
Violin : 김 지 혜
# 이중창 / 배진형 &amp; 손정희 
- Lippen Schweigen / F . Lehar
- Time to Say Goodbye / F . Sartori 
------------ 휴 식 ----------------------
# Symphony No.3 in C minor Op.78 &lt; Organ &gt; / C . Saint-Saens 
교향곡 제3번 C단조 작품78 &lt; 오르간 &gt; / C . 상 상 
제1부 / Adagio - Allegro moderato - Poco adagio
제2부 / Allegro moderato - Maestoso - Allegro
Organ / 손 혜 정 
</t>
    <phoneticPr fontId="2" type="noConversion"/>
  </si>
  <si>
    <t>그리그, 바버, 샤미나드,   홀스트, 그리그,로시니,    모차르트, 생상스</t>
    <phoneticPr fontId="2" type="noConversion"/>
  </si>
  <si>
    <t>Joseph Haydn (1732-1809)
Sonata No.46 in E major, Hob.XVI:31
Moderato
Allegretto
Finale, Presto
Johannes Brahms (1833-1897)
Fantasien Op.115
Ⅰ. Capriccio
Ⅱ. Intermezzo 
Ⅲ. Capriccio 
Ⅳ. Intermezzo 
Ⅴ. Intermezzo 
Ⅵ. Intermezzo 
Ⅶ. Capriccio
Se_x000F__x0000_ᆸ_x0000_ᆸ_x0000__x0006__x0000_
_x0000_ᆸ_x0000_ᆸ_x0000__x000C__x0000__x000F__x0000_ᆹ_x0000_ᆹ_x0000__x0006__x0000_
_x0000_ᆹ_x0000_ᆹ_x0000__x000C__x0000__x000F__x0000_ᆺ_x0000_ᆺ_x0000__x0006__x0000_
_x0000_ᆺ_x0000_ᆺ_x0000__x000C__x0000__x000F__x0000_ᆻ_x0000_ᆻ_x0000__x0006__x0000_
_x0000_ᆻ_x0000_ᆻ_x0000__x000C__x0000__x000F__x0000_ᆼ_x0000_ᆼ_x0000__x0005__x0000_
_x0000_ᆼ_x0000_ᆼ_x0000__x000C__x0000__x000F__x0000_ᆼ_x0000_ᆼ_x0000__x0011__x0000__x0011__x0000_ᆽ_x0000_ᆽ_x0000__x0006__x0000_
_x0000_ᆽ_x0000_ᆽ_x0000__x000C__x0000__x000F__x0000_ᆾ_x0000_ᆾ_x0000__x0005__x0000_
_x0000_ᆾ_x0000_ᆾ_x0000__x000C__x0000__x000F__x0000_ᆾ_x0000_ᆾ_x0000__x0011__x0000__x0011__x0000_ᆿ_x0000_ᆿ_x0000__x0005__x0000_
_x0000_ᆿ_x0000_ᆿ_x0000__x000C__x0000__x000F__x0000_ᇀ_x0000_ᇀ_x0000__x0005__x0000_
_x0000_ᇀ_x0000_ᇀ_x0000__x000C__x0000__x000F__x0000_ᇀ_x0000_ᇁ_x0000__x0011__x0000__x0011__x0000_ᇁ_x0000_ᇁ_x0000__x0006__x0000_
_x0000_ᇁ_x0000_ᇁ_x0000__x000C__x0000__x000F__x0000_ᇂ_x0000_ᇂ_x0000__x0006__x0000_
_x0000_ᇂ_x0000_ᇂ_x0000__x000C__x0000__x000F__x0000_ᇃ_x0000_ᇃ_x0000__x0006__x0000_
_x0000_ᇃ_x0000_ᇃ_x0000__x000C__x0000__x000F__x0000_ᇃ_x0000_ᇄ_x0000__x0011__x0000__x0011__x0000_ᇄ_x0000_ᇄ_x0000__x0006__x0000_
_x0000_ᇄ_x0000_ᇄ_x0000__x000C__x0000__x000F__x0000_ᇅ</t>
    <phoneticPr fontId="2" type="noConversion"/>
  </si>
  <si>
    <t>베토벤, 카사도, 브람스</t>
    <phoneticPr fontId="2" type="noConversion"/>
  </si>
  <si>
    <t>◆ Danza Del Fuego ....................................... R. W. Smith 
◆ GHOSTS, GOBLINS AND WITCHES .......J. Swearinger 
             (A Spook - tacular Suite)
◆ Frame IV  for Horn Ensemble.....................................오용철 
          ◆ Concerto for 4 Horn K193 .............................. H. Hubler   
             -1st mov.Allegro Maestoso                         필 호른 콰르텟
          ◆ HADRIANS WALL ..............................R. W. Smith 
                                인터미션 
*특별초청연주: 리틀 호른합주단*
   ◆ Alte Bergmusik aus Schneeberg........................................Unbekannt
            1.Intrade 
            2.Anglaise 
 ◆ FalconRidge...........    E. Huckeby
 ◆ ABOVE THE WORLD ..................................... R. Grice
  ◆ Eagle Crest............................................J. Swearingen
  ◆DANCES WITH WOLVES............................................ J. Barry 
                                                              Arr.Kang,Ju-Hyun</t>
    <phoneticPr fontId="2" type="noConversion"/>
  </si>
  <si>
    <t>박범훈, 요한슈트라우스2세, 김동진, 구노, 카푸아, 앤더슨, 윤일상, 마이어베어, 장사익, 신중현, 바흐</t>
    <phoneticPr fontId="2" type="noConversion"/>
  </si>
  <si>
    <t>모차르트, 아르방, 생상스, 그리그, 베르디, 김규환,   사라사테, 차이코프스키,  하차투리안</t>
    <phoneticPr fontId="2" type="noConversion"/>
  </si>
  <si>
    <t>충북도립교향악단
 ◉오페라「마술피리」서곡  -------------------------- 모차르트 
   Overture from the Opera「Magic Flute」          Wolfgang Amadeus Mozart
트럼펫/유정근
◉ 베니스의 카니발 변주곡  ---------------------------아르방 
   Variation for「The Carnival of Venice」                 Jean-Baptiste Arban
바이올린/조효주
◉ 바이올린 협주곡 3번 중 3악장  ------------------------생상스 
   3rd mov.「Molto Moderato e Maestro - piu Allegro」
 from Violin Concerto No.3 in B minor, Op.61  Camille Sanit Saens
피아노/이준석
◉ 피아노 협주곡 1악장  ------------------------------ 그리그 
   1st mov. 「Allegro molto moderato」
       from Piano Concerto in a minor, Op. 16    Edvard Grieg
                             - INTERMISSION -
충북도립교향악단
◉ 오페라「라 트라비아타」중 3막 서곡 ------------------베르디 
  「Prelude」for the 3rd Act from the Opera「La Traviata」Giuseppe Verdi  
메조소프라노/최현희 
◉ 님이 오시는지 ------------------------------------김규환
  「Tu che accendi questo core」 from the Opera「Tancredi」/오페라「탄그레디」 중「내 심장이 불타오르고」 -- Gioacchino  Rossini
마림바/박세희
◉ 지고이네르바이젠  --------------------------  사라사테 
  「Zigeunerweisen」      Pablo de Sarasate
바이올린/지현호
◉ 바이올린 협주곡 3악장  ---------------------- 차이코프스키 
   3rd mov.「Finale : Allegro vivacissimo」 
from Concerto for Violin in D major, Op. 35      Pyotr Illich Tchaikovsky
충북도립교향악단
◉  조곡「가면무도회」중「왈츠」 ----------------- 하차투리안 
   「Waltz」from Suite「Masquerade」                       Aram Khachaturian</t>
    <phoneticPr fontId="2" type="noConversion"/>
  </si>
  <si>
    <t>바흐, 모리코네, 크라이슬러, 로보스, 생상스, 거슈인,피아졸라</t>
    <phoneticPr fontId="2" type="noConversion"/>
  </si>
  <si>
    <t>메시앙, 쇼스타코비치,     스크리아빈</t>
    <phoneticPr fontId="2" type="noConversion"/>
  </si>
  <si>
    <t>바흐, 모슈코프스키,        피아졸라, 쇼스타코비치</t>
    <phoneticPr fontId="2" type="noConversion"/>
  </si>
  <si>
    <t>모차르트, 베토벤</t>
    <phoneticPr fontId="2" type="noConversion"/>
  </si>
  <si>
    <t>오르프, 최영섭, 안익태</t>
    <phoneticPr fontId="2" type="noConversion"/>
  </si>
  <si>
    <t>주페, 모차르트, 베토벤,   랄로, 포퍼, 샤시,             드보르자크</t>
    <phoneticPr fontId="2" type="noConversion"/>
  </si>
  <si>
    <t>바버, 모차르트</t>
    <phoneticPr fontId="2" type="noConversion"/>
  </si>
  <si>
    <t>차이코프스키, 쇼숑,         거슈인, 라벨</t>
    <phoneticPr fontId="2" type="noConversion"/>
  </si>
  <si>
    <t>쇼팽, 푸치니, 베르디</t>
    <phoneticPr fontId="2" type="noConversion"/>
  </si>
  <si>
    <t>모차르트, 가르송, 차이코프스키, 림스키코르사코프,  홀스트, 바델트, 버네트</t>
    <phoneticPr fontId="2" type="noConversion"/>
  </si>
  <si>
    <t>베버, 드보르자크,           차이코프스키</t>
    <phoneticPr fontId="2" type="noConversion"/>
  </si>
  <si>
    <t>비제, 들리브</t>
    <phoneticPr fontId="2" type="noConversion"/>
  </si>
  <si>
    <t>브람스, 윤이상,               리하르트슈트라우스</t>
    <phoneticPr fontId="2" type="noConversion"/>
  </si>
  <si>
    <t>모차르트, 윤이상, 라벨</t>
    <phoneticPr fontId="2" type="noConversion"/>
  </si>
  <si>
    <t>진은숙, 괴벨스</t>
    <phoneticPr fontId="2" type="noConversion"/>
  </si>
  <si>
    <t>윤이상, 빙행</t>
    <phoneticPr fontId="2" type="noConversion"/>
  </si>
  <si>
    <t>윤이상, 단치, 졸리베,      슈베르트</t>
    <phoneticPr fontId="2" type="noConversion"/>
  </si>
  <si>
    <t>비탈리, 이자이, 비발디,   시마노프스키</t>
    <phoneticPr fontId="2" type="noConversion"/>
  </si>
  <si>
    <t>바흐, 파가니니, 베토벤,   브람스, 윤이상</t>
    <phoneticPr fontId="2" type="noConversion"/>
  </si>
  <si>
    <t>토스티, 김규환, 푸치니,   김명곤, 박학기, 호킨스,   헤럴드 알렌, B. Howard</t>
    <phoneticPr fontId="2" type="noConversion"/>
  </si>
  <si>
    <t>트린델리, 슈베르트, 슈만,윌키스, 모를리, 칠코트,   클라우센, 재스펄스,        햄리쉬</t>
    <phoneticPr fontId="2" type="noConversion"/>
  </si>
  <si>
    <t>리스트, 쇼팽</t>
    <phoneticPr fontId="2" type="noConversion"/>
  </si>
  <si>
    <t>라흐마니노프, 스트라빈스키, 림스키코르사코프</t>
    <phoneticPr fontId="2" type="noConversion"/>
  </si>
  <si>
    <t>푸치니, 엔니오 모리코네,  림스키코르사코프,          헨델, Isaac Posch</t>
    <phoneticPr fontId="2" type="noConversion"/>
  </si>
  <si>
    <t>주페, 모차르트, 크롬머,   드보르자크, 바르네</t>
    <phoneticPr fontId="2" type="noConversion"/>
  </si>
  <si>
    <t>베르디, 로시니, 비제,       푸치니</t>
    <phoneticPr fontId="2" type="noConversion"/>
  </si>
  <si>
    <t>엘가, 코스마, 켐페르트,   프리마, 모건, 리오,         루이스, 쇼스타코비치,       바흐</t>
    <phoneticPr fontId="2" type="noConversion"/>
  </si>
  <si>
    <t>바흐, 로드리게스, 라라,   크라이슬러, 파레스,        프리마, 매니로우, 로시니,   하차투리안, 페러, 레쿠오나, 카트릴로</t>
    <phoneticPr fontId="2" type="noConversion"/>
  </si>
  <si>
    <t>베르디, 로시니, 사라사테, 김연준, 조두남, 베토벤,   토스티</t>
    <phoneticPr fontId="2" type="noConversion"/>
  </si>
  <si>
    <t>프로코피예프,                 아테르베르그</t>
    <phoneticPr fontId="2" type="noConversion"/>
  </si>
  <si>
    <t>이흥렬, 조두남, 임긍수,   김동진, 김연준, 이호섭,   변훈, 이수인, 최영섭,      신동수, 이동원</t>
    <phoneticPr fontId="2" type="noConversion"/>
  </si>
  <si>
    <t>시벨리우스, 랑스트럼</t>
    <phoneticPr fontId="2" type="noConversion"/>
  </si>
  <si>
    <t>로시니, 크라이슬러,        모차르트, 베토벤,           리스트</t>
    <phoneticPr fontId="2" type="noConversion"/>
  </si>
  <si>
    <t>모차르트, 쇼팽, 드뷔시</t>
    <phoneticPr fontId="2" type="noConversion"/>
  </si>
  <si>
    <t>베토벤, 엘가, 브람스,      드보르자크, 로드리고,     김동진, 고세크,               이바노비치</t>
    <phoneticPr fontId="2" type="noConversion"/>
  </si>
  <si>
    <t>코스마, 드보르자크</t>
    <phoneticPr fontId="2" type="noConversion"/>
  </si>
  <si>
    <t>파헬벨, 슈만, 히사이시 조, 엔니오 모리코네, 파헬벨, 바흐, 마르티니, 쇼스타코비치, 슈베르트, 바흐</t>
    <phoneticPr fontId="2" type="noConversion"/>
  </si>
  <si>
    <t>비제, 박종미, 브람스,       엔니오 모리코네, 마스카니,김규환, 정인탁,               모차르트</t>
    <phoneticPr fontId="2" type="noConversion"/>
  </si>
  <si>
    <t>차이코프스키, 피아졸라,  비발디</t>
    <phoneticPr fontId="2" type="noConversion"/>
  </si>
  <si>
    <t>베르디, 모리스 뒤뤼플레, H. Williams</t>
    <phoneticPr fontId="2" type="noConversion"/>
  </si>
  <si>
    <t>베토벤, 멘델스존,           프로코피예프</t>
    <phoneticPr fontId="2" type="noConversion"/>
  </si>
  <si>
    <t>브루크너, 바그너, 차이코프스키, 하이든, 바흐, 모차르트, 아르칸젤로 코렐리,    베버, 스콧 조플린</t>
    <phoneticPr fontId="2" type="noConversion"/>
  </si>
  <si>
    <t>로시니, 베토벤, 베버,       모차르트</t>
    <phoneticPr fontId="2" type="noConversion"/>
  </si>
  <si>
    <t>드보르자크, 사티, 리스트, 브람스</t>
    <phoneticPr fontId="2" type="noConversion"/>
  </si>
  <si>
    <t>베토벤, 다비드, 브람스</t>
    <phoneticPr fontId="2" type="noConversion"/>
  </si>
  <si>
    <t>드보르자크, 요한슈트라우스, 차이코프스키, 프란츠 도플러, 쿨라우</t>
    <phoneticPr fontId="2" type="noConversion"/>
  </si>
  <si>
    <t>리스트, 림스키코르사코프</t>
    <phoneticPr fontId="2" type="noConversion"/>
  </si>
  <si>
    <t>브람스, 현제명, 박태준,   김원호, 김효근, 이흥렬,   윤용하, 조두남, 채동선,   김규환, 김연준,               차이코프스키, 이수인</t>
    <phoneticPr fontId="2" type="noConversion"/>
  </si>
  <si>
    <t>베르디, 모차르트</t>
    <phoneticPr fontId="2" type="noConversion"/>
  </si>
  <si>
    <t>비발디, 슈베르트, 마스네, 덴차, 가스탈돈</t>
    <phoneticPr fontId="2" type="noConversion"/>
  </si>
  <si>
    <t>하이든, 차이코프스키,     비제, Eugene Bozza,     이베르</t>
    <phoneticPr fontId="2" type="noConversion"/>
  </si>
  <si>
    <t>리스트, 라프마니노프,     생상스</t>
    <phoneticPr fontId="2" type="noConversion"/>
  </si>
  <si>
    <t>생상스, 브루흐, 쇼팽,      차이코프스키,                 데이비드 포퍼, 프랑크</t>
    <phoneticPr fontId="2" type="noConversion"/>
  </si>
  <si>
    <t>멘델스존, 베토벤</t>
    <phoneticPr fontId="2" type="noConversion"/>
  </si>
  <si>
    <t>하녹정, 유철산, 모선평,   강건동</t>
    <phoneticPr fontId="2" type="noConversion"/>
  </si>
  <si>
    <t>모차르트, 피아졸라,         아렌스키</t>
    <phoneticPr fontId="2" type="noConversion"/>
  </si>
  <si>
    <t>브람스, 이베르, 리게티</t>
    <phoneticPr fontId="2" type="noConversion"/>
  </si>
  <si>
    <t>베를리오즈, 구노, 비제,   뒤파르크, 포레, 들리브</t>
    <phoneticPr fontId="2" type="noConversion"/>
  </si>
  <si>
    <t>쇼스타코비치,                 라흐마니노프</t>
    <phoneticPr fontId="2" type="noConversion"/>
  </si>
  <si>
    <t>보케리니, 브루흐, 슈만,   생상스, 드뷔시,               데이비드 포퍼</t>
    <phoneticPr fontId="2" type="noConversion"/>
  </si>
  <si>
    <t>시벨리우스, 마스카니,     라흐마니노프, 드보르자크</t>
    <phoneticPr fontId="2" type="noConversion"/>
  </si>
  <si>
    <t>멘델스존, 모차르트,         생상스, 벨리니,               차이코프스키</t>
    <phoneticPr fontId="2" type="noConversion"/>
  </si>
  <si>
    <t>브람스, 차이코프스키</t>
    <phoneticPr fontId="2" type="noConversion"/>
  </si>
  <si>
    <t>로시니, 엔니오 모리코네, 이경섭, 윤항기, 이정선,   앤드류 로이드 웨버</t>
    <phoneticPr fontId="2" type="noConversion"/>
  </si>
  <si>
    <t>로시니, 앤드류 로이드 웨버, 레온카발로, 푸치니,   아르디티, 엔니오 모리코네,베르디, 바그너</t>
    <phoneticPr fontId="2" type="noConversion"/>
  </si>
  <si>
    <t>베버, 슈만, 멘델스존,       라이네케</t>
    <phoneticPr fontId="2" type="noConversion"/>
  </si>
  <si>
    <t>모차르트, 비발디, 피아졸라, 그리그, 코플랜드,       번스타인, 거슈인</t>
    <phoneticPr fontId="2" type="noConversion"/>
  </si>
  <si>
    <t>리스트, 쇼팽, 슈베르트</t>
    <phoneticPr fontId="2" type="noConversion"/>
  </si>
  <si>
    <t>요한슈트라우스, 비탈리,  차이코프스키, 스메타나,  보로딘, 포레</t>
    <phoneticPr fontId="2" type="noConversion"/>
  </si>
  <si>
    <t>베토벤, 리스트, 바르토크, 히나스테라</t>
    <phoneticPr fontId="2" type="noConversion"/>
  </si>
  <si>
    <t>그루드맨, 크루머, 글링카, 베버, 디앙</t>
    <phoneticPr fontId="2" type="noConversion"/>
  </si>
  <si>
    <t>모차르트, 비에니아프스키, 샤시, 멘델스존, 비외탕,   쇼팽</t>
    <phoneticPr fontId="2" type="noConversion"/>
  </si>
  <si>
    <t>슈베르트, 조플린</t>
    <phoneticPr fontId="2" type="noConversion"/>
  </si>
  <si>
    <t>비발디, 피아졸라, 살타첼로, 조플린, 쇼스타코비치, 모차르트</t>
    <phoneticPr fontId="2" type="noConversion"/>
  </si>
  <si>
    <t>모차르트, 그리그, 브리튼, 차이코프스키</t>
    <phoneticPr fontId="2" type="noConversion"/>
  </si>
  <si>
    <t>클레냥, 김광순, 파가니니, 드보르자크, 김동환, 푸치니, 바스크스</t>
    <phoneticPr fontId="2" type="noConversion"/>
  </si>
  <si>
    <t>로시니, 글라주노프,         멘델스존</t>
    <phoneticPr fontId="2" type="noConversion"/>
  </si>
  <si>
    <t>리스트, 멘델스존,            슈베르트, 파가니니</t>
    <phoneticPr fontId="2" type="noConversion"/>
  </si>
  <si>
    <t>모차르트, 쇼스타코비치,  생상스, 라흐마니노프,     바그너, 스카라무슈,        하차투리안</t>
    <phoneticPr fontId="2" type="noConversion"/>
  </si>
  <si>
    <t>모차르트, 차이코프스키,  쇼스타코비치, 비제, 단치, Josep Kosma,Roy E. Nolte, Quentin Thomas, 커비 쇼, Mark Hayes, Gimbel Norman, Steven Margoshes, 문현주, 우효원, 전혜성, Moses Hogan,안현순, 김희조, 박은진, Ed Lojeski, 김윤아</t>
    <phoneticPr fontId="2" type="noConversion"/>
  </si>
  <si>
    <t>모차르트, 브루흐,            슈베르트</t>
    <phoneticPr fontId="2" type="noConversion"/>
  </si>
  <si>
    <t>모차르트, 비탈리,           사라사테, 차이코프스키</t>
    <phoneticPr fontId="2" type="noConversion"/>
  </si>
  <si>
    <t>라흐마니노프,                 쇼스타코비치</t>
    <phoneticPr fontId="2" type="noConversion"/>
  </si>
  <si>
    <t>모차르트, 슈타미츠,         슈베르트, 스메타나</t>
    <phoneticPr fontId="2" type="noConversion"/>
  </si>
  <si>
    <t>드뷔시, 비발디 지머 히사이시 조, 모차르트, 피아졸라,모리코네, 헨델</t>
    <phoneticPr fontId="2" type="noConversion"/>
  </si>
  <si>
    <t>베토벤, 글링카,               하차투리안</t>
    <phoneticPr fontId="2" type="noConversion"/>
  </si>
  <si>
    <t>헨델, 슈베르트, 모차르트, 멘델스존, 리하르트슈트라우스, 로시니, 퍼셀</t>
    <phoneticPr fontId="2" type="noConversion"/>
  </si>
  <si>
    <t>거슈인, 몬티</t>
    <phoneticPr fontId="2" type="noConversion"/>
  </si>
  <si>
    <t>비제, 몬티, 차이코프스키, 요한슈트라우스,              존 윌리엄스</t>
    <phoneticPr fontId="2" type="noConversion"/>
  </si>
  <si>
    <t>이순교, 커비 쇼,              알트하우스</t>
    <phoneticPr fontId="2" type="noConversion"/>
  </si>
  <si>
    <t xml:space="preserve">Alfred Reed, 한, G.Noris </t>
    <phoneticPr fontId="2" type="noConversion"/>
  </si>
  <si>
    <t>풀랑, 벤하임, 리베르만,   제프스키, 알베니스,        김광순, 김선, 조인선,       조애란, 이준복</t>
    <phoneticPr fontId="2" type="noConversion"/>
  </si>
  <si>
    <t>모차르트, 푸치니, 비제,   카탈라니, 카치니, 들리브, S. C. Foster</t>
    <phoneticPr fontId="2" type="noConversion"/>
  </si>
  <si>
    <t>들리브, 도니제티, 비제,   구노, 토마스, 마스네</t>
    <phoneticPr fontId="2" type="noConversion"/>
  </si>
  <si>
    <t>김효근, 황철익, 김두완,   김성균, 김연준, 라흐마니노프, 차이코프스키, 레반도프스키</t>
    <phoneticPr fontId="2" type="noConversion"/>
  </si>
  <si>
    <t>베르디, 비제, 토마스</t>
    <phoneticPr fontId="2" type="noConversion"/>
  </si>
  <si>
    <t>베토벤, 리스트,               차이코프스키, 쇼팽,</t>
    <phoneticPr fontId="2" type="noConversion"/>
  </si>
  <si>
    <t>요시모토 류, 가르델, 파가니니, 헨델, 베토벤, 프란츠 도플러, 드보르자크, 바흐, 레하르, 엔니오 모리코네, 쇼스타코비치</t>
    <phoneticPr fontId="2" type="noConversion"/>
  </si>
  <si>
    <t>바흐, 비제, 엘가, 앤드류 로이드 웨버, 대니 엘프만, 오펜바흐</t>
    <phoneticPr fontId="2" type="noConversion"/>
  </si>
  <si>
    <t>하이든, 생상스, 브루흐,   골터만</t>
    <phoneticPr fontId="2" type="noConversion"/>
  </si>
  <si>
    <t>모차르트, 브람스, 헨델,   아르디티, 로드리고, 멘델스존, 카탈라니, 이수인, 푸치니, 앤드류 로이드 웨버,   리하르트슈트라우스,       베르디, 김성태, 거슈인,     돈 베시그</t>
    <phoneticPr fontId="2" type="noConversion"/>
  </si>
  <si>
    <t>차이코프스키, 구노, 스메타나, 로시니, 바흐, Eugenie Rocherolle</t>
    <phoneticPr fontId="2" type="noConversion"/>
  </si>
  <si>
    <t>그레이그, 멘델스존, 라벨, 드보르자크, 생상스, 파헬벨, 오펜바흐, 모차르트,   로저스, 모슈코프스키,     브레벨</t>
    <phoneticPr fontId="2" type="noConversion"/>
  </si>
  <si>
    <t>모차르트, 크라이슬러,     엘가, 조플린, 보로딘,       하이든, 피터 하이드리히</t>
    <phoneticPr fontId="2" type="noConversion"/>
  </si>
  <si>
    <t>슈만, 베토벤, 브람스</t>
    <phoneticPr fontId="2" type="noConversion"/>
  </si>
  <si>
    <t>레이날도 한, 신동수, 번스타인, 도니제티, 구노, 모차르트, 아르디티, 차이코프스키, 멘델스존, 말러, 안정준,푸치니, 리하르트슈트라우스, 모차르트, 바그너, 김동진, 슈베르트, 요한슈트라우스</t>
    <phoneticPr fontId="2" type="noConversion"/>
  </si>
  <si>
    <t>드뷔시, 후크, 가브리엘스키, 텔레만, 베토벤, 비제</t>
    <phoneticPr fontId="2" type="noConversion"/>
  </si>
  <si>
    <t>베르디, 랑크 푸르셀,       카탈라니</t>
    <phoneticPr fontId="2" type="noConversion"/>
  </si>
  <si>
    <t>모차르트, 쇼팽, 베토벤</t>
    <phoneticPr fontId="2" type="noConversion"/>
  </si>
  <si>
    <t>체르니, 리빙스톤, 히사이시조, 아렌스키, 피아졸라,   모차르트, 포레, 베버,      하이든, 포레, 조플린</t>
    <phoneticPr fontId="2" type="noConversion"/>
  </si>
  <si>
    <t>베버, 멘델스존, 그리그,   차이코프스키, 비오티</t>
    <phoneticPr fontId="2" type="noConversion"/>
  </si>
  <si>
    <t>베토벤, 헨델, 안델스존,   강상구, 김수진, 요한슈트라우스, 비제</t>
    <phoneticPr fontId="2" type="noConversion"/>
  </si>
  <si>
    <t>비발디, 하이든, 모차르트, 멘델스존, 차이코프스키</t>
    <phoneticPr fontId="2" type="noConversion"/>
  </si>
  <si>
    <t>차이코프스키, 페르디난트 리스, 빌헬름 버거</t>
    <phoneticPr fontId="2" type="noConversion"/>
  </si>
  <si>
    <t>김삼곤, 최성환, 지성호,   마스네</t>
    <phoneticPr fontId="2" type="noConversion"/>
  </si>
  <si>
    <t>현제명, 김순남, 이흥렬,   이영조, 김성태, 김규환,    정회갑, 채동선, 장일남,   박준상, 조두남, 이건용</t>
    <phoneticPr fontId="2" type="noConversion"/>
  </si>
  <si>
    <t>리스트, 라흐마니노프,     맥 윌버그</t>
    <phoneticPr fontId="2" type="noConversion"/>
  </si>
  <si>
    <t>요한슈트라우스, 하이든,  드보르자크</t>
    <phoneticPr fontId="2" type="noConversion"/>
  </si>
  <si>
    <t>로시니, 마스카니, 훔멜,   차이코프스키, 주페</t>
    <phoneticPr fontId="2" type="noConversion"/>
  </si>
  <si>
    <t>김동진, 엔니오 모리코네, 로저스, 신귀복, 앤드류 로이드 웨버, 베르디, 슈베르트, 김수현</t>
    <phoneticPr fontId="2" type="noConversion"/>
  </si>
  <si>
    <t>오펜바흐, 필모어, 리로이 앤더슨, 윤현진, 로저스</t>
    <phoneticPr fontId="2" type="noConversion"/>
  </si>
  <si>
    <t>윤이상, 베르그, 슈베르트</t>
    <phoneticPr fontId="2" type="noConversion"/>
  </si>
  <si>
    <t>바흐, 베버른, 말러,         진은숙, 브람스</t>
    <phoneticPr fontId="2" type="noConversion"/>
  </si>
  <si>
    <t>푸치니, 김서태, 레스피기, 베르디, 스카를라티, 로시니, 레온카발로, 마스네,   토스티, 죄베르크, 파이지엘로, 모차르트, 슈베르트,   요한슈트라우스, 비제</t>
    <phoneticPr fontId="2" type="noConversion"/>
  </si>
  <si>
    <t>말러, 차이코프스키,         바그너, 토시오 마시마</t>
    <phoneticPr fontId="2" type="noConversion"/>
  </si>
  <si>
    <t>멘델스존, 쇼팽, 바버</t>
    <phoneticPr fontId="2" type="noConversion"/>
  </si>
  <si>
    <t>로시니, 구노, 모차르트,   차이코프스키</t>
    <phoneticPr fontId="2" type="noConversion"/>
  </si>
  <si>
    <t>로시니, 슈베르트, 베버,   드보르자크, 슈만, 바흐,   주페, 사라사테</t>
    <phoneticPr fontId="2" type="noConversion"/>
  </si>
  <si>
    <t>타케미츠, 하이든, 베토벤</t>
    <phoneticPr fontId="2" type="noConversion"/>
  </si>
  <si>
    <t>비제, 슈만</t>
    <phoneticPr fontId="2" type="noConversion"/>
  </si>
  <si>
    <t xml:space="preserve">G. Bizet 비제 
Carmen Suite No. 1 
카르멘 모음곡 제1번 
    I. Prelude (전주곡) 
    II. Aragonaise (아라고네즈) 
    III. Intermezzo (간주곡) 
    IV. Seguedille (세기디야) 
     V. Les Dragons d'Alcala (알칼라의 용병)
    VI. Les Toreadors (투우사) 
Carmen Suite No. 2 
카르멘 모음곡 제 2번 
    I. Marche des Contrebandiers (밀수입자의 행렬)
    II. Habanera (하바네라)
    III. Nocturne (야상곡)
    IV. Chanson du Toreador (투우사의 노래) 
    V. La Garde Montante (경비대의 교체) 
     VI. Danse Boheme (보헤미안 춤) 
-Intermission-
R. Schumann 슈만 
Symphony No.4 in d minor Op. 120 
교향곡 제 4번 d단조 작품120 
    I. Ziemlich langsam - Lebhaft 
    II. Romanze - Ziemlich langsam 
    III. Scherzo - Lebhaft
    IV. Langsam - Lebhaft </t>
    <phoneticPr fontId="2" type="noConversion"/>
  </si>
  <si>
    <t>쉰들러, 번스타인, 쇼스타코비치, 존 윌리엄스, 엔니오 모리코네</t>
    <phoneticPr fontId="2" type="noConversion"/>
  </si>
  <si>
    <t xml:space="preserve">Shape of Love 
Second Romance 
Promenade 
In a Beautiful Season 
The Only Love (뮤지컬 &lt;폭풍의 언덕&gt; 테마곡) 등 </t>
    <phoneticPr fontId="2" type="noConversion"/>
  </si>
  <si>
    <t>베르디, 레하르, 로드리고, 하차투리안, 임긍수, 구노, 김연준, 로시니, 모리코네, 시벨리우스</t>
    <phoneticPr fontId="2" type="noConversion"/>
  </si>
  <si>
    <r>
      <rPr>
        <sz val="9"/>
        <rFont val="굴림"/>
        <family val="3"/>
        <charset val="129"/>
      </rPr>
      <t>A. Vivaldi (1678-1741) &lt;The Four Seasons : Winter Op.8, No.4 겨울&gt;</t>
    </r>
    <r>
      <rPr>
        <sz val="10"/>
        <rFont val="굴림"/>
        <family val="3"/>
        <charset val="129"/>
      </rPr>
      <t xml:space="preserve">
C. Saint-Saens (1835-1921) &lt;Dnace Macabre 죽음의 무도&gt;
나실인 &lt;Desire 로고송&gt;, &lt;아름다운 나라&gt;
ABBA &lt;I have a dream&gt;
한국민요 &lt;아리랑&gt;</t>
    </r>
    <phoneticPr fontId="2" type="noConversion"/>
  </si>
  <si>
    <t>바오 유안카이 · 중국의 풍경과 소리 모음곡 중 일부
시벨리우스 · 바이올린 협주곡 라다조 Op. 47 (협연 : 강동석)
-Intermission-
림스키 코르사코프 · 세헤라자데 Op. 35 (바이올린 : 강동석)</t>
    <phoneticPr fontId="2" type="noConversion"/>
  </si>
  <si>
    <t xml:space="preserve">O Tannenbaum 
Jingle Bells 
The Little Drummer Boy 
Joy to the World 
O Come, O Come, Emmanuel 
No Room for the Baby In Bethlehem's Inn 
O Holy Night 
Carol of the Kings 
Christmas lullaby 
God Rest You Merry Gentlemen 
We Wish You a Merry Christmas 
Santa Claus is Coming to Town 
Somewhere in My Memory 
Jingle Bells 
G. F. Handel's Oratorio "Messiah" 
For Unto Us a Child is Born 
Glory to God in the highest 
Hallelujah 
White Christmas 
God Rest You Merry Gentlemen 
</t>
    <phoneticPr fontId="2" type="noConversion"/>
  </si>
  <si>
    <t xml:space="preserve">Ludwig van Beethoven(1770-1827)    Sonata Es-Dur Op.31 Nr.3 
                                          Allegro 
                                          Schrezo. Allegretto vivace 
                                        Minuetto. Moderato e grqzioso 
                                        Presto con fuoco 
Claude Debussy (1862-1918)         Images Book II 
                                          Cloches a travers les feuilles 
                                        Et la lune descend sur le temple qui fut 
                                        Poissons d’or 
-INTERMISSION-
Robert Schumann(1810-1856)         Kreisleriana Op.16 
                                          Ausserst bewegt 
                                          Sehr innig und nicht zu rasch 
                                          Intermezzo, Sehr lebhaft 
                                          Intermezzo, Etwas bewegter 
                                          Sehr aufgeregt 
                                          Sehr lansam 
                                          Sehr lebhaft 
                                          Sehr langsam 
                                          Sehr rasch 
                                          Schnell und spielend </t>
    <phoneticPr fontId="2" type="noConversion"/>
  </si>
  <si>
    <t xml:space="preserve">Ballade No. 2 in b minor (발라드 제2번)
Petrarca Sonetto No. 104 (페트라르카의 소네토 제104번)
Notturno No. 3. (녹턴 제3번: 사랑의 꿈)
Valse oubliée No.1. (잊혀진 왈츠 제1번)
Jeux d'Eau à la Villa d'Este (에스테장의 분수)
Vallée d'Obermann (오베르만 계곡)
-INTERMISSION-
Sonata in b minor (나단조 소나타)
</t>
    <phoneticPr fontId="2" type="noConversion"/>
  </si>
  <si>
    <t>∎ Overture ‘Coriolan’ in c minor Op.62 L. v. Beethoven
Violin / 이 소 연
∎ Violin Concerto in e minor Op.64 F. Mendelssohn
Ⅰ. Allegro molto appassionato
Ⅱ. Andante
Ⅲ. Allegretto ma non troppo
∎ Symphony No.1 in C Major Op.21 L. v. Beethoven
Ⅰ. Adagio molto - Allegro con brio
Ⅱ. Andante cantabile con molto
Ⅲ. Menuetto. Allegro molto e vivace
Ⅳ. Finale. Adagio - Allegro molto e vivace</t>
    <phoneticPr fontId="2" type="noConversion"/>
  </si>
  <si>
    <t xml:space="preserve">OPening  
영광의 탈출(Exodus)  
거장들의 영화음악  
Love affair   -  Solo 정소영  
Gabril's Oboe &amp; Nella Fantasia  
Cinema Paradiso  
Star Wars  
영상과 함께 하는 영화 음악  
죽은 시인의 사회/ 타이타닉    - 전상혁, 이든밴드  
Sound of music "도레미송", "에델바이스"   - Solo 양두름, 성남시립소년소녀합창단  
서편제  "진도아리랑"     - 성남시립국악단  
8월의 크리스마스 "8월의 크리스마스"     - Duet 김혜현, 박익순  
 West Side Story   "Tonight"         - Duet   김근자, 최무룡   
맘마미아 "The winner takes it all"    - 김근자, 김혜현, 최무룡, 박익순  
Step up  "Step up"       - Personality Crew  
추억의 영화 음악  
화양연화 "Quizas, Quizas, Quizas" - Solo 박창준 Tango 이성미, 권혁진  
여인의 향기 "Por una Cabeza"   
영화음악 모음 "컨스피러시, 사랑과 영혼, 귀여운 여인, 접속...." </t>
    <phoneticPr fontId="2" type="noConversion"/>
  </si>
  <si>
    <r>
      <t xml:space="preserve">놀이마당-울림-
박범훈-신모듬
충북도립교향악단
요한 슈트라우스2세-&lt;행진곡&gt;오페레타&lt;집시남작&gt;중
소프라노 한윤옥
김동진-신아리랑
</t>
    </r>
    <r>
      <rPr>
        <sz val="9"/>
        <rFont val="굴림"/>
        <family val="3"/>
        <charset val="129"/>
      </rPr>
      <t xml:space="preserve">C.F.Gounod-Je veux vivre/오페레타'로미오와 줄리엣 중&lt;줄리엣의 왈츠&gt;
</t>
    </r>
    <r>
      <rPr>
        <sz val="10"/>
        <rFont val="굴림"/>
        <family val="3"/>
        <charset val="129"/>
      </rPr>
      <t xml:space="preserve">
테너 강진모
김동진-목련화
E.di Capua-O sole mio/오!나의 태양
충북도립교향악단
앤더슨-타이프라이터
Leroy Anderson-The Typewriter
가수 이은미
윤일상-녹턴
윤일상-Time&amp;Life
윤일상-난 원래 이렇게 태어났다
충북도립교향악단
마이어베어-대관식 행진곡
Giacomo Meyerbeer-Coronation March
소리꾼 장사익
장사익-찔레꽃
Arr,Kim susanna-아버지
신중현-님은 먼곳에
충북도립교향악단
오펜바흐-서곡&lt;지옥의 오르페우스&gt;중&lt;캉캉&gt;
J.Offenbach-Overture&lt;Orpheus in the Underworld&gt;
</t>
    </r>
    <phoneticPr fontId="2" type="noConversion"/>
  </si>
  <si>
    <t>1 Stage(합창)
     ․ Secret Garden(드라마 OST 中)
   2 Stage (카운터테너/사성환)
     ․ Lascia ch'io pianga
     ․ Ombra mai fu(나무 그늘 아래서)
    3 Stage (남성앙상블)
     ․ All by myself
     ․ Unchained Melody
     ․ Everytime I Look at You
    4 Stage (Bass/박광우)
     ․ 백학
     ․ When I Fall in Love
    5 Stage(합창) 
     ․ Queen's Melody</t>
    <phoneticPr fontId="2" type="noConversion"/>
  </si>
  <si>
    <t>로시니-도둑까치서곡
최영섭-그리운금강산
엔니오모리코네-넬라판타지아
프란체스코사프로리-타임투세이굿바이
어구스팬라라-그라나다
이수인-내마음의강물
엘가-위풍당당행진곡
차이코프스키-꽃의왈츠
앤드류교이드웨버-오페라의유령
하워드교어-반지의제왕</t>
    <phoneticPr fontId="2" type="noConversion"/>
  </si>
  <si>
    <r>
      <rPr>
        <sz val="9"/>
        <rFont val="굴림"/>
        <family val="3"/>
        <charset val="129"/>
      </rPr>
      <t xml:space="preserve">J.Christian bach(바흐)-sonate G-major&lt;2대의 피아노를 위한 소나타&gt;
</t>
    </r>
    <r>
      <rPr>
        <sz val="10"/>
        <rFont val="굴림"/>
        <family val="3"/>
        <charset val="129"/>
      </rPr>
      <t xml:space="preserve">
        -E.Moricone &lt;모리코네&gt;
        Nella Fantasia &lt;넬라 판타지아&gt;
    -F.Kreisler&lt;크라이슬러&gt;  
        Liebesfreud &lt;사랑의 기쁨&gt;
        Liebesleid &lt;사랑의 슬픔&gt;
        Schoen Rosmarin &lt;아름다운 로즈마린&gt;
    -H.Villa-Lobos &lt;빌라-로보스&gt;
        Bachianas Brasileiras No.5 &lt;브라질풍의 바흐&gt;
    -C.Saint-Saens &lt;생상스&gt;
        Tortues &lt;거북이&gt;
        Fossiles &lt;화석&gt;
        Le Cygne &lt;백조&gt;
   -G.Gershwin &lt;거슈인&gt;                            
         No body but you
         Dardanella &lt;다다넬라&gt;
         Swanee &lt;스와니&gt;
    -A.Piazzolla &lt;피아졸라&gt;
        Libertango &lt;리베르탱고&gt;
</t>
    </r>
    <phoneticPr fontId="2" type="noConversion"/>
  </si>
  <si>
    <r>
      <t xml:space="preserve">L.V.Beethoven-Egmont Overture,Op.84-청주청소년교향악단
J.Haydn-Cello Concerto in D Major-Cello박지현
1.Allegro moderato
2.Adagio
3.Allegro
</t>
    </r>
    <r>
      <rPr>
        <sz val="9"/>
        <rFont val="굴림"/>
        <family val="3"/>
        <charset val="129"/>
      </rPr>
      <t>L.V.Beethoven-Symphony No.7 in A major,Op.92-청주청소년교향악단</t>
    </r>
    <r>
      <rPr>
        <sz val="10"/>
        <rFont val="굴림"/>
        <family val="3"/>
        <charset val="129"/>
      </rPr>
      <t xml:space="preserve">
1.Poco sostenuto
2.Allegretto
3.Presto
4.Allegro conbrio</t>
    </r>
    <phoneticPr fontId="2" type="noConversion"/>
  </si>
  <si>
    <t>멘델스존, 베토벤,            쇼팽, 김효근, 김건영,      라흐마니노프, 브람스,      차이코프스키</t>
    <phoneticPr fontId="2" type="noConversion"/>
  </si>
  <si>
    <t xml:space="preserve">임긍수, 김동진, 김효근,   이수인, 신동수, 이흥렬,   카치니, 카르딜로, 아르디티, 시나트라, 들리브,      라라, 앤드류 로이드 웨버, 엔니오 모리코네, 김희갑 </t>
    <phoneticPr fontId="2" type="noConversion"/>
  </si>
  <si>
    <t xml:space="preserve">브람스               바이올린 소나타 제 2번 A장조, 작품번호 100 
J. Brahms         Violin Sonata No. 2 in A Major, Op. 100
윤이상               바이올린과 피아노를 위한 ‘Gasa’ 
Isang Yun   　  Gasa für Violine und Klavier (1963) 
슈트라우스         바이올린과 피아노를 위한 소나타 E♭장조, 작품번호18 
R. Strauss     　Sonata for Violin and Piano in E flat Major, Op. 18 </t>
    <phoneticPr fontId="2" type="noConversion"/>
  </si>
  <si>
    <t>바흐 / 베베른                            ‘음악의 헌정’ 중 리체르카레
J. S. Bach / A. Webern         　Ricercare from ‘Musikalischen Opfer’ 
말러                                         가곡집 ‘어린이의 이상한 뿔피리’ 중 3 곡   
G. Mahler                                 Des Knaben Wunderhorn
진은숙                                  　 소프라노와 오케스트라를 위한 'snagS &amp; Snarls’ 
Unsuk Chin                          　‘snagS &amp; Snarls’ for Soprano and Orchestra (2004/07)* 
브람스                                  　 교향곡 제 4번 e단조, 작품번호 98 
J. Brahms                             　Symphony No. 4 in e minor, Op. 98</t>
    <phoneticPr fontId="2" type="noConversion"/>
  </si>
  <si>
    <t>윤이상, 진은숙, 박정규,   신동훈</t>
    <phoneticPr fontId="2" type="noConversion"/>
  </si>
  <si>
    <t xml:space="preserve">윤이상                  바이올린, 첼로, 피아노를 위한 트리오 
Isang Yun        　Trio für Violine, Violoncello und Klavier (1972/75) 
베르그                  현악 4중주, 작품번호 3 
A. Berg             　String Quartet, Op. 3
슈베르트               현악 4중주 제15번 G장조, 작품번호 887 
F. Schubert         String Quartet No. 15 in G Major, D. 887 </t>
    <phoneticPr fontId="2" type="noConversion"/>
  </si>
  <si>
    <t xml:space="preserve">모차르트                              아리아 외
W.A Mozart                        Aria </t>
    <phoneticPr fontId="2" type="noConversion"/>
  </si>
  <si>
    <t>비탈리    샤콘느 g단조            (10’)
Thomaso Antonio Vitali  Chaconne in g minor
(1663-1745)
이자이     무반주 바이올린 소나타 Op. 28 No. 2   (13’)
Eugene-Auguste Ysaye  Sonata for Violin Solo in A minor
(1858~1931)    Obsession: Prelude Poco Vivace
     Malinconia: Poco Lento
     Danse Des Ombres: Sarabande (Lento)
     Les Furies: Allegro Furioso
시마노프스키   녹턴과 타란텔라 Op. 28            (9’30”)
Karol M. Szymanowski  Notturno E Tarantella Op. 28 
(1882~1937)
비발디                    사계의 ‘겨울’ Op. 8 No.4 RV.297
A. Vivaldi                 The Four Seasons `Winter` In F Minor, Op.8 No.4 RV.297
(1678~1741)</t>
    <phoneticPr fontId="2" type="noConversion"/>
  </si>
  <si>
    <t>W. A. Mozart     Adagio h-Moll,KV 540 
(1756-1791)
J. Brahms          Fantasien,Op.116 
(1833-1897)
-INTERMISSION- 
F. Liszt             Klaviersonate h-Moll 
(1811-1886)</t>
    <phoneticPr fontId="2" type="noConversion"/>
  </si>
  <si>
    <t>슈만, 쇼팽, 엔니오 모리코네, 가델, 료 요시마타,     바칼로브, 피아졸라</t>
    <phoneticPr fontId="2" type="noConversion"/>
  </si>
  <si>
    <t>콘, 피아졸라, 가르델,       가데, 브람스, 로드리게스</t>
    <phoneticPr fontId="2" type="noConversion"/>
  </si>
  <si>
    <t>해 설 : 정 미 경
캐니멀 주제가 ---------------------------- 이찬형 편곡
악기 소개
캉캉(오페레타 “천국과 지옥” 중에서) --------Jacques Offenbach
CAN CAN(Galop from "Orpheus in the Underworld")
라수스트롬본 ------------------------ Henry Fillmore
Lassus Trombone
올챙이송 ------------------------------------윤현진
나팔수의 휴일 ----------------------- Leroy Anderson
Bugler's Holiday
★ 특별한 연주 ☆
마림바 연주 ----------------------------- 황용연
아기염소 ------------------------------이순영
도레미 송(뮤지컬 “사운드 오브 뮤직” 중에서) -----R. Rodgers</t>
    <phoneticPr fontId="2" type="noConversion"/>
  </si>
  <si>
    <t>풀랑, 베토벤,                  스트라빈스키,                 모차르트</t>
    <phoneticPr fontId="2" type="noConversion"/>
  </si>
  <si>
    <t>Magic Flute Overture
Five easy dance
Trois pieces breves
3 Prelude
Three Shantie
Le Grand Tango</t>
    <phoneticPr fontId="2" type="noConversion"/>
  </si>
  <si>
    <t xml:space="preserve"> 베토벤 교향곡 No.1 다장조 Op.21
제I악장 Adagio molto - Allegro con brio
제II악장 Andante cantabile con moto
제III악장 Menuetto. Allegro molto e vivace
제IV악장 Finale. Adagio - Allro molto e vivace</t>
    <phoneticPr fontId="2" type="noConversion"/>
  </si>
  <si>
    <t>베르디,
 '운명의 힘' 서곡
 '시몬 보카네그라' 중, 부정한 영혼 
 '맥베스' 중, 하늘에서 그림자가 떨어져서
 '라 트라비아타' 1막 전주곡
토스티,
 이상
 슬픔
로시니, '세빌리아의 이발사' 중
 서곡
 험담은 미풍처럼
 베토벤, 바이올린 로망스 제 2번
 사라사테, 지고이네르바이젠 
 김연준, 청산에 살리라 
 조두남, 뱃노래</t>
    <phoneticPr fontId="2" type="noConversion"/>
  </si>
  <si>
    <t>알프레드 리드의 canto e camdombe
요한 데 메이의 load of king</t>
    <phoneticPr fontId="2" type="noConversion"/>
  </si>
  <si>
    <t>1.A Song of autumn-Music by Vivaldi
2.Casablanca-Music by S.Limbo/Piano solo박규림
3.Tie a yellow ribbon-Music by I.Levine
4.Let it be-Music by J.Lennon
5.차이코프스키&amp;라 쿠카라차-차이코프스키&amp;멕시코민요
6.Forever in love-music by Kenny G/Saxophone solo 이정일
7.Phantom of the opera-Music by A.L.Webber m.Batt
8.Feel so good-Music by Chuck Mangione
9.Le concerto de la mer-Music by jean Claude Borelly/Trumpet solo 안용갑
10.TeQuila-Music by C.Rio
11.Bitter sweet samba-Music by Herb Alpert
12.Waterloo road-Music by Jason Crest
13.진달래꽃-Music by 우지민 루시아
14.아름다운강산-Music by 신중현</t>
    <phoneticPr fontId="2" type="noConversion"/>
  </si>
  <si>
    <t>비제, 요한 스트라웃,        이수인, 푸치니, 엔니오 모리코네, 베르디, 도니제티, 김동진, 생상스, 변훈,       모차르트</t>
    <phoneticPr fontId="2" type="noConversion"/>
  </si>
  <si>
    <t>&lt;1부&gt;
1. 밀양아리랑
2. 새타령
3. `도`만 아는 바리톤
4. Movie Classics
&lt;찬조공연&gt;
○ 소리모아합창단
○ NeO 앙상블 (피아노 5중주)
○ Violin Solo 김창겸
○ 화울림남성코랄
&lt;2부&gt;
1. 대중가요 리메이크
2. Festiva Missa
3. Bridge Over Troubled Water
4. Musicracy</t>
    <phoneticPr fontId="2" type="noConversion"/>
  </si>
  <si>
    <t xml:space="preserve">&lt;한국현대합창&gt;
* 공간음악 ‘메나리’ (Me-Na-Ri) -----------------------우효원
(곡중 솔로 소프라노 : 백혜숙) 모듬북 박진명 
* 알렐루야 (Alleluia) ---------------------------------우효원
(테너 : 김종훈)
* 8소성(8가지 웃음소리) ------------------------------우효원
* Gloria (반딧불메스 중에서) -------------------------- 박지훈
&lt;아시아 민요&gt;
* Sik Sik Si Batu Manikkam / 인도네시아 ---------------------- Pantas Purba 
(곡중솔로 소프라노 : 유미현 / 알토 : 송지영 / 테너 : 이이삭.)
* 모리화 (Mo li hua) / 중국 ----------------------------------- 우효원 편곡
(곡중솔로 소프라노 : 신선혜, 박은향)
* 여덟 마리의 갈색말 (Naiman Sharag) / 몽골 ------------------ Se Enkhbayar (곡중솔로 테너 김종훈) 
&lt;특별출연 &gt;
* 아 쟁 독주 ---------------------------------------- 조은영
&lt;한국민요&gt; --------------------------------------김희조 편곡
- 농부가
(곡중솔로 테너 : 김양연 / 소프라노 : 백혜숙) 
- 한강수타령 
- 한오백년 
- 옹헤야(보리타작)
(곡중솔로 테너 : 김종훈) </t>
    <phoneticPr fontId="2" type="noConversion"/>
  </si>
  <si>
    <t xml:space="preserve">Rossini / Overture to "La gazza ladra" 
로시니 / “도둑까치”서곡
Mascani / Cavalleria rusticana - Intermezzo 
마스카니 / 오페라 ‘카발레리아 루스티카나’ 간주곡
Hummel / Introduction, theme and variations for Oboe ob. 윤 민 규
훔멜 / 오보에와 오케스트라를 위한 서주, 주제, 
Tchaikovsky / "The Swan Lake", Suite op.20 
차이코프스키 / 발레모음곡 “백조의 호수” 중
1. Scene 정경
2. Valse 왈츠 
3. Dance des cygnes 작은 백조의 춤 
4. Dance Hongroise 헝가리의 무곡
Suppe / Overture `Poet and Peasant` 
주페 / ‘시인과 농부’ 서곡 </t>
    <phoneticPr fontId="2" type="noConversion"/>
  </si>
  <si>
    <t>♦ 프랑스 현대성가
♦ 베르디의 오페라 합창
♦ 특별출연 : 바리톤 김 동 식
Chanson du Tréador (from opera, "Carmen") G. Bizet
화초장 타령 정인평 편곡
-I N T E R M I S S I O N-
♦ 한국의 소리
♦ 전주 필그림 합창단 [지휘: 박영근 반주: ]
만유의 하나님H. Williams
애모 황 덕 식
키 작은 삭개오 김 인 식
아름다운 시온 W. J. Kirkpatrick
♦ 흥겨운 리듬에 맞춰...</t>
    <phoneticPr fontId="2" type="noConversion"/>
  </si>
  <si>
    <t>베르디, 그리그, 브루흐,   김성태, 시벨리우스</t>
    <phoneticPr fontId="2" type="noConversion"/>
  </si>
  <si>
    <t>L.V.Beethoven SONATA op.81a (고별)
F.Mendelssohn op.54 (엄격변주곡)
S.Prokofieve sonata  op.28 No.3</t>
    <phoneticPr fontId="2" type="noConversion"/>
  </si>
  <si>
    <t xml:space="preserve">베르디  서곡 "운명의 힘" 
G.F.F.Verdi     Overture to `La forza del destino` 
그리그  피아노 협주곡 A단조 Op.16      Piano 오정선 
E.Grieg Piano Concerto in A minor, Op.16 
            1악장 Allegro molto moderato
브루흐  콜 니드라이 (신의 날)    Cello 홍안기 
M.Bruch Kol Nidrei Op.47 
-intermission-
故 차형균교수   영상의 시 
김성태  동심초  Soprano 문자희 
Granada A.Lara Tenor 김재명 
Non ti scordar di me    E.D.Curtis    Soprano 문자희 / Tenor 김재명 
   (날 잊지 말아요) 
시벨리우스      교향시 "핀란디아" Op.26 
J. Sibelius      Symphonic Poem "Finlandia" Op.26 </t>
    <phoneticPr fontId="2" type="noConversion"/>
  </si>
  <si>
    <t xml:space="preserve">A. Bruckner        Tantum Ergo (찬송가) 
                    F Minor &amp; F Major 
R. Wagner          Introduction of "Rienzi" 
P. Tschaikowsky    Aria of "Lenski" in "Eugen Onegin" 
J. de Swert          Elegy 
J. Haydn            Minuett 
C. M. Weber        Cavatina of Agathe in "Freischütz" 
A. Corelli           Adagio 
S. Joplin            Paragon Rag 
J. S. Bach      Jesu, Joy of Man`s desiring (예수, 인간 소망의 기쁨) 
W. A. Mozart       Divertimento in C major
                    Allegro- Adagio- Molto Presto </t>
    <phoneticPr fontId="2" type="noConversion"/>
  </si>
  <si>
    <t xml:space="preserve">Sop. 조수빈
동심초                                                김억 시  김성태 곡
Estrano.. Ah Fors`e Lui che l`anima                   Giuseppe Verdi
- from opera, `La Traviata`                           [1813-1901]
Bar. 유순종
사공의 노래                                           함호영 시 홍난파 곡
[1898-1941]
Nemico della Patria                                   Umberto Giordano
- from opera, `Andrea Chénier`                        [1867-1948]
Sop. 함지연
꽃 구름 속에                                           이흥렬 곡
[b.1957]
Ebben! Ne an Dro Lonata                                Alfredo catalani
- from opera, `La Wally`                               [1854-1893]
M.Sop 김경은
He`s Got the Whole World in His Hand                   Magaret Allison Bonds
[1913-1972]
Mon Coeur S`ourre a ta Voix                            Camille Saint-Saëns
- from opera, `Samson et Dalila`                       [1835-1912]
Ten. 이승만
Tristesse                                              Frederic Chopin
- from Etude E major op.10 n.3                         [1810-1849]
Sop. 한아름
Una Voce poco Fa                                       Gioachino A. Rossini
- from opera, `Il Barbiere di Siviglia`                [1792-1868]
Duet Sop. 한아름 / Ten. 이승만
Chiedi all`aura Lusinghiera                            Gaetano Donizetti
- from opera, `L`elisir d`amore`                       [1797-1848]
-I N T E R M I S S I O N-
M.Sop 송하영
Del Cabello más Sutil                                    Fernando Obrados
[1897-1945]
Voi Lo Sapete O Mamma!                                   Pietro Mascagni
- from opera, `Cavalleria Rusticana‘                    [1863-1945]
Bar. 최교성
사비수                                                   이광수 시 김대현 곡
[1917-1985]
Eri tu..                                                 Giuseppe Verdi
- from opera, `Un ballo in Maschera`                     [1813-1901]
M.Sop 강지연
Je Te Veux                                               Eric Satie
[1866-1925]
Amour! Viens Aider ma Fablesse                           Camille Saint-Saëns
- from opera, `Samson et Dalila`                         [1835-1912]
Ten. 신상권
Pourquoi me Reveiller                                    Jules Massenet
- from opera, `Werther`                                  [1842-1912]
Bar. 국동현
Credo in Un Dio                                          Giuseppe Verdi
- from opera, `Othello`                                  [1813-1901]
Duet Ten. 신상권 / Bar. 국동현
Dio, che dell`alama Infondere                            Giuseppe Verdi
- from opera, `Don Carlo`                                [1813-1901]
</t>
    <phoneticPr fontId="2" type="noConversion"/>
  </si>
  <si>
    <t>김성태, 홍난파, 이흥렬,   생상스, 쇼팽,로시니,       도니체티, 마스카니,         김대현, 사티, 베르디,        카탈라니,쥘 마스네</t>
    <phoneticPr fontId="2" type="noConversion"/>
  </si>
  <si>
    <t xml:space="preserve">L. v. Beethoven / Overture to "Prometheus" in C Major, Op. 43 
베토벤 / 서곡 “프로메테우스의 창조물” 
 F. David / Concertino Trombone solo With Orchestra Op. 4
 다비드 / 트롬본 협주곡
I . Allegro maestoso
II. Andante marcia funebre
III. Allegro maestoso
-INTERMISSION -
J. Brahms / Symphony No. 4 in e minor Op. 98 
브람스  / 교향곡 4번 마단조 작품번호 98 
I. Allegro non troppo  
II. Andante moderato  
III. Allegro grazioso 
Ⅳ. Allegro energico e passionato </t>
    <phoneticPr fontId="2" type="noConversion"/>
  </si>
  <si>
    <t>그리그, 비제, 모차르트,   로시니, 시벨리우스,        베토벤</t>
    <phoneticPr fontId="2" type="noConversion"/>
  </si>
  <si>
    <t xml:space="preserve">&lt;2Pianos 4Hands&gt; 
E. GRIEG (1843-1907)이명아, 송현종
Peer Gynt SuiteⅠ, Op. 46 /김종희, 정신영
Morning Mood
The Death of Ase 
Anitra`s Dance 
In the hall of the Mountain`s King 
G. BIZET (1838-1875)이수경, 박정숙 
Carmen Suite/강현철, 윤희경 
Argonaise
Habanera 
Les Toreadors 
Danse Boheme 
pause
&lt;2Pianos 8Hands&gt;Timpani 협연 : 김용석 
W. A. MOZART (1756-1791)윤희경, 강현철 
"Don Giovanni" Overture김수현, 김희연
G. ROSSINI (1792-1868)이수경, 정신영
"Wilhelm Tell" Overture박정숙, 최영숙
L. v. BEETHOVEN (1770-1827)이명아, 송현종
"Egmont" Overture김종희, 심경은
J. SIBELIUS (1865-1957)박효정, 차혜원 
Symphonic Poem, "Finlandia"홍일표, 김보람 </t>
    <phoneticPr fontId="2" type="noConversion"/>
  </si>
  <si>
    <t>F. Liszt - Liebestraume Nocturne No.3
Piano 홍민지
          Concert Paraphrase On Rigoletto After Verdi's Opera
Piano 이은희
F. Liszt - Symphonic Poems 'Les Preludes' for 2 pianos, 4 hands 
Piano 전경아 김한림
F. Liszt - Rakoczy March for 2 pianos, 8 hands
          Hungarian Rhapsody No.2 for 2 pianos, 8 hands
Piano 우미화 이은희
허진영 강보라
- intermission - 
N. Rimsky-Korsakov - Quintet B flat Major 
Piano 박제현 Oboe 신상호 Cello 고현주 
Flute 나수연 Horn 전희상 
F. Liszt -Valse De Mephisto for 2 pianos, 4 hands 
Piano 김양희 권한나 
F. Liszt - Reminiscences de Don Juan for 2 pianos, 4 hands 
Piano 이영학 박은주</t>
    <phoneticPr fontId="2" type="noConversion"/>
  </si>
  <si>
    <t>쇼팽, 후멜, 슈만,             로시니, 김규환, 비발디,   요한슈트라우스 세,          임긍수, 모차르트,           피아졸라,                       리하르트슈트라우스</t>
    <phoneticPr fontId="2" type="noConversion"/>
  </si>
  <si>
    <t xml:space="preserve">F.Chopin …………Polonaise-Fantasy No.7 Op.61 … Piano 이미리     
H.Wolf …………… Verborgenheit ……………………Soprano 신미소 
W.A.Mazart …………… Vado , ma dove?                  acc.김미나
J.N.Hummel …Fantasie for viola&amp;piano in G minor Op.94                … Viola 김보현 
                                                           acc.김은별 
R.Schumann ………… Piano sonata No.3 Op.14 …… Piano 최윤아 
                           1st mov. Allegro 
G.Rossini ……Una voce poco fa ……………… Soprano 서명선 
                  (Opera “Il Barbiere di siviglia” 中)              acc. 정미영 
김규환 ………………… 남촌  
H. Wiberny ……………Ulla in Africa …………Clarinet 최혜인                                                                   박혜진 
                                                                박은별 
                                                                박하늘 
A.Vivaldi …………… L'Estro armonicos, Op.3 concerto No.11 
                        1st mov. allegro - adagio - allegro moderato 
J.Strauss II …………… Perpetuum mobile,Op.257 
 -Intermission- 
F.Liszt …………… Rhapsodie Espagnole S.254………… Piano 우유라                                                       
임긍수 ……………  강건너 봄이 오듯  …………………  Soprano 김다정 
W.A.Mozart ……………   Porgi amor                  acc. 나지영 
                         (Oper "Le Nozze di Figaro" 中) 
F.Liszt  ……………Mephisto Waltz No.1 ……………Piano 노다솜 
V.Monti ……………Czardas ……………………… Marimba 윤수진
                                      acc. 김미나
R.Strauss ……………… Zarathustra Fanfare ………  Brass Ensemble 
A.Piazolla (arr.최윤섭) ……………… Libertango 
arr.Goff Richards   ………………  Elvis Rocks </t>
    <phoneticPr fontId="2" type="noConversion"/>
  </si>
  <si>
    <t>Dvorak, Antonin      Slavonic Dances, Op.46 
                            슬라브무곡 8번
Dvorak, Antonin      Cello Concerto in B Minor, Op.104 cell_김민지
                            첼로협주곡 B단조
                              Allegro
                              Adagio ma non troppo 
                              Allegro moderato
   -intermission-
Dvorak, Antonin      Symphony No.9 op95
                            신세계교향곡
                              Adagio Allegro molto
                              Adagio
                              Allegro
                              Allegro</t>
    <phoneticPr fontId="2" type="noConversion"/>
  </si>
  <si>
    <t>바흐, 모차르트, 그리그,</t>
    <phoneticPr fontId="2" type="noConversion"/>
  </si>
  <si>
    <t xml:space="preserve">* J.S  Bach /  brandenburg concerto 3번  allegro 
* edvard grieg / op.40  aus holberg's zeit 
                     * praelude 
 * w.A mozart /paino concerto  9번  K.271 
                     *allegro
                     *andantino 
                     *Rondo(presto) 
                   -휴   식- 
* ottorino respirhi /  antiche danze ed arie 
                     * italiana 
                     * arie di corte 
                    * siciliana 
                     * passacaglia </t>
    <phoneticPr fontId="2" type="noConversion"/>
  </si>
  <si>
    <t xml:space="preserve">L. v. Beethoven / Overture to "Egmont" Op. 84
베토벤 / 서곡 “에그몬트” 
F. Mendelssohn / Concero for Violin, Piano and String in d minor 
멘델스존 / 바이올린과 피아노, 현을 위한 협주곡 
I . Allegro 
II. Adagio 
III. Allegro molto
L. v. Beethoven / Symphony No. 6 in F Major "Pastorale", Op. 68
베토벤 / 교향곡 6번 바장조 “전원” 작품번호 68
I. Allegro ma non troppo 
II. Andante molto mosso 
III. Allegro 
Ⅳ. Allegro
Ⅴ. Allegretto </t>
    <phoneticPr fontId="2" type="noConversion"/>
  </si>
  <si>
    <t xml:space="preserve">W. A. Mozart Piano Trio in B-flat Major K.502 
   1. Allegro 
   2. Larghetto 
   3. Allegretto 
A. Piazzolla 
   Primavera Portena 
   Verano Porteno 
A. S. Arensky Piano Trio No.1 in D minor Op.32 
   1. allegro moderato 
   2. scherzo  allegro molto 
   3. elegia, adagio 
   4. allegro non troppo 
</t>
    <phoneticPr fontId="2" type="noConversion"/>
  </si>
  <si>
    <t xml:space="preserve">Franz Liszt (1811 - 1886)
Hungarian Rhapsodies  헝가리 광시곡        No.6 in D-flat major                 강현희
Annees de Pelerinage  순례의 해
Venezia e Napoli  “Tarantella” 타란텔라                                                  문경희
Italie “Apres une lecture de Dante” 단테를 읽고        소라영
-INTERMISSION-
Nocturne  
No.3 “Liebestraum” 사랑의 꿈      서주영
Transcription 
G. Verdi         “opera Rigoietto Paraphrase” 리골레토         조은현
F. Mendelssohn “Auf Flugeln des Gesanges”노래의 날개 위에                   이윤희
 R. Schumann    “Widmung” 헌정
Etudes
“Un sospiro” from Three Concert Etudes                                                  백희영
세 개의 연주회용 연습곡 중 No.3 “탄식”
“La Campanella” from 6 Paganini Etudes  
6개의 파가니니 연습곡 중 No.2 “종”  </t>
    <phoneticPr fontId="2" type="noConversion"/>
  </si>
  <si>
    <t>푸치니, 김동진, 홍난파,   조두남, 임긍수, 헨델,      레온카발로, 최영섭,        이수인, 엔니오 모리코네,  이수인, 베르디, 김성균,   윤용하</t>
    <phoneticPr fontId="2" type="noConversion"/>
  </si>
  <si>
    <t xml:space="preserve">■ 소프라노/ 황인영 
  목련화---- 김동진 
  사랑하는 나의 아버지-----------푸치니 
       오페라 “잔니 스키키”중 
■ 베이스/ 이대혁  
 사공의 노래 ----   홍난파 
 뱃노래     ----   조 두 남
■ 소프라노 / 강양이 
강건너 봄이 오듯-------------임긍수 
Lascia ch'io pianga-----------G. F. Handel
■ 테너/손영호
       - 그대 창밖에서 - 임긍수 
       - Mattinata(아침의노래) - R.Leoncavallo
■ 바리톤  /  김정렬
가고파-----------김동진
박연폭포----------경기민요
■ 소프라노/유현경
아름다운 꿈---포스터 
신 아리랑----------김동진
■ 메조소프라노/장인숙
  -그리운 금강산     -  최영섭 
   - Nella Fantasia      -  Ennio Morricone 
■ 테너/김재명 
      내 마음의 강물 - 이수인 
La donna e mobile - G.Verdi 
     "-Opera "Rinaldo“ 中 
■에벤에셀 중창단 
또 한송이의 나의 모란 - 조두남 
충실하게 하소서 - 김성균 
나뭇잎 배 - 윤용하------ 소프라노/황인영 
■소리 모아 혼성 합창 
  남촌-----------에벤에셀 여성중창단, 
소프라노/황인영,강양이   알토/장인숙,유현경 
테너/ 손영호 ,김재명      베이스/ 김정렬,이대혁 
</t>
    <phoneticPr fontId="2" type="noConversion"/>
  </si>
  <si>
    <t>Violin Concerto in D Major Op.77  / J. Brahms 
 Allegro non troppo 
 Adagio 
 Allegro giocoso, ma non troppo vivace 
-INTERMISSION- 
Marche slave op.31 / P. Tchaikovsky 
Suite from "The Sleeping Beauty" Op.66  / P. Tchaikovsky 
Introduction 
 Adagio 
 Pas de caractere 
 Panorama 
 Valse ﻿﻿﻿﻿</t>
    <phoneticPr fontId="2" type="noConversion"/>
  </si>
  <si>
    <t xml:space="preserve">G. Rossini                         윌리엄 텔 서곡(아마게돈)                       오케스트라
E. Morricon                        Nella Fantasia(영화미션)                     sop. 오은경
G. Rossini                          Una Voce poco fa(영화 주만지)
드라마                               OST 드라마 토지                                      오케스트라
M. Hamlisch                      The Way we were (영화 추억)              Alto Saxophone 박문경
B. Lowden                         Disney Magic(디즈니영화음악 모음)      오케스트라
J. Newton                          Amazing Grace(영화 타이타닉)                  팝페라팀 Contento
이경섭 곡                           나 가거든(명성황후 주제가)
윤항기 곡                           여러분
이정선 곡                           오늘같은 밤
영화음악                            Screen Music Selection                       오케스트라
국악                                 너영 나영                                                                  민요 오정해
                                       배띄워라
                                       진도아리랑 (영화 서편제)
A. L. Webber                     The Phantom of Opera(오페라의 유령)    오케스트라
뮤지컬 맘마미아                 맘마미아 모음곡                                    전주시립합창단
</t>
    <phoneticPr fontId="2" type="noConversion"/>
  </si>
  <si>
    <t>쇼스타코비치, 드뷔시,     호로비츠, 가델, 번스타인</t>
    <phoneticPr fontId="2" type="noConversion"/>
  </si>
  <si>
    <t>쇼팽, 리스트, 크라이슬러</t>
    <phoneticPr fontId="2" type="noConversion"/>
  </si>
  <si>
    <t xml:space="preserve">P. I. Tchaikovsky / Violin Concerto in D Major, Op. 35 
차이코프스키 / 바이올린 협주곡 라장조 작품, 35 
Ⅰ. Allegro moderato 
Ⅱ. Andante 
Ⅲ. Allegro vivacissimo 
-INTERMISSION -
P. I. Tchaikovsky / Symphony No. 5 in e minor Op. 64 
차이코프스키 / 교향곡 5번 마단조 작품, 64 
Ⅰ. Andante - Allegro con anima 
Ⅱ. Andante cantabile, con alcuna licenza  
Ⅲ. Valse. Allegro moderato 
Ⅳ. Finale. Andante maestoso - Allegro vivace </t>
    <phoneticPr fontId="2" type="noConversion"/>
  </si>
  <si>
    <t xml:space="preserve">&lt; Les nuits dete - Hector Berlioz &gt; 
 Sop. 송주희 - Villanelle 
               Le Spectre de la Rose 
               Sur les Lagunes 
 Sop. 고은영 - L'Absence 
              Au Cimetiere 
              L'Ile inconnue 
 Ten. 조창배 - Lydia (Gabriel Faure) 
               Ave Maria (Charles Fancois Gounod) 
 Ten. 이우진 - Apres un reve  (Gabriel Faure) 
               Les Papillon (Gabriel Faure) 
 Sop. 이은희 - Chanson d'amour (Charles Fancois Gounod) 
               Les filles de Cadix (Clement Philibert Leo Delibes) 
 Ten. 최동규 - Elegie (Henri Duparc) 
               Fleur jetee (Gabriel Faure) 
 Mezz. 장인숙 - Serenade (Charles Fancois Gounod) 
                Spanish Serenade (Georges Bizet) 
</t>
    <phoneticPr fontId="2" type="noConversion"/>
  </si>
  <si>
    <r>
      <t>*Carprice for Clarinets - CLARE GRUNDMAN 
*Concerto for two Clarinets and Orchestra op. 91 1st - FRANZ KROMMER
(1st-조성실 2nd-양호철)
*The Chinese Wall - Dirk Brossé 
*Ruslan and Ludmilla Overture - Mikhail Glinka 
*Guitarist. 김정열
H.Villa-Lobos (1887-1959) ......... Pre</t>
    </r>
    <r>
      <rPr>
        <sz val="10"/>
        <rFont val="Arial"/>
        <family val="2"/>
      </rPr>
      <t>́</t>
    </r>
    <r>
      <rPr>
        <sz val="10"/>
        <rFont val="굴림"/>
        <family val="3"/>
        <charset val="129"/>
      </rPr>
      <t>lude Nr.2 E-dur
Roland Dyens (1955~ ) ............. Tango en Skaï
*TANGO VIRTUOSO - Thierry ESCAICH
(1st-신여름 2nd-서현경 3rd-정수빈 Bass-성준홍)
*A Tribute to Roland Cardon - Guido Six
*Oberon Overture - C.M.v Weber</t>
    </r>
    <phoneticPr fontId="2" type="noConversion"/>
  </si>
  <si>
    <t xml:space="preserve">스티브 라이히        말렛 콰르텟  
                           Mallet Quartet (2009) 
스티브 라이히        드러밍 外 
                           Drumming part 1 (1970/1) 外 </t>
    <phoneticPr fontId="2" type="noConversion"/>
  </si>
  <si>
    <t>스티브 라이히               더블 6중주
Steve Reich                Double Sextet (2007) 
스티브 라이히               18명의 연주자를 위한 음악
Steve Reich                Music for 18 Musicians (1974/76)</t>
    <phoneticPr fontId="2" type="noConversion"/>
  </si>
  <si>
    <t xml:space="preserve">모차르트                  서곡 ‘돈 조반니’ 
W. A. Mozart   　   Don Giovanni Overture 
윤이상                 　 작은 오케스트라를 위한 ‘Impression’ 
Isang Yun           　Impression für kleines Orchester (1986) 
라벨                    　 피아노 콘체르토 G장조 
M. Ravel                 Piano Concerto in G Major 
모차르트              　 교향곡 제 35번 D장조, 작품번호385 
W. A. Mozart       　Symphony No. 35 in D Major, K. 385 </t>
    <phoneticPr fontId="2" type="noConversion"/>
  </si>
  <si>
    <t xml:space="preserve">진은숙                                말의 유희 
Unsuk Chin                    　Akrostichon Wortspiel (1991/93) 
진은숙                                 구갈론 (거리극의 장면들) 
Unsuk Chin                       Gougalon (Scenes from a Street Theater for Ensemble) (2009) 
하이너 괴벨스                      질투 
Heiner Goebbels            　La Jalousie (1991) 
하이너 괴벨스                      샘플러 조곡 
Heiner Goebbels            　Samplersuite (1994) </t>
    <phoneticPr fontId="2" type="noConversion"/>
  </si>
  <si>
    <t xml:space="preserve">Judith Bingham 
1.She walks in beuty like the night 
2.The Cathedral of Trees 
3. The shadow of joy Finzi 
-Second Stage- 
Isang Yun 
1. Swing 
2. Letter 
3. Traditional Attire </t>
    <phoneticPr fontId="2" type="noConversion"/>
  </si>
  <si>
    <t xml:space="preserve">윤이상                목관 5중주를 위한 축제 무곡
Isang Yun           Festlicher Tanz für bläserquintett (1988)
진은숙                 피아노 연습곡
Unsuk Chin          Piano Etude (riversion 2003)
박정규                 앙상블을 위한 오푸스 베르미쿨라툼 
Jeong Kyu Park    Opus Vermiculatum for ensemble (2011)*
신동훈                  앙상블을 위한 벌레스크 
Dong Hoon Shin    Burlesque for Ensemble (2011)* </t>
    <phoneticPr fontId="2" type="noConversion"/>
  </si>
  <si>
    <t>히사이시 조, 헨델, 비제,   모차르트, 엔니오 모리코네</t>
    <phoneticPr fontId="2" type="noConversion"/>
  </si>
  <si>
    <t>엘가, 위풍당당 행진곡
바흐, G선상의 아리아
쇼스타코비치, 재즈모음곡 2번 제 2곡 왈츠
요셉 코스마, 고엽
켐페르트, L-O-V-E
프리마, Sing Sing Sing
모건, Sidewinder
리오, Tequila
파블로 벨트란 루이스, Sway</t>
    <phoneticPr fontId="2" type="noConversion"/>
  </si>
  <si>
    <t>아름다운 강산  ------------------------------ 서울팝스 편곡
Hey Jude ----------------------------------서울팝스 편곡
A. Sax. Solo / 이 종 열
Vivaldi "Four Seasons" 中 'Winter' -----------------서울팝스 편곡
[비발디 “사계” 中 ‘겨울’]
엘리제와 립스틱 -----------------------서울팝스 편곡
[엘리제를 위하여/립스틱 짙게 바르고]
La Cumparsita For Accordion ---------------------서울팝스 편곡
Accordion Solo / Demiyanov Victor
Tombe La Neige -------------------------Salvatore Adamo 曲
[눈이 내리네]                                                                                   서울팝스 편곡
푸치니, 프레슬리와 쇼팽의 만남 -------------------서울팝스 편곡
[Puccini 'Tosca' 中‘별은 빛나건만’/Love me tender/Chopin Ballad No.4]
Closely Dancing ------------------------------서울팝스 편곡
Trumpet Solo / Drobitko Konstantin
아리아와 마이클잭슨의 만남 ---------------------서울팝스 편곡
[투우사의 노래/ 병사들의 합창/ 빌리진]
Silent Night, Holy Night ------------------------서울팝스 편곡
[고요한 밤, 거룩한 밤]
Nocturn Pops ---------------------------------F. Chopin 曲
서울팝스 편곡
Cubana Carnival  ----------------------------서울팝스 편곡</t>
    <phoneticPr fontId="2" type="noConversion"/>
  </si>
  <si>
    <t>드뷔시, 포레, 라벨</t>
    <phoneticPr fontId="2" type="noConversion"/>
  </si>
  <si>
    <t xml:space="preserve"> B. Smetana / Symphonic poem No. 2 Vltava(Moldau)
스메타나 / 교향시 “나의 조국” 제 2곡 “몰다우”
P. Sarasate / Zigeunerweisen Op. 20---------------Vn. 이수빈
사라사테 / 지고이네르바이젠
G. Rossini / Overture to "Wilhelm Tell"
로시니 / 서곡 “윌리엄 텔”
-INTERMISSION-
이수인 / 내 맘의 강물--------------------------Ten. 박현재
A. Lara / Granada
라라 / 그라나다
임긍수 / 강건너 봄이오듯------------------------ Sp. 신지화
L. Arditi / Il bacio
아르디티 / 입맟춤
G. Verdi / “Brindisi” from Opera "La Traviata" -----------Sp. 신지화 Ten. 박현재
베르디 / 오페라 “라 트라비아타” 중 “축배의 노래”
E. Elgar / Marchs “Pomp and Circumstances” Op. 39
엘가 / 위풍당당 행진곡</t>
    <phoneticPr fontId="2" type="noConversion"/>
  </si>
  <si>
    <t xml:space="preserve">허진영 &amp; 박미정 
        A. Dvorˇa、k
Slavonic  Dances  Op.72  No.1,2,3 
이수경 &amp; 이성애 
        E. Satie 
                -      Trois  Morceaux  en  forme  de  poire 중 
                        No.1  Maniere  de  commencement 
                -      La  Belle  Excentrique 
                          1.    Grande  Ritournelle 
                          2.    Marche  Franco  Lunarie 
                          3.    Valse  Du  Mystereux  basier  dans  loeil
                          4.   Cancan  Grand - Mondain 
남경선 &amp; 배진실 
        F. Liszt
                Mephisto  Waltz 
김수란 &amp; 서우정 
        A. Dvorˇa、k
                From  Bohemian  Forest  Op.68 
                                1.    In  the  Spinning  Room 
                                2.    By  the   Black  Lake 
                                3.    Walpurgis  Night 
차인애 &amp; 서지연 
        J. Brahms
                Ungarische  Tanze  No.1,2,4,5 
문은경 &amp; 이진아 
        F. Listz
                Hungarian  Rhapsody  No.2 
</t>
    <phoneticPr fontId="2" type="noConversion"/>
  </si>
  <si>
    <t>A.Dvorak                    ZWEI WALZER
                                  op.54 Nr.1
F.Doppler                     Duettino op.36
                              Sur des Motifs Hongrois
Kuhlau                              Trio
                                   in G Major op.119
F.Doppler              Andante and Rondo
-INTERMISSON-
YACIS FLUTE ENSEMBLE
J.Strauss Die Fledermaus Overture
Tchaikovsky Three Dance
F.JEANJEAN SKI-SYMPHONIE</t>
    <phoneticPr fontId="2" type="noConversion"/>
  </si>
  <si>
    <t>슈베르트, 라흐마니노프,  쇼팽, 리스트,                  모슈코프스키</t>
    <phoneticPr fontId="2" type="noConversion"/>
  </si>
  <si>
    <t xml:space="preserve">F.Schubert             Fantasia D.940             1st.김소울 2nd. 김소리 
S.Rachmaninoff     Etude - Tableaux  Op.39  No.1               박미진 
S.Rachmaninoff     Etude - Tableaux  Op.39  No.6               김소리 
S.Rachmaninoff     Etude - Tableaux  Op.39  No.9               김소울 
A.Piazzolla             Libertango              1st.박미진 2nd. 김소울 
-intermission -
F.Schubert            Impromptu No.4 D.935                             이지은 
F.Chopin               Polonaise A flat Major Op.53 'Heroic'      송주연 
F.Liszt                   Hungarian Rhapsody No.11                    권다희 
M.Moszkowski    Spanische Tänze Op.12    1st.송주연 2nd. 이지은 
                       I.  Allegro brioso 
                      Ⅱ. Moderato 
                      Ⅲ. Con moto 
                      Ⅴ. Bolero - Con spirito </t>
    <phoneticPr fontId="2" type="noConversion"/>
  </si>
  <si>
    <t xml:space="preserve">챔버 앙상블                         Por una Cabeza (Carlos Gardel)                                              맑은소리앙상블
사중창                                남촌(김규환), 보리밭(윤용하)                             고은영, 이은선, 박정훈, 김승곤
바이올린 독주                    Violin concerto in D major. op.35  2nd Canzonetta(Tchaikovsky)    최진아, 나지영
테너 독창                           청산에 살리라(김연준)                                                             박정훈
                                         내 마음의 강물(이수인)
메조 소프라노 독창             그리워(채동선)                                                                        이은선
                                         새타령(조두남)
삼중주                               Trio for Plano, Clarinet and violincello(J. Brahms)                         박은별, 이슬기, 김선애
소프라노 독창                    고독(윤용하), 꽃구름속에(이흥렬)                                             고은영
바리톤 독창                       눈(김효근), 언덕에서(김원호)                                                    김승곤
챔버앙상블                        Mamma mia(Ted Ricketts)                                                           맑은소리 앙상블
사중창                               동무생각(박태준), 희망의 나라로(현제명)                                  고은영, 이은선, 박정훈, 김승곤
</t>
    <phoneticPr fontId="2" type="noConversion"/>
  </si>
  <si>
    <t>pace pace mio dio - Verdi 「운명의 힘」중
 ………
 sop. 정지은
caro nome che il mio cor - Verdi 「리골레토」중
per me giunto - Mozart 「돈 카를로」 중
 ………
 Bar. 이대한
Il mio tesoro intano - Mozart 
 ………
 Ten. 김대현
Dies bildnis … - Mozart 「마술피리」중
 ………
 Ten. 오규남
Credo in un dio - Verdi 「오델로」
 ………
 Bar. 송성호
Ma sem`e forza perderti - Verdi 「가면무도회」중
 ………
 Ten. 조성민
Io morro - Mozart 「돈 카를로」중
 ………
 Bar. 최바울</t>
    <phoneticPr fontId="2" type="noConversion"/>
  </si>
  <si>
    <t>*A.Vivaldi - Di due rai
- Dille ch`il viver mio
- Sposa son disprezzata
*F.Schubert - Non t`accostar all` urna
- Guarda, che bianca luna
- Da quel sembiante appresi
- Mio ben ricordati
*S.Gastaldon - Musica probita
*L.Denza - Occhi di fata
*J.Massenet - Pleurez, mes yeux!
(`Le cid` 中에서)</t>
    <phoneticPr fontId="2" type="noConversion"/>
  </si>
  <si>
    <t xml:space="preserve"> Divertimento / F. Haydn 
Overture from natcracker / P. Tchaikovsky 
Carmen Fantasia / G.Bizet 
Trois pieces breves / J. Ibert 
Variations sur an theme libre / Eugene Bozza </t>
    <phoneticPr fontId="2" type="noConversion"/>
  </si>
  <si>
    <t>Camille Saint-Saëns(1835-1921)      Allegro Appassionato Op.43
                                         for Cello and Piano
Max Bruch(1838-1920)               Kol Nidrei Op.47
David Popper(1843-1913)             Serenade 'Spanish Dance' Op.54, No.2
Frederic Chopin(1810-1849)          Polonaise Brillante Op.3
                                         for Cello and Piano
Peter I. Tchaikovsky(1840-1893)             Mélodie Op.42, No.3
                                                 for Cello and Piano
César Franck(1822-1890)                     Sonata in A major
                                                 for Cello and Piano</t>
    <phoneticPr fontId="2" type="noConversion"/>
  </si>
  <si>
    <t xml:space="preserve">Luigi Boccherini  (1743-1805)            sonata in La 
                                             Adagio 
                                             Allegro 
Max Bruch (1838-1920)                  Kol Nidrei Op.47 
Robert Schumann(1810-1856)            Fantasy Pieces Op.73  for Cello and Piano 
            -lntermassion- 
Camille Saint-Saens(1835-1921)    Allegro Appassionato Op.43 for Cello and Piano 
Claude Debussy(1862-1918)        Sonata for Violoncello and Piano in d minor 
                                            Prologue 
                                            Serenade et Final 
                                            Final 
David Popper (1843-1913)         Hungarian Rhapsody Op .68 for Cello and Piano </t>
    <phoneticPr fontId="2" type="noConversion"/>
  </si>
  <si>
    <t xml:space="preserve">1부 영화속의 클래식 
핀란디아(다이하드2) / 장 시벨리우스 
카발레리아 루스티카나(대부) / 삐에르로 마스카니 
라흐마니노프 피아노협주곡 No2(호로비츠를 위하여) / 라흐마니노프 
신세계교향곡(죠스) / 드보르자크
-INTERMISSION -
2부 영화 OST 
글라디에이터 / 한스 짐머 
쉰들러 리스트 / 존 윌리엄스 
로키(Gonna Fly Now) / 빌 콘티 
슈퍼맨 / 존 윌리엄스 </t>
    <phoneticPr fontId="2" type="noConversion"/>
  </si>
  <si>
    <t xml:space="preserve">  지휘/ Zragaev Alexander 
  Symphony No.23 in Dminor.  Op37.      Luigi Bocceherin 
  Symphony No.4 (Italian)                B. Felix Mendelssohn 
  W. A. Mozart Piano Concerto                    김  선  경 (군산대 3학년) 
                No.21 K.467 3악장 
               allegro vivace assai 
  W. A. Mozart Concerto                         박  재  경 (군산대 2학년) 
               K.314 1악장 
  SAINT-SAENS Concerto No.3                오  소  령 (군산대 2학년) 
               in B minor,0p.61 3악장 
  -휴    식 -
  Soprano  독창                                  송  애  란  
  V. Bellini -      La Sonnambula  中   
               Ah! non credea  mirarti (몽유병의 여인) 
               산 노 을               박 판 길              
 Dance of the Furies                    Christoph W. Gluck 
  Overture "Hamlet" Op.67 b             Peter. Tschaikowsky 
  W. A. Mozart Piano Concerto                     박  진  경 (군산대 3학년)
                   No.23 K.488 1악장 
                 allegro 
  "오리엔탈 멜로디“            Clarinet Solo/ Bogoudinov Oleg 
  "Spartacus"                           Aram Khachaturian 
 연합 합창                                          지   휘 / 박  영  근 
                희브리노예들의 합창,         
                주 님             
 “포기와 패스” 중에서 Summertime (Sop/ Gershin)   </t>
    <phoneticPr fontId="2" type="noConversion"/>
  </si>
  <si>
    <t>로시니, 슈베르트, 브람스, 베토벤, 드보르자크</t>
    <phoneticPr fontId="2" type="noConversion"/>
  </si>
  <si>
    <r>
      <t xml:space="preserve">G. Rossini / Overture to “Il Barbiere di Siviglia" 
 로시니 / 서곡 “세빌리아의 이발사” 
F. Schubert / Symphony No.8 in b minor, "Unfinished" D.759 
 슈베르트 / 교향곡 8번 나단조 “미완성” 
J. Brahms / Hungarian Dances No.1, No.5, No.6, No.7 
브람스 / 헝가리 무곡 
L. V. Beethoven / Symphony No. 5 in c minor, "Schicksal" Op. 67 
 베토벤 / 교향곡 5번 다단조 “운명” 작품. 67 
   Ⅰ. Allegro con brio 
L. V. Beethoven / Symphony No. 7 in A Major, Op. 92 
  베토벤 / 교향곡 7번 가장조 작품. 92 
Ⅱ. Allegretto 
</t>
    </r>
    <r>
      <rPr>
        <sz val="9"/>
        <rFont val="굴림"/>
        <family val="3"/>
        <charset val="129"/>
      </rPr>
      <t xml:space="preserve">A. Dvorak / Symphony No. 9 in e minor, “ From the New World" op. 95 
</t>
    </r>
    <r>
      <rPr>
        <sz val="10"/>
        <rFont val="굴림"/>
        <family val="3"/>
        <charset val="129"/>
      </rPr>
      <t xml:space="preserve">
드보르자크/ 교향곡 9번 마단조  “신세계로부터” 작품. 95 
Ⅳ. Allegro con fuoco 
</t>
    </r>
    <phoneticPr fontId="2" type="noConversion"/>
  </si>
  <si>
    <t>모차르트, 비발디, 생상스, 후멜, 샤미나데, 요한슈트라우스, 조플린, 베버, 헨델, 엔니오 모리코네, 드보르자크, 바흐, 하차투리안, 로시니, 레하르</t>
    <phoneticPr fontId="2" type="noConversion"/>
  </si>
  <si>
    <t>베토벤, 쇼스타코비치, 오토 슈바르츠, T. Doss, Robert W. Smith, Claude-Michel Schonbert</t>
    <phoneticPr fontId="2" type="noConversion"/>
  </si>
  <si>
    <t xml:space="preserve">W. A. Mozart             Serenade No.13 in G major, ‘Eine kleine Nachtmusik’ K.525
모차르트(1756~1791)     아이네 클라이네 나흐트 무지크 G장조, K.525
I. Allegro
II. Romance Andante
III. Menuetto Allegretto 
IV. Rondo Allegro
A. Vivaldi                 The Four Seasons No.4 in F minor, RV.297 ‘winter’
비발디(1678~1741)       사계 중 ‘겨울’
I. Allegro non molto
II. Largo
III. Allegro 
(협연 : 고수지 / Violin)
A. Piazzolla               Four Seasons in Buenos Aires, ‘Verano Porteno’
피아졸라(1921~1992)     부에노스아이레스의 사계 중 ‘여름’
(협연 : 고수지 / Violin)
E. Grieg              Holberg Suite Op.40 
그리그 (1843-1907)  홀베르크 모음곡 Op.40
I. Pläludium; Allegro vivace
II. Sarabande; Andante
III. Gavotte; Allegretto-Musette; Poco piu mosso-Gavotte
IV. Air; Andante religioso
V. Rigaudon; Allegro con brio
-Intermission-
A. Copland              Hoe Down from Rodeo
코플랜드(1900~1990)    로데오 중 호다운
L. Bernstein                West Side Story Suite
번스타인(1918~1990)      뮤지컬 &lt;웨스트 사이드 스토리&gt; 모음곡
남윤정(Piano), 유범열(Percussion 1), 조성수(Percussion 2)
G. Gershwin                Porgy and Bess Suite
거슈인(1898~1937)        오페라 &lt;포기와 베스&gt; 모음곡
</t>
    <phoneticPr fontId="2" type="noConversion"/>
  </si>
  <si>
    <t xml:space="preserve">J. Strauss / Die Fledermaus Overture 
T.A.Vitali / Chaconne .........................................................Violin.......이가희 
P.Tchaikovsky / Polonaise from "Eugene Onegin" 
J. Strauss / Thunder and Lighting 
B.Smetana / The Bartered Bride(Dance of the Comedians) 
G. Faure / Pavane 
A.Borodin / Polovtsian Dances </t>
    <phoneticPr fontId="2" type="noConversion"/>
  </si>
  <si>
    <r>
      <t xml:space="preserve">L.V.Beethoven    Sonata Piano NO. 8 "Pathetique" OP. 13    장세화  
               제 1악장(Grave: Allegro molto e con brio)
               제 2악장(Adagio: cantabile)
               제 3악장(Rondo: Allegro)
Bela Bartok     Suite fϋr Klavier op. 14 (mov. 1,2,3)   이은정A 
                1악장 Allegretto 
                2악장 Scherzo 
                3악장 Allegro molto 
Ginastera,Alberto      Danzas Argentinas No.3      복영인 
Liszt Liebestraume Notturno3 inA Flat major, op,64-3     김영주 
</t>
    </r>
    <r>
      <rPr>
        <sz val="9"/>
        <rFont val="굴림"/>
        <family val="3"/>
        <charset val="129"/>
      </rPr>
      <t xml:space="preserve">Liszt  3 Etudes de Concert NO 2 경쾌(La leggierezza) f-minor  변지현 
</t>
    </r>
    <r>
      <rPr>
        <sz val="10"/>
        <rFont val="굴림"/>
        <family val="3"/>
        <charset val="129"/>
      </rPr>
      <t xml:space="preserve">
Schubert-Liszt.Lieder;Erlkonig(Erlking)  슈베르트-마왕 (리스트편곡) 이은정 </t>
    </r>
    <phoneticPr fontId="2" type="noConversion"/>
  </si>
  <si>
    <t xml:space="preserve">Flute / 강민아
W. A. Mozart / Flute Concerto No.1 in G Major, K.313
모차르트 / 플루트 협주곡 1번 사장조
Ⅰ. Allegro Maestoso
Violin / 배소희
H. Wieniawsky / Violin Concerto No. 2 in d minor, Op. 22
비니얍스키 / 바이올린 협주곡 2번 라단조 작품. 22
Ⅰ. Allegro moderato
Trombone / 정승열
E. Sachse / Concertino for Trombone and Orchestra in Bb Major 
샤시 / 트롬본 협주곡 내림 나장조 
Ⅰ. Allegro Maestoso 
Piano / 황찬미
F. Mendelssohn / Piano Concerto No. 1 in g minor, Op. 25
멘델스존 / 피아노 협주곡 1번 사단조 작품. 25
Ⅰ. Molto allegro con fuoco 
Violin / 김세령
H. Vieuxtemps / Violin Concerto No. 5 in a minor, Op. 37
비외탕 / 바이올린 협주곡 5번 가단조 작품. 37
Ⅰ. Allegro non troppo
Piano / 백송이
F. Chopin / Piano Concerto No. 1 in e minor, Op. 11
쇼팽 / 피아노 협주곡 1번 마단조 작품. 11
Ⅰ. Allegro Maestoso </t>
    <phoneticPr fontId="2" type="noConversion"/>
  </si>
  <si>
    <t xml:space="preserve">* Gamba Sonata        - D.Funck 
    Fuga -Sarabande -Adagio -Allemande -Sarabande -Gigue  
*Hungary March         -F.P.Schubert 
*Cum Bac                -F.Johnson 
*The Easy Winners      -S.Joplin 
*Stücke für 4 Celli       -J.Dichler 
                       Allegro mascolino-Tarantella in famiglia
-intermission- 
*Military March           -F.P.Schubert 
*By an By                -흑인영가 
*Weepin' Mary            -흑인영가 
*The Jungle Book        -C.Dakin </t>
    <phoneticPr fontId="2" type="noConversion"/>
  </si>
  <si>
    <t xml:space="preserve">제 1곡 Orchestra Overture                             지휘 / 강석희  
  ￭ 1939년 「촛불」
제 2곡 &lt;임께서 부르시면&gt;                             Choir 
제 3곡 &lt;그 먼 나라를 알으십니까?&gt;
  ￭ 1947년 「슬픈 목가」                             Tenor / 김무중 
제 4곡 &lt;산수도&gt;
제 5곡 &lt;少年을 위한 牧歌&gt;
  ￭ 1956년 「빙하(氷河)」                            Tenor / 김무중 
제 6곡 &lt;어느 지류에 서서&gt;
제 7곡 &lt;그 마음에는&gt;
  ￭ 1967년 「산의 서곡(序曲)」                       Tenor / 하영일 
제 8곡 &lt;산방일기&gt;
제 9곡 &lt;서정소곡&gt;
  ￭ 1970년 「대바람 소리」                           Tenor / 하영일 
제 9곡 &lt;대 바람 소리&gt;
제10곡 &lt;황(篁)&gt;
 ￭ epilogue 
 제11곡 &lt;님의 뜨락&gt; 시 ․ 백현기                     
 제12곡 &lt;들길에서&gt;                                   Choir </t>
    <phoneticPr fontId="2" type="noConversion"/>
  </si>
  <si>
    <t xml:space="preserve">한국 민요 축전                                                  편곡  김 기 영 
        한강수 타령 
        아리랑 [Sop. 조수빈] 
        경복궁 타령 
전주 비빔밥                                                            이 순 교 
       비빔밥 
       된장찌개 
       시래기 
       순두부 
       김치 
우리 동요 모음                                                   편곡 백 현 주 
       반달 
        나뭇잎 배 [Ten. 이승만] 
        옹달샘 
        쏭알 쏭알 
        꼬부랑 할머니 [Bar. 최교성] 
        잔디밭에는 [M. sop. 송하영] 
-I N T E R M I S S I O N-
Modern BACH - Female Ensemble  arr. by Bennett Williams 
        1. BACH, By Jove 
        2. Bourrée for BACH 
        3. Breezy BACH 
        4. Sleepytime BACH 
Jazz Collection 
        1. Rhythm Dance                                   Kirby Shaw 
        2. One for the Altos                                Jay Althouse 
        3. Hey! Ba-Ba-Re-Bop                          arr. by Steve Zegree 
Recollective Pop Song Collection 추억의 팝송 모음 
      1. California Dreaming                    sung by Mamas &amp; Papas 
        2. How Deep Is Your Love                      sung by Beegees      
        3. My Sweet Lady                               sung by John Denver 
        4. I Just Called To Say I Love You sung by Stevie Wonder 
</t>
    <phoneticPr fontId="2" type="noConversion"/>
  </si>
  <si>
    <t xml:space="preserve">■ 피아노 Piano_김재선 
L.Beethoven piano concerto No.1 in C major op.15
I.Allegro con brio
■ 플루트 Flute _ 최원영 
F.Borne carmen fantasy for flute and orchestra
■ 테너 Tenor_ 심태섭
조두남 뱃노래 
모차르트 오페라 Cosi Fan Tutte 중 “Un' aura amorosa” 
(산들바람은 시원하고)
■ 바이올린 Violin_최수경
Saint-Saens Havanaise in E Major Op.83
■ 첼로 Cello_이슬기
A.Dvorak Concerto in B mionr op.104 
Ⅲ. Allegro moderato
■ 피아노 Piano_강한솔
Franz liszt Totentanz </t>
    <phoneticPr fontId="2" type="noConversion"/>
  </si>
  <si>
    <t xml:space="preserve">W.A. Mozart(1756~1791) 
Le Nozze di Figaro, K.492 
F. F. Chopin(1810-1849) 
Piano Concerto No.1 in e minor, Op.11 ................Radoslaw Sobczak 
Allegro maestoso 
Romance Larghetto 
Rondo vivace 
L.V. Beethoven(1770~1827) 
Symphony No.5 c minor, Op.67 
Allegro con vrio 
Andante con molto 
Allegro </t>
    <phoneticPr fontId="2" type="noConversion"/>
  </si>
  <si>
    <t xml:space="preserve">Francis Kleynjans       Guitar 김문성 
        L,Auve du Dernier jour pour Guitar (사형수의 최후)
                1.      ATTENTE  
                2.      A  L , AUVE 
김광순                  Tenor 박정훈 
        봄 밤                   Guitar 김문성
        어쩐다지오
        그대, 거침없는 사랑
N. Paganini     Cello 홍안기
        Variations on One String on a theme by Rossini acc. 김영신   
                 - Intermission -
A. Dvorˇa、k  1st. 진수경
        Slavonic Dances Op. 46 No. 1 in C Major       2nd. 오정선
                                No. 6 in D Major
                                No. 7 in c minor
                                No. 8 in g minor
김동환                  Tenor 김용진 
        그리운 마음     acc. 오정선      
G. Puccini       
        Ch'ella mi creda libero e lontano (내가 자유의 몸이 되었다고)      
                오페라 '서부의 아가씨' 중 
Peteris Vasks   Piano 김영신 
        Landscapes of the burnt-out earth       </t>
    <phoneticPr fontId="2" type="noConversion"/>
  </si>
  <si>
    <t>G. Rossini / Overture to "La scala di Seta" 
         로시니 / 서곡 “비단사다리”
A. Glazunov / Concerto for Violin and Orchestra in a minor, Op. 82 
      글라주노프 / 바이올린 협주곡 가단조 작품. 82 
                 Ⅰ. Moderato  
                     Ⅱ. Andante   
                     Ⅲ. Allegro
               -INTERMISSION- 
F. Mendelssohn / Symphony No. 4 in A Major “Italian” Op. 90 
          멘델스존 / 교향곡 4번 가장조 “이탈리아” 작품. 90 
                           Ⅰ. Allegro vivace - Piu animato
                           Ⅱ. Andante con moto
                           Ⅲ. Con moto moderato
                           Ⅳ. Saltarello - Presto</t>
    <phoneticPr fontId="2" type="noConversion"/>
  </si>
  <si>
    <t xml:space="preserve"> * Concert March `Everest`(에베레스트) - Jacob De Haan
 *C.Orff-Carmina Burana(카르미나 부라나) - arr. jay bocook
 *D.Shostakovich-Jazz Suite Waltz 2(왈츠) - arr.Hardy Schneiders
 * Symphony!(심포니) - arr.Douglas E.Wagner
 * The Final Countdown(더 파이널 카운트다운) - arr. R.Sebregts
 * Time to say Goodbye(타임 투 세이 굿바이) - arr. D.Campbell
 * ABBA on Broadway(아바 온 브로드웨이) - arr. M.Brown
 * Don't cry for me Argentina(돈 크라이 포 미 아르헨티나) - arr. R.Sebregts
 *J.Sibelius - Finlandia(핀란디아) Edited By. Alfred Reed
 *El Toro(엘 토르) - G.Noris </t>
    <phoneticPr fontId="2" type="noConversion"/>
  </si>
  <si>
    <t>F.Mendelssohn -Liszt                Auf Flugeln des Gesanges
        F.Schubert- Liszt                                 Die Forelle
        Schumann-Liszt                                   Liebeslied
        Paganini-Liszt                                     Etude No.2
        F.Liszt                                    Sonetto  No.104  del Petrarch
                   Transcendental  Etude No.8   "Wild Jagd"
  -Intermission-
       F.Liszt                                       Sonata  B minor</t>
    <phoneticPr fontId="2" type="noConversion"/>
  </si>
  <si>
    <t xml:space="preserve">Dept of Music College of Art Chonbuk Natinal University 23rd Concert 
PROGRAM_합창 1부 
F. J. Haydn (1732-1809) 
                Die Himmel erzählen die Ehre Gotts 
W. A. Mozart (1756-1791) 
        Missa Brevis 
                Kyrie 
F. Schubert (1797-1828) 
        Messe in G dur 
                Kyrie 
                Gloria 
                Credo 
L. v. Beethoven (1770-1827) 
                The Heavens Declare The Greater's Glory 
                Praise Ye the Name of the Lord 
                Make a joyful Noise unto God
Dept of Music College of Art Chonbuk Natinal University 23rd Concert 
PROGRAM_오케스트라 2부 
P. Tschaikowsky (1840-1893) 
        Symphony  No.6  b minor  `Pathetique`  Op. 74 
                Ⅰ. Adagio - Allegro  non  troppo 
                Ⅱ. Allegro  con  grazia 
                Ⅲ. Allegro  molto  vivace 
                Ⅳ. Adagio  lamentoso 
        Marche  Slave  op. 31 
</t>
    <phoneticPr fontId="2" type="noConversion"/>
  </si>
  <si>
    <r>
      <t xml:space="preserve">G.Bizet   - Carmen Overture 
          - Habanera       ..............................Mezzo Sop 이은선 
          - Toreador Song    .........................Bar 김기보 
            Opera Carmen 중 
A. Lara  - Granada       ..............................  Ten 김재명 
F.Lehar  - Lippen Schweigen ................. Ten 박정훈,  Sop 문자희 
           Opera 'The Merry Widow' 중 
</t>
    </r>
    <r>
      <rPr>
        <sz val="9"/>
        <rFont val="굴림"/>
        <family val="3"/>
        <charset val="129"/>
      </rPr>
      <t xml:space="preserve">G.Puccini - O Mimi, Tu Piu Non Torni ........  Ten 김재명,  Bar 김기보 
</t>
    </r>
    <r>
      <rPr>
        <sz val="10"/>
        <rFont val="굴림"/>
        <family val="3"/>
        <charset val="129"/>
      </rPr>
      <t xml:space="preserve">
            Opera 'La Boheme' 
나폴리 민요 O Sole Mio 
            Funiculi Funicula 
-Intermission -
C.Michel Schonberg - Miss Saigon 
L.Bricosse - This is the moment  ................. Ten 박정훈 
             Musical 'Jekyll and Hyde'중 
R.Lovland - 10월의 어느 멋진 날에 .................  Mezzo Sop 이은선,  Bar 김기보 
</t>
    </r>
    <r>
      <rPr>
        <sz val="9"/>
        <rFont val="굴림"/>
        <family val="3"/>
        <charset val="129"/>
      </rPr>
      <t xml:space="preserve">L.Bernstein - Tonight    ..............................  Ten 김재명,  Sop 문자희 
</t>
    </r>
    <r>
      <rPr>
        <sz val="10"/>
        <rFont val="굴림"/>
        <family val="3"/>
        <charset val="129"/>
      </rPr>
      <t xml:space="preserve">
              Musical 'West Side Story' 
R.Lovland - You raise me up ..........................합창 
E.Morricone - Nella Fantasia 
이 정 선     -오늘같은 밤 </t>
    </r>
    <phoneticPr fontId="2" type="noConversion"/>
  </si>
  <si>
    <t xml:space="preserve">1부. 소프라노 솔로 
유 금 정 : Laudamus te (Mozart) 
박 은 지 : La mero saro costante (Mozart) 
이 수 민 : Non mi dir (Mozart) 
박 가 미 : Voi che sapete che cosa e amor(Mozart) 
김 한 나 : Vissi darte vissi damore(Puccini) 
최 인 선 : Dove sono I bei momenti(mozart) 
이 하 나 : Seguedille(Bizet) 
김 순 정 : Un Bel di, vedremo(Puccini) 
이 주 애 : Ebben, Ne andro lontana(catalani) 
2부. 듀엣, 앙상블 
알라딘 주제곡 A whole new world 
미녀와 야수  Beauty and the beast 
오페라의 유령 All I ask of you 
Ave maria(caccini) 
Jeanie with the light brown hair(S.C.Foster) 
꽃의 2중창(Delibes) 
Sound of music 중 도레미 송, My favorite things </t>
    <phoneticPr fontId="2" type="noConversion"/>
  </si>
  <si>
    <t>S. Rakhmaninov / Concerto for Piano and Orchestra No. 2 in c minor, Op. 18
라흐마니노프 / 피아노 협주곡 2번 다단조 작품. 18 
Ⅰ. Moderato 
Ⅱ. Adagio sostenuto 
Ⅲ. Allegro scherzando 
-INTERMISSION- 
D. Shostakovich / Symphony No. 5 in d minor, Op. 47
쇼스타코비치 / 교향곡 5번 라단조 작품. 47 
Ⅰ. Moderato-Allegro non troppo 
Ⅱ. Allegretto scherzo 
Ⅲ. Largo 
Ⅳ. Allegro non troppo</t>
    <phoneticPr fontId="2" type="noConversion"/>
  </si>
  <si>
    <t xml:space="preserve">*꽃의 이중창-Sous le dóme épais-오페라“라크메” L. Delibes             sop.이은희   
* 모두가 알고있다네 - /Chacun le sait 오페라“연대의 딸” /G.Donizetti.       sop.나유진 
                                                                            acc.정 원 
*그대 음성에 내 마음 열리고 -Mon coeur s'ouvre à ta voix 
                                         오페라“삼손과 데릴라”/G.Bizet  m.sop.장인숙 *보석의 노래- Ah! je ris de me voir si belle /오페라“파우스트”/C.Guonod   sop.이은희                                                                              acc.정 원 
*폴로네이즈-Je suis Titania(Polonaise) - 오페라“ 미뇽“/A.Thomas.          sop.이연자 
* 지난날 어두운 밤에 Comme autrefois dans la nuit sombre-               acc.박혁숙 
                                       오페라“진주조개 잡이”/G.Bizet 
*꽃노래-Faites-lui mes aveux 오페라“파우스트”/C.Gounod                m.sop.장인숙  acc.정 원 
*봄의 산들바람이여 ! 왜 나를 깨우는가-Pourquoi me reveiller 
                              오페라 “베르테르”J. Massenet   ten.조창배 
                                                                           acc.정 원 
*성스러운 사원에서- Au fond du temple saint       ten.조창배.김정윤 
                                오페라“진주조개잡이”/G.Bizet         
*꿈속에 살고 싶어라-Je veux vivre . 오페라“로미오와 줄리엣”/C.Guonod     sop.이은희   acc.정 원 
CARMEN-G.Bizet. 하이라이트 
*L'amour est un oiseau rebelle(Habanera) -"사랑은 자유로운 새(하바네라)  sop.고은영 
*Je dis que rien ne m'epouvante - 나는 두려워 하지 않아요            sop.송주희. 
*La fleur que tu m'avais jetée  -꽃노래   ten.김정윤 
*Les tringles des sistres tintaient (Chanson bohème)- 집시의 노래   sop.나유진 sop.송주희.sop.고은영 
*Prés des remparts de Séville(séguedille) -"세빌리아 성벽 근처에 (세기디야)  sop.고은영 
*Votre toast, je peux vous le rendre (Chanson du Treador)- 
                                        당신을 위해 축배를(투우사의 노래)  bar.김동식 
Plaisir d"amour - 사랑의 기쁨   출연자전원 
</t>
    <phoneticPr fontId="2" type="noConversion"/>
  </si>
  <si>
    <t xml:space="preserve">* 눈 김효근
* 꽃파는 아가씨 황철익
* 본향을 향하네 김두완
* 예수밖에는 김성균
* 능하신 주의 손 김연준
* 복 있는 사람들 김성균
* 시편 150편 L. Lewandowski
 - Intermission -
* Piano Concerto No.2 Op. 18 in c minor S. Rachmaninoff 
 1st mov. Moderato-Allegro Piano 김정은
 2nd mov. Adagio sostenuto
 3rd mov. Allegro scherzando
* Symphony No.4 Op. 36 in f minor P. I. Tchaikovsky 
 4th mov. Allegro con fuoco
S. Rachmaninoff / Piano  Concerto  No. 2    </t>
    <phoneticPr fontId="2" type="noConversion"/>
  </si>
  <si>
    <t>쇼팽, 리스트, 카프스틴</t>
    <phoneticPr fontId="2" type="noConversion"/>
  </si>
  <si>
    <t xml:space="preserve"> F. Chopin  polonaise-fantasie op.61
 N.KAPUSTIN-Twenty-Four Preludes In Jazz Style op.53  
                                                                               No. 7 - Moderato
                                                                               No.23 -Moderato
 F.Liszt - Valse de l'Opera Faust de C.Gounod
 F.Liszt - Fantasie und Fuge  über das Thema B-A-C-H</t>
    <phoneticPr fontId="2" type="noConversion"/>
  </si>
  <si>
    <t xml:space="preserve">1부 / 이태리 민속음악 (베네치아 , 나폴리 민속음악) 
G.Leone / Sonata 
C.Munier / A Lei ! 
Angy palumbo / Petite Bolero 
Varmelo Coletta / Giorno di gioia 
Carnevale di venezia 
Echi di Frisio 
2부 / 한국 고전가요 
상록수 / 양희은 
하얀 손수건 / 트윈폴리오 
59년 왕십리 
당신은 모르실 거야 
무시로 
굳세어라 금순아 </t>
    <phoneticPr fontId="2" type="noConversion"/>
  </si>
  <si>
    <t>코르사코프, 스메타나,     시벨리우스, 조두남, 김동진, 안익태, 몰다우</t>
    <phoneticPr fontId="2" type="noConversion"/>
  </si>
  <si>
    <t>헨델, 모차르트, 멘델스존, 벨리니, 리하르트슈트라우스, 신귀복, 최영섭, 김동진,도룸스가르트, 소로자발,  폰키엘리</t>
    <phoneticPr fontId="2" type="noConversion"/>
  </si>
  <si>
    <t xml:space="preserve">G.F.Hἅndel 
 Dank sei Dir, Herr(주께 감사하라) 
W.A.Mozart 
 Ave verum(아베 인간으로 나신)
F.Mendelssohn 
 Jerusalem! die tὅdtest die propheten 
 (예루살렘아! 선지자들을 죽이는구나) 
V.Bellini
 Almen se non poss'io(그렇게 할 수는 없더라도) 
 Ma rendi pur contento(그대 더욱 기쁘게 해주오)
R.Strauss
 Allerseelen (만령절) 
 Zueignung (헌정) 
 -Intermission -
신귀복   ............내 사랑아 
최영섭   ............망 향 
김동진   ............가고파 
A.Dǿrumsgaard 
 Alma sintamos (슬픈 영혼) 
P.Sorozabal 
 No puede ser!(그럴리 없어!) 
    from opera ' La Tabernera Del Puerto' 
A.Ponchielli  
 Cielo e mar! (하늘과 바다) 
   from opera 'La Gioconda' 
</t>
    <phoneticPr fontId="2" type="noConversion"/>
  </si>
  <si>
    <t xml:space="preserve">N.Rimsky Korsakov 림스키 코르사코프 
Overture on Russian Themes Op.28 러시아 주제에 의한 서곡 작품 28 
B.Smetana 스메타나 
Ma Vlast-Mvt2 Vltava(Die Moldau) 나의 조국-블타바(몰다우) 
J.Sibelius 시벨리우스 
Finlandia Op.26 핀란디아 / 연합합창단
-INTERMISSION-
조두남- 뱃노래 / 테너 강무림
김동진 - 내 마음 / 소프라노 조경화
안익태 - 아리랑 고개 /  소프라노 조경화, 테너 강무림
         한국환상곡  /  연합합창단 </t>
    <phoneticPr fontId="2" type="noConversion"/>
  </si>
  <si>
    <t xml:space="preserve">"Little" Fugue in G Minor-------------------------J.S. BACH 
"CARMAN"----------------------------- GEORGES BIZET 
PEQUENA CZARDA----------------------PEDRO ITTURRALDE 
-INTERMISSION- 
POMP AND CIRCUMSTANCE MARCH---------------------------- E. ELGAR 
추상 ------------------------------------------------ 이경섭 arr.이용희 
THEME FROM "THE PHANTOM OF THE OPERA" ------- A.L.WEBBER 
THEME FROM "MISSION IMPOSSIBLE"--------------- D.ELFMAN 
ORPHEUS OVERTURE------------------------ J.OFFENBACH 
</t>
    <phoneticPr fontId="2" type="noConversion"/>
  </si>
  <si>
    <t>거룩한 성            arr. 동형춘
joseph  haydn (1732 - 1809)
    violin  concerto  no. 2  g major
         allegro moderato    Violin 김하은
georg  goltermann (1824 - 1898)
    cello  concerto  d minor  op. 76
        allegro moderato    Cello 유선주
c. saint - sae¨ns  (1835 - 1921)
    violin  concerto  no. 3  b minor  op. 61  
         molto moderato e maestoso    Violin 송지은
-intermission-
max  bruch  (1838 - 1920)
    two  piano  concerto  op. 88
        1    mov.    andante  sostenuto    김보경•정혜원
        2    mov.    andadte  con moto      김하은•오예진
        4    mov.    andadte  allegro    공나영•유다슬</t>
    <phoneticPr fontId="2" type="noConversion"/>
  </si>
  <si>
    <t xml:space="preserve">W.A.Mozart
 Sull'aria Che Soave Zeffiretto 
Opera 'Le Nozze Di Figaro' 中
 Sop. 양 진, 박수정
J.Brahms
Dein blaues Auge
Sop. 신미소
W.A.Mozart
 E amore un ladroncello
Opera 'Cosi fan tutte' 中
G.F.Händel
V'adoro, pupille
Sop. 고은별
L.Arditi
 Il Bacio
J.Rodrigo
De los alamos vengo, madre
Sop. 서명선
F.Schira
 Sognai
W.A.Mozart
Vado, ma dove?
Opera 'Il Burbero di buon cuore' 中
Sop. 김다정
F.Mendelssohn
 Abschiedslied der Zugvögel
 Sop. 김다정, 박민희
I n t e r m i s s i o n
A.Catalani
 Ebben? Ne Andrò Lontana
Opera 'La Wally' 中
 Sop. 박수정
이수인
그리움
Sop. 양 진
G.Puccini
 O mio babbino caro
Opera 'Gianni schicchi' 中
W.A.Mozart
Vedrai Carino
Opera 'Don Giovanni' 中
Sop. 임소정
A.L.Webber
 All I ask of you
Musical 'The Phantom of the Opera' 中
 Sop. 임소정, Ten. 이승희교수
R.Stauss
Zueignung
Sop. 박민희
G.Verdi
 Lo spazzacamino 
김성태
산유화
Sop. 배은선
G.Gershwin
 Summertime
Opera 'Porgy&amp;Bess' 中
Don Besig
Flying Free(훨훨 날아요)
지휘. 김용진교수
Sop. 문자희교수, Ten. 이승희교수
합창. 연주자일동
G.Verdi
 Brindisi(축배의노래)
Opera 'La Traviata' 中
</t>
    <phoneticPr fontId="2" type="noConversion"/>
  </si>
  <si>
    <t>벨리니, 드보르자크,        그리그, 번스타인, 비제,     베를리오즈</t>
    <phoneticPr fontId="2" type="noConversion"/>
  </si>
  <si>
    <t>Les Nuits d'ete (여름밤) Op.7                 Louis Hector Berlioz (1803-1869) |  
1. Villanelle 목가
2. Le Spectre de la Rose 장미의 혼
3. Sur les Lagunes 호숫가에서
4. L'Absence 그대 없이
5. Au Cimetière 묘지에서
6. L'île inconnue 미지의 섬
Je dis que rien ne m'épouvante(아무것도 두려워 할 것은 없다)    Georges Bizet 
- Opera &lt;Carmen&gt; 중에서                                        (1838-1875)
                                 Pause
I HATE MUSIC! (나는 음악이 싫어요!)           Leonard Bernstein (1918-1990)
1. My name is Barbara (내 이름은 바바라예요.)
2. Jupiter has seven moons (목성은 7개의 달을 가졌어요.)
3. I hate Music! (나는 음악이 싫어요!)
4. A big Indian and a little Indian (큰 인디언과 작은 인디언)
5. I'm a person too (나도 여러분과 같은 한 사람이에요.) 
Ich liebe dich (나 그대를 사랑해)                    Edvard Grieg (1843-1907) 
Solvejgs Lied (솔베이지의 노래)
Vom Monte Pincio (핀치오 언덕으로부터)
Rusalkas Lied an den Mond (달의 노래)          Antonin Dvořák (1841-1904)
 - Opera &lt;Rusalka&gt; 중에서
Casta Diva (정결한 여신이여)                         Vincenzo Bellini (1801-1835) 
- Opera &lt;Norma&gt; 중에서</t>
    <phoneticPr fontId="2" type="noConversion"/>
  </si>
  <si>
    <t>임긍수, 헨델, 브루흐, 요한슈트라우스, 조플린, 베버, 엔니오 모리코네, 드보르자크, 바흐</t>
    <phoneticPr fontId="2" type="noConversion"/>
  </si>
  <si>
    <t xml:space="preserve">작곡, 제작, 연출: 김종삼 
 명창: 김민영 /전주 시립국악단 판소리 수석 
 테너: 이우진 / 전북대 예술대 강사 
연주: 현대음악앙상블 플룩서스 
 영상, 사운드트랙 제작: GEM 
김종삼; 작곡가 
        현대음악앙상블 플룩서스 음악감독 
        전북대 예술대 강사 </t>
    <phoneticPr fontId="2" type="noConversion"/>
  </si>
  <si>
    <t>멘델스존, 슈베르트, 헨델, 레하르</t>
    <phoneticPr fontId="2" type="noConversion"/>
  </si>
  <si>
    <t>Caprice for clarinets                             Clare Grundman
                                         Allegro - moderato - Allegro
사랑하면 할수록(영화 클래식 ost)                          유영석
                                                                   arr.유상수  
Concertpiece No.2                            - Felix Mendelssohn
                                                                  arr. 임성준
                                                                  1st 박성현
                                                                 2nd 최산하 
-할렐루야                                Geroge Frederick Hendel
                                                                  arr.유상수
Colors Of The Wind                                     Alnmenken
                                                    arr. Elliot Del Borgo
Hungarian Dance no.5                        Johannes Brahms 
                                                                  arr.유상수
you raise me up                                            arr.임성준
Puszta                                            arr. Maarten Jense
                       Allegro molto -meno moso - Allegro molto</t>
    <phoneticPr fontId="2" type="noConversion"/>
  </si>
  <si>
    <t>그루드맨, 멘델스존, 헨델, 브람스</t>
    <phoneticPr fontId="2" type="noConversion"/>
  </si>
  <si>
    <t>김현정, 홍승희, 김윤진,   강동윤, Bonnie Milksch,  강예진</t>
    <phoneticPr fontId="2" type="noConversion"/>
  </si>
  <si>
    <t xml:space="preserve">15일
김민희 Nr.2 Op.2-2
장세정 Nr.18 Op.31-3
박양희 Nr.17 Op.31-2
이윤정 Nr.23 Op.57
신교진 Nr.30 Op.109
16일
나지영 Nr.8 Op.13
조주연 Nr.28 Op.101
윤소영 Nr.7 Op.10-3
이신원 Nr.31 Op.110
20일
최가희 Nr.11 Op.22
이미현 Nr.13 Op.27-1
김지선 Nr.14 Op.27-2
윤혜선 Nr.27 Op.90
정윤희 Nr.32 Op.111 
21일
이태희 Nr.15 Op.28
최혜영 Nr.3 Op.2-3
오세광 Nr.26 Op.81a
채상희 Nr.16 Op.31-1
모혜경 Nr.21 Op.53 
[출처] (9.15-16, 20-21) 한양대학교 동문 음악회 |작성자 지클레프
</t>
    <phoneticPr fontId="2" type="noConversion"/>
  </si>
  <si>
    <t>리스트, 모차르트, F.Borne, H. 빌라로부스, E.Moricone, 비발디, 쇼스타코비치</t>
    <phoneticPr fontId="2" type="noConversion"/>
  </si>
  <si>
    <t>글링카, M.I.Glinka, 그리그, E.Morricone, 푸치니,    임긍수, 루치아,P. Mascagni, F.Sinatra,     조두남</t>
    <phoneticPr fontId="2" type="noConversion"/>
  </si>
  <si>
    <t xml:space="preserve">베버, C.Reinecke Ballade, 리스트, 라이네케, Nemico, 차이코프스키,  구노, 바그너, 베르디 </t>
    <phoneticPr fontId="2" type="noConversion"/>
  </si>
  <si>
    <t>요한슈트라우스, 엔리오 모리코네, 오펜바흐, 로시니</t>
    <phoneticPr fontId="2" type="noConversion"/>
  </si>
  <si>
    <r>
      <t xml:space="preserve">요한 슈트라우스(오페레타 박쥐 서곡  오케스트라), 뮤지컬 “명성황후” 中(나 가거든-김반석), 엔니오 모리코네(가브리엘의 오보에-권성은), 로시니(고양이 이중창-윤지영,김유진), 뮤지컬“ my fair lady” 中(I could have dance all night ), 오케스트라(영화 음악 모음곡), 귀천- 홍순관, </t>
    </r>
    <r>
      <rPr>
        <sz val="9"/>
        <rFont val="굴림"/>
        <family val="3"/>
        <charset val="129"/>
      </rPr>
      <t>두드락(타악기와 태평소의 대화), push-THE MAN, 전병호(그라나다), 효원 중창단(우정의 노래), 오펜바흐(오페라 천국과 지옥 서곡-오케스트라)</t>
    </r>
    <phoneticPr fontId="2" type="noConversion"/>
  </si>
  <si>
    <t>요한슈트라우스, 샤르팡디에, 베르디, 생상스, 브리튼</t>
    <phoneticPr fontId="2" type="noConversion"/>
  </si>
  <si>
    <t>모차르트, 헨델, 스메타나, 엔니오 모리코네</t>
    <phoneticPr fontId="2" type="noConversion"/>
  </si>
  <si>
    <t>&lt; 1 부 &gt;
♬ Eine kleine Nachtmusik ------------------ W. A. Mozart 
♬ Summer Time ---------------------------George Gershwin 
♬ The Man I Love (arr. S. Denwood)
---------- Disney Song
♬ It's a small world --------------------arr. Roland Kernen
♬ The Bare Necessities (from The Jungle Book)
♬ Pavane -------------------------------- Gabriel Faure
♬ Italian Medley --------------------- arr. James Red McLeod
&lt; 2 부 &gt;
♬ Peer Gynt Suit Nr.1 Op.46 ------------------------ E. GRIEG
Morning mood (아침의 기분)
Anitra's dance (아니트라의 춤)
In the hall of the mountain king (산왕의 궁전에서) 
♬ Carmen ----------------------------------------- G. Bizet
Overture (서곡)
Sur la place (광장에서)
Habanera (하바네라)
Seguidilla (세기디야)
Les Dragons A'alcala (알칼라의 기병)
Chanson du toreador (투우사의 노래)</t>
    <phoneticPr fontId="2" type="noConversion"/>
  </si>
  <si>
    <t>프로그램 : 강은태 :　Frühlingsglaube(슈베르트),송어 (슈베르트) 
기악
임이오시는지 (김규환), 
목련화 (김동진), 
내마음에강물(이수인) 
가고파 (김동진),
성악
조은아 : 못잊어(김소월시 김동진곡),분수 (김춘수 작사, 조두남 작곡)
장용균 : 청산에 살리라 (김연준 작곡), 산촌 (조두남 작곡)
기악
그리운금강산(한상억),
그대를사랑해 (베토벤)
오솔레미오(G.Capurro)
아목동아(아일랜드민요)
성악
황혜진 : 신아리랑 (김동진), 꽃구름속에(박두진)
남성듀엣 : 향수 (김희갑)</t>
    <phoneticPr fontId="2" type="noConversion"/>
  </si>
  <si>
    <t>바흐, 파가니니,               히나스테라</t>
    <phoneticPr fontId="2" type="noConversion"/>
  </si>
  <si>
    <t>로시니, 차이코프스키</t>
    <phoneticPr fontId="2" type="noConversion"/>
  </si>
  <si>
    <t xml:space="preserve">* Rossini: Overture From "The Barber Of Seville"
로시니 세빌리아의 이발사 서곡 
* 첼로와 오케스트라를 위한 OFFENBACH: "Une Larme Jacqueline" . 이동우
소프라노 : 박미경
* 차이코프스키 오페라 &lt;예프게니 오네긴&gt;중 다찌아나의 아리아 "편지"
The Tatiana's letter scene "Puskai pogybnu ja" from the opera EUGEN ONEGIN (by P.I.Tchaikovsky) 
* 러시아 민요 검은 눈동자 (Ohchwi chyoreuneuyie 오취 초르느이에) 
* 차이코프스키의 호두까기 인형중 꽃의 왈츠
Taikovsky's Waltz of the Flowers
* 첼로와 오케스트라를 위한 POPPER: "Hungarian Rhapsody"
* P.I.Tchaikovsky 이탈리안 기상곡 </t>
    <phoneticPr fontId="2" type="noConversion"/>
  </si>
  <si>
    <t>동물의 사육제
사운드 오브 뮤직 메들리
드라마 속의 클래식 등</t>
    <phoneticPr fontId="2" type="noConversion"/>
  </si>
  <si>
    <t>A. Dvorak --- Slavonic Dances for One Piano four hands Op.79 No.1,2,3
A. Arensky --- Piano Trio Op.32 No.1
G. Schocker --- 3 Dances for 2 Flutes and Piano
A. Dvorak --- Piano Trio Op.90 No.4 Dumky</t>
    <phoneticPr fontId="2" type="noConversion"/>
  </si>
  <si>
    <t>림스키, 모차르트</t>
    <phoneticPr fontId="2" type="noConversion"/>
  </si>
  <si>
    <t>드보르자크, 아렌스키,     쇼커</t>
    <phoneticPr fontId="2" type="noConversion"/>
  </si>
  <si>
    <t>󰏅 공 연 ▷ 지휘 정우영
○Hooked on Classics----------------------------------------클래식 메들리
○Por Una Cabeza(여인의 향기OST)--------------편곡 : 하순봉
○Nella Fantasia(영화 “Mission" OST)----------편곡 : 요하네스 킴
○천의 바람이 되어---------------------------편곡 : 요하네스 킴
○Disney Magic ----------------------------편곡 : 밥 로우덴
○TICO TICO ------------------------------편곡 : 클리프 콜노트
○Hey ! Jude ------------------------- John Lennon &amp; Paul McCartney
○Beethovens "Fifth"(Disco)--------------------편곡 : 빌 홀콤브
○Pirates of Cribbean ------------------------편곡 : 테드 리케츠</t>
    <phoneticPr fontId="2" type="noConversion"/>
  </si>
  <si>
    <t>베토벤, 슈만, 리스트,      쇼팽, 멘델스존,                라흐마니노프</t>
    <phoneticPr fontId="2" type="noConversion"/>
  </si>
  <si>
    <t>Guitar Solo
Guitar Duet
Violin / Guitar Duet
부산페스티벌 기타앙상블</t>
    <phoneticPr fontId="2" type="noConversion"/>
  </si>
  <si>
    <t>슈만, 슈베르트, 레하르</t>
    <phoneticPr fontId="2" type="noConversion"/>
  </si>
  <si>
    <t>바흐, 번스타인, Alfred Reed, 하이든, 비제,        제임스 호세이</t>
    <phoneticPr fontId="2" type="noConversion"/>
  </si>
  <si>
    <t>Persism, J. L. Hosay
Chaconne, J. S Bach
Candids Suite, L. Bernstein
The houinds of Spring, A. Reed
Concerto for Oboe and Wind Ensemble, J. Haydn
Carmen Suite, G. Bizet</t>
    <phoneticPr fontId="2" type="noConversion"/>
  </si>
  <si>
    <t>로시니, 최영섭, 송창식,   안익태, 베버,브람스,        클라우젠, 훠테커,            도브로고즈</t>
    <phoneticPr fontId="2" type="noConversion"/>
  </si>
  <si>
    <t>A. L. Webber, Pie Jesu
R. Clausen, Kyrie
E. Whitacre, Lux Aurumque
강산에, 라구요
Steve Dobrogosz, Kyrie
J. Brahms, Brahms Piano Trio No.1 in B Major Op.8
G. A. Rossini, William Tell Overture
최영섭, 그리운 금강산
송창식, 내나라 내겨레
안익태, 한국 환상곡</t>
    <phoneticPr fontId="2" type="noConversion"/>
  </si>
  <si>
    <t>쇼팽, 브람스</t>
    <phoneticPr fontId="2" type="noConversion"/>
  </si>
  <si>
    <t>Chopin, Polonaise Fantasie Op.61
            Scherzo No. 3, Op.39
            Valses No.12, Op. 70-1 / 70-2 / 70-3
            5 Mazurkas
Brahms, Variations of Theme of Paganini book 2
            3 Hungarian Dances</t>
    <phoneticPr fontId="2" type="noConversion"/>
  </si>
  <si>
    <t>바버, 후멜, 차이코프스키</t>
    <phoneticPr fontId="2" type="noConversion"/>
  </si>
  <si>
    <t>슈만, 브람스,                  라흐마니노프</t>
    <phoneticPr fontId="2" type="noConversion"/>
  </si>
  <si>
    <t>Debussy &amp; Faure, Song Transcriptions for Viola and Piano
Debussy, 내 마음에 눈물이 흐르네
Debussy, The girl with the Flaxen Hair
Faure, 꿈꾸고 난 뒤
Ravel, Piano Trio in A minor
Faure, Piano Quartet No.1 in C minor Op. 15</t>
    <phoneticPr fontId="2" type="noConversion"/>
  </si>
  <si>
    <t>파쉬, 바흐, 알비노니,      비발디, 바흐</t>
    <phoneticPr fontId="2" type="noConversion"/>
  </si>
  <si>
    <t>요한 프리드리히 파쉬, 플루트, 오보에를 위합 협주곡 b단조
요한 제바스티안 바흐, 바이올린 협주곡 BWV 1042 E장조
토마소 지오바니 알비노니, 오보에 협주곡 Op. No.2 d 단조
비발디, 플루트 협주곡 '일 가르델리노' D장조
요한 제바스티안 바흐, 
바이올린과 오보에를 위한 더블 협주곡 BWV 1060a c단조
플루트, 바이올린, 하프시코드를 위한 트리플 협주곡 BWV 1044 a단조</t>
    <phoneticPr fontId="2" type="noConversion"/>
  </si>
  <si>
    <t>모차르트, 생상스, 쇼스타코비치, 몬티, 페르티난트 다비트, 라흐마니노프</t>
    <phoneticPr fontId="2" type="noConversion"/>
  </si>
  <si>
    <t>텔레만, 칼다라, 비발디,   비발디, 보이스, 코렐리,   스카를라티, 헨델</t>
    <phoneticPr fontId="2" type="noConversion"/>
  </si>
  <si>
    <t>Telemann, Overture a quatre in Fa Maggiore (Schwering Muanuscript)
Caldara, Lo so con periglio Aria written for FRANCESCO BOROSINI
Vivaldi, 
 La Triranna Aria written for ANNIBALE PIO FABRI
 Sinfonia dell'Opera "Ercole sul Termondonte" RV 710
Boyce, Softly Rise Aria written for John Bread
Corelli, Concerto Grosso Op. 6 no.4 in Re Maggiore
Scarlatti, Se non qual vento Aria written for Annibale Pio Fabri
Handel, 
 From celstial seats Aria written for John Bread
 Suite dell'Opera "Rodrigo" (Firenze 1704)
 Scorta siate Aria written for Francesco Borosini</t>
    <phoneticPr fontId="2" type="noConversion"/>
  </si>
  <si>
    <t>Kyrie, 스트로프,M. Roueche, E. Crocker,    G. Gilpin, G. Jasperse,   V. Morrison,J. Garland,Larry Bryant,    로저스</t>
    <phoneticPr fontId="2" type="noConversion"/>
  </si>
  <si>
    <t>이건용, 우덕상, 카푸아,   푸치니, 김정호, 박범훈,   임긍수, 황철익</t>
    <phoneticPr fontId="2" type="noConversion"/>
  </si>
  <si>
    <t>알비노니, 하이든,           차이코프스키</t>
    <phoneticPr fontId="2" type="noConversion"/>
  </si>
  <si>
    <t>엘가, 그라함, 만프레디니, 프란츠 도플러</t>
    <phoneticPr fontId="2" type="noConversion"/>
  </si>
  <si>
    <t>김현철, 엔니오 모리코네,  우효원, 행크 우리엄스,    엘가, 토마스 뉴먼, 김희조, sally k. albrecht, 쿨란,   도플러, J.M Stevens,     J.M Martin</t>
    <phoneticPr fontId="2" type="noConversion"/>
  </si>
  <si>
    <t xml:space="preserve">Open Stage
 김현철, 크리스마스에는 축복을
1 Stage 아름다운 노래
 Ennio Morricone, Nella Fantasia
 황수진 편곡, 거위의 꿈
 우효원, Dynamic(셈여림)
2 Stage 
 Amazing Grace
 Down by the Sally Garden
 Hank Williams, Jambalaya
 The Sound of Music 중, Do Re Mi song
초청연주
 E. Elgar, Salut d'amore, Op. 12
 Thomas Newman, Por Una Cabeza
3 Stage 캐럴
 Feils Navidad
 Sally K. Albrecht, 베들레헴에 가자
 캐럴 메들리
4 Stage 우리민요
 우효원 편곡, 아리랑
 김희조, 밀양 아리랑
            한강수 타령
</t>
    <phoneticPr fontId="2" type="noConversion"/>
  </si>
  <si>
    <t>애덤, 헤르베르트, 비제,   펜스타드, 앤드류 로이드 웨버, 레하르</t>
    <phoneticPr fontId="2" type="noConversion"/>
  </si>
  <si>
    <t>슈베르트, 멘델스존,        강혜리</t>
    <phoneticPr fontId="2" type="noConversion"/>
  </si>
  <si>
    <t>리하르트슈트라우스,       모차르트, 장 프랑세 발레,  슈만, 월터 하틀리</t>
    <phoneticPr fontId="2" type="noConversion"/>
  </si>
  <si>
    <t>엘가, 바흐, 비발디,         모차르트</t>
    <phoneticPr fontId="2" type="noConversion"/>
  </si>
  <si>
    <t>헨리크 비에니아프스키, Alexander Gedike, 리스트</t>
    <phoneticPr fontId="2" type="noConversion"/>
  </si>
  <si>
    <t>엘가, 슈베르트, 오펜바흐, 브람스</t>
    <phoneticPr fontId="2" type="noConversion"/>
  </si>
  <si>
    <t>드뷔시 플루트, 장 프랑세, 드보르자크</t>
    <phoneticPr fontId="2" type="noConversion"/>
  </si>
  <si>
    <t>루카스 포스, 안토닌 드보르자크, 김솔봉, Arthur Foote</t>
    <phoneticPr fontId="2" type="noConversion"/>
  </si>
  <si>
    <t>베토벤, 슈베르트, 리스트, 쇼팽</t>
    <phoneticPr fontId="2" type="noConversion"/>
  </si>
  <si>
    <t>쇼팽, 슈베르트, 리스트,   벨리니, 도니제티</t>
    <phoneticPr fontId="2" type="noConversion"/>
  </si>
  <si>
    <t>하이든, 비발디,               드보르자크</t>
    <phoneticPr fontId="2" type="noConversion"/>
  </si>
  <si>
    <t>모차르트, 스크리아빈,     쇼팽, 리스트</t>
    <phoneticPr fontId="2" type="noConversion"/>
  </si>
  <si>
    <t>홀스트, 모차르트,            쇼스타코비치, 안성민</t>
    <phoneticPr fontId="2" type="noConversion"/>
  </si>
  <si>
    <t>바흐, 보체르니, 슈베르트, 브람스, 차이코프스키,     드뷔시, 라벨, Tedesco,   피아졸라</t>
    <phoneticPr fontId="2" type="noConversion"/>
  </si>
  <si>
    <t>드보르자크, 미요,           모차르트</t>
    <phoneticPr fontId="2" type="noConversion"/>
  </si>
  <si>
    <t>드보르자크, 아르티니,     크라이슬러, 리스트, 카치니, 파가니니, 피라졸라,   카지모토, 푸치니, 헨리마치니, 스텐리 메이어, 비제,   림스티 코르사코프, 엘리오 모리코네</t>
    <phoneticPr fontId="2" type="noConversion"/>
  </si>
  <si>
    <t>브람스, 아이든, 마누엘 드 파야, 바르토크, 블로흐,   라벨, 모차르트, 몰라,      반키에리, 피아졸아, 텔로니우스 몽크</t>
    <phoneticPr fontId="2" type="noConversion"/>
  </si>
  <si>
    <t>드뷔시, 베토벤</t>
    <phoneticPr fontId="2" type="noConversion"/>
  </si>
  <si>
    <t>가스파르 카사도, 타레가,  알베니스, 빈센테 아미고, 호아킨 로드리고,            칙 코리아</t>
    <phoneticPr fontId="2" type="noConversion"/>
  </si>
  <si>
    <t>에른스트, 라벨, 슈만,      비에니아프스키</t>
    <phoneticPr fontId="2" type="noConversion"/>
  </si>
  <si>
    <t>슈만, 하이네, 임긍수,      김순애, 윤이상, 김동진,   김희조, 베르디, 체스티,   A.스카를라티, 가스파리니</t>
    <phoneticPr fontId="2" type="noConversion"/>
  </si>
  <si>
    <t>타파벨 베버, 드뷔시, 쉰베르크, 리하르트슈트라우스</t>
    <phoneticPr fontId="2" type="noConversion"/>
  </si>
  <si>
    <t>슈만, 힌데이트, 프랑크,   존 루터, 이안 클락,         게리쇼커</t>
    <phoneticPr fontId="2" type="noConversion"/>
  </si>
  <si>
    <t>하이든, 쇼스타코비치,     브람스</t>
    <phoneticPr fontId="2" type="noConversion"/>
  </si>
  <si>
    <t>드뷔시, 엘레엇 카터, 피아졸라, 라흐마니노프</t>
    <phoneticPr fontId="2" type="noConversion"/>
  </si>
  <si>
    <t>드보르자크, 풀랑, 프랑크, 사라사테</t>
    <phoneticPr fontId="2" type="noConversion"/>
  </si>
  <si>
    <t>모차르트, 슈만, 크라이슬러, 리스트, 무소르스키,   이영조, 슈만</t>
    <phoneticPr fontId="2" type="noConversion"/>
  </si>
  <si>
    <t>베토벤, 김성기,               차이코프스키</t>
    <phoneticPr fontId="2" type="noConversion"/>
  </si>
  <si>
    <t>하이든, 비발디, 레스피기, 강은수</t>
    <phoneticPr fontId="2" type="noConversion"/>
  </si>
  <si>
    <t>바흐, 헤스, 부조니, 슈베르트, 베르니, 구노</t>
    <phoneticPr fontId="2" type="noConversion"/>
  </si>
  <si>
    <t>바흐, 모차르트, 베토벤</t>
    <phoneticPr fontId="2" type="noConversion"/>
  </si>
  <si>
    <t>베토벤, 쇼팽, 파헬벨,       뉴톤, 리스트</t>
    <phoneticPr fontId="2" type="noConversion"/>
  </si>
  <si>
    <t>Beethoven, Joyful, joyful, We Adore Thee
F. Chopin, Valse No. 6 in D b Major
한국민요 '도라지'
Pachelbel, Variation on the Canon
엄마와 함께
F. Chopin, Fatasie Impromptu
J. Newton, Amzaing Grace
F. Liszt, Liebestraum
F. Chopin, Valse No. 10b
F. Chopin, Nocturne in C# Minor
L. V. Beethoven, Freude
한국민요 '아리랑 변주곡'</t>
    <phoneticPr fontId="2" type="noConversion"/>
  </si>
  <si>
    <t xml:space="preserve"> 팝밴드 (나탈리 밴드)
    인디언 음악 (아파치)
    뮤지컬 갈라쇼 (PS.지컬)
    색소폰앙상블 (소담밴드)
    색소폰동아리 홍색조, 오카리나동아리 오카리나앙상블 </t>
    <phoneticPr fontId="2" type="noConversion"/>
  </si>
  <si>
    <t>비도르, 베이른</t>
    <phoneticPr fontId="2" type="noConversion"/>
  </si>
  <si>
    <t xml:space="preserve">Adagio For Musical Clock...............................................L.v. Beethoven (1770-1827)
Organ Duo: 강혜미 &amp; 이성심
Concert Variation on “Auld Lang Syne”,Op.26.................E. Thayer (1838-1889)
Organ Duo : 강혜미 &amp; 이성심
Grand Choeur Dialogue..................................................E. Gigout (1884-1925)
Organ Solo: 이성심
“Wachet auf, ruft uns die Stimme”, Op 52/2..................Max Reger (1873-1916)
Rejoice, Ye Pure In Heart! H.91...................................Leo Sowerby (1895-1968)
Organ Solo: 강혜미
Bo Hyul (보혈을 지나)...................................................Dr. Eun Kyung Kim(1963- )
Because He Lives ( 살아계신 주)...................................Dr. Eun Kyung Kim(1963- )
Fantasie sur “Adeste. Fideles”.......................................Naji Hakim (1955- )
[출처] 강혜미, 이성심 파이프오르간 연주회|작성자 뮤직플러스
</t>
    <phoneticPr fontId="2" type="noConversion"/>
  </si>
  <si>
    <t>글링카, 엔니오 모리코네,  러브랜드, 와일드혼,        코치안테, 현제명</t>
    <phoneticPr fontId="2" type="noConversion"/>
  </si>
  <si>
    <t>L. Klein, 이수인</t>
    <phoneticPr fontId="2" type="noConversion"/>
  </si>
  <si>
    <t>안연중, 와일드혼, 최영섭, 푸치니, 커티스, 칠레아,   로토리, F. Sartort,           R. Loyland, 조영필,        R. Falve</t>
    <phoneticPr fontId="2" type="noConversion"/>
  </si>
  <si>
    <t>파헬벨, 비발디, 고세크,   C. Bolling</t>
    <phoneticPr fontId="2" type="noConversion"/>
  </si>
  <si>
    <t xml:space="preserve">Julius Otto, 이수인,         이민정, 신동수, 이선택,   루이 암스트롱, 로저스,    김광석, 이봉조, 정현우,    거슈인, 엔니오 모리코네, 사르토리, 레하르,            요한슈트라우스 </t>
    <phoneticPr fontId="2" type="noConversion"/>
  </si>
  <si>
    <t>이수인, 박지훈, 김광자,   함태균, 김두완, 박정규,   박지훈, 우효원, 박학기,   김정철, 손목인, 한성훈,   정덕기, 유한나, M.Hayes, S.Lawrence</t>
    <phoneticPr fontId="2" type="noConversion"/>
  </si>
  <si>
    <t>비탈리, 라이네케, 슈베르트, Paquito D’Rivera</t>
    <phoneticPr fontId="2" type="noConversion"/>
  </si>
  <si>
    <t xml:space="preserve">Tommaso Vitali(1663-1745)            Chaconne for Clarinet and Piano
Carl Reinecke(1824-1920)              Sonata “Undine” op. 167 for Clarinet and Piano 
                                          Allegro 
                                          Allegretto vivace 
                                          Andante molto tranquillo 
                                          Fianale, Allegro molto 
-Intermission (15분) -
Franz Schubert(1797-1828)                  Sonata in A minor “Arpeggione” D 821 
                                       For Clarinet and Piano 
                                           Allegro moderato 
                                           Adagio 
                                           Allegretto 
Giulio Caccini(1551 –1618)/Mercurio      Ave Maria 
Paquito D’Rivera(1948-  )        Two Pieces for Clarinet and Piano 
                                            Vals Venezolano 
                                            Contradanza </t>
    <phoneticPr fontId="2" type="noConversion"/>
  </si>
  <si>
    <t>풀랑, 스크리아빈, 보로딘, 라벨, 드뷔시</t>
    <phoneticPr fontId="2" type="noConversion"/>
  </si>
  <si>
    <t>드보르자크, 베르디,        김동환, 브람스, 볼프,      그리그, 와일드혼,           시나트라</t>
    <phoneticPr fontId="2" type="noConversion"/>
  </si>
  <si>
    <t xml:space="preserve">A.Dvork(1841-1904)
Zigeurmelodien Op.55
‘집시의 노래’
M. Soprano 나미광
G.Verdi(1813-1901)
Stride la vampa from opera Trovatore
김동환 작곡 이기철 작시
그리운 마음
Bass 정장호
j.Brahms(1833-1897)
Die Mainacht(5월의 밤)
Frank Sinatra(1915-1998)
My Way
-Intermission-
H.Wolf(1860-1903)
lied der mignon ‘미뇽의 노래’
Heiss mich nicht reden
So lass mich scheinen
Nur wer die sehnsucht kennt
Kennst du das Land
Soprano 조성숙
E.H.Grieg(1843-1907) 
Ich liebe dich
Tenner 조용훈
양희은
사랑... 그 쓸쓸함에 대하여
F.Wildhorn
This is the Moment (from 'Jekyll and Hyde')
 </t>
    <phoneticPr fontId="2" type="noConversion"/>
  </si>
  <si>
    <r>
      <rPr>
        <sz val="9"/>
        <rFont val="굴림"/>
        <family val="3"/>
        <charset val="129"/>
      </rPr>
      <t>모차르트 &lt;피아노 협주곡 제9번 내림마장조 작품 271&gt;, &lt;돈 조반니 서곡&gt;</t>
    </r>
    <r>
      <rPr>
        <sz val="10"/>
        <rFont val="굴림"/>
        <family val="3"/>
        <charset val="129"/>
      </rPr>
      <t xml:space="preserve">
베토벤 &lt;교향곡 제4번&gt;</t>
    </r>
    <phoneticPr fontId="2" type="noConversion"/>
  </si>
  <si>
    <t>브람스, 드보르자크,        P. Mercure</t>
    <phoneticPr fontId="2" type="noConversion"/>
  </si>
  <si>
    <t>아놀드, 아이브스, 모티머, 윌슨</t>
    <phoneticPr fontId="2" type="noConversion"/>
  </si>
  <si>
    <t>드뷔시, 생상스, 베토벤,   로사루오, 모어</t>
    <phoneticPr fontId="2" type="noConversion"/>
  </si>
  <si>
    <t>모차르트, 멘델스존,        코플랜드</t>
    <phoneticPr fontId="2" type="noConversion"/>
  </si>
  <si>
    <t>스크리아빈, 모스코프스키, 베토벤, 브람스</t>
    <phoneticPr fontId="2" type="noConversion"/>
  </si>
  <si>
    <t>모차르트, 베토벤,            바르토크</t>
    <phoneticPr fontId="2" type="noConversion"/>
  </si>
  <si>
    <t>모차르트, 슈만,               프로코피예프</t>
    <phoneticPr fontId="2" type="noConversion"/>
  </si>
  <si>
    <t>브루흐, 베토벤, 슈만</t>
    <phoneticPr fontId="2" type="noConversion"/>
  </si>
  <si>
    <t>슈베르트, 거슈인, 레하르, 프랑크</t>
    <phoneticPr fontId="2" type="noConversion"/>
  </si>
  <si>
    <t>모차르트, 보케리니, 라벨</t>
    <phoneticPr fontId="2" type="noConversion"/>
  </si>
  <si>
    <t>베토벤, 아렌스키,           차이코프스키</t>
    <phoneticPr fontId="2" type="noConversion"/>
  </si>
  <si>
    <t>베토벤, 드보르자크, 쇼팽, 슈베르트, 체르니, 바다르체프스카, 리스트, 브람스</t>
    <phoneticPr fontId="2" type="noConversion"/>
  </si>
  <si>
    <t>샤브리에, 모차르트,        브람스, 벨라</t>
    <phoneticPr fontId="2" type="noConversion"/>
  </si>
  <si>
    <t>모차르트, 베토벤, 하이든</t>
    <phoneticPr fontId="2" type="noConversion"/>
  </si>
  <si>
    <t>게닌, 이베르, 베토벤</t>
    <phoneticPr fontId="2" type="noConversion"/>
  </si>
  <si>
    <t>모차르트, 베토벤,            멘델스존</t>
    <phoneticPr fontId="2" type="noConversion"/>
  </si>
  <si>
    <t>바르토크, 드보르자크,     멘델스존</t>
    <phoneticPr fontId="2" type="noConversion"/>
  </si>
  <si>
    <t>베토벤, 피아졸라, 튜일레</t>
    <phoneticPr fontId="2" type="noConversion"/>
  </si>
  <si>
    <t>모차르트, 쇼스타코비치,   하이든</t>
    <phoneticPr fontId="2" type="noConversion"/>
  </si>
  <si>
    <t>파가니니, 피아졸라</t>
    <phoneticPr fontId="2" type="noConversion"/>
  </si>
  <si>
    <t>마스네, 피아졸라, 드뷔시, 생상스, 브람스, 헨델,      엔니오 모리코네, 사라사테,드보르자크, 크라이슬러,  로드리게스</t>
    <phoneticPr fontId="2" type="noConversion"/>
  </si>
  <si>
    <t>바흐, 브루흐, 브람스,      베토벤, 바르토크, 비틀즈</t>
    <phoneticPr fontId="2" type="noConversion"/>
  </si>
  <si>
    <t>멘델스존, 모차르트,        베토벤</t>
    <phoneticPr fontId="2" type="noConversion"/>
  </si>
  <si>
    <t>쇼스타코비치, 수크,        베토벤</t>
    <phoneticPr fontId="2" type="noConversion"/>
  </si>
  <si>
    <t>쇼팽, 리스트, 베토벤,      히나스테라</t>
    <phoneticPr fontId="2" type="noConversion"/>
  </si>
  <si>
    <t>텔레만, 칼다라,               비발디, 보이스,               코렐리, 스카를라티,        헨델</t>
    <phoneticPr fontId="2" type="noConversion"/>
  </si>
  <si>
    <t>베토벤, 정재형, 수크,      드보르자크, 피아졸라</t>
    <phoneticPr fontId="2" type="noConversion"/>
  </si>
  <si>
    <t>슈만, 브람스, 멘델스존</t>
    <phoneticPr fontId="2" type="noConversion"/>
  </si>
  <si>
    <t>라벨, 포레, 피아졸라</t>
    <phoneticPr fontId="2" type="noConversion"/>
  </si>
  <si>
    <t>피아졸라, 사라셑, 푸치니, 베르디</t>
    <phoneticPr fontId="2" type="noConversion"/>
  </si>
  <si>
    <r>
      <t xml:space="preserve">피아졸라 &lt;Adios Nonino&gt;, &lt;Chau Paris&gt;, &lt;Oblivion&gt;, &lt;Libertango&gt;
사라사테 &lt;지고이네르바이젠 작품20&gt;
푸치니 오페라 &lt;투란도트&gt; 중 'Nessun dorma'
영화 &lt;미션&gt; 중 'Nella fantasia'
</t>
    </r>
    <r>
      <rPr>
        <sz val="9"/>
        <rFont val="굴림"/>
        <family val="3"/>
        <charset val="129"/>
      </rPr>
      <t>베르디 오페라 &lt;리골레토&gt; 중 '여자의 마음', &lt;베사메 무초&gt;, &lt;닐리리 맘보&gt;</t>
    </r>
    <phoneticPr fontId="2" type="noConversion"/>
  </si>
  <si>
    <t>*노부스 콰르텟 (Vn 김재영, 김영욱, Va 이승원, Vc 문웅휘)
 멘델스존 8중주, friends (Vn 강주미, 윤은솔, Va 김세준, Vc 배지혜)
모차르트 현악4중주 14번 G장조 KV 387
MOZART: String Quartet No. 14 in G major KV 387
베토벤: 현악 4중주 11번 F단조 op. 95 "세리오소" 
BEETHOVEN: String Quartet No. 11 in F minor op. 95 "Serioso"
-인터미션-
멘델스존: 현악 8중주 E flat장조 op. 20  (with friends)
MENDELSSOHN: Octet for strings in E flat major op. 20</t>
    <phoneticPr fontId="2" type="noConversion"/>
  </si>
  <si>
    <t>최현석, 멘델스존,           김동진, 최영섭,               도니제티, 모차르트</t>
    <phoneticPr fontId="2" type="noConversion"/>
  </si>
  <si>
    <t>모차르트, 사르토리,        러브랜드, 이영훈</t>
    <phoneticPr fontId="2" type="noConversion"/>
  </si>
  <si>
    <t>러브랜드, 이현철,            박정선, Mary Lynn Lightfoot</t>
    <phoneticPr fontId="2" type="noConversion"/>
  </si>
  <si>
    <t>베르디, 비제, 비발디,      슈만, 들리브, 벨리니,   John duke</t>
    <phoneticPr fontId="2" type="noConversion"/>
  </si>
  <si>
    <t>최영섭, 도니제티, 푸치니, 칠레아, 마세네, 하대응,   슈베르트, 모차르트, 슈만,  들리브, 윤이상, 토스티</t>
    <phoneticPr fontId="2" type="noConversion"/>
  </si>
  <si>
    <t>아모로시, 퍼시케티,        다마스, 피아졸라,           나데르망, 뚤루</t>
    <phoneticPr fontId="2" type="noConversion"/>
  </si>
  <si>
    <t>Kaija Saariaho,        Mario Davidovsky,         문성준, Kaija Saariaho, Mario Davidovsky, Gerard Grisey,        Edmund Campion, Philippe Leroux</t>
    <phoneticPr fontId="2" type="noConversion"/>
  </si>
  <si>
    <t>에밀 타바코프, 슈베르트,  아돌프 미섹</t>
    <phoneticPr fontId="2" type="noConversion"/>
  </si>
  <si>
    <t>헨델, 드뷔시, 타레가,       카를로스 살제도,            머뉴앨 두 파야, 그라나도스, 스메타나</t>
    <phoneticPr fontId="2" type="noConversion"/>
  </si>
  <si>
    <t>바흐, 스크리아빈, 바버,    슈만, 리스트, 하이든,      라벨, 모차르트, 슈만,      쇼팽, 브람스, 볼프,         벨리니, 들리브, A.Beach, 구드, 루치아,                   리차드슈트라우스, 귀스타브 샤르팡티에, 주세페 베르디, 슈트라우스, F.Cilea, J.Massnet, 루치아, G.Bizet, 이수인, 오브라도스, 말러, 차이코프스키, U.Giordano,  비제, A.Ponchielli, 슈베르트, J.F.Halevy, 고메스</t>
    <phoneticPr fontId="2" type="noConversion"/>
  </si>
  <si>
    <t>안드레손, 비제</t>
    <phoneticPr fontId="2" type="noConversion"/>
  </si>
  <si>
    <t xml:space="preserve">모차르트, 호프마니스터,  멘델스존, 쇼팽, 하이든,   차이코프스키, 라흐마니노프,메르카단테, 브루흐,    크레스톤, 드보르자크,     시벨리우스, 베토벤,        보케시니, 슈만 </t>
    <phoneticPr fontId="2" type="noConversion"/>
  </si>
  <si>
    <t>요한슈트라우스, 이수인,  파가니니, 쿠르티스, 라라, 오펜바흐, 유은선, 박범훈, 어네스트 골드, 펜스타드, 리로이 앤더슨</t>
    <phoneticPr fontId="2" type="noConversion"/>
  </si>
  <si>
    <t>비발디, 돈 베시그,          모르텐 로리젠,</t>
    <phoneticPr fontId="2" type="noConversion"/>
  </si>
  <si>
    <t>차이코프스키,                 스트라빈스키</t>
    <phoneticPr fontId="2" type="noConversion"/>
  </si>
  <si>
    <t>김진균, 푸치니, 벨리니</t>
    <phoneticPr fontId="2" type="noConversion"/>
  </si>
  <si>
    <t>베토벤, 프랑크</t>
    <phoneticPr fontId="2" type="noConversion"/>
  </si>
  <si>
    <t xml:space="preserve">L. V. Beethoven Piano Sonate No. 30 Op. 109 
Ⅰ  Vivace, ma non troppo – Adagio espressivo 
Ⅱ  Prestissimo 
Ⅲ  Andante, molto cantabile de espressivo 
C. Frank Sonate For Violin and Piano in A Major 
Ⅰ   Allegretto ben moderato 
Ⅱ   Allegro 
Ⅲ   Recitativo-Fantasia, ben moderato 
Ⅳ   Allegretto poco mosso 
</t>
    <phoneticPr fontId="2" type="noConversion"/>
  </si>
  <si>
    <t xml:space="preserve">Schumann Fantasiestuecke for Cello and Piano 
Beethoven Cello Sonata No.2, Op.5  in G-minor 
-Intermission -
Brahms Cello Sonata No.1, Op.38 in E-minor 
</t>
    <phoneticPr fontId="2" type="noConversion"/>
  </si>
  <si>
    <t xml:space="preserve">* The Whole Nine Years                      Ryo Yoshimoto                    김 영 숙 
* Por una Caveza                               Carb Gardel                        김 미 라 
                                                                                강 혜 영 
                                                                                윤 주 영 
                                                                             acc.  반 수 양 
* Concerto in Gmajor                            D. Cimarosa                      홍 예 원 
                                                                   장 윤 정 
                                                                       acc.  반 수 양 
* Violin Sonata                                    N. Paganini        윤 경 숙 
* Gavotte                                         F. J. Gossec          이 근 자 
                                                                                  최 연 례 
                                                                                김 윤 경 
* Lascia chio pianga           G. F. Händel     윤 정 애 
* Menuett Nr,1 C-dur                   L. van Beethoven         김 윤 애 
                                                                                         김 혜 숙 
* Over the Rainbow                 "오즈의 마법사“ 중      김 미 라 
* Dancing Doll                          E. Poldini          한 복 순 
                                                                           김 문 옥 
                                                                           윤 주 영 
* Duettino Op.36                       F. Doppler         송 수 희 
                                                                          유 은 나 
                                                                       acc.  반 수 양 
- i n t e r m i s s i o n- 
* Ode To Joy                                                                   L. van Beethoven        
* Themes from "The New World Symphony"                                    A. Dvorak   
* Jesu, Joy of Man´s Desiring                                                   J. S. Bach 
* Waltz "Gold and Silver"                                                        F. Lehar 
* Cinema Paradise                                                               E. Morricone 
* Waltzr Nr, 2 - Second Waltz                                                   D. Schostakowitsch  
</t>
    <phoneticPr fontId="2" type="noConversion"/>
  </si>
  <si>
    <t>모차르트, 헨델,               피아졸라, 루치오달라,     푸치니, 헤르베르트</t>
    <phoneticPr fontId="2" type="noConversion"/>
  </si>
  <si>
    <t xml:space="preserve">모차르트/ 피가로의 결혼 서곡  -----  오케스트라
헨델 / 울게 하소서 ---------------- 오케스트라 / 김수연 
모차르트 / 반짝반짝 작은 별 ------- 김수연/악장/피아노
사운드 오브 뮤직 모음곡 ---------- 오케스트라
탱고 / 여인의 향기 --------------오케스트라, 탱고 / 송연희, 김동석
피아졸라 /리베르탱고 -----------오케스트라, 탱고 / 송연희, 김동석  
오늘 그댈 사랑합니다 ------------- 오케스트라, JK 김동욱
루치오달라 / 카루소 -------------- 오케스트라, JK 김동욱
Time to say goodbye ------------ 오케스트라, JK김동욱, 김수연
옛사랑 -------------------------- 오케스트라, JK 김동욱
푸치니 / 오 사랑하는 나의 아버지-- 오케스트라, 소프라노 / 김수연
헤르베르트 / 이탈리아 거리의 노래----오케스트라, 소프라노 / 김수연  </t>
    <phoneticPr fontId="2" type="noConversion"/>
  </si>
  <si>
    <t>하이든, 베르디, 비제,      이권희, 최덕신, 이태석,   베토벤</t>
    <phoneticPr fontId="2" type="noConversion"/>
  </si>
  <si>
    <t xml:space="preserve">C. Debussy (1862-1918)           Arabesques                          배현명 
                                                                      채수연 
                Andantino con molto                         김나은 
                Allegretto scherzando                        유은나 
J. Hook (1746-1827)       Trio  No.1 in D major Op.83-1       채수연 
                                                                      홍수빈 
                Allegro con spirito                         박영훈 
                Andantino e sempre piano 
                Rondo Allegretto
W.  Gabrielsky (1791-1846) Grand Trio Concertante Op.31 홍수빈 
                                                                       배현명 
                Allegro con giusto                            김나은 
                Con Allegretto
-i n t e r m i s s i o n -
G. Ph. Telemann (1681-1767)            Sonata  Op.2-4          김나은 
               유은나 
                Largo - Vivace - Grazioso - Allegro 
L. v. Beethoven (1770-1827)          Variations   Wo O.28      유은나 
                채수연 
                from Mozart's &lt; Don Giovanni &gt;                      배현명 
G.  Bizet (1838-1875)            L'Arlesienne, Suite No.2            picc.홍수빈 
                                                                       유은나 
               Pastorale : Andante sostenuto assai                      채수연 
               Intermezzo : Andante moderato ma con moto             김나은 
               Menuet : Andantino quasi allegretto                      배현명 
               Farandole : Allegro deciso (Tempo di marcia) 
</t>
    <phoneticPr fontId="2" type="noConversion"/>
  </si>
  <si>
    <t>&lt;17시 30분 공연&gt;
F.Poulenc / Movements Perpétuels
P.Ben-Haim / Toccata, Op.34 No.5
L.Liebermann / Gargoyles Op.29
• INTERMISSION •
I.Albeniz / Evocacion, El Puerto from Iberia
F.Rzewski / Dreadful Memories, Winnsboro Cotton Mill Blues from North American Ballads
&lt;19시 30분 공연&gt;
김광순 / 연가곡 꽃의 소묘 중 / Ten. 박 정 훈 Pf. 이 은 영
           · 바람
           · 꽃
           · 꽃을 위한 서시
김선 / 해금독주곡 ‘흐리다...갬’ / 해금. 오 정 무 가야금. 이 지 은
조인선 / 제1회 전주 현대 음악제 위촉곡 / 21세기 현대음악 앙상블
             Camino IV for Oboe, Violoncello and Piano
• INTERMISSION •
조애란 / 제1회 전주 현대 음악제 작품 공모 당선작 / 21세기 현대음악 앙상블
             Rhapsody for Oboe, Violoncello and piano
이준복 / Five pieces for Guitar / Gui. 강연호
이준복 / Trio for Oboe, Violoncello and Piano / 21세기 현대음악 앙상블</t>
    <phoneticPr fontId="2" type="noConversion"/>
  </si>
  <si>
    <t>하이든, 모차르트,            슈베르트, 베토벤,           차이코프스키</t>
    <phoneticPr fontId="2" type="noConversion"/>
  </si>
  <si>
    <t xml:space="preserve">    Amailii, mia bella
 Gail sole dal gange
 Sento nel core
 Sebben crudele
 Per la gloria dadoravi
 Selve amiche
 Cara Sposa
 Chio mai vi possa
 Lascia chio pianga
 Se tu mami
   -Intermission-
 Nel cor piu non mi sento
 Resta in pace, idolo mio
 O del mio dolce ador
 Caro mio ben
 Lungi dal caro bene
 Il fervido desiderio
 Malinconia
 Vaga luna
 Mattinata
 O del mio amatoben </t>
    <phoneticPr fontId="2" type="noConversion"/>
  </si>
  <si>
    <t xml:space="preserve">Piano 6 Hands 
  · Brilliant Variations op.29 ------------------- C. Czerny 
    "I Capuleti ed I Monteechi"                                                                                                         1st 양성숙 
                                                                                                                                                   2nd 김민정 3rd 송  찬 
Flute Ensemble 
   ·  비비디바비디부 -------------------J. Livingston 
   ·  센과 치히로 ---------------------------------- H. Joe 
                                                                                                                                                   fl.장현진, 황금빛, 정소현, 최정희 
                                                                                                                                                   acc.정다희 
 Piano Duo 
  · Polonaise(Allegro manon troppo) -----------  A. Arensky 
                                                                                                                                                     1st 이지은 2nd 이혜지 
  Piano 4 Hands     
  · Libertango --------------------------  A. P. Piazzolla 
                                                                                                                                                       1st 김수옥 2nd 박미현 
Vocal Duet 
  · Opera "Le nozze di Figaro" 中  -------------------------------------------------------------------  W. A. Mozart 
    "che soaue zeffoinetto "                                                                                                   
                                                                                                        Sop. 박정순 서선명  acc.김영희 
 Piano 6 Hands 
  · La bell plcadora (Bolero) op.200 no.3 -------------W. Aletter
                                                                                                                                                       1st 정다희 2nd 한미정 3rd김희주 
Piano 4 Hands   
  · Dolly suite op.56-----------------------------G. faur'e 
                                                                                                                                                       1st이은희  2nd 안지현 
For 2 Piano, 8 Hands 
  · L'Invitation a la valse op.65 ----------------C. M. Weber 
                                                                                                                                                        1st 강은미 황주하 2nd 황지현 박은숙 
Piano &amp; String Ensemble   
  · Trio in C Hob.XV no.3 2rd ------------------------  J. Haydn  
                                                                                                                                              Pf 송다솔 Vn1 백선연 Vn2 구도자 이혜영 
                                                                                                                                              Vc 이은희 
Vocal Ensembl 
  · 당신은 하나님의 사람  -------------------------- 김 석 균 
  · 축복송   ------------------------------------  김 동 국  
                                                                                                                                                 Sop 서선명 최승옥 한미정 최정희 박정순 
                                                                                                                                                Mez 김경숙 오미영 
                                                                                                                                                         Alt 이재숙 황주하 박은숙 송찬  
                                                                                                                                                         acc 김영희 
 실용음악 
   · The entertainer a ragtime two-step -------------- S. Joplin  
                                                                                                                                                         1st 박효정 최이레 2nd 오미영 원지혜 
                                                                                                                                                         Dr. 이재숙 
 실용음악 
  · Flying petals -------------------------------이 지 수  
                                                                                                                                                          1st 홍이슬 최승옥 이미영 
                                                                                                                                                          2nd 조은희 이혜영 양성숙 Dr. 허선민 
 실용음악 
  · 연극이 끝난 후 ---------------------------- 샤   프  
                                                                                                                                                  V. 허선민  Dr. 오정현  
                                                                                                                                                 E.G. 김대성 Bass. 박정현 Syn. 송다솔 </t>
    <phoneticPr fontId="2" type="noConversion"/>
  </si>
  <si>
    <t>글링카, 라이네케,           드보르자크, 슈만,           사라사테, 베토벤</t>
    <phoneticPr fontId="2" type="noConversion"/>
  </si>
  <si>
    <t xml:space="preserve">G.B.Viotti.....Violin concerto in A minor  No.22 1st Mvt.....Vn 이수연 
Moderato 
C. M. Weber Clarinet Concerto Op.2  3rd.....Cla 박성현 
C.M.Weber..... Andante e Rondo ungarese for Viola and orchestra......Va 이지혜 
F. Mendelssohn / Violin concerto in E minor, Op. 64 1st Mvt.......Vn 김은영 
Allegro, molto appassionato 
Grieg..... Piano concerto in A minor, Op.16 1st Mvt.....Piano 문보미 
Allegro molto moderto 
Tchaicovsky..... Violin concerto in D major, Op.35 3rd Mvt......Vn 신혜민 
Allegro vivace </t>
    <phoneticPr fontId="2" type="noConversion"/>
  </si>
  <si>
    <t>그리그, 비에니아프스키,   프랑크</t>
    <phoneticPr fontId="2" type="noConversion"/>
  </si>
  <si>
    <t xml:space="preserve">■      Dal tuo stellato soglio, Signor,   G.A.Rossini     합창 
        ti volgi a noi 
        (하늘의 보좌에서 우리를 구하소서 / Mose 중에서)
        Sanctus C.Gounod
        (성 세실리아를 위한 장엄미사 중에서) 
■      뱃노래  조두남  Bass 김성민
■      All I ask of you Andrew Lloyd Webber  Sop. 신선경             (The Phantom of the opera 중에서)           Ten. 최재영
■      Tu, ca' nun chiagne    E.R.Curtis      남성중창 
        (너는 왜 울지 않고)
        Mattinata       R.Leoncavallo
        (아침의 노래) 
■      Lun gi dal caro bene    A.Secchi Sop. 장세음
        Il Bacio Luigi Arditi
■      Quando menvo  G.Puccini       Sop. 오현정 
        (뮤제타의 왈츠 / La Boheme 중에서) 
■      Che gelida manina      G.Puccini       Ten. 박일권 
        (그대의 찬손 / La Boheme 중에서) 
■      O soave Fanciulla       G.Puccini       Sop. 오현정 
        (오, 사랑스런 여인이여 / La Boheme 중에Ten. 최재영 
■      Time to say goodbye   Fancesco Sartori Sop. 신선경 
                        Ten. 정기주 
■      Nella Fantasia  Ennio Morricone 합창 
        (The Mission 중에서) 
        Va pernsiero sull' ali dorate     G.Verdi  
        (히브리 노예들의 합창 / Nabocco 중에서) 
        Stein Song     R.Wagner       
        (우정의 노래) </t>
    <phoneticPr fontId="2" type="noConversion"/>
  </si>
  <si>
    <t xml:space="preserve">       C. Weber       Honters Choir (사냥꾼의 합창) 
        C. Reinecke     Trio A mol op.188      Piano_권새미 
                (Oboe- Horn- Piano) 2-3 mov  Oboe_송도현 
                                        Horn_조한영
        R. Schumann   Adagio und Allegro     Horn_주홍진 
-  INTERMISSION-
        F. Mendelssohn Four Quartets 
        arr. V.Reynolds         1.      Andante, Allegro vivace 
                        2.      Moderato, Piu Mosso 
                        3.      Allegro 
                        4.      Adagio, Allegro, Allegro molto 
        arr. 양지현     Old Time Religion Medley 
        arr. 김장술     Londonderry Air 
        arr. 김장술     New York, New York 
        arr. 김장술     Familiar Sound </t>
    <phoneticPr fontId="2" type="noConversion"/>
  </si>
  <si>
    <t>최미애, 이하나-리스트 헝가리랩소디
김미나, 이인영-아렌스크 op.15 1.3악장
김성식, 김윤희-라흐마니노프 쉬잉
박수정, 김선미-리베르 탱고
문정옥, 이윤경-죽음의 무도</t>
    <phoneticPr fontId="2" type="noConversion"/>
  </si>
  <si>
    <t xml:space="preserve">초보자를 위한 클라리넷 소품집.  1                 Cl.      이 철경
                                                  pi.      이 윤희 
신의 나라에서. no. 4                              Cl.      김 유리
    - In the kingdom of God  no. 4 -
클라리넷 소품집.  2                                Cl.   김 종헌                        pi.   장 유림 
      -  Intermission  - 
2개의 클라리넷을 위한 　Romance  no. 2"           Cl.     이 철경  
                                                  B. Cl   김 길주  
어린 예수의 이야기                                Cl.   한 아름   
  - A tale of Jesus Christ in his childhood -     pi.   장 유림
클라리넷과 마림바를 위한 5개의 소품               Cl. 정 대기 
                                                  Mr.   유 기흥 </t>
    <phoneticPr fontId="2" type="noConversion"/>
  </si>
  <si>
    <t>멘델스존, 베토벤</t>
    <phoneticPr fontId="2" type="noConversion"/>
  </si>
  <si>
    <t>Mendelssohn concerpiece No.2 for two clarinets
서곡 1812
서곡 박쥐서곡
El camino real
베토벤 No.2 피아노 협연</t>
    <phoneticPr fontId="2" type="noConversion"/>
  </si>
  <si>
    <t xml:space="preserve">김아름 
F. Liszt - Lied von Robert Schumann "Widmung"(헌정) 
          Lied von Franz Schubert "Auf dem wasser zu singen"(물 위에서 노래함) 
손수연 
F. Liszt - Rigoletto-Paraphrase (Oper von G.Verdi) 
문주혜 
F. Liszt-  Polonaise no.2 E major 
김찬미 
F. Liszt - Sonetto 104 del Petrarca 
 - intermission -
김아름,손수연(2 Piano) 
Rachmaninoff piano suite No.2 中 Tarantelle 
문주혜,김찬미(2 Piano) 
Darius Milhaud  - Scaramouche op 165b 
                    1. Vif 
                    2. Modere 
                    3. Brazileira 
김아름,손수연,문주혜,김찬미(2 Piano 8 Hands) 
Mack Wilberg -Fantasy on Themes from Bizet's Carmen For Two  Pianos, 8 Hands 
</t>
    <phoneticPr fontId="2" type="noConversion"/>
  </si>
  <si>
    <t>스메타나, 사라사테,        로시니, 이수인, 라라,      임긍수, 베르디, 엘가</t>
    <phoneticPr fontId="2" type="noConversion"/>
  </si>
  <si>
    <t>주페, 차이코프스키,         요한슈트라우스, 브람스,   로시니, 번스타인, 케니지,  드보르자크</t>
    <phoneticPr fontId="2" type="noConversion"/>
  </si>
  <si>
    <t>빌헬름 라하르트 바그너- 
  1. 창작곡 
      〈오케스트라를 위한 기억속의 계절〉 - 이혜숙
  2. 바그너 
      트리스탄과 이졸데 전주곡과 사랑의 죽음 
  3. 생 상 
      서주와 론도 카프리치오
  4. 비제
      모음곡(카르멘)</t>
    <phoneticPr fontId="2" type="noConversion"/>
  </si>
  <si>
    <t>브람스, 브리튼, 엘가,      김동진, 푸치니, 비발디,   모리코네</t>
    <phoneticPr fontId="2" type="noConversion"/>
  </si>
  <si>
    <t>하이든, 드보르자크</t>
    <phoneticPr fontId="2" type="noConversion"/>
  </si>
  <si>
    <t>1. 김종욱 
       『오케스트라를 위한 이미지 Ⅲ』 
    2. 라흐마니노프
     · 피아노협주곡 제2번
       - pf. Anna Sheludko(신라대 교수)
-INTERMISSION- 
  3. 림스키 코르사코프
    ·교향모음곡 [세헤라자데]</t>
    <phoneticPr fontId="2" type="noConversion"/>
  </si>
  <si>
    <t>슈만, 리스트, 셰드린,      차이코프스키, 카푸스틴</t>
    <phoneticPr fontId="2" type="noConversion"/>
  </si>
  <si>
    <t xml:space="preserve">로베르트 슈만                          유모레스크, Op.20 
Robert Schumann                    Humoreske Op. 20 
프란츠 리스트                          스페인 광시곡
Franz Liszt                             Rhapsodie Espagnole 
-I N T E R M I S S I O N-
로디온 셰드린                         콘서트 에튀드 “차이코프스키 에튀드” 
Rodion Shchedrin                    Concert Etude "Tchaikovsky Etude" 
표트르 일리치 차이코프스키           녹턴 제4번 올림다단조, Op.19 
Pyotr Il’yich Tchaikovsky           Nocturne No.4 in C-sharp minor, Op.19 
                                          왈츠-스케르초 가장조, Op.7 
Valse-scherzo in A Major, Op.7 
                                          감성적 왈츠 제6번 바단조, Op.51 
Valse Sentimentale No. 6 in f minor, Op.51 
                                녹턴 제1번 바장조, Op.10 
Nocturne No.1 in F Major, Op.10 
니콜라이 카푸스틴                    스트라빈스키 “봄의 제전” 주제에 의한 변주곡, Op.41 
Nikolai Kapustin                      Variations on theme by Stravinsky's "Rite of Spring", Op.41 
</t>
    <phoneticPr fontId="2" type="noConversion"/>
  </si>
  <si>
    <t xml:space="preserve"> 8월  17일  
● 비발디 (Vivaldi Antonio) 
   합주협주곡(사계) 여름 Op.8 
   Four Concerto gross "The Four Seasons" 
   제2번 g단조Op.8(여름)  Fl - 강미경 
   1악장 Allrgro non molto 
   2악장 Adagio 
   3악장 Tempo impetuoso d'Estate(Presto)
● 엔니오 모리코네(Ennio Morricone) 
   Gabriel's Oboe 가브리엘의 오보에 
   Oboe - 강인호 
● 비제 &lt;카르멘&gt; 모음곡. 
   Bizet, Georges Carmen Suite 
● 무소르그스키 (Mussorgsky Modest Petrowitsch) 
   교향시 (민둥산에서의 하룻밤) 
   A Night on Baid Mountain 
● 쇼스타코비치 (Shostakovich Dmitry Borisovich) 
   축전서곡 
   Festive Overture Op.96 
8월  18일  
● 엘가 (Sir Edward Elgar) 
   위풍당당 행진곡(Pomp and Circumstance Marches) 
● 악기 설명 
● 슈트라우스 (J.Strauss) 
   근심없이폴카 (OHNE GORGEN-POLKA) 
   Ten. 권세현 
● 청산에 살리라--김연준 
● 그라나다 (Granada)--A. LaLa아그스틴 라라 
   Sop. 박인남 
● 신아리랑 -- 김동진 
● 이탈리안 스트리트송(Italian Street Song) --V. Herbert 허버트 
● 베르디 오페라 '라 트라비아타'中 축배의 노래 
   G. Verdi Opera《La Traviata》- 'Brindisi' 
   Ten. 권세현 Sop. 박인남 
● 사운드 오브 뮤직 (The Sound Of Music ) 
● 캐리비안의 해적 (Pirates Of The Caribbean) 
   --- 바탤트 Klaus Badelt </t>
    <phoneticPr fontId="2" type="noConversion"/>
  </si>
  <si>
    <t xml:space="preserve">    1.루슬란과 류드밀라
    2.오케스트라 악기소개 
    3.근심없이 폴카
    4.가브리엘의 오보에
    5.성악(산촌,날잊지말아요,강건너 봄이 오듯,이탈리안 스트리트 송)
    6.영화음악(사운드 오브 뮤직, 캐리비안의 해적)</t>
    <phoneticPr fontId="2" type="noConversion"/>
  </si>
  <si>
    <t xml:space="preserve">교향적 이야기 피터와 늑대 -
   1.창작곡
      바이엘 제6번 오케스트라를 위한 "별것 아닌 것"
      - 하종태
   2.프로코피예프 
    · 피터와 늑대
   3.뒤카
    ·교향시(마법사의 제자)  </t>
    <phoneticPr fontId="2" type="noConversion"/>
  </si>
  <si>
    <t xml:space="preserve">   1. 창작곡 Creation for Orchestra - 오세일
   2. 모차르트
 ·바이올린, 비올라와 관현악을 위한 합주 교향곡 - Vn 백재진 Va 김은진
   3. 드보르자크
·교향곡 제9번 (신세계로부터)
         "From the New World" in e minor. OP95</t>
    <phoneticPr fontId="2" type="noConversion"/>
  </si>
  <si>
    <t xml:space="preserve">1st 오서향  2nd 권경미 
" F. Mendelssohn  Allegro Brillante Op.92
오신정,곽문정,박수진,유혜성 
" Carnival de Venice for flute and piano----------------Genin 
" Carmen Suite for Flute Quartet 
  1.Zwischenspiel 
  2.Escamillos Lied 
  3.Carmen Tanz vor don jose 
테너 김지호 
" 내사랑아 ------------------------------------------신귀복 
" Dall' Opera La Forza del destino(운명의 힘) ---- G.Verdi 
" La vita...O tu che in seno agli angeli(천사와 같은 레오노라여) 
이동섬  
" F. Liszt  스페인광시곡(Rhapsodie espagnole) S.254 
오신정, 곽문정, 박수진, 유혜성 
" J.Galway Fantasie for flute choir.......arr.D.Overton 
테너 장원상 
" 동강(東江)은 흐르는데 ------------------------------박경규 
" Dall'Opera Luisa Miller (루이자밀러)-----------------G.Verdi 
" Quando le sere al placido(잔잔한 밤에는...) 
테너 장원상, 김지호 
" Dall'Oratorio Messe Solennelle(장엄미사)중 Domine Deus(오! 주님이시여)  
김영희와 신포니에타 
"  W.A.Mozart -------아이네클라이네나흐트무지크 K.525 G major 
     1st . mov.  Allegro 빠르게 
     2nd. mov. Romance:Andante 로망스:느리게 
"  Sound of Music Selection 
"  E.Grieg ------- &lt;노르웨이무곡 관현악 모음곡&gt; 홀베르그 시대에서 
     1st. mov. Allegro vivace </t>
    <phoneticPr fontId="2" type="noConversion"/>
  </si>
  <si>
    <t xml:space="preserve">Free Concert 형식으로 진행됩니다. 
쇼팽과 리스트, 라흐마니노프의 곡을 위주로 
피아노를 연주하며 있었던 에피소드들과 
곡에 대한 임동혁만의 해설 및 소개로 진행되며 
공연일 관객과의 대화 속에서 즉석 연주가 진행될 수도 있습니다.
</t>
    <phoneticPr fontId="2" type="noConversion"/>
  </si>
  <si>
    <t xml:space="preserve">1.창작곡  석양(The Sunset) - 박미선 
   2. 비발디 
    · 사계 中 봄   - Vn. 이리나 
   3. 슈트라우스(Strauss Johann 아들) 
    · 박쥐 
    · 폴카(피치카토) 
   4. 슈트라우스(Strauss Johann 부친) 
     · 라데츠키 행진곡 </t>
    <phoneticPr fontId="2" type="noConversion"/>
  </si>
  <si>
    <t>벨리니, 이수인, 구노,      조두남, 임긍수, 드보르자크, 베르디, 김연준,         조쉬 그로반, 로시니,       칠리아</t>
    <phoneticPr fontId="2" type="noConversion"/>
  </si>
  <si>
    <t>레하르, 모차르트, 포퍼,   생상스, 홍난파, 현제명,   김동진, 푸치니, 토스티,   크라이슬러, 쇼팽, 라비냐크, Goggaerts</t>
    <phoneticPr fontId="2" type="noConversion"/>
  </si>
  <si>
    <t>김동진, 김규환, 김연준,   우효원, 김희조, 엔니오 모리코네, 베를린, 에든로스</t>
    <phoneticPr fontId="2" type="noConversion"/>
  </si>
  <si>
    <t>말러, 슈니트케, 정현수,   풀랑</t>
    <phoneticPr fontId="2" type="noConversion"/>
  </si>
  <si>
    <t>육수근, 김국진, 김성희,   이주애, 태미, 김정호,      문현애</t>
    <phoneticPr fontId="2" type="noConversion"/>
  </si>
  <si>
    <t>희망의 노래
 조혜영, 희망을 만드는 사람이 돼라
 오! 춤추세
 오늘은 이만 안녕히
 G. Gilpin, We are One
테너 홍지형
 S. Cardillo, Core n'grato
 F. Lehar, 오페레타 &lt;미소의 나라&gt; 중 '그대는 나의 모든 것'
American Folk song 모음곡
 1. Sing Out America!
 2. There Comes the Alabama
 3. A. Sullivan, There little Maids
소프라노 구민영
 최영섭, 그리운 금강산
 J. Strauss, 오페레타 '박쥐' 중 '여보세요 후작남'
소프라노 / 테너 이중창
 Verdi, 오페라 &lt;라 트라비아타&gt; 중 축배의 노래
우효원, 아라비안나이트</t>
    <phoneticPr fontId="2" type="noConversion"/>
  </si>
  <si>
    <t>김규환, 김진균, 현제명,    이수인, 엘가, 그리그,      모차르트, 피아졸라, 파헬벨, 오펜바흐, 로시니,      요한슈트라우스</t>
    <phoneticPr fontId="2" type="noConversion"/>
  </si>
  <si>
    <t>베토벤, 슈베르트, 멘델스존, 브람스, 바그너, 리하르트슈트라우스, 치마로사,  김희조, 김동진, 베르디</t>
    <phoneticPr fontId="2" type="noConversion"/>
  </si>
  <si>
    <t>베버, 차이코프스키,        마스네, 오펜바흐,           피아졸라, 요한슈트라우스,림스키코르사코프</t>
    <phoneticPr fontId="2" type="noConversion"/>
  </si>
  <si>
    <t>L. v. Beethoven, Ich liebe dich
F. Schubert, Standchen
F. Mendelssohn, Auf Flugeln des Gesanges
J. Brahms, Dein blaues auge Op. 59-8 / Vergebliches Standchen Op. 84-4 / Wir wandelten Op. 96-2
R. Wagner, Elsas Traum from the Opera "Lohengrin"
R. Strauss, Zueignung Op. 10-1 / Allerseelen Op. 10-8 / Cacilie Op. 27-2
Domenico Cimarosa, Konzert fur zwei Floten und Klavier
김희조, 그리움
김동진, 신아리랑
G. Verdi, Paca pace mio dio! from the Opera "La Forza del destino"</t>
    <phoneticPr fontId="2" type="noConversion"/>
  </si>
  <si>
    <t>생상스, 바르토크, 브람스</t>
    <phoneticPr fontId="2" type="noConversion"/>
  </si>
  <si>
    <t>보로딘, 라흐마니노프,     베르디, 마스카니, 최영섭,  차이코프스키</t>
    <phoneticPr fontId="2" type="noConversion"/>
  </si>
  <si>
    <t>Franz Schubert      Sonatina in a minor, D 385 Op. 137, No. 2
정승재        Vertical Mutation II　for Vn &amp; Pf
Astor Piazzolla     `사계`
1. Primavera Porteno(Spring)
2. Verano Porteno(Summer)
3. Otono Porteno(Autumn)
4. Invierno Porteno(Winter)</t>
    <phoneticPr fontId="2" type="noConversion"/>
  </si>
  <si>
    <t>* W.Mozart Sonata in D Major for piano four hands K381
* F.Liszt 'Mephisto waltz 1' for piano four hands 
* V.Beethoven Trio for piano, flute and basson woO 37
* I.Tchaikovsky Op.71a 'The Nutcracker Suite' Piano, Four-Hands
* C.Saint-Saens Le Carnaval Des Animaux for piano Four Hands</t>
    <phoneticPr fontId="2" type="noConversion"/>
  </si>
  <si>
    <t>아렌스키, 브람스,           피아졸라, 라흐마니노프</t>
    <phoneticPr fontId="2" type="noConversion"/>
  </si>
  <si>
    <t>차이코프스키, 베토벤,      그람짜토브, 윤창하,        로시니</t>
    <phoneticPr fontId="2" type="noConversion"/>
  </si>
  <si>
    <t>쿠세비츠키, 포퍼,            슈베르트</t>
    <phoneticPr fontId="2" type="noConversion"/>
  </si>
  <si>
    <t>W. A. Mozart Sonata for Piano and Violin in E minor, K. 304 
    Ⅰ. Allegro
Ⅱ. Tempo di minuetto
L.v. Beethoven Sonata for Piano and Violin, "Spring", Op.24 
    Ⅰ. Allegro 
Ⅱ. Adagio molto espressivo 
Ⅲ. Scherzo
Ⅳ. Rondo
------intermission------
R. Gliere Huit morceaux for violin and violoncello Op.39 
    Ⅰ. Prelude 
Ⅱ. Gavotte 
Ⅲ. Berceuse 
Ⅳ. Canzonetta
Ⅴ. Scherzo
C.Franck
 Sonate pour violon et piano 
    Ⅰ. Allegretto ben moderato 
Ⅱ. Allegro 
Ⅲ. Recitativo- Fantasia
Ⅳ. Allegretto poco mosso</t>
    <phoneticPr fontId="2" type="noConversion"/>
  </si>
  <si>
    <t xml:space="preserve">로시니, 라흐마니노프,     베토벤, 비제, 드보르자크,  차이코프스키
</t>
    <phoneticPr fontId="2" type="noConversion"/>
  </si>
  <si>
    <t>차이코프스키, 아람하차투리안, 모데스트 무소르그스키, 알렉산드로 보로딘,    요한슈트라우스, 안토닌 드보르자크, 요하네스         브람스,생상스,                  프란츠 리스트</t>
    <phoneticPr fontId="2" type="noConversion"/>
  </si>
  <si>
    <t>맬컴 아널드, 베토벤,       파이코프스키, 하이든</t>
    <phoneticPr fontId="2" type="noConversion"/>
  </si>
  <si>
    <t>로시니, 포네, 이베르,      스텍메스트, 비제,           피아졸라</t>
    <phoneticPr fontId="2" type="noConversion"/>
  </si>
  <si>
    <r>
      <rPr>
        <sz val="9"/>
        <rFont val="굴림"/>
        <family val="3"/>
        <charset val="129"/>
      </rPr>
      <t>1. Symphony No.73 in D major "La Chasse" 교향곡 제73번 D장조 "사냥"</t>
    </r>
    <r>
      <rPr>
        <sz val="10"/>
        <rFont val="굴림"/>
        <family val="3"/>
        <charset val="129"/>
      </rPr>
      <t xml:space="preserve">
2. Symphony No.94 in G major "suprise" 교향곡 제94번 G장조 "놀람"
3. Symphony No.101 in D major "The clock" 교향곡 제101번 D장조 "시계" 2. Andante
4. Trumpet concerto in E major 트럼펫 협주곡 E 장조 / Tp. 안희찬
 : Allegro
 : Andante
 : Allegro
5. trng quartet No.67 in D major "Lerchen" 현악4중주곡 제67번 D장조 "종달새"
 : Allegro moderato
6. Symphony No.96. in D major "The miracle" 교향곡 제96번 D장조 "기적"
 : Adagio Allagro
7. Symphony No.100 in G major "Milltary" 교향곡 제100번 G장조 "군대"
  : Allegretto
8. Symphony No.45 in f'minor "ferewell" 교향곡 제45번 f단조 "고별"
  : Presto Adagio </t>
    </r>
    <phoneticPr fontId="2" type="noConversion"/>
  </si>
  <si>
    <r>
      <t xml:space="preserve">1. 로디 : String Quartet No.1 K80
2. 해피 버스데이 변주곡(모차르트 버전) HAPPY BIRTHDAY VARIATION : Peter Heidrich
3. 꿀벌 Honey bee : String Quartet No.6 K159 3rd Mov
4. 작은 별 연주곡 Variation on "AH! VOUS-DIRAI, MAMAN" : k265
</t>
    </r>
    <r>
      <rPr>
        <sz val="9"/>
        <rFont val="굴림"/>
        <family val="3"/>
        <charset val="129"/>
      </rPr>
      <t>5. 콘스탄체 CONSTANCHE NO.21 : String Quartet No.15 K421 4th mov</t>
    </r>
    <r>
      <rPr>
        <sz val="10"/>
        <rFont val="굴림"/>
        <family val="3"/>
        <charset val="129"/>
      </rPr>
      <t xml:space="preserve">
6. 피아노 협주곡 21번 Pion Concer NO.21 : in C Major, K.467 
7. 아이네 클라이네 나흐트무지크 : Serenade No.13 in G major K525 1st mov
8. 잠자는 별들 : String Quartet No.23 K590 2nd mov</t>
    </r>
    <phoneticPr fontId="2" type="noConversion"/>
  </si>
  <si>
    <t>이병우, 아르디티, 베르디, 라흐마니노프, 크라이슬러, 베토벤, 쇼팽, 러브랜드,   그라함, Alexander Gretchaninoff, Alice Gomez, Marilyn Rife,     와일드혼, Dennis Alexander Alfred,           H. Simcone</t>
    <phoneticPr fontId="2" type="noConversion"/>
  </si>
  <si>
    <t>거슈인, 쇼스타코비치,     쇼팽, 김효근, 번스타인,   힌데미트, Yuri Mayevsky</t>
    <phoneticPr fontId="2" type="noConversion"/>
  </si>
  <si>
    <t>모차르트, 브람스, 프랑크,  바흐</t>
    <phoneticPr fontId="2" type="noConversion"/>
  </si>
  <si>
    <t>모차르트 - 바이올린 소나타 제21번 마단조, K.304 (연주시간 약12분)
W.A.Mozart - Violin Sonata No.21 in e minor, K.304 
I. Allegro
II. Tempo Di Menuetto
브람스 - 바이올린 소나타 제1번 사장조, Op.78 ‘비의 노래’ (연주시간 약 28분)
J.Brahms - Violin Sonata No.1 in G major, Op 78 ‘Regenlied’
I. Vivace ma troppo 
II. Adagio 
III. Allegro - molto moderato 
-INTERMISSION-
바흐 - Air C장조 (오케스트라 모음곡 편곡)_G선상의 아리아
J.S.Bach - Air in C Major (arr. from Orchestral Suite)_Air on the G String
프랑크 - 바이올린 소나타 가장조 (연주시간 약30분)
C. Frank - Violin Sonata in A Major
I.  Allegretto ben moderato
II.  Allegro
III. Recitativo-Fantasia, ben moderato
Ⅳ. Allegretto poco mosso</t>
    <phoneticPr fontId="2" type="noConversion"/>
  </si>
  <si>
    <t>헨델, 바흐, 비발디,         프랑크, 유키구라모토</t>
    <phoneticPr fontId="2" type="noConversion"/>
  </si>
  <si>
    <t>크라이슬러, 바흐, 보크,   차이코프스키, 엘튼 존,    거슈인, 엘가, 피아졸라,    파헬벨, 로저스, 스클래터</t>
    <phoneticPr fontId="2" type="noConversion"/>
  </si>
  <si>
    <t>바흐, 헨델</t>
    <phoneticPr fontId="2" type="noConversion"/>
  </si>
  <si>
    <t>J. S. Bach (1685-1750)
BWV 61 Nun komm der Heiden Heiland              이제 오소서, 이방인의 구세주여
BWV 132 Bereitet die Wege, bereitet die Bahn       주의 길을 예비하라, 그 길을 곧게 하라
BWV 131 Aus der Tiefen rufe ich, Herr, zu dir       주여, 내가 깊은 곳에서 주께 부르짖나이다
G. F. Handel (1685-1759)
HWV 319 Concerto Grosso Op.6 Nr.1  G-Dur  합주협주곡 6번 G장조</t>
    <phoneticPr fontId="2" type="noConversion"/>
  </si>
  <si>
    <r>
      <t xml:space="preserve">Y.Nomoto - Mira
D.Gillingham - Sacrificlal Rite
</t>
    </r>
    <r>
      <rPr>
        <sz val="9"/>
        <rFont val="굴림"/>
        <family val="3"/>
        <charset val="129"/>
      </rPr>
      <t>백영은 - 13인의 타악기 앙상블을 위한 “눈꽃을 피우는 천사` (2011 초연)</t>
    </r>
    <r>
      <rPr>
        <sz val="10"/>
        <rFont val="굴림"/>
        <family val="3"/>
        <charset val="129"/>
      </rPr>
      <t xml:space="preserve">
백영은 - 3인의 베이스와 타악기 앙상블을 위한`겨울에 들려오는 노래` (2011 초연)
 - intermission -
G. Holst - The Planets  - Ⅳ. Jupiter, The Bringer of Jollity
L. Anderson - Sleigh Ride
Christmas Carol Arr. by Karos</t>
    </r>
    <phoneticPr fontId="2" type="noConversion"/>
  </si>
  <si>
    <t>로시니, Domenico Zandonai, 볼프,             치마로사, 벨리니,            도니제티, 비제</t>
    <phoneticPr fontId="2" type="noConversion"/>
  </si>
  <si>
    <t xml:space="preserve">쇼스타코비치 l 축전서곡
쇼스타코비치 l 첼로 협주곡 제1번 Eb장조  첼로 박노을
쇼스타코비치 l 피아노 협주곡 제2번  피아노 윤홍천
쇼스타코비치 l 교향곡 제5번 4악장 </t>
    <phoneticPr fontId="2" type="noConversion"/>
  </si>
  <si>
    <t>리하르트 슈트라우스 _ Richard Strauss 
차라투스트라는 이렇게 말했다 _ Also sprach Zarathustra
4개의 마지막 노래 _ Vier letzte Lieder  *협연: 소프라노 전지영
오페라 장미의 기사 조곡 _ Suit aus der Oper Der Rosenkavalier</t>
    <phoneticPr fontId="2" type="noConversion"/>
  </si>
  <si>
    <t>로시니 (1792-1868) - 오페라 &lt;세빌리아의 이발사&gt; 서곡
G. Rossini - Overture from Opera &lt;Il Barbiere Di Siviglia&gt;
도니제티 (1797-1848) - 오페라 &lt;사랑의 묘약&gt; 중 '내가 얼마나 어리석은지′
G. Donizetti - Voglio dire, lo stupendo Opera &lt;L'Elisir d'amore&gt;  (Ten. &amp; Bass)
모차르트 (1756-1791) - 오페라 &lt;돈 조반니&gt; 중 ′나에게 그대의 손을, 연인이여′
W. A. Mozart - la ci darem la mano from Opera &lt;Don Giovanni&gt;  (M.Sop. &amp; Bass)
데리브 (1836-1891) - 오페라 &lt;라크메&gt; 중 ′꽃의 이중창′ 
L. Delibes - Flower Duet from Opera &lt;Lakme&gt;   (M.Sop. &amp; Sop.) 
베르디 (1813-1901) - 오페라 &lt;라 트라비아타&gt; 하이라이트 중 ′사랑하는 이여 파리를 떠나서′
G. Verdi - Parigi, o cara' from Opera &lt;La Traviata&gt;   (Sop. &amp; Ten.)
베토벤 (1770~1827) - 교향곡 제9번 d단조 Op.125 &lt;합창&gt; 중 4악장
L. v. Beethoven - Symphony No. 9 in d minor &lt;Choral&gt; Op.125
                     Allegro assai 매우 빠르게</t>
    <phoneticPr fontId="2" type="noConversion"/>
  </si>
  <si>
    <t>로시니, 도니제티,           모차르트, 들리브, 베르디, 베토벤</t>
    <phoneticPr fontId="2" type="noConversion"/>
  </si>
  <si>
    <t>멘델스존, 슈베르트</t>
    <phoneticPr fontId="2" type="noConversion"/>
  </si>
  <si>
    <t xml:space="preserve">멘델스존 - 첼로 소나타 제2번 D장조 Op.58 
멘델스존 - 피아노 3중주 제1번 d단조 Op.49 
슈베르트 - 피아노 3중주 제1번 B♭장조 D.898, Op.99  </t>
    <phoneticPr fontId="2" type="noConversion"/>
  </si>
  <si>
    <t>퍼셀, 파야, 말러, 라벨,     비제, 차이코프스키,        바일, Peter Ilitch</t>
    <phoneticPr fontId="2" type="noConversion"/>
  </si>
  <si>
    <r>
      <rPr>
        <sz val="9"/>
        <rFont val="굴림"/>
        <family val="3"/>
        <charset val="129"/>
      </rPr>
      <t>Henry Purcell (1659-1695) - Ah ! Belinda, I am press’d With torment from the Opera `Dido and Aeneas` 아! 벨린다, 고통에 짓눌려</t>
    </r>
    <r>
      <rPr>
        <sz val="10"/>
        <rFont val="굴림"/>
        <family val="3"/>
        <charset val="129"/>
      </rPr>
      <t xml:space="preserve">
Henry Purcell (1659-1695) - Thy hand, Belinda, …… When I am laid in earth from the Opera `Dido and Aeneas` 당신의 손, 나 땅속에 묻힐때
Gustav Mahler (1860-1911) - Funf Ruckert Lieder (Gedicht von Fr. Ruckert) 뤼케르트 시의 가곡
Ich atmet’ einen linden Duft 나는 보리수의 향기를 맡네
Liebst du um Schonheit 아름다움을 사랑하는가
Blicke mir nicht in die Lieder 나의 노래를 보지마세요
Ich bin der Welt abhanden gekommen 나는 세상을 잃었다
Um Mitternacht 한밤중에
-Intermission-
Manuel de Falla (1876-1946) - Siete caniones populares Espanolas 7개의 스페인 민요
El pano moruno 무어인의 의상
Seguidilla murciana 무르치아 지방의 세기디야 
Asturiana  아스트리아스 지방의 노래
Jota 호타
Nana 자장가
Cancion 칸시온
Polo 폴로
Maurice Ravel (1875-1937) - Vocalise - Etude (en forme de Habanera) 보칼리제
Kurt Weill (1900-1950) - Youkali (Tango Habanera) 유칼리 낙원
Georges Bizet (1838-1875) - Habaneran from the Opera `Carmen` 하바네라
Peter Ilitch Tchaikovsky (1840-1893) - Oui, Dieu le veut! …….. Adieu forets! from the Opera `Jeanne d’Arc` 주님은 원하신다! 안녕, 서늘한 숲들이여</t>
    </r>
    <phoneticPr fontId="2" type="noConversion"/>
  </si>
  <si>
    <t>F. Schubert - Piano Sonata in c minor, D. 958
I. Allegro
II. Adagio
III. Menuetto
IV. Allegro
Intermission
John Cage - Baccanale
S. Rachmaninoff - Sonata No. 2 in b flat minor, Op. 36
Ⅰ. Allegro Agotato
II. Non Allegro - Lento 
III. Allegro Molto</t>
    <phoneticPr fontId="2" type="noConversion"/>
  </si>
  <si>
    <t>H. Dutilleux (b.1916) - Hommage a Bach
J. S. Bach / F. Busoni - Chaconne
H. Dutilleux (b.1916) - Sonate pour piano
-Intermission-
M. Ravel (1875~1937) - Valses nobles et sentimentales
F. Poulenc (1899~1963) - Les Soirees des Nazelles</t>
    <phoneticPr fontId="2" type="noConversion"/>
  </si>
  <si>
    <t>arranged by Arthur Frackenpohl - A CHRISTMAS JAZZ SUITE   
 Ⅰ. Jolly Old St. Nicholas
 Ⅱ. We Wish You A Merry Christmas
 Ⅲ. Jingle Bells
Giulio Briccialdi - QUINTET for Flute, Oboe, Clarinet, Horn and Bassoon   
 Alleegro marziale
 Andante
 Allegro
-Intermission-
Astor Piazzolla - TANGO SUITE arranged for woodwind quintet by Jack Sharretts     
Jean Francaix - SIXTUOR  
 Risoluto
 Andante
 Scherzo
 Andante
 Risoluto</t>
    <phoneticPr fontId="2" type="noConversion"/>
  </si>
  <si>
    <t>모차르트, 베토벤,           드보르자크, 바르토크</t>
    <phoneticPr fontId="2" type="noConversion"/>
  </si>
  <si>
    <t xml:space="preserve">Part. 1
멘델스존 - 현악교향곡 제10번 b단조  *서울바로크합주단(음악감독 김민(Vn))
F.Mendelssohn_Symphony for Strings No.10 in b minor Korean Chamber Orchestra(Music Director/Leader Min Kim(Vn))
모차르트 - 피아노와 오케스트라를 위한 론도 D장조 K.382  *신수정(Pf)
W.A.Mozart_Rondo for Piano and Orchestra in D Major K.382 Soo-Jung Shin(Pf)
비발디 - 2개의 첼로와 오케스트라를 위한 협주곡 RV.531  *양성원(Vc) &amp; 송영훈(Vc)
A.Vivaldi_Concerto for 2 Cellos and String Orchestra RV.531 Sung-Won Yang(Vc) &amp; Young Song(Vc)
라벨 - 치간느  *권혁주(Vn)
M.Ravel_Tzigane Hyuk-Joo Kwun(Vn)
Part. 2
수크 - 피아노 사중주 a단조 Op.1  *MIK 앙상블 &amp; 권혁주 (권혁주 Vn, 김상진 Vl, 송영훈 Vc, 김정원 Pf)
Josef Suk Piano  Quartet in a minor, Op.1
MIK Ensemble with Hyuk-Joo Kwun (Hyuk-Joo Kwun(Vn), Sang-Jin Kim(Va), Young Song(Vc), Julius-Jeongwon Kim(Pf))
하이든 - 첼로 협주곡 제1번 C장조 2악장 &amp; 3악장  *양성원(Vc)
J.Haydn - Concerto  for Cello No.1 in C Major 2nd mov &amp; 3rd mov  Sung-Won Yang(Vc)
바흐 - 피아노 협주곡 제5번 f단조 BWV1056  *김태형(Pf) 
J.S.Bach - Piano  Concerto No.5 in F Minor BWV1056  Tae-Hyung Kim(Pf) 
킬라르 - 현악 오케스트라를 위한 오라바  *서울바로크합주단(음악감독 김민(Vn))
W.Kilar - ORAWA for  String Orchestra  Korean Chamber Orchestra(Music Director/Leader Min Kim(Vn))                          
</t>
    <phoneticPr fontId="2" type="noConversion"/>
  </si>
  <si>
    <t>마세네, 라벨, 크라이슬러, 차이코프스키, 바르토크,  라흐마니노프, 투리나,     폴디니, 블로흐</t>
    <phoneticPr fontId="2" type="noConversion"/>
  </si>
  <si>
    <t>J. Massenet - Meditation from Thais
M. Ravel - PIECE EN FORME DE Habanera
J. Turina - Sonate No.2, Op.82, `Sonata Espanola` 
E. Bloch - Baal Shem(Three Pictures of Chassidic Life) `Nigun` (Improvisation)
F. Kreisler - Praeludium and Allegro (In the style of Pugnani)
P.I. Tchaikovsky - Melodie, Op.42, No.3 from Souvenir d`un lieu cher 
E. Poldini (Transcribed by F. Kreisler) - Dancing Doll(Poupee Valsante)
B. Bartok - Romanian Folk Dances, Sz 56 
S. Rachmaninoff - Vocalise</t>
    <phoneticPr fontId="2" type="noConversion"/>
  </si>
  <si>
    <t>Benedetto Marcello - SONATA
Robert Shumann - Fantasy Pieces
                        Zart und mit Ausdruck
                        Lebhaft leicht
                        Rasch und mit Feuer
Arthur Pryor - Blue Bells of Scotland &lt;with Virtuoso Trombone Quartet&gt;
Gustav Mahler - Adagietto &lt;from symphony no.5&gt; *Harp 김지인
Jongen, Joseph - Aria et Polonaise for trombone &amp; piano, Op 128
Jean Baptiste Arban - Variations on `The Carnival of Venice`</t>
    <phoneticPr fontId="2" type="noConversion"/>
  </si>
  <si>
    <t>피아졸라, 김신웅, M. Kitazume, 펜데레츠키,    미요시, 코펠, J. Heinen</t>
    <phoneticPr fontId="2" type="noConversion"/>
  </si>
  <si>
    <t xml:space="preserve"> A. Miyoshi - Ripple for Marimba Solo
 A. Koppel - Tarantella for Duo
 K. Penderecki - Cadenza for Violin Solo
 김신웅 - Modulation for Violin, Percussion and Live-Electronic (2011) 초연
 M. Kitazume - Side by Side for Percussion Solo
 J. Heinen - 9 Caprice for Violin Solo Op. 110 , No.8
 A. Piazzolla - Histoire du Tango for Duo</t>
    <phoneticPr fontId="2" type="noConversion"/>
  </si>
  <si>
    <t>Lukas Foss (1922-2009) - Capriccio for Violoncello and Piano (1946)
Paul Schoenfield (b. 1947) - Cafe Music (for String Quartet)   *arr. By Justin Jong Yoon Choi
Allegro
Andante Moderato
Presto
-Intermission-
Samuel Barber (1910-1981) - Sonata for Violoncello and Piano Op.6
Allegro m non troppo
Adagio-Presto-Adagio
Allegro appassionato
George Gershwin (1898-1937) - Prelude I   *transcribed by Jascha Heifetz
Prelude II
Prelude III</t>
    <phoneticPr fontId="2" type="noConversion"/>
  </si>
  <si>
    <t>라흐마니노프, 데 파야,    피아졸라</t>
    <phoneticPr fontId="2" type="noConversion"/>
  </si>
  <si>
    <t xml:space="preserve">라흐마니노프 - 보칼리제 Op. 34, No. 14
Rachmaninov Vocalise Op. 34, No.14 
라흐마니노프 - 첼로 소나타 g 단조 Op. 19 
Rachmaninov Cello Sonata in G Minor Op. 19 
-Intermission-
데 파야 -  7개의 스페인 가곡 
De Falla Siete Canciones Populares Espagnolas 
피아졸라 - 그랜드 탱고 
Piazzolla “Le Grand Tango” </t>
    <phoneticPr fontId="2" type="noConversion"/>
  </si>
  <si>
    <t>&lt;마농의 샘&gt;
베르디 ㅣ 오페라 운명의 힘 서곡
&lt;아웃오브아프리카&gt;
모차르트 ㅣ 클라리넷 협주곡 A장조 2, 3악장
&lt;드라마 베토벤 바이러스&gt;
슈만 ㅣ 피아노 협주곡 a단조 1악장
&lt;블랙 스완&gt;
차이코프스키 ㅣ 발레모음곡 백조의 호수 중 I, IV, VI</t>
    <phoneticPr fontId="2" type="noConversion"/>
  </si>
  <si>
    <t>모차르트, 치마로사,        글루크, 쇼팽, 마세네,      드비엥</t>
    <phoneticPr fontId="2" type="noConversion"/>
  </si>
  <si>
    <t>Georg Friedrich Handel - Messiah
Francis Poulenc - Quatre motets pour le temps de Noel
크리스마스 소품곡</t>
    <phoneticPr fontId="2" type="noConversion"/>
  </si>
  <si>
    <t>프란츠 도플러, 박장순,    스파크, Johan de Meij,   아르투니안, 그레인저</t>
    <phoneticPr fontId="2" type="noConversion"/>
  </si>
  <si>
    <t>Philip Sparke - Festival Fanfare 
박장순 - Suite for Concertband ‘Oversea Friend’ (이방인)  
           I. Prelude  
           II. Promenade  
           III. March 
Alexander Arutiunian - Trumpet Concerto in Aflat Major   *협연 : Trumpet 이국현
Philip Sparke - The year of the Dragon
-INTERMISSION-
Percy Aldridge Grainger - Colonial Song
Franz Doppler - Hungarian Fantasy   *협연: Flute 국성화
Johan de Meij - Extream Make-Over</t>
    <phoneticPr fontId="2" type="noConversion"/>
  </si>
  <si>
    <t>말러, 모차르트, 김효석</t>
    <phoneticPr fontId="2" type="noConversion"/>
  </si>
  <si>
    <t>W. A. Mozart(1756~1791) - Piano Quartet in Eb Major, KV.493
Allegro
Larghetto
G. Mahler(1860~1911) - Piano Quartet in a minor(1876)
-intermission-
김효석 - 통일송 (Arranged for Piano Quartet) by 조석연 
R. Schumann(1810~1856) - Piano Quartet in Eb Major, Op.47
Sostenuto assai
Scherzo
Andante cantabile
Finale</t>
    <phoneticPr fontId="2" type="noConversion"/>
  </si>
  <si>
    <t>Beethoven - Overture Egmont f minor, Op.84
베토벤 - 에그몬트 서곡 f단조 Op.84
Beethoven - Symphony No.9 in d minor, Op.125 Choral
베토벤 - 교향곡 제9번 d단조 Op.125 합창</t>
    <phoneticPr fontId="2" type="noConversion"/>
  </si>
  <si>
    <t>G.F. Handel - Lascia ch’io pianga
G. Giordani - Caro mio ben
W.A. Mozart -  中 - Deh, vieni alla finestra
W.A. Mozart -  中 - La ci darem la mano
G. Puccini - O mio babbino caro</t>
    <phoneticPr fontId="2" type="noConversion"/>
  </si>
  <si>
    <t>헨델, 코렐리, 쿨라우,       마스카니, 프란츠 도플러,  쇼스타코비치, 하차투리안</t>
    <phoneticPr fontId="2" type="noConversion"/>
  </si>
  <si>
    <t xml:space="preserve">헨델 - 왕궁의 불꽃놀이 
G.F. Handel - Royal Firework Suite
코렐리 - 크리스마스 협주곡 
A. Corelli - Christmas Concerto
쿨라우 - 트리오 
F. Kuhlau - Trio in G Major Op. 119 
-INTERMISSION-
마스카니 - 카발렐리아 루스티카나 중 인터메조
P. Mascagni - Intermezzo from Cavalleria Rusticana 
도플러 - 라 소남불라 Op.42
F. Doppler - La Sonnambula Op. 42
쇼스타코비치 - 재즈 모음곡 No.1 &amp; No.2 왈츠 
D. Shostakovich - Jazz Suit No.1 &amp; No.2 Waltz
하차투리안 - 가면무도회 
A. Khachaturian - Masquerade Waltz 
크리스마스 캐럴 및 모음곡 
Christmas Carols </t>
    <phoneticPr fontId="2" type="noConversion"/>
  </si>
  <si>
    <t>베토벤, 라흐마니노프,     쇼팽</t>
    <phoneticPr fontId="2" type="noConversion"/>
  </si>
  <si>
    <t>L.v. Beethoven - Piano Sonata No.30 in E Major, Op.109
Vivace ma non troppo; Adagio espressivo
Prestissimo
Tema: Molto cantabile ed espressivo; Variazioni I-VI
F. Chopin - Ballade No.1 in g minor, Op.23
-Intermission-
S. Rachmaninoff - Prelude in g# minor, Op.32 No.12 / Prelude in g minor, Op.23 No.5
F. Chopin - Piano Sonata No.2 in B♭ minor, Op.35 
Grave-Doppio movimento
Scherzo
Marche Funebre
Finale: Presto</t>
    <phoneticPr fontId="2" type="noConversion"/>
  </si>
  <si>
    <t>W. Bolcom - Second Sonata for Violin and Piano (1978)
M. Ravel - Sonata for Violin and Piano
C. Ives - Second Sonata for Violin and Piano
B. Bartok - Roumanian Folk Dances</t>
    <phoneticPr fontId="2" type="noConversion"/>
  </si>
  <si>
    <t>바흐, 피아졸라</t>
    <phoneticPr fontId="2" type="noConversion"/>
  </si>
  <si>
    <t>J.S.Bach - Suite No.1 for Cello in G major, BWV 1007
Prelude
Allemande
Courante
Sarabande
Menuett
Gigue
J.S.Bach - Adagio
J.S.Bach - Air in G
A.Piazzolla - Le Grand Tango
A.Piazzolla - Liebertango</t>
    <phoneticPr fontId="2" type="noConversion"/>
  </si>
  <si>
    <t>L.v. Beethoven (1770-1827) - Sonate No. 17 in d-minor, Op. 31-2
Largo-Allegro
Adagio
Allegretto
C. Debussy (1862-1918) - Image book 1
Reflets dans l`eau
Hommages a Rameau
Mouvement
R. Schumann (1810-1856) - Humoreske Op. 20</t>
    <phoneticPr fontId="2" type="noConversion"/>
  </si>
  <si>
    <t>12월 2일
베버 - 마탄의 사수 서곡
슈만 - 피아노 콘체르토
베를리오즈 - 환상교향곡
12월 3일
메시앙 - 잊혀진 제물
Messiaen - Offrandes oubliees
라벨 - 피아노 콘체르토 G장조
Ravel - concerto for piano in G Major
스트라빈스키 - 페트루슈카
Stravinsky - Petrouchka</t>
    <phoneticPr fontId="2" type="noConversion"/>
  </si>
  <si>
    <t>베버, 슈만, 베를리오즈,   라벨, 메시앙,                  스트라빈스키</t>
    <phoneticPr fontId="2" type="noConversion"/>
  </si>
  <si>
    <t>Jacob de Hann, 라벨,    루스트, 스파크</t>
    <phoneticPr fontId="2" type="noConversion"/>
  </si>
  <si>
    <t>헨델, 슈만, 베토벤,          코릴리아노</t>
    <phoneticPr fontId="2" type="noConversion"/>
  </si>
  <si>
    <t>Jacob de Hann - Pastorale Symphonique
Philip Sparke - Harlequin Euphonium solo (협연 _ 유포늄 : 백승연)
-Intermission-
Jan Van der Roost - Brasilliana 
Joseph Maurice Ravel - Bolero</t>
    <phoneticPr fontId="2" type="noConversion"/>
  </si>
  <si>
    <t>G. F. Handel - Chaconne G-Dur
R. Schumann - Kreisleriana, Op. 16
J. Corigliano - Fantasia on an Ostinato(1985)
L.v. Beethoven - Sonate Nr. 32 c-moll, Op. 111</t>
    <phoneticPr fontId="2" type="noConversion"/>
  </si>
  <si>
    <t>슈베르트, 쇼팽</t>
    <phoneticPr fontId="2" type="noConversion"/>
  </si>
  <si>
    <t xml:space="preserve">F. Schubert(1797-1828) - Vier Impromptus Op.90, D899
1. Allegro  molto moderato
2. Allegro
3. Andante
4. Allegretto
-Intermission-
F. Chopin (1810-1849) - 24 Preludes Op. 28
1. Agitato 
2. Lento
4. Largo
5. Allegro 
6. Lento Assai
7. Andantino
8. Molto agitato 
9. Largo
10. Allegro molto
11. Vivace
12. Presto
13. Lento
14. Allegro
15. Sostenuto
16. Presto con fuoco
17. Allegretto
18. Allegro molto
19. Vivace
20. Largo
21. Cantabile
22. Molto Agitato
23. Moderato
24. Allegro appassionato
</t>
    <phoneticPr fontId="2" type="noConversion"/>
  </si>
  <si>
    <t>로시니, 찰스 맥도날드,     페리니, 쿠치어,               아서 설리번, 코흐</t>
    <phoneticPr fontId="2" type="noConversion"/>
  </si>
  <si>
    <t>Nicholas J. Perrini - Festival  Fanfare for six Horns
Jan Koetsier - Sechs Tublinger Hornrufe  for six Horn
I. Andate  
II. Allegro
III. Andante 
IV. Allegro
V. Allegretto
VI. Andante-Allegro
G.Rossini - Stabat Mater-Pro peccatis
A.Sullivan - Princess IDA-Overture
Charles Mc Donald - Tribute to James Chambers
-INTERMISSON-
Johannes H.E.Koch - Funf Stucke 
I. Intrada
II. Allegro
III. Andante
IV. Allegretto
V. Vivo
Korean Folk Song Suite    *Arr .박 혜진
West Side Story Medley    *Arr. 박 혜진</t>
    <phoneticPr fontId="2" type="noConversion"/>
  </si>
  <si>
    <t xml:space="preserve">Franz Liszt (1811-1886)
Der Fischerknabe
Der Hirt
Der Alpenjaeger
Kling leise, mein Lied
Es muss ein Wunderbares sein
Der Koenig von Thule
Die Vaetergruft
Du bist wie eine Blume
Wanderers Nachtlied
Ein Fichtenbaum steht einsam
-Pause 휴식-
Das Veilchen
Der du von dem himmel bist
Mignon`s Lied
Die Lorelei
Im Rhein ,im schoenen Strome
Es rauschen die Winde
Nimm einen Strahl der Sonne
Schwehe ,schwehe,blaues Auge
Freudvoll und leidvoll
Wieder moecht ich dir begegnen
Lasst mich ruhen
In Liebeslust
Ich liebe dich
Ich Scheide
Die drei Ziegeuner
</t>
    <phoneticPr fontId="2" type="noConversion"/>
  </si>
  <si>
    <t>오펜바흐, 칠리아, 푸치니, 비제, 하이든, 카푸아,      베르디, 드보르자크</t>
    <phoneticPr fontId="2" type="noConversion"/>
  </si>
  <si>
    <t>엘가, 푸치니, 오펜바흐,   베르디, 카치니, 구노,      바흐, J. McCray, D. Washington, H. Arlen, Willie Nelso, J.W. Stole,   번스타인, 이수인, 임긍수, 김동진, 헤럴드 앨런</t>
    <phoneticPr fontId="2" type="noConversion"/>
  </si>
  <si>
    <t xml:space="preserve">Opening
Salut d`amour(사랑의 인사) / E. Elgar
Opera I
Quando me`n vo`(Musetta waltz) / G. Puccini
from La Boheme
La chanson d`Olympia / J. Offenbach
from Les contes d`Hoffmann
Pace, pace, mio Dio! / G. Verdi
from La Forza del destino
Cathedral Classics
Ave Maria (I) / G. Caccini
Kyrie / J. McCray
Ave Maria (II) / Bach/Gounod
Musical (擇 3)
When you wish upon a Star / D. Washington
Over the Rainbow / H. Arlen
Crazy / Willie Nelso
I will follow Him / J.W. Stole
Tonight / L. Bernstein
-Intermission-
Opera II
Un bel di vedermo &amp; Humming Chorus / G. Puccini
from Madama Butterfly
Caro nome / G. Verdi
from Rigoletto
Nessun dorma / G. Puccini
from Turandot
우리의 가곡 그리고 가락
내 맘의 강물 / 이수인
강 건너 봄이 오듯 / 임긍수
가 고 파 / 김동진
아 리 랑 / arr. 우효원
Negro Spirituals
Elijah Rock / arr. J. Hairston                           
Swingin` with the Saints / arr. M. Hayes             
Ev`ry time I feel the Spirit / arr. B. Chilcott        
</t>
    <phoneticPr fontId="2" type="noConversion"/>
  </si>
  <si>
    <t>Wolfgang Amadeus Mozart (1756~1791)
Rondo Alla Turca - 박현정, 방선영
Concertone in C Major, K.190 - 김소연, 윤현임
Sonata in D Major, K.448 - 이윤영, 목정윤
II. Andante
III. Allegro molto
Variationen uber "Ah, vous dirai-je, Maman", K.265 - 이예린, 한지은
Sonata in D Major, K.448 - 정유미, 차민경
I. Allegro spiritoso
Duo No.3 in D Major - 백수현, 정다은
-INTERMISSION-
Sinfonia Concertante, K.297b - BeautiFL Mozart</t>
    <phoneticPr fontId="2" type="noConversion"/>
  </si>
  <si>
    <t>풀랑, 마르티누, 버클리,   말콤 아놀드</t>
    <phoneticPr fontId="2" type="noConversion"/>
  </si>
  <si>
    <t>L.Berkeley (1903-1989) - Sonatina for Oboe and Pianoforte 
Ⅰ.Molto moderato
Ⅱ.Andante
Ⅲ.Allegro
F.Poulenc (1899-1963) - Sonata for Oboe and Piano   
Ⅰ.Elegie
Ⅱ.Scherzo 
Ⅲ.Deploration
-Intermisson-
M.Arnold (1921-2006) - Sonatina for Oboe and piano
Ⅰ.Leggiero
Ⅱ.Andante con moto
Ⅲ.Vivace
B.Martinu (1890-1959) - Concerto pour hautbois et Piano
Ⅰ.Moderato
Ⅱ.Poco Andante   
Ⅲ.Poco Allegro</t>
    <phoneticPr fontId="2" type="noConversion"/>
  </si>
  <si>
    <t xml:space="preserve">Antonin Dvorak (1841-1901) - Piano Quintet Op.81 No.2 in A Major
Johannes Brahms (1833-1897) - String Sextet Op.36 No.2 in G Major </t>
    <phoneticPr fontId="2" type="noConversion"/>
  </si>
  <si>
    <t>정종열, 브람스,               라흐마니노프</t>
    <phoneticPr fontId="2" type="noConversion"/>
  </si>
  <si>
    <t>정종열 - “Continuation” (지속)
J. Brahms - Piano Concerto No.1 in d minor, Op.15
Maestoso
Adagio
Rondo Allegro non troppo
-intermission-
S. Rachmaninoff - Symphony No.3 in a minor Op.44
Lento - Allegro Moderato
Adagio ma non troppo
Allegro</t>
    <phoneticPr fontId="2" type="noConversion"/>
  </si>
  <si>
    <t>Zoltan Kodaly (1882-1967) - Adagio for Violin and Piano
Johannes Brahms (1833-1897) - Violin Sonata Op.108 No.3 in d minor
Ⅰ. Allegro
Ⅱ. Adagio
Ⅲ. Un poco presto e con sentimento
Ⅳ. Presto agitato
-Intermission-
전욱용 (b.1973) - Fantasy for Solo Violin
Dmitrii Shostakovich (1906-1975) - Piano Trio Op.67 No.2 in e minor
Ⅰ. Andante - Moderato
Ⅱ. Allegro con brio
Ⅲ. Largo
Ⅳ. Allegretto</t>
    <phoneticPr fontId="2" type="noConversion"/>
  </si>
  <si>
    <t>Cho, Eun-hwa - Jouissance de la Difference Ⅲ pour Grand Orchestra(2011)
조은화 - 차이의 향유 Ⅲ (2011)  *세계 초연곡
Mahler - Symphony No. 5 in c-sharp minor
말러 - 교향곡 제5번 c-샤프 단조</t>
    <phoneticPr fontId="2" type="noConversion"/>
  </si>
  <si>
    <t>스트라빈스키 - 이탈리아 모음곡
코플랜드 - 바이올린과 피아노를 위한 소나타
루토스와브스키 - 바이올린과 피아노를 위한 수비토
리하르트 슈트라우스 - 바이올린 소나타 Eb장조 Op. 18</t>
    <phoneticPr fontId="2" type="noConversion"/>
  </si>
  <si>
    <t>모차르트, 베르크, 드뷔시, 황성호, 신동수, 호이비</t>
    <phoneticPr fontId="2" type="noConversion"/>
  </si>
  <si>
    <t xml:space="preserve">Wolfgang Amadeus Mozart (1756-1791) - Laudate Dominum _ 주님을 찬미하라
Vesperae Solemnus Comfessore C Major K.339 중
Alban Berg (1885-1935) - Fruhe Sieben Lieder _ 일곱 개의 초기노래
Nacht 밤
Schilflied 갈대의 노래
Die Nachtigall 나이팅게일
Traumgekront 꿈으로 왕관 드리워진
Im Zimmer 방안에서
Liebesode 사랑의 노래
Sommertage 여름날들
-INTERMISSION-
Claude A. Debussy（1862-1918) - Ariettes Oubliees _ 잊혀진 노래
C`est l`extase langoureuse 황홀경
Il pleure dans Mon Coeur 마음에 비가 내리듯이
L`ombre des Arbres 나무그늘에서
Chevaux de Bois 목마
Lee Hoiby (1926-  ) - The Shining Place (반짝이는 곳)  / The Doe 암사슴 / Lady of the Harbor 자유의 여신
황성호 - 한 송이 수련으로 
신동수 - 산아 </t>
    <phoneticPr fontId="2" type="noConversion"/>
  </si>
  <si>
    <t>브리튼, 윌튼, 홀스트</t>
    <phoneticPr fontId="2" type="noConversion"/>
  </si>
  <si>
    <t>브리튼 - 4개의 바다 간주곡 Britten, Four Sea Interludes
월튼 - 첼로 협주곡 Walton, Cello Concerto
홀스트 - 행성 Holst, The Planets</t>
    <phoneticPr fontId="2" type="noConversion"/>
  </si>
  <si>
    <r>
      <t xml:space="preserve">혼성합창
Arr. by Moses George Hogan - Lord, I Want to Be a Christian (신자되기 원합니다)
Alessandro Scarlatti - Exultate Deo (하나님을 찬양하라) 
Franz Joseph Haydn - Abendlied zu Gott (하나님께 드리는 저녁노래)
</t>
    </r>
    <r>
      <rPr>
        <sz val="9"/>
        <rFont val="굴림"/>
        <family val="3"/>
        <charset val="129"/>
      </rPr>
      <t xml:space="preserve">David Dickau - If Music Be the Food of Love (음악이 사랑의 음식이라면) 
</t>
    </r>
    <r>
      <rPr>
        <sz val="10"/>
        <rFont val="굴림"/>
        <family val="3"/>
        <charset val="129"/>
      </rPr>
      <t xml:space="preserve">
남성합창
Gyorgy  Orban - Daemon Irrepit Callidus (사탄의 유혹)
Arr. by 진규영 - 아리랑
Arr. by Mark Hayes - How Sweet the Sound (부드러운 음성)
Linda Spevacek - Danza! (춤)
여성합창
Cristobal de Morales - O Magnum Myterium (오, 위대한 신비여) 
Thomas Luis de Victoria - Duo Seraphim Clamabant (두 천사가 찬양했도다) 
Johann Michael Haydn - Dixit Dominus (하나님께서 말씀하셨다)
Z. Randall Stroope - Psalm 23 (시편 23편)</t>
    </r>
    <phoneticPr fontId="2" type="noConversion"/>
  </si>
  <si>
    <t>서곡 - 수원시향 
L.v. Beethoven - Triple Concerto for Piano, Violin and Cello in C Major OP. 56 
베토벤 3중주 협주곡 / *피아노 김대진, 비이올린 이성주, 첼로 정명화, 수원시립교향악단
- 휴 식 - 
서곡 - 수원시향 
김동진 - 새타령 
V. Herbert - Italian street song 
헤르베르트 - 이탈리아 거리의 노래 / *소프라노 박미자
김효근 - 눈 
C. Saint-sae`ns - Mon coeur s`ouvre a` ta voix Opera Samson et Dalila 
생상스 - 오페라 삼손과 데릴라 중 그대 음성에 내 마음 열리고 / *메조소프라노 이아경
김기영 - Festival Gloria (30주년 헌정곡)  / *지휘 김대진, 난파소년소녀합창단, 소프라노 박미자, 메조소프라노 이아경, 성정뮤지컬단, 수원시립교향악단</t>
    <phoneticPr fontId="2" type="noConversion"/>
  </si>
  <si>
    <t>라모, 슈베르트, 카탈리니, 벨리니, 푸치니, 샤르팡티에, 빌라로보스</t>
    <phoneticPr fontId="2" type="noConversion"/>
  </si>
  <si>
    <r>
      <t xml:space="preserve">J.P.Rameau (1683-1764) - Soleil fuis de ces lieux from opera Platee Act.1 
태양도 달아나 버린 곳
J.P.Rameau (1683-1764) - from Tragedie lyrique Hyppolyte et Aricie
사랑스런 나이팅게일아 감미로운 목소리로 화답해주렴
</t>
    </r>
    <r>
      <rPr>
        <sz val="9"/>
        <rFont val="굴림"/>
        <family val="3"/>
        <charset val="129"/>
      </rPr>
      <t xml:space="preserve">J.S.Bach (1685-1750)  - Bist du bei mir BWV508 (당신이 곁에 계신다면) </t>
    </r>
    <r>
      <rPr>
        <sz val="10"/>
        <rFont val="굴림"/>
        <family val="3"/>
        <charset val="129"/>
      </rPr>
      <t xml:space="preserve">
                        - Kantate BWV58 No.3 (나는 고통 중에도 만족하네) 
                        - BWV115 No.4 (기도하라 늘 깨어있으라) 
Villa-Lobos (1887-1959) - Bachianas Brasileiras No.5 Ⅰ.Aria
브라질풍의 바흐
-Intermission- 
F.Schubert (1797-1828) - Der Hirt auf dem Felsen nach dem Gedicht Der Berghirt von W.Muller
바위 위의 목동
A.Catalani (1854-1893) - Ebben?...Ne andro lontana from opera La Wally
그렇다면 멀리 가버리겠어요
G.Charpentier (1860-1956) - Depuis Le jour from Louise
그날 이후
V.Bellini (1801-1835) - Oh! quante volte, oh! quante from I Capuleti ed I Montecchi
아아, 도대체 얼마나
G.Puccini (1858-1924) - Vissi d`arte, vissi d`amore from opera Tosca
노래에 살고 사랑에 살고</t>
    </r>
    <phoneticPr fontId="2" type="noConversion"/>
  </si>
  <si>
    <t xml:space="preserve">G.F.Handel - Concerto Grosso Op.6 No.5 in D Major
F.Mendelssohn - Concerto for Violin in e minor, Op.64 (바이올린: Yuzuko Horigome) 
W.A.Mozart - Concerto for 2 pianos and Orchestra in Eb Major, K.365 (피아노: 최희연, 이미주)
Z.Kodaly - Galantai tancok (Dances of Galanta) </t>
    <phoneticPr fontId="2" type="noConversion"/>
  </si>
  <si>
    <t xml:space="preserve">G.F. Handel - `Messiah` Dublin (1742) 
헨델 - 메시아  </t>
    <phoneticPr fontId="2" type="noConversion"/>
  </si>
  <si>
    <t>백병동 (1936-  ) - Festival Overture (축전서곡, 2011) *서울대학교 관악합주 50주년기념 위촉초연작품
Francis Poulenc (1899-1963) - Suite Francaise (1935) *한국초연
Bransle de Bourgogne
Pavane
Petite Marche Militaire
Complainte
Branle de Champagne
Sicilienne
Carillion
John Williams (1932- ) - Saxophone Concerto Escapade *Saxophone Solo : Claude Delangle / 한국초연
1. Closing In
2. Reflections
3. Joy Ride
Intermission
Karel Husa (1921 -) - Les Couleurs Fauves (1993) *한국초연
Persisting Bells
Rutual Dance Masks
Maurice Ravel (1875-1937) - Bolero</t>
    <phoneticPr fontId="2" type="noConversion"/>
  </si>
  <si>
    <t>모차르트 - 오페라 마술피리 서곡
모차르트 - 오페라 마술피리 중 &lt;이 초상화는 너무 아름다원&gt;
모차르트 - 오페라 마술피리 중 &lt;오시리스의 신이여!&gt;
모차르트 - 오페라 마술피리 중 &lt;아! 나는 알았네&gt;
구노 - 오페라 파우스트 중 &lt;안녕! 정결한 집&gt;
구노 - 오페라 파우스트 중 &lt;금송아지는 끄덕없이 서있다&gt;
구노 - 오페라 파우스트 중 &lt;보라! 거울 속의 내 얼굴&gt;
구노 - 오페라 파우스트 중 &lt;천사는 순수하며 찬란하도다&gt;
-Intermission-
베르디 - 오페라 나부코 서곡
베르디 - 오페라 돈 카를로 중 &lt;그녀는 날 사랑한 적이 없다&gt;
푸치니 - 오페라 라 보엠 중 &lt;나 홀로 길을 걸을 때&gt;
베르디 - 오페라 라 트라비아타 중 &lt;그대를 떠나선 내게 즐거움 없네&gt;
레하르 - 금과 은 왈츠
레하르 - 오페라 유쾌한 미망인 중 &lt;입술은 침묵하고&gt;
레하르 - 오페라 웃음의 나라 중  &lt;당신은 나의 모든 것&gt;</t>
    <phoneticPr fontId="2" type="noConversion"/>
  </si>
  <si>
    <t>Jean Sibelius (1865-1957) - Granen Op. 75, No. 5 소나무
Ludwig v. Beethoven (1770-1827) - Sonata in c# minor, Op. 27, No. 2 월광
Adagio sostenuto
Allegretto - Trio
Presto agitato
Cecile Chaminade (1861-1944) - Automne Op. 35, No.2 가을
-Intermission 휴식-
*Franz Liszt (1811-1886) - Pensee des morts (Thoughts of the Dead)
망자의추념: 시편 129 - from Poetic and Religious Harmonies
*특히 한국전쟁때 세계평화를 위해 고귀한 생명을 바친 16개국 유엔 UN장병의 영현들에게 삼가 이곡을 헌정합니다.
시편 129:2 “… 나의 적들은 여러번 나를 괴롭혔으나, 나를 이기지 못하였도다.”
Psalm 129:2 “… my enemies have persecuted me cruelly, but they did not overcome me.” 
Franz Liszt (1811-1886) - Ballade No. 2 in b minor</t>
    <phoneticPr fontId="2" type="noConversion"/>
  </si>
  <si>
    <t xml:space="preserve">황성호 - 슬픈 강 
드보르자크- 첼로 협주곡 b단조 Op.104 
Dvorak - Cello Concerto in b minor, Op.104 
I. Allegro 
II. Adagio ma non troppo 
III. Allegro moderato 
-INTERMISSION- 
스크리아빈 - 교향곡 제 3번 c단조 Op.43 (신성한 시) 
Scriabin - Symphony No.3 in c minor Op.43 (Le divin Poeme) 
I. Lento - Luttes (Allegro) 
II. Voluptes (Lento - Vivo) 
III. Jeu divin (Allegro - Vivo - Allegro)  </t>
    <phoneticPr fontId="2" type="noConversion"/>
  </si>
  <si>
    <t xml:space="preserve">Sergei Prokofiev (1891-1953) 세르게이 프로코피예프
Sonata for Violin and Piano No.1 in f minor Op. 80
Sonata for Violin and Piano No.2 in D Major Op. 94b
Solo Violin Sonata in D Major Op.115  </t>
    <phoneticPr fontId="2" type="noConversion"/>
  </si>
  <si>
    <t xml:space="preserve">G.F.Handel - Concerto Grosso in F Major, Op.6-9
Largo
Allegro
Larghetto
Allegro
Menuetto
A.Piazzolla - Tango Ballet
I. Titulos
II. La calle
III. Encuentro
IV. Carbaret Marta Sudraba, solo violoncello
V. Soledad
VI. La calle
-Intermission-
F.Schubert - String Quartet No.14 in d minor (arranged by Strings)
`Der Tod und das Madchen` D.810 죽음과 소녀
Allegro
Andante con moto
Scherzo Allegro molto
Presto  </t>
    <phoneticPr fontId="2" type="noConversion"/>
  </si>
  <si>
    <t>베토벤, 비제, 팔보,         브람스, 카탈라니,            베르디, 브루흐, 비발디</t>
    <phoneticPr fontId="2" type="noConversion"/>
  </si>
  <si>
    <t>Rimsky Korsakov - Sadko, Op.5
림스키 코르사코프 - 사드코
Tchaikovsky - Violin Concerto in D major
차이코프스키 - 바이올린 협주곡 D장조
Tchaikovsky - Symphony No. 6 
차이코프스키 - 교향곡 제6번 비창</t>
    <phoneticPr fontId="2" type="noConversion"/>
  </si>
  <si>
    <t>피아노 협주곡 제1번 d단조 Op.15
교향곡 제4번 e단조 Op.98</t>
    <phoneticPr fontId="2" type="noConversion"/>
  </si>
  <si>
    <t xml:space="preserve">라흐마니노프 ㅣ 코렐리 주제에 의한 변주곡 Op.42
S. Rachmaninov l Variations on the Theme of Corelli, Op.42
스크리아빈 ㅣ 에튀드 Op.2-1, Op.8-12
A. Scriabin l Etude Op.2-1, Op.8-12
차이코프스키 / 박종훈 ㅣ 백조의 호수
P. I. Tchaikovsky / Chong Park l Swan Lake
스크리아빈 ㅣ 판타지 Op.28
A. Scriabin l Fantasy, Op.28
크라이슬러 / 라흐마니노프 ㅣ 사랑의 슬픔
F. Kreisler / S. Rachmaninov l Liebesleid
림스키 코르사코프 / 라흐마니노프 ㅣ 왕벌의 비행
N. Rimsky ? Korsakov / S. Rachmaninov l Flight of Bumblebee
차이코프스키 / 에코노무 ㅣ 호두까기 인형
P. I. Tchaikovsky / N. Economou l The Nutcracker Suite </t>
    <phoneticPr fontId="2" type="noConversion"/>
  </si>
  <si>
    <t xml:space="preserve">베토벤 피아노와 첼로를 위한 소나타 전곡 연주회 
SONATA Fur KLAVIER und VIOLONCELLO
Sonata No. 1 in F major Op.5 No.1 
Adagio sostenuto 
Allegro 
Allegro vivace
Sonata No. 3 in A major Op. 69 
Allegro ma non tanto 
Scherzo(Allegro molto) 
Adagio cantabile-Allegro vivace
Sonata No. 4 in C major Op. 102 No.1 
Andante-Allegro vivace 
Adagio-Tempo d’Andante-Allero vivace  </t>
    <phoneticPr fontId="2" type="noConversion"/>
  </si>
  <si>
    <t>오펜바흐, 프리마,이혜성,  맨시니, John Walton</t>
    <phoneticPr fontId="2" type="noConversion"/>
  </si>
  <si>
    <t xml:space="preserve">John Walton - Seven Sonorities for Three D.Basses
D. Glanert - Quartet for D.Bass Op. 12
J. Offenbach - Over the rainbow (Arr. 장경진)
Henry Mancini - Pink Panther (Arr. 장경진)
-Intermission-
Louis Prima - Sing Sing Sing (Arr. 장경진)
Beatles - Beatles Potpourri  (Arr. J. Weber)
이혜성 - 치유V for 10 Double Bass (다바쓰 위촉작품)
1. 깊고 어두운 몽골의 밤
2. 비가 개인 새벽 여름
3. 몽골의 아침
4. 몽골의 아이들
5. 마부의 하루
6. 게르 안에서 (Ger-유목민의 이동 가옥)
7. 몽골의 저녁
8. 갤럽 Gallop                               </t>
    <phoneticPr fontId="2" type="noConversion"/>
  </si>
  <si>
    <t>드보르자크, 차이코프스키</t>
    <phoneticPr fontId="2" type="noConversion"/>
  </si>
  <si>
    <t xml:space="preserve">드보르자크ㅣ 피아노 3중주 제4번 e단조 Op.90 `둠키` 
A. Dvorak l Piano Trio No.4 in e minor, Op.90 `Dumky` 
차이코프스키 ㅣ 현악 6중주 `플로렌스의 추억` D장조 Op.70 
P. I. Tchaikovsky l String Sextet in D Major, Op.70 `Souvenir de Florence`  </t>
    <phoneticPr fontId="2" type="noConversion"/>
  </si>
  <si>
    <t xml:space="preserve">F. Mendelssohn - Piano Trio Op.49, No.1  
Ⅰ Molto Allegro Agitato 
Ⅱ Andante con moto tranquillo
Ⅲ Scherzo. Leggiero e vivace
Ⅳ Finale. Allegro assai appassionato
* Pf.최은경  Vn.성연희  Vc.민윤진
 B. Britten - Simple Symphony
Ⅰ Boisterous Bourree
Ⅱ Playful Pizzicato 
Ⅲ Sentimental Saraband 
Ⅳ Folicsome Finale 
*Vn.유지연,성연희 Vla.김정현 Vc.이정민 Cb.이현주
-Intermission-
F. Devienne - Quartet Op.73, No.1
*Bn.최호순 Vn.성연희 Vla.김정현 Vc.이정민
J.N. Hummel - Piano Quintet Op.87
*Pf.최은경 Vn.유지연 Vla.김정현 Vc.이정민 Cb.이현주  </t>
    <phoneticPr fontId="2" type="noConversion"/>
  </si>
  <si>
    <t>B.Smetana - The Bartered Bride Overture 
스메타나 - 팔려간 신부 서곡
A.Dvorak - Cello Concerto in b minor, Op.104, B.191 
드보르자크- 첼로 협주곡
임긍수 - 강 건너 봄이 오듯 
G.Verdi -E strano... Ah, fors e lui che l`anima from Opera `La Traviata`
베르디 - 오페라 라 트라비아타 중 `이상하다! 아, 그사람인가`
P.Tchaikovsky - Symphony No.4 in f minor, Op.36 
차이코프스키 - 교향곡 4번</t>
    <phoneticPr fontId="2" type="noConversion"/>
  </si>
  <si>
    <t>프랑크 ㅣ 바이올린 소나타 A장조 
C. Franck l Violin Sonata in A Major 
드뷔시 ㅣ 바이올린 소나타 g단조 
C. Debussy l Violin Sonata in g minor 
비외탕 ㅣ 발라드 &amp; 폴로네이즈 Op.38 
H. vieuxtemps l Ballade and Polonaise, Op.38
생상스ㅣ 서주와 론도 카프리치오소 a단조 Op.28
C.Saint-Saensㅣ Introduction and Rondo Capriccioso in a minor, Op.28</t>
    <phoneticPr fontId="2" type="noConversion"/>
  </si>
  <si>
    <t xml:space="preserve">L.v.Beethoven(1770~1827) 베토벤 
Violin Sonata No.1 in D Major, Op.12-1 
Allegro con brio 
Tema con variazioni. Andante con moto 
Rondo. Allegro
H.Wieniawski(1835~1880) 비에니아프스키 
`Fantaisie` brillante on themes from Gounod`s Faust, Op.20
-Intermission-
W.Lutoslawski(1913~1994) 루토스와브스키 
`Subito` for Violin and Piano(1992)
J.Brahms(1833~1897) 브람스 
Violin Sonata No.3 in d minor, Op.108 
Allegro 
Adagio 
Un poco presto e con sentimento 
Presto agitato  </t>
    <phoneticPr fontId="2" type="noConversion"/>
  </si>
  <si>
    <t xml:space="preserve">C. Theofanidis - The Magic Pumpkin Seeds
테오파니디스 - 흥부와 놀부 
R. Kuhn - Interchange with Different Movements
퀸 - 서로 다른 움직임의 만남
A. Piazzolla - Histoire du Tango 
피아졸라 - 탱고의 역사
B. Bartok - Concerto for Orchestra, Sz. 116, BB 123
바르토크 - 오케스트라를 위한 협주곡, Sz. 116, BB 123 </t>
    <phoneticPr fontId="2" type="noConversion"/>
  </si>
  <si>
    <t xml:space="preserve">쇼스타코비치 l 피아노 3중주 제1번 C단조 Op.8 
D. Schostakovich l Piano Trio No.1 in C minor, Op.8 
하이든 l 피아노 3중주 제29번 Eb 장조 Hob.XV:29 
J. Haydn l Piano Trio Eb Major Hob.XV:29 
하이든 l 피아노 3중주 제21번 C장조 Hob.XV:21 
J. Haydn l Piano Trio in C Major Hob.XV:21 
쇼스타코비치 l 피아노 3중주 제2번 e단조 Op.67 
D. Schostakovich l Piano Trio No.2 in e minor, Op.67  </t>
    <phoneticPr fontId="2" type="noConversion"/>
  </si>
  <si>
    <t>바흐, 브람스, 베토벤</t>
    <phoneticPr fontId="2" type="noConversion"/>
  </si>
  <si>
    <t xml:space="preserve">바흐 ㅣ 안단테 바이올린 소나타 제2번 a단조 BWV 1003 
J.S. Bach ㅣ Andante from Solo Violin Sonata No.2 in a minor, BWV 1003 
브람스 l 바이올린 소나타 제1번 a단조 Op.78
J. Brahms l Violin Sonata No.1 in a minor, Op.78
바흐 l 라르고 바이올린 소나타 제3번 C장조 BWV 1005 
J.S. Bach l Largo from Solo Violin Sonata No.3 in C Major, BWV 1005 
베토벤 l 바이올린 소나타 제9번 A장조 Op.47 `크로이처` 
L. v. Beethoven l Violin Sonata No.9 in A Major, Op.47 `Kreutzer`  </t>
    <phoneticPr fontId="2" type="noConversion"/>
  </si>
  <si>
    <t>바흐 ㅣ 첼로, 현과 콘티누오를 위한 협주곡 제3번 A장조, Wq.172 
C.P.E. Bach ㅣ Concerto No.3 for Cello, Strings and Continuo in A Major, Wq.172 
멘델스존 l 바이올린과 피아노 그리고 현악합주를 위한 협주곡 d단조 
F. Mendelssohn l Concerto for Violin, Piano and Strings in d minor 
차이코프스키 l 현악 오케스트라를 위한 세레나데 C장조, Op.48 
P. I. Tchaikovsky l Serenade for String Orchestra in C Major, Op.48</t>
    <phoneticPr fontId="2" type="noConversion"/>
  </si>
  <si>
    <t xml:space="preserve">바흐 ㅣ 첼로 모음곡 제3번 C장조 BWV 1009
J.S. Bach ㅣ Cello Suite No.3 in C Major, BWV 1009 
베토벤 l 첼로 소나타 제3번 a단조 Op.69 
L. v. Beethoven l Cello Sonata No.3 in a minor, Op.69 
차이코프스키 l 녹턴 c#단조 제4번 Op.19 
P. I. Tchaikovsky l Nocturne in c# minor, No.4, Op.19 
슈만 l 5개의 민요풍의 소품 Op.102
R. Schumann l 5 folksongs, Op.102
피아졸라 l 위대한 탱고 
A. Piazzolla l Le grand Tango  </t>
    <phoneticPr fontId="2" type="noConversion"/>
  </si>
  <si>
    <t>헨델,모차르트, 비제,       푸치니, 베르디</t>
    <phoneticPr fontId="2" type="noConversion"/>
  </si>
  <si>
    <t xml:space="preserve">비탈리 ㅣ 샤콘느 g단조 
G. Vitali ㅣ Chaconne in g minor 
슈트라우스 l 바이올린 소나타 Eb장조 Op.18 
R. Strauss l Violin Sonata in Eb Major, Op.18 
쇼숑 l 포엠 Op.25 
E. Chausson l Poeme, Op.25 
비에니아프스키 l 파우스트 환상곡 Op.20 
H. Wieniawsky l Faust Fantasy, Op.20  </t>
    <phoneticPr fontId="2" type="noConversion"/>
  </si>
  <si>
    <t>모차르트 - 피가로의 결혼 서곡
멘델스존 - 바이올린 협주곡
라흐마니노프 - 피아노 협주곡 제2번</t>
    <phoneticPr fontId="2" type="noConversion"/>
  </si>
  <si>
    <t>슈트라우스 l 소녀의 꽃 Op.22 
R. Strauss l Maedchenblumen, Op.22 
슈만 l 여자의 사랑과 생애 Op.42
F. Schumann l Frauenliebe und leben, Op.42
볼프 l 미뇽의 노래
H. Wolf l Mignons Lieder
울만 l 포르투갈에서 온 세 개의 소네트 Op.29
V. Ullmann l 3 Sonette aus dem Portugiesiscehn, Op.29</t>
    <phoneticPr fontId="2" type="noConversion"/>
  </si>
  <si>
    <t xml:space="preserve">L.V. Beethoven (1770-1827) 베토벤
피아노 소나타 19번 G단조 Op.49-1
피아노 소나타 20번 G장조 Op.49-2
피아노 소나타 22번 F장조 Op.54
피아노 소나타 21번 C장조 Op.53 (발트슈타인) </t>
    <phoneticPr fontId="2" type="noConversion"/>
  </si>
  <si>
    <t xml:space="preserve">O.M. Schwarz - Around the world in 80days 
G. Rossini - Introduction, Theme and Variations 
O.M. Schwarz - Dragon Fight 
W. Laseroms - Attractivo 
L.v. Beethoven - Piano Concerto No. 5 in E-flat Major, Op. 73 `EMPEROR` 
I. Allegro 
J. Barnes - Second Symphony  </t>
    <phoneticPr fontId="2" type="noConversion"/>
  </si>
  <si>
    <t xml:space="preserve">볼링, 스트라빈스키,        니시자와 켄이치,           Kim Helweg </t>
    <phoneticPr fontId="2" type="noConversion"/>
  </si>
  <si>
    <t xml:space="preserve">Ken-ichi Nishizawa - Manner and Substance
피아노 : 이준성, 임효선
I.Stravinsky - Petrouchka (Arr.by V. Babin)
피아노 : 박성미, 윤소영
C.Bolling - Sonata for 2 Pianist No.1
피아노 : 김현주, 김현수  /  드럼 : 서덕원  /  콘트라베이스 : 이범석
Kim Helweg - America Fantasy
pf정윤희, 오세광  /  타악기 : 최경환, 최주옥  </t>
    <phoneticPr fontId="2" type="noConversion"/>
  </si>
  <si>
    <t>슈만, 리스트,                  차이코프스키, 카푸스틴,   로디온 셰드린</t>
    <phoneticPr fontId="2" type="noConversion"/>
  </si>
  <si>
    <t xml:space="preserve">Klavier Konzert No.4 in G-Dur, Op.58 ---L.v.Beethoven(베토벤) 
Ⅰ. Allegro moderato 
Ⅱ. Andante con moto 
Ⅲ. Rondo. Vivace 
Pf. 백승우 
-INTERMISSION -
Lieder eines fahrenden Gesellen ---------------G. Mahler(말러) 
1. Ich hab’ ein gluhend Messer 
2. Die zwei blauen Augen 
Opera Don Carlo ---------------------------- G.Verdi(베르디) 
O don fatale 
M.Sop. 정영자
Symphonie No.1 in D-Dur Titan ---------------- G. Mahler(말러) 
Ⅰ. Langsam, schleppend, wie ein Naturlaut - lm Anfang sehr gemachlich 
Ⅱ. Kraftig bewegt, doch nicht zu schnell 
Ⅲ. Feierlich und gemessen, ohne zu schleppen 
Ⅳ. Sturmisch bewegt  </t>
    <phoneticPr fontId="2" type="noConversion"/>
  </si>
  <si>
    <t>시벨리우스 - 현을 위한 즉흥곡
Sibelius - Impromptu Op. 5 - No. 5 in b minor, No. 6 in E Major
브루흐 - 콜 니드라이 (비올라와 현악 오케스트라를 위한 편곡)
Bruch - Kol Nidrei for Viola and String Orchestra
블로흐 - 기도 (비올라와 현악 오케스트라를 위한 편곡)
Bloch - Prayer for Viola and String Orchestra
바흐 - 브란덴부르크 협주곡 6번 B♭장조, BWV 1051
Bach Brandenburgisches Konzert Nr. 6 in B-Dur, BWV 1051 
-Intermission -
레스피기 - 고풍의 춤곡과 아리아: 제 3모음곡   
Respighi Antiche danze ed arie: Suite III 
브리튼 - 눈물 존 다울랜드 노래에 의한 영감 (비올라와 현악 오케스트라를 위한 편곡) 
Britten - Lachrymae  Reflections on a song of Dowland op. 48a 
카치니 - 아베마리아 
Caccini - Ave Maria</t>
    <phoneticPr fontId="2" type="noConversion"/>
  </si>
  <si>
    <t>올리버 너센, 파스칼 뒤사팽, 루토스와프스키,        프로코피예프</t>
    <phoneticPr fontId="2" type="noConversion"/>
  </si>
  <si>
    <r>
      <t xml:space="preserve">올리버 너센 - 불꽃놀이 팡파르 작품 22 (약 4분) 한국초연
Oliver Knussen (*1952) 
Flourish with Fireworks op.22 (1988/1993) 4` 
- Korean premiere - 
파스칼 뒤사팽 - 롱 아일랜드의 아침 - 오케스트라를 위한 협주곡 1번 (약 30분) 아시아초연
(서울시향, BBC 프롬스, 라디오 프랑스 필하모닉 공동 위촉)
Pascal Dusapin (*1955)
Morning in Long Island - Concerto No.1 for orchestra (2010) 30` 
- Asian premiere - 
(commissioned by SPO together with BBC Proms and L`Orchestre Philharmonique de Radio France)
I. Fragile - Interlude -
II. Simplement -
III. Swinging 
- 휴식 (Intermission) - 
비톨트 루토스와프스키 - 소프라노와 오케스트라를 위한 `노래 꽃과 노래 우화` (약 21분) 한국초연
Witold Lutosławski (1913-1994) 
Chantefleurs et Chantefables (Songflowers and songfables) for soprano and orchestra (1991) 21` 
- Korean premiere - 
I. La belle - de - nuit 분꽃 
II. La sauterelle 메뚜기 
III. La veronique 꼬리풀 
IV. L` eglantine, l` aubepine et la glycine 들장미, 산사나무, 등나무 
V. La tortue 거북 
VI. La rose 장미 
VII. L` alligator 악어 
VIII. L` angelique 안젤리카 
IX. Le papillon 나비 
</t>
    </r>
    <r>
      <rPr>
        <sz val="9"/>
        <rFont val="굴림"/>
        <family val="3"/>
        <charset val="129"/>
      </rPr>
      <t xml:space="preserve">세르게이 프로코피예프 - 세 개의 오렌지의 사랑 - 교향적 모음곡 (약 17분) </t>
    </r>
    <r>
      <rPr>
        <sz val="10"/>
        <rFont val="굴림"/>
        <family val="3"/>
        <charset val="129"/>
      </rPr>
      <t xml:space="preserve">
Sergei Prokofiev (1891-1953) 
The Love for Three Oranges - Symphonic Suite op.33a (1919) 17` 
I. Les Ridicules 어릿광대들 
II. Sc?ne infernale 지옥의 장면 
III. Marche 행진곡 
IV. Scherzo 스케르초 
V. Le Prince et la Princesse 왕자와 공주 
VI. La Fuite 도주  
</t>
    </r>
    <phoneticPr fontId="2" type="noConversion"/>
  </si>
  <si>
    <t>현제명, 김성태, 이흥렬,    안정준, 박태준, 정진호,   진규영, 조성은, 이민정</t>
    <phoneticPr fontId="2" type="noConversion"/>
  </si>
  <si>
    <t>현제명 작곡 - 산들바람 (arr. 홍신주) 
김성태 작곡 - 가을국화 
이흥렬 작곡 - 코스모스를 노래함 (arr. 홍신주) 
안정준 작곡 - 가을의 기도 
박태준 작곡 - 가을밤(동요) (arr. 진규영) 
김성태 작곡 - 이별의 노래 (arr. 홍신주) 
정진호 작곡 - 고백 / Psalm of David 
진규영 작곡·편곡 - 아리랑 / 물레타령 / 강강술래 
조성은 작사·작곡 - Mama's Life 
이민정 작곡 - Papa's Life (대본 : 전주미)</t>
    <phoneticPr fontId="2" type="noConversion"/>
  </si>
  <si>
    <t>L. v. Beethoven
Sonata No.28 in A Major, Op.101
J. Brahms
Variations on a Theme by Paganini Op.35 Book II
J. Brahms
Sonata  No.1 in C Major, Op.1</t>
    <phoneticPr fontId="2" type="noConversion"/>
  </si>
  <si>
    <t>모차르트, 벨리니, 슈베르트, 슈만, 리하르트슈트라우스, 스메타나, 프랑크,      로시니, 라벨, 레하르,      푸홀, 마스카니,               라흐마니노프, 로토리</t>
    <phoneticPr fontId="2" type="noConversion"/>
  </si>
  <si>
    <t xml:space="preserve">John Williams                 SUMMON The HEROES
Albert Franz Doppler     Fantaisie Pastorale Hongroise
                               for Two Flutes&amp; Wind Orchestra  
                               Flute: 권혜진, 권혜영
Robert Schumann        Concertpiece Op.86 
                              for Four Horns and Orchestra
                              Horn: 이석준, 이동곤, 신주희, 석대웅
Franz Liszt                      Hungarian Rhapsody  No.2
-INTERMISSION-
Robert W. Smith               Songs of Sailor and Sea
Ludwig van Beethoven       Piano Concerto No.5, Op.73 `Emperor`
                                   1st Mov. Allegro                 Piano 김윤정 
Ruggiro Leoncavallo    Mattinata &lt;아침의 노래&gt;    Tenor 정중근 
Ennio Morricone               Nella Fantagia                 Soprano 임경애
Giuseppe  Verdi        Brindisi &lt;축배의 노래&gt;         Duet: Soprano 임경애 Tenor 정중근
Johan de Meij       Symphony No.2       
                         The Big Apple
                         I. Skyline_ Allegro assai   
</t>
    <phoneticPr fontId="2" type="noConversion"/>
  </si>
  <si>
    <t>리하르트슈트라우스, 슈만, 라흐마니노프</t>
    <phoneticPr fontId="2" type="noConversion"/>
  </si>
  <si>
    <t xml:space="preserve">R. Strauss - Sonata for cello and piano in F major , Op.6
Allegro con brio
Andante ma non troppo
Finale : Allegro vivo
R. Schumann - Fantasy Pieces, op.73  
I. Zart und mit Ausdruck
II. Lebhaft, leicht 
III. Rasch und mit Feuer 
-intermission-
Sergei Rachmaninoff : Sonata for Cello and Piano in g minor, Op.19 
Lento - Allegro moderato 
Allegro scherzando 
Andante 
Allegro mosso
</t>
    <phoneticPr fontId="2" type="noConversion"/>
  </si>
  <si>
    <t xml:space="preserve">Francesco Geminiani(1687-1762) 프란체스코 제미니아니
Concerto Grosso No. 12 “La follia” for strings and cembalo (현과 쳄발로를 위한 합주협주곡 “라 폴리아”)
Theme and 24 variations (주제와 24개의 변주곡)
Alessandro Rolla (1757-1841) 알레산드로 롤라 
Divertimento in F major for viola and strings (비올라와 현을 위한 디베르티멘토)
Solo: Massimo Paris (솔로 : 마씨모 파리스)
Astor Piazzolla (1921-1992) 아스토르 피아졸라
The Four Seasons of Buenos Aires: Verano Porte?o (Summer)(부에노스아이레스의 사계 중 “여름”)
Solo: Marco Serino (솔로 : 마르코 세리노)
Luis Bacalov(1933), Oscar Prize in 1996 루이스 바칼로프 (1996년 오스카상 수상)
Concerto Grosso, for I Musici`s 60th Anniversary(이 무지치 60주년을 기념한 합주협주곡) 
Allegro moderato, Andante, Moderato
-Intermission-
Antonio Vivaldi - The Four Seasons 비발디-사계
Solo: Antonio Anselmi (솔로 : 안토니오 안셀미)
Concerto No.1 in E major, Op.8, RV 269, “La primavera” (Spring)
1. Allegro
2. Largo 
3. Allegro Pastorale
Concerto No.2 in G minor, Op.8, RV 315, “L’estate” (Summer)
1. Allegro non molto
2. Adagio e piano  Presto e forte
3. Presto
Concerto No.3 in F major, Op.8, RV 293, “L’autunno” (Autumn)
1. Allegro
2. Adagio molto
3. Allegro 
Concerto No.4 in F minor, Op.8, RV 297, “L’inverno” (Winter)
1. Allegro non molto
2. Largo 
3. Allegro                                            
</t>
    <phoneticPr fontId="2" type="noConversion"/>
  </si>
  <si>
    <t>Franz Joseph Haydn
The London Trios for two Flutes and Violoncello
Allegro moderato
Final - Vivace
Antonin Dvorak
Terzetto in C major, Op.74 for two Violins and Viola
Scherzo
Sergei Sergeevich Prokofiev
Overture on Hebrew Themes Op.34
for 2 Violins, Viola, ViolonCello, Clarinet &amp; Piano
-Intermission-
Ludwig van Beethoven
Trio for piano, violin and cello No.6 in B flat, Op.97 `Archduke`
Allegro moderato
Scherzo(Allegro) &amp; Trio
Andante cantabile
Allegro moderato
권지원
울림 - 더 낮은 곳에서...(2011년 세계초연)
for 2 Sopranos, 2 Flutes, Clarinet, 2 Violins, Viola, Violoncello &amp; Piano
(객원 Sop. 유화정, 박근애)</t>
    <phoneticPr fontId="2" type="noConversion"/>
  </si>
  <si>
    <t>Ludwig van Beethoven     (1770 - 1827)      
Sonata in A flat major,  Op. 110
Moderato cantabile molto espressivo
Allegro molto
Adagio ma non troppo - Fuga. Allegro ma non troppo
Sergei Rachmaninoff       (1873 - 1943)     
Sonata No. 2 , Op. 36
Allegro agitato
Non allegro ; Lento
Allegro molto   
-I n t e r m i s s i o n-  
Franz Liszt       (1881 - 1886)
Sonata in b minor S.178</t>
    <phoneticPr fontId="2" type="noConversion"/>
  </si>
  <si>
    <t>베토벤, 라흐마니노프,     리스트</t>
    <phoneticPr fontId="2" type="noConversion"/>
  </si>
  <si>
    <t>풀랑, 바버, 생상스,         아게이</t>
    <phoneticPr fontId="2" type="noConversion"/>
  </si>
  <si>
    <t>모차르트, 시벨리우스,     포퍼, 마르탱, 드보르자크</t>
    <phoneticPr fontId="2" type="noConversion"/>
  </si>
  <si>
    <t xml:space="preserve">모차르트 | 두 대의 피아노를 위한 협주곡(피아노: 신수정, 이경숙)
시벨리우스 | 핀란디아(지휘: 김대진, 연주: 60인의 첼리스트)
포퍼 | 헝가리안 랩소디(지휘: 김대진, 첼로: 김민지, 수원시향)
마르탱 | 발라드(지휘: 김대진, 플루트: 윤혜리, 수원시향)
드보르자크| 신세계 교향곡(지휘: 김대진, 수원시향) </t>
    <phoneticPr fontId="2" type="noConversion"/>
  </si>
  <si>
    <t>베르디, 오드웨이,           드보르자크</t>
    <phoneticPr fontId="2" type="noConversion"/>
  </si>
  <si>
    <t xml:space="preserve">Giuseppe Verdi  Overture to La Forza del destino
주세페 베르디    &lt;운명의 힘&gt; 서곡
The world folk music  
Composed by Yu-hsien Teng   
Lyrics by Lin-chu Lee
Taiwanese Folk Song《Adolescent Longing》Min-hsin Tu Arr.
유-흐시엔 텡 작곡
린-추 리 작사 
타이완 민요 &lt;청춘의 동경&gt;, 민-흐신 투 편곡 
Korean Folk Song《Arirang》 Masaaki Hayakawa Arr. 
한국 민요 &lt;아리랑&gt;, 마사아키 하야카와 편곡
J.P.Ordway
American Folk Song《Dreaming of Home and Mother》Masaaki Hayakawa Arr.
J.P. 오드웨이 작곡
미국 민요 &lt;향수&gt;, 마사아키 하야카와 편곡
Chien-hui Hung / Min-Hsin Tu Arr.
World Folk Songs :《Rasa Sayang / Bengawan Solo》
시엔-후이 헝/ 민-흐신 투 편곡
세계민요 &lt;라사 사양/벤가완 솔로&gt;
Chen Gang &amp; He Zhan-Hao    《The Butterfly Lovers》Violin Concerto
첸강 &amp; 헤 찬-하오          &lt;나비 연인&gt; 바이올린 협주곡      Siqing Lu (Vn.) / 쓰칭 루 
-Intermission-
Antonin Dvorak  Symphony No. 9 in E minor《From the New World》, B. 178
안토닌 드보르자크        교향곡 9번 E단조 &lt;신세계로부터&gt; B.178
I. (Adagio-Allegro molto) 아다지오-알레그로 몰토
II. (Largo) 라르고
III. (Scherzo. Molto Vivace) 스케르초. 몰토 비바체
IIII. (Allegro con fuoco) 알레그로 콘 푸오코
</t>
    <phoneticPr fontId="2" type="noConversion"/>
  </si>
  <si>
    <t>Rossano Galante, Claude T. Smith, Jan Van der Roost, Rolf Wilhelm, 스파크</t>
    <phoneticPr fontId="2" type="noConversion"/>
  </si>
  <si>
    <t>Rossano Galante                                       Transcendent Journey 
로싸노 갈란테                                                     초월적 여정
Claude T. Smith                                           Festival Variations 
클라우드 토마스 스미스                                            축제 변주곡 
Jan Van der Roost                           Spartacus(Symphnic tone poem)
얀 반 더 루스트                                          스파르타쿠스(교향시)
- Intermission -
Rolf Wilhelm                      Concertino for Tuba and Wind Instruments
롤프 빌헬름                                  튜바와 관악기를 위한 작은 협주곡
                                           Ⅰ Moderato deciso
                                           Ⅱ Andante lirico
                                           Ⅲ Allegro comodo
Philip Sparke                                           Music of the Spheres 
필립 스파크                                                       천체의 음악</t>
    <phoneticPr fontId="2" type="noConversion"/>
  </si>
  <si>
    <t>푸홀, 프란츠 도플러,       카룰리, 클라인크네히트,  홀드만</t>
    <phoneticPr fontId="2" type="noConversion"/>
  </si>
  <si>
    <t>Sop. 윤지은
그리움        홍난파 곡
Voyons, Manon, plus de chimeres! (나는 허영된 마음을 버려야 한답니다)
 from Opera “Manon” &lt;오페라 “마농”&gt; 中   J. Massenet 
Sop. 홍아름
그리운 금강산       최영섭 곡
Caro nome (그리운 그 이름)     G. Verdi
 from Opera “Rigoletto” &lt;오페라 “리골레토”&gt; 中
Sop. 김경미
정석종환 곡
Casta Diva (정결한 여신)     V. Bellini
 from Opera "Norma" &lt;오페라 “노르마”&gt; 中
Sop. 전현정
신아리랑       김동진 곡
Je dis que rien ne m'epouvante (이젠 두렵지 않아)  G. Bizet
 from Opera "Carmen" &lt;오페라 “카르멘”&gt; 中
Sop. 정선화  Cello 정효주 
가고파        김동진 곡
Una voce poco fa (방금 그 노랫소리)    G. A. Rossini
 from Opera "Il Barbiere di Siviglia" &lt;오페라 “세빌리아의 이발사”&gt; 中
-INTERMISSION-
Sop. 김영신
그리워        채동선 곡
O mio babbino caro (오, 사랑하는 나의 아버지)  G. Puccini
 from Opera "Gianni Schichi" &lt;오페라 “잔니 스키키”&gt; 中
Sop. 고미현
새타령        조두남 곡
Merc?, dilette amiche (고마워요, 친애하는 벗들이여)  G. Verdi
 from Opera "I Vespri Siciliani" &lt;오페라 “시칠리아의 저녁기도”&gt; 中
Sop. 김혜란
초혼        임긍수 곡
De Espana vengo (스페인에서 왔어요)    P. Luna
 from Opera "El Ni?o Judio" &lt;오페라 “유대인 소년”&gt; 中]
Sop. 이인선
새야 새야 파랑새야      채동선 곡
Signore, ascolta! (들어보세요! 왕자님)    G. Puccini
 from Opera "Turandot" &lt;오페라 “투란도트”&gt; 中
Sop. 권혜영
산유화        김성태 곡
Ebben! Ne andr? lontana (그렇다면 멀리 가버리겠어요) A. Catalani
 from Opera "La Wally" &lt;오페라 “라 왈리”&gt; 중</t>
    <phoneticPr fontId="2" type="noConversion"/>
  </si>
  <si>
    <t>브람스, 레이네케,            피아졸라, 롤라</t>
    <phoneticPr fontId="2" type="noConversion"/>
  </si>
  <si>
    <t xml:space="preserve">1부 verture 서곡
A. Ponchielli (1834-1886)
Cielo e mar 하늘과 바다
- from the Opera `La Gioconda`   
C. Gounod (1818-1893)
Ah! je veux vivre 아! 꿈속에 살고 싶어라
- from the Opera `Romeo et Juliette`  
P. Sorozabal (1897-1988)
No puede ser 그럴 리가 없어요 
- from the Opera `La Tabernera del puerto` 
R. Falvo (1873-1937)                                              
Dicitencello vuie 그녀에게 내 말 전해주오  
G.E. Pennino (1859-1918)                                           
Pecche 왜?
이수인 (b.1939)
고향의 노래 
l. Bernstein (1918-1990)                                           
Glitter and Be Gay 기쁘고 즐겁게 
- from the Operetta `Candide`  
W.A. Mozart (1756-1791)                                           
Un`aura amorosa 사랑의 산들바람은
- frome the Opera `Cosi fan tutte`
G. Bizet (1838-1875)                                              
Habanera 하바네라
- from the Opera `Carmen` 
J. Massenet (1842-1912)                                           
O Souverain! O Juge! O Pere! 오, 절대자여! 심판자여! 아버지여!
- from the Opera `Le Cid`                  
F.P. Tosti (1846-1916)                                              
Ideale 이상
S. Donaudy (1879-1925)
Vaghissima Sembianza 아름다운 얼굴 
G. Verdi (1813-1901)
Opera `Rigoletto` 오페라 `리골레토` 中 2중창
Opera `Rigoletto` 오페라 `리골레토` 中 4중창                  
2부
G. Puccini (1858-1924)
Nessun Dorma 공주는 잠 못 이루고
- from the Opera `Turandot` 
G. Puccini (1858-1924)                                            
Che gelida manina 그대의 찬손 
- from the Opera `La Boheme`   
W.A. Mozart (1756-1791)
La ci darem la mano 그대 손을 잡고
- from the Opera `Don Giovanni`  
G. Verdi (1813-1901)                                               
O tu che in Seno agli angeli 오! 천사의 품안에 있는 그대여
- from the Opera `La forza del destino`
G. Verdi (1813-1901)
La forza del destino 오페라 ‘운명의 힘’ 中 2중창                    
G. Donizetti (1797-1848)                                             
Fra poco a me ricovero 머지않아 나에게 안식할 자리를 
- from the Opera `Lucia di Lammermoor`  
G. Donizetti (1797-1848)                                             
Ah! mes amis 친구여 오늘은 즐거운 날 
- from the Opera `La fille au regiment`  
G. Verdi (1813-1901)                                                
Ah! forse lui.... 아 그대였던가
- from the Opera `La Traviata`  
G. Verdi (1813-1901)                                               
Ma se me forza perderti 나 영원히 그대를 잃을 지라도
 - from the Opera `Un ballo in Maschera`  
U. Giordano (1867-1948)                                            
Vicino a te sacqueta 그대 곁에 있으니 
 - from the Opera `Andrea Chenier`
G. Verdi (1813-1901)                                                
Lunge Da lei 그녀를 떠나선 즐거움이 없네 
 - from the Opera `La Traviata`  </t>
    <phoneticPr fontId="2" type="noConversion"/>
  </si>
  <si>
    <t xml:space="preserve">J. S. Bach 바흐 - Air
J. S. Bach 바흐 - Bist du bei mir - BWV508 
Gott ist mein Freund - BWV139
H. Purcell 퍼셀 - Music for a while - from (Oedipus Z. 583)
G. F. Handel 헨델 - Ombra mai fu - from (Serse)
G. F. Handel 헨델 - Lascia ch’io pianga - from (Rinaldo HMV 7a) 
Torna mia vagheggiar
A. Vivaldi 비발디 - La Folia for 2 Violins &amp; Basso Continuo
A. Vivaldi 비발디 - Nulla in Mundo Pax Sincera 
Spirat anguis inter flores 
Alleluja
G. F. Handel 헨델 - As steals the morn upon the night 
- from (L’allegro, Il Penseroso ed il Moderato HMV55)
C. Caccini 카치니 - Ave maria
G. F. Handel 헨델 - Alleluja - from (Messiah HMV56)  </t>
    <phoneticPr fontId="2" type="noConversion"/>
  </si>
  <si>
    <t>J. Sibelius (1865-1957)
Sonata for Violin and Piano in F major, JS.178
Allegro
Andante
Vivace
Four Pieces, Op. 78
Impromptu, Comodo
Romance in F Major, Andante
Rigaudon, Allegretto
Serenade
Six Pieces, Op. 79
Souvenir , Tempo moderato
Serenade , Allegretto con grazia
Danse caracteristique , Lento _ Vivace
Berceuse , Andantino
-INTERMISSION-
E. Grieg (1843-1907)
Sonata No. 3 in c minor for Violin and Piano, Op. 45
Allegro molto ed appassionato
Allegretto espressivo alla romanza
Allegro animato</t>
    <phoneticPr fontId="2" type="noConversion"/>
  </si>
  <si>
    <t xml:space="preserve">슈만 R. Schumann    
아라베스크 C 장조, Op. 18
Arabeske in C Major, Op. 18
슈만 R. Schumann  
판타지 C 장조 Op. 17
Fantasy in C Major, Op. 17
Durchaus phantastisch und leidenschaftlich vorzutragen
Massig-Durchaus Energisch
Langsam getragen-Durchweg leise zu halten
- INTERMISSION -
리스트 F. Liszt   
페트라르카 소네트
Sonetto 104 del petrarca
Deuxieme annee : Italie- Sonetto 104 del petrarca
리스트 F. Liszt    
소나타 B 단조 S. 178
Sonata in B minor S. 178 </t>
    <phoneticPr fontId="2" type="noConversion"/>
  </si>
  <si>
    <t>Charles Edouard Lefebvre - Deux Pieces Op. 72 fur Flote und Klavier
Krystof Zgraja - 3 virtuoso Flamenco Studies 中  III. a la Rumba gitana
Alexandre Tansman - Sonatine pour Flute et Piano
Georges Barrere - Nocturne for Flute and Piano
Walter Piston - Sonata for Flute and Piano</t>
    <phoneticPr fontId="2" type="noConversion"/>
  </si>
  <si>
    <t>R. Schumann (1810-1856) - Kinderszenen(Scenes from Childhood), Op.15
J. Brahms (1833-1897) - Variationen uber ein Thema von Robert Schumann, Op.9
Pause (휴식)
R. Schumann - Davidsbundlertanze, Op.6</t>
    <phoneticPr fontId="2" type="noConversion"/>
  </si>
  <si>
    <t>가데, 뒤부아, 풀랑, 브람스</t>
    <phoneticPr fontId="2" type="noConversion"/>
  </si>
  <si>
    <t xml:space="preserve">Niels Wilhelm Gade (1817-1890) - Fantasy Pieces Op.43
Ⅰ. Andantino con moto
Ⅱ. Allegro vivace
Ⅲ. Ballade
Ⅳ. Allegro molto vivace
Pierre Max Dubois (1930-1995) - Coincidence for Clarinet in B♭ and Piano
Francis Poulenc (1899-1963) - Sonata for Clarinet in B♭ and Piano
I. Allegro tristamente
II. Romanza
III. Allegro con fuoco 
-Intermission-
Johannes Brahms (1833-1897) - Sonata No.2 Op.120 for Clarinet and Piano
Ⅰ. Allegro amabile
Ⅱ. Allegro appassionato
Ⅲ. Andante con moto
Ⅳ. Allegro
</t>
    <phoneticPr fontId="2" type="noConversion"/>
  </si>
  <si>
    <t>모차르트, 드뷔시,           멘델스존</t>
    <phoneticPr fontId="2" type="noConversion"/>
  </si>
  <si>
    <t>Wolfgang Amadeus Mozart (1756-1791) - Quintet for Clarinet and Strings, K. 581
Allegro
Larghetto 
Menuetto -Trio I - Trio II
Allegretto con Variazioni
(cl.이진아 vn권그림,김자은 va.변은혜 vc.현세은)
Claude Debussy (1862-1918) - String quartet in G minor, op.10
Animeet tres decide
Assez vif et bien rythme 
Andantino, doucement expressif 
Tres modere - En animant peu a peu 
- Tres mouvemente et avec passion 
(vn.윤지연 vn.김여경 va.박새록 vc.마유경)
Felix Mendelssohn (1809-1847) - Octet in Eb Major, Op. 20
Allegro moderato ma con fuoco 
Andante 
Scherzo. Allegro leggierissimo
Presto 
(Vn. 이경선교수, 김유은, 고은애, 하유나, 
Va. 최은식교수, 유혜리, Vc. 백청심교수, 안예진)</t>
    <phoneticPr fontId="2" type="noConversion"/>
  </si>
  <si>
    <t>W. A. Mozart (1756~1797) - Sonata in D Major, K.448
Allegro con spirito
Andante
Allegro molto
G. Gershwin (1898~1937) - Rhapsody in Blue
-intermission-
F. Schubert (1797~1828) - Fantasie in f minor, Op.103 D.940
Allegro molto moderato
Largo
Allegro vivace
W. Lutoslawski (1913~1994) - Paganini Variations</t>
    <phoneticPr fontId="2" type="noConversion"/>
  </si>
  <si>
    <t>모차르트, 거슈인,            슈베르트, 루토슬라프스키</t>
    <phoneticPr fontId="2" type="noConversion"/>
  </si>
  <si>
    <t>슈만, 벨리니, 카탈라니,    베르디, 푸치니</t>
    <phoneticPr fontId="2" type="noConversion"/>
  </si>
  <si>
    <t xml:space="preserve">라벨, 바르토크, C. Ives </t>
    <phoneticPr fontId="2" type="noConversion"/>
  </si>
  <si>
    <t>말러 - 교향곡 9번 Mahler, Symphony No. 9</t>
    <phoneticPr fontId="2" type="noConversion"/>
  </si>
  <si>
    <t>모차르트, 엘가, 요한슈트라우스 세, 생상스, 오펜바흐, 포퍼, 헤르베르트</t>
    <phoneticPr fontId="2" type="noConversion"/>
  </si>
  <si>
    <t>Wolfgang Amadeus Mozart (1756-1791) - Piano Sonata No.11 in A major(Alla Turca), K.331   
Andante grazioso 
Menuetto
Alla Turca
Robert Schumann (1810-1856) - Humoreske in B-flat major, Op.20
-Intermission-
Ludwig van Beethoven (1770-1827) - Piano Sonata No.22 in F major, Op.54  
In tempo d`un menuetto
Allegretto - Piu allegro 
Franz Liszt (1811-1886) - 6 etudes d`apres Paganini ETUDE VI(Theme and Variations) in A minor
Sergei Prokofiev (1891-1953) - Piano Sonata No.7 in B-flat major, Op.83 
Allegro inquieto
Andante caloroso
Precipitato</t>
    <phoneticPr fontId="2" type="noConversion"/>
  </si>
  <si>
    <t>리스트, 슈만, 쇼팽, 베토벤</t>
    <phoneticPr fontId="2" type="noConversion"/>
  </si>
  <si>
    <t>바흐, 쇼스타코비치, 포레, 엔니오 모리코네, 가르델, 피아졸라, 헨리 맨시니,    료 요시마타, 빅터 영,      허먼 후프펠드</t>
    <phoneticPr fontId="2" type="noConversion"/>
  </si>
  <si>
    <t>스카를라티, 모차르트,     드뷔시, 안진,                  라흐마니노프</t>
    <phoneticPr fontId="2" type="noConversion"/>
  </si>
  <si>
    <r>
      <t xml:space="preserve">J. C. Bach, Cello Concerto in c minor
E. Ysaye, Violin Solo Sonata No. 3 in d minor Op. 27 'Ballade'
W. A. Mozart, Violin Concerto No. 4 in D Major K. 218 1st mov
A. Dvorak, Cello Concerto in b minor Op. 104 3rd mov
H. Vieuxtemps, Violin Concerto No. 5 in a minor Op. 37
</t>
    </r>
    <r>
      <rPr>
        <sz val="9"/>
        <rFont val="굴림"/>
        <family val="3"/>
        <charset val="129"/>
      </rPr>
      <t>S. Shostakovich, Cello Concerto No. 1 in E flat Major Op. 107 1st mov</t>
    </r>
    <r>
      <rPr>
        <sz val="10"/>
        <rFont val="굴림"/>
        <family val="3"/>
        <charset val="129"/>
      </rPr>
      <t xml:space="preserve">
A. Piazzolla, Piano Trio "The Four Seasons in Boenoes Aires"</t>
    </r>
    <phoneticPr fontId="2" type="noConversion"/>
  </si>
  <si>
    <t>베토벤, 모차르트,           슈베르트, 슈트라우스</t>
    <phoneticPr fontId="2" type="noConversion"/>
  </si>
  <si>
    <t xml:space="preserve">   1. 『2011 을숙도 창작관현악곡 특별기획시리즈 두번째』 
       ·인용의 변주곡 - 정수란
   2. 생상스
      ·첼로협주곡 제1번 - Vc 양욱진
-INTERMISSION-
   3. 비제
      ·모음곡 (아를의 여인)</t>
    <phoneticPr fontId="2" type="noConversion"/>
  </si>
  <si>
    <t xml:space="preserve">  1.창작곡  
      오케스트라를 위한 "Serenade"-임지훈
   2.엘가 
    · 위풍당당 행진곡   
   3. 브리튼
    ·청소년을 위한 관현악 입문
      (퍼셀의 주제에 의한 변주곡과 푸가)  </t>
    <phoneticPr fontId="2" type="noConversion"/>
  </si>
  <si>
    <t xml:space="preserve">◆ Dichter und Bauer overture &lt;시인과 농부 서곡&gt; 
                                                  Franz von Suppe  
  ◆ The Swan Lake Suite Op.20a &lt;백조의 호수 모음곡&gt; 
                                                            Tchaikovsky    
    Ⅰ.(Ⅰ) Scene “정경” 
    Ⅱ.(Ⅲ) Danse of the Swans “백조들의 춤” 
    Ⅲ.(Ⅳ) Scene “정경” 
    Ⅳ.(Ⅵ) Spanish Dance  “스페인 춤” 
    Ⅴ.(Ⅶ) Neapolitan Dance “나폴리 춤” 
    Ⅵ.(Ⅱ) Valse “왈츠” 
- INTRMISSION- 
  ◆ The Nutcracker Suite  Op.71a &lt;호두까기 인형 모음곡&gt;  
                                                              Tchaikovsky 
    Ⅰ. Miniature Overture  "작은 서곡 
    Ⅱ. March  "행진곡 
    Ⅲ. Dance of the Sugar-Plum Fairy  "별 사탕 요정의 춤" 
    Ⅳ. Russian Dance (Trepak)  "러시안 댄스 트레파크" 
    Ⅴ. Arabian Dance "아리비아의 춤 
    Ⅵ. Chinese Dance "중국의 춤 
    Ⅶ. Dance of the Reed-Pipes  "갈대 피리의 춤" 
    Ⅷ. Waltz of the Flowers "꽃의 왈츠" 
</t>
    <phoneticPr fontId="2" type="noConversion"/>
  </si>
  <si>
    <r>
      <t xml:space="preserve">차이코프스키(1840~1893)      오페라 &lt;예프게니 오네긴&gt; 3막 중 '폴로네이즈' Op.24
P. I. Tchaikovsky  'Polonaise' from Opera &lt;Eugene onegin&gt; Op.24
구노(1818-1893)        오페라 &lt;로미오와 줄리엣&gt; 1막 중 '줄리엣의 왈츠'
C. Gounod               'Juliette's' waltz from Opera &lt;Romeo et Juliette&gt;
소프라노 서활란
모차르트(1756-1791)   오페라 &lt;마술피리&gt; 중 '밤의 여왕 아리아'
W. A. Mozart            'Konigen der Nacht' from Opera &lt;Die Zauberflote&gt;
소프라노 서활란
스메타나(1824~1884)           교향시 모음곡 &lt;나의 조국&gt; 중 ‘몰다우’
B. Smetana  ‘Vltava-The Moldau’ from Symphonic Poem &lt;Ma Vlast&gt;
</t>
    </r>
    <r>
      <rPr>
        <sz val="9"/>
        <rFont val="굴림"/>
        <family val="3"/>
        <charset val="129"/>
      </rPr>
      <t>Allegro comodo non agitato   자유로운 알레그로, 그러나 흥분되지 않게</t>
    </r>
    <phoneticPr fontId="2" type="noConversion"/>
  </si>
  <si>
    <t>안효영, 도플러, 박지훈,   가스탈돈, 푸치니</t>
    <phoneticPr fontId="2" type="noConversion"/>
  </si>
  <si>
    <t>&lt;현대창작곡과 세계민요&gt;
*O Magnum Mysterium …………………………………………………………… 안효영 작곡
*Camptown races …………………………………………………………………… 오병희 편곡
*Besame Mucho …………………………………………………………………… 오병희 편곡
특별출연 ｜플루트 듀엣 ……………………………………………………… 최은정, 진수연
*ANDANTE AND RONDO ……………………………………… FRANZ DOPPLER ,Op.25
&lt;새로운 우리가곡&gt;
*고향 그리워 ………………………………………………………………………… 박지훈 작곡
*봄이 오면 ……………… (곡 중S olo Sop.전지영 Bas.양성근) …………… 박지훈 작곡
*가고파 ……………………………………………………………………………… 박지훈 작곡
*진달래꽃 …………………………………………………………………………… 박지훈 작곡
-INTERMISSON-
&lt;송창식 노래모음&gt;
*왜 불러 … (곡 중 Solo Bas.이양희, Ten.유광재, Bas.하용욱. 김창민) … 우효원 편곡
*우리는 ………………………………………………………………………………… 우효원 편곡
*참새의 하루 …………………… (곡 중 SoloTen.오제윤) …………………… 우효원 편곡
*담배 가게 아가씨 ……… (곡 중 Solo Ten. 김종훈 / 안무:허진영) ……… 우효원 편곡
특별출연 ｜ 테너솔로 하만택
*Musica proibita / 금단의 노래 ………………………………………………… S.Gastaldon
*Nessun dorma! / 공주는 잠 못 이루고 …………………………………… Giacomo Puccini
Opera 투란도트 中
&lt;새로운 우리 민요&gt;
*강강술래 …………… ( 곡중 Solo Sop.백혜숙, Ten.김양연) ……………… 박수경 편곡
*꽃 타령 ……………………… (곡 중 Solo Sop.유미현) ……………………… 전지나 편곡
*밀양아리랑 …… (곡 중 Solo Sop.백혜숙, Ten.김복남 / 안무:김동미) … 제갈수영 편곡
*떡노래 ………………… (곡 중 Solo Ten.김 인, Bas.김창민) ……………… 장정아 편곡</t>
    <phoneticPr fontId="2" type="noConversion"/>
  </si>
  <si>
    <t>Overture "Orpheus in the underworld" ------------ J. Offenbach
서곡 “천국과 지옥”                                         오펜바흐
Violin Concerto No.3 in G major K.216 -------------W.A. Mozart
바이올린 협주곡 제3번 사장조                               모차르트
                                                            Vn. 박서정
1 mov Allegro (1악장 알레그로)
INTERMISSION
Flute Concerto in G major, K.313 --------------W.A. Mozart
플루트 협주곡 사장조                                         모차르트 
                                                           fl.국성화
1. Allegro maestoso
2. Adagio non troppo
3. Rondo. Tempo di Menvetto
Carmen Suite No.1 ------------------------------- G. Bizet
카르멘 모음곡                                                   비제
1. Prelude
2. Aragonaise
3. Intermesso
4. Seguedille
5. Les Dragons d'Akala 
6. Les Toreadors</t>
    <phoneticPr fontId="2" type="noConversion"/>
  </si>
  <si>
    <t>비제, 도플러, 브람스,      조두남, 카푸아, 이흥렬,   푸치니,베르디, John Williams</t>
    <phoneticPr fontId="2" type="noConversion"/>
  </si>
  <si>
    <r>
      <t>L.van Beethoven(1770-1827)     Sonata No.31 in A flat major op.111 
                Moderato cantabile molto espressivo 
                Allegro molto 
                Adagio ma non troppo- Arioso dolente 
                Fuga; Allegro ma non troppo -</t>
    </r>
    <r>
      <rPr>
        <sz val="10"/>
        <rFont val="MingLiU"/>
        <family val="3"/>
        <charset val="136"/>
      </rPr>
      <t>飀</t>
    </r>
    <r>
      <rPr>
        <sz val="10"/>
        <rFont val="Arial"/>
        <family val="2"/>
      </rPr>
      <t>ر</t>
    </r>
    <r>
      <rPr>
        <sz val="10"/>
        <rFont val="굴림"/>
        <family val="3"/>
        <charset val="129"/>
      </rPr>
      <t>顰</t>
    </r>
    <r>
      <rPr>
        <sz val="10"/>
        <rFont val="Arial"/>
        <family val="2"/>
      </rPr>
      <t>ر</t>
    </r>
    <r>
      <rPr>
        <sz val="10"/>
        <rFont val="굴림"/>
        <family val="3"/>
        <charset val="129"/>
      </rPr>
      <t>(_x0000_耀_x0000__x0000__x0000_</t>
    </r>
    <r>
      <rPr>
        <sz val="10"/>
        <rFont val="NSimSun"/>
        <family val="3"/>
        <charset val="134"/>
      </rPr>
      <t>颴</t>
    </r>
    <r>
      <rPr>
        <sz val="10"/>
        <rFont val="Arial"/>
        <family val="2"/>
      </rPr>
      <t>ر</t>
    </r>
    <r>
      <rPr>
        <sz val="10"/>
        <rFont val="MingLiU"/>
        <family val="3"/>
        <charset val="136"/>
      </rPr>
      <t>飀</t>
    </r>
    <r>
      <rPr>
        <sz val="10"/>
        <rFont val="Arial"/>
        <family val="2"/>
      </rPr>
      <t>ر</t>
    </r>
    <r>
      <rPr>
        <sz val="10"/>
        <rFont val="굴림"/>
        <family val="3"/>
        <charset val="129"/>
      </rPr>
      <t>顰</t>
    </r>
    <r>
      <rPr>
        <sz val="10"/>
        <rFont val="Arial"/>
        <family val="2"/>
      </rPr>
      <t>ر</t>
    </r>
    <r>
      <rPr>
        <sz val="10"/>
        <rFont val="굴림"/>
        <family val="3"/>
        <charset val="129"/>
      </rPr>
      <t>(_x0000_耀_x0000__x0000__x0000_</t>
    </r>
    <r>
      <rPr>
        <sz val="10"/>
        <rFont val="NSimSun"/>
        <family val="3"/>
        <charset val="134"/>
      </rPr>
      <t>颴</t>
    </r>
    <r>
      <rPr>
        <sz val="10"/>
        <rFont val="Arial"/>
        <family val="2"/>
      </rPr>
      <t>ر</t>
    </r>
    <r>
      <rPr>
        <sz val="10"/>
        <rFont val="MingLiU"/>
        <family val="3"/>
        <charset val="136"/>
      </rPr>
      <t>飀</t>
    </r>
    <r>
      <rPr>
        <sz val="10"/>
        <rFont val="Arial"/>
        <family val="2"/>
      </rPr>
      <t>ر</t>
    </r>
    <r>
      <rPr>
        <sz val="10"/>
        <rFont val="굴림"/>
        <family val="3"/>
        <charset val="129"/>
      </rPr>
      <t>顰</t>
    </r>
    <r>
      <rPr>
        <sz val="10"/>
        <rFont val="Arial"/>
        <family val="2"/>
      </rPr>
      <t>ر</t>
    </r>
    <r>
      <rPr>
        <sz val="10"/>
        <rFont val="굴림"/>
        <family val="3"/>
        <charset val="129"/>
      </rPr>
      <t>(_x0000_耀_x0000__x0000__x0000_</t>
    </r>
    <r>
      <rPr>
        <sz val="10"/>
        <rFont val="NSimSun"/>
        <family val="3"/>
        <charset val="134"/>
      </rPr>
      <t>颴</t>
    </r>
    <r>
      <rPr>
        <sz val="10"/>
        <rFont val="Arial"/>
        <family val="2"/>
      </rPr>
      <t>ر</t>
    </r>
    <r>
      <rPr>
        <sz val="10"/>
        <rFont val="MingLiU"/>
        <family val="3"/>
        <charset val="136"/>
      </rPr>
      <t>飀</t>
    </r>
    <r>
      <rPr>
        <sz val="10"/>
        <rFont val="Arial"/>
        <family val="2"/>
      </rPr>
      <t>ر</t>
    </r>
    <r>
      <rPr>
        <sz val="10"/>
        <rFont val="굴림"/>
        <family val="3"/>
        <charset val="129"/>
      </rPr>
      <t>顰</t>
    </r>
    <r>
      <rPr>
        <sz val="10"/>
        <rFont val="Arial"/>
        <family val="2"/>
      </rPr>
      <t>ر</t>
    </r>
    <r>
      <rPr>
        <sz val="10"/>
        <rFont val="굴림"/>
        <family val="3"/>
        <charset val="129"/>
      </rPr>
      <t>(_x0000_耀_x0000__x0000__x0000_</t>
    </r>
    <r>
      <rPr>
        <sz val="10"/>
        <rFont val="NSimSun"/>
        <family val="3"/>
        <charset val="134"/>
      </rPr>
      <t>颴</t>
    </r>
    <r>
      <rPr>
        <sz val="10"/>
        <rFont val="Arial"/>
        <family val="2"/>
      </rPr>
      <t>ر</t>
    </r>
    <r>
      <rPr>
        <sz val="10"/>
        <rFont val="MingLiU"/>
        <family val="3"/>
        <charset val="136"/>
      </rPr>
      <t>飀</t>
    </r>
    <r>
      <rPr>
        <sz val="10"/>
        <rFont val="Arial"/>
        <family val="2"/>
      </rPr>
      <t>ر</t>
    </r>
    <r>
      <rPr>
        <sz val="10"/>
        <rFont val="굴림"/>
        <family val="3"/>
        <charset val="129"/>
      </rPr>
      <t>顰</t>
    </r>
    <r>
      <rPr>
        <sz val="10"/>
        <rFont val="Arial"/>
        <family val="2"/>
      </rPr>
      <t>ر</t>
    </r>
    <r>
      <rPr>
        <sz val="10"/>
        <rFont val="굴림"/>
        <family val="3"/>
        <charset val="129"/>
      </rPr>
      <t>(ƀ耀_x0000__x0000_ ղ</t>
    </r>
    <r>
      <rPr>
        <sz val="10"/>
        <rFont val="MingLiU"/>
        <family val="3"/>
        <charset val="136"/>
      </rPr>
      <t>飀</t>
    </r>
    <r>
      <rPr>
        <sz val="10"/>
        <rFont val="Arial"/>
        <family val="2"/>
      </rPr>
      <t>ر</t>
    </r>
    <r>
      <rPr>
        <sz val="10"/>
        <rFont val="굴림"/>
        <family val="3"/>
        <charset val="129"/>
      </rPr>
      <t>顰</t>
    </r>
    <r>
      <rPr>
        <sz val="10"/>
        <rFont val="Arial"/>
        <family val="2"/>
      </rPr>
      <t>ر</t>
    </r>
    <r>
      <rPr>
        <sz val="10"/>
        <rFont val="굴림"/>
        <family val="3"/>
        <charset val="129"/>
      </rPr>
      <t>(ƀ耀_x0000__x0000_ Ìղ</t>
    </r>
    <r>
      <rPr>
        <sz val="10"/>
        <rFont val="MingLiU"/>
        <family val="3"/>
        <charset val="136"/>
      </rPr>
      <t>飀</t>
    </r>
    <r>
      <rPr>
        <sz val="10"/>
        <rFont val="Arial"/>
        <family val="2"/>
      </rPr>
      <t>ر</t>
    </r>
    <r>
      <rPr>
        <sz val="10"/>
        <rFont val="굴림"/>
        <family val="3"/>
        <charset val="129"/>
      </rPr>
      <t>顰</t>
    </r>
    <r>
      <rPr>
        <sz val="10"/>
        <rFont val="Arial"/>
        <family val="2"/>
      </rPr>
      <t>ر</t>
    </r>
    <r>
      <rPr>
        <sz val="10"/>
        <rFont val="굴림"/>
        <family val="3"/>
        <charset val="129"/>
      </rPr>
      <t>(ƀ耀_x0000__x0000_ äղ</t>
    </r>
    <r>
      <rPr>
        <sz val="10"/>
        <rFont val="MingLiU"/>
        <family val="3"/>
        <charset val="136"/>
      </rPr>
      <t>飀</t>
    </r>
    <r>
      <rPr>
        <sz val="10"/>
        <rFont val="Arial"/>
        <family val="2"/>
      </rPr>
      <t>ر</t>
    </r>
    <r>
      <rPr>
        <sz val="10"/>
        <rFont val="굴림"/>
        <family val="3"/>
        <charset val="129"/>
      </rPr>
      <t>顰</t>
    </r>
    <r>
      <rPr>
        <sz val="10"/>
        <rFont val="Arial"/>
        <family val="2"/>
      </rPr>
      <t>ر</t>
    </r>
    <r>
      <rPr>
        <sz val="10"/>
        <rFont val="굴림"/>
        <family val="3"/>
        <charset val="129"/>
      </rPr>
      <t>(_x0000_耀_x0000__x0000__x0000_</t>
    </r>
    <r>
      <rPr>
        <sz val="10"/>
        <rFont val="NSimSun"/>
        <family val="3"/>
        <charset val="134"/>
      </rPr>
      <t>颴</t>
    </r>
    <r>
      <rPr>
        <sz val="10"/>
        <rFont val="Arial"/>
        <family val="2"/>
      </rPr>
      <t>ر</t>
    </r>
    <r>
      <rPr>
        <sz val="10"/>
        <rFont val="MingLiU"/>
        <family val="3"/>
        <charset val="136"/>
      </rPr>
      <t>飀</t>
    </r>
    <r>
      <rPr>
        <sz val="10"/>
        <rFont val="Arial"/>
        <family val="2"/>
      </rPr>
      <t>ر</t>
    </r>
    <r>
      <rPr>
        <sz val="10"/>
        <rFont val="굴림"/>
        <family val="3"/>
        <charset val="129"/>
      </rPr>
      <t>顰</t>
    </r>
    <r>
      <rPr>
        <sz val="10"/>
        <rFont val="Arial"/>
        <family val="2"/>
      </rPr>
      <t>ر</t>
    </r>
    <r>
      <rPr>
        <sz val="10"/>
        <rFont val="굴림"/>
        <family val="3"/>
        <charset val="129"/>
      </rPr>
      <t>(_x0000_耀_x0000__x0000__x0000_</t>
    </r>
    <r>
      <rPr>
        <sz val="10"/>
        <rFont val="NSimSun"/>
        <family val="3"/>
        <charset val="134"/>
      </rPr>
      <t>颴</t>
    </r>
    <r>
      <rPr>
        <sz val="10"/>
        <rFont val="Arial"/>
        <family val="2"/>
      </rPr>
      <t>ر</t>
    </r>
    <r>
      <rPr>
        <sz val="10"/>
        <rFont val="MingLiU"/>
        <family val="3"/>
        <charset val="136"/>
      </rPr>
      <t>飀</t>
    </r>
    <r>
      <rPr>
        <sz val="10"/>
        <rFont val="Arial"/>
        <family val="2"/>
      </rPr>
      <t>ر</t>
    </r>
    <r>
      <rPr>
        <sz val="10"/>
        <rFont val="굴림"/>
        <family val="3"/>
        <charset val="129"/>
      </rPr>
      <t>顰</t>
    </r>
    <r>
      <rPr>
        <sz val="10"/>
        <rFont val="Arial"/>
        <family val="2"/>
      </rPr>
      <t>ر</t>
    </r>
    <r>
      <rPr>
        <sz val="10"/>
        <rFont val="굴림"/>
        <family val="3"/>
        <charset val="129"/>
      </rPr>
      <t>(_x0000_耀_x0000__x0000__x0000_</t>
    </r>
    <r>
      <rPr>
        <sz val="10"/>
        <rFont val="NSimSun"/>
        <family val="3"/>
        <charset val="134"/>
      </rPr>
      <t>颴</t>
    </r>
    <r>
      <rPr>
        <sz val="10"/>
        <rFont val="Arial"/>
        <family val="2"/>
      </rPr>
      <t>ر</t>
    </r>
    <r>
      <rPr>
        <sz val="10"/>
        <rFont val="MingLiU"/>
        <family val="3"/>
        <charset val="136"/>
      </rPr>
      <t>飀</t>
    </r>
    <r>
      <rPr>
        <sz val="10"/>
        <rFont val="Arial"/>
        <family val="2"/>
      </rPr>
      <t>ر</t>
    </r>
    <r>
      <rPr>
        <sz val="10"/>
        <rFont val="굴림"/>
        <family val="3"/>
        <charset val="129"/>
      </rPr>
      <t>顰</t>
    </r>
    <r>
      <rPr>
        <sz val="10"/>
        <rFont val="Arial"/>
        <family val="2"/>
      </rPr>
      <t>ر</t>
    </r>
    <r>
      <rPr>
        <sz val="10"/>
        <rFont val="굴림"/>
        <family val="3"/>
        <charset val="129"/>
      </rPr>
      <t>(_x0000_耀_x0000__x0000__x0000_</t>
    </r>
    <r>
      <rPr>
        <sz val="10"/>
        <rFont val="NSimSun"/>
        <family val="3"/>
        <charset val="134"/>
      </rPr>
      <t>颴</t>
    </r>
    <r>
      <rPr>
        <sz val="10"/>
        <rFont val="Arial"/>
        <family val="2"/>
      </rPr>
      <t>ر</t>
    </r>
    <r>
      <rPr>
        <sz val="10"/>
        <rFont val="MingLiU"/>
        <family val="3"/>
        <charset val="136"/>
      </rPr>
      <t>飀</t>
    </r>
    <r>
      <rPr>
        <sz val="10"/>
        <rFont val="Arial"/>
        <family val="2"/>
      </rPr>
      <t>ر</t>
    </r>
    <r>
      <rPr>
        <sz val="10"/>
        <rFont val="굴림"/>
        <family val="3"/>
        <charset val="129"/>
      </rPr>
      <t>顰</t>
    </r>
    <r>
      <rPr>
        <sz val="10"/>
        <rFont val="Arial"/>
        <family val="2"/>
      </rPr>
      <t>ر</t>
    </r>
    <r>
      <rPr>
        <sz val="10"/>
        <rFont val="굴림"/>
        <family val="3"/>
        <charset val="129"/>
      </rPr>
      <t>(ƀ耀_x0000__x0000__x0000_</t>
    </r>
    <r>
      <rPr>
        <sz val="10"/>
        <rFont val="NSimSun"/>
        <family val="3"/>
        <charset val="134"/>
      </rPr>
      <t>颐</t>
    </r>
    <r>
      <rPr>
        <sz val="10"/>
        <rFont val="Arial"/>
        <family val="2"/>
      </rPr>
      <t>ر</t>
    </r>
    <r>
      <rPr>
        <sz val="10"/>
        <rFont val="MingLiU"/>
        <family val="3"/>
        <charset val="136"/>
      </rPr>
      <t>飀</t>
    </r>
    <r>
      <rPr>
        <sz val="10"/>
        <rFont val="Arial"/>
        <family val="2"/>
      </rPr>
      <t>ر</t>
    </r>
    <r>
      <rPr>
        <sz val="10"/>
        <rFont val="굴림"/>
        <family val="3"/>
        <charset val="129"/>
      </rPr>
      <t>顰</t>
    </r>
    <r>
      <rPr>
        <sz val="10"/>
        <rFont val="Arial"/>
        <family val="2"/>
      </rPr>
      <t>ر</t>
    </r>
    <r>
      <rPr>
        <sz val="10"/>
        <rFont val="굴림"/>
        <family val="3"/>
        <charset val="129"/>
      </rPr>
      <t>(ƀ耀_x0000__x0000_ Ęղ</t>
    </r>
    <r>
      <rPr>
        <sz val="10"/>
        <rFont val="MingLiU"/>
        <family val="3"/>
        <charset val="136"/>
      </rPr>
      <t>飀</t>
    </r>
    <r>
      <rPr>
        <sz val="10"/>
        <rFont val="Arial"/>
        <family val="2"/>
      </rPr>
      <t>ر</t>
    </r>
    <r>
      <rPr>
        <sz val="10"/>
        <rFont val="굴림"/>
        <family val="3"/>
        <charset val="129"/>
      </rPr>
      <t>顰</t>
    </r>
    <r>
      <rPr>
        <sz val="10"/>
        <rFont val="Arial"/>
        <family val="2"/>
      </rPr>
      <t>ر</t>
    </r>
    <r>
      <rPr>
        <sz val="10"/>
        <rFont val="굴림"/>
        <family val="3"/>
        <charset val="129"/>
      </rPr>
      <t>(ƀ耀_x0000__x0000_ İղ</t>
    </r>
    <r>
      <rPr>
        <sz val="10"/>
        <rFont val="MingLiU"/>
        <family val="3"/>
        <charset val="136"/>
      </rPr>
      <t>飀</t>
    </r>
    <r>
      <rPr>
        <sz val="10"/>
        <rFont val="Arial"/>
        <family val="2"/>
      </rPr>
      <t>ر</t>
    </r>
    <r>
      <rPr>
        <sz val="10"/>
        <rFont val="굴림"/>
        <family val="3"/>
        <charset val="129"/>
      </rPr>
      <t>顰</t>
    </r>
    <r>
      <rPr>
        <sz val="10"/>
        <rFont val="Arial"/>
        <family val="2"/>
      </rPr>
      <t>ر</t>
    </r>
    <r>
      <rPr>
        <sz val="10"/>
        <rFont val="굴림"/>
        <family val="3"/>
        <charset val="129"/>
      </rPr>
      <t>(_x0000_耀_x0000__x0000__x0000_</t>
    </r>
    <r>
      <rPr>
        <sz val="10"/>
        <rFont val="NSimSun"/>
        <family val="3"/>
        <charset val="134"/>
      </rPr>
      <t>颴</t>
    </r>
    <r>
      <rPr>
        <sz val="10"/>
        <rFont val="Arial"/>
        <family val="2"/>
      </rPr>
      <t>ر</t>
    </r>
    <r>
      <rPr>
        <sz val="10"/>
        <rFont val="MingLiU"/>
        <family val="3"/>
        <charset val="136"/>
      </rPr>
      <t>飀</t>
    </r>
    <r>
      <rPr>
        <sz val="10"/>
        <rFont val="Arial"/>
        <family val="2"/>
      </rPr>
      <t>ر</t>
    </r>
    <r>
      <rPr>
        <sz val="10"/>
        <rFont val="굴림"/>
        <family val="3"/>
        <charset val="129"/>
      </rPr>
      <t>顰</t>
    </r>
    <r>
      <rPr>
        <sz val="10"/>
        <rFont val="Arial"/>
        <family val="2"/>
      </rPr>
      <t>ر</t>
    </r>
    <r>
      <rPr>
        <sz val="10"/>
        <rFont val="굴림"/>
        <family val="3"/>
        <charset val="129"/>
      </rPr>
      <t>(_x0000_耀_x0000__x0000__x0000_</t>
    </r>
    <r>
      <rPr>
        <sz val="10"/>
        <rFont val="NSimSun"/>
        <family val="3"/>
        <charset val="134"/>
      </rPr>
      <t>颴</t>
    </r>
    <r>
      <rPr>
        <sz val="10"/>
        <rFont val="Arial"/>
        <family val="2"/>
      </rPr>
      <t>ر</t>
    </r>
    <r>
      <rPr>
        <sz val="10"/>
        <rFont val="MingLiU"/>
        <family val="3"/>
        <charset val="136"/>
      </rPr>
      <t>飀</t>
    </r>
    <r>
      <rPr>
        <sz val="10"/>
        <rFont val="Arial"/>
        <family val="2"/>
      </rPr>
      <t>ر</t>
    </r>
    <r>
      <rPr>
        <sz val="10"/>
        <rFont val="굴림"/>
        <family val="3"/>
        <charset val="129"/>
      </rPr>
      <t>顰</t>
    </r>
    <r>
      <rPr>
        <sz val="10"/>
        <rFont val="Arial"/>
        <family val="2"/>
      </rPr>
      <t>ر</t>
    </r>
    <r>
      <rPr>
        <sz val="10"/>
        <rFont val="굴림"/>
        <family val="3"/>
        <charset val="129"/>
      </rPr>
      <t>(_x0000_耀_x0000__x0000__x0000_</t>
    </r>
    <r>
      <rPr>
        <sz val="10"/>
        <rFont val="NSimSun"/>
        <family val="3"/>
        <charset val="134"/>
      </rPr>
      <t>颴</t>
    </r>
    <r>
      <rPr>
        <sz val="10"/>
        <rFont val="Arial"/>
        <family val="2"/>
      </rPr>
      <t>ر</t>
    </r>
    <r>
      <rPr>
        <sz val="10"/>
        <rFont val="MingLiU"/>
        <family val="3"/>
        <charset val="136"/>
      </rPr>
      <t>飀</t>
    </r>
    <r>
      <rPr>
        <sz val="10"/>
        <rFont val="Arial"/>
        <family val="2"/>
      </rPr>
      <t>ر</t>
    </r>
    <r>
      <rPr>
        <sz val="10"/>
        <rFont val="굴림"/>
        <family val="3"/>
        <charset val="129"/>
      </rPr>
      <t>顰</t>
    </r>
    <r>
      <rPr>
        <sz val="10"/>
        <rFont val="Arial"/>
        <family val="2"/>
      </rPr>
      <t>ر</t>
    </r>
    <r>
      <rPr>
        <sz val="10"/>
        <rFont val="굴림"/>
        <family val="3"/>
        <charset val="129"/>
      </rPr>
      <t>(_x0000_耀_x0000__x0000__x0000_</t>
    </r>
    <r>
      <rPr>
        <sz val="10"/>
        <rFont val="NSimSun"/>
        <family val="3"/>
        <charset val="134"/>
      </rPr>
      <t>颴</t>
    </r>
    <r>
      <rPr>
        <sz val="10"/>
        <rFont val="Arial"/>
        <family val="2"/>
      </rPr>
      <t>ر</t>
    </r>
    <r>
      <rPr>
        <sz val="10"/>
        <rFont val="MingLiU"/>
        <family val="3"/>
        <charset val="136"/>
      </rPr>
      <t>飀</t>
    </r>
    <r>
      <rPr>
        <sz val="10"/>
        <rFont val="Arial"/>
        <family val="2"/>
      </rPr>
      <t>ر</t>
    </r>
    <r>
      <rPr>
        <sz val="10"/>
        <rFont val="굴림"/>
        <family val="3"/>
        <charset val="129"/>
      </rPr>
      <t>顰</t>
    </r>
    <r>
      <rPr>
        <sz val="10"/>
        <rFont val="Arial"/>
        <family val="2"/>
      </rPr>
      <t>ر</t>
    </r>
    <r>
      <rPr>
        <sz val="10"/>
        <rFont val="굴림"/>
        <family val="3"/>
        <charset val="129"/>
      </rPr>
      <t>(ƀ耀_x0000__x0000_ Ōղ</t>
    </r>
    <r>
      <rPr>
        <sz val="10"/>
        <rFont val="MingLiU"/>
        <family val="3"/>
        <charset val="136"/>
      </rPr>
      <t>飀</t>
    </r>
    <r>
      <rPr>
        <sz val="10"/>
        <rFont val="Arial"/>
        <family val="2"/>
      </rPr>
      <t>ر</t>
    </r>
    <r>
      <rPr>
        <sz val="10"/>
        <rFont val="굴림"/>
        <family val="3"/>
        <charset val="129"/>
      </rPr>
      <t>顰</t>
    </r>
    <r>
      <rPr>
        <sz val="10"/>
        <rFont val="Arial"/>
        <family val="2"/>
      </rPr>
      <t>ر</t>
    </r>
    <r>
      <rPr>
        <sz val="10"/>
        <rFont val="굴림"/>
        <family val="3"/>
        <charset val="129"/>
      </rPr>
      <t>(ƀ耀_x0000__x0000_ Űղ</t>
    </r>
    <r>
      <rPr>
        <sz val="10"/>
        <rFont val="MingLiU"/>
        <family val="3"/>
        <charset val="136"/>
      </rPr>
      <t>飀</t>
    </r>
    <r>
      <rPr>
        <sz val="10"/>
        <rFont val="Arial"/>
        <family val="2"/>
      </rPr>
      <t>ر</t>
    </r>
    <r>
      <rPr>
        <sz val="10"/>
        <rFont val="굴림"/>
        <family val="3"/>
        <charset val="129"/>
      </rPr>
      <t>顰</t>
    </r>
    <r>
      <rPr>
        <sz val="10"/>
        <rFont val="Arial"/>
        <family val="2"/>
      </rPr>
      <t>ر</t>
    </r>
    <r>
      <rPr>
        <sz val="10"/>
        <rFont val="굴림"/>
        <family val="3"/>
        <charset val="129"/>
      </rPr>
      <t>(ƀ耀_x0000__x0000_ ƌղ</t>
    </r>
    <r>
      <rPr>
        <sz val="10"/>
        <rFont val="MingLiU"/>
        <family val="3"/>
        <charset val="136"/>
      </rPr>
      <t>飀</t>
    </r>
    <r>
      <rPr>
        <sz val="10"/>
        <rFont val="Arial"/>
        <family val="2"/>
      </rPr>
      <t>ر</t>
    </r>
    <r>
      <rPr>
        <sz val="10"/>
        <rFont val="굴림"/>
        <family val="3"/>
        <charset val="129"/>
      </rPr>
      <t>顰</t>
    </r>
    <r>
      <rPr>
        <sz val="10"/>
        <rFont val="Arial"/>
        <family val="2"/>
      </rPr>
      <t>ر</t>
    </r>
    <r>
      <rPr>
        <sz val="10"/>
        <rFont val="굴림"/>
        <family val="3"/>
        <charset val="129"/>
      </rPr>
      <t>(_x0000_耀_x0000__x0000__x0000_</t>
    </r>
    <r>
      <rPr>
        <sz val="10"/>
        <rFont val="NSimSun"/>
        <family val="3"/>
        <charset val="134"/>
      </rPr>
      <t>颴</t>
    </r>
    <r>
      <rPr>
        <sz val="10"/>
        <rFont val="Arial"/>
        <family val="2"/>
      </rPr>
      <t>ر</t>
    </r>
    <r>
      <rPr>
        <sz val="10"/>
        <rFont val="MingLiU"/>
        <family val="3"/>
        <charset val="136"/>
      </rPr>
      <t>飀</t>
    </r>
    <r>
      <rPr>
        <sz val="10"/>
        <rFont val="Arial"/>
        <family val="2"/>
      </rPr>
      <t>ر</t>
    </r>
    <r>
      <rPr>
        <sz val="10"/>
        <rFont val="굴림"/>
        <family val="3"/>
        <charset val="129"/>
      </rPr>
      <t>顰</t>
    </r>
    <r>
      <rPr>
        <sz val="10"/>
        <rFont val="Arial"/>
        <family val="2"/>
      </rPr>
      <t>ر</t>
    </r>
    <r>
      <rPr>
        <sz val="10"/>
        <rFont val="굴림"/>
        <family val="3"/>
        <charset val="129"/>
      </rPr>
      <t>(_x0000_耀_x0000__x0000__x0000_</t>
    </r>
    <r>
      <rPr>
        <sz val="10"/>
        <rFont val="NSimSun"/>
        <family val="3"/>
        <charset val="134"/>
      </rPr>
      <t>颴</t>
    </r>
    <r>
      <rPr>
        <sz val="10"/>
        <rFont val="Arial"/>
        <family val="2"/>
      </rPr>
      <t>ر</t>
    </r>
    <r>
      <rPr>
        <sz val="10"/>
        <rFont val="MingLiU"/>
        <family val="3"/>
        <charset val="136"/>
      </rPr>
      <t>飀</t>
    </r>
    <r>
      <rPr>
        <sz val="10"/>
        <rFont val="Arial"/>
        <family val="2"/>
      </rPr>
      <t>ر</t>
    </r>
    <r>
      <rPr>
        <sz val="10"/>
        <rFont val="굴림"/>
        <family val="3"/>
        <charset val="129"/>
      </rPr>
      <t>顰</t>
    </r>
    <r>
      <rPr>
        <sz val="10"/>
        <rFont val="Arial"/>
        <family val="2"/>
      </rPr>
      <t>ر</t>
    </r>
    <r>
      <rPr>
        <sz val="10"/>
        <rFont val="굴림"/>
        <family val="3"/>
        <charset val="129"/>
      </rPr>
      <t>(_x0000_耀_x0000__x0000__x0000_</t>
    </r>
    <r>
      <rPr>
        <sz val="10"/>
        <rFont val="NSimSun"/>
        <family val="3"/>
        <charset val="134"/>
      </rPr>
      <t>颴</t>
    </r>
    <r>
      <rPr>
        <sz val="10"/>
        <rFont val="Arial"/>
        <family val="2"/>
      </rPr>
      <t>ر</t>
    </r>
    <r>
      <rPr>
        <sz val="10"/>
        <rFont val="MingLiU"/>
        <family val="3"/>
        <charset val="136"/>
      </rPr>
      <t>飀</t>
    </r>
    <r>
      <rPr>
        <sz val="10"/>
        <rFont val="Arial"/>
        <family val="2"/>
      </rPr>
      <t>ر</t>
    </r>
    <r>
      <rPr>
        <sz val="10"/>
        <rFont val="굴림"/>
        <family val="3"/>
        <charset val="129"/>
      </rPr>
      <t>顰</t>
    </r>
    <r>
      <rPr>
        <sz val="10"/>
        <rFont val="Arial"/>
        <family val="2"/>
      </rPr>
      <t>ر</t>
    </r>
    <r>
      <rPr>
        <sz val="10"/>
        <rFont val="굴림"/>
        <family val="3"/>
        <charset val="129"/>
      </rPr>
      <t>(_x0000_耀_x0000__x0000__x0000_</t>
    </r>
    <r>
      <rPr>
        <sz val="10"/>
        <rFont val="NSimSun"/>
        <family val="3"/>
        <charset val="134"/>
      </rPr>
      <t>颴</t>
    </r>
    <r>
      <rPr>
        <sz val="10"/>
        <rFont val="Arial"/>
        <family val="2"/>
      </rPr>
      <t>ر</t>
    </r>
    <r>
      <rPr>
        <sz val="10"/>
        <rFont val="MingLiU"/>
        <family val="3"/>
        <charset val="136"/>
      </rPr>
      <t>飀</t>
    </r>
    <r>
      <rPr>
        <sz val="10"/>
        <rFont val="Arial"/>
        <family val="2"/>
      </rPr>
      <t>ر</t>
    </r>
    <r>
      <rPr>
        <sz val="10"/>
        <rFont val="굴림"/>
        <family val="3"/>
        <charset val="129"/>
      </rPr>
      <t>顰</t>
    </r>
    <r>
      <rPr>
        <sz val="10"/>
        <rFont val="Arial"/>
        <family val="2"/>
      </rPr>
      <t>ر</t>
    </r>
    <r>
      <rPr>
        <sz val="10"/>
        <rFont val="굴림"/>
        <family val="3"/>
        <charset val="129"/>
      </rPr>
      <t>(ƀ耀_x0000__x0000_ Ƥղ</t>
    </r>
    <r>
      <rPr>
        <sz val="10"/>
        <rFont val="MingLiU"/>
        <family val="3"/>
        <charset val="136"/>
      </rPr>
      <t>飀</t>
    </r>
    <r>
      <rPr>
        <sz val="10"/>
        <rFont val="Arial"/>
        <family val="2"/>
      </rPr>
      <t>ر</t>
    </r>
    <r>
      <rPr>
        <sz val="10"/>
        <rFont val="굴림"/>
        <family val="3"/>
        <charset val="129"/>
      </rPr>
      <t>顰</t>
    </r>
    <r>
      <rPr>
        <sz val="10"/>
        <rFont val="Arial"/>
        <family val="2"/>
      </rPr>
      <t>ر</t>
    </r>
    <r>
      <rPr>
        <sz val="10"/>
        <rFont val="굴림"/>
        <family val="3"/>
        <charset val="129"/>
      </rPr>
      <t>(ƀ耀_x0000__x0000_ </t>
    </r>
    <r>
      <rPr>
        <sz val="10"/>
        <rFont val="NSimSun"/>
        <family val="3"/>
        <charset val="134"/>
      </rPr>
      <t>ǘ</t>
    </r>
    <r>
      <rPr>
        <sz val="10"/>
        <rFont val="굴림"/>
        <family val="3"/>
        <charset val="129"/>
      </rPr>
      <t>ղ</t>
    </r>
    <r>
      <rPr>
        <sz val="10"/>
        <rFont val="MingLiU"/>
        <family val="3"/>
        <charset val="136"/>
      </rPr>
      <t>飀</t>
    </r>
    <r>
      <rPr>
        <sz val="10"/>
        <rFont val="Arial"/>
        <family val="2"/>
      </rPr>
      <t>ر</t>
    </r>
    <r>
      <rPr>
        <sz val="10"/>
        <rFont val="굴림"/>
        <family val="3"/>
        <charset val="129"/>
      </rPr>
      <t>顰</t>
    </r>
    <r>
      <rPr>
        <sz val="10"/>
        <rFont val="Arial"/>
        <family val="2"/>
      </rPr>
      <t>ر</t>
    </r>
    <r>
      <rPr>
        <sz val="10"/>
        <rFont val="굴림"/>
        <family val="3"/>
        <charset val="129"/>
      </rPr>
      <t>(ƀ耀_x0000__x0000_ ǰղ</t>
    </r>
    <r>
      <rPr>
        <sz val="10"/>
        <rFont val="MingLiU"/>
        <family val="3"/>
        <charset val="136"/>
      </rPr>
      <t>飀</t>
    </r>
    <r>
      <rPr>
        <sz val="10"/>
        <rFont val="Arial"/>
        <family val="2"/>
      </rPr>
      <t>ر</t>
    </r>
    <r>
      <rPr>
        <sz val="10"/>
        <rFont val="굴림"/>
        <family val="3"/>
        <charset val="129"/>
      </rPr>
      <t>顰</t>
    </r>
    <r>
      <rPr>
        <sz val="10"/>
        <rFont val="Arial"/>
        <family val="2"/>
      </rPr>
      <t>ر</t>
    </r>
    <r>
      <rPr>
        <sz val="10"/>
        <rFont val="굴림"/>
        <family val="3"/>
        <charset val="129"/>
      </rPr>
      <t>(_x0000_耀_x0000__x0000__x0000_</t>
    </r>
    <r>
      <rPr>
        <sz val="10"/>
        <rFont val="NSimSun"/>
        <family val="3"/>
        <charset val="134"/>
      </rPr>
      <t>颴</t>
    </r>
    <r>
      <rPr>
        <sz val="10"/>
        <rFont val="Arial"/>
        <family val="2"/>
      </rPr>
      <t>ر</t>
    </r>
    <r>
      <rPr>
        <sz val="10"/>
        <rFont val="MingLiU"/>
        <family val="3"/>
        <charset val="136"/>
      </rPr>
      <t>飀</t>
    </r>
    <r>
      <rPr>
        <sz val="10"/>
        <rFont val="Arial"/>
        <family val="2"/>
      </rPr>
      <t>ر</t>
    </r>
    <r>
      <rPr>
        <sz val="10"/>
        <rFont val="굴림"/>
        <family val="3"/>
        <charset val="129"/>
      </rPr>
      <t>顰</t>
    </r>
    <r>
      <rPr>
        <sz val="10"/>
        <rFont val="Arial"/>
        <family val="2"/>
      </rPr>
      <t>ر</t>
    </r>
    <r>
      <rPr>
        <sz val="10"/>
        <rFont val="굴림"/>
        <family val="3"/>
        <charset val="129"/>
      </rPr>
      <t>(_x0000_耀_x0000__x0000__x0000_</t>
    </r>
    <r>
      <rPr>
        <sz val="10"/>
        <rFont val="NSimSun"/>
        <family val="3"/>
        <charset val="134"/>
      </rPr>
      <t>颴</t>
    </r>
    <r>
      <rPr>
        <sz val="10"/>
        <rFont val="Arial"/>
        <family val="2"/>
      </rPr>
      <t>ر</t>
    </r>
    <r>
      <rPr>
        <sz val="10"/>
        <rFont val="MingLiU"/>
        <family val="3"/>
        <charset val="136"/>
      </rPr>
      <t>飀</t>
    </r>
    <r>
      <rPr>
        <sz val="10"/>
        <rFont val="Arial"/>
        <family val="2"/>
      </rPr>
      <t>ر</t>
    </r>
    <r>
      <rPr>
        <sz val="10"/>
        <rFont val="굴림"/>
        <family val="3"/>
        <charset val="129"/>
      </rPr>
      <t>顰</t>
    </r>
    <r>
      <rPr>
        <sz val="10"/>
        <rFont val="Arial"/>
        <family val="2"/>
      </rPr>
      <t>ر</t>
    </r>
    <r>
      <rPr>
        <sz val="10"/>
        <rFont val="굴림"/>
        <family val="3"/>
        <charset val="129"/>
      </rPr>
      <t>(_x0000_耀_x0000__x0000__x0000_</t>
    </r>
    <r>
      <rPr>
        <sz val="10"/>
        <rFont val="NSimSun"/>
        <family val="3"/>
        <charset val="134"/>
      </rPr>
      <t>颴</t>
    </r>
    <r>
      <rPr>
        <sz val="10"/>
        <rFont val="Arial"/>
        <family val="2"/>
      </rPr>
      <t>ر</t>
    </r>
    <r>
      <rPr>
        <sz val="10"/>
        <rFont val="MingLiU"/>
        <family val="3"/>
        <charset val="136"/>
      </rPr>
      <t>飀</t>
    </r>
    <r>
      <rPr>
        <sz val="10"/>
        <rFont val="Arial"/>
        <family val="2"/>
      </rPr>
      <t>ر</t>
    </r>
    <r>
      <rPr>
        <sz val="10"/>
        <rFont val="굴림"/>
        <family val="3"/>
        <charset val="129"/>
      </rPr>
      <t>顰</t>
    </r>
    <r>
      <rPr>
        <sz val="10"/>
        <rFont val="Arial"/>
        <family val="2"/>
      </rPr>
      <t>ر</t>
    </r>
    <r>
      <rPr>
        <sz val="10"/>
        <rFont val="굴림"/>
        <family val="3"/>
        <charset val="129"/>
      </rPr>
      <t>ᆽ׹ᕔ≏ᇚ؂ᕷ⊇ᇷ</t>
    </r>
    <r>
      <rPr>
        <sz val="10"/>
        <rFont val="Arial"/>
        <family val="2"/>
      </rPr>
      <t>،</t>
    </r>
    <r>
      <rPr>
        <sz val="10"/>
        <rFont val="굴림"/>
        <family val="3"/>
        <charset val="129"/>
      </rPr>
      <t>ᖙ⊾ሔؖᖻ⋵ሰ</t>
    </r>
    <r>
      <rPr>
        <sz val="10"/>
        <rFont val="Arial"/>
        <family val="2"/>
      </rPr>
      <t>؟</t>
    </r>
    <r>
      <rPr>
        <sz val="10"/>
        <rFont val="굴림"/>
        <family val="3"/>
        <charset val="129"/>
      </rPr>
      <t>ᗞ⌬ቍ</t>
    </r>
    <r>
      <rPr>
        <sz val="10"/>
        <rFont val="Arial"/>
        <family val="2"/>
      </rPr>
      <t>ة</t>
    </r>
    <r>
      <rPr>
        <sz val="10"/>
        <rFont val="굴림"/>
        <family val="3"/>
        <charset val="129"/>
      </rPr>
      <t>ᘀ⍤ቪ</t>
    </r>
    <r>
      <rPr>
        <sz val="10"/>
        <rFont val="Arial"/>
        <family val="2"/>
      </rPr>
      <t>س</t>
    </r>
    <r>
      <rPr>
        <sz val="10"/>
        <rFont val="굴림"/>
        <family val="3"/>
        <charset val="129"/>
      </rPr>
      <t>ᘢ⎛ኇؼᙅ⏒ኣ</t>
    </r>
    <r>
      <rPr>
        <sz val="10"/>
        <rFont val="Arial"/>
        <family val="2"/>
      </rPr>
      <t>ن</t>
    </r>
    <r>
      <rPr>
        <sz val="10"/>
        <rFont val="굴림"/>
        <family val="3"/>
        <charset val="129"/>
      </rPr>
      <t>ᙧ␉ዀ</t>
    </r>
    <r>
      <rPr>
        <sz val="10"/>
        <rFont val="Arial"/>
        <family val="2"/>
      </rPr>
      <t>ِ</t>
    </r>
    <r>
      <rPr>
        <sz val="10"/>
        <rFont val="굴림"/>
        <family val="3"/>
        <charset val="129"/>
      </rPr>
      <t>ᚉ⑁ዝٙᚬ⑸ዺ٣ᛎ⒯጖٭ᛰⓦጳٶᜓ┞ፐڀ᜵╕፬ڊ᝗▌ᎉړ᝺◃Ꭶڝវ◻Ꮓڧើ☲Ꮯڰ១♩ᏼ</t>
    </r>
    <r>
      <rPr>
        <sz val="10"/>
        <rFont val="Arial"/>
        <family val="2"/>
      </rPr>
      <t>ں</t>
    </r>
    <r>
      <rPr>
        <sz val="10"/>
        <rFont val="굴림"/>
        <family val="3"/>
        <charset val="129"/>
      </rPr>
      <t>᠃⚠ᐙۄᠥ⛗ᐶۍᡈ✏ᑒۗᡪ❆ᑯۡᢌ❽ᒌ۪᢯➴ᒩ۴ᣑ⟬ᓅ۾ᣳ⠣ᓢ܇ᤖ⡚ᓿܑᤸ⢑ᔜܛᥚ⣉ᔸܤ᥽⤀ᕕܮᦟ⤷ᕲܸᧂ⥮ᖏ݂᧤⦦ᖫ݋ᨆ⧝ᗈݕᨩ⨔ᗥݟᩋ⩋ᘂݨᩭ⪃ᘞݲ᪐⪺ᘻݼ᪲⫱ᙘޅ᫔⬨ᙵޏ᫷⭠ᚑޙᬙ⮗ᚮޢᬻ⯎ᛋެ᭞Ⰵᛨ޶ᮀⰽᜄ޿ᮢⱴᜡ߉ᯅⲫ᜾ߓᯧⳢ᝚ߜᰉⴙ᝷ߦᰬⵑប߰ᱎⶈឱ߹ᱰ⶿៍ࠃᲓⷶ៪ࠍᲵ⸮᠇᳗ࠖ⹥ᠤࠠᳺ⺜ᡀࠪᴜ⻓ᡝ࠳ᴾ⼋᡺࠽ᵡ⽂ᢗࡇᶃ⽹ᢳࡐᶥ⾰ᣐ࡚᷈⿨ᣭࡤᷪ</t>
    </r>
    <r>
      <rPr>
        <sz val="10"/>
        <rFont val="MS Gothic"/>
        <family val="3"/>
        <charset val="128"/>
      </rPr>
      <t>〟</t>
    </r>
    <r>
      <rPr>
        <sz val="10"/>
        <rFont val="굴림"/>
        <family val="3"/>
        <charset val="129"/>
      </rPr>
      <t>ᤊ࡭Ḍざᤦࡷḯろ᥃ࢁ</t>
    </r>
    <phoneticPr fontId="2" type="noConversion"/>
  </si>
  <si>
    <r>
      <t xml:space="preserve">모차르트, 바르토크,        이자이, </t>
    </r>
    <r>
      <rPr>
        <sz val="9"/>
        <color theme="1"/>
        <rFont val="굴림"/>
        <family val="3"/>
        <charset val="129"/>
      </rPr>
      <t>리하르트슈트라우스</t>
    </r>
    <phoneticPr fontId="2" type="noConversion"/>
  </si>
  <si>
    <t xml:space="preserve">모차르트(1756~1791)    디베르티멘토 F장조 K.138
W. A. Mozart                Divertimento in F major K.138
쇼팽(1810-1849)   안단테 스피아나토와 화려한 대폴로네이즈 작품 22
F. Chopin                    Andante Spianato and Grand Polonaise Brillante in Eb Major Op.22
비발디(1678-1741)  바이올린 협주곡 &lt;사계&gt; 중 ‘겨울’ f 단조 작품 8-4 
A. Vivaldi    Concerto for Violin ‘Winter’ from&lt;The Four Seasons&gt;   Op.8-4 in f minor
모차르트(1756~1791)    오보에 협주곡 C장조 K.314
W. A. Mozart                Concerto for Oboe in C Major K.314
보케리니 (1743~1805)    교향곡 제 6번 d단조 
L. Boccherini      Symphony No.6 in d minor ‘La Casa del Diavolo’ </t>
    <phoneticPr fontId="2" type="noConversion"/>
  </si>
  <si>
    <t>바다르체프스카, 슈만,     와이먼, 브람스,               무소르그스키, 멘델스존,   쇼팽, 베토벤, 리스트,      드뷔시, 피아졸라</t>
    <phoneticPr fontId="2" type="noConversion"/>
  </si>
  <si>
    <t xml:space="preserve">Various ArtistsOrchestra Suite (오케스트라 모음곡)
Franz LeharHor Ich Zymbalklange (심벌의 소리를 들려줘요)
Julius BenedictGypsy and the bird(집시와 새)
Augustin LaraGranada(그라나다)
Georges BizetLa fleur que tu m'avais jetee 
그대가 보내준 그 꽃은 &lt;오페라 “카르멘” 中에서&gt;
Franz LeharLippen Schweigen 
입술은 침묵하고 &lt;오페레타 “메리위도우” 中에서&gt;
Pietro MascagniIntermezzo 
오페라 “카발레리아 루스티카나” 간주곡
Leo DelibesChanson Espagnole
스페인의 노래 카디스의 처녀들
Georges BizetGypsy Carmen 
집시 카르멘 &lt;오페라 “카르멘” 中에서&gt;
      - intermission-
Various ArtistsOrchestra Suite(오케스트라 모음곡)
Michael W. BalfI dreamt I dwelt in marble halls 
대리석 궁전에 사는 꿈을 꿔요 &lt;오페라 ”보헤미안 걸“ 中에서&gt;
MecanoHijo de la luna(달의 아들)
Andrew L. WebberWebber Musical Medley(뮤지컬 메들리)
Vincenzo BelliniCasta Diva 
정결한 여신 &lt;오페라 “노르마” 中에서&gt;
Leonard BernsteinMake our garden grow 
우리의 낙원을 만들어요 &lt;오페레타 “캔디드” 中에서&gt;
</t>
    <phoneticPr fontId="2" type="noConversion"/>
  </si>
  <si>
    <t xml:space="preserve">■스페인 
Carmen Overture                                       작곡_Bizet 
■ 헝가리
Czardas
협연_ 바이올린 조 수 민                               작곡_V. Monti 
■ 러시아 
Le Lac Des Cygnes
- No.1 Scene
- No.5 Danse hongroise. Czardas
- SceneFinale
협연_무용단 리틀발레단                               작곡_Tchaikovsky                             
-I n t e r m i  s s i o n-
■ 프랑스 
LꡑArlésienne                                         작곡_G. Bizet
- Ⅳ. Farandole 
■ 오스트리아 
                                                     작곡_J. Strauss
Tritsch-Tratsch-Polka Op.214
Bauern-Polka Op.276 
Auf Der Jagd-Polka Op.373 
■ Superman Returns    
                                                     작곡_John Williams </t>
    <phoneticPr fontId="2" type="noConversion"/>
  </si>
  <si>
    <t>시벨리우스, 브루흐,        블로흐, 바흐, 레스피기,   브리튼, 카치니</t>
    <phoneticPr fontId="2" type="noConversion"/>
  </si>
  <si>
    <t>베토벤, 보네, 조두남,      모차르트, 생상스,           드보르자크, 리스트</t>
    <phoneticPr fontId="2" type="noConversion"/>
  </si>
  <si>
    <t>비제, 라라, 레하르, 푸치니, 숑베르, 번스타인, 엔니오 모리코네, 이정선, 러브랜드</t>
    <phoneticPr fontId="2" type="noConversion"/>
  </si>
  <si>
    <t xml:space="preserve">W.A. Mozart  Serenade No.13 "Eine Kleine Nachtmusik" K.525 
               Ⅰ. Allegro 
               Ⅱ. Romanze (Andante) 
               III. Menuetto (Allegretto) 
               IV. Rondo (Allegro) 
T.A. Vitali  Chaconne in G minor    Violin/양고운  
P. Sarasate  Carmen Fantasy Op.25     Violin/양고운 
P.I. Tchaikovsky  Serenade for Strings in C major Op.48 
                       Ⅰ. Pezzo in forma di Sonatina, 
                          Andante non troppo-Allegro moderato 
                       Ⅱ. Waltz, 
                           Moderato-Tempo di Valse 
                       III. Elegy, 
                           Larghetto Elegiaco 
                       IV. Finale (Tema russo), 
                           Andante-Allegro </t>
    <phoneticPr fontId="2" type="noConversion"/>
  </si>
  <si>
    <t xml:space="preserve">Beethoven
        Piano Sonata No. 14, Op. 27. No.2 in C-sharp minor 
                Adagio sostenuto
                Allegretto
                Presto agitato
Chopin
        Etude Op. 25-7
        Scherzo in B minor, Op. 20
                       - intermission -
Liszt  
        Funerailles 
        Transcendental Etude No. 10 "Allegro agitato molto" 
Tchaikovsky-Pletnev 
        Concert suite from the ballet "Nutcracker" 
                March 
                Intermezzo 
                Dance of the Sugar-Plum Fairy 
                Trepak 
                Andante maestoso 
</t>
    <phoneticPr fontId="2" type="noConversion"/>
  </si>
  <si>
    <t>브루흐,  리하르트슈트라우스, 엘가, 차이코프스키,   생상스, 그리그, 체레프닌, 바시</t>
    <phoneticPr fontId="2" type="noConversion"/>
  </si>
  <si>
    <t xml:space="preserve">     이청아  
 Max Bruch  Violin Concerto No.1 in G minor, Op.26 3rd Finale Allegro energico 
박우근 
 Walton viola concerto 
문승희  
 Richard Strauss  Horn concerto No.2 in E flat Major, op.132, 3rd Rondo Allegro molto 
박주연  
 Elgar Cello Concerto in E minor, Op.85  4. Allegro 
이석영 
 Tchaikovsky Waltz-scherzo 
최수경 
 Saint-Saens Havanaise in E Major Op.83 
신현창  
 Alexander Tcherepnin Sonatina for 3 timpani &amp;piano 
Ⅰ.Allegro maestoso 
Ⅱ.Animato 
Ⅲ.Andante religioso 
Ⅳ.Allegro marcia 
강유리 
 L. Bassi Clarinet Fantasia di Concerto on Rigoletto 
김혜윤  
 E. Grieg Violin sonata C minor, Op.45 Allegro Molto ed appassionatoc 
</t>
    <phoneticPr fontId="2" type="noConversion"/>
  </si>
  <si>
    <t>후멜, 슈베르트</t>
    <phoneticPr fontId="2" type="noConversion"/>
  </si>
  <si>
    <t xml:space="preserve">Johann Nepomuk Hummel (1778-1837
Piano Trio No.1 Op.12 in Eb major
1 mov. Allegro agitato
2 mov. Andante
3 mov. Finale Presto
Franz Peter Schubert (1797-1828)
Piano Trio No 2, D929 Opus 100 
2 mov. Andante con moto
-intermission-
Franz Schubert (1797-1828)
Piano Quintet Op.114 in A major 'The Trout' &lt;송어&gt;
1 mov. Allegro vivace
2 mov. Andante 
3 mov. Scherzo Presto
4 mov. Andantino
5 mov. Allegro giusto
</t>
    <phoneticPr fontId="2" type="noConversion"/>
  </si>
  <si>
    <t>차이코프스키, 비발디,     요한슈트라우스, 브루흐</t>
    <phoneticPr fontId="2" type="noConversion"/>
  </si>
  <si>
    <t>P. I. Tchaikovsky / Capriccio Italien 
이태리기상곡
A. Vivaldi / Four Seasons : Winter 바이올린 김은애 
바이올린협주곡 ‘4계’ 중 겨울 
Allegro non molto 
Largo
Allegro
-휴 식-
Johann Strauss / Gypsy Baron Overture 
집시남작 서곡 
M. Bruch / Kol Nidrei 첼로 이송희
콜 니드라이(신의 날)
P. I. Tchaikovsky / Symphony No.4 4th movement 
교향곡 4번 4악장
Allegro con fuoco</t>
    <phoneticPr fontId="2" type="noConversion"/>
  </si>
  <si>
    <t>비제, 로시니</t>
    <phoneticPr fontId="2" type="noConversion"/>
  </si>
  <si>
    <t xml:space="preserve">P. I. Tchaikovsky /  The “Nutcracker” Suite 
차이코프스키 / 모음곡 “호두까기 인형” 
Ⅰ. 작은서곡           Overture miniature
Ⅱ. 행진곡             March   
Ⅲ. 콤페이토의 춤      Comfeitos
Ⅳ. 트레팍             Trepak
Ⅴ. 아라비안의 춤      Dance Arabe
Ⅵ. 중국의 춤          Dance Chinoi
Ⅶ. 갈잎 피리의 무곡   Dance des Mirlitons
Ⅷ. 꽃의 왈츠          Valse des Fleurs
-INTERMISSION-
I. F. Stravinsky /  “Pulcinella”?Suite 
스트라빈스키 / 모음곡 “풀치넬라” 
Ⅰ. Sinfonia (Ouverture)               Ⅴ. Toccata
Ⅱ. Serenata                               Ⅵ. Gavotta con due variazioni
Ⅲ(a). Scherzino                         Ⅶ. Vivo
Ⅲ(b). Allegro                              Ⅷ(a). Minuetto
Ⅲ(c). Andantino                         Ⅷ(b). Finale
Ⅳ. Tarantella
I. F. Stravinsky / The “Firebird” Suite
스트라빈스키 / 모음곡 “불새”
1. 불새와 춤     Introduction: L'oiseau de feu et sa danse  
2. 공주의 원무   Ronde des Princesses                      
3. 카츠체이 왕의 죽음의 춤  Danse infernale du roi Kachtchei           
4. 자장가        Berceuse - Final               
</t>
    <phoneticPr fontId="2" type="noConversion"/>
  </si>
  <si>
    <t>조두남, 최영섭, 김연준,   김규환, 변훈, 박태준,      장일남</t>
    <phoneticPr fontId="2" type="noConversion"/>
  </si>
  <si>
    <t xml:space="preserve">Christmas Motets
O Magnum Mysterium     Morten Lauridsen
      [b.1943]
Veni, veni Emmanuel     arr. by Zoltáan Kodáaly
      [1882-1967]
Quelle est cette Odeur Agréeable   arr. by Joseph Flummerfelt
Gloria in D major, Rv. 589  Antonio Vivaldi
      [1678-1741]
1. [Coro]   Gloria in Excelsis Deo
2. [Coro]   Et in Terra Pax
3. [Duetto]   Laudamus Te [조수빈 한송이]
4. [Coro]   Gratias Agimus Tibi
5. [Coro]   Propter Magnam Gloriam
6. [Sop. aria]   Domine Deus [권수현]
7. [Coro]   Domine Fili Unigenite
8. [Aria e Coro]  Domine Deus, Agnus Dei [안소정]
9. [Coro]   Qui Tollis
10. [Alto aria]   Qui Sedes ad dexteram [강지연]
11. [Coro]   Quoniam Tu Solus Sanctus
12. [Coro]   Cum Sancto Spiritu
   [협연 : Gloria String Orchestra]
-I N T E R M I S S I O N-
Christmas Carols for Female voices
Jesu, Bambino      arr. by Linda S. Spevacek
The Gift of the Season    Don Besig
[협연 : 대전 Handbell Choir]
특별연주 [대전 Handbell Choir]
Caroler’s Hoedown     arr. by V .W. Stephenson
O holy night      arr. by R. Hughes
Sing we now of christmas    arr. by C. Moklebust
We wish you a merry christmas   arr. by V. W. Stephenson
Seasonal Party
Let it Snow! Let It Snow!    arr. by Andy Beck
Santa Claus is Comin’ To Town   arr. by Jay Althouse
Jingle Bells      arr. by Michael Weber
</t>
    <phoneticPr fontId="2" type="noConversion"/>
  </si>
  <si>
    <t xml:space="preserve">서곡
Johann Strauss Gypsy Baron Overture 
요한 슈트라우스 집시남작 서곡 
합창 
이수인 고향의 노래
Simon &amp; Garfunkel Bridge over troubled water
Sigmund Romberg Drinking song 
바이올린 김지윤
Niccolo Paganini Violin Concerto No.1 
Ⅰ Allegro maestoso 
파가니니 바이올린 협주곡 1번 1악장
테너 김재명 
Ernesto De Curtis Non ti scordar di me
쿠르티스 물망초
A. Lara Granada 
라라 그라나다
첼로 정완규 
J. Offen Bach Les larmes de Jacqueline 
오펜바흐 자클린의 눈물
국악가요 김금희 
유은선 / 나비
박범훈 / 배 띄워라
알토 색소폰 박문경
김수잔나 편곡 Dream of Heaven
김바로 편곡 Cinema Paradiso
캐럴 오케스트라 
L.Anderson Christmas song medley
앤더슨 크리스마스 캐럴 메들리 
합창(오케스트라와 함께) 
Ernest Gold The Exodus Song
어네스트 골드 영광의 탈출
A. Fenstad Stein Song 
펜스타드 우정의 노래
</t>
    <phoneticPr fontId="2" type="noConversion"/>
  </si>
  <si>
    <t>1부 체코와 프라하의 클래식
 모차르트의 글로리아
 헨델의 할렐루야                                                                                
2부 체코의 전통음악
 스메타나의 오페라 "팔려간 신부" 중 도입합창 '모두 기뻐합시다'
 체코 전통민요 '종소리' 외                                                                   
3부 크리스마스의 노래
 프랑스 캐럴 '우리마을의 천사들'
 체코 캐럴 모음곡
 모리코네의 '넬라 판타지아'
 오스트리아 캐럴</t>
    <phoneticPr fontId="2" type="noConversion"/>
  </si>
  <si>
    <t xml:space="preserve">1.부산은행 관현악단(관악기,현악기)
1)천국과 지옥,
2)당신은 사랑받기 위해 태어난 사람 -이민석
2.휠체어 댄스(이응경,노옥남)
1) Waltz,
2) Quick step
3.피아노 듀오(신은애,김태윤)
1) Hungarian Dance NO 5 in F# minor -J. Brahms
2) Children's Corner 中 Golliwogg's Cake walk - C. Debussy
4.색소폰연주(김경택)
1) 그저 바라볼 수만 있어도 - 유익종, 
2) 천년을 빌려준다면 - 박진석
5.조이풀(톤 챠임)
1) 케논 변주곡, 
2) 너는 특별 하단다.
6.소나기(오카리나)
1) 딱다구리 폴카
2) Eres tu - Macedades 
3) 울고 넘는 박달재 - 박재홍
7.참 트리오(플루트,첼로,피아노)
1) Baroque &amp; Blue - Claude Bolling, Gabriel's Oboe - Ennio Morricone
8. 전장환성악
1) O Sole mio - E di Capua ,
2) 사공의 노래 - 홍난파 작곡
9.소리지기(사물놀이)
1)퓨전소리지기환상곡
</t>
    <phoneticPr fontId="2" type="noConversion"/>
  </si>
  <si>
    <t>1부 : 노래하는 중창단
- 1981년 창단 10여 차례 정기연주회 실시
- 혼성 10인조 중창단 
2부 : 고석기 색소폰 독주
- 솔로 연주회 5회 실시 외 협력공연 다수출연</t>
    <phoneticPr fontId="2" type="noConversion"/>
  </si>
  <si>
    <t>베토벤, 브람스,                R. V. Williams</t>
    <phoneticPr fontId="2" type="noConversion"/>
  </si>
  <si>
    <t>R. Vaughan Williams, Concerto For Bass Tuba
L. V. Beethoven, Piano Concerto No.1 C Major
J. Brahms, Symphony No. 1 c minor op.68</t>
    <phoneticPr fontId="2" type="noConversion"/>
  </si>
  <si>
    <t xml:space="preserve">1부 
글린카 &amp; 류드밀라 서곡 [Glinka-Ruslan Lyudmila Overture] … 지휘 김봉미 
작곡 미카엘 글린카[Michail Glinka]  ……… 월드 필하모닉 오케스트라 
넬라 판타지아[Nella Fantasia] / 엔니오 모리코네[Ennio Morricone] ………………  카운터테너 임태경 
You Raise Me Up / 편곡 롤프 뢰블란[Rolf Lovland]  
뮤지컬 하이라이트 2곡  ………………… 크로스오버 테너 임태경 
지금 이 순간 [This is the Moment] / 프랭크 윌드혼[Frank Wildhorn]  
- 뮤지컬 &lt;지킬 앤 하이드 / JEKYLL &amp; HYDE&gt; 中  
대성당의 시대 [Le Temps Des Cathedrales] / 리카르로 코치안테[Riccardo Cocciante] ……- 뮤지컬 &lt;노트르담드파리 / Notre Dame De Paris&gt; 中 세월이 가면 / 최호섭
2부 
희망의 나라로 / 현제명 ………………………  Tenor 김영환  
오 솔레미오 [O Sole Mio] / 이태리민요  
아! 대한민국 / 김재일    ……………………   가수 정수라  
환희 /  
난 너에게 /  
Beautiful Day /  </t>
    <phoneticPr fontId="2" type="noConversion"/>
  </si>
  <si>
    <t>모차르트, 마이클 잭슨,    조동진, Kansas group,  유영석, 이창학, 김명표,     카펜터스, Glenn Miller, Milkis theodorakis,      Dieter Kreidle, 쿨레냥</t>
    <phoneticPr fontId="2" type="noConversion"/>
  </si>
  <si>
    <t>베르디, 푸치니, 몬티,      브람스, 쇼팽, 김효근,      엘가, 크라이슬러, 드뷔시,  C. Rose, 발프, 바르토크,  I. Berlin</t>
    <phoneticPr fontId="2" type="noConversion"/>
  </si>
  <si>
    <r>
      <t xml:space="preserve">&lt;CHOPIN: Etude&gt; 19세기 피아노의 대중화 과정에서 나타난 것이 바로 '연습곡'(étude, 에튀드)이라는 장르였다. 쇼팽의 '연습곡'은 고도의 테크닉을 요구하는 동시에 초월적인 예술성까지도 갖추었다고 평가된다.
</t>
    </r>
    <r>
      <rPr>
        <sz val="9"/>
        <rFont val="굴림"/>
        <family val="3"/>
        <charset val="129"/>
      </rPr>
      <t>&lt;LISZT: Petrarch Sonetto&gt; 리스트가 이탈리아를 여행하며 받은 영감을 바탕으로 쓴 작품 '순례연보 제2권'에 수록되어 있다. 이 곡은 리스트가 르네상스를 빛낸 시인 중 한 명인 페트라르카의 시를 읽고 작곡하였다.</t>
    </r>
    <r>
      <rPr>
        <sz val="10"/>
        <rFont val="굴림"/>
        <family val="3"/>
        <charset val="129"/>
      </rPr>
      <t xml:space="preserve">
&lt;BEETHOVEN: Piano Sonata&gt; '월광'이라는 이름으로 널려 알려진 곡이다. 제 1악장을 자유로운 환상곡풍으로 작곡했다는 것이 특징이며, 아름다운 선율로 지금까지도 많은 사랑을 받고 있다.
&lt;GINASTERA: Three Argentinan Dances&gt; 20세기의 탁월한 남미 작곡가로 인정받는 히나스테라의 대표적인 작품들 중 하나이다. 그의 특색에 맞게 아르헨티나 특유의 민족적인 색채가 뚜렷한 곡이다. </t>
    </r>
    <phoneticPr fontId="2" type="noConversion"/>
  </si>
  <si>
    <t>J.S. 바흐 "b단조 미사"</t>
    <phoneticPr fontId="2" type="noConversion"/>
  </si>
  <si>
    <t xml:space="preserve">J. Brahms - Piano Concerto No.2 in Bb Major Op.83 
브람스 - 피아노협주곡 제2번
P. Mercure - Kaleidoscope 
메르퀴르 - 만화경 (아시아 초연) 
A. Dvorak - A Hero`s Song Op.111 
드보르자크- 영웅의 노래 작품111 </t>
    <phoneticPr fontId="2" type="noConversion"/>
  </si>
  <si>
    <t xml:space="preserve">Lied Hoch 큰소리로 노래를 ---------- Julius Otto 
* Stage I. Composed Contemporary Choral : 지휘 윤종일, 피아노반주 맹은지  
Cond. J.I. Yoon, Pf. E.J. Maeng 
- 감자(Potato) ----------------작사 김종영 Poem J. Y. Kim / 작곡 이수인 Comp. S. I. Lee  
- 양파링(Onion Ring) ------   작시 문 숙 Poem S. Moon / 작곡 안현순 Comp. H. s. An 
- 콩알 하나(Bean) ---------   작시 김준태 Poem J. T. Kim / 작곡 이민정 Comp. J. M. Lee 
- 매(Cicada)----------  작시 조월태 Poem W. T. Cho / 작곡 신동수 Comp. D. S. Shin 
- 하늘(삶이 힘듦을 느끼는 친구에게)-작사 이동식 Poem D. S. Lee / 작곡 이선택 Comp. S. T. Lee 
(Sky : To the friend in hard time)  
* Stage II. Solo Stage : 한국의 폴 포츠 김성일  
- 오 솔레미오(O Sole Mio) ---------------- 이태리 민요  
- What a wonderful world ---------------작곡 루이 암스트롱(Louis Daniel Armstrong)  
* Stage III. Korean Popular Music : 지휘 윤종일, Pf. 맹은지 Cond. J. I. Yoon, Pf. E. J. Maeng 
- Love is Blue(우울한 사랑) -----------------  André Popp. 
- Climb every mountain(산에 오르세) ---------------  유병무 역사 / Richard Rodgers 
- 바람이 불어오는 곳 --Bongo 협연 : 임재현 J. H. Lim -- 글.곡 김광석 Poem.&amp; Comp. K. S. Kim /  
편곡 이민정 Arr. M. J. Lee  (Where the wind starts to blow) 
- 꽃밭에서(In the Flower Garden) ---- 작사 이종택 Poem J. T. Lee / 작곡 이봉조 Comp. B. J. Lee  
- 슬픈 인연(Sad relation) -------------곡 015B Version / 편곡 신동수 Arr. D. S。Shin  
- 그대 그리고 나(You and I) ------------- 글.곡 정현우 Poem.&amp; Comp. H. W. Chung / 편곡 김일권 Arr. I. K. Kim 
* Stage IV. 소프라노 이종미  
- I got Rhythm(뮤지컬 “Crazy for YOU” 中) -------------------  곡 조지 거슈인 (George Gershwin)  
- 넬라 판타지아(Nella Fantasia)  --------  곡 엔니오 모리코네 (Ennio Morricone)  
- 두엣 : 소프라노 이종미 &amp; 테너 김성일   
Time to say Goodbye ------------- 곡 프란체스코 사르토리(Francesco Sartori) 
* Stage V. World famous Choral : 지휘 유병무, Pf. 맹은지 Cond. B. M. Yoo, Pf. E. J. Maeng 
- Day-o(Banana boat song) ----------------- African Traditional Melody  
- 볼가강의 배끌기 노래(Song of Volga Boatmen) ------- 유병무 역사 / Richard Rodgers 
- 여자, 여자, 여자(Weiber, Weiber, Weiber) -----김창환 역사 / Franz Lehar 
Operetta "Die lustige Witwe" 中 
- 트리치 트라치 폴카(Tritsch Tratsch Polka) -------- 권신중 편역 / Johan Strauß </t>
    <phoneticPr fontId="2" type="noConversion"/>
  </si>
  <si>
    <t xml:space="preserve"> Sop 송 성 애   
     • Nobody knows this little rose                           - John Duke 
     • Bee! I'm expecting you! 
  Bar 서 의 석
     •  Dolente immagine di Fille mia       - Vincenzo Bellini 
     •  Vanne, O rosa fortunata 
  Sop 송 성 애   
     • Serenade de Ruy - Blas                                - L?o Delibes 
     • Les filles de Cadix  
  Bar 서 의 석 
     • Io morr?, ma lieto in core                              - Giuseppe Verdi   
      오페라 "Don Carlo"  
  Sop 송 성 애 &amp; Bar 서 의 석  - 이중창                      - Wolfgang Amadeus Mozart  
     • La ci darem la mano                             
     오페라 "Don Giovanni"   
  - Intermission-
  Bar 서 의 석 
     • Du bist wie eine Blume                                 - Robert Schumann   
     • Ich grolle nicht 
  Sop 송 성 애         
     • Vorresti, il so, amor tiranno                             - Antonio Vivaldi 
     • Sposa son disprezzata 
      오페라 "Bajazet"   
  Bar 서 의 석     
     • Chanson du Tr?ador                                    - Georges Bizet  
      오페라 "Carmen"  
  Sop 송 성 애 &amp; Bar 서 의 석  - 이중창                      - Giuseppe Verdi  
     • Udiste? Come albeggi         
      오페라 "Il Trovatore"  </t>
    <phoneticPr fontId="2" type="noConversion"/>
  </si>
  <si>
    <t xml:space="preserve">Opera &lt; La Traviata &gt; 1막 
Oh qual pallor!(Violetta, Alfredo) 
아 ! 창백하구나 !  
E strano! E strano! (Violetta) 
이상해! 이상해! 
Opera &lt; Rigoletto &gt; 1막  
Pari siamo..(Rigoletto) 
두 사람은 똑같다  
Padre!, Mia figlia...(Gilda, Rigoletto) 
아버지!, 나의 딸아.... 
Giovanna? ho dei rimorsi(Gilda, Giovanna, Duca) 
조반나, 마음이 괴로워 
Caro nome(Gilda) 
그리운 그 이름
Opera &lt; La Traviata &gt; 2막 
Madamigella Valery? (Violetta, Germont) 
친애하는 발레리부인  
Dammi tu forza, o cielo! (Violetta, Alfredo) 
내게 힘을 주소서 , 오 하느님 ! 
Di provenza il mar e il suol(Germont) 
프로벤자 내 고향으로  
Opera &lt; Rigoletto &gt; 2막 
Tutte le feste al tempio(Rigoletto, Gilda) 
교회에 갈  적마다 기도를 
Opera &lt; La Traviata &gt; 3막 
Annina?...Comandate? (Violetta, Annina) 
안니나! .....부르셨나요? 
Addio, Del Passato (Violetta) 
지난날이여 안녕 
Signora!...Che t'accadde?.. Parigi, o cara (Violetta, Annina, Alfredo)
아가씨.... (비올레타)왜 그러니?... 오 내사랑 파리를 떠나서 
Ah, Violetta!....... voi signor!(Violetta, Annina, Alfredo, Germont)   
아, 비올레따 ! 비올레따 ..........아, 당신 
Opera &lt; Rigoletto &gt; 3막 
Un di, se ben rammentomi..(Duca, Maddalena, Gilda, Rigoletto) 
언젠가는 모르지만 
La donna ? mobile (Duca)  
여자의 마음 
V'ho ingannato... (Gilda, Rigoletto) 
내가 아버질 속였어요 </t>
    <phoneticPr fontId="2" type="noConversion"/>
  </si>
</sst>
</file>

<file path=xl/styles.xml><?xml version="1.0" encoding="utf-8"?>
<styleSheet xmlns="http://schemas.openxmlformats.org/spreadsheetml/2006/main">
  <numFmts count="3">
    <numFmt numFmtId="41" formatCode="_-* #,##0_-;\-* #,##0_-;_-* &quot;-&quot;_-;_-@_-"/>
    <numFmt numFmtId="176" formatCode="yy&quot;-&quot;m&quot;-&quot;d;@"/>
    <numFmt numFmtId="177" formatCode="mm&quot;월&quot;\ dd&quot;일&quot;"/>
  </numFmts>
  <fonts count="39">
    <font>
      <sz val="11"/>
      <color theme="1"/>
      <name val="맑은 고딕"/>
      <family val="2"/>
      <charset val="129"/>
      <scheme val="minor"/>
    </font>
    <font>
      <sz val="11"/>
      <color theme="1"/>
      <name val="맑은 고딕"/>
      <family val="3"/>
      <charset val="129"/>
      <scheme val="minor"/>
    </font>
    <font>
      <sz val="8"/>
      <name val="맑은 고딕"/>
      <family val="2"/>
      <charset val="129"/>
      <scheme val="minor"/>
    </font>
    <font>
      <sz val="8"/>
      <name val="Rix고딕 L"/>
      <family val="2"/>
      <charset val="129"/>
    </font>
    <font>
      <sz val="11"/>
      <name val="맑은 고딕"/>
      <family val="3"/>
      <charset val="129"/>
      <scheme val="minor"/>
    </font>
    <font>
      <sz val="8"/>
      <name val="맑은 고딕"/>
      <family val="3"/>
      <charset val="129"/>
    </font>
    <font>
      <b/>
      <sz val="11"/>
      <color indexed="81"/>
      <name val="Tahoma"/>
      <family val="2"/>
    </font>
    <font>
      <sz val="11"/>
      <color indexed="81"/>
      <name val="Tahoma"/>
      <family val="2"/>
    </font>
    <font>
      <sz val="11"/>
      <color indexed="81"/>
      <name val="돋움"/>
      <family val="3"/>
      <charset val="129"/>
    </font>
    <font>
      <sz val="11"/>
      <color indexed="8"/>
      <name val="맑은 고딕"/>
      <family val="3"/>
      <charset val="129"/>
    </font>
    <font>
      <sz val="11"/>
      <color theme="1"/>
      <name val="맑은 고딕"/>
      <family val="3"/>
      <charset val="129"/>
      <scheme val="major"/>
    </font>
    <font>
      <sz val="10"/>
      <color theme="1"/>
      <name val="굴림"/>
      <family val="3"/>
      <charset val="129"/>
    </font>
    <font>
      <b/>
      <sz val="10"/>
      <color theme="1"/>
      <name val="굴림"/>
      <family val="3"/>
      <charset val="129"/>
    </font>
    <font>
      <sz val="10"/>
      <name val="굴림"/>
      <family val="3"/>
      <charset val="129"/>
    </font>
    <font>
      <sz val="10"/>
      <color indexed="8"/>
      <name val="굴림"/>
      <family val="3"/>
      <charset val="129"/>
    </font>
    <font>
      <sz val="10"/>
      <name val="맑은 고딕"/>
      <family val="3"/>
      <charset val="128"/>
    </font>
    <font>
      <sz val="10"/>
      <name val="맑은 고딕"/>
      <family val="3"/>
      <charset val="136"/>
    </font>
    <font>
      <sz val="9"/>
      <name val="굴림"/>
      <family val="3"/>
      <charset val="129"/>
    </font>
    <font>
      <sz val="14"/>
      <color theme="1"/>
      <name val="HY각헤드라인M"/>
      <family val="1"/>
      <charset val="129"/>
    </font>
    <font>
      <sz val="8"/>
      <name val="굴림"/>
      <family val="3"/>
      <charset val="129"/>
    </font>
    <font>
      <sz val="9"/>
      <color theme="1"/>
      <name val="굴림"/>
      <family val="3"/>
      <charset val="129"/>
    </font>
    <font>
      <sz val="10"/>
      <color rgb="FF333333"/>
      <name val="굴림"/>
      <family val="3"/>
      <charset val="129"/>
    </font>
    <font>
      <sz val="10"/>
      <name val="맑은 고딕"/>
      <family val="2"/>
    </font>
    <font>
      <sz val="10"/>
      <color rgb="FF444444"/>
      <name val="굴림"/>
      <family val="3"/>
      <charset val="129"/>
    </font>
    <font>
      <sz val="10"/>
      <name val="맑은 고딕"/>
      <family val="3"/>
      <charset val="129"/>
    </font>
    <font>
      <sz val="10"/>
      <color rgb="FF000000"/>
      <name val="굴림"/>
      <family val="3"/>
      <charset val="129"/>
    </font>
    <font>
      <sz val="10"/>
      <color rgb="FF7B5A9E"/>
      <name val="굴림"/>
      <family val="3"/>
      <charset val="129"/>
    </font>
    <font>
      <sz val="10"/>
      <name val="맑은 고딕"/>
      <family val="3"/>
      <charset val="134"/>
    </font>
    <font>
      <sz val="11"/>
      <color indexed="8"/>
      <name val="맑은 고딕"/>
      <family val="3"/>
      <charset val="129"/>
      <scheme val="major"/>
    </font>
    <font>
      <sz val="11"/>
      <name val="맑은 고딕"/>
      <family val="3"/>
      <charset val="129"/>
      <scheme val="major"/>
    </font>
    <font>
      <sz val="10"/>
      <name val="Microsoft Sans Serif"/>
      <family val="2"/>
    </font>
    <font>
      <sz val="10"/>
      <color rgb="FFFF0000"/>
      <name val="굴림"/>
      <family val="3"/>
      <charset val="129"/>
    </font>
    <font>
      <sz val="8"/>
      <color theme="1"/>
      <name val="굴림"/>
      <family val="3"/>
      <charset val="129"/>
    </font>
    <font>
      <sz val="11"/>
      <name val="굴림"/>
      <family val="3"/>
      <charset val="129"/>
    </font>
    <font>
      <sz val="10"/>
      <name val="MS Gothic"/>
      <family val="3"/>
      <charset val="128"/>
    </font>
    <font>
      <b/>
      <sz val="10"/>
      <name val="굴림"/>
      <family val="3"/>
      <charset val="129"/>
    </font>
    <font>
      <sz val="10"/>
      <name val="MingLiU"/>
      <family val="3"/>
      <charset val="136"/>
    </font>
    <font>
      <sz val="10"/>
      <name val="Arial"/>
      <family val="2"/>
    </font>
    <font>
      <sz val="10"/>
      <name val="NSimSun"/>
      <family val="3"/>
      <charset val="134"/>
    </font>
  </fonts>
  <fills count="3">
    <fill>
      <patternFill patternType="none"/>
    </fill>
    <fill>
      <patternFill patternType="gray125"/>
    </fill>
    <fill>
      <patternFill patternType="solid">
        <fgColor theme="9" tint="0.39997558519241921"/>
        <bgColor indexed="64"/>
      </patternFill>
    </fill>
  </fills>
  <borders count="9">
    <border>
      <left/>
      <right/>
      <top/>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thin">
        <color indexed="64"/>
      </left>
      <right style="thin">
        <color indexed="64"/>
      </right>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indexed="64"/>
      </right>
      <top/>
      <bottom/>
      <diagonal/>
    </border>
    <border>
      <left/>
      <right style="thin">
        <color auto="1"/>
      </right>
      <top/>
      <bottom style="thin">
        <color auto="1"/>
      </bottom>
      <diagonal/>
    </border>
  </borders>
  <cellStyleXfs count="21">
    <xf numFmtId="0" fontId="0" fillId="0" borderId="0">
      <alignment vertical="center"/>
    </xf>
    <xf numFmtId="0" fontId="1" fillId="0" borderId="0">
      <alignment vertical="center"/>
    </xf>
    <xf numFmtId="0" fontId="1" fillId="0" borderId="0">
      <alignment vertical="center"/>
    </xf>
    <xf numFmtId="41" fontId="1" fillId="0" borderId="0" applyFont="0" applyFill="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41" fontId="9" fillId="0" borderId="0" applyFont="0" applyFill="0" applyBorder="0" applyAlignment="0" applyProtection="0">
      <alignment vertical="center"/>
    </xf>
  </cellStyleXfs>
  <cellXfs count="77">
    <xf numFmtId="0" fontId="0" fillId="0" borderId="0" xfId="0">
      <alignment vertical="center"/>
    </xf>
    <xf numFmtId="0" fontId="0" fillId="0" borderId="1" xfId="0" applyFill="1" applyBorder="1">
      <alignment vertical="center"/>
    </xf>
    <xf numFmtId="0" fontId="0" fillId="0" borderId="0" xfId="0" applyFill="1" applyBorder="1">
      <alignment vertical="center"/>
    </xf>
    <xf numFmtId="0" fontId="0" fillId="0" borderId="0" xfId="0" applyFill="1" applyBorder="1" applyAlignment="1">
      <alignment horizontal="center" vertical="center"/>
    </xf>
    <xf numFmtId="0" fontId="0" fillId="0" borderId="0" xfId="0" applyFill="1" applyBorder="1" applyAlignment="1">
      <alignment vertical="center"/>
    </xf>
    <xf numFmtId="0" fontId="1" fillId="0" borderId="0" xfId="0" applyFont="1" applyFill="1" applyBorder="1" applyAlignment="1">
      <alignment horizontal="center" vertical="center"/>
    </xf>
    <xf numFmtId="0" fontId="0" fillId="0" borderId="0" xfId="0" applyFill="1">
      <alignment vertical="center"/>
    </xf>
    <xf numFmtId="0" fontId="4" fillId="0" borderId="0" xfId="0" applyFont="1" applyFill="1">
      <alignment vertical="center"/>
    </xf>
    <xf numFmtId="0" fontId="1" fillId="0" borderId="0" xfId="0" applyFont="1" applyFill="1" applyAlignment="1">
      <alignment horizontal="center" vertical="center"/>
    </xf>
    <xf numFmtId="0" fontId="4" fillId="0" borderId="0" xfId="0" applyFont="1" applyFill="1" applyBorder="1">
      <alignment vertical="center"/>
    </xf>
    <xf numFmtId="0" fontId="13" fillId="0" borderId="4" xfId="0" applyFont="1" applyFill="1" applyBorder="1" applyAlignment="1">
      <alignment horizontal="center" vertical="center" wrapText="1"/>
    </xf>
    <xf numFmtId="0" fontId="13" fillId="0" borderId="4" xfId="0" applyFont="1" applyFill="1" applyBorder="1" applyAlignment="1">
      <alignment horizontal="left" vertical="center" wrapText="1"/>
    </xf>
    <xf numFmtId="0" fontId="13" fillId="0" borderId="0" xfId="0" applyFont="1" applyFill="1" applyBorder="1" applyAlignment="1">
      <alignment horizontal="left" vertical="center" wrapText="1"/>
    </xf>
    <xf numFmtId="0" fontId="11" fillId="0" borderId="4" xfId="0" applyFont="1" applyFill="1" applyBorder="1" applyAlignment="1">
      <alignment horizontal="center" vertical="center" wrapText="1"/>
    </xf>
    <xf numFmtId="0" fontId="11" fillId="0" borderId="4" xfId="0" applyFont="1" applyFill="1" applyBorder="1" applyAlignment="1">
      <alignment horizontal="left" vertical="center" wrapText="1"/>
    </xf>
    <xf numFmtId="0" fontId="11" fillId="0" borderId="4" xfId="0" applyFont="1" applyFill="1" applyBorder="1" applyAlignment="1">
      <alignment vertical="center" wrapText="1"/>
    </xf>
    <xf numFmtId="0" fontId="13" fillId="0" borderId="4" xfId="4" applyFont="1" applyFill="1" applyBorder="1" applyAlignment="1">
      <alignment horizontal="center" vertical="center" wrapText="1"/>
    </xf>
    <xf numFmtId="0" fontId="13" fillId="0" borderId="4" xfId="4" applyFont="1" applyFill="1" applyBorder="1" applyAlignment="1">
      <alignment horizontal="left" vertical="center" wrapText="1"/>
    </xf>
    <xf numFmtId="0" fontId="13" fillId="0" borderId="4" xfId="0" quotePrefix="1" applyFont="1" applyFill="1" applyBorder="1" applyAlignment="1">
      <alignment horizontal="left" vertical="center" wrapText="1"/>
    </xf>
    <xf numFmtId="0" fontId="11" fillId="0" borderId="0" xfId="0" applyFont="1" applyFill="1" applyBorder="1" applyAlignment="1">
      <alignment horizontal="left" vertical="center" wrapText="1"/>
    </xf>
    <xf numFmtId="0" fontId="11" fillId="0" borderId="4" xfId="2" applyFont="1" applyFill="1" applyBorder="1" applyAlignment="1">
      <alignment horizontal="center" vertical="center" wrapText="1"/>
    </xf>
    <xf numFmtId="0" fontId="11" fillId="0" borderId="4" xfId="0" quotePrefix="1" applyFont="1" applyFill="1" applyBorder="1" applyAlignment="1">
      <alignment horizontal="left" vertical="center" wrapText="1"/>
    </xf>
    <xf numFmtId="0" fontId="11" fillId="0" borderId="4" xfId="2" applyFont="1" applyFill="1" applyBorder="1" applyAlignment="1">
      <alignment horizontal="left" vertical="center" wrapText="1"/>
    </xf>
    <xf numFmtId="0" fontId="11" fillId="0" borderId="6" xfId="0" applyFont="1" applyFill="1" applyBorder="1" applyAlignment="1">
      <alignment horizontal="center" vertical="center" wrapText="1"/>
    </xf>
    <xf numFmtId="176" fontId="13" fillId="0" borderId="4" xfId="0" applyNumberFormat="1" applyFont="1" applyFill="1" applyBorder="1" applyAlignment="1">
      <alignment horizontal="center" vertical="center" wrapText="1"/>
    </xf>
    <xf numFmtId="176" fontId="11" fillId="0" borderId="4" xfId="2" applyNumberFormat="1" applyFont="1" applyFill="1" applyBorder="1" applyAlignment="1">
      <alignment horizontal="center" vertical="center" wrapText="1"/>
    </xf>
    <xf numFmtId="0" fontId="17" fillId="0" borderId="4" xfId="0" applyFont="1" applyFill="1" applyBorder="1" applyAlignment="1">
      <alignment horizontal="left" vertical="center" wrapText="1"/>
    </xf>
    <xf numFmtId="0" fontId="19" fillId="0" borderId="4" xfId="0" applyFont="1" applyFill="1" applyBorder="1" applyAlignment="1">
      <alignment horizontal="left" vertical="center" wrapText="1"/>
    </xf>
    <xf numFmtId="0" fontId="20" fillId="0" borderId="4" xfId="0" applyFont="1" applyFill="1" applyBorder="1" applyAlignment="1">
      <alignment horizontal="left" vertical="center" wrapText="1"/>
    </xf>
    <xf numFmtId="176" fontId="13" fillId="0" borderId="4" xfId="0" applyNumberFormat="1" applyFont="1" applyFill="1" applyBorder="1" applyAlignment="1">
      <alignment horizontal="left" vertical="center" wrapText="1"/>
    </xf>
    <xf numFmtId="0" fontId="13" fillId="0" borderId="4" xfId="0" applyFont="1" applyFill="1" applyBorder="1" applyAlignment="1">
      <alignment vertical="center" wrapText="1"/>
    </xf>
    <xf numFmtId="0" fontId="13" fillId="0" borderId="4" xfId="2" applyFont="1" applyFill="1" applyBorder="1" applyAlignment="1">
      <alignment horizontal="left" vertical="center" wrapText="1"/>
    </xf>
    <xf numFmtId="0" fontId="13" fillId="0" borderId="4" xfId="2" quotePrefix="1" applyFont="1" applyFill="1" applyBorder="1" applyAlignment="1">
      <alignment horizontal="left" vertical="center" wrapText="1"/>
    </xf>
    <xf numFmtId="0" fontId="21" fillId="0" borderId="4" xfId="0" applyFont="1" applyFill="1" applyBorder="1" applyAlignment="1">
      <alignment horizontal="left" vertical="center" wrapText="1"/>
    </xf>
    <xf numFmtId="177" fontId="11" fillId="0" borderId="4" xfId="2" applyNumberFormat="1" applyFont="1" applyFill="1" applyBorder="1" applyAlignment="1">
      <alignment horizontal="left" vertical="center" wrapText="1"/>
    </xf>
    <xf numFmtId="0" fontId="23" fillId="0" borderId="4" xfId="0" applyFont="1" applyFill="1" applyBorder="1" applyAlignment="1">
      <alignment horizontal="left" vertical="center" wrapText="1"/>
    </xf>
    <xf numFmtId="0" fontId="13" fillId="0" borderId="4" xfId="0" quotePrefix="1" applyFont="1" applyFill="1" applyBorder="1" applyAlignment="1">
      <alignment vertical="center" wrapText="1"/>
    </xf>
    <xf numFmtId="0" fontId="14" fillId="0" borderId="4" xfId="0" applyFont="1" applyFill="1" applyBorder="1" applyAlignment="1">
      <alignment horizontal="left" vertical="center" wrapText="1"/>
    </xf>
    <xf numFmtId="177" fontId="11" fillId="0" borderId="4" xfId="0" applyNumberFormat="1" applyFont="1" applyFill="1" applyBorder="1" applyAlignment="1">
      <alignment horizontal="left" vertical="center" wrapText="1"/>
    </xf>
    <xf numFmtId="0" fontId="11" fillId="0" borderId="4" xfId="2" quotePrefix="1" applyFont="1" applyFill="1" applyBorder="1" applyAlignment="1">
      <alignment horizontal="left" vertical="center" wrapText="1"/>
    </xf>
    <xf numFmtId="0" fontId="11" fillId="0" borderId="4" xfId="0" quotePrefix="1" applyFont="1" applyFill="1" applyBorder="1" applyAlignment="1">
      <alignment vertical="center" wrapText="1"/>
    </xf>
    <xf numFmtId="0" fontId="25" fillId="0" borderId="4" xfId="0" applyFont="1" applyFill="1" applyBorder="1" applyAlignment="1">
      <alignment horizontal="left" vertical="center" wrapText="1"/>
    </xf>
    <xf numFmtId="0" fontId="26" fillId="0" borderId="4" xfId="0" applyFont="1" applyFill="1" applyBorder="1" applyAlignment="1">
      <alignment horizontal="left" vertical="center" wrapText="1"/>
    </xf>
    <xf numFmtId="0" fontId="11" fillId="0" borderId="6" xfId="0" applyFont="1" applyFill="1" applyBorder="1" applyAlignment="1">
      <alignment vertical="center" wrapText="1"/>
    </xf>
    <xf numFmtId="0" fontId="0" fillId="0" borderId="3" xfId="0" applyFill="1" applyBorder="1" applyAlignment="1">
      <alignment horizontal="center" vertical="center"/>
    </xf>
    <xf numFmtId="0" fontId="14" fillId="0" borderId="4" xfId="0" applyFont="1" applyFill="1" applyBorder="1" applyAlignment="1">
      <alignment horizontal="center" vertical="center" wrapText="1"/>
    </xf>
    <xf numFmtId="0" fontId="0" fillId="0" borderId="1" xfId="0" applyFill="1" applyBorder="1" applyAlignment="1">
      <alignment horizontal="center" vertical="center"/>
    </xf>
    <xf numFmtId="176" fontId="0" fillId="0" borderId="0" xfId="0" applyNumberFormat="1" applyFill="1">
      <alignment vertical="center"/>
    </xf>
    <xf numFmtId="0" fontId="0" fillId="0" borderId="2" xfId="0" applyFill="1" applyBorder="1" applyAlignment="1">
      <alignment horizontal="center" vertical="center"/>
    </xf>
    <xf numFmtId="176" fontId="1" fillId="0" borderId="0" xfId="2" applyNumberFormat="1" applyFont="1" applyFill="1" applyBorder="1" applyAlignment="1">
      <alignment horizontal="center" vertical="center"/>
    </xf>
    <xf numFmtId="176" fontId="4" fillId="0" borderId="0" xfId="0" applyNumberFormat="1" applyFont="1" applyFill="1" applyBorder="1" applyAlignment="1">
      <alignment horizontal="center" vertical="center"/>
    </xf>
    <xf numFmtId="176" fontId="1" fillId="0" borderId="2" xfId="2" applyNumberFormat="1" applyFont="1" applyFill="1" applyBorder="1" applyAlignment="1">
      <alignment horizontal="center" vertical="center"/>
    </xf>
    <xf numFmtId="0" fontId="10" fillId="0" borderId="0" xfId="0" applyFont="1" applyFill="1" applyBorder="1" applyAlignment="1">
      <alignment horizontal="center" vertical="center"/>
    </xf>
    <xf numFmtId="176" fontId="11" fillId="0" borderId="0" xfId="0" applyNumberFormat="1" applyFont="1" applyFill="1" applyBorder="1" applyAlignment="1">
      <alignment horizontal="left" vertical="center" wrapText="1"/>
    </xf>
    <xf numFmtId="0" fontId="11" fillId="0" borderId="0" xfId="2" applyFont="1" applyFill="1" applyBorder="1" applyAlignment="1">
      <alignment horizontal="left" vertical="center" wrapText="1"/>
    </xf>
    <xf numFmtId="0" fontId="11" fillId="0" borderId="0" xfId="0" applyFont="1" applyFill="1" applyBorder="1" applyAlignment="1">
      <alignment vertical="center" wrapText="1"/>
    </xf>
    <xf numFmtId="176" fontId="13" fillId="0" borderId="0" xfId="0" applyNumberFormat="1" applyFont="1" applyFill="1" applyBorder="1" applyAlignment="1">
      <alignment horizontal="left" vertical="center" wrapText="1"/>
    </xf>
    <xf numFmtId="176" fontId="11" fillId="0" borderId="0" xfId="0" applyNumberFormat="1" applyFont="1" applyFill="1" applyBorder="1" applyAlignment="1">
      <alignment vertical="center" wrapText="1"/>
    </xf>
    <xf numFmtId="0" fontId="11" fillId="0" borderId="6" xfId="2" applyFont="1" applyFill="1" applyBorder="1" applyAlignment="1">
      <alignment horizontal="center" vertical="center" wrapText="1"/>
    </xf>
    <xf numFmtId="176" fontId="11" fillId="0" borderId="6" xfId="2" applyNumberFormat="1" applyFont="1" applyFill="1" applyBorder="1" applyAlignment="1">
      <alignment horizontal="center" vertical="center" wrapText="1"/>
    </xf>
    <xf numFmtId="176" fontId="13" fillId="0" borderId="6" xfId="0" applyNumberFormat="1" applyFont="1" applyFill="1" applyBorder="1" applyAlignment="1">
      <alignment horizontal="center" vertical="center" wrapText="1"/>
    </xf>
    <xf numFmtId="0" fontId="11" fillId="0" borderId="6" xfId="2" applyFont="1" applyFill="1" applyBorder="1" applyAlignment="1">
      <alignment horizontal="left" vertical="center" wrapText="1"/>
    </xf>
    <xf numFmtId="0" fontId="13" fillId="0" borderId="6" xfId="0" applyFont="1" applyFill="1" applyBorder="1" applyAlignment="1">
      <alignment vertical="center" wrapText="1"/>
    </xf>
    <xf numFmtId="0" fontId="28" fillId="2" borderId="5" xfId="1" applyFont="1" applyFill="1" applyBorder="1" applyAlignment="1">
      <alignment horizontal="center" vertical="center"/>
    </xf>
    <xf numFmtId="0" fontId="28" fillId="2" borderId="5" xfId="1" applyFont="1" applyFill="1" applyBorder="1" applyAlignment="1">
      <alignment horizontal="center" vertical="center" wrapText="1"/>
    </xf>
    <xf numFmtId="0" fontId="29" fillId="2" borderId="5" xfId="1" applyFont="1" applyFill="1" applyBorder="1" applyAlignment="1">
      <alignment horizontal="center" vertical="center"/>
    </xf>
    <xf numFmtId="0" fontId="10" fillId="2" borderId="5" xfId="0" applyFont="1" applyFill="1" applyBorder="1" applyAlignment="1">
      <alignment horizontal="center" vertical="center"/>
    </xf>
    <xf numFmtId="0" fontId="20" fillId="0" borderId="4" xfId="2" applyFont="1" applyFill="1" applyBorder="1" applyAlignment="1">
      <alignment horizontal="left" vertical="center" wrapText="1"/>
    </xf>
    <xf numFmtId="0" fontId="32" fillId="0" borderId="4" xfId="0" applyFont="1" applyFill="1" applyBorder="1" applyAlignment="1">
      <alignment horizontal="left" vertical="center" wrapText="1"/>
    </xf>
    <xf numFmtId="0" fontId="32" fillId="0" borderId="4" xfId="2" applyFont="1" applyFill="1" applyBorder="1" applyAlignment="1">
      <alignment horizontal="left" vertical="center" wrapText="1"/>
    </xf>
    <xf numFmtId="0" fontId="20" fillId="0" borderId="4" xfId="0" applyFont="1" applyFill="1" applyBorder="1" applyAlignment="1">
      <alignment vertical="center" wrapText="1"/>
    </xf>
    <xf numFmtId="0" fontId="17" fillId="0" borderId="4" xfId="0" applyFont="1" applyFill="1" applyBorder="1" applyAlignment="1">
      <alignment vertical="center" wrapText="1"/>
    </xf>
    <xf numFmtId="0" fontId="18" fillId="0" borderId="0" xfId="0" applyFont="1" applyFill="1" applyBorder="1" applyAlignment="1">
      <alignment horizontal="center" vertical="center"/>
    </xf>
    <xf numFmtId="0" fontId="0" fillId="0" borderId="0" xfId="0" applyFill="1" applyBorder="1" applyAlignment="1">
      <alignment horizontal="center" vertical="center"/>
    </xf>
    <xf numFmtId="0" fontId="11" fillId="0" borderId="7" xfId="0" applyFont="1" applyFill="1" applyBorder="1" applyAlignment="1">
      <alignment vertical="center" wrapText="1"/>
    </xf>
    <xf numFmtId="0" fontId="11" fillId="0" borderId="8" xfId="0" applyFont="1" applyFill="1" applyBorder="1" applyAlignment="1">
      <alignment vertical="center" wrapText="1"/>
    </xf>
    <xf numFmtId="0" fontId="11" fillId="0" borderId="8" xfId="0" applyFont="1" applyFill="1" applyBorder="1" applyAlignment="1">
      <alignment horizontal="center" vertical="center" wrapText="1"/>
    </xf>
  </cellXfs>
  <cellStyles count="21">
    <cellStyle name="쉼표 [0] 2" xfId="3"/>
    <cellStyle name="쉼표 [0] 2 2" xfId="20"/>
    <cellStyle name="표준" xfId="0" builtinId="0"/>
    <cellStyle name="표준 10" xfId="4"/>
    <cellStyle name="표준 11" xfId="14"/>
    <cellStyle name="표준 12" xfId="5"/>
    <cellStyle name="표준 14" xfId="2"/>
    <cellStyle name="표준 15" xfId="6"/>
    <cellStyle name="표준 16" xfId="7"/>
    <cellStyle name="표준 17" xfId="15"/>
    <cellStyle name="표준 18" xfId="16"/>
    <cellStyle name="표준 19" xfId="12"/>
    <cellStyle name="표준 2" xfId="1"/>
    <cellStyle name="표준 20" xfId="17"/>
    <cellStyle name="표준 3" xfId="8"/>
    <cellStyle name="표준 4" xfId="9"/>
    <cellStyle name="표준 5" xfId="10"/>
    <cellStyle name="표준 6" xfId="18"/>
    <cellStyle name="표준 7" xfId="19"/>
    <cellStyle name="표준 8" xfId="13"/>
    <cellStyle name="표준 9" xfId="11"/>
  </cellStyles>
  <dxfs count="0"/>
  <tableStyles count="0" defaultTableStyle="TableStyleMedium9" defaultPivotStyle="PivotStyleLight16"/>
  <colors>
    <mruColors>
      <color rgb="FFE7FDF6"/>
      <color rgb="FFC6FAE9"/>
      <color rgb="FF086043"/>
      <color rgb="FF054339"/>
      <color rgb="FFB6E8C0"/>
      <color rgb="FFA6F8B6"/>
      <color rgb="FF00CCFF"/>
      <color rgb="FF66FF99"/>
    </mruColors>
  </colors>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XFD9889"/>
  <sheetViews>
    <sheetView tabSelected="1" workbookViewId="0">
      <pane ySplit="4" topLeftCell="A7419" activePane="bottomLeft" state="frozen"/>
      <selection activeCell="B1" sqref="B1"/>
      <selection pane="bottomLeft" activeCell="C7429" sqref="C7429"/>
    </sheetView>
  </sheetViews>
  <sheetFormatPr defaultRowHeight="17.25" customHeight="1"/>
  <cols>
    <col min="1" max="1" width="8.25" style="44" customWidth="1"/>
    <col min="2" max="2" width="6.875" style="46" customWidth="1"/>
    <col min="3" max="3" width="48.625" style="4" customWidth="1"/>
    <col min="4" max="4" width="21" style="4" customWidth="1"/>
    <col min="5" max="5" width="18.25" style="2" customWidth="1"/>
    <col min="6" max="6" width="14.5" style="2" customWidth="1"/>
    <col min="7" max="7" width="8.125" style="3" customWidth="1"/>
    <col min="8" max="8" width="8" style="51" customWidth="1"/>
    <col min="9" max="9" width="7.875" style="50" customWidth="1"/>
    <col min="10" max="10" width="7.375" style="3" customWidth="1"/>
    <col min="11" max="11" width="16.375" style="1" customWidth="1"/>
    <col min="12" max="12" width="8" style="1" customWidth="1"/>
    <col min="13" max="13" width="7.5" style="48" customWidth="1"/>
    <col min="14" max="14" width="8.125" style="3" customWidth="1"/>
    <col min="15" max="15" width="18.125" style="2" customWidth="1"/>
    <col min="16" max="16" width="13.75" style="2" customWidth="1"/>
    <col min="17" max="17" width="13.375" style="2" customWidth="1"/>
    <col min="18" max="18" width="20.25" style="6" customWidth="1"/>
    <col min="19" max="19" width="52.625" style="7" customWidth="1"/>
    <col min="20" max="20" width="14.375" style="8" customWidth="1"/>
    <col min="21" max="16384" width="9" style="6"/>
  </cols>
  <sheetData>
    <row r="1" spans="1:20 16384:16384" ht="44.25" customHeight="1">
      <c r="A1" s="3"/>
      <c r="B1" s="3"/>
      <c r="E1" s="72" t="s">
        <v>17653</v>
      </c>
      <c r="F1" s="73"/>
      <c r="G1" s="73"/>
      <c r="H1" s="73"/>
      <c r="I1" s="73"/>
      <c r="J1" s="73"/>
      <c r="K1" s="73"/>
      <c r="L1" s="73"/>
      <c r="M1" s="73"/>
      <c r="N1" s="73"/>
      <c r="O1" s="73"/>
      <c r="P1" s="73"/>
      <c r="Q1" s="73"/>
      <c r="R1" s="73"/>
      <c r="S1" s="73"/>
      <c r="T1" s="73"/>
    </row>
    <row r="2" spans="1:20 16384:16384" ht="17.25" customHeight="1">
      <c r="A2" s="3"/>
      <c r="B2" s="3"/>
      <c r="H2" s="49"/>
      <c r="K2" s="2"/>
      <c r="L2" s="2"/>
      <c r="M2" s="3"/>
    </row>
    <row r="3" spans="1:20 16384:16384" ht="17.25" customHeight="1">
      <c r="A3" s="3"/>
      <c r="B3" s="3"/>
      <c r="H3" s="49"/>
      <c r="K3" s="2"/>
      <c r="L3" s="2"/>
      <c r="M3" s="3"/>
    </row>
    <row r="4" spans="1:20 16384:16384" s="52" customFormat="1" ht="46.5" customHeight="1">
      <c r="A4" s="63" t="s">
        <v>17334</v>
      </c>
      <c r="B4" s="63" t="s">
        <v>17335</v>
      </c>
      <c r="C4" s="63" t="s">
        <v>17336</v>
      </c>
      <c r="D4" s="63" t="s">
        <v>17337</v>
      </c>
      <c r="E4" s="64" t="s">
        <v>17338</v>
      </c>
      <c r="F4" s="63" t="s">
        <v>17339</v>
      </c>
      <c r="G4" s="63" t="s">
        <v>17340</v>
      </c>
      <c r="H4" s="63" t="s">
        <v>17341</v>
      </c>
      <c r="I4" s="63" t="s">
        <v>17342</v>
      </c>
      <c r="J4" s="63" t="s">
        <v>0</v>
      </c>
      <c r="K4" s="63" t="s">
        <v>17343</v>
      </c>
      <c r="L4" s="64" t="s">
        <v>17344</v>
      </c>
      <c r="M4" s="64" t="s">
        <v>17345</v>
      </c>
      <c r="N4" s="64" t="s">
        <v>17346</v>
      </c>
      <c r="O4" s="63" t="s">
        <v>1</v>
      </c>
      <c r="P4" s="63" t="s">
        <v>17347</v>
      </c>
      <c r="Q4" s="64" t="s">
        <v>17348</v>
      </c>
      <c r="R4" s="63" t="s">
        <v>17349</v>
      </c>
      <c r="S4" s="65" t="s">
        <v>17350</v>
      </c>
      <c r="T4" s="66" t="s">
        <v>17351</v>
      </c>
    </row>
    <row r="5" spans="1:20 16384:16384" s="19" customFormat="1" ht="144">
      <c r="A5" s="10" t="s">
        <v>2</v>
      </c>
      <c r="B5" s="10" t="s">
        <v>3</v>
      </c>
      <c r="C5" s="11" t="s">
        <v>7317</v>
      </c>
      <c r="D5" s="11" t="s">
        <v>9452</v>
      </c>
      <c r="E5" s="14"/>
      <c r="F5" s="11" t="s">
        <v>6940</v>
      </c>
      <c r="G5" s="10" t="s">
        <v>5</v>
      </c>
      <c r="H5" s="25">
        <v>40549</v>
      </c>
      <c r="I5" s="24">
        <v>40549</v>
      </c>
      <c r="J5" s="10">
        <v>1</v>
      </c>
      <c r="K5" s="11" t="s">
        <v>7</v>
      </c>
      <c r="L5" s="14"/>
      <c r="M5" s="10" t="s">
        <v>6</v>
      </c>
      <c r="N5" s="10" t="s">
        <v>7</v>
      </c>
      <c r="O5" s="11" t="s">
        <v>8</v>
      </c>
      <c r="P5" s="11" t="s">
        <v>9</v>
      </c>
      <c r="Q5" s="11"/>
      <c r="R5" s="11" t="s">
        <v>17358</v>
      </c>
      <c r="S5" s="11" t="s">
        <v>17359</v>
      </c>
      <c r="T5" s="13"/>
      <c r="XFD5" s="53">
        <f t="shared" ref="XFD5:XFD68" si="0">SUM(I5:XFC5)</f>
        <v>40550</v>
      </c>
    </row>
    <row r="6" spans="1:20 16384:16384" s="19" customFormat="1" ht="324">
      <c r="A6" s="10" t="s">
        <v>2</v>
      </c>
      <c r="B6" s="10" t="s">
        <v>10</v>
      </c>
      <c r="C6" s="11" t="s">
        <v>9453</v>
      </c>
      <c r="D6" s="11"/>
      <c r="E6" s="14"/>
      <c r="F6" s="11"/>
      <c r="G6" s="10" t="s">
        <v>5</v>
      </c>
      <c r="H6" s="25">
        <v>40556</v>
      </c>
      <c r="I6" s="24">
        <v>40556</v>
      </c>
      <c r="J6" s="10">
        <v>1</v>
      </c>
      <c r="K6" s="11" t="s">
        <v>1236</v>
      </c>
      <c r="L6" s="14"/>
      <c r="M6" s="10" t="s">
        <v>6</v>
      </c>
      <c r="N6" s="10" t="s">
        <v>7</v>
      </c>
      <c r="O6" s="11" t="s">
        <v>8</v>
      </c>
      <c r="P6" s="11" t="s">
        <v>11</v>
      </c>
      <c r="Q6" s="11"/>
      <c r="R6" s="11"/>
      <c r="S6" s="11" t="s">
        <v>8622</v>
      </c>
      <c r="T6" s="13"/>
      <c r="XFD6" s="53">
        <f t="shared" si="0"/>
        <v>40557</v>
      </c>
    </row>
    <row r="7" spans="1:20 16384:16384" s="19" customFormat="1" ht="192">
      <c r="A7" s="10" t="s">
        <v>2</v>
      </c>
      <c r="B7" s="10" t="s">
        <v>3</v>
      </c>
      <c r="C7" s="11" t="s">
        <v>1237</v>
      </c>
      <c r="D7" s="11"/>
      <c r="E7" s="14"/>
      <c r="F7" s="11" t="s">
        <v>9454</v>
      </c>
      <c r="G7" s="10" t="s">
        <v>5</v>
      </c>
      <c r="H7" s="25">
        <v>40558</v>
      </c>
      <c r="I7" s="24">
        <v>40558</v>
      </c>
      <c r="J7" s="10">
        <v>1</v>
      </c>
      <c r="K7" s="11" t="s">
        <v>12</v>
      </c>
      <c r="L7" s="14"/>
      <c r="M7" s="10" t="s">
        <v>6</v>
      </c>
      <c r="N7" s="10" t="s">
        <v>7</v>
      </c>
      <c r="O7" s="11" t="s">
        <v>8</v>
      </c>
      <c r="P7" s="11" t="s">
        <v>9</v>
      </c>
      <c r="Q7" s="11"/>
      <c r="R7" s="11" t="s">
        <v>6580</v>
      </c>
      <c r="S7" s="11" t="s">
        <v>9099</v>
      </c>
      <c r="T7" s="13"/>
      <c r="XFD7" s="53">
        <f t="shared" si="0"/>
        <v>40559</v>
      </c>
    </row>
    <row r="8" spans="1:20 16384:16384" s="19" customFormat="1" ht="156">
      <c r="A8" s="10" t="s">
        <v>2</v>
      </c>
      <c r="B8" s="10" t="s">
        <v>3</v>
      </c>
      <c r="C8" s="11" t="s">
        <v>7479</v>
      </c>
      <c r="D8" s="11"/>
      <c r="E8" s="14"/>
      <c r="F8" s="11"/>
      <c r="G8" s="10" t="s">
        <v>5</v>
      </c>
      <c r="H8" s="25">
        <v>40570</v>
      </c>
      <c r="I8" s="24">
        <v>40570</v>
      </c>
      <c r="J8" s="10">
        <v>1</v>
      </c>
      <c r="K8" s="11" t="s">
        <v>9455</v>
      </c>
      <c r="L8" s="14"/>
      <c r="M8" s="10" t="s">
        <v>6</v>
      </c>
      <c r="N8" s="10" t="s">
        <v>7</v>
      </c>
      <c r="O8" s="11" t="s">
        <v>8</v>
      </c>
      <c r="P8" s="11" t="s">
        <v>11</v>
      </c>
      <c r="Q8" s="11"/>
      <c r="R8" s="11" t="s">
        <v>17361</v>
      </c>
      <c r="S8" s="11" t="s">
        <v>8237</v>
      </c>
      <c r="T8" s="13"/>
      <c r="XFD8" s="53">
        <f t="shared" si="0"/>
        <v>40571</v>
      </c>
    </row>
    <row r="9" spans="1:20 16384:16384" s="19" customFormat="1" ht="216">
      <c r="A9" s="10" t="s">
        <v>2</v>
      </c>
      <c r="B9" s="10" t="s">
        <v>3</v>
      </c>
      <c r="C9" s="11" t="s">
        <v>1238</v>
      </c>
      <c r="D9" s="11" t="s">
        <v>6939</v>
      </c>
      <c r="E9" s="14"/>
      <c r="F9" s="11" t="s">
        <v>6940</v>
      </c>
      <c r="G9" s="10" t="s">
        <v>5</v>
      </c>
      <c r="H9" s="25">
        <v>40591</v>
      </c>
      <c r="I9" s="24">
        <v>40591</v>
      </c>
      <c r="J9" s="10">
        <v>1</v>
      </c>
      <c r="K9" s="11" t="s">
        <v>4</v>
      </c>
      <c r="L9" s="14"/>
      <c r="M9" s="10" t="s">
        <v>6</v>
      </c>
      <c r="N9" s="10" t="s">
        <v>7</v>
      </c>
      <c r="O9" s="11" t="s">
        <v>8</v>
      </c>
      <c r="P9" s="11" t="s">
        <v>9</v>
      </c>
      <c r="Q9" s="11"/>
      <c r="R9" s="11" t="s">
        <v>17362</v>
      </c>
      <c r="S9" s="11" t="s">
        <v>17364</v>
      </c>
      <c r="T9" s="13"/>
      <c r="XFD9" s="53">
        <f t="shared" si="0"/>
        <v>40592</v>
      </c>
    </row>
    <row r="10" spans="1:20 16384:16384" s="19" customFormat="1" ht="12">
      <c r="A10" s="10" t="s">
        <v>2</v>
      </c>
      <c r="B10" s="10" t="s">
        <v>3</v>
      </c>
      <c r="C10" s="11" t="s">
        <v>1239</v>
      </c>
      <c r="D10" s="11"/>
      <c r="E10" s="14"/>
      <c r="F10" s="11"/>
      <c r="G10" s="10" t="s">
        <v>5</v>
      </c>
      <c r="H10" s="25">
        <v>40597</v>
      </c>
      <c r="I10" s="24">
        <v>40597</v>
      </c>
      <c r="J10" s="10">
        <v>1</v>
      </c>
      <c r="K10" s="11" t="s">
        <v>13</v>
      </c>
      <c r="L10" s="14"/>
      <c r="M10" s="10" t="s">
        <v>6</v>
      </c>
      <c r="N10" s="10" t="s">
        <v>7</v>
      </c>
      <c r="O10" s="11" t="s">
        <v>8</v>
      </c>
      <c r="P10" s="11" t="s">
        <v>11</v>
      </c>
      <c r="Q10" s="11"/>
      <c r="R10" s="11"/>
      <c r="S10" s="11"/>
      <c r="T10" s="13"/>
      <c r="XFD10" s="53">
        <f t="shared" si="0"/>
        <v>40598</v>
      </c>
    </row>
    <row r="11" spans="1:20 16384:16384" s="19" customFormat="1" ht="24">
      <c r="A11" s="10" t="s">
        <v>2</v>
      </c>
      <c r="B11" s="10" t="s">
        <v>3</v>
      </c>
      <c r="C11" s="11" t="s">
        <v>1240</v>
      </c>
      <c r="D11" s="11" t="s">
        <v>1241</v>
      </c>
      <c r="E11" s="14"/>
      <c r="F11" s="11" t="s">
        <v>14</v>
      </c>
      <c r="G11" s="10" t="s">
        <v>5</v>
      </c>
      <c r="H11" s="25">
        <v>40612</v>
      </c>
      <c r="I11" s="24">
        <v>40612</v>
      </c>
      <c r="J11" s="10">
        <v>1</v>
      </c>
      <c r="K11" s="11" t="s">
        <v>7</v>
      </c>
      <c r="L11" s="14"/>
      <c r="M11" s="10" t="s">
        <v>6</v>
      </c>
      <c r="N11" s="10" t="s">
        <v>7</v>
      </c>
      <c r="O11" s="11" t="s">
        <v>8</v>
      </c>
      <c r="P11" s="11" t="s">
        <v>9</v>
      </c>
      <c r="Q11" s="11"/>
      <c r="R11" s="11"/>
      <c r="S11" s="11"/>
      <c r="T11" s="13"/>
      <c r="XFD11" s="53">
        <f t="shared" si="0"/>
        <v>40613</v>
      </c>
    </row>
    <row r="12" spans="1:20 16384:16384" s="19" customFormat="1" ht="276">
      <c r="A12" s="10" t="s">
        <v>2</v>
      </c>
      <c r="B12" s="10" t="s">
        <v>3</v>
      </c>
      <c r="C12" s="11" t="s">
        <v>9456</v>
      </c>
      <c r="D12" s="11"/>
      <c r="E12" s="14"/>
      <c r="F12" s="11"/>
      <c r="G12" s="10" t="s">
        <v>5</v>
      </c>
      <c r="H12" s="25">
        <v>40624</v>
      </c>
      <c r="I12" s="24">
        <v>40624</v>
      </c>
      <c r="J12" s="10">
        <v>1</v>
      </c>
      <c r="K12" s="11" t="s">
        <v>15</v>
      </c>
      <c r="L12" s="14"/>
      <c r="M12" s="10" t="s">
        <v>6</v>
      </c>
      <c r="N12" s="10" t="s">
        <v>7</v>
      </c>
      <c r="O12" s="11" t="s">
        <v>8</v>
      </c>
      <c r="P12" s="11" t="s">
        <v>11</v>
      </c>
      <c r="Q12" s="11"/>
      <c r="R12" s="11" t="s">
        <v>17360</v>
      </c>
      <c r="S12" s="11" t="s">
        <v>17363</v>
      </c>
      <c r="T12" s="13"/>
      <c r="XFD12" s="53">
        <f t="shared" si="0"/>
        <v>40625</v>
      </c>
    </row>
    <row r="13" spans="1:20 16384:16384" s="19" customFormat="1" ht="36">
      <c r="A13" s="10" t="s">
        <v>2</v>
      </c>
      <c r="B13" s="10" t="s">
        <v>3</v>
      </c>
      <c r="C13" s="11" t="s">
        <v>1242</v>
      </c>
      <c r="D13" s="11"/>
      <c r="E13" s="14"/>
      <c r="F13" s="11" t="s">
        <v>16</v>
      </c>
      <c r="G13" s="10" t="s">
        <v>5</v>
      </c>
      <c r="H13" s="25">
        <v>40626</v>
      </c>
      <c r="I13" s="24">
        <v>40626</v>
      </c>
      <c r="J13" s="10">
        <v>1</v>
      </c>
      <c r="K13" s="11" t="s">
        <v>7270</v>
      </c>
      <c r="L13" s="14"/>
      <c r="M13" s="10" t="s">
        <v>6</v>
      </c>
      <c r="N13" s="10" t="s">
        <v>7</v>
      </c>
      <c r="O13" s="11" t="s">
        <v>8</v>
      </c>
      <c r="P13" s="11" t="s">
        <v>11</v>
      </c>
      <c r="Q13" s="11"/>
      <c r="R13" s="26" t="s">
        <v>17426</v>
      </c>
      <c r="S13" s="11" t="s">
        <v>17365</v>
      </c>
      <c r="T13" s="13"/>
      <c r="XFD13" s="53">
        <f t="shared" si="0"/>
        <v>40627</v>
      </c>
    </row>
    <row r="14" spans="1:20 16384:16384" s="19" customFormat="1" ht="300">
      <c r="A14" s="10" t="s">
        <v>2</v>
      </c>
      <c r="B14" s="10" t="s">
        <v>10</v>
      </c>
      <c r="C14" s="11" t="s">
        <v>7464</v>
      </c>
      <c r="D14" s="11"/>
      <c r="E14" s="14"/>
      <c r="F14" s="11" t="s">
        <v>17</v>
      </c>
      <c r="G14" s="10" t="s">
        <v>5</v>
      </c>
      <c r="H14" s="25">
        <v>40633</v>
      </c>
      <c r="I14" s="24">
        <v>40633</v>
      </c>
      <c r="J14" s="10">
        <v>1</v>
      </c>
      <c r="K14" s="11" t="s">
        <v>7</v>
      </c>
      <c r="L14" s="14"/>
      <c r="M14" s="10" t="s">
        <v>6</v>
      </c>
      <c r="N14" s="10" t="s">
        <v>7</v>
      </c>
      <c r="O14" s="11" t="s">
        <v>8</v>
      </c>
      <c r="P14" s="11" t="s">
        <v>9</v>
      </c>
      <c r="Q14" s="11"/>
      <c r="R14" s="11"/>
      <c r="S14" s="11" t="s">
        <v>17366</v>
      </c>
      <c r="T14" s="13"/>
      <c r="XFD14" s="53">
        <f t="shared" si="0"/>
        <v>40634</v>
      </c>
    </row>
    <row r="15" spans="1:20 16384:16384" s="19" customFormat="1" ht="12">
      <c r="A15" s="10" t="s">
        <v>2</v>
      </c>
      <c r="B15" s="10" t="s">
        <v>18</v>
      </c>
      <c r="C15" s="11" t="s">
        <v>7136</v>
      </c>
      <c r="D15" s="11"/>
      <c r="E15" s="14"/>
      <c r="F15" s="11"/>
      <c r="G15" s="10" t="s">
        <v>5</v>
      </c>
      <c r="H15" s="25">
        <v>40639</v>
      </c>
      <c r="I15" s="24">
        <v>40642</v>
      </c>
      <c r="J15" s="10">
        <v>2</v>
      </c>
      <c r="K15" s="11"/>
      <c r="L15" s="14"/>
      <c r="M15" s="10" t="s">
        <v>6</v>
      </c>
      <c r="N15" s="10" t="s">
        <v>7</v>
      </c>
      <c r="O15" s="11" t="s">
        <v>8</v>
      </c>
      <c r="P15" s="11" t="s">
        <v>9</v>
      </c>
      <c r="Q15" s="11"/>
      <c r="R15" s="11"/>
      <c r="S15" s="11"/>
      <c r="T15" s="13"/>
      <c r="XFD15" s="53">
        <f t="shared" si="0"/>
        <v>40644</v>
      </c>
    </row>
    <row r="16" spans="1:20 16384:16384" s="19" customFormat="1" ht="156">
      <c r="A16" s="10" t="s">
        <v>2</v>
      </c>
      <c r="B16" s="10" t="s">
        <v>19</v>
      </c>
      <c r="C16" s="11" t="s">
        <v>20</v>
      </c>
      <c r="D16" s="11"/>
      <c r="E16" s="14"/>
      <c r="F16" s="11" t="s">
        <v>14</v>
      </c>
      <c r="G16" s="10" t="s">
        <v>5</v>
      </c>
      <c r="H16" s="25">
        <v>40645</v>
      </c>
      <c r="I16" s="24">
        <v>40645</v>
      </c>
      <c r="J16" s="10">
        <v>1</v>
      </c>
      <c r="K16" s="14" t="s">
        <v>14</v>
      </c>
      <c r="L16" s="14"/>
      <c r="M16" s="10" t="s">
        <v>6</v>
      </c>
      <c r="N16" s="10" t="s">
        <v>7</v>
      </c>
      <c r="O16" s="11" t="s">
        <v>8</v>
      </c>
      <c r="P16" s="11" t="s">
        <v>9</v>
      </c>
      <c r="Q16" s="11"/>
      <c r="R16" s="11" t="s">
        <v>17425</v>
      </c>
      <c r="S16" s="11" t="s">
        <v>9085</v>
      </c>
      <c r="T16" s="13"/>
      <c r="XFD16" s="53">
        <f t="shared" si="0"/>
        <v>40646</v>
      </c>
    </row>
    <row r="17" spans="1:20 16384:16384" s="19" customFormat="1" ht="324">
      <c r="A17" s="10" t="s">
        <v>2</v>
      </c>
      <c r="B17" s="10" t="s">
        <v>21</v>
      </c>
      <c r="C17" s="11" t="s">
        <v>9457</v>
      </c>
      <c r="D17" s="11"/>
      <c r="E17" s="14"/>
      <c r="F17" s="11"/>
      <c r="G17" s="10" t="s">
        <v>5</v>
      </c>
      <c r="H17" s="25">
        <v>40647</v>
      </c>
      <c r="I17" s="24">
        <v>40647</v>
      </c>
      <c r="J17" s="10">
        <v>1</v>
      </c>
      <c r="K17" s="11" t="s">
        <v>22</v>
      </c>
      <c r="L17" s="14"/>
      <c r="M17" s="10" t="s">
        <v>6</v>
      </c>
      <c r="N17" s="10" t="s">
        <v>7</v>
      </c>
      <c r="O17" s="11" t="s">
        <v>8</v>
      </c>
      <c r="P17" s="11" t="s">
        <v>11</v>
      </c>
      <c r="Q17" s="11"/>
      <c r="R17" s="11" t="s">
        <v>17424</v>
      </c>
      <c r="S17" s="11" t="s">
        <v>17367</v>
      </c>
      <c r="T17" s="13"/>
      <c r="XFD17" s="53">
        <f t="shared" si="0"/>
        <v>40648</v>
      </c>
    </row>
    <row r="18" spans="1:20 16384:16384" s="19" customFormat="1" ht="228">
      <c r="A18" s="10" t="s">
        <v>2</v>
      </c>
      <c r="B18" s="10" t="s">
        <v>3</v>
      </c>
      <c r="C18" s="11" t="s">
        <v>23</v>
      </c>
      <c r="D18" s="11"/>
      <c r="E18" s="14"/>
      <c r="F18" s="11" t="s">
        <v>24</v>
      </c>
      <c r="G18" s="10" t="s">
        <v>5</v>
      </c>
      <c r="H18" s="25">
        <v>40649</v>
      </c>
      <c r="I18" s="24">
        <v>40649</v>
      </c>
      <c r="J18" s="10">
        <v>1</v>
      </c>
      <c r="K18" s="11" t="s">
        <v>24</v>
      </c>
      <c r="L18" s="14"/>
      <c r="M18" s="10" t="s">
        <v>6</v>
      </c>
      <c r="N18" s="10" t="s">
        <v>7</v>
      </c>
      <c r="O18" s="11" t="s">
        <v>8</v>
      </c>
      <c r="P18" s="11" t="s">
        <v>9</v>
      </c>
      <c r="Q18" s="11"/>
      <c r="R18" s="11" t="s">
        <v>1243</v>
      </c>
      <c r="S18" s="11" t="s">
        <v>8241</v>
      </c>
      <c r="T18" s="13"/>
      <c r="XFD18" s="53">
        <f t="shared" si="0"/>
        <v>40650</v>
      </c>
    </row>
    <row r="19" spans="1:20 16384:16384" s="19" customFormat="1" ht="24">
      <c r="A19" s="10" t="s">
        <v>2</v>
      </c>
      <c r="B19" s="10" t="s">
        <v>3</v>
      </c>
      <c r="C19" s="11" t="s">
        <v>25</v>
      </c>
      <c r="D19" s="11"/>
      <c r="E19" s="14"/>
      <c r="F19" s="11"/>
      <c r="G19" s="10" t="s">
        <v>5</v>
      </c>
      <c r="H19" s="25">
        <v>40655</v>
      </c>
      <c r="I19" s="24">
        <v>40655</v>
      </c>
      <c r="J19" s="10">
        <v>1</v>
      </c>
      <c r="K19" s="11" t="s">
        <v>26</v>
      </c>
      <c r="L19" s="14"/>
      <c r="M19" s="10" t="s">
        <v>6</v>
      </c>
      <c r="N19" s="10" t="s">
        <v>7</v>
      </c>
      <c r="O19" s="11" t="s">
        <v>8</v>
      </c>
      <c r="P19" s="11" t="s">
        <v>11</v>
      </c>
      <c r="Q19" s="11"/>
      <c r="R19" s="11"/>
      <c r="S19" s="11"/>
      <c r="T19" s="13"/>
      <c r="XFD19" s="53">
        <f t="shared" si="0"/>
        <v>40656</v>
      </c>
    </row>
    <row r="20" spans="1:20 16384:16384" s="19" customFormat="1" ht="60">
      <c r="A20" s="10" t="s">
        <v>2</v>
      </c>
      <c r="B20" s="10" t="s">
        <v>3</v>
      </c>
      <c r="C20" s="11" t="s">
        <v>27</v>
      </c>
      <c r="D20" s="11"/>
      <c r="E20" s="14"/>
      <c r="F20" s="11"/>
      <c r="G20" s="10" t="s">
        <v>5</v>
      </c>
      <c r="H20" s="25">
        <v>40656</v>
      </c>
      <c r="I20" s="24">
        <v>40656</v>
      </c>
      <c r="J20" s="10">
        <v>1</v>
      </c>
      <c r="K20" s="11" t="s">
        <v>28</v>
      </c>
      <c r="L20" s="14"/>
      <c r="M20" s="10" t="s">
        <v>6</v>
      </c>
      <c r="N20" s="10" t="s">
        <v>7</v>
      </c>
      <c r="O20" s="11" t="s">
        <v>8</v>
      </c>
      <c r="P20" s="11" t="s">
        <v>9</v>
      </c>
      <c r="Q20" s="11"/>
      <c r="R20" s="11" t="s">
        <v>17423</v>
      </c>
      <c r="S20" s="11" t="s">
        <v>8242</v>
      </c>
      <c r="T20" s="13"/>
      <c r="XFD20" s="53">
        <f t="shared" si="0"/>
        <v>40657</v>
      </c>
    </row>
    <row r="21" spans="1:20 16384:16384" s="19" customFormat="1" ht="336">
      <c r="A21" s="10" t="s">
        <v>2</v>
      </c>
      <c r="B21" s="10" t="s">
        <v>3</v>
      </c>
      <c r="C21" s="11" t="s">
        <v>29</v>
      </c>
      <c r="D21" s="11" t="s">
        <v>30</v>
      </c>
      <c r="E21" s="14"/>
      <c r="F21" s="11"/>
      <c r="G21" s="10" t="s">
        <v>5</v>
      </c>
      <c r="H21" s="25">
        <v>40659</v>
      </c>
      <c r="I21" s="24">
        <v>40659</v>
      </c>
      <c r="J21" s="10">
        <v>1</v>
      </c>
      <c r="K21" s="11" t="s">
        <v>1244</v>
      </c>
      <c r="L21" s="14"/>
      <c r="M21" s="10" t="s">
        <v>6</v>
      </c>
      <c r="N21" s="10" t="s">
        <v>7</v>
      </c>
      <c r="O21" s="11" t="s">
        <v>31</v>
      </c>
      <c r="P21" s="11" t="s">
        <v>11</v>
      </c>
      <c r="Q21" s="11"/>
      <c r="R21" s="11" t="s">
        <v>8446</v>
      </c>
      <c r="S21" s="11" t="s">
        <v>17368</v>
      </c>
      <c r="T21" s="13"/>
      <c r="XFD21" s="53">
        <f t="shared" si="0"/>
        <v>40660</v>
      </c>
    </row>
    <row r="22" spans="1:20 16384:16384" s="19" customFormat="1" ht="24">
      <c r="A22" s="10" t="s">
        <v>2</v>
      </c>
      <c r="B22" s="10" t="s">
        <v>3</v>
      </c>
      <c r="C22" s="11" t="s">
        <v>17352</v>
      </c>
      <c r="D22" s="11"/>
      <c r="E22" s="14"/>
      <c r="F22" s="11"/>
      <c r="G22" s="10" t="s">
        <v>5</v>
      </c>
      <c r="H22" s="25">
        <v>40661</v>
      </c>
      <c r="I22" s="24">
        <v>40661</v>
      </c>
      <c r="J22" s="10">
        <v>1</v>
      </c>
      <c r="K22" s="11" t="s">
        <v>9458</v>
      </c>
      <c r="L22" s="14"/>
      <c r="M22" s="10" t="s">
        <v>6</v>
      </c>
      <c r="N22" s="10" t="s">
        <v>7</v>
      </c>
      <c r="O22" s="11" t="s">
        <v>31</v>
      </c>
      <c r="P22" s="11" t="s">
        <v>11</v>
      </c>
      <c r="Q22" s="11"/>
      <c r="R22" s="11"/>
      <c r="S22" s="11"/>
      <c r="T22" s="13"/>
      <c r="XFD22" s="53">
        <f t="shared" si="0"/>
        <v>40662</v>
      </c>
    </row>
    <row r="23" spans="1:20 16384:16384" s="19" customFormat="1" ht="12">
      <c r="A23" s="10" t="s">
        <v>2</v>
      </c>
      <c r="B23" s="10" t="s">
        <v>10</v>
      </c>
      <c r="C23" s="11" t="s">
        <v>32</v>
      </c>
      <c r="D23" s="11"/>
      <c r="E23" s="14"/>
      <c r="F23" s="11"/>
      <c r="G23" s="10" t="s">
        <v>5</v>
      </c>
      <c r="H23" s="25">
        <v>40663</v>
      </c>
      <c r="I23" s="24">
        <v>40663</v>
      </c>
      <c r="J23" s="10">
        <v>1</v>
      </c>
      <c r="K23" s="11" t="s">
        <v>1245</v>
      </c>
      <c r="L23" s="14"/>
      <c r="M23" s="10" t="s">
        <v>6</v>
      </c>
      <c r="N23" s="10" t="s">
        <v>7</v>
      </c>
      <c r="O23" s="11" t="s">
        <v>31</v>
      </c>
      <c r="P23" s="11" t="s">
        <v>11</v>
      </c>
      <c r="Q23" s="11"/>
      <c r="R23" s="11"/>
      <c r="S23" s="11"/>
      <c r="T23" s="13"/>
      <c r="XFD23" s="53">
        <f t="shared" si="0"/>
        <v>40664</v>
      </c>
    </row>
    <row r="24" spans="1:20 16384:16384" s="19" customFormat="1" ht="72">
      <c r="A24" s="10" t="s">
        <v>2</v>
      </c>
      <c r="B24" s="10" t="s">
        <v>3</v>
      </c>
      <c r="C24" s="11" t="s">
        <v>33</v>
      </c>
      <c r="D24" s="11"/>
      <c r="E24" s="14"/>
      <c r="F24" s="11" t="s">
        <v>14</v>
      </c>
      <c r="G24" s="10" t="s">
        <v>5</v>
      </c>
      <c r="H24" s="25">
        <v>40666</v>
      </c>
      <c r="I24" s="24">
        <v>40666</v>
      </c>
      <c r="J24" s="10">
        <v>1</v>
      </c>
      <c r="K24" s="11" t="s">
        <v>7</v>
      </c>
      <c r="L24" s="14"/>
      <c r="M24" s="10" t="s">
        <v>6</v>
      </c>
      <c r="N24" s="10" t="s">
        <v>7</v>
      </c>
      <c r="O24" s="11" t="s">
        <v>31</v>
      </c>
      <c r="P24" s="11" t="s">
        <v>9</v>
      </c>
      <c r="Q24" s="11"/>
      <c r="R24" s="11" t="s">
        <v>17370</v>
      </c>
      <c r="S24" s="11" t="s">
        <v>17369</v>
      </c>
      <c r="T24" s="13"/>
      <c r="XFD24" s="53">
        <f t="shared" si="0"/>
        <v>40667</v>
      </c>
    </row>
    <row r="25" spans="1:20 16384:16384" s="19" customFormat="1" ht="264">
      <c r="A25" s="10" t="s">
        <v>2</v>
      </c>
      <c r="B25" s="10" t="s">
        <v>21</v>
      </c>
      <c r="C25" s="11" t="s">
        <v>34</v>
      </c>
      <c r="D25" s="11"/>
      <c r="E25" s="14"/>
      <c r="F25" s="11"/>
      <c r="G25" s="10" t="s">
        <v>5</v>
      </c>
      <c r="H25" s="25">
        <v>40669</v>
      </c>
      <c r="I25" s="24">
        <v>40669</v>
      </c>
      <c r="J25" s="10">
        <v>1</v>
      </c>
      <c r="K25" s="11" t="s">
        <v>9459</v>
      </c>
      <c r="L25" s="14"/>
      <c r="M25" s="10" t="s">
        <v>6</v>
      </c>
      <c r="N25" s="10" t="s">
        <v>7</v>
      </c>
      <c r="O25" s="11" t="s">
        <v>31</v>
      </c>
      <c r="P25" s="11" t="s">
        <v>11</v>
      </c>
      <c r="Q25" s="11"/>
      <c r="R25" s="11" t="s">
        <v>17371</v>
      </c>
      <c r="S25" s="11" t="s">
        <v>17372</v>
      </c>
      <c r="T25" s="13"/>
      <c r="XFD25" s="53">
        <f t="shared" si="0"/>
        <v>40670</v>
      </c>
    </row>
    <row r="26" spans="1:20 16384:16384" s="19" customFormat="1" ht="312">
      <c r="A26" s="10" t="s">
        <v>2</v>
      </c>
      <c r="B26" s="10" t="s">
        <v>21</v>
      </c>
      <c r="C26" s="11" t="s">
        <v>35</v>
      </c>
      <c r="D26" s="11"/>
      <c r="E26" s="14"/>
      <c r="F26" s="11"/>
      <c r="G26" s="10" t="s">
        <v>5</v>
      </c>
      <c r="H26" s="25">
        <v>40670</v>
      </c>
      <c r="I26" s="24">
        <v>40670</v>
      </c>
      <c r="J26" s="10">
        <v>1</v>
      </c>
      <c r="K26" s="11" t="s">
        <v>9459</v>
      </c>
      <c r="L26" s="14"/>
      <c r="M26" s="10" t="s">
        <v>6</v>
      </c>
      <c r="N26" s="10" t="s">
        <v>7</v>
      </c>
      <c r="O26" s="11" t="s">
        <v>31</v>
      </c>
      <c r="P26" s="11" t="s">
        <v>11</v>
      </c>
      <c r="Q26" s="11"/>
      <c r="R26" s="11" t="s">
        <v>17422</v>
      </c>
      <c r="S26" s="11" t="s">
        <v>17373</v>
      </c>
      <c r="T26" s="13"/>
      <c r="XFD26" s="53">
        <f t="shared" si="0"/>
        <v>40671</v>
      </c>
    </row>
    <row r="27" spans="1:20 16384:16384" s="19" customFormat="1" ht="12">
      <c r="A27" s="10" t="s">
        <v>2</v>
      </c>
      <c r="B27" s="10" t="s">
        <v>18</v>
      </c>
      <c r="C27" s="11" t="s">
        <v>7480</v>
      </c>
      <c r="D27" s="11"/>
      <c r="E27" s="14"/>
      <c r="F27" s="11"/>
      <c r="G27" s="10" t="s">
        <v>5</v>
      </c>
      <c r="H27" s="25">
        <v>40676</v>
      </c>
      <c r="I27" s="24">
        <v>40676</v>
      </c>
      <c r="J27" s="10">
        <v>1</v>
      </c>
      <c r="K27" s="11" t="s">
        <v>9460</v>
      </c>
      <c r="L27" s="14"/>
      <c r="M27" s="10" t="s">
        <v>6</v>
      </c>
      <c r="N27" s="10" t="s">
        <v>7</v>
      </c>
      <c r="O27" s="11" t="s">
        <v>31</v>
      </c>
      <c r="P27" s="11" t="s">
        <v>9</v>
      </c>
      <c r="Q27" s="11"/>
      <c r="R27" s="11"/>
      <c r="S27" s="11"/>
      <c r="T27" s="13"/>
      <c r="XFD27" s="53">
        <f t="shared" si="0"/>
        <v>40677</v>
      </c>
    </row>
    <row r="28" spans="1:20 16384:16384" s="19" customFormat="1" ht="131.25">
      <c r="A28" s="10" t="s">
        <v>2</v>
      </c>
      <c r="B28" s="10" t="s">
        <v>37</v>
      </c>
      <c r="C28" s="11" t="s">
        <v>38</v>
      </c>
      <c r="D28" s="11"/>
      <c r="E28" s="14"/>
      <c r="F28" s="11"/>
      <c r="G28" s="10" t="s">
        <v>5</v>
      </c>
      <c r="H28" s="25">
        <v>40680</v>
      </c>
      <c r="I28" s="24">
        <v>40680</v>
      </c>
      <c r="J28" s="10">
        <v>1</v>
      </c>
      <c r="K28" s="11" t="s">
        <v>39</v>
      </c>
      <c r="L28" s="14"/>
      <c r="M28" s="10" t="s">
        <v>6</v>
      </c>
      <c r="N28" s="10" t="s">
        <v>7</v>
      </c>
      <c r="O28" s="11" t="s">
        <v>31</v>
      </c>
      <c r="P28" s="11" t="s">
        <v>11</v>
      </c>
      <c r="Q28" s="11"/>
      <c r="R28" s="11"/>
      <c r="S28" s="11" t="s">
        <v>17376</v>
      </c>
      <c r="T28" s="13"/>
      <c r="XFD28" s="53">
        <f t="shared" si="0"/>
        <v>40681</v>
      </c>
    </row>
    <row r="29" spans="1:20 16384:16384" s="19" customFormat="1" ht="12">
      <c r="A29" s="10" t="s">
        <v>2</v>
      </c>
      <c r="B29" s="10" t="s">
        <v>3</v>
      </c>
      <c r="C29" s="11" t="s">
        <v>40</v>
      </c>
      <c r="D29" s="14"/>
      <c r="E29" s="14"/>
      <c r="F29" s="11" t="s">
        <v>41</v>
      </c>
      <c r="G29" s="10" t="s">
        <v>5</v>
      </c>
      <c r="H29" s="25">
        <v>40682</v>
      </c>
      <c r="I29" s="24">
        <v>40682</v>
      </c>
      <c r="J29" s="10">
        <v>1</v>
      </c>
      <c r="K29" s="11" t="s">
        <v>9461</v>
      </c>
      <c r="L29" s="14"/>
      <c r="M29" s="10" t="s">
        <v>6</v>
      </c>
      <c r="N29" s="10" t="s">
        <v>7</v>
      </c>
      <c r="O29" s="11" t="s">
        <v>31</v>
      </c>
      <c r="P29" s="11" t="s">
        <v>9</v>
      </c>
      <c r="Q29" s="11"/>
      <c r="R29" s="11"/>
      <c r="S29" s="11"/>
      <c r="T29" s="13"/>
      <c r="XFD29" s="53">
        <f t="shared" si="0"/>
        <v>40683</v>
      </c>
    </row>
    <row r="30" spans="1:20 16384:16384" s="19" customFormat="1" ht="96">
      <c r="A30" s="10" t="s">
        <v>2</v>
      </c>
      <c r="B30" s="10" t="s">
        <v>3</v>
      </c>
      <c r="C30" s="11" t="s">
        <v>42</v>
      </c>
      <c r="D30" s="11"/>
      <c r="E30" s="14"/>
      <c r="F30" s="11"/>
      <c r="G30" s="10" t="s">
        <v>5</v>
      </c>
      <c r="H30" s="25">
        <v>40682</v>
      </c>
      <c r="I30" s="24">
        <v>40682</v>
      </c>
      <c r="J30" s="10">
        <v>1</v>
      </c>
      <c r="K30" s="11" t="s">
        <v>43</v>
      </c>
      <c r="L30" s="14"/>
      <c r="M30" s="10" t="s">
        <v>6</v>
      </c>
      <c r="N30" s="10" t="s">
        <v>7</v>
      </c>
      <c r="O30" s="11" t="s">
        <v>31</v>
      </c>
      <c r="P30" s="11" t="s">
        <v>11</v>
      </c>
      <c r="Q30" s="11"/>
      <c r="R30" s="11" t="s">
        <v>17421</v>
      </c>
      <c r="S30" s="11" t="s">
        <v>17375</v>
      </c>
      <c r="T30" s="13"/>
      <c r="XFD30" s="53">
        <f t="shared" si="0"/>
        <v>40683</v>
      </c>
    </row>
    <row r="31" spans="1:20 16384:16384" s="19" customFormat="1" ht="204">
      <c r="A31" s="10" t="s">
        <v>2</v>
      </c>
      <c r="B31" s="10" t="s">
        <v>3</v>
      </c>
      <c r="C31" s="11" t="s">
        <v>9462</v>
      </c>
      <c r="D31" s="11" t="s">
        <v>6120</v>
      </c>
      <c r="E31" s="14"/>
      <c r="F31" s="11"/>
      <c r="G31" s="10" t="s">
        <v>5</v>
      </c>
      <c r="H31" s="25">
        <v>40684</v>
      </c>
      <c r="I31" s="24">
        <v>40684</v>
      </c>
      <c r="J31" s="10">
        <v>1</v>
      </c>
      <c r="K31" s="11" t="s">
        <v>1246</v>
      </c>
      <c r="L31" s="14"/>
      <c r="M31" s="10" t="s">
        <v>6</v>
      </c>
      <c r="N31" s="10" t="s">
        <v>7</v>
      </c>
      <c r="O31" s="11" t="s">
        <v>31</v>
      </c>
      <c r="P31" s="11" t="s">
        <v>9</v>
      </c>
      <c r="Q31" s="11"/>
      <c r="R31" s="11"/>
      <c r="S31" s="11" t="s">
        <v>17377</v>
      </c>
      <c r="T31" s="13"/>
      <c r="XFD31" s="53">
        <f t="shared" si="0"/>
        <v>40685</v>
      </c>
    </row>
    <row r="32" spans="1:20 16384:16384" s="19" customFormat="1" ht="216">
      <c r="A32" s="10" t="s">
        <v>2</v>
      </c>
      <c r="B32" s="10" t="s">
        <v>3</v>
      </c>
      <c r="C32" s="11" t="s">
        <v>9463</v>
      </c>
      <c r="D32" s="11" t="s">
        <v>8247</v>
      </c>
      <c r="E32" s="14"/>
      <c r="F32" s="11" t="s">
        <v>14</v>
      </c>
      <c r="G32" s="10" t="s">
        <v>5</v>
      </c>
      <c r="H32" s="25">
        <v>40687</v>
      </c>
      <c r="I32" s="24">
        <v>40687</v>
      </c>
      <c r="J32" s="10">
        <v>1</v>
      </c>
      <c r="K32" s="11" t="s">
        <v>14</v>
      </c>
      <c r="L32" s="14"/>
      <c r="M32" s="10" t="s">
        <v>6</v>
      </c>
      <c r="N32" s="10" t="s">
        <v>7</v>
      </c>
      <c r="O32" s="11" t="s">
        <v>31</v>
      </c>
      <c r="P32" s="11" t="s">
        <v>9</v>
      </c>
      <c r="Q32" s="11"/>
      <c r="R32" s="11" t="s">
        <v>17420</v>
      </c>
      <c r="S32" s="11" t="s">
        <v>8257</v>
      </c>
      <c r="T32" s="13"/>
      <c r="XFD32" s="53">
        <f t="shared" si="0"/>
        <v>40688</v>
      </c>
    </row>
    <row r="33" spans="1:20 16384:16384" s="19" customFormat="1" ht="409.5">
      <c r="A33" s="10" t="s">
        <v>2</v>
      </c>
      <c r="B33" s="10" t="s">
        <v>3</v>
      </c>
      <c r="C33" s="11" t="s">
        <v>9464</v>
      </c>
      <c r="D33" s="11" t="s">
        <v>30</v>
      </c>
      <c r="E33" s="14"/>
      <c r="F33" s="11"/>
      <c r="G33" s="10" t="s">
        <v>5</v>
      </c>
      <c r="H33" s="25">
        <v>40687</v>
      </c>
      <c r="I33" s="24">
        <v>40687</v>
      </c>
      <c r="J33" s="10">
        <v>1</v>
      </c>
      <c r="K33" s="11" t="s">
        <v>1244</v>
      </c>
      <c r="L33" s="14"/>
      <c r="M33" s="10" t="s">
        <v>6</v>
      </c>
      <c r="N33" s="10" t="s">
        <v>7</v>
      </c>
      <c r="O33" s="11" t="s">
        <v>31</v>
      </c>
      <c r="P33" s="11" t="s">
        <v>11</v>
      </c>
      <c r="Q33" s="11"/>
      <c r="R33" s="11" t="s">
        <v>17378</v>
      </c>
      <c r="S33" s="11" t="s">
        <v>17379</v>
      </c>
      <c r="T33" s="13"/>
      <c r="XFD33" s="53">
        <f t="shared" si="0"/>
        <v>40688</v>
      </c>
    </row>
    <row r="34" spans="1:20 16384:16384" s="19" customFormat="1" ht="132">
      <c r="A34" s="10" t="s">
        <v>2</v>
      </c>
      <c r="B34" s="10" t="s">
        <v>3</v>
      </c>
      <c r="C34" s="11" t="s">
        <v>44</v>
      </c>
      <c r="D34" s="11"/>
      <c r="E34" s="14"/>
      <c r="F34" s="11"/>
      <c r="G34" s="10" t="s">
        <v>5</v>
      </c>
      <c r="H34" s="25">
        <v>40688</v>
      </c>
      <c r="I34" s="24">
        <v>40688</v>
      </c>
      <c r="J34" s="10">
        <v>1</v>
      </c>
      <c r="K34" s="11" t="s">
        <v>7270</v>
      </c>
      <c r="L34" s="14"/>
      <c r="M34" s="10" t="s">
        <v>6</v>
      </c>
      <c r="N34" s="10" t="s">
        <v>7</v>
      </c>
      <c r="O34" s="11" t="s">
        <v>31</v>
      </c>
      <c r="P34" s="11" t="s">
        <v>11</v>
      </c>
      <c r="Q34" s="11"/>
      <c r="R34" s="11"/>
      <c r="S34" s="11" t="s">
        <v>45</v>
      </c>
      <c r="T34" s="13"/>
      <c r="XFD34" s="53">
        <f t="shared" si="0"/>
        <v>40689</v>
      </c>
    </row>
    <row r="35" spans="1:20 16384:16384" s="19" customFormat="1" ht="228">
      <c r="A35" s="10" t="s">
        <v>2</v>
      </c>
      <c r="B35" s="10" t="s">
        <v>3</v>
      </c>
      <c r="C35" s="11" t="s">
        <v>9465</v>
      </c>
      <c r="D35" s="11"/>
      <c r="E35" s="14"/>
      <c r="F35" s="11"/>
      <c r="G35" s="10" t="s">
        <v>5</v>
      </c>
      <c r="H35" s="25">
        <v>40697</v>
      </c>
      <c r="I35" s="24">
        <v>40697</v>
      </c>
      <c r="J35" s="10">
        <v>1</v>
      </c>
      <c r="K35" s="11" t="s">
        <v>46</v>
      </c>
      <c r="L35" s="14"/>
      <c r="M35" s="10" t="s">
        <v>6</v>
      </c>
      <c r="N35" s="10" t="s">
        <v>7</v>
      </c>
      <c r="O35" s="11" t="s">
        <v>31</v>
      </c>
      <c r="P35" s="11" t="s">
        <v>11</v>
      </c>
      <c r="Q35" s="11"/>
      <c r="R35" s="11" t="s">
        <v>47</v>
      </c>
      <c r="S35" s="11" t="s">
        <v>17374</v>
      </c>
      <c r="T35" s="13"/>
      <c r="XFD35" s="53">
        <f t="shared" si="0"/>
        <v>40698</v>
      </c>
    </row>
    <row r="36" spans="1:20 16384:16384" s="19" customFormat="1" ht="228">
      <c r="A36" s="10" t="s">
        <v>2</v>
      </c>
      <c r="B36" s="10" t="s">
        <v>3</v>
      </c>
      <c r="C36" s="11" t="s">
        <v>48</v>
      </c>
      <c r="D36" s="14" t="s">
        <v>9466</v>
      </c>
      <c r="E36" s="14"/>
      <c r="F36" s="11" t="s">
        <v>14</v>
      </c>
      <c r="G36" s="10" t="s">
        <v>51</v>
      </c>
      <c r="H36" s="25">
        <v>40703</v>
      </c>
      <c r="I36" s="24">
        <v>40703</v>
      </c>
      <c r="J36" s="10">
        <v>1</v>
      </c>
      <c r="K36" s="11" t="s">
        <v>14</v>
      </c>
      <c r="L36" s="14"/>
      <c r="M36" s="10" t="s">
        <v>6</v>
      </c>
      <c r="N36" s="10" t="s">
        <v>7</v>
      </c>
      <c r="O36" s="11" t="s">
        <v>31</v>
      </c>
      <c r="P36" s="11" t="s">
        <v>9</v>
      </c>
      <c r="Q36" s="11"/>
      <c r="R36" s="11" t="s">
        <v>17419</v>
      </c>
      <c r="S36" s="11" t="s">
        <v>17427</v>
      </c>
      <c r="T36" s="13"/>
      <c r="XFD36" s="53">
        <f t="shared" si="0"/>
        <v>40704</v>
      </c>
    </row>
    <row r="37" spans="1:20 16384:16384" s="19" customFormat="1" ht="252">
      <c r="A37" s="10" t="s">
        <v>2</v>
      </c>
      <c r="B37" s="10" t="s">
        <v>21</v>
      </c>
      <c r="C37" s="11" t="s">
        <v>49</v>
      </c>
      <c r="D37" s="11"/>
      <c r="E37" s="14"/>
      <c r="F37" s="11"/>
      <c r="G37" s="10" t="s">
        <v>5</v>
      </c>
      <c r="H37" s="25">
        <v>40708</v>
      </c>
      <c r="I37" s="24">
        <v>40708</v>
      </c>
      <c r="J37" s="10">
        <v>1</v>
      </c>
      <c r="K37" s="11"/>
      <c r="L37" s="14"/>
      <c r="M37" s="10" t="s">
        <v>6</v>
      </c>
      <c r="N37" s="10" t="s">
        <v>7</v>
      </c>
      <c r="O37" s="11" t="s">
        <v>31</v>
      </c>
      <c r="P37" s="11" t="s">
        <v>11</v>
      </c>
      <c r="Q37" s="11"/>
      <c r="R37" s="11"/>
      <c r="S37" s="11" t="s">
        <v>17380</v>
      </c>
      <c r="T37" s="13"/>
      <c r="XFD37" s="53">
        <f t="shared" si="0"/>
        <v>40709</v>
      </c>
    </row>
    <row r="38" spans="1:20 16384:16384" s="19" customFormat="1" ht="204">
      <c r="A38" s="10" t="s">
        <v>2</v>
      </c>
      <c r="B38" s="10" t="s">
        <v>3</v>
      </c>
      <c r="C38" s="11" t="s">
        <v>50</v>
      </c>
      <c r="D38" s="11"/>
      <c r="E38" s="14"/>
      <c r="F38" s="11"/>
      <c r="G38" s="10" t="s">
        <v>51</v>
      </c>
      <c r="H38" s="25">
        <v>40719</v>
      </c>
      <c r="I38" s="24">
        <v>40719</v>
      </c>
      <c r="J38" s="10">
        <v>1</v>
      </c>
      <c r="K38" s="11" t="s">
        <v>9467</v>
      </c>
      <c r="L38" s="14"/>
      <c r="M38" s="10" t="s">
        <v>6</v>
      </c>
      <c r="N38" s="10" t="s">
        <v>7</v>
      </c>
      <c r="O38" s="11" t="s">
        <v>31</v>
      </c>
      <c r="P38" s="11" t="s">
        <v>9</v>
      </c>
      <c r="Q38" s="11"/>
      <c r="R38" s="26" t="s">
        <v>17418</v>
      </c>
      <c r="S38" s="11" t="s">
        <v>17381</v>
      </c>
      <c r="T38" s="13"/>
      <c r="XFD38" s="53">
        <f t="shared" si="0"/>
        <v>40720</v>
      </c>
    </row>
    <row r="39" spans="1:20 16384:16384" s="19" customFormat="1" ht="240">
      <c r="A39" s="10" t="s">
        <v>2</v>
      </c>
      <c r="B39" s="10" t="s">
        <v>21</v>
      </c>
      <c r="C39" s="11" t="s">
        <v>8484</v>
      </c>
      <c r="D39" s="11"/>
      <c r="E39" s="14"/>
      <c r="F39" s="11"/>
      <c r="G39" s="10" t="s">
        <v>5</v>
      </c>
      <c r="H39" s="25">
        <v>40719</v>
      </c>
      <c r="I39" s="24">
        <v>40719</v>
      </c>
      <c r="J39" s="10">
        <v>1</v>
      </c>
      <c r="K39" s="11" t="s">
        <v>9459</v>
      </c>
      <c r="L39" s="14"/>
      <c r="M39" s="10" t="s">
        <v>6</v>
      </c>
      <c r="N39" s="10" t="s">
        <v>7</v>
      </c>
      <c r="O39" s="11" t="s">
        <v>31</v>
      </c>
      <c r="P39" s="11" t="s">
        <v>11</v>
      </c>
      <c r="Q39" s="11"/>
      <c r="R39" s="11" t="s">
        <v>6493</v>
      </c>
      <c r="S39" s="11" t="s">
        <v>17428</v>
      </c>
      <c r="T39" s="13"/>
      <c r="XFD39" s="53">
        <f t="shared" si="0"/>
        <v>40720</v>
      </c>
    </row>
    <row r="40" spans="1:20 16384:16384" s="19" customFormat="1" ht="168.75">
      <c r="A40" s="10" t="s">
        <v>2</v>
      </c>
      <c r="B40" s="10" t="s">
        <v>10</v>
      </c>
      <c r="C40" s="11" t="s">
        <v>52</v>
      </c>
      <c r="D40" s="11" t="s">
        <v>8017</v>
      </c>
      <c r="E40" s="14"/>
      <c r="F40" s="11" t="s">
        <v>8018</v>
      </c>
      <c r="G40" s="10" t="s">
        <v>5</v>
      </c>
      <c r="H40" s="25">
        <v>40722</v>
      </c>
      <c r="I40" s="24">
        <v>40722</v>
      </c>
      <c r="J40" s="10">
        <v>1</v>
      </c>
      <c r="K40" s="11" t="s">
        <v>17</v>
      </c>
      <c r="L40" s="14"/>
      <c r="M40" s="10" t="s">
        <v>6</v>
      </c>
      <c r="N40" s="10" t="s">
        <v>7</v>
      </c>
      <c r="O40" s="11" t="s">
        <v>31</v>
      </c>
      <c r="P40" s="11" t="s">
        <v>9</v>
      </c>
      <c r="Q40" s="11"/>
      <c r="R40" s="11" t="s">
        <v>17416</v>
      </c>
      <c r="S40" s="26" t="s">
        <v>17382</v>
      </c>
      <c r="T40" s="13"/>
      <c r="XFD40" s="53">
        <f t="shared" si="0"/>
        <v>40723</v>
      </c>
    </row>
    <row r="41" spans="1:20 16384:16384" s="19" customFormat="1" ht="276">
      <c r="A41" s="10" t="s">
        <v>2</v>
      </c>
      <c r="B41" s="10" t="s">
        <v>3</v>
      </c>
      <c r="C41" s="11" t="s">
        <v>9468</v>
      </c>
      <c r="D41" s="11"/>
      <c r="E41" s="14"/>
      <c r="F41" s="11"/>
      <c r="G41" s="10" t="s">
        <v>5</v>
      </c>
      <c r="H41" s="25">
        <v>40722</v>
      </c>
      <c r="I41" s="24">
        <v>40722</v>
      </c>
      <c r="J41" s="10">
        <v>1</v>
      </c>
      <c r="K41" s="11" t="s">
        <v>9469</v>
      </c>
      <c r="L41" s="14"/>
      <c r="M41" s="10" t="s">
        <v>6</v>
      </c>
      <c r="N41" s="10" t="s">
        <v>7</v>
      </c>
      <c r="O41" s="11" t="s">
        <v>31</v>
      </c>
      <c r="P41" s="11" t="s">
        <v>11</v>
      </c>
      <c r="Q41" s="11"/>
      <c r="R41" s="11" t="s">
        <v>17417</v>
      </c>
      <c r="S41" s="11" t="s">
        <v>8258</v>
      </c>
      <c r="T41" s="13"/>
      <c r="XFD41" s="53">
        <f t="shared" si="0"/>
        <v>40723</v>
      </c>
    </row>
    <row r="42" spans="1:20 16384:16384" s="19" customFormat="1" ht="96">
      <c r="A42" s="10" t="s">
        <v>2</v>
      </c>
      <c r="B42" s="10" t="s">
        <v>21</v>
      </c>
      <c r="C42" s="11" t="s">
        <v>53</v>
      </c>
      <c r="D42" s="11"/>
      <c r="E42" s="14"/>
      <c r="F42" s="11"/>
      <c r="G42" s="10" t="s">
        <v>5</v>
      </c>
      <c r="H42" s="25">
        <v>40726</v>
      </c>
      <c r="I42" s="24">
        <v>40775</v>
      </c>
      <c r="J42" s="10">
        <v>8</v>
      </c>
      <c r="K42" s="11" t="s">
        <v>9469</v>
      </c>
      <c r="L42" s="14"/>
      <c r="M42" s="10" t="s">
        <v>6</v>
      </c>
      <c r="N42" s="10" t="s">
        <v>7</v>
      </c>
      <c r="O42" s="11" t="s">
        <v>31</v>
      </c>
      <c r="P42" s="11" t="s">
        <v>54</v>
      </c>
      <c r="Q42" s="11"/>
      <c r="R42" s="11"/>
      <c r="S42" s="11" t="s">
        <v>17429</v>
      </c>
      <c r="T42" s="13"/>
      <c r="XFD42" s="53">
        <f t="shared" si="0"/>
        <v>40783</v>
      </c>
    </row>
    <row r="43" spans="1:20 16384:16384" s="19" customFormat="1" ht="288">
      <c r="A43" s="10" t="s">
        <v>2</v>
      </c>
      <c r="B43" s="10" t="s">
        <v>3</v>
      </c>
      <c r="C43" s="11" t="s">
        <v>7199</v>
      </c>
      <c r="D43" s="11"/>
      <c r="E43" s="14"/>
      <c r="F43" s="11"/>
      <c r="G43" s="10" t="s">
        <v>5</v>
      </c>
      <c r="H43" s="25">
        <v>40738</v>
      </c>
      <c r="I43" s="24">
        <v>40738</v>
      </c>
      <c r="J43" s="10">
        <v>1</v>
      </c>
      <c r="K43" s="11" t="s">
        <v>9458</v>
      </c>
      <c r="L43" s="14"/>
      <c r="M43" s="10" t="s">
        <v>6</v>
      </c>
      <c r="N43" s="10" t="s">
        <v>7</v>
      </c>
      <c r="O43" s="11" t="s">
        <v>31</v>
      </c>
      <c r="P43" s="11" t="s">
        <v>11</v>
      </c>
      <c r="Q43" s="11"/>
      <c r="R43" s="11" t="s">
        <v>17415</v>
      </c>
      <c r="S43" s="11" t="s">
        <v>8313</v>
      </c>
      <c r="T43" s="13"/>
      <c r="XFD43" s="53">
        <f t="shared" si="0"/>
        <v>40739</v>
      </c>
    </row>
    <row r="44" spans="1:20 16384:16384" s="19" customFormat="1" ht="300">
      <c r="A44" s="10" t="s">
        <v>2</v>
      </c>
      <c r="B44" s="10" t="s">
        <v>3</v>
      </c>
      <c r="C44" s="11" t="s">
        <v>55</v>
      </c>
      <c r="D44" s="11"/>
      <c r="E44" s="14"/>
      <c r="F44" s="11" t="s">
        <v>24</v>
      </c>
      <c r="G44" s="10" t="s">
        <v>5</v>
      </c>
      <c r="H44" s="25">
        <v>40740</v>
      </c>
      <c r="I44" s="24">
        <v>40740</v>
      </c>
      <c r="J44" s="10">
        <v>1</v>
      </c>
      <c r="K44" s="26" t="s">
        <v>24</v>
      </c>
      <c r="L44" s="14"/>
      <c r="M44" s="10" t="s">
        <v>6</v>
      </c>
      <c r="N44" s="10" t="s">
        <v>7</v>
      </c>
      <c r="O44" s="11" t="s">
        <v>31</v>
      </c>
      <c r="P44" s="11" t="s">
        <v>11</v>
      </c>
      <c r="Q44" s="11"/>
      <c r="R44" s="11" t="s">
        <v>17383</v>
      </c>
      <c r="S44" s="11" t="s">
        <v>8439</v>
      </c>
      <c r="T44" s="13"/>
      <c r="XFD44" s="53">
        <f t="shared" si="0"/>
        <v>40741</v>
      </c>
    </row>
    <row r="45" spans="1:20 16384:16384" s="19" customFormat="1" ht="409.5">
      <c r="A45" s="10" t="s">
        <v>2</v>
      </c>
      <c r="B45" s="10" t="s">
        <v>37</v>
      </c>
      <c r="C45" s="11" t="s">
        <v>7481</v>
      </c>
      <c r="D45" s="11" t="s">
        <v>56</v>
      </c>
      <c r="E45" s="14"/>
      <c r="F45" s="11"/>
      <c r="G45" s="10" t="s">
        <v>5</v>
      </c>
      <c r="H45" s="25">
        <v>40743</v>
      </c>
      <c r="I45" s="24">
        <v>40743</v>
      </c>
      <c r="J45" s="10">
        <v>1</v>
      </c>
      <c r="K45" s="11" t="s">
        <v>4</v>
      </c>
      <c r="L45" s="14"/>
      <c r="M45" s="10" t="s">
        <v>6</v>
      </c>
      <c r="N45" s="10" t="s">
        <v>7</v>
      </c>
      <c r="O45" s="11" t="s">
        <v>31</v>
      </c>
      <c r="P45" s="11" t="s">
        <v>9</v>
      </c>
      <c r="Q45" s="11"/>
      <c r="R45" s="11" t="s">
        <v>8709</v>
      </c>
      <c r="S45" s="11" t="s">
        <v>8710</v>
      </c>
      <c r="T45" s="13"/>
      <c r="XFD45" s="53">
        <f t="shared" si="0"/>
        <v>40744</v>
      </c>
    </row>
    <row r="46" spans="1:20 16384:16384" s="19" customFormat="1" ht="24">
      <c r="A46" s="10" t="s">
        <v>2</v>
      </c>
      <c r="B46" s="10" t="s">
        <v>21</v>
      </c>
      <c r="C46" s="11" t="s">
        <v>9470</v>
      </c>
      <c r="D46" s="11"/>
      <c r="E46" s="14"/>
      <c r="F46" s="11" t="s">
        <v>4</v>
      </c>
      <c r="G46" s="10" t="s">
        <v>5</v>
      </c>
      <c r="H46" s="25">
        <v>40767</v>
      </c>
      <c r="I46" s="24">
        <v>40767</v>
      </c>
      <c r="J46" s="10">
        <v>1</v>
      </c>
      <c r="K46" s="11" t="s">
        <v>4</v>
      </c>
      <c r="L46" s="14"/>
      <c r="M46" s="10" t="s">
        <v>6</v>
      </c>
      <c r="N46" s="10" t="s">
        <v>7</v>
      </c>
      <c r="O46" s="11" t="s">
        <v>31</v>
      </c>
      <c r="P46" s="11" t="s">
        <v>9</v>
      </c>
      <c r="Q46" s="11"/>
      <c r="R46" s="11"/>
      <c r="S46" s="11"/>
      <c r="T46" s="13"/>
      <c r="XFD46" s="53">
        <f t="shared" si="0"/>
        <v>40768</v>
      </c>
    </row>
    <row r="47" spans="1:20 16384:16384" s="19" customFormat="1" ht="24">
      <c r="A47" s="10" t="s">
        <v>2</v>
      </c>
      <c r="B47" s="10" t="s">
        <v>10</v>
      </c>
      <c r="C47" s="11" t="s">
        <v>57</v>
      </c>
      <c r="D47" s="11"/>
      <c r="E47" s="14"/>
      <c r="F47" s="11" t="s">
        <v>1247</v>
      </c>
      <c r="G47" s="10" t="s">
        <v>5</v>
      </c>
      <c r="H47" s="25">
        <v>40778</v>
      </c>
      <c r="I47" s="24">
        <v>40778</v>
      </c>
      <c r="J47" s="10">
        <v>1</v>
      </c>
      <c r="K47" s="11" t="s">
        <v>12</v>
      </c>
      <c r="L47" s="14"/>
      <c r="M47" s="10" t="s">
        <v>6</v>
      </c>
      <c r="N47" s="10" t="s">
        <v>7</v>
      </c>
      <c r="O47" s="11" t="s">
        <v>31</v>
      </c>
      <c r="P47" s="11" t="s">
        <v>11</v>
      </c>
      <c r="Q47" s="11"/>
      <c r="R47" s="11"/>
      <c r="S47" s="11"/>
      <c r="T47" s="13"/>
      <c r="XFD47" s="53">
        <f t="shared" si="0"/>
        <v>40779</v>
      </c>
    </row>
    <row r="48" spans="1:20 16384:16384" s="19" customFormat="1" ht="336">
      <c r="A48" s="10" t="s">
        <v>2</v>
      </c>
      <c r="B48" s="10" t="s">
        <v>3</v>
      </c>
      <c r="C48" s="11" t="s">
        <v>9471</v>
      </c>
      <c r="D48" s="11" t="s">
        <v>58</v>
      </c>
      <c r="E48" s="14"/>
      <c r="F48" s="11" t="s">
        <v>6940</v>
      </c>
      <c r="G48" s="10" t="s">
        <v>5</v>
      </c>
      <c r="H48" s="25">
        <v>40785</v>
      </c>
      <c r="I48" s="24">
        <v>40785</v>
      </c>
      <c r="J48" s="10">
        <v>1</v>
      </c>
      <c r="K48" s="11" t="s">
        <v>4</v>
      </c>
      <c r="L48" s="14"/>
      <c r="M48" s="10" t="s">
        <v>6</v>
      </c>
      <c r="N48" s="10" t="s">
        <v>7</v>
      </c>
      <c r="O48" s="11" t="s">
        <v>31</v>
      </c>
      <c r="P48" s="11" t="s">
        <v>9</v>
      </c>
      <c r="Q48" s="11"/>
      <c r="R48" s="11" t="s">
        <v>17414</v>
      </c>
      <c r="S48" s="11" t="s">
        <v>17430</v>
      </c>
      <c r="T48" s="13"/>
      <c r="XFD48" s="53">
        <f t="shared" si="0"/>
        <v>40786</v>
      </c>
    </row>
    <row r="49" spans="1:20 16384:16384" s="19" customFormat="1" ht="12">
      <c r="A49" s="10" t="s">
        <v>2</v>
      </c>
      <c r="B49" s="10" t="s">
        <v>3</v>
      </c>
      <c r="C49" s="11" t="s">
        <v>59</v>
      </c>
      <c r="D49" s="11"/>
      <c r="E49" s="14"/>
      <c r="F49" s="11"/>
      <c r="G49" s="10" t="s">
        <v>5</v>
      </c>
      <c r="H49" s="25">
        <v>40803</v>
      </c>
      <c r="I49" s="24">
        <v>40803</v>
      </c>
      <c r="J49" s="10">
        <v>1</v>
      </c>
      <c r="K49" s="11" t="s">
        <v>9472</v>
      </c>
      <c r="L49" s="14"/>
      <c r="M49" s="10" t="s">
        <v>6</v>
      </c>
      <c r="N49" s="10" t="s">
        <v>7</v>
      </c>
      <c r="O49" s="11" t="s">
        <v>31</v>
      </c>
      <c r="P49" s="11" t="s">
        <v>11</v>
      </c>
      <c r="Q49" s="11"/>
      <c r="R49" s="11"/>
      <c r="S49" s="11"/>
      <c r="T49" s="13"/>
      <c r="XFD49" s="53">
        <f t="shared" si="0"/>
        <v>40804</v>
      </c>
    </row>
    <row r="50" spans="1:20 16384:16384" s="19" customFormat="1" ht="132">
      <c r="A50" s="10" t="s">
        <v>2</v>
      </c>
      <c r="B50" s="10" t="s">
        <v>21</v>
      </c>
      <c r="C50" s="11" t="s">
        <v>60</v>
      </c>
      <c r="D50" s="11" t="s">
        <v>61</v>
      </c>
      <c r="E50" s="14"/>
      <c r="F50" s="11" t="s">
        <v>14</v>
      </c>
      <c r="G50" s="10" t="s">
        <v>5</v>
      </c>
      <c r="H50" s="25">
        <v>40808</v>
      </c>
      <c r="I50" s="24">
        <v>40808</v>
      </c>
      <c r="J50" s="10">
        <v>1</v>
      </c>
      <c r="K50" s="11" t="s">
        <v>4</v>
      </c>
      <c r="L50" s="14"/>
      <c r="M50" s="10" t="s">
        <v>6</v>
      </c>
      <c r="N50" s="10" t="s">
        <v>7</v>
      </c>
      <c r="O50" s="11" t="s">
        <v>31</v>
      </c>
      <c r="P50" s="11" t="s">
        <v>9</v>
      </c>
      <c r="Q50" s="11"/>
      <c r="R50" s="11" t="s">
        <v>17413</v>
      </c>
      <c r="S50" s="11" t="s">
        <v>17384</v>
      </c>
      <c r="T50" s="13"/>
      <c r="XFD50" s="53">
        <f t="shared" si="0"/>
        <v>40809</v>
      </c>
    </row>
    <row r="51" spans="1:20 16384:16384" s="19" customFormat="1" ht="252">
      <c r="A51" s="10" t="s">
        <v>2</v>
      </c>
      <c r="B51" s="10" t="s">
        <v>18</v>
      </c>
      <c r="C51" s="11" t="s">
        <v>62</v>
      </c>
      <c r="D51" s="11"/>
      <c r="E51" s="14"/>
      <c r="F51" s="11"/>
      <c r="G51" s="10" t="s">
        <v>94</v>
      </c>
      <c r="H51" s="25">
        <v>40811</v>
      </c>
      <c r="I51" s="24">
        <v>40811</v>
      </c>
      <c r="J51" s="10">
        <v>1</v>
      </c>
      <c r="K51" s="11" t="s">
        <v>12</v>
      </c>
      <c r="L51" s="14"/>
      <c r="M51" s="10" t="s">
        <v>6</v>
      </c>
      <c r="N51" s="10" t="s">
        <v>7</v>
      </c>
      <c r="O51" s="11" t="s">
        <v>31</v>
      </c>
      <c r="P51" s="11" t="s">
        <v>9</v>
      </c>
      <c r="Q51" s="11"/>
      <c r="R51" s="11"/>
      <c r="S51" s="11" t="s">
        <v>17385</v>
      </c>
      <c r="T51" s="13"/>
      <c r="XFD51" s="53">
        <f t="shared" si="0"/>
        <v>40812</v>
      </c>
    </row>
    <row r="52" spans="1:20 16384:16384" s="19" customFormat="1" ht="36">
      <c r="A52" s="10" t="s">
        <v>2</v>
      </c>
      <c r="B52" s="10" t="s">
        <v>3</v>
      </c>
      <c r="C52" s="11" t="s">
        <v>63</v>
      </c>
      <c r="D52" s="11"/>
      <c r="E52" s="14"/>
      <c r="F52" s="11"/>
      <c r="G52" s="10" t="s">
        <v>5</v>
      </c>
      <c r="H52" s="25">
        <v>40813</v>
      </c>
      <c r="I52" s="24">
        <v>40813</v>
      </c>
      <c r="J52" s="10">
        <v>1</v>
      </c>
      <c r="K52" s="11" t="s">
        <v>1248</v>
      </c>
      <c r="L52" s="14"/>
      <c r="M52" s="10" t="s">
        <v>6</v>
      </c>
      <c r="N52" s="10" t="s">
        <v>7</v>
      </c>
      <c r="O52" s="11" t="s">
        <v>31</v>
      </c>
      <c r="P52" s="11" t="s">
        <v>11</v>
      </c>
      <c r="Q52" s="11"/>
      <c r="R52" s="11" t="s">
        <v>17412</v>
      </c>
      <c r="S52" s="11" t="s">
        <v>17386</v>
      </c>
      <c r="T52" s="13"/>
      <c r="XFD52" s="53">
        <f t="shared" si="0"/>
        <v>40814</v>
      </c>
    </row>
    <row r="53" spans="1:20 16384:16384" s="19" customFormat="1" ht="12">
      <c r="A53" s="10" t="s">
        <v>2</v>
      </c>
      <c r="B53" s="10" t="s">
        <v>3</v>
      </c>
      <c r="C53" s="11" t="s">
        <v>64</v>
      </c>
      <c r="D53" s="11"/>
      <c r="E53" s="14"/>
      <c r="F53" s="11"/>
      <c r="G53" s="10" t="s">
        <v>5</v>
      </c>
      <c r="H53" s="25">
        <v>40816</v>
      </c>
      <c r="I53" s="24">
        <v>40816</v>
      </c>
      <c r="J53" s="10">
        <v>1</v>
      </c>
      <c r="K53" s="11" t="s">
        <v>9473</v>
      </c>
      <c r="L53" s="14"/>
      <c r="M53" s="10" t="s">
        <v>6</v>
      </c>
      <c r="N53" s="10" t="s">
        <v>7</v>
      </c>
      <c r="O53" s="11" t="s">
        <v>31</v>
      </c>
      <c r="P53" s="11" t="s">
        <v>11</v>
      </c>
      <c r="Q53" s="11"/>
      <c r="R53" s="11"/>
      <c r="S53" s="11"/>
      <c r="T53" s="13"/>
      <c r="XFD53" s="53">
        <f t="shared" si="0"/>
        <v>40817</v>
      </c>
    </row>
    <row r="54" spans="1:20 16384:16384" s="19" customFormat="1" ht="12">
      <c r="A54" s="10" t="s">
        <v>2</v>
      </c>
      <c r="B54" s="10" t="s">
        <v>10</v>
      </c>
      <c r="C54" s="11" t="s">
        <v>65</v>
      </c>
      <c r="D54" s="11"/>
      <c r="E54" s="14"/>
      <c r="F54" s="11"/>
      <c r="G54" s="10" t="s">
        <v>5</v>
      </c>
      <c r="H54" s="25">
        <v>40820</v>
      </c>
      <c r="I54" s="24">
        <v>40820</v>
      </c>
      <c r="J54" s="10">
        <v>1</v>
      </c>
      <c r="K54" s="11" t="s">
        <v>9474</v>
      </c>
      <c r="L54" s="14"/>
      <c r="M54" s="10" t="s">
        <v>6</v>
      </c>
      <c r="N54" s="10" t="s">
        <v>7</v>
      </c>
      <c r="O54" s="11" t="s">
        <v>31</v>
      </c>
      <c r="P54" s="11" t="s">
        <v>11</v>
      </c>
      <c r="Q54" s="11"/>
      <c r="R54" s="11"/>
      <c r="S54" s="11"/>
      <c r="T54" s="13"/>
      <c r="XFD54" s="53">
        <f t="shared" si="0"/>
        <v>40821</v>
      </c>
    </row>
    <row r="55" spans="1:20 16384:16384" s="19" customFormat="1" ht="168">
      <c r="A55" s="10" t="s">
        <v>2</v>
      </c>
      <c r="B55" s="10" t="s">
        <v>18</v>
      </c>
      <c r="C55" s="11" t="s">
        <v>7482</v>
      </c>
      <c r="D55" s="11"/>
      <c r="E55" s="14"/>
      <c r="F55" s="11"/>
      <c r="G55" s="10" t="s">
        <v>5</v>
      </c>
      <c r="H55" s="25">
        <v>40821</v>
      </c>
      <c r="I55" s="24">
        <v>40821</v>
      </c>
      <c r="J55" s="10">
        <v>1</v>
      </c>
      <c r="K55" s="11" t="s">
        <v>84</v>
      </c>
      <c r="L55" s="14"/>
      <c r="M55" s="10" t="s">
        <v>6</v>
      </c>
      <c r="N55" s="10" t="s">
        <v>7</v>
      </c>
      <c r="O55" s="11" t="s">
        <v>31</v>
      </c>
      <c r="P55" s="11" t="s">
        <v>11</v>
      </c>
      <c r="Q55" s="11"/>
      <c r="R55" s="11"/>
      <c r="S55" s="11" t="s">
        <v>8623</v>
      </c>
      <c r="T55" s="13"/>
      <c r="XFD55" s="53">
        <f t="shared" si="0"/>
        <v>40822</v>
      </c>
    </row>
    <row r="56" spans="1:20 16384:16384" s="19" customFormat="1" ht="409.5">
      <c r="A56" s="10" t="s">
        <v>2</v>
      </c>
      <c r="B56" s="10" t="s">
        <v>37</v>
      </c>
      <c r="C56" s="11" t="s">
        <v>9475</v>
      </c>
      <c r="D56" s="11"/>
      <c r="E56" s="14"/>
      <c r="F56" s="11"/>
      <c r="G56" s="10" t="s">
        <v>5</v>
      </c>
      <c r="H56" s="25">
        <v>40822</v>
      </c>
      <c r="I56" s="24">
        <v>40822</v>
      </c>
      <c r="J56" s="10">
        <v>1</v>
      </c>
      <c r="K56" s="11" t="s">
        <v>9461</v>
      </c>
      <c r="L56" s="14"/>
      <c r="M56" s="10" t="s">
        <v>6</v>
      </c>
      <c r="N56" s="10" t="s">
        <v>7</v>
      </c>
      <c r="O56" s="11" t="s">
        <v>31</v>
      </c>
      <c r="P56" s="11" t="s">
        <v>9</v>
      </c>
      <c r="Q56" s="11"/>
      <c r="R56" s="11" t="s">
        <v>17431</v>
      </c>
      <c r="S56" s="11" t="s">
        <v>8259</v>
      </c>
      <c r="T56" s="13"/>
      <c r="XFD56" s="53">
        <f t="shared" si="0"/>
        <v>40823</v>
      </c>
    </row>
    <row r="57" spans="1:20 16384:16384" s="19" customFormat="1" ht="180">
      <c r="A57" s="10" t="s">
        <v>2</v>
      </c>
      <c r="B57" s="10" t="s">
        <v>3</v>
      </c>
      <c r="C57" s="11" t="s">
        <v>66</v>
      </c>
      <c r="D57" s="11" t="s">
        <v>67</v>
      </c>
      <c r="E57" s="14"/>
      <c r="F57" s="11"/>
      <c r="G57" s="10" t="s">
        <v>5</v>
      </c>
      <c r="H57" s="25">
        <v>40829</v>
      </c>
      <c r="I57" s="24">
        <v>40829</v>
      </c>
      <c r="J57" s="10">
        <v>1</v>
      </c>
      <c r="K57" s="11" t="s">
        <v>4</v>
      </c>
      <c r="L57" s="14"/>
      <c r="M57" s="10" t="s">
        <v>6</v>
      </c>
      <c r="N57" s="10" t="s">
        <v>7</v>
      </c>
      <c r="O57" s="11" t="s">
        <v>31</v>
      </c>
      <c r="P57" s="11" t="s">
        <v>9</v>
      </c>
      <c r="Q57" s="11"/>
      <c r="R57" s="11" t="s">
        <v>68</v>
      </c>
      <c r="S57" s="11" t="s">
        <v>8260</v>
      </c>
      <c r="T57" s="13"/>
      <c r="XFD57" s="53">
        <f t="shared" si="0"/>
        <v>40830</v>
      </c>
    </row>
    <row r="58" spans="1:20 16384:16384" s="19" customFormat="1" ht="408">
      <c r="A58" s="10" t="s">
        <v>2</v>
      </c>
      <c r="B58" s="10" t="s">
        <v>21</v>
      </c>
      <c r="C58" s="11" t="s">
        <v>9476</v>
      </c>
      <c r="D58" s="11" t="s">
        <v>9477</v>
      </c>
      <c r="E58" s="14"/>
      <c r="F58" s="11"/>
      <c r="G58" s="10" t="s">
        <v>5</v>
      </c>
      <c r="H58" s="25">
        <v>40834</v>
      </c>
      <c r="I58" s="24">
        <v>40834</v>
      </c>
      <c r="J58" s="10">
        <v>1</v>
      </c>
      <c r="K58" s="11" t="s">
        <v>9478</v>
      </c>
      <c r="L58" s="14"/>
      <c r="M58" s="10" t="s">
        <v>6</v>
      </c>
      <c r="N58" s="10" t="s">
        <v>7</v>
      </c>
      <c r="O58" s="11" t="s">
        <v>31</v>
      </c>
      <c r="P58" s="11" t="s">
        <v>11</v>
      </c>
      <c r="Q58" s="11"/>
      <c r="R58" s="11" t="s">
        <v>17411</v>
      </c>
      <c r="S58" s="11" t="s">
        <v>69</v>
      </c>
      <c r="T58" s="13"/>
      <c r="XFD58" s="53">
        <f t="shared" si="0"/>
        <v>40835</v>
      </c>
    </row>
    <row r="59" spans="1:20 16384:16384" s="19" customFormat="1" ht="192">
      <c r="A59" s="10" t="s">
        <v>2</v>
      </c>
      <c r="B59" s="10" t="s">
        <v>3</v>
      </c>
      <c r="C59" s="11" t="s">
        <v>70</v>
      </c>
      <c r="D59" s="11" t="s">
        <v>71</v>
      </c>
      <c r="E59" s="14"/>
      <c r="F59" s="11" t="s">
        <v>7270</v>
      </c>
      <c r="G59" s="10" t="s">
        <v>5</v>
      </c>
      <c r="H59" s="25">
        <v>40835</v>
      </c>
      <c r="I59" s="24">
        <v>40835</v>
      </c>
      <c r="J59" s="10">
        <v>1</v>
      </c>
      <c r="K59" s="11" t="s">
        <v>7270</v>
      </c>
      <c r="L59" s="14"/>
      <c r="M59" s="10" t="s">
        <v>6</v>
      </c>
      <c r="N59" s="10" t="s">
        <v>7</v>
      </c>
      <c r="O59" s="11" t="s">
        <v>31</v>
      </c>
      <c r="P59" s="11" t="s">
        <v>11</v>
      </c>
      <c r="Q59" s="11"/>
      <c r="R59" s="11" t="s">
        <v>12440</v>
      </c>
      <c r="S59" s="11" t="s">
        <v>7827</v>
      </c>
      <c r="T59" s="13"/>
      <c r="XFD59" s="53">
        <f t="shared" si="0"/>
        <v>40836</v>
      </c>
    </row>
    <row r="60" spans="1:20 16384:16384" s="19" customFormat="1" ht="36">
      <c r="A60" s="10" t="s">
        <v>2</v>
      </c>
      <c r="B60" s="10" t="s">
        <v>21</v>
      </c>
      <c r="C60" s="11" t="s">
        <v>72</v>
      </c>
      <c r="D60" s="11" t="s">
        <v>73</v>
      </c>
      <c r="E60" s="14"/>
      <c r="F60" s="11"/>
      <c r="G60" s="10" t="s">
        <v>5</v>
      </c>
      <c r="H60" s="25">
        <v>40836</v>
      </c>
      <c r="I60" s="24">
        <v>40836</v>
      </c>
      <c r="J60" s="10">
        <v>1</v>
      </c>
      <c r="K60" s="11" t="s">
        <v>1231</v>
      </c>
      <c r="L60" s="14"/>
      <c r="M60" s="10" t="s">
        <v>6</v>
      </c>
      <c r="N60" s="10" t="s">
        <v>7</v>
      </c>
      <c r="O60" s="11" t="s">
        <v>31</v>
      </c>
      <c r="P60" s="11" t="s">
        <v>11</v>
      </c>
      <c r="Q60" s="11"/>
      <c r="R60" s="11"/>
      <c r="S60" s="11"/>
      <c r="T60" s="13"/>
      <c r="XFD60" s="53">
        <f t="shared" si="0"/>
        <v>40837</v>
      </c>
    </row>
    <row r="61" spans="1:20 16384:16384" s="19" customFormat="1" ht="24">
      <c r="A61" s="10" t="s">
        <v>2</v>
      </c>
      <c r="B61" s="10" t="s">
        <v>3</v>
      </c>
      <c r="C61" s="11" t="s">
        <v>13520</v>
      </c>
      <c r="D61" s="11"/>
      <c r="E61" s="14"/>
      <c r="F61" s="11"/>
      <c r="G61" s="10" t="s">
        <v>5</v>
      </c>
      <c r="H61" s="25">
        <v>40838</v>
      </c>
      <c r="I61" s="24">
        <v>40838</v>
      </c>
      <c r="J61" s="10">
        <v>1</v>
      </c>
      <c r="K61" s="11" t="s">
        <v>13521</v>
      </c>
      <c r="L61" s="14"/>
      <c r="M61" s="10" t="s">
        <v>6</v>
      </c>
      <c r="N61" s="10" t="s">
        <v>7</v>
      </c>
      <c r="O61" s="11" t="s">
        <v>31</v>
      </c>
      <c r="P61" s="11" t="s">
        <v>11</v>
      </c>
      <c r="Q61" s="11"/>
      <c r="R61" s="11"/>
      <c r="S61" s="11"/>
      <c r="T61" s="13"/>
      <c r="XFD61" s="53">
        <f t="shared" si="0"/>
        <v>40839</v>
      </c>
    </row>
    <row r="62" spans="1:20 16384:16384" s="19" customFormat="1" ht="12">
      <c r="A62" s="10" t="s">
        <v>2</v>
      </c>
      <c r="B62" s="10" t="s">
        <v>10</v>
      </c>
      <c r="C62" s="11" t="s">
        <v>74</v>
      </c>
      <c r="D62" s="11"/>
      <c r="E62" s="14"/>
      <c r="F62" s="11"/>
      <c r="G62" s="10" t="s">
        <v>5</v>
      </c>
      <c r="H62" s="25">
        <v>40838</v>
      </c>
      <c r="I62" s="24">
        <v>40838</v>
      </c>
      <c r="J62" s="10">
        <v>2</v>
      </c>
      <c r="K62" s="11" t="s">
        <v>13522</v>
      </c>
      <c r="L62" s="14"/>
      <c r="M62" s="10" t="s">
        <v>6</v>
      </c>
      <c r="N62" s="10" t="s">
        <v>7</v>
      </c>
      <c r="O62" s="11" t="s">
        <v>31</v>
      </c>
      <c r="P62" s="11" t="s">
        <v>9</v>
      </c>
      <c r="Q62" s="26" t="s">
        <v>74</v>
      </c>
      <c r="R62" s="11"/>
      <c r="S62" s="11"/>
      <c r="T62" s="13"/>
      <c r="XFD62" s="53">
        <f t="shared" si="0"/>
        <v>40840</v>
      </c>
    </row>
    <row r="63" spans="1:20 16384:16384" s="19" customFormat="1" ht="348">
      <c r="A63" s="10" t="s">
        <v>2</v>
      </c>
      <c r="B63" s="10" t="s">
        <v>3</v>
      </c>
      <c r="C63" s="11" t="s">
        <v>13523</v>
      </c>
      <c r="D63" s="11" t="s">
        <v>13524</v>
      </c>
      <c r="E63" s="14"/>
      <c r="F63" s="11"/>
      <c r="G63" s="10" t="s">
        <v>5</v>
      </c>
      <c r="H63" s="25">
        <v>40839</v>
      </c>
      <c r="I63" s="24">
        <v>40839</v>
      </c>
      <c r="J63" s="10">
        <v>1</v>
      </c>
      <c r="K63" s="11" t="s">
        <v>24</v>
      </c>
      <c r="L63" s="14"/>
      <c r="M63" s="10" t="s">
        <v>6</v>
      </c>
      <c r="N63" s="10" t="s">
        <v>7</v>
      </c>
      <c r="O63" s="11" t="s">
        <v>31</v>
      </c>
      <c r="P63" s="11" t="s">
        <v>9</v>
      </c>
      <c r="Q63" s="11"/>
      <c r="R63" s="11" t="s">
        <v>17432</v>
      </c>
      <c r="S63" s="11" t="s">
        <v>17389</v>
      </c>
      <c r="T63" s="13"/>
      <c r="XFD63" s="53">
        <f t="shared" si="0"/>
        <v>40840</v>
      </c>
    </row>
    <row r="64" spans="1:20 16384:16384" s="19" customFormat="1" ht="348">
      <c r="A64" s="10" t="s">
        <v>2</v>
      </c>
      <c r="B64" s="10" t="s">
        <v>3</v>
      </c>
      <c r="C64" s="11" t="s">
        <v>75</v>
      </c>
      <c r="D64" s="11" t="s">
        <v>13525</v>
      </c>
      <c r="E64" s="14"/>
      <c r="F64" s="11"/>
      <c r="G64" s="10" t="s">
        <v>5</v>
      </c>
      <c r="H64" s="25">
        <v>40841</v>
      </c>
      <c r="I64" s="24">
        <v>40841</v>
      </c>
      <c r="J64" s="10">
        <v>1</v>
      </c>
      <c r="K64" s="11" t="s">
        <v>7270</v>
      </c>
      <c r="L64" s="14"/>
      <c r="M64" s="10" t="s">
        <v>6</v>
      </c>
      <c r="N64" s="10" t="s">
        <v>7</v>
      </c>
      <c r="O64" s="11" t="s">
        <v>31</v>
      </c>
      <c r="P64" s="11" t="s">
        <v>11</v>
      </c>
      <c r="Q64" s="11"/>
      <c r="R64" s="11" t="s">
        <v>17410</v>
      </c>
      <c r="S64" s="11" t="s">
        <v>17387</v>
      </c>
      <c r="T64" s="13"/>
      <c r="XFD64" s="53">
        <f t="shared" si="0"/>
        <v>40842</v>
      </c>
    </row>
    <row r="65" spans="1:20 16384:16384" s="19" customFormat="1" ht="240">
      <c r="A65" s="10" t="s">
        <v>2</v>
      </c>
      <c r="B65" s="10" t="s">
        <v>18</v>
      </c>
      <c r="C65" s="11" t="s">
        <v>7465</v>
      </c>
      <c r="D65" s="11"/>
      <c r="E65" s="14"/>
      <c r="F65" s="11"/>
      <c r="G65" s="10" t="s">
        <v>5</v>
      </c>
      <c r="H65" s="25">
        <v>40852</v>
      </c>
      <c r="I65" s="24">
        <v>40852</v>
      </c>
      <c r="J65" s="10">
        <v>1</v>
      </c>
      <c r="K65" s="11" t="s">
        <v>12</v>
      </c>
      <c r="L65" s="14"/>
      <c r="M65" s="10" t="s">
        <v>6</v>
      </c>
      <c r="N65" s="10" t="s">
        <v>7</v>
      </c>
      <c r="O65" s="11" t="s">
        <v>31</v>
      </c>
      <c r="P65" s="11" t="s">
        <v>11</v>
      </c>
      <c r="Q65" s="11"/>
      <c r="R65" s="11"/>
      <c r="S65" s="11" t="s">
        <v>17388</v>
      </c>
      <c r="T65" s="13"/>
      <c r="XFD65" s="53">
        <f t="shared" si="0"/>
        <v>40853</v>
      </c>
    </row>
    <row r="66" spans="1:20 16384:16384" s="19" customFormat="1" ht="409.5">
      <c r="A66" s="10" t="s">
        <v>2</v>
      </c>
      <c r="B66" s="10" t="s">
        <v>37</v>
      </c>
      <c r="C66" s="11" t="s">
        <v>76</v>
      </c>
      <c r="D66" s="11"/>
      <c r="E66" s="14"/>
      <c r="F66" s="11"/>
      <c r="G66" s="10" t="s">
        <v>5</v>
      </c>
      <c r="H66" s="25">
        <v>40855</v>
      </c>
      <c r="I66" s="24">
        <v>40855</v>
      </c>
      <c r="J66" s="10">
        <v>1</v>
      </c>
      <c r="K66" s="11" t="s">
        <v>46</v>
      </c>
      <c r="L66" s="14"/>
      <c r="M66" s="10" t="s">
        <v>6</v>
      </c>
      <c r="N66" s="10" t="s">
        <v>7</v>
      </c>
      <c r="O66" s="11" t="s">
        <v>31</v>
      </c>
      <c r="P66" s="11" t="s">
        <v>11</v>
      </c>
      <c r="Q66" s="11"/>
      <c r="R66" s="11" t="s">
        <v>17391</v>
      </c>
      <c r="S66" s="11" t="s">
        <v>17390</v>
      </c>
      <c r="T66" s="13"/>
      <c r="XFD66" s="53">
        <f t="shared" si="0"/>
        <v>40856</v>
      </c>
    </row>
    <row r="67" spans="1:20 16384:16384" s="19" customFormat="1" ht="252">
      <c r="A67" s="10" t="s">
        <v>2</v>
      </c>
      <c r="B67" s="10" t="s">
        <v>3</v>
      </c>
      <c r="C67" s="11" t="s">
        <v>77</v>
      </c>
      <c r="D67" s="11"/>
      <c r="E67" s="14"/>
      <c r="F67" s="11"/>
      <c r="G67" s="10" t="s">
        <v>5</v>
      </c>
      <c r="H67" s="25">
        <v>40860</v>
      </c>
      <c r="I67" s="24">
        <v>40860</v>
      </c>
      <c r="J67" s="10">
        <v>1</v>
      </c>
      <c r="K67" s="11" t="s">
        <v>1249</v>
      </c>
      <c r="L67" s="14"/>
      <c r="M67" s="10" t="s">
        <v>6</v>
      </c>
      <c r="N67" s="10" t="s">
        <v>7</v>
      </c>
      <c r="O67" s="11" t="s">
        <v>31</v>
      </c>
      <c r="P67" s="11" t="s">
        <v>11</v>
      </c>
      <c r="Q67" s="11"/>
      <c r="R67" s="11" t="s">
        <v>245</v>
      </c>
      <c r="S67" s="11" t="s">
        <v>17392</v>
      </c>
      <c r="T67" s="13"/>
      <c r="XFD67" s="53">
        <f t="shared" si="0"/>
        <v>40861</v>
      </c>
    </row>
    <row r="68" spans="1:20 16384:16384" s="19" customFormat="1" ht="192">
      <c r="A68" s="10" t="s">
        <v>2</v>
      </c>
      <c r="B68" s="10" t="s">
        <v>18</v>
      </c>
      <c r="C68" s="11" t="s">
        <v>13526</v>
      </c>
      <c r="D68" s="11"/>
      <c r="E68" s="14"/>
      <c r="F68" s="11"/>
      <c r="G68" s="10" t="s">
        <v>5</v>
      </c>
      <c r="H68" s="25">
        <v>40864</v>
      </c>
      <c r="I68" s="24">
        <v>40864</v>
      </c>
      <c r="J68" s="10">
        <v>1</v>
      </c>
      <c r="K68" s="11" t="s">
        <v>13527</v>
      </c>
      <c r="L68" s="14"/>
      <c r="M68" s="10" t="s">
        <v>6</v>
      </c>
      <c r="N68" s="10" t="s">
        <v>7</v>
      </c>
      <c r="O68" s="11" t="s">
        <v>31</v>
      </c>
      <c r="P68" s="11" t="s">
        <v>11</v>
      </c>
      <c r="Q68" s="11"/>
      <c r="R68" s="11"/>
      <c r="S68" s="11" t="s">
        <v>17393</v>
      </c>
      <c r="T68" s="13"/>
      <c r="XFD68" s="53">
        <f t="shared" si="0"/>
        <v>40865</v>
      </c>
    </row>
    <row r="69" spans="1:20 16384:16384" s="19" customFormat="1" ht="409.5">
      <c r="A69" s="10" t="s">
        <v>2</v>
      </c>
      <c r="B69" s="10" t="s">
        <v>21</v>
      </c>
      <c r="C69" s="11" t="s">
        <v>13528</v>
      </c>
      <c r="D69" s="11"/>
      <c r="E69" s="14"/>
      <c r="F69" s="11"/>
      <c r="G69" s="10" t="s">
        <v>5</v>
      </c>
      <c r="H69" s="25">
        <v>40865</v>
      </c>
      <c r="I69" s="24">
        <v>40865</v>
      </c>
      <c r="J69" s="10">
        <v>1</v>
      </c>
      <c r="K69" s="11" t="s">
        <v>78</v>
      </c>
      <c r="L69" s="14"/>
      <c r="M69" s="10" t="s">
        <v>6</v>
      </c>
      <c r="N69" s="10" t="s">
        <v>7</v>
      </c>
      <c r="O69" s="11" t="s">
        <v>31</v>
      </c>
      <c r="P69" s="11" t="s">
        <v>9</v>
      </c>
      <c r="Q69" s="11"/>
      <c r="R69" s="11" t="s">
        <v>17433</v>
      </c>
      <c r="S69" s="11" t="s">
        <v>17394</v>
      </c>
      <c r="T69" s="13"/>
      <c r="XFD69" s="53">
        <f t="shared" ref="XFD69:XFD132" si="1">SUM(I69:XFC69)</f>
        <v>40866</v>
      </c>
    </row>
    <row r="70" spans="1:20 16384:16384" s="19" customFormat="1" ht="12">
      <c r="A70" s="10" t="s">
        <v>2</v>
      </c>
      <c r="B70" s="10" t="s">
        <v>18</v>
      </c>
      <c r="C70" s="11" t="s">
        <v>7483</v>
      </c>
      <c r="D70" s="11"/>
      <c r="E70" s="14"/>
      <c r="F70" s="11" t="s">
        <v>13529</v>
      </c>
      <c r="G70" s="10" t="s">
        <v>5</v>
      </c>
      <c r="H70" s="25">
        <v>40876</v>
      </c>
      <c r="I70" s="24">
        <v>40876</v>
      </c>
      <c r="J70" s="10">
        <v>1</v>
      </c>
      <c r="K70" s="11"/>
      <c r="L70" s="14"/>
      <c r="M70" s="10" t="s">
        <v>6</v>
      </c>
      <c r="N70" s="10" t="s">
        <v>7</v>
      </c>
      <c r="O70" s="11" t="s">
        <v>31</v>
      </c>
      <c r="P70" s="11" t="s">
        <v>9</v>
      </c>
      <c r="Q70" s="11"/>
      <c r="R70" s="11"/>
      <c r="S70" s="11"/>
      <c r="T70" s="13"/>
      <c r="XFD70" s="53">
        <f t="shared" si="1"/>
        <v>40877</v>
      </c>
    </row>
    <row r="71" spans="1:20 16384:16384" s="19" customFormat="1" ht="24">
      <c r="A71" s="10" t="s">
        <v>2</v>
      </c>
      <c r="B71" s="10" t="s">
        <v>3</v>
      </c>
      <c r="C71" s="11" t="s">
        <v>79</v>
      </c>
      <c r="D71" s="11"/>
      <c r="E71" s="14"/>
      <c r="F71" s="11" t="s">
        <v>80</v>
      </c>
      <c r="G71" s="10" t="s">
        <v>5</v>
      </c>
      <c r="H71" s="25">
        <v>40878</v>
      </c>
      <c r="I71" s="24">
        <v>40878</v>
      </c>
      <c r="J71" s="10">
        <v>1</v>
      </c>
      <c r="K71" s="11" t="s">
        <v>13530</v>
      </c>
      <c r="L71" s="14"/>
      <c r="M71" s="10" t="s">
        <v>6</v>
      </c>
      <c r="N71" s="10" t="s">
        <v>7</v>
      </c>
      <c r="O71" s="11" t="s">
        <v>31</v>
      </c>
      <c r="P71" s="11" t="s">
        <v>11</v>
      </c>
      <c r="Q71" s="11"/>
      <c r="R71" s="11"/>
      <c r="S71" s="11"/>
      <c r="T71" s="13"/>
      <c r="XFD71" s="53">
        <f t="shared" si="1"/>
        <v>40879</v>
      </c>
    </row>
    <row r="72" spans="1:20 16384:16384" s="19" customFormat="1" ht="144">
      <c r="A72" s="10" t="s">
        <v>2</v>
      </c>
      <c r="B72" s="10" t="s">
        <v>10</v>
      </c>
      <c r="C72" s="11" t="s">
        <v>13531</v>
      </c>
      <c r="D72" s="11"/>
      <c r="E72" s="14"/>
      <c r="F72" s="11" t="s">
        <v>13532</v>
      </c>
      <c r="G72" s="10" t="s">
        <v>5</v>
      </c>
      <c r="H72" s="25">
        <v>40878</v>
      </c>
      <c r="I72" s="24">
        <v>40878</v>
      </c>
      <c r="J72" s="10">
        <v>1</v>
      </c>
      <c r="K72" s="11" t="s">
        <v>13532</v>
      </c>
      <c r="L72" s="14"/>
      <c r="M72" s="10" t="s">
        <v>6</v>
      </c>
      <c r="N72" s="10" t="s">
        <v>7</v>
      </c>
      <c r="O72" s="11" t="s">
        <v>31</v>
      </c>
      <c r="P72" s="11" t="s">
        <v>9</v>
      </c>
      <c r="Q72" s="11"/>
      <c r="R72" s="11"/>
      <c r="S72" s="11" t="s">
        <v>17395</v>
      </c>
      <c r="T72" s="13"/>
      <c r="XFD72" s="53">
        <f t="shared" si="1"/>
        <v>40879</v>
      </c>
    </row>
    <row r="73" spans="1:20 16384:16384" s="19" customFormat="1" ht="409.5">
      <c r="A73" s="10" t="s">
        <v>2</v>
      </c>
      <c r="B73" s="10" t="s">
        <v>21</v>
      </c>
      <c r="C73" s="11" t="s">
        <v>13533</v>
      </c>
      <c r="D73" s="11" t="s">
        <v>13534</v>
      </c>
      <c r="E73" s="14"/>
      <c r="F73" s="11"/>
      <c r="G73" s="10" t="s">
        <v>5</v>
      </c>
      <c r="H73" s="25">
        <v>40880</v>
      </c>
      <c r="I73" s="24">
        <v>40880</v>
      </c>
      <c r="J73" s="10">
        <v>1</v>
      </c>
      <c r="K73" s="11" t="s">
        <v>1250</v>
      </c>
      <c r="L73" s="14"/>
      <c r="M73" s="10" t="s">
        <v>6</v>
      </c>
      <c r="N73" s="10" t="s">
        <v>7</v>
      </c>
      <c r="O73" s="11" t="s">
        <v>31</v>
      </c>
      <c r="P73" s="11" t="s">
        <v>11</v>
      </c>
      <c r="Q73" s="11" t="s">
        <v>81</v>
      </c>
      <c r="R73" s="11" t="s">
        <v>17409</v>
      </c>
      <c r="S73" s="11" t="s">
        <v>9129</v>
      </c>
      <c r="T73" s="13"/>
      <c r="XFD73" s="53">
        <f t="shared" si="1"/>
        <v>40881</v>
      </c>
    </row>
    <row r="74" spans="1:20 16384:16384" s="19" customFormat="1" ht="252">
      <c r="A74" s="10" t="s">
        <v>2</v>
      </c>
      <c r="B74" s="10" t="s">
        <v>3</v>
      </c>
      <c r="C74" s="11" t="s">
        <v>13535</v>
      </c>
      <c r="D74" s="11" t="s">
        <v>13536</v>
      </c>
      <c r="E74" s="14"/>
      <c r="F74" s="11"/>
      <c r="G74" s="10" t="s">
        <v>5</v>
      </c>
      <c r="H74" s="25">
        <v>40881</v>
      </c>
      <c r="I74" s="24">
        <v>40881</v>
      </c>
      <c r="J74" s="10">
        <v>1</v>
      </c>
      <c r="K74" s="11" t="s">
        <v>82</v>
      </c>
      <c r="L74" s="14"/>
      <c r="M74" s="10" t="s">
        <v>6</v>
      </c>
      <c r="N74" s="10" t="s">
        <v>7</v>
      </c>
      <c r="O74" s="11" t="s">
        <v>31</v>
      </c>
      <c r="P74" s="11" t="s">
        <v>11</v>
      </c>
      <c r="Q74" s="11"/>
      <c r="R74" s="11"/>
      <c r="S74" s="11" t="s">
        <v>8261</v>
      </c>
      <c r="T74" s="13"/>
      <c r="XFD74" s="53">
        <f t="shared" si="1"/>
        <v>40882</v>
      </c>
    </row>
    <row r="75" spans="1:20 16384:16384" s="19" customFormat="1" ht="72">
      <c r="A75" s="10" t="s">
        <v>2</v>
      </c>
      <c r="B75" s="10" t="s">
        <v>3</v>
      </c>
      <c r="C75" s="11" t="s">
        <v>13537</v>
      </c>
      <c r="D75" s="11" t="s">
        <v>13538</v>
      </c>
      <c r="E75" s="14"/>
      <c r="F75" s="11"/>
      <c r="G75" s="10" t="s">
        <v>5</v>
      </c>
      <c r="H75" s="25">
        <v>40883</v>
      </c>
      <c r="I75" s="24">
        <v>40883</v>
      </c>
      <c r="J75" s="10">
        <v>1</v>
      </c>
      <c r="K75" s="11" t="s">
        <v>13539</v>
      </c>
      <c r="L75" s="14"/>
      <c r="M75" s="10" t="s">
        <v>6</v>
      </c>
      <c r="N75" s="10" t="s">
        <v>7</v>
      </c>
      <c r="O75" s="11" t="s">
        <v>31</v>
      </c>
      <c r="P75" s="11" t="s">
        <v>11</v>
      </c>
      <c r="Q75" s="11"/>
      <c r="R75" s="11" t="s">
        <v>17408</v>
      </c>
      <c r="S75" s="11" t="s">
        <v>13540</v>
      </c>
      <c r="T75" s="13"/>
      <c r="XFD75" s="53">
        <f t="shared" si="1"/>
        <v>40884</v>
      </c>
    </row>
    <row r="76" spans="1:20 16384:16384" s="19" customFormat="1" ht="276">
      <c r="A76" s="10" t="s">
        <v>2</v>
      </c>
      <c r="B76" s="10" t="s">
        <v>10</v>
      </c>
      <c r="C76" s="11" t="s">
        <v>13541</v>
      </c>
      <c r="D76" s="11"/>
      <c r="E76" s="14"/>
      <c r="F76" s="11" t="s">
        <v>13542</v>
      </c>
      <c r="G76" s="10" t="s">
        <v>5</v>
      </c>
      <c r="H76" s="25">
        <v>40883</v>
      </c>
      <c r="I76" s="24">
        <v>40883</v>
      </c>
      <c r="J76" s="10">
        <v>1</v>
      </c>
      <c r="K76" s="11" t="s">
        <v>13542</v>
      </c>
      <c r="L76" s="14"/>
      <c r="M76" s="10" t="s">
        <v>6</v>
      </c>
      <c r="N76" s="10" t="s">
        <v>7</v>
      </c>
      <c r="O76" s="11" t="s">
        <v>31</v>
      </c>
      <c r="P76" s="11" t="s">
        <v>9</v>
      </c>
      <c r="Q76" s="11"/>
      <c r="R76" s="11"/>
      <c r="S76" s="11" t="s">
        <v>8760</v>
      </c>
      <c r="T76" s="13"/>
      <c r="XFD76" s="53">
        <f t="shared" si="1"/>
        <v>40884</v>
      </c>
    </row>
    <row r="77" spans="1:20 16384:16384" s="19" customFormat="1" ht="204">
      <c r="A77" s="10" t="s">
        <v>2</v>
      </c>
      <c r="B77" s="10" t="s">
        <v>3</v>
      </c>
      <c r="C77" s="11" t="s">
        <v>13543</v>
      </c>
      <c r="D77" s="11" t="s">
        <v>13544</v>
      </c>
      <c r="E77" s="14"/>
      <c r="F77" s="11" t="s">
        <v>14</v>
      </c>
      <c r="G77" s="10" t="s">
        <v>51</v>
      </c>
      <c r="H77" s="25">
        <v>40885</v>
      </c>
      <c r="I77" s="24">
        <v>40885</v>
      </c>
      <c r="J77" s="10">
        <v>1</v>
      </c>
      <c r="K77" s="11" t="s">
        <v>7</v>
      </c>
      <c r="L77" s="14"/>
      <c r="M77" s="10" t="s">
        <v>6</v>
      </c>
      <c r="N77" s="10" t="s">
        <v>7</v>
      </c>
      <c r="O77" s="11" t="s">
        <v>31</v>
      </c>
      <c r="P77" s="11" t="s">
        <v>9</v>
      </c>
      <c r="Q77" s="11"/>
      <c r="R77" s="11" t="s">
        <v>17434</v>
      </c>
      <c r="S77" s="11" t="s">
        <v>8262</v>
      </c>
      <c r="T77" s="13"/>
      <c r="XFD77" s="53">
        <f t="shared" si="1"/>
        <v>40886</v>
      </c>
    </row>
    <row r="78" spans="1:20 16384:16384" s="19" customFormat="1" ht="108">
      <c r="A78" s="10" t="s">
        <v>2</v>
      </c>
      <c r="B78" s="10" t="s">
        <v>3</v>
      </c>
      <c r="C78" s="11" t="s">
        <v>13545</v>
      </c>
      <c r="D78" s="11"/>
      <c r="E78" s="14"/>
      <c r="F78" s="11"/>
      <c r="G78" s="10" t="s">
        <v>5</v>
      </c>
      <c r="H78" s="25">
        <v>40886</v>
      </c>
      <c r="I78" s="24">
        <v>40886</v>
      </c>
      <c r="J78" s="10">
        <v>1</v>
      </c>
      <c r="K78" s="11" t="s">
        <v>13546</v>
      </c>
      <c r="L78" s="14"/>
      <c r="M78" s="10" t="s">
        <v>6</v>
      </c>
      <c r="N78" s="10" t="s">
        <v>7</v>
      </c>
      <c r="O78" s="11" t="s">
        <v>31</v>
      </c>
      <c r="P78" s="11" t="s">
        <v>11</v>
      </c>
      <c r="Q78" s="11"/>
      <c r="R78" s="11" t="s">
        <v>17407</v>
      </c>
      <c r="S78" s="11" t="s">
        <v>7828</v>
      </c>
      <c r="T78" s="13"/>
      <c r="XFD78" s="53">
        <f t="shared" si="1"/>
        <v>40887</v>
      </c>
    </row>
    <row r="79" spans="1:20 16384:16384" s="19" customFormat="1" ht="409.5">
      <c r="A79" s="10" t="s">
        <v>2</v>
      </c>
      <c r="B79" s="10" t="s">
        <v>18</v>
      </c>
      <c r="C79" s="11" t="s">
        <v>13547</v>
      </c>
      <c r="D79" s="11" t="s">
        <v>7647</v>
      </c>
      <c r="E79" s="14"/>
      <c r="F79" s="11" t="s">
        <v>13548</v>
      </c>
      <c r="G79" s="10" t="s">
        <v>5</v>
      </c>
      <c r="H79" s="25">
        <v>40886</v>
      </c>
      <c r="I79" s="24">
        <v>40886</v>
      </c>
      <c r="J79" s="10">
        <v>1</v>
      </c>
      <c r="K79" s="11" t="s">
        <v>13548</v>
      </c>
      <c r="L79" s="14"/>
      <c r="M79" s="10" t="s">
        <v>6</v>
      </c>
      <c r="N79" s="10" t="s">
        <v>7</v>
      </c>
      <c r="O79" s="11" t="s">
        <v>31</v>
      </c>
      <c r="P79" s="11" t="s">
        <v>9</v>
      </c>
      <c r="Q79" s="11"/>
      <c r="R79" s="11"/>
      <c r="S79" s="11" t="s">
        <v>8538</v>
      </c>
      <c r="T79" s="13"/>
      <c r="XFD79" s="53">
        <f t="shared" si="1"/>
        <v>40887</v>
      </c>
    </row>
    <row r="80" spans="1:20 16384:16384" s="19" customFormat="1" ht="108">
      <c r="A80" s="10" t="s">
        <v>2</v>
      </c>
      <c r="B80" s="10" t="s">
        <v>3</v>
      </c>
      <c r="C80" s="22" t="s">
        <v>7016</v>
      </c>
      <c r="D80" s="15" t="s">
        <v>7017</v>
      </c>
      <c r="E80" s="14"/>
      <c r="F80" s="11"/>
      <c r="G80" s="10" t="s">
        <v>51</v>
      </c>
      <c r="H80" s="25">
        <v>40891</v>
      </c>
      <c r="I80" s="24">
        <v>40891</v>
      </c>
      <c r="J80" s="10">
        <v>1</v>
      </c>
      <c r="K80" s="11" t="s">
        <v>12</v>
      </c>
      <c r="L80" s="14"/>
      <c r="M80" s="10" t="s">
        <v>6</v>
      </c>
      <c r="N80" s="10" t="s">
        <v>7</v>
      </c>
      <c r="O80" s="11" t="s">
        <v>31</v>
      </c>
      <c r="P80" s="11" t="s">
        <v>9</v>
      </c>
      <c r="Q80" s="11"/>
      <c r="R80" s="11" t="s">
        <v>17405</v>
      </c>
      <c r="S80" s="11" t="s">
        <v>8263</v>
      </c>
      <c r="T80" s="13"/>
      <c r="XFD80" s="53">
        <f t="shared" si="1"/>
        <v>40892</v>
      </c>
    </row>
    <row r="81" spans="1:20 16384:16384" s="19" customFormat="1" ht="409.5">
      <c r="A81" s="10" t="s">
        <v>2</v>
      </c>
      <c r="B81" s="10" t="s">
        <v>21</v>
      </c>
      <c r="C81" s="11" t="s">
        <v>13549</v>
      </c>
      <c r="D81" s="11" t="s">
        <v>13550</v>
      </c>
      <c r="E81" s="14"/>
      <c r="F81" s="11" t="s">
        <v>4</v>
      </c>
      <c r="G81" s="10" t="s">
        <v>5</v>
      </c>
      <c r="H81" s="25">
        <v>40892</v>
      </c>
      <c r="I81" s="24">
        <v>40892</v>
      </c>
      <c r="J81" s="10">
        <v>1</v>
      </c>
      <c r="K81" s="11" t="s">
        <v>4</v>
      </c>
      <c r="L81" s="14"/>
      <c r="M81" s="10" t="s">
        <v>6</v>
      </c>
      <c r="N81" s="10" t="s">
        <v>7</v>
      </c>
      <c r="O81" s="11" t="s">
        <v>31</v>
      </c>
      <c r="P81" s="11" t="s">
        <v>9</v>
      </c>
      <c r="Q81" s="11"/>
      <c r="R81" s="11" t="s">
        <v>17406</v>
      </c>
      <c r="S81" s="11" t="s">
        <v>17396</v>
      </c>
      <c r="T81" s="13"/>
      <c r="XFD81" s="53">
        <f t="shared" si="1"/>
        <v>40893</v>
      </c>
    </row>
    <row r="82" spans="1:20 16384:16384" s="19" customFormat="1" ht="409.5">
      <c r="A82" s="10" t="s">
        <v>2</v>
      </c>
      <c r="B82" s="10" t="s">
        <v>10</v>
      </c>
      <c r="C82" s="11" t="s">
        <v>13551</v>
      </c>
      <c r="D82" s="11"/>
      <c r="E82" s="14"/>
      <c r="F82" s="11"/>
      <c r="G82" s="10" t="s">
        <v>5</v>
      </c>
      <c r="H82" s="25">
        <v>40894</v>
      </c>
      <c r="I82" s="24">
        <v>40894</v>
      </c>
      <c r="J82" s="10">
        <v>1</v>
      </c>
      <c r="K82" s="11" t="s">
        <v>83</v>
      </c>
      <c r="L82" s="14"/>
      <c r="M82" s="10" t="s">
        <v>6</v>
      </c>
      <c r="N82" s="10" t="s">
        <v>7</v>
      </c>
      <c r="O82" s="11" t="s">
        <v>31</v>
      </c>
      <c r="P82" s="11" t="s">
        <v>9</v>
      </c>
      <c r="Q82" s="11"/>
      <c r="R82" s="11"/>
      <c r="S82" s="11" t="s">
        <v>8264</v>
      </c>
      <c r="T82" s="13"/>
      <c r="XFD82" s="53">
        <f t="shared" si="1"/>
        <v>40895</v>
      </c>
    </row>
    <row r="83" spans="1:20 16384:16384" s="19" customFormat="1" ht="24">
      <c r="A83" s="10" t="s">
        <v>2</v>
      </c>
      <c r="B83" s="10" t="s">
        <v>3</v>
      </c>
      <c r="C83" s="11" t="s">
        <v>7258</v>
      </c>
      <c r="D83" s="11"/>
      <c r="E83" s="14"/>
      <c r="F83" s="11" t="s">
        <v>2887</v>
      </c>
      <c r="G83" s="10" t="s">
        <v>5</v>
      </c>
      <c r="H83" s="25">
        <v>40894</v>
      </c>
      <c r="I83" s="24">
        <v>40894</v>
      </c>
      <c r="J83" s="10">
        <v>1</v>
      </c>
      <c r="K83" s="11"/>
      <c r="L83" s="14"/>
      <c r="M83" s="10" t="s">
        <v>6</v>
      </c>
      <c r="N83" s="10" t="s">
        <v>7</v>
      </c>
      <c r="O83" s="11" t="s">
        <v>31</v>
      </c>
      <c r="P83" s="11" t="s">
        <v>11</v>
      </c>
      <c r="Q83" s="11"/>
      <c r="R83" s="11"/>
      <c r="S83" s="11"/>
      <c r="T83" s="13" t="s">
        <v>7259</v>
      </c>
      <c r="XFD83" s="53">
        <f t="shared" si="1"/>
        <v>40895</v>
      </c>
    </row>
    <row r="84" spans="1:20 16384:16384" s="19" customFormat="1" ht="204">
      <c r="A84" s="10" t="s">
        <v>2</v>
      </c>
      <c r="B84" s="10" t="s">
        <v>37</v>
      </c>
      <c r="C84" s="11" t="s">
        <v>13552</v>
      </c>
      <c r="D84" s="11" t="s">
        <v>13553</v>
      </c>
      <c r="E84" s="14"/>
      <c r="F84" s="11"/>
      <c r="G84" s="10" t="s">
        <v>5</v>
      </c>
      <c r="H84" s="25">
        <v>40899</v>
      </c>
      <c r="I84" s="24">
        <v>40899</v>
      </c>
      <c r="J84" s="10">
        <v>1</v>
      </c>
      <c r="K84" s="11" t="s">
        <v>12</v>
      </c>
      <c r="L84" s="14"/>
      <c r="M84" s="10" t="s">
        <v>6</v>
      </c>
      <c r="N84" s="10" t="s">
        <v>7</v>
      </c>
      <c r="O84" s="11" t="s">
        <v>31</v>
      </c>
      <c r="P84" s="11" t="s">
        <v>11</v>
      </c>
      <c r="Q84" s="11"/>
      <c r="R84" s="11"/>
      <c r="S84" s="11" t="s">
        <v>17397</v>
      </c>
      <c r="T84" s="13"/>
      <c r="XFD84" s="53">
        <f t="shared" si="1"/>
        <v>40900</v>
      </c>
    </row>
    <row r="85" spans="1:20 16384:16384" s="19" customFormat="1" ht="276">
      <c r="A85" s="10" t="s">
        <v>2</v>
      </c>
      <c r="B85" s="10" t="s">
        <v>3</v>
      </c>
      <c r="C85" s="11" t="s">
        <v>7068</v>
      </c>
      <c r="D85" s="11" t="s">
        <v>30</v>
      </c>
      <c r="E85" s="14"/>
      <c r="F85" s="11"/>
      <c r="G85" s="10" t="s">
        <v>5</v>
      </c>
      <c r="H85" s="25">
        <v>40904</v>
      </c>
      <c r="I85" s="24">
        <v>40904</v>
      </c>
      <c r="J85" s="10">
        <v>1</v>
      </c>
      <c r="K85" s="11" t="s">
        <v>12</v>
      </c>
      <c r="L85" s="14"/>
      <c r="M85" s="10" t="s">
        <v>6</v>
      </c>
      <c r="N85" s="10" t="s">
        <v>7</v>
      </c>
      <c r="O85" s="11" t="s">
        <v>31</v>
      </c>
      <c r="P85" s="11" t="s">
        <v>11</v>
      </c>
      <c r="Q85" s="11"/>
      <c r="R85" s="11"/>
      <c r="S85" s="11" t="s">
        <v>17398</v>
      </c>
      <c r="T85" s="13"/>
      <c r="XFD85" s="53">
        <f t="shared" si="1"/>
        <v>40905</v>
      </c>
    </row>
    <row r="86" spans="1:20 16384:16384" s="19" customFormat="1" ht="216">
      <c r="A86" s="10" t="s">
        <v>2</v>
      </c>
      <c r="B86" s="10" t="s">
        <v>19</v>
      </c>
      <c r="C86" s="11" t="s">
        <v>13554</v>
      </c>
      <c r="D86" s="11"/>
      <c r="E86" s="14"/>
      <c r="F86" s="11" t="s">
        <v>13555</v>
      </c>
      <c r="G86" s="10" t="s">
        <v>5</v>
      </c>
      <c r="H86" s="25">
        <v>40905</v>
      </c>
      <c r="I86" s="24">
        <v>40905</v>
      </c>
      <c r="J86" s="10">
        <v>1</v>
      </c>
      <c r="K86" s="11" t="s">
        <v>13555</v>
      </c>
      <c r="L86" s="14"/>
      <c r="M86" s="10" t="s">
        <v>6</v>
      </c>
      <c r="N86" s="10" t="s">
        <v>7</v>
      </c>
      <c r="O86" s="11" t="s">
        <v>31</v>
      </c>
      <c r="P86" s="11" t="s">
        <v>11</v>
      </c>
      <c r="Q86" s="11"/>
      <c r="R86" s="11" t="s">
        <v>17403</v>
      </c>
      <c r="S86" s="11" t="s">
        <v>17399</v>
      </c>
      <c r="T86" s="13"/>
      <c r="XFD86" s="53">
        <f t="shared" si="1"/>
        <v>40906</v>
      </c>
    </row>
    <row r="87" spans="1:20 16384:16384" s="19" customFormat="1" ht="24">
      <c r="A87" s="20" t="s">
        <v>2</v>
      </c>
      <c r="B87" s="13" t="s">
        <v>3</v>
      </c>
      <c r="C87" s="14" t="s">
        <v>1182</v>
      </c>
      <c r="D87" s="15" t="s">
        <v>1181</v>
      </c>
      <c r="E87" s="15"/>
      <c r="F87" s="15"/>
      <c r="G87" s="20" t="s">
        <v>5</v>
      </c>
      <c r="H87" s="25">
        <v>40555</v>
      </c>
      <c r="I87" s="24">
        <v>40828</v>
      </c>
      <c r="J87" s="13">
        <v>1</v>
      </c>
      <c r="K87" s="15" t="s">
        <v>1185</v>
      </c>
      <c r="L87" s="15"/>
      <c r="M87" s="13" t="s">
        <v>6</v>
      </c>
      <c r="N87" s="13" t="s">
        <v>7</v>
      </c>
      <c r="O87" s="22" t="s">
        <v>1184</v>
      </c>
      <c r="P87" s="15"/>
      <c r="Q87" s="15" t="s">
        <v>1180</v>
      </c>
      <c r="R87" s="15"/>
      <c r="S87" s="30"/>
      <c r="T87" s="13"/>
      <c r="XFD87" s="53">
        <f t="shared" si="1"/>
        <v>40829</v>
      </c>
    </row>
    <row r="88" spans="1:20 16384:16384" s="19" customFormat="1" ht="60">
      <c r="A88" s="20" t="s">
        <v>2</v>
      </c>
      <c r="B88" s="13" t="s">
        <v>3</v>
      </c>
      <c r="C88" s="14" t="s">
        <v>13556</v>
      </c>
      <c r="D88" s="11" t="s">
        <v>1216</v>
      </c>
      <c r="E88" s="14"/>
      <c r="F88" s="11"/>
      <c r="G88" s="20" t="s">
        <v>5</v>
      </c>
      <c r="H88" s="25">
        <v>40621</v>
      </c>
      <c r="I88" s="24">
        <v>40621</v>
      </c>
      <c r="J88" s="20">
        <v>1</v>
      </c>
      <c r="K88" s="15"/>
      <c r="L88" s="15"/>
      <c r="M88" s="13" t="s">
        <v>1235</v>
      </c>
      <c r="N88" s="13" t="s">
        <v>6735</v>
      </c>
      <c r="O88" s="22" t="s">
        <v>13557</v>
      </c>
      <c r="P88" s="15"/>
      <c r="Q88" s="15"/>
      <c r="R88" s="15" t="s">
        <v>17404</v>
      </c>
      <c r="S88" s="31" t="s">
        <v>13558</v>
      </c>
      <c r="T88" s="13"/>
      <c r="XFD88" s="53">
        <f t="shared" si="1"/>
        <v>40622</v>
      </c>
    </row>
    <row r="89" spans="1:20 16384:16384" s="19" customFormat="1" ht="72">
      <c r="A89" s="20" t="s">
        <v>2</v>
      </c>
      <c r="B89" s="13" t="s">
        <v>3</v>
      </c>
      <c r="C89" s="14" t="s">
        <v>1217</v>
      </c>
      <c r="D89" s="11" t="s">
        <v>1218</v>
      </c>
      <c r="E89" s="14"/>
      <c r="F89" s="11"/>
      <c r="G89" s="20" t="s">
        <v>94</v>
      </c>
      <c r="H89" s="25">
        <v>40649</v>
      </c>
      <c r="I89" s="24">
        <v>40649</v>
      </c>
      <c r="J89" s="20">
        <v>1</v>
      </c>
      <c r="K89" s="15"/>
      <c r="L89" s="15"/>
      <c r="M89" s="13" t="s">
        <v>1235</v>
      </c>
      <c r="N89" s="13" t="s">
        <v>6735</v>
      </c>
      <c r="O89" s="22" t="s">
        <v>13557</v>
      </c>
      <c r="P89" s="15"/>
      <c r="Q89" s="15"/>
      <c r="R89" s="15" t="s">
        <v>17402</v>
      </c>
      <c r="S89" s="31" t="s">
        <v>8711</v>
      </c>
      <c r="T89" s="13"/>
      <c r="XFD89" s="53">
        <f t="shared" si="1"/>
        <v>40650</v>
      </c>
    </row>
    <row r="90" spans="1:20 16384:16384" s="19" customFormat="1" ht="60">
      <c r="A90" s="20" t="s">
        <v>2</v>
      </c>
      <c r="B90" s="13" t="s">
        <v>3</v>
      </c>
      <c r="C90" s="14" t="s">
        <v>1251</v>
      </c>
      <c r="D90" s="15" t="s">
        <v>1252</v>
      </c>
      <c r="E90" s="14"/>
      <c r="F90" s="11"/>
      <c r="G90" s="20" t="s">
        <v>5</v>
      </c>
      <c r="H90" s="25">
        <v>40712</v>
      </c>
      <c r="I90" s="24">
        <v>40712</v>
      </c>
      <c r="J90" s="20">
        <v>1</v>
      </c>
      <c r="K90" s="15"/>
      <c r="L90" s="14"/>
      <c r="M90" s="13" t="s">
        <v>1235</v>
      </c>
      <c r="N90" s="13" t="s">
        <v>6735</v>
      </c>
      <c r="O90" s="22" t="s">
        <v>13557</v>
      </c>
      <c r="P90" s="15"/>
      <c r="Q90" s="15"/>
      <c r="R90" s="15" t="s">
        <v>17401</v>
      </c>
      <c r="S90" s="30" t="s">
        <v>8461</v>
      </c>
      <c r="T90" s="13"/>
      <c r="XFD90" s="53">
        <f t="shared" si="1"/>
        <v>40713</v>
      </c>
    </row>
    <row r="91" spans="1:20 16384:16384" s="19" customFormat="1" ht="60">
      <c r="A91" s="20" t="s">
        <v>2</v>
      </c>
      <c r="B91" s="13" t="s">
        <v>3</v>
      </c>
      <c r="C91" s="14" t="s">
        <v>13559</v>
      </c>
      <c r="D91" s="15" t="s">
        <v>1253</v>
      </c>
      <c r="E91" s="14"/>
      <c r="F91" s="11"/>
      <c r="G91" s="20" t="s">
        <v>5</v>
      </c>
      <c r="H91" s="25">
        <v>40733</v>
      </c>
      <c r="I91" s="24">
        <v>40733</v>
      </c>
      <c r="J91" s="20">
        <v>1</v>
      </c>
      <c r="K91" s="15"/>
      <c r="L91" s="14"/>
      <c r="M91" s="13" t="s">
        <v>1235</v>
      </c>
      <c r="N91" s="13" t="s">
        <v>6735</v>
      </c>
      <c r="O91" s="22" t="s">
        <v>13557</v>
      </c>
      <c r="P91" s="15"/>
      <c r="Q91" s="15"/>
      <c r="R91" s="15" t="s">
        <v>17400</v>
      </c>
      <c r="S91" s="30" t="s">
        <v>8268</v>
      </c>
      <c r="T91" s="13"/>
      <c r="XFD91" s="53">
        <f t="shared" si="1"/>
        <v>40734</v>
      </c>
    </row>
    <row r="92" spans="1:20 16384:16384" s="19" customFormat="1" ht="24">
      <c r="A92" s="20" t="s">
        <v>2</v>
      </c>
      <c r="B92" s="13" t="s">
        <v>146</v>
      </c>
      <c r="C92" s="14" t="s">
        <v>1354</v>
      </c>
      <c r="D92" s="15" t="s">
        <v>7115</v>
      </c>
      <c r="E92" s="15"/>
      <c r="F92" s="15"/>
      <c r="G92" s="20" t="s">
        <v>5</v>
      </c>
      <c r="H92" s="25">
        <v>40807</v>
      </c>
      <c r="I92" s="24">
        <v>40809</v>
      </c>
      <c r="J92" s="20">
        <v>3</v>
      </c>
      <c r="K92" s="14" t="s">
        <v>7116</v>
      </c>
      <c r="L92" s="15"/>
      <c r="M92" s="13" t="s">
        <v>6736</v>
      </c>
      <c r="N92" s="13" t="s">
        <v>6930</v>
      </c>
      <c r="O92" s="22" t="s">
        <v>7117</v>
      </c>
      <c r="P92" s="15" t="s">
        <v>7118</v>
      </c>
      <c r="Q92" s="15"/>
      <c r="R92" s="15"/>
      <c r="S92" s="30"/>
      <c r="T92" s="13" t="s">
        <v>7079</v>
      </c>
      <c r="XFD92" s="53">
        <f t="shared" si="1"/>
        <v>40812</v>
      </c>
    </row>
    <row r="93" spans="1:20 16384:16384" s="19" customFormat="1" ht="24">
      <c r="A93" s="20" t="s">
        <v>2</v>
      </c>
      <c r="B93" s="13" t="s">
        <v>3</v>
      </c>
      <c r="C93" s="14" t="s">
        <v>7752</v>
      </c>
      <c r="D93" s="15" t="s">
        <v>7751</v>
      </c>
      <c r="E93" s="15"/>
      <c r="F93" s="15" t="s">
        <v>13560</v>
      </c>
      <c r="G93" s="20" t="s">
        <v>5</v>
      </c>
      <c r="H93" s="25">
        <v>40567</v>
      </c>
      <c r="I93" s="24">
        <v>40567</v>
      </c>
      <c r="J93" s="20">
        <v>1</v>
      </c>
      <c r="K93" s="14" t="s">
        <v>7753</v>
      </c>
      <c r="L93" s="15"/>
      <c r="M93" s="13" t="s">
        <v>219</v>
      </c>
      <c r="N93" s="13" t="s">
        <v>7031</v>
      </c>
      <c r="O93" s="22" t="s">
        <v>7225</v>
      </c>
      <c r="P93" s="15" t="s">
        <v>11</v>
      </c>
      <c r="Q93" s="15"/>
      <c r="R93" s="15"/>
      <c r="S93" s="30"/>
      <c r="T93" s="13" t="s">
        <v>7051</v>
      </c>
      <c r="XFD93" s="53">
        <f t="shared" si="1"/>
        <v>40568</v>
      </c>
    </row>
    <row r="94" spans="1:20 16384:16384" s="19" customFormat="1" ht="24">
      <c r="A94" s="20" t="s">
        <v>2</v>
      </c>
      <c r="B94" s="13" t="s">
        <v>37</v>
      </c>
      <c r="C94" s="14" t="s">
        <v>7755</v>
      </c>
      <c r="D94" s="15" t="s">
        <v>7754</v>
      </c>
      <c r="E94" s="15"/>
      <c r="F94" s="15"/>
      <c r="G94" s="20" t="s">
        <v>5</v>
      </c>
      <c r="H94" s="25">
        <v>40574</v>
      </c>
      <c r="I94" s="24">
        <v>40574</v>
      </c>
      <c r="J94" s="20">
        <v>1</v>
      </c>
      <c r="K94" s="14" t="s">
        <v>7753</v>
      </c>
      <c r="L94" s="15"/>
      <c r="M94" s="13" t="s">
        <v>219</v>
      </c>
      <c r="N94" s="13" t="s">
        <v>7031</v>
      </c>
      <c r="O94" s="22" t="s">
        <v>7225</v>
      </c>
      <c r="P94" s="15" t="s">
        <v>11</v>
      </c>
      <c r="Q94" s="15"/>
      <c r="R94" s="15"/>
      <c r="S94" s="30"/>
      <c r="T94" s="13" t="s">
        <v>7051</v>
      </c>
      <c r="XFD94" s="53">
        <f t="shared" si="1"/>
        <v>40575</v>
      </c>
    </row>
    <row r="95" spans="1:20 16384:16384" s="19" customFormat="1" ht="24">
      <c r="A95" s="20" t="s">
        <v>2</v>
      </c>
      <c r="B95" s="13" t="s">
        <v>37</v>
      </c>
      <c r="C95" s="14" t="s">
        <v>7226</v>
      </c>
      <c r="D95" s="15" t="s">
        <v>7756</v>
      </c>
      <c r="E95" s="15"/>
      <c r="F95" s="15"/>
      <c r="G95" s="20" t="s">
        <v>5</v>
      </c>
      <c r="H95" s="25">
        <v>40595</v>
      </c>
      <c r="I95" s="24">
        <v>40595</v>
      </c>
      <c r="J95" s="20">
        <v>1</v>
      </c>
      <c r="K95" s="14" t="s">
        <v>7753</v>
      </c>
      <c r="L95" s="15"/>
      <c r="M95" s="13" t="s">
        <v>219</v>
      </c>
      <c r="N95" s="13" t="s">
        <v>7031</v>
      </c>
      <c r="O95" s="22" t="s">
        <v>7225</v>
      </c>
      <c r="P95" s="15" t="s">
        <v>11</v>
      </c>
      <c r="Q95" s="15"/>
      <c r="R95" s="15"/>
      <c r="S95" s="30"/>
      <c r="T95" s="13" t="s">
        <v>7057</v>
      </c>
      <c r="XFD95" s="53">
        <f t="shared" si="1"/>
        <v>40596</v>
      </c>
    </row>
    <row r="96" spans="1:20 16384:16384" s="19" customFormat="1" ht="24">
      <c r="A96" s="20" t="s">
        <v>2</v>
      </c>
      <c r="B96" s="13" t="s">
        <v>3</v>
      </c>
      <c r="C96" s="14" t="s">
        <v>7758</v>
      </c>
      <c r="D96" s="15" t="s">
        <v>7757</v>
      </c>
      <c r="E96" s="15"/>
      <c r="F96" s="15"/>
      <c r="G96" s="20" t="s">
        <v>5</v>
      </c>
      <c r="H96" s="25">
        <v>40602</v>
      </c>
      <c r="I96" s="24">
        <v>40602</v>
      </c>
      <c r="J96" s="20">
        <v>1</v>
      </c>
      <c r="K96" s="14" t="s">
        <v>7753</v>
      </c>
      <c r="L96" s="15"/>
      <c r="M96" s="13" t="s">
        <v>219</v>
      </c>
      <c r="N96" s="13" t="s">
        <v>7031</v>
      </c>
      <c r="O96" s="22" t="s">
        <v>7225</v>
      </c>
      <c r="P96" s="15" t="s">
        <v>11</v>
      </c>
      <c r="Q96" s="15"/>
      <c r="R96" s="15"/>
      <c r="S96" s="30"/>
      <c r="T96" s="13" t="s">
        <v>7051</v>
      </c>
      <c r="XFD96" s="53">
        <f t="shared" si="1"/>
        <v>40603</v>
      </c>
    </row>
    <row r="97" spans="1:20 16384:16384" s="19" customFormat="1" ht="24">
      <c r="A97" s="20" t="s">
        <v>2</v>
      </c>
      <c r="B97" s="13" t="s">
        <v>21</v>
      </c>
      <c r="C97" s="14" t="s">
        <v>7760</v>
      </c>
      <c r="D97" s="15" t="s">
        <v>7759</v>
      </c>
      <c r="E97" s="15"/>
      <c r="F97" s="15"/>
      <c r="G97" s="20" t="s">
        <v>5</v>
      </c>
      <c r="H97" s="25">
        <v>40609</v>
      </c>
      <c r="I97" s="25">
        <v>40609</v>
      </c>
      <c r="J97" s="20">
        <v>1</v>
      </c>
      <c r="K97" s="14" t="s">
        <v>7753</v>
      </c>
      <c r="L97" s="15"/>
      <c r="M97" s="13" t="s">
        <v>219</v>
      </c>
      <c r="N97" s="13" t="s">
        <v>7031</v>
      </c>
      <c r="O97" s="22" t="s">
        <v>7225</v>
      </c>
      <c r="P97" s="15" t="s">
        <v>11</v>
      </c>
      <c r="Q97" s="15"/>
      <c r="R97" s="15"/>
      <c r="S97" s="30"/>
      <c r="T97" s="13" t="s">
        <v>7051</v>
      </c>
      <c r="XFD97" s="53">
        <f t="shared" si="1"/>
        <v>40610</v>
      </c>
    </row>
    <row r="98" spans="1:20 16384:16384" s="19" customFormat="1" ht="24">
      <c r="A98" s="20" t="s">
        <v>2</v>
      </c>
      <c r="B98" s="13" t="s">
        <v>37</v>
      </c>
      <c r="C98" s="14" t="s">
        <v>7762</v>
      </c>
      <c r="D98" s="15" t="s">
        <v>7761</v>
      </c>
      <c r="E98" s="15"/>
      <c r="F98" s="15"/>
      <c r="G98" s="20" t="s">
        <v>5</v>
      </c>
      <c r="H98" s="25">
        <v>40623</v>
      </c>
      <c r="I98" s="25">
        <v>40623</v>
      </c>
      <c r="J98" s="20">
        <v>1</v>
      </c>
      <c r="K98" s="14" t="s">
        <v>7753</v>
      </c>
      <c r="L98" s="15"/>
      <c r="M98" s="13" t="s">
        <v>219</v>
      </c>
      <c r="N98" s="13" t="s">
        <v>7031</v>
      </c>
      <c r="O98" s="22" t="s">
        <v>7225</v>
      </c>
      <c r="P98" s="15" t="s">
        <v>11</v>
      </c>
      <c r="Q98" s="15"/>
      <c r="R98" s="15"/>
      <c r="S98" s="30"/>
      <c r="T98" s="13" t="s">
        <v>7051</v>
      </c>
      <c r="XFD98" s="53">
        <f t="shared" si="1"/>
        <v>40624</v>
      </c>
    </row>
    <row r="99" spans="1:20 16384:16384" s="19" customFormat="1" ht="24">
      <c r="A99" s="20" t="s">
        <v>2</v>
      </c>
      <c r="B99" s="13" t="s">
        <v>146</v>
      </c>
      <c r="C99" s="14" t="s">
        <v>7769</v>
      </c>
      <c r="D99" s="15" t="s">
        <v>7763</v>
      </c>
      <c r="E99" s="15"/>
      <c r="F99" s="15"/>
      <c r="G99" s="20" t="s">
        <v>5</v>
      </c>
      <c r="H99" s="25">
        <v>40630</v>
      </c>
      <c r="I99" s="25">
        <v>40630</v>
      </c>
      <c r="J99" s="20">
        <v>1</v>
      </c>
      <c r="K99" s="14" t="s">
        <v>7753</v>
      </c>
      <c r="L99" s="15"/>
      <c r="M99" s="13" t="s">
        <v>219</v>
      </c>
      <c r="N99" s="13" t="s">
        <v>7031</v>
      </c>
      <c r="O99" s="22" t="s">
        <v>7225</v>
      </c>
      <c r="P99" s="15" t="s">
        <v>11</v>
      </c>
      <c r="Q99" s="15"/>
      <c r="R99" s="15"/>
      <c r="S99" s="30"/>
      <c r="T99" s="13" t="s">
        <v>7051</v>
      </c>
      <c r="XFD99" s="53">
        <f t="shared" si="1"/>
        <v>40631</v>
      </c>
    </row>
    <row r="100" spans="1:20 16384:16384" s="19" customFormat="1" ht="24">
      <c r="A100" s="20" t="s">
        <v>2</v>
      </c>
      <c r="B100" s="13" t="s">
        <v>37</v>
      </c>
      <c r="C100" s="14" t="s">
        <v>7765</v>
      </c>
      <c r="D100" s="15" t="s">
        <v>7764</v>
      </c>
      <c r="E100" s="15"/>
      <c r="F100" s="15"/>
      <c r="G100" s="20" t="s">
        <v>5</v>
      </c>
      <c r="H100" s="25">
        <v>40637</v>
      </c>
      <c r="I100" s="24">
        <v>40637</v>
      </c>
      <c r="J100" s="20">
        <v>1</v>
      </c>
      <c r="K100" s="14" t="s">
        <v>7753</v>
      </c>
      <c r="L100" s="15"/>
      <c r="M100" s="13" t="s">
        <v>219</v>
      </c>
      <c r="N100" s="13" t="s">
        <v>7031</v>
      </c>
      <c r="O100" s="22" t="s">
        <v>7225</v>
      </c>
      <c r="P100" s="15" t="s">
        <v>11</v>
      </c>
      <c r="Q100" s="15"/>
      <c r="R100" s="15"/>
      <c r="S100" s="30"/>
      <c r="T100" s="13" t="s">
        <v>7051</v>
      </c>
      <c r="XFD100" s="53">
        <f t="shared" si="1"/>
        <v>40638</v>
      </c>
    </row>
    <row r="101" spans="1:20 16384:16384" s="19" customFormat="1" ht="24">
      <c r="A101" s="20" t="s">
        <v>2</v>
      </c>
      <c r="B101" s="13" t="s">
        <v>3</v>
      </c>
      <c r="C101" s="14" t="s">
        <v>7767</v>
      </c>
      <c r="D101" s="15" t="s">
        <v>7766</v>
      </c>
      <c r="E101" s="15"/>
      <c r="F101" s="15"/>
      <c r="G101" s="20" t="s">
        <v>5</v>
      </c>
      <c r="H101" s="25">
        <v>40651</v>
      </c>
      <c r="I101" s="24">
        <v>40651</v>
      </c>
      <c r="J101" s="20">
        <v>1</v>
      </c>
      <c r="K101" s="14" t="s">
        <v>7753</v>
      </c>
      <c r="L101" s="15"/>
      <c r="M101" s="13" t="s">
        <v>219</v>
      </c>
      <c r="N101" s="13" t="s">
        <v>7031</v>
      </c>
      <c r="O101" s="22" t="s">
        <v>7225</v>
      </c>
      <c r="P101" s="15" t="s">
        <v>11</v>
      </c>
      <c r="Q101" s="15"/>
      <c r="R101" s="15"/>
      <c r="S101" s="30"/>
      <c r="T101" s="13" t="s">
        <v>7058</v>
      </c>
      <c r="XFD101" s="53">
        <f t="shared" si="1"/>
        <v>40652</v>
      </c>
    </row>
    <row r="102" spans="1:20 16384:16384" s="19" customFormat="1" ht="24">
      <c r="A102" s="20" t="s">
        <v>2</v>
      </c>
      <c r="B102" s="13" t="s">
        <v>10</v>
      </c>
      <c r="C102" s="14" t="s">
        <v>7768</v>
      </c>
      <c r="D102" s="15" t="s">
        <v>7770</v>
      </c>
      <c r="E102" s="15"/>
      <c r="F102" s="15" t="s">
        <v>7888</v>
      </c>
      <c r="G102" s="20" t="s">
        <v>5</v>
      </c>
      <c r="H102" s="25">
        <v>40658</v>
      </c>
      <c r="I102" s="24">
        <v>40658</v>
      </c>
      <c r="J102" s="20">
        <v>1</v>
      </c>
      <c r="K102" s="14" t="s">
        <v>7753</v>
      </c>
      <c r="L102" s="15"/>
      <c r="M102" s="13" t="s">
        <v>219</v>
      </c>
      <c r="N102" s="13" t="s">
        <v>7031</v>
      </c>
      <c r="O102" s="22" t="s">
        <v>7225</v>
      </c>
      <c r="P102" s="15" t="s">
        <v>11</v>
      </c>
      <c r="Q102" s="15"/>
      <c r="R102" s="15"/>
      <c r="S102" s="30"/>
      <c r="T102" s="13" t="s">
        <v>7051</v>
      </c>
      <c r="XFD102" s="53">
        <f t="shared" si="1"/>
        <v>40659</v>
      </c>
    </row>
    <row r="103" spans="1:20 16384:16384" s="19" customFormat="1" ht="409.5">
      <c r="A103" s="20" t="s">
        <v>2</v>
      </c>
      <c r="B103" s="13" t="s">
        <v>3</v>
      </c>
      <c r="C103" s="14" t="s">
        <v>7772</v>
      </c>
      <c r="D103" s="15" t="s">
        <v>7771</v>
      </c>
      <c r="E103" s="15"/>
      <c r="F103" s="15"/>
      <c r="G103" s="20" t="s">
        <v>5</v>
      </c>
      <c r="H103" s="25">
        <v>40665</v>
      </c>
      <c r="I103" s="24">
        <v>40665</v>
      </c>
      <c r="J103" s="20">
        <v>1</v>
      </c>
      <c r="K103" s="14" t="s">
        <v>7753</v>
      </c>
      <c r="L103" s="15"/>
      <c r="M103" s="13" t="s">
        <v>219</v>
      </c>
      <c r="N103" s="13" t="s">
        <v>7031</v>
      </c>
      <c r="O103" s="22" t="s">
        <v>7225</v>
      </c>
      <c r="P103" s="15" t="s">
        <v>11</v>
      </c>
      <c r="Q103" s="15"/>
      <c r="R103" s="15"/>
      <c r="S103" s="30" t="s">
        <v>7773</v>
      </c>
      <c r="T103" s="13" t="s">
        <v>7051</v>
      </c>
      <c r="XFD103" s="53">
        <f t="shared" si="1"/>
        <v>40666</v>
      </c>
    </row>
    <row r="104" spans="1:20 16384:16384" s="19" customFormat="1" ht="24">
      <c r="A104" s="20" t="s">
        <v>2</v>
      </c>
      <c r="B104" s="13" t="s">
        <v>3</v>
      </c>
      <c r="C104" s="14" t="s">
        <v>7775</v>
      </c>
      <c r="D104" s="15" t="s">
        <v>7774</v>
      </c>
      <c r="E104" s="15"/>
      <c r="F104" s="15"/>
      <c r="G104" s="20" t="s">
        <v>5</v>
      </c>
      <c r="H104" s="25">
        <v>40686</v>
      </c>
      <c r="I104" s="24">
        <v>40686</v>
      </c>
      <c r="J104" s="20">
        <v>1</v>
      </c>
      <c r="K104" s="14" t="s">
        <v>7753</v>
      </c>
      <c r="L104" s="15"/>
      <c r="M104" s="13" t="s">
        <v>219</v>
      </c>
      <c r="N104" s="13" t="s">
        <v>7031</v>
      </c>
      <c r="O104" s="22" t="s">
        <v>7225</v>
      </c>
      <c r="P104" s="15" t="s">
        <v>11</v>
      </c>
      <c r="Q104" s="15"/>
      <c r="R104" s="15"/>
      <c r="S104" s="30"/>
      <c r="T104" s="13" t="s">
        <v>7132</v>
      </c>
      <c r="XFD104" s="53">
        <f t="shared" si="1"/>
        <v>40687</v>
      </c>
    </row>
    <row r="105" spans="1:20 16384:16384" s="19" customFormat="1" ht="409.5">
      <c r="A105" s="20" t="s">
        <v>2</v>
      </c>
      <c r="B105" s="13" t="s">
        <v>21</v>
      </c>
      <c r="C105" s="14" t="s">
        <v>7777</v>
      </c>
      <c r="D105" s="15" t="s">
        <v>7776</v>
      </c>
      <c r="E105" s="15"/>
      <c r="F105" s="15"/>
      <c r="G105" s="20" t="s">
        <v>5</v>
      </c>
      <c r="H105" s="25">
        <v>40700</v>
      </c>
      <c r="I105" s="24">
        <v>40700</v>
      </c>
      <c r="J105" s="20">
        <v>1</v>
      </c>
      <c r="K105" s="14" t="s">
        <v>7753</v>
      </c>
      <c r="L105" s="15"/>
      <c r="M105" s="13" t="s">
        <v>219</v>
      </c>
      <c r="N105" s="13" t="s">
        <v>7031</v>
      </c>
      <c r="O105" s="22" t="s">
        <v>7225</v>
      </c>
      <c r="P105" s="15" t="s">
        <v>11</v>
      </c>
      <c r="Q105" s="15"/>
      <c r="R105" s="15"/>
      <c r="S105" s="30" t="s">
        <v>8276</v>
      </c>
      <c r="T105" s="13" t="s">
        <v>7051</v>
      </c>
      <c r="XFD105" s="53">
        <f t="shared" si="1"/>
        <v>40701</v>
      </c>
    </row>
    <row r="106" spans="1:20 16384:16384" s="19" customFormat="1" ht="409.5">
      <c r="A106" s="20" t="s">
        <v>2</v>
      </c>
      <c r="B106" s="13" t="s">
        <v>21</v>
      </c>
      <c r="C106" s="14" t="s">
        <v>7778</v>
      </c>
      <c r="D106" s="15" t="s">
        <v>7779</v>
      </c>
      <c r="E106" s="15"/>
      <c r="F106" s="15"/>
      <c r="G106" s="20" t="s">
        <v>5</v>
      </c>
      <c r="H106" s="25">
        <v>40714</v>
      </c>
      <c r="I106" s="24">
        <v>40714</v>
      </c>
      <c r="J106" s="20">
        <v>1</v>
      </c>
      <c r="K106" s="14" t="s">
        <v>7753</v>
      </c>
      <c r="L106" s="15"/>
      <c r="M106" s="13" t="s">
        <v>219</v>
      </c>
      <c r="N106" s="13" t="s">
        <v>7031</v>
      </c>
      <c r="O106" s="22" t="s">
        <v>7225</v>
      </c>
      <c r="P106" s="15" t="s">
        <v>11</v>
      </c>
      <c r="Q106" s="15"/>
      <c r="R106" s="15"/>
      <c r="S106" s="30" t="s">
        <v>8277</v>
      </c>
      <c r="T106" s="13" t="s">
        <v>7051</v>
      </c>
      <c r="XFD106" s="53">
        <f t="shared" si="1"/>
        <v>40715</v>
      </c>
    </row>
    <row r="107" spans="1:20 16384:16384" s="19" customFormat="1" ht="24">
      <c r="A107" s="20" t="s">
        <v>2</v>
      </c>
      <c r="B107" s="13" t="s">
        <v>146</v>
      </c>
      <c r="C107" s="14" t="s">
        <v>7780</v>
      </c>
      <c r="D107" s="15" t="s">
        <v>7781</v>
      </c>
      <c r="E107" s="15"/>
      <c r="F107" s="15"/>
      <c r="G107" s="20" t="s">
        <v>5</v>
      </c>
      <c r="H107" s="25">
        <v>40721</v>
      </c>
      <c r="I107" s="24">
        <v>40721</v>
      </c>
      <c r="J107" s="20">
        <v>1</v>
      </c>
      <c r="K107" s="14" t="s">
        <v>7753</v>
      </c>
      <c r="L107" s="15"/>
      <c r="M107" s="13" t="s">
        <v>219</v>
      </c>
      <c r="N107" s="13" t="s">
        <v>7031</v>
      </c>
      <c r="O107" s="22" t="s">
        <v>7225</v>
      </c>
      <c r="P107" s="15" t="s">
        <v>11</v>
      </c>
      <c r="Q107" s="15"/>
      <c r="R107" s="15"/>
      <c r="S107" s="30"/>
      <c r="T107" s="13" t="s">
        <v>7051</v>
      </c>
      <c r="XFD107" s="53">
        <f t="shared" si="1"/>
        <v>40722</v>
      </c>
    </row>
    <row r="108" spans="1:20 16384:16384" s="19" customFormat="1" ht="24">
      <c r="A108" s="10" t="s">
        <v>2</v>
      </c>
      <c r="B108" s="13" t="s">
        <v>3</v>
      </c>
      <c r="C108" s="15" t="s">
        <v>7619</v>
      </c>
      <c r="D108" s="15" t="s">
        <v>7620</v>
      </c>
      <c r="E108" s="15"/>
      <c r="F108" s="15" t="s">
        <v>7654</v>
      </c>
      <c r="G108" s="10" t="s">
        <v>5</v>
      </c>
      <c r="H108" s="25">
        <v>40806</v>
      </c>
      <c r="I108" s="24">
        <v>40806</v>
      </c>
      <c r="J108" s="13">
        <v>1</v>
      </c>
      <c r="K108" s="15"/>
      <c r="L108" s="15"/>
      <c r="M108" s="13" t="s">
        <v>377</v>
      </c>
      <c r="N108" s="20" t="s">
        <v>2053</v>
      </c>
      <c r="O108" s="22" t="s">
        <v>7618</v>
      </c>
      <c r="P108" s="15"/>
      <c r="Q108" s="15"/>
      <c r="R108" s="15"/>
      <c r="S108" s="30"/>
      <c r="T108" s="13" t="s">
        <v>7053</v>
      </c>
      <c r="XFD108" s="53">
        <f t="shared" si="1"/>
        <v>40807</v>
      </c>
    </row>
    <row r="109" spans="1:20 16384:16384" s="19" customFormat="1" ht="12">
      <c r="A109" s="10" t="s">
        <v>2</v>
      </c>
      <c r="B109" s="13" t="s">
        <v>3</v>
      </c>
      <c r="C109" s="14" t="s">
        <v>7064</v>
      </c>
      <c r="D109" s="15" t="s">
        <v>7065</v>
      </c>
      <c r="E109" s="15"/>
      <c r="F109" s="15" t="s">
        <v>7066</v>
      </c>
      <c r="G109" s="13" t="s">
        <v>5</v>
      </c>
      <c r="H109" s="25">
        <v>40878</v>
      </c>
      <c r="I109" s="24">
        <v>40878</v>
      </c>
      <c r="J109" s="20">
        <v>1</v>
      </c>
      <c r="K109" s="30" t="s">
        <v>7067</v>
      </c>
      <c r="L109" s="14"/>
      <c r="M109" s="10" t="s">
        <v>1235</v>
      </c>
      <c r="N109" s="10" t="s">
        <v>374</v>
      </c>
      <c r="O109" s="22" t="s">
        <v>7084</v>
      </c>
      <c r="P109" s="15"/>
      <c r="Q109" s="15"/>
      <c r="R109" s="15"/>
      <c r="S109" s="30"/>
      <c r="T109" s="13" t="s">
        <v>6957</v>
      </c>
      <c r="XFD109" s="53">
        <f t="shared" si="1"/>
        <v>40879</v>
      </c>
    </row>
    <row r="110" spans="1:20 16384:16384" s="19" customFormat="1" ht="36">
      <c r="A110" s="10" t="s">
        <v>2</v>
      </c>
      <c r="B110" s="13" t="s">
        <v>3</v>
      </c>
      <c r="C110" s="14" t="s">
        <v>7068</v>
      </c>
      <c r="D110" s="15" t="s">
        <v>7070</v>
      </c>
      <c r="E110" s="15"/>
      <c r="F110" s="15" t="s">
        <v>1691</v>
      </c>
      <c r="G110" s="13" t="s">
        <v>5</v>
      </c>
      <c r="H110" s="25">
        <v>40885</v>
      </c>
      <c r="I110" s="24">
        <v>40885</v>
      </c>
      <c r="J110" s="20">
        <v>1</v>
      </c>
      <c r="K110" s="30" t="s">
        <v>7067</v>
      </c>
      <c r="L110" s="14"/>
      <c r="M110" s="10" t="s">
        <v>1235</v>
      </c>
      <c r="N110" s="10" t="s">
        <v>374</v>
      </c>
      <c r="O110" s="22" t="s">
        <v>7084</v>
      </c>
      <c r="P110" s="15"/>
      <c r="Q110" s="15"/>
      <c r="R110" s="15"/>
      <c r="S110" s="30"/>
      <c r="T110" s="13" t="s">
        <v>6957</v>
      </c>
      <c r="XFD110" s="53">
        <f t="shared" si="1"/>
        <v>40886</v>
      </c>
    </row>
    <row r="111" spans="1:20 16384:16384" s="19" customFormat="1" ht="36">
      <c r="A111" s="10" t="s">
        <v>2</v>
      </c>
      <c r="B111" s="13" t="s">
        <v>18</v>
      </c>
      <c r="C111" s="14" t="s">
        <v>7069</v>
      </c>
      <c r="D111" s="15" t="s">
        <v>7071</v>
      </c>
      <c r="E111" s="15"/>
      <c r="F111" s="15" t="s">
        <v>3043</v>
      </c>
      <c r="G111" s="13" t="s">
        <v>5</v>
      </c>
      <c r="H111" s="25">
        <v>40899</v>
      </c>
      <c r="I111" s="24">
        <v>40899</v>
      </c>
      <c r="J111" s="20">
        <v>1</v>
      </c>
      <c r="K111" s="30" t="s">
        <v>7067</v>
      </c>
      <c r="L111" s="14"/>
      <c r="M111" s="10" t="s">
        <v>1235</v>
      </c>
      <c r="N111" s="10" t="s">
        <v>374</v>
      </c>
      <c r="O111" s="22" t="s">
        <v>7084</v>
      </c>
      <c r="P111" s="15"/>
      <c r="Q111" s="15"/>
      <c r="R111" s="15"/>
      <c r="S111" s="30"/>
      <c r="T111" s="13" t="s">
        <v>6957</v>
      </c>
      <c r="XFD111" s="53">
        <f t="shared" si="1"/>
        <v>40900</v>
      </c>
    </row>
    <row r="112" spans="1:20 16384:16384" s="19" customFormat="1" ht="36">
      <c r="A112" s="10" t="s">
        <v>2</v>
      </c>
      <c r="B112" s="13" t="s">
        <v>146</v>
      </c>
      <c r="C112" s="14" t="s">
        <v>7072</v>
      </c>
      <c r="D112" s="15" t="s">
        <v>7073</v>
      </c>
      <c r="E112" s="15"/>
      <c r="F112" s="15"/>
      <c r="G112" s="13" t="s">
        <v>5</v>
      </c>
      <c r="H112" s="25">
        <v>40906</v>
      </c>
      <c r="I112" s="24">
        <v>40906</v>
      </c>
      <c r="J112" s="20">
        <v>1</v>
      </c>
      <c r="K112" s="30" t="s">
        <v>7067</v>
      </c>
      <c r="L112" s="14"/>
      <c r="M112" s="10" t="s">
        <v>1235</v>
      </c>
      <c r="N112" s="10" t="s">
        <v>374</v>
      </c>
      <c r="O112" s="22" t="s">
        <v>7084</v>
      </c>
      <c r="P112" s="15"/>
      <c r="Q112" s="15"/>
      <c r="R112" s="15"/>
      <c r="S112" s="30"/>
      <c r="T112" s="13" t="s">
        <v>6957</v>
      </c>
      <c r="XFD112" s="53">
        <f t="shared" si="1"/>
        <v>40907</v>
      </c>
    </row>
    <row r="113" spans="1:20 16384:16384" s="19" customFormat="1" ht="12">
      <c r="A113" s="20" t="s">
        <v>2</v>
      </c>
      <c r="B113" s="20" t="s">
        <v>10</v>
      </c>
      <c r="C113" s="22" t="s">
        <v>8222</v>
      </c>
      <c r="D113" s="22"/>
      <c r="E113" s="22"/>
      <c r="F113" s="22" t="s">
        <v>1254</v>
      </c>
      <c r="G113" s="20" t="s">
        <v>94</v>
      </c>
      <c r="H113" s="25">
        <v>40677</v>
      </c>
      <c r="I113" s="24">
        <v>40677</v>
      </c>
      <c r="J113" s="20">
        <v>1</v>
      </c>
      <c r="K113" s="22"/>
      <c r="L113" s="22"/>
      <c r="M113" s="20" t="s">
        <v>1235</v>
      </c>
      <c r="N113" s="20" t="s">
        <v>1255</v>
      </c>
      <c r="O113" s="22" t="s">
        <v>85</v>
      </c>
      <c r="P113" s="22" t="s">
        <v>1256</v>
      </c>
      <c r="Q113" s="22"/>
      <c r="R113" s="22"/>
      <c r="S113" s="31"/>
      <c r="T113" s="13"/>
      <c r="XFD113" s="53">
        <f t="shared" si="1"/>
        <v>40678</v>
      </c>
    </row>
    <row r="114" spans="1:20 16384:16384" s="19" customFormat="1" ht="36">
      <c r="A114" s="20" t="s">
        <v>2</v>
      </c>
      <c r="B114" s="20" t="s">
        <v>18</v>
      </c>
      <c r="C114" s="22" t="s">
        <v>13561</v>
      </c>
      <c r="D114" s="22"/>
      <c r="E114" s="22"/>
      <c r="F114" s="22" t="s">
        <v>1257</v>
      </c>
      <c r="G114" s="20" t="s">
        <v>5</v>
      </c>
      <c r="H114" s="25">
        <v>40684</v>
      </c>
      <c r="I114" s="24">
        <v>40684</v>
      </c>
      <c r="J114" s="20">
        <v>1</v>
      </c>
      <c r="K114" s="22"/>
      <c r="L114" s="22"/>
      <c r="M114" s="20" t="s">
        <v>1235</v>
      </c>
      <c r="N114" s="20" t="s">
        <v>1255</v>
      </c>
      <c r="O114" s="22" t="s">
        <v>85</v>
      </c>
      <c r="P114" s="22" t="s">
        <v>1256</v>
      </c>
      <c r="Q114" s="22"/>
      <c r="R114" s="22"/>
      <c r="S114" s="31"/>
      <c r="T114" s="13"/>
      <c r="XFD114" s="53">
        <f t="shared" si="1"/>
        <v>40685</v>
      </c>
    </row>
    <row r="115" spans="1:20 16384:16384" s="19" customFormat="1" ht="12">
      <c r="A115" s="20" t="s">
        <v>2</v>
      </c>
      <c r="B115" s="20" t="s">
        <v>3</v>
      </c>
      <c r="C115" s="22" t="s">
        <v>1258</v>
      </c>
      <c r="D115" s="22"/>
      <c r="E115" s="22"/>
      <c r="F115" s="22" t="s">
        <v>12430</v>
      </c>
      <c r="G115" s="20" t="s">
        <v>5</v>
      </c>
      <c r="H115" s="25">
        <v>40687</v>
      </c>
      <c r="I115" s="24">
        <v>40687</v>
      </c>
      <c r="J115" s="20">
        <v>1</v>
      </c>
      <c r="K115" s="22"/>
      <c r="L115" s="22"/>
      <c r="M115" s="20" t="s">
        <v>1235</v>
      </c>
      <c r="N115" s="20" t="s">
        <v>1255</v>
      </c>
      <c r="O115" s="22" t="s">
        <v>85</v>
      </c>
      <c r="P115" s="22" t="s">
        <v>1256</v>
      </c>
      <c r="Q115" s="22"/>
      <c r="R115" s="22"/>
      <c r="S115" s="31"/>
      <c r="T115" s="13"/>
      <c r="XFD115" s="53">
        <f t="shared" si="1"/>
        <v>40688</v>
      </c>
    </row>
    <row r="116" spans="1:20 16384:16384" s="19" customFormat="1" ht="12">
      <c r="A116" s="20" t="s">
        <v>2</v>
      </c>
      <c r="B116" s="20" t="s">
        <v>37</v>
      </c>
      <c r="C116" s="22" t="s">
        <v>119</v>
      </c>
      <c r="D116" s="22"/>
      <c r="E116" s="22"/>
      <c r="F116" s="22" t="s">
        <v>12470</v>
      </c>
      <c r="G116" s="20" t="s">
        <v>5</v>
      </c>
      <c r="H116" s="25">
        <v>40697</v>
      </c>
      <c r="I116" s="24">
        <v>40697</v>
      </c>
      <c r="J116" s="20">
        <v>1</v>
      </c>
      <c r="K116" s="22"/>
      <c r="L116" s="22"/>
      <c r="M116" s="20" t="s">
        <v>1235</v>
      </c>
      <c r="N116" s="20" t="s">
        <v>1255</v>
      </c>
      <c r="O116" s="22" t="s">
        <v>85</v>
      </c>
      <c r="P116" s="22" t="s">
        <v>1256</v>
      </c>
      <c r="Q116" s="22"/>
      <c r="R116" s="22"/>
      <c r="S116" s="31"/>
      <c r="T116" s="13"/>
      <c r="XFD116" s="53">
        <f t="shared" si="1"/>
        <v>40698</v>
      </c>
    </row>
    <row r="117" spans="1:20 16384:16384" s="19" customFormat="1" ht="12">
      <c r="A117" s="20" t="s">
        <v>2</v>
      </c>
      <c r="B117" s="20" t="s">
        <v>18</v>
      </c>
      <c r="C117" s="22" t="s">
        <v>1259</v>
      </c>
      <c r="D117" s="22"/>
      <c r="E117" s="22"/>
      <c r="F117" s="22"/>
      <c r="G117" s="20" t="s">
        <v>94</v>
      </c>
      <c r="H117" s="25">
        <v>40810</v>
      </c>
      <c r="I117" s="24">
        <v>40810</v>
      </c>
      <c r="J117" s="20">
        <v>1</v>
      </c>
      <c r="K117" s="22" t="s">
        <v>1260</v>
      </c>
      <c r="L117" s="22"/>
      <c r="M117" s="20" t="s">
        <v>1235</v>
      </c>
      <c r="N117" s="20" t="s">
        <v>1255</v>
      </c>
      <c r="O117" s="22" t="s">
        <v>85</v>
      </c>
      <c r="P117" s="22" t="s">
        <v>1256</v>
      </c>
      <c r="Q117" s="22"/>
      <c r="R117" s="22" t="s">
        <v>12422</v>
      </c>
      <c r="S117" s="31"/>
      <c r="T117" s="13"/>
      <c r="XFD117" s="53">
        <f t="shared" si="1"/>
        <v>40811</v>
      </c>
    </row>
    <row r="118" spans="1:20 16384:16384" s="19" customFormat="1" ht="24">
      <c r="A118" s="20" t="s">
        <v>2</v>
      </c>
      <c r="B118" s="20" t="s">
        <v>146</v>
      </c>
      <c r="C118" s="22" t="s">
        <v>13562</v>
      </c>
      <c r="D118" s="22" t="s">
        <v>1261</v>
      </c>
      <c r="E118" s="22"/>
      <c r="F118" s="22"/>
      <c r="G118" s="20" t="s">
        <v>5</v>
      </c>
      <c r="H118" s="25">
        <v>40837</v>
      </c>
      <c r="I118" s="24">
        <v>40838</v>
      </c>
      <c r="J118" s="20">
        <v>2</v>
      </c>
      <c r="K118" s="22" t="s">
        <v>1262</v>
      </c>
      <c r="L118" s="22"/>
      <c r="M118" s="20" t="s">
        <v>1235</v>
      </c>
      <c r="N118" s="20" t="s">
        <v>1255</v>
      </c>
      <c r="O118" s="22" t="s">
        <v>85</v>
      </c>
      <c r="P118" s="22" t="s">
        <v>1256</v>
      </c>
      <c r="Q118" s="22"/>
      <c r="R118" s="22" t="s">
        <v>1263</v>
      </c>
      <c r="S118" s="31"/>
      <c r="T118" s="13"/>
      <c r="XFD118" s="53">
        <f t="shared" si="1"/>
        <v>40840</v>
      </c>
    </row>
    <row r="119" spans="1:20 16384:16384" s="19" customFormat="1" ht="24">
      <c r="A119" s="20" t="s">
        <v>2</v>
      </c>
      <c r="B119" s="20" t="s">
        <v>18</v>
      </c>
      <c r="C119" s="22" t="s">
        <v>1264</v>
      </c>
      <c r="D119" s="22"/>
      <c r="E119" s="22"/>
      <c r="F119" s="22" t="s">
        <v>1265</v>
      </c>
      <c r="G119" s="20" t="s">
        <v>5</v>
      </c>
      <c r="H119" s="25">
        <v>40843</v>
      </c>
      <c r="I119" s="24">
        <v>40844</v>
      </c>
      <c r="J119" s="20">
        <v>2</v>
      </c>
      <c r="K119" s="22" t="s">
        <v>1266</v>
      </c>
      <c r="L119" s="22"/>
      <c r="M119" s="20" t="s">
        <v>1235</v>
      </c>
      <c r="N119" s="20" t="s">
        <v>1255</v>
      </c>
      <c r="O119" s="22" t="s">
        <v>85</v>
      </c>
      <c r="P119" s="22" t="s">
        <v>1256</v>
      </c>
      <c r="Q119" s="22"/>
      <c r="R119" s="22"/>
      <c r="S119" s="31"/>
      <c r="T119" s="13"/>
      <c r="XFD119" s="53">
        <f t="shared" si="1"/>
        <v>40846</v>
      </c>
    </row>
    <row r="120" spans="1:20 16384:16384" s="19" customFormat="1" ht="204">
      <c r="A120" s="20" t="s">
        <v>2</v>
      </c>
      <c r="B120" s="20" t="s">
        <v>19</v>
      </c>
      <c r="C120" s="22" t="s">
        <v>13563</v>
      </c>
      <c r="D120" s="22" t="s">
        <v>6592</v>
      </c>
      <c r="E120" s="22"/>
      <c r="F120" s="22" t="s">
        <v>1267</v>
      </c>
      <c r="G120" s="20" t="s">
        <v>5</v>
      </c>
      <c r="H120" s="25">
        <v>40848</v>
      </c>
      <c r="I120" s="24">
        <v>40848</v>
      </c>
      <c r="J120" s="20">
        <v>1</v>
      </c>
      <c r="K120" s="22" t="s">
        <v>1268</v>
      </c>
      <c r="L120" s="22"/>
      <c r="M120" s="20" t="s">
        <v>1235</v>
      </c>
      <c r="N120" s="20" t="s">
        <v>1255</v>
      </c>
      <c r="O120" s="22" t="s">
        <v>85</v>
      </c>
      <c r="P120" s="22" t="s">
        <v>1256</v>
      </c>
      <c r="Q120" s="22" t="s">
        <v>86</v>
      </c>
      <c r="R120" s="22" t="s">
        <v>17435</v>
      </c>
      <c r="S120" s="31" t="s">
        <v>8278</v>
      </c>
      <c r="T120" s="13"/>
      <c r="XFD120" s="53">
        <f t="shared" si="1"/>
        <v>40849</v>
      </c>
    </row>
    <row r="121" spans="1:20 16384:16384" s="19" customFormat="1" ht="84">
      <c r="A121" s="20" t="s">
        <v>2</v>
      </c>
      <c r="B121" s="20" t="s">
        <v>3</v>
      </c>
      <c r="C121" s="22" t="s">
        <v>1269</v>
      </c>
      <c r="D121" s="22"/>
      <c r="E121" s="22"/>
      <c r="F121" s="22" t="s">
        <v>1270</v>
      </c>
      <c r="G121" s="20" t="s">
        <v>5</v>
      </c>
      <c r="H121" s="25">
        <v>40852</v>
      </c>
      <c r="I121" s="24">
        <v>40852</v>
      </c>
      <c r="J121" s="20">
        <v>1</v>
      </c>
      <c r="K121" s="22" t="s">
        <v>1268</v>
      </c>
      <c r="L121" s="22"/>
      <c r="M121" s="20" t="s">
        <v>1235</v>
      </c>
      <c r="N121" s="20" t="s">
        <v>1255</v>
      </c>
      <c r="O121" s="22" t="s">
        <v>85</v>
      </c>
      <c r="P121" s="22" t="s">
        <v>1256</v>
      </c>
      <c r="Q121" s="22" t="s">
        <v>86</v>
      </c>
      <c r="R121" s="22" t="s">
        <v>17436</v>
      </c>
      <c r="S121" s="31" t="s">
        <v>8279</v>
      </c>
      <c r="T121" s="13"/>
      <c r="XFD121" s="53">
        <f t="shared" si="1"/>
        <v>40853</v>
      </c>
    </row>
    <row r="122" spans="1:20 16384:16384" s="19" customFormat="1" ht="60">
      <c r="A122" s="20" t="s">
        <v>2</v>
      </c>
      <c r="B122" s="20" t="s">
        <v>3</v>
      </c>
      <c r="C122" s="22" t="s">
        <v>13564</v>
      </c>
      <c r="D122" s="22"/>
      <c r="E122" s="22"/>
      <c r="F122" s="22"/>
      <c r="G122" s="20" t="s">
        <v>94</v>
      </c>
      <c r="H122" s="25">
        <v>40861</v>
      </c>
      <c r="I122" s="24">
        <v>40861</v>
      </c>
      <c r="J122" s="20">
        <v>1</v>
      </c>
      <c r="K122" s="22" t="s">
        <v>1271</v>
      </c>
      <c r="L122" s="22"/>
      <c r="M122" s="20" t="s">
        <v>1235</v>
      </c>
      <c r="N122" s="20" t="s">
        <v>1255</v>
      </c>
      <c r="O122" s="22" t="s">
        <v>85</v>
      </c>
      <c r="P122" s="22" t="s">
        <v>1256</v>
      </c>
      <c r="Q122" s="22"/>
      <c r="R122" s="22" t="s">
        <v>17437</v>
      </c>
      <c r="S122" s="31" t="s">
        <v>1272</v>
      </c>
      <c r="T122" s="13"/>
      <c r="XFD122" s="53">
        <f t="shared" si="1"/>
        <v>40862</v>
      </c>
    </row>
    <row r="123" spans="1:20 16384:16384" s="19" customFormat="1" ht="36">
      <c r="A123" s="20" t="s">
        <v>2</v>
      </c>
      <c r="B123" s="20" t="s">
        <v>3</v>
      </c>
      <c r="C123" s="22" t="s">
        <v>1273</v>
      </c>
      <c r="D123" s="22"/>
      <c r="E123" s="22"/>
      <c r="F123" s="22" t="s">
        <v>12473</v>
      </c>
      <c r="G123" s="20" t="s">
        <v>94</v>
      </c>
      <c r="H123" s="25">
        <v>40862</v>
      </c>
      <c r="I123" s="24">
        <v>40862</v>
      </c>
      <c r="J123" s="20">
        <v>1</v>
      </c>
      <c r="K123" s="22" t="s">
        <v>1274</v>
      </c>
      <c r="L123" s="22"/>
      <c r="M123" s="20" t="s">
        <v>1235</v>
      </c>
      <c r="N123" s="20" t="s">
        <v>1255</v>
      </c>
      <c r="O123" s="22" t="s">
        <v>85</v>
      </c>
      <c r="P123" s="22" t="s">
        <v>1256</v>
      </c>
      <c r="Q123" s="22"/>
      <c r="R123" s="67" t="s">
        <v>17438</v>
      </c>
      <c r="S123" s="31" t="s">
        <v>1275</v>
      </c>
      <c r="T123" s="13"/>
      <c r="XFD123" s="53">
        <f t="shared" si="1"/>
        <v>40863</v>
      </c>
    </row>
    <row r="124" spans="1:20 16384:16384" s="19" customFormat="1" ht="84">
      <c r="A124" s="20" t="s">
        <v>2</v>
      </c>
      <c r="B124" s="20" t="s">
        <v>19</v>
      </c>
      <c r="C124" s="22" t="s">
        <v>1276</v>
      </c>
      <c r="D124" s="22" t="s">
        <v>1277</v>
      </c>
      <c r="E124" s="22"/>
      <c r="F124" s="22" t="s">
        <v>1278</v>
      </c>
      <c r="G124" s="20" t="s">
        <v>5</v>
      </c>
      <c r="H124" s="25">
        <v>40908</v>
      </c>
      <c r="I124" s="24">
        <v>40908</v>
      </c>
      <c r="J124" s="20">
        <v>1</v>
      </c>
      <c r="K124" s="22" t="s">
        <v>1268</v>
      </c>
      <c r="L124" s="22"/>
      <c r="M124" s="20" t="s">
        <v>1235</v>
      </c>
      <c r="N124" s="20" t="s">
        <v>1255</v>
      </c>
      <c r="O124" s="22" t="s">
        <v>85</v>
      </c>
      <c r="P124" s="22" t="s">
        <v>1256</v>
      </c>
      <c r="Q124" s="22"/>
      <c r="R124" s="22" t="s">
        <v>17439</v>
      </c>
      <c r="S124" s="31" t="s">
        <v>8280</v>
      </c>
      <c r="T124" s="13"/>
      <c r="XFD124" s="53">
        <f t="shared" si="1"/>
        <v>40909</v>
      </c>
    </row>
    <row r="125" spans="1:20 16384:16384" s="19" customFormat="1" ht="24">
      <c r="A125" s="20" t="s">
        <v>2</v>
      </c>
      <c r="B125" s="20" t="s">
        <v>19</v>
      </c>
      <c r="C125" s="22" t="s">
        <v>1279</v>
      </c>
      <c r="D125" s="22" t="s">
        <v>13565</v>
      </c>
      <c r="E125" s="22"/>
      <c r="F125" s="22" t="s">
        <v>13566</v>
      </c>
      <c r="G125" s="20" t="s">
        <v>5</v>
      </c>
      <c r="H125" s="25">
        <v>40883</v>
      </c>
      <c r="I125" s="24">
        <v>40883</v>
      </c>
      <c r="J125" s="20">
        <v>1</v>
      </c>
      <c r="K125" s="22" t="s">
        <v>13567</v>
      </c>
      <c r="L125" s="22"/>
      <c r="M125" s="20" t="s">
        <v>6618</v>
      </c>
      <c r="N125" s="20" t="s">
        <v>7107</v>
      </c>
      <c r="O125" s="22" t="s">
        <v>87</v>
      </c>
      <c r="P125" s="22"/>
      <c r="Q125" s="22"/>
      <c r="R125" s="22"/>
      <c r="S125" s="31"/>
      <c r="T125" s="13"/>
      <c r="XFD125" s="53">
        <f t="shared" si="1"/>
        <v>40884</v>
      </c>
    </row>
    <row r="126" spans="1:20 16384:16384" s="19" customFormat="1" ht="12">
      <c r="A126" s="20" t="s">
        <v>2</v>
      </c>
      <c r="B126" s="20" t="s">
        <v>3</v>
      </c>
      <c r="C126" s="22" t="s">
        <v>13568</v>
      </c>
      <c r="D126" s="22"/>
      <c r="E126" s="22"/>
      <c r="F126" s="22"/>
      <c r="G126" s="20" t="s">
        <v>5</v>
      </c>
      <c r="H126" s="25">
        <v>40591</v>
      </c>
      <c r="I126" s="24">
        <v>40593</v>
      </c>
      <c r="J126" s="20">
        <v>3</v>
      </c>
      <c r="K126" s="22" t="s">
        <v>1280</v>
      </c>
      <c r="L126" s="22"/>
      <c r="M126" s="20" t="s">
        <v>6618</v>
      </c>
      <c r="N126" s="20" t="s">
        <v>7107</v>
      </c>
      <c r="O126" s="22" t="s">
        <v>88</v>
      </c>
      <c r="P126" s="22" t="s">
        <v>36</v>
      </c>
      <c r="Q126" s="22"/>
      <c r="R126" s="22"/>
      <c r="S126" s="31"/>
      <c r="T126" s="13"/>
      <c r="XFD126" s="53">
        <f t="shared" si="1"/>
        <v>40596</v>
      </c>
    </row>
    <row r="127" spans="1:20 16384:16384" s="19" customFormat="1" ht="409.5">
      <c r="A127" s="20" t="s">
        <v>2</v>
      </c>
      <c r="B127" s="20" t="s">
        <v>21</v>
      </c>
      <c r="C127" s="22" t="s">
        <v>1281</v>
      </c>
      <c r="D127" s="22"/>
      <c r="E127" s="22"/>
      <c r="F127" s="22" t="s">
        <v>13569</v>
      </c>
      <c r="G127" s="20" t="s">
        <v>5</v>
      </c>
      <c r="H127" s="25">
        <v>40605</v>
      </c>
      <c r="I127" s="24">
        <v>40605</v>
      </c>
      <c r="J127" s="20">
        <v>1</v>
      </c>
      <c r="K127" s="22"/>
      <c r="L127" s="22"/>
      <c r="M127" s="20" t="s">
        <v>6618</v>
      </c>
      <c r="N127" s="20" t="s">
        <v>7107</v>
      </c>
      <c r="O127" s="22" t="s">
        <v>88</v>
      </c>
      <c r="P127" s="22" t="s">
        <v>36</v>
      </c>
      <c r="Q127" s="22"/>
      <c r="R127" s="22" t="s">
        <v>17440</v>
      </c>
      <c r="S127" s="31" t="s">
        <v>13570</v>
      </c>
      <c r="T127" s="13"/>
      <c r="XFD127" s="53">
        <f t="shared" si="1"/>
        <v>40606</v>
      </c>
    </row>
    <row r="128" spans="1:20 16384:16384" s="19" customFormat="1" ht="12">
      <c r="A128" s="10" t="s">
        <v>2</v>
      </c>
      <c r="B128" s="20" t="s">
        <v>3</v>
      </c>
      <c r="C128" s="22" t="s">
        <v>7414</v>
      </c>
      <c r="D128" s="22"/>
      <c r="E128" s="22"/>
      <c r="F128" s="22" t="s">
        <v>7466</v>
      </c>
      <c r="G128" s="20" t="s">
        <v>5</v>
      </c>
      <c r="H128" s="25">
        <v>40615</v>
      </c>
      <c r="I128" s="24">
        <v>40615</v>
      </c>
      <c r="J128" s="20">
        <v>1</v>
      </c>
      <c r="K128" s="22"/>
      <c r="L128" s="22"/>
      <c r="M128" s="20" t="s">
        <v>6618</v>
      </c>
      <c r="N128" s="20" t="s">
        <v>7107</v>
      </c>
      <c r="O128" s="22" t="s">
        <v>88</v>
      </c>
      <c r="P128" s="22" t="s">
        <v>36</v>
      </c>
      <c r="Q128" s="22"/>
      <c r="R128" s="22"/>
      <c r="S128" s="31"/>
      <c r="T128" s="13" t="s">
        <v>7131</v>
      </c>
      <c r="XFD128" s="53">
        <f t="shared" si="1"/>
        <v>40616</v>
      </c>
    </row>
    <row r="129" spans="1:20 16384:16384" s="19" customFormat="1" ht="12">
      <c r="A129" s="20" t="s">
        <v>2</v>
      </c>
      <c r="B129" s="20" t="s">
        <v>3</v>
      </c>
      <c r="C129" s="22" t="s">
        <v>7277</v>
      </c>
      <c r="D129" s="22"/>
      <c r="E129" s="22"/>
      <c r="F129" s="22"/>
      <c r="G129" s="20" t="s">
        <v>5</v>
      </c>
      <c r="H129" s="25">
        <v>40635</v>
      </c>
      <c r="I129" s="24">
        <v>40635</v>
      </c>
      <c r="J129" s="20">
        <v>1</v>
      </c>
      <c r="K129" s="22"/>
      <c r="L129" s="22"/>
      <c r="M129" s="20" t="s">
        <v>6618</v>
      </c>
      <c r="N129" s="20" t="s">
        <v>7107</v>
      </c>
      <c r="O129" s="22" t="s">
        <v>88</v>
      </c>
      <c r="P129" s="22" t="s">
        <v>36</v>
      </c>
      <c r="Q129" s="22"/>
      <c r="R129" s="22"/>
      <c r="S129" s="31"/>
      <c r="T129" s="13" t="s">
        <v>7259</v>
      </c>
      <c r="XFD129" s="53">
        <f t="shared" si="1"/>
        <v>40636</v>
      </c>
    </row>
    <row r="130" spans="1:20 16384:16384" s="19" customFormat="1" ht="36">
      <c r="A130" s="20" t="s">
        <v>2</v>
      </c>
      <c r="B130" s="20" t="s">
        <v>3</v>
      </c>
      <c r="C130" s="22" t="s">
        <v>6121</v>
      </c>
      <c r="D130" s="22"/>
      <c r="E130" s="22"/>
      <c r="F130" s="22" t="s">
        <v>1282</v>
      </c>
      <c r="G130" s="20" t="s">
        <v>5</v>
      </c>
      <c r="H130" s="25">
        <v>40640</v>
      </c>
      <c r="I130" s="24">
        <v>40640</v>
      </c>
      <c r="J130" s="20">
        <v>1</v>
      </c>
      <c r="K130" s="22"/>
      <c r="L130" s="22"/>
      <c r="M130" s="20" t="s">
        <v>6618</v>
      </c>
      <c r="N130" s="20" t="s">
        <v>7107</v>
      </c>
      <c r="O130" s="22" t="s">
        <v>88</v>
      </c>
      <c r="P130" s="22" t="s">
        <v>36</v>
      </c>
      <c r="Q130" s="22"/>
      <c r="R130" s="22" t="s">
        <v>17441</v>
      </c>
      <c r="S130" s="31" t="s">
        <v>8447</v>
      </c>
      <c r="T130" s="13"/>
      <c r="XFD130" s="53">
        <f t="shared" si="1"/>
        <v>40641</v>
      </c>
    </row>
    <row r="131" spans="1:20 16384:16384" s="19" customFormat="1" ht="36">
      <c r="A131" s="20" t="s">
        <v>2</v>
      </c>
      <c r="B131" s="20" t="s">
        <v>18</v>
      </c>
      <c r="C131" s="22" t="s">
        <v>1283</v>
      </c>
      <c r="D131" s="22"/>
      <c r="E131" s="22"/>
      <c r="F131" s="22"/>
      <c r="G131" s="20" t="s">
        <v>5</v>
      </c>
      <c r="H131" s="25">
        <v>40642</v>
      </c>
      <c r="I131" s="24">
        <v>40642</v>
      </c>
      <c r="J131" s="20">
        <v>1</v>
      </c>
      <c r="K131" s="22" t="s">
        <v>13571</v>
      </c>
      <c r="L131" s="22"/>
      <c r="M131" s="20" t="s">
        <v>6618</v>
      </c>
      <c r="N131" s="20" t="s">
        <v>7107</v>
      </c>
      <c r="O131" s="22" t="s">
        <v>88</v>
      </c>
      <c r="P131" s="22" t="s">
        <v>36</v>
      </c>
      <c r="Q131" s="22" t="s">
        <v>89</v>
      </c>
      <c r="R131" s="22"/>
      <c r="S131" s="31"/>
      <c r="T131" s="13"/>
      <c r="XFD131" s="53">
        <f t="shared" si="1"/>
        <v>40643</v>
      </c>
    </row>
    <row r="132" spans="1:20 16384:16384" s="19" customFormat="1" ht="24">
      <c r="A132" s="20" t="s">
        <v>2</v>
      </c>
      <c r="B132" s="20" t="s">
        <v>10</v>
      </c>
      <c r="C132" s="22" t="s">
        <v>1284</v>
      </c>
      <c r="D132" s="22" t="s">
        <v>13572</v>
      </c>
      <c r="E132" s="22"/>
      <c r="F132" s="22" t="s">
        <v>1285</v>
      </c>
      <c r="G132" s="20" t="s">
        <v>5</v>
      </c>
      <c r="H132" s="25">
        <v>40647</v>
      </c>
      <c r="I132" s="24">
        <v>40647</v>
      </c>
      <c r="J132" s="20">
        <v>1</v>
      </c>
      <c r="K132" s="22"/>
      <c r="L132" s="22"/>
      <c r="M132" s="20" t="s">
        <v>6618</v>
      </c>
      <c r="N132" s="20" t="s">
        <v>7107</v>
      </c>
      <c r="O132" s="22" t="s">
        <v>88</v>
      </c>
      <c r="P132" s="22" t="s">
        <v>36</v>
      </c>
      <c r="Q132" s="22"/>
      <c r="R132" s="22" t="s">
        <v>584</v>
      </c>
      <c r="S132" s="31"/>
      <c r="T132" s="13"/>
      <c r="XFD132" s="53">
        <f t="shared" si="1"/>
        <v>40648</v>
      </c>
    </row>
    <row r="133" spans="1:20 16384:16384" s="19" customFormat="1" ht="12">
      <c r="A133" s="10" t="s">
        <v>2</v>
      </c>
      <c r="B133" s="20" t="s">
        <v>3</v>
      </c>
      <c r="C133" s="22" t="s">
        <v>7641</v>
      </c>
      <c r="D133" s="22"/>
      <c r="E133" s="22"/>
      <c r="F133" s="22"/>
      <c r="G133" s="20" t="s">
        <v>5</v>
      </c>
      <c r="H133" s="25">
        <v>40659</v>
      </c>
      <c r="I133" s="24">
        <v>40659</v>
      </c>
      <c r="J133" s="20">
        <v>1</v>
      </c>
      <c r="K133" s="22" t="s">
        <v>7642</v>
      </c>
      <c r="L133" s="22"/>
      <c r="M133" s="20" t="s">
        <v>6618</v>
      </c>
      <c r="N133" s="20" t="s">
        <v>7107</v>
      </c>
      <c r="O133" s="22" t="s">
        <v>88</v>
      </c>
      <c r="P133" s="22" t="s">
        <v>36</v>
      </c>
      <c r="Q133" s="22"/>
      <c r="R133" s="22"/>
      <c r="S133" s="31"/>
      <c r="T133" s="13" t="s">
        <v>7053</v>
      </c>
      <c r="XFD133" s="53">
        <f t="shared" ref="XFD133:XFD196" si="2">SUM(I133:XFC133)</f>
        <v>40660</v>
      </c>
    </row>
    <row r="134" spans="1:20 16384:16384" s="19" customFormat="1" ht="24">
      <c r="A134" s="20" t="s">
        <v>2</v>
      </c>
      <c r="B134" s="20" t="s">
        <v>10</v>
      </c>
      <c r="C134" s="22" t="s">
        <v>13573</v>
      </c>
      <c r="D134" s="22" t="s">
        <v>13574</v>
      </c>
      <c r="E134" s="22"/>
      <c r="F134" s="22" t="s">
        <v>1285</v>
      </c>
      <c r="G134" s="20" t="s">
        <v>5</v>
      </c>
      <c r="H134" s="25">
        <v>40687</v>
      </c>
      <c r="I134" s="24">
        <v>40687</v>
      </c>
      <c r="J134" s="20">
        <v>1</v>
      </c>
      <c r="K134" s="22"/>
      <c r="L134" s="22"/>
      <c r="M134" s="20" t="s">
        <v>6618</v>
      </c>
      <c r="N134" s="20" t="s">
        <v>7107</v>
      </c>
      <c r="O134" s="22" t="s">
        <v>88</v>
      </c>
      <c r="P134" s="22" t="s">
        <v>36</v>
      </c>
      <c r="Q134" s="22"/>
      <c r="R134" s="22"/>
      <c r="S134" s="32"/>
      <c r="T134" s="13"/>
      <c r="XFD134" s="53">
        <f t="shared" si="2"/>
        <v>40688</v>
      </c>
    </row>
    <row r="135" spans="1:20 16384:16384" s="19" customFormat="1" ht="12">
      <c r="A135" s="20" t="s">
        <v>2</v>
      </c>
      <c r="B135" s="20" t="s">
        <v>18</v>
      </c>
      <c r="C135" s="22" t="s">
        <v>6122</v>
      </c>
      <c r="D135" s="22"/>
      <c r="E135" s="22"/>
      <c r="F135" s="22"/>
      <c r="G135" s="20" t="s">
        <v>5</v>
      </c>
      <c r="H135" s="25">
        <v>40691</v>
      </c>
      <c r="I135" s="24">
        <v>40691</v>
      </c>
      <c r="J135" s="20">
        <v>1</v>
      </c>
      <c r="K135" s="22" t="s">
        <v>1286</v>
      </c>
      <c r="L135" s="22"/>
      <c r="M135" s="20" t="s">
        <v>6618</v>
      </c>
      <c r="N135" s="20" t="s">
        <v>7107</v>
      </c>
      <c r="O135" s="22" t="s">
        <v>88</v>
      </c>
      <c r="P135" s="22" t="s">
        <v>36</v>
      </c>
      <c r="Q135" s="22"/>
      <c r="R135" s="22"/>
      <c r="S135" s="31"/>
      <c r="T135" s="13"/>
      <c r="XFD135" s="53">
        <f t="shared" si="2"/>
        <v>40692</v>
      </c>
    </row>
    <row r="136" spans="1:20 16384:16384" s="19" customFormat="1" ht="12">
      <c r="A136" s="20" t="s">
        <v>2</v>
      </c>
      <c r="B136" s="20" t="s">
        <v>3</v>
      </c>
      <c r="C136" s="22" t="s">
        <v>13575</v>
      </c>
      <c r="D136" s="22"/>
      <c r="E136" s="22"/>
      <c r="F136" s="22" t="s">
        <v>1282</v>
      </c>
      <c r="G136" s="20" t="s">
        <v>5</v>
      </c>
      <c r="H136" s="25">
        <v>40697</v>
      </c>
      <c r="I136" s="24">
        <v>40697</v>
      </c>
      <c r="J136" s="20">
        <v>1</v>
      </c>
      <c r="K136" s="22" t="s">
        <v>7107</v>
      </c>
      <c r="L136" s="22"/>
      <c r="M136" s="20" t="s">
        <v>6618</v>
      </c>
      <c r="N136" s="20" t="s">
        <v>7107</v>
      </c>
      <c r="O136" s="22" t="s">
        <v>88</v>
      </c>
      <c r="P136" s="22" t="s">
        <v>36</v>
      </c>
      <c r="Q136" s="22"/>
      <c r="R136" s="22"/>
      <c r="S136" s="31"/>
      <c r="T136" s="13"/>
      <c r="XFD136" s="53">
        <f t="shared" si="2"/>
        <v>40698</v>
      </c>
    </row>
    <row r="137" spans="1:20 16384:16384" s="19" customFormat="1" ht="12">
      <c r="A137" s="20" t="s">
        <v>2</v>
      </c>
      <c r="B137" s="20" t="s">
        <v>3</v>
      </c>
      <c r="C137" s="22" t="s">
        <v>13576</v>
      </c>
      <c r="D137" s="22"/>
      <c r="E137" s="22"/>
      <c r="F137" s="22" t="s">
        <v>13577</v>
      </c>
      <c r="G137" s="20" t="s">
        <v>5</v>
      </c>
      <c r="H137" s="25">
        <v>40697</v>
      </c>
      <c r="I137" s="24">
        <v>40697</v>
      </c>
      <c r="J137" s="20">
        <v>1</v>
      </c>
      <c r="K137" s="22" t="s">
        <v>13577</v>
      </c>
      <c r="L137" s="22"/>
      <c r="M137" s="20" t="s">
        <v>6618</v>
      </c>
      <c r="N137" s="20" t="s">
        <v>7107</v>
      </c>
      <c r="O137" s="22" t="s">
        <v>88</v>
      </c>
      <c r="P137" s="22" t="s">
        <v>36</v>
      </c>
      <c r="Q137" s="22"/>
      <c r="R137" s="22"/>
      <c r="S137" s="31"/>
      <c r="T137" s="13"/>
      <c r="XFD137" s="53">
        <f t="shared" si="2"/>
        <v>40698</v>
      </c>
    </row>
    <row r="138" spans="1:20 16384:16384" s="19" customFormat="1" ht="12">
      <c r="A138" s="20" t="s">
        <v>2</v>
      </c>
      <c r="B138" s="20" t="s">
        <v>3</v>
      </c>
      <c r="C138" s="22" t="s">
        <v>13578</v>
      </c>
      <c r="D138" s="22"/>
      <c r="E138" s="22"/>
      <c r="F138" s="22" t="s">
        <v>1282</v>
      </c>
      <c r="G138" s="20" t="s">
        <v>5</v>
      </c>
      <c r="H138" s="25">
        <v>40707</v>
      </c>
      <c r="I138" s="24">
        <v>40707</v>
      </c>
      <c r="J138" s="20">
        <v>1</v>
      </c>
      <c r="K138" s="22" t="s">
        <v>7107</v>
      </c>
      <c r="L138" s="22"/>
      <c r="M138" s="20" t="s">
        <v>6618</v>
      </c>
      <c r="N138" s="20" t="s">
        <v>7107</v>
      </c>
      <c r="O138" s="22" t="s">
        <v>88</v>
      </c>
      <c r="P138" s="22" t="s">
        <v>36</v>
      </c>
      <c r="Q138" s="22"/>
      <c r="R138" s="22"/>
      <c r="S138" s="31"/>
      <c r="T138" s="13"/>
      <c r="XFD138" s="53">
        <f t="shared" si="2"/>
        <v>40708</v>
      </c>
    </row>
    <row r="139" spans="1:20 16384:16384" s="19" customFormat="1" ht="12">
      <c r="A139" s="20" t="s">
        <v>2</v>
      </c>
      <c r="B139" s="20" t="s">
        <v>3</v>
      </c>
      <c r="C139" s="22" t="s">
        <v>13579</v>
      </c>
      <c r="D139" s="22"/>
      <c r="E139" s="22"/>
      <c r="F139" s="22" t="s">
        <v>13580</v>
      </c>
      <c r="G139" s="20" t="s">
        <v>5</v>
      </c>
      <c r="H139" s="25">
        <v>40713</v>
      </c>
      <c r="I139" s="24">
        <v>40713</v>
      </c>
      <c r="J139" s="20">
        <v>1</v>
      </c>
      <c r="K139" s="22"/>
      <c r="L139" s="22"/>
      <c r="M139" s="20" t="s">
        <v>6618</v>
      </c>
      <c r="N139" s="20" t="s">
        <v>7107</v>
      </c>
      <c r="O139" s="22" t="s">
        <v>88</v>
      </c>
      <c r="P139" s="22" t="s">
        <v>36</v>
      </c>
      <c r="Q139" s="22"/>
      <c r="R139" s="22"/>
      <c r="S139" s="31"/>
      <c r="T139" s="13"/>
      <c r="XFD139" s="53">
        <f t="shared" si="2"/>
        <v>40714</v>
      </c>
    </row>
    <row r="140" spans="1:20 16384:16384" s="19" customFormat="1" ht="348">
      <c r="A140" s="20" t="s">
        <v>2</v>
      </c>
      <c r="B140" s="20" t="s">
        <v>21</v>
      </c>
      <c r="C140" s="22" t="s">
        <v>13581</v>
      </c>
      <c r="D140" s="22" t="s">
        <v>1287</v>
      </c>
      <c r="E140" s="22"/>
      <c r="F140" s="22" t="s">
        <v>1282</v>
      </c>
      <c r="G140" s="20" t="s">
        <v>5</v>
      </c>
      <c r="H140" s="25">
        <v>40722</v>
      </c>
      <c r="I140" s="24">
        <v>40722</v>
      </c>
      <c r="J140" s="20">
        <v>1</v>
      </c>
      <c r="K140" s="22" t="s">
        <v>7107</v>
      </c>
      <c r="L140" s="22"/>
      <c r="M140" s="20" t="s">
        <v>6618</v>
      </c>
      <c r="N140" s="20" t="s">
        <v>7107</v>
      </c>
      <c r="O140" s="22" t="s">
        <v>88</v>
      </c>
      <c r="P140" s="22" t="s">
        <v>36</v>
      </c>
      <c r="Q140" s="22"/>
      <c r="R140" s="22"/>
      <c r="S140" s="31" t="s">
        <v>13582</v>
      </c>
      <c r="T140" s="13"/>
      <c r="XFD140" s="53">
        <f t="shared" si="2"/>
        <v>40723</v>
      </c>
    </row>
    <row r="141" spans="1:20 16384:16384" s="19" customFormat="1" ht="12">
      <c r="A141" s="20" t="s">
        <v>2</v>
      </c>
      <c r="B141" s="20" t="s">
        <v>10</v>
      </c>
      <c r="C141" s="22" t="s">
        <v>1288</v>
      </c>
      <c r="D141" s="22"/>
      <c r="E141" s="22"/>
      <c r="F141" s="22" t="s">
        <v>1285</v>
      </c>
      <c r="G141" s="20" t="s">
        <v>5</v>
      </c>
      <c r="H141" s="25">
        <v>40724</v>
      </c>
      <c r="I141" s="24">
        <v>40724</v>
      </c>
      <c r="J141" s="20">
        <v>1</v>
      </c>
      <c r="K141" s="22"/>
      <c r="L141" s="22"/>
      <c r="M141" s="20" t="s">
        <v>6618</v>
      </c>
      <c r="N141" s="20" t="s">
        <v>7107</v>
      </c>
      <c r="O141" s="22" t="s">
        <v>88</v>
      </c>
      <c r="P141" s="22" t="s">
        <v>36</v>
      </c>
      <c r="Q141" s="22"/>
      <c r="R141" s="22"/>
      <c r="S141" s="31"/>
      <c r="T141" s="13"/>
      <c r="XFD141" s="53">
        <f t="shared" si="2"/>
        <v>40725</v>
      </c>
    </row>
    <row r="142" spans="1:20 16384:16384" s="19" customFormat="1" ht="12">
      <c r="A142" s="10" t="s">
        <v>2</v>
      </c>
      <c r="B142" s="20" t="s">
        <v>3</v>
      </c>
      <c r="C142" s="22" t="s">
        <v>7381</v>
      </c>
      <c r="D142" s="22"/>
      <c r="E142" s="22"/>
      <c r="F142" s="22"/>
      <c r="G142" s="20" t="s">
        <v>5</v>
      </c>
      <c r="H142" s="25">
        <v>40738</v>
      </c>
      <c r="I142" s="24">
        <v>40738</v>
      </c>
      <c r="J142" s="20">
        <v>1</v>
      </c>
      <c r="K142" s="22" t="s">
        <v>7382</v>
      </c>
      <c r="L142" s="22"/>
      <c r="M142" s="20" t="s">
        <v>6618</v>
      </c>
      <c r="N142" s="20" t="s">
        <v>7107</v>
      </c>
      <c r="O142" s="22" t="s">
        <v>88</v>
      </c>
      <c r="P142" s="22" t="s">
        <v>36</v>
      </c>
      <c r="Q142" s="22"/>
      <c r="R142" s="22"/>
      <c r="S142" s="31"/>
      <c r="T142" s="13" t="s">
        <v>7131</v>
      </c>
      <c r="XFD142" s="53">
        <f t="shared" si="2"/>
        <v>40739</v>
      </c>
    </row>
    <row r="143" spans="1:20 16384:16384" s="19" customFormat="1" ht="12">
      <c r="A143" s="20" t="s">
        <v>2</v>
      </c>
      <c r="B143" s="20" t="s">
        <v>3</v>
      </c>
      <c r="C143" s="22" t="s">
        <v>13583</v>
      </c>
      <c r="D143" s="22"/>
      <c r="E143" s="22"/>
      <c r="F143" s="22" t="s">
        <v>1282</v>
      </c>
      <c r="G143" s="20" t="s">
        <v>5</v>
      </c>
      <c r="H143" s="25">
        <v>40739</v>
      </c>
      <c r="I143" s="24">
        <v>40739</v>
      </c>
      <c r="J143" s="20">
        <v>1</v>
      </c>
      <c r="K143" s="22" t="s">
        <v>7107</v>
      </c>
      <c r="L143" s="22"/>
      <c r="M143" s="20" t="s">
        <v>6618</v>
      </c>
      <c r="N143" s="20" t="s">
        <v>7107</v>
      </c>
      <c r="O143" s="22" t="s">
        <v>88</v>
      </c>
      <c r="P143" s="22" t="s">
        <v>36</v>
      </c>
      <c r="Q143" s="22"/>
      <c r="R143" s="22"/>
      <c r="S143" s="31"/>
      <c r="T143" s="13"/>
      <c r="XFD143" s="53">
        <f t="shared" si="2"/>
        <v>40740</v>
      </c>
    </row>
    <row r="144" spans="1:20 16384:16384" s="19" customFormat="1" ht="409.5">
      <c r="A144" s="20" t="s">
        <v>2</v>
      </c>
      <c r="B144" s="20" t="s">
        <v>37</v>
      </c>
      <c r="C144" s="22" t="s">
        <v>13584</v>
      </c>
      <c r="D144" s="22" t="s">
        <v>13585</v>
      </c>
      <c r="E144" s="22"/>
      <c r="F144" s="22"/>
      <c r="G144" s="20" t="s">
        <v>5</v>
      </c>
      <c r="H144" s="25">
        <v>40757</v>
      </c>
      <c r="I144" s="24">
        <v>40757</v>
      </c>
      <c r="J144" s="20">
        <v>1</v>
      </c>
      <c r="K144" s="22" t="s">
        <v>13567</v>
      </c>
      <c r="L144" s="22"/>
      <c r="M144" s="20" t="s">
        <v>6618</v>
      </c>
      <c r="N144" s="20" t="s">
        <v>7107</v>
      </c>
      <c r="O144" s="22" t="s">
        <v>88</v>
      </c>
      <c r="P144" s="22" t="s">
        <v>36</v>
      </c>
      <c r="Q144" s="22" t="s">
        <v>90</v>
      </c>
      <c r="R144" s="22" t="s">
        <v>17442</v>
      </c>
      <c r="S144" s="31" t="s">
        <v>17443</v>
      </c>
      <c r="T144" s="13"/>
      <c r="XFD144" s="53">
        <f t="shared" si="2"/>
        <v>40758</v>
      </c>
    </row>
    <row r="145" spans="1:20 16384:16384" s="19" customFormat="1" ht="12">
      <c r="A145" s="20" t="s">
        <v>2</v>
      </c>
      <c r="B145" s="20" t="s">
        <v>18</v>
      </c>
      <c r="C145" s="22" t="s">
        <v>13586</v>
      </c>
      <c r="D145" s="22" t="s">
        <v>13587</v>
      </c>
      <c r="E145" s="22"/>
      <c r="F145" s="22"/>
      <c r="G145" s="20" t="s">
        <v>5</v>
      </c>
      <c r="H145" s="25">
        <v>40763</v>
      </c>
      <c r="I145" s="24">
        <v>40763</v>
      </c>
      <c r="J145" s="20">
        <v>1</v>
      </c>
      <c r="K145" s="22" t="s">
        <v>7107</v>
      </c>
      <c r="L145" s="22"/>
      <c r="M145" s="20" t="s">
        <v>6618</v>
      </c>
      <c r="N145" s="20" t="s">
        <v>7107</v>
      </c>
      <c r="O145" s="22" t="s">
        <v>88</v>
      </c>
      <c r="P145" s="22" t="s">
        <v>36</v>
      </c>
      <c r="Q145" s="22"/>
      <c r="R145" s="22"/>
      <c r="S145" s="31"/>
      <c r="T145" s="13"/>
      <c r="XFD145" s="53">
        <f t="shared" si="2"/>
        <v>40764</v>
      </c>
    </row>
    <row r="146" spans="1:20 16384:16384" s="19" customFormat="1" ht="240">
      <c r="A146" s="20" t="s">
        <v>2</v>
      </c>
      <c r="B146" s="20" t="s">
        <v>3</v>
      </c>
      <c r="C146" s="22" t="s">
        <v>13588</v>
      </c>
      <c r="D146" s="22" t="s">
        <v>13585</v>
      </c>
      <c r="E146" s="22"/>
      <c r="F146" s="22" t="s">
        <v>1282</v>
      </c>
      <c r="G146" s="20" t="s">
        <v>5</v>
      </c>
      <c r="H146" s="25">
        <v>40764</v>
      </c>
      <c r="I146" s="24">
        <v>40764</v>
      </c>
      <c r="J146" s="20">
        <v>1</v>
      </c>
      <c r="K146" s="22" t="s">
        <v>13567</v>
      </c>
      <c r="L146" s="22"/>
      <c r="M146" s="20" t="s">
        <v>6618</v>
      </c>
      <c r="N146" s="20" t="s">
        <v>7107</v>
      </c>
      <c r="O146" s="22" t="s">
        <v>88</v>
      </c>
      <c r="P146" s="22" t="s">
        <v>36</v>
      </c>
      <c r="Q146" s="22" t="s">
        <v>90</v>
      </c>
      <c r="R146" s="22" t="s">
        <v>17447</v>
      </c>
      <c r="S146" s="31" t="s">
        <v>17444</v>
      </c>
      <c r="T146" s="13"/>
      <c r="XFD146" s="53">
        <f t="shared" si="2"/>
        <v>40765</v>
      </c>
    </row>
    <row r="147" spans="1:20 16384:16384" s="19" customFormat="1" ht="216">
      <c r="A147" s="20" t="s">
        <v>2</v>
      </c>
      <c r="B147" s="20" t="s">
        <v>3</v>
      </c>
      <c r="C147" s="22" t="s">
        <v>1289</v>
      </c>
      <c r="D147" s="22" t="s">
        <v>13585</v>
      </c>
      <c r="E147" s="22"/>
      <c r="F147" s="22" t="s">
        <v>1290</v>
      </c>
      <c r="G147" s="20" t="s">
        <v>5</v>
      </c>
      <c r="H147" s="25">
        <v>40766</v>
      </c>
      <c r="I147" s="24">
        <v>40766</v>
      </c>
      <c r="J147" s="20">
        <v>1</v>
      </c>
      <c r="K147" s="22" t="s">
        <v>13567</v>
      </c>
      <c r="L147" s="22"/>
      <c r="M147" s="20" t="s">
        <v>6618</v>
      </c>
      <c r="N147" s="20" t="s">
        <v>7107</v>
      </c>
      <c r="O147" s="22" t="s">
        <v>88</v>
      </c>
      <c r="P147" s="22" t="s">
        <v>36</v>
      </c>
      <c r="Q147" s="22" t="s">
        <v>90</v>
      </c>
      <c r="R147" s="22" t="s">
        <v>17448</v>
      </c>
      <c r="S147" s="31" t="s">
        <v>17449</v>
      </c>
      <c r="T147" s="13"/>
      <c r="XFD147" s="53">
        <f t="shared" si="2"/>
        <v>40767</v>
      </c>
    </row>
    <row r="148" spans="1:20 16384:16384" s="19" customFormat="1" ht="24">
      <c r="A148" s="20" t="s">
        <v>2</v>
      </c>
      <c r="B148" s="20" t="s">
        <v>3</v>
      </c>
      <c r="C148" s="22" t="s">
        <v>13589</v>
      </c>
      <c r="D148" s="22"/>
      <c r="E148" s="22"/>
      <c r="F148" s="22" t="s">
        <v>13590</v>
      </c>
      <c r="G148" s="20" t="s">
        <v>5</v>
      </c>
      <c r="H148" s="25">
        <v>40767</v>
      </c>
      <c r="I148" s="24">
        <v>40767</v>
      </c>
      <c r="J148" s="20">
        <v>1</v>
      </c>
      <c r="K148" s="22"/>
      <c r="L148" s="22"/>
      <c r="M148" s="20" t="s">
        <v>6618</v>
      </c>
      <c r="N148" s="20" t="s">
        <v>7107</v>
      </c>
      <c r="O148" s="22" t="s">
        <v>88</v>
      </c>
      <c r="P148" s="22" t="s">
        <v>36</v>
      </c>
      <c r="Q148" s="22"/>
      <c r="R148" s="22"/>
      <c r="S148" s="31"/>
      <c r="T148" s="13"/>
      <c r="XFD148" s="53">
        <f t="shared" si="2"/>
        <v>40768</v>
      </c>
    </row>
    <row r="149" spans="1:20 16384:16384" s="19" customFormat="1" ht="24">
      <c r="A149" s="20" t="s">
        <v>2</v>
      </c>
      <c r="B149" s="20" t="s">
        <v>19</v>
      </c>
      <c r="C149" s="22" t="s">
        <v>13591</v>
      </c>
      <c r="D149" s="22" t="s">
        <v>6123</v>
      </c>
      <c r="E149" s="22"/>
      <c r="F149" s="22" t="s">
        <v>1282</v>
      </c>
      <c r="G149" s="20" t="s">
        <v>5</v>
      </c>
      <c r="H149" s="25">
        <v>40781</v>
      </c>
      <c r="I149" s="24">
        <v>40781</v>
      </c>
      <c r="J149" s="20">
        <v>1</v>
      </c>
      <c r="K149" s="22" t="s">
        <v>1291</v>
      </c>
      <c r="L149" s="22"/>
      <c r="M149" s="20" t="s">
        <v>6618</v>
      </c>
      <c r="N149" s="20" t="s">
        <v>7107</v>
      </c>
      <c r="O149" s="22" t="s">
        <v>88</v>
      </c>
      <c r="P149" s="22" t="s">
        <v>36</v>
      </c>
      <c r="Q149" s="22" t="s">
        <v>6588</v>
      </c>
      <c r="R149" s="22"/>
      <c r="S149" s="31"/>
      <c r="T149" s="13"/>
      <c r="XFD149" s="53">
        <f t="shared" si="2"/>
        <v>40782</v>
      </c>
    </row>
    <row r="150" spans="1:20 16384:16384" s="19" customFormat="1" ht="409.5">
      <c r="A150" s="20" t="s">
        <v>2</v>
      </c>
      <c r="B150" s="20" t="s">
        <v>10</v>
      </c>
      <c r="C150" s="22" t="s">
        <v>7484</v>
      </c>
      <c r="D150" s="22" t="s">
        <v>1292</v>
      </c>
      <c r="E150" s="22"/>
      <c r="F150" s="22" t="s">
        <v>7997</v>
      </c>
      <c r="G150" s="20" t="s">
        <v>5</v>
      </c>
      <c r="H150" s="25">
        <v>40785</v>
      </c>
      <c r="I150" s="24">
        <v>40785</v>
      </c>
      <c r="J150" s="20">
        <v>1</v>
      </c>
      <c r="K150" s="22" t="s">
        <v>7107</v>
      </c>
      <c r="L150" s="22"/>
      <c r="M150" s="20" t="s">
        <v>6618</v>
      </c>
      <c r="N150" s="20" t="s">
        <v>7107</v>
      </c>
      <c r="O150" s="22" t="s">
        <v>88</v>
      </c>
      <c r="P150" s="22" t="s">
        <v>36</v>
      </c>
      <c r="Q150" s="22"/>
      <c r="R150" s="22" t="s">
        <v>17446</v>
      </c>
      <c r="S150" s="31" t="s">
        <v>17445</v>
      </c>
      <c r="T150" s="13"/>
      <c r="XFD150" s="53">
        <f t="shared" si="2"/>
        <v>40786</v>
      </c>
    </row>
    <row r="151" spans="1:20 16384:16384" s="19" customFormat="1" ht="24">
      <c r="A151" s="20" t="s">
        <v>2</v>
      </c>
      <c r="B151" s="20" t="s">
        <v>18</v>
      </c>
      <c r="C151" s="22" t="s">
        <v>8485</v>
      </c>
      <c r="D151" s="22" t="s">
        <v>6123</v>
      </c>
      <c r="E151" s="22"/>
      <c r="F151" s="22"/>
      <c r="G151" s="20" t="s">
        <v>5</v>
      </c>
      <c r="H151" s="25">
        <v>40789</v>
      </c>
      <c r="I151" s="24">
        <v>40789</v>
      </c>
      <c r="J151" s="20">
        <v>1</v>
      </c>
      <c r="K151" s="22" t="s">
        <v>1291</v>
      </c>
      <c r="L151" s="22"/>
      <c r="M151" s="20" t="s">
        <v>6618</v>
      </c>
      <c r="N151" s="20" t="s">
        <v>7107</v>
      </c>
      <c r="O151" s="22" t="s">
        <v>88</v>
      </c>
      <c r="P151" s="22" t="s">
        <v>36</v>
      </c>
      <c r="Q151" s="22" t="s">
        <v>6588</v>
      </c>
      <c r="R151" s="31"/>
      <c r="S151" s="31"/>
      <c r="T151" s="13"/>
      <c r="XFD151" s="53">
        <f t="shared" si="2"/>
        <v>40790</v>
      </c>
    </row>
    <row r="152" spans="1:20 16384:16384" s="19" customFormat="1" ht="84">
      <c r="A152" s="20" t="s">
        <v>2</v>
      </c>
      <c r="B152" s="20" t="s">
        <v>3</v>
      </c>
      <c r="C152" s="22" t="s">
        <v>1293</v>
      </c>
      <c r="D152" s="22" t="s">
        <v>6123</v>
      </c>
      <c r="E152" s="22"/>
      <c r="F152" s="22"/>
      <c r="G152" s="20" t="s">
        <v>5</v>
      </c>
      <c r="H152" s="25">
        <v>40790</v>
      </c>
      <c r="I152" s="24">
        <v>40790</v>
      </c>
      <c r="J152" s="20">
        <v>1</v>
      </c>
      <c r="K152" s="22" t="s">
        <v>1291</v>
      </c>
      <c r="L152" s="22"/>
      <c r="M152" s="20" t="s">
        <v>6618</v>
      </c>
      <c r="N152" s="20" t="s">
        <v>7107</v>
      </c>
      <c r="O152" s="22" t="s">
        <v>88</v>
      </c>
      <c r="P152" s="22" t="s">
        <v>36</v>
      </c>
      <c r="Q152" s="22" t="s">
        <v>6588</v>
      </c>
      <c r="R152" s="22" t="s">
        <v>17450</v>
      </c>
      <c r="S152" s="31" t="s">
        <v>13592</v>
      </c>
      <c r="T152" s="13"/>
      <c r="XFD152" s="53">
        <f t="shared" si="2"/>
        <v>40791</v>
      </c>
    </row>
    <row r="153" spans="1:20 16384:16384" s="19" customFormat="1" ht="24">
      <c r="A153" s="20" t="s">
        <v>2</v>
      </c>
      <c r="B153" s="20" t="s">
        <v>3</v>
      </c>
      <c r="C153" s="22" t="s">
        <v>1294</v>
      </c>
      <c r="D153" s="22"/>
      <c r="E153" s="22"/>
      <c r="F153" s="22" t="s">
        <v>1295</v>
      </c>
      <c r="G153" s="20" t="s">
        <v>5</v>
      </c>
      <c r="H153" s="25">
        <v>40812</v>
      </c>
      <c r="I153" s="24">
        <v>40812</v>
      </c>
      <c r="J153" s="20">
        <v>1</v>
      </c>
      <c r="K153" s="22"/>
      <c r="L153" s="22"/>
      <c r="M153" s="20" t="s">
        <v>6618</v>
      </c>
      <c r="N153" s="20" t="s">
        <v>7107</v>
      </c>
      <c r="O153" s="22" t="s">
        <v>88</v>
      </c>
      <c r="P153" s="22" t="s">
        <v>36</v>
      </c>
      <c r="Q153" s="31"/>
      <c r="R153" s="31"/>
      <c r="S153" s="31"/>
      <c r="T153" s="13"/>
      <c r="XFD153" s="53">
        <f t="shared" si="2"/>
        <v>40813</v>
      </c>
    </row>
    <row r="154" spans="1:20 16384:16384" s="19" customFormat="1" ht="72">
      <c r="A154" s="20" t="s">
        <v>2</v>
      </c>
      <c r="B154" s="20" t="s">
        <v>3</v>
      </c>
      <c r="C154" s="22" t="s">
        <v>13593</v>
      </c>
      <c r="D154" s="22" t="s">
        <v>6124</v>
      </c>
      <c r="E154" s="22"/>
      <c r="F154" s="22"/>
      <c r="G154" s="20" t="s">
        <v>5</v>
      </c>
      <c r="H154" s="25">
        <v>40813</v>
      </c>
      <c r="I154" s="24">
        <v>40813</v>
      </c>
      <c r="J154" s="20">
        <v>1</v>
      </c>
      <c r="K154" s="22"/>
      <c r="L154" s="22"/>
      <c r="M154" s="20" t="s">
        <v>6618</v>
      </c>
      <c r="N154" s="20" t="s">
        <v>7107</v>
      </c>
      <c r="O154" s="22" t="s">
        <v>88</v>
      </c>
      <c r="P154" s="22" t="s">
        <v>36</v>
      </c>
      <c r="Q154" s="22"/>
      <c r="R154" s="22" t="s">
        <v>6494</v>
      </c>
      <c r="S154" s="31" t="s">
        <v>13594</v>
      </c>
      <c r="T154" s="13"/>
      <c r="XFD154" s="53">
        <f t="shared" si="2"/>
        <v>40814</v>
      </c>
    </row>
    <row r="155" spans="1:20 16384:16384" s="19" customFormat="1" ht="12">
      <c r="A155" s="20" t="s">
        <v>2</v>
      </c>
      <c r="B155" s="20" t="s">
        <v>3</v>
      </c>
      <c r="C155" s="22" t="s">
        <v>1296</v>
      </c>
      <c r="D155" s="22"/>
      <c r="E155" s="22"/>
      <c r="F155" s="22" t="s">
        <v>1297</v>
      </c>
      <c r="G155" s="20" t="s">
        <v>5</v>
      </c>
      <c r="H155" s="25">
        <v>40817</v>
      </c>
      <c r="I155" s="24">
        <v>40817</v>
      </c>
      <c r="J155" s="20">
        <v>1</v>
      </c>
      <c r="K155" s="22" t="s">
        <v>1297</v>
      </c>
      <c r="L155" s="22"/>
      <c r="M155" s="20" t="s">
        <v>6618</v>
      </c>
      <c r="N155" s="20" t="s">
        <v>7107</v>
      </c>
      <c r="O155" s="22" t="s">
        <v>88</v>
      </c>
      <c r="P155" s="22" t="s">
        <v>36</v>
      </c>
      <c r="Q155" s="22"/>
      <c r="R155" s="22"/>
      <c r="S155" s="31"/>
      <c r="T155" s="13"/>
      <c r="XFD155" s="53">
        <f t="shared" si="2"/>
        <v>40818</v>
      </c>
    </row>
    <row r="156" spans="1:20 16384:16384" s="19" customFormat="1" ht="36">
      <c r="A156" s="20" t="s">
        <v>2</v>
      </c>
      <c r="B156" s="20" t="s">
        <v>37</v>
      </c>
      <c r="C156" s="22" t="s">
        <v>1298</v>
      </c>
      <c r="D156" s="22" t="s">
        <v>13595</v>
      </c>
      <c r="E156" s="22"/>
      <c r="F156" s="22" t="s">
        <v>13596</v>
      </c>
      <c r="G156" s="20" t="s">
        <v>5</v>
      </c>
      <c r="H156" s="25">
        <v>40819</v>
      </c>
      <c r="I156" s="24">
        <v>40819</v>
      </c>
      <c r="J156" s="20">
        <v>1</v>
      </c>
      <c r="K156" s="22" t="s">
        <v>13597</v>
      </c>
      <c r="L156" s="22"/>
      <c r="M156" s="20" t="s">
        <v>6618</v>
      </c>
      <c r="N156" s="20" t="s">
        <v>7107</v>
      </c>
      <c r="O156" s="22" t="s">
        <v>88</v>
      </c>
      <c r="P156" s="22" t="s">
        <v>36</v>
      </c>
      <c r="Q156" s="31"/>
      <c r="R156" s="22"/>
      <c r="S156" s="31"/>
      <c r="T156" s="13"/>
      <c r="XFD156" s="53">
        <f t="shared" si="2"/>
        <v>40820</v>
      </c>
    </row>
    <row r="157" spans="1:20 16384:16384" s="19" customFormat="1" ht="24">
      <c r="A157" s="20" t="s">
        <v>2</v>
      </c>
      <c r="B157" s="20" t="s">
        <v>10</v>
      </c>
      <c r="C157" s="22" t="s">
        <v>1299</v>
      </c>
      <c r="D157" s="22" t="s">
        <v>6125</v>
      </c>
      <c r="E157" s="22"/>
      <c r="F157" s="22" t="s">
        <v>1285</v>
      </c>
      <c r="G157" s="20" t="s">
        <v>5</v>
      </c>
      <c r="H157" s="25">
        <v>40829</v>
      </c>
      <c r="I157" s="24">
        <v>40829</v>
      </c>
      <c r="J157" s="20">
        <v>1</v>
      </c>
      <c r="K157" s="22"/>
      <c r="L157" s="22"/>
      <c r="M157" s="20" t="s">
        <v>6618</v>
      </c>
      <c r="N157" s="20" t="s">
        <v>7107</v>
      </c>
      <c r="O157" s="22" t="s">
        <v>88</v>
      </c>
      <c r="P157" s="22" t="s">
        <v>36</v>
      </c>
      <c r="Q157" s="22"/>
      <c r="R157" s="22"/>
      <c r="S157" s="31"/>
      <c r="T157" s="13"/>
      <c r="XFD157" s="53">
        <f t="shared" si="2"/>
        <v>40830</v>
      </c>
    </row>
    <row r="158" spans="1:20 16384:16384" s="19" customFormat="1" ht="12">
      <c r="A158" s="20" t="s">
        <v>2</v>
      </c>
      <c r="B158" s="20" t="s">
        <v>37</v>
      </c>
      <c r="C158" s="22" t="s">
        <v>7485</v>
      </c>
      <c r="D158" s="22"/>
      <c r="E158" s="22"/>
      <c r="F158" s="22"/>
      <c r="G158" s="20" t="s">
        <v>5</v>
      </c>
      <c r="H158" s="25">
        <v>40834</v>
      </c>
      <c r="I158" s="24">
        <v>40834</v>
      </c>
      <c r="J158" s="20">
        <v>1</v>
      </c>
      <c r="K158" s="22"/>
      <c r="L158" s="22"/>
      <c r="M158" s="20" t="s">
        <v>6618</v>
      </c>
      <c r="N158" s="20" t="s">
        <v>7107</v>
      </c>
      <c r="O158" s="22" t="s">
        <v>88</v>
      </c>
      <c r="P158" s="22" t="s">
        <v>36</v>
      </c>
      <c r="Q158" s="22"/>
      <c r="R158" s="22"/>
      <c r="S158" s="31"/>
      <c r="T158" s="13"/>
      <c r="XFD158" s="53">
        <f t="shared" si="2"/>
        <v>40835</v>
      </c>
    </row>
    <row r="159" spans="1:20 16384:16384" s="19" customFormat="1" ht="168">
      <c r="A159" s="20" t="s">
        <v>2</v>
      </c>
      <c r="B159" s="20" t="s">
        <v>10</v>
      </c>
      <c r="C159" s="22" t="s">
        <v>13598</v>
      </c>
      <c r="D159" s="22" t="s">
        <v>1300</v>
      </c>
      <c r="E159" s="22"/>
      <c r="F159" s="22" t="s">
        <v>13599</v>
      </c>
      <c r="G159" s="20" t="s">
        <v>5</v>
      </c>
      <c r="H159" s="25">
        <v>40836</v>
      </c>
      <c r="I159" s="24">
        <v>40836</v>
      </c>
      <c r="J159" s="20">
        <v>1</v>
      </c>
      <c r="K159" s="22" t="s">
        <v>1301</v>
      </c>
      <c r="L159" s="22"/>
      <c r="M159" s="20" t="s">
        <v>6618</v>
      </c>
      <c r="N159" s="20" t="s">
        <v>7107</v>
      </c>
      <c r="O159" s="22" t="s">
        <v>88</v>
      </c>
      <c r="P159" s="22" t="s">
        <v>36</v>
      </c>
      <c r="Q159" s="22"/>
      <c r="R159" s="22" t="s">
        <v>17451</v>
      </c>
      <c r="S159" s="31" t="s">
        <v>8281</v>
      </c>
      <c r="T159" s="13"/>
      <c r="XFD159" s="53">
        <f t="shared" si="2"/>
        <v>40837</v>
      </c>
    </row>
    <row r="160" spans="1:20 16384:16384" s="19" customFormat="1" ht="12">
      <c r="A160" s="20" t="s">
        <v>2</v>
      </c>
      <c r="B160" s="20" t="s">
        <v>18</v>
      </c>
      <c r="C160" s="22" t="s">
        <v>8230</v>
      </c>
      <c r="D160" s="22"/>
      <c r="E160" s="22"/>
      <c r="F160" s="22"/>
      <c r="G160" s="20" t="s">
        <v>5</v>
      </c>
      <c r="H160" s="25">
        <v>40838</v>
      </c>
      <c r="I160" s="24">
        <v>40838</v>
      </c>
      <c r="J160" s="20">
        <v>2</v>
      </c>
      <c r="K160" s="22" t="s">
        <v>7107</v>
      </c>
      <c r="L160" s="22"/>
      <c r="M160" s="20" t="s">
        <v>6618</v>
      </c>
      <c r="N160" s="20" t="s">
        <v>7107</v>
      </c>
      <c r="O160" s="22" t="s">
        <v>88</v>
      </c>
      <c r="P160" s="22" t="s">
        <v>36</v>
      </c>
      <c r="Q160" s="22"/>
      <c r="R160" s="22"/>
      <c r="S160" s="31"/>
      <c r="T160" s="13"/>
      <c r="XFD160" s="53">
        <f t="shared" si="2"/>
        <v>40840</v>
      </c>
    </row>
    <row r="161" spans="1:20 16384:16384" s="19" customFormat="1" ht="24">
      <c r="A161" s="20" t="s">
        <v>2</v>
      </c>
      <c r="B161" s="20" t="s">
        <v>3</v>
      </c>
      <c r="C161" s="22" t="s">
        <v>8356</v>
      </c>
      <c r="D161" s="22"/>
      <c r="E161" s="22"/>
      <c r="F161" s="22" t="s">
        <v>8357</v>
      </c>
      <c r="G161" s="20" t="s">
        <v>5</v>
      </c>
      <c r="H161" s="25">
        <v>40847</v>
      </c>
      <c r="I161" s="24">
        <v>40847</v>
      </c>
      <c r="J161" s="20">
        <v>1</v>
      </c>
      <c r="K161" s="22"/>
      <c r="L161" s="22"/>
      <c r="M161" s="20" t="s">
        <v>6618</v>
      </c>
      <c r="N161" s="20" t="s">
        <v>7107</v>
      </c>
      <c r="O161" s="22" t="s">
        <v>88</v>
      </c>
      <c r="P161" s="22" t="s">
        <v>36</v>
      </c>
      <c r="Q161" s="31"/>
      <c r="R161" s="31"/>
      <c r="S161" s="31"/>
      <c r="T161" s="13"/>
      <c r="XFD161" s="53">
        <f t="shared" si="2"/>
        <v>40848</v>
      </c>
    </row>
    <row r="162" spans="1:20 16384:16384" s="19" customFormat="1" ht="409.5">
      <c r="A162" s="20" t="s">
        <v>2</v>
      </c>
      <c r="B162" s="20" t="s">
        <v>37</v>
      </c>
      <c r="C162" s="22" t="s">
        <v>7486</v>
      </c>
      <c r="D162" s="22" t="s">
        <v>1292</v>
      </c>
      <c r="E162" s="22"/>
      <c r="F162" s="22"/>
      <c r="G162" s="20" t="s">
        <v>5</v>
      </c>
      <c r="H162" s="25">
        <v>40848</v>
      </c>
      <c r="I162" s="24">
        <v>40848</v>
      </c>
      <c r="J162" s="20">
        <v>1</v>
      </c>
      <c r="K162" s="22" t="s">
        <v>7107</v>
      </c>
      <c r="L162" s="22"/>
      <c r="M162" s="20" t="s">
        <v>6618</v>
      </c>
      <c r="N162" s="20" t="s">
        <v>7107</v>
      </c>
      <c r="O162" s="22" t="s">
        <v>88</v>
      </c>
      <c r="P162" s="22" t="s">
        <v>36</v>
      </c>
      <c r="Q162" s="22"/>
      <c r="R162" s="22" t="s">
        <v>17452</v>
      </c>
      <c r="S162" s="31" t="s">
        <v>8857</v>
      </c>
      <c r="T162" s="13"/>
      <c r="XFD162" s="53">
        <f t="shared" si="2"/>
        <v>40849</v>
      </c>
    </row>
    <row r="163" spans="1:20 16384:16384" s="19" customFormat="1" ht="24">
      <c r="A163" s="20" t="s">
        <v>2</v>
      </c>
      <c r="B163" s="20" t="s">
        <v>3</v>
      </c>
      <c r="C163" s="22" t="s">
        <v>1302</v>
      </c>
      <c r="D163" s="22"/>
      <c r="E163" s="22"/>
      <c r="F163" s="22"/>
      <c r="G163" s="20" t="s">
        <v>5</v>
      </c>
      <c r="H163" s="25">
        <v>40854</v>
      </c>
      <c r="I163" s="24">
        <v>40854</v>
      </c>
      <c r="J163" s="20">
        <v>1</v>
      </c>
      <c r="K163" s="22"/>
      <c r="L163" s="22"/>
      <c r="M163" s="20" t="s">
        <v>6618</v>
      </c>
      <c r="N163" s="20" t="s">
        <v>7107</v>
      </c>
      <c r="O163" s="22" t="s">
        <v>88</v>
      </c>
      <c r="P163" s="22" t="s">
        <v>36</v>
      </c>
      <c r="Q163" s="22"/>
      <c r="R163" s="22" t="s">
        <v>17453</v>
      </c>
      <c r="S163" s="31"/>
      <c r="T163" s="13"/>
      <c r="XFD163" s="53">
        <f t="shared" si="2"/>
        <v>40855</v>
      </c>
    </row>
    <row r="164" spans="1:20 16384:16384" s="19" customFormat="1" ht="12">
      <c r="A164" s="20" t="s">
        <v>2</v>
      </c>
      <c r="B164" s="20" t="s">
        <v>3</v>
      </c>
      <c r="C164" s="22" t="s">
        <v>13600</v>
      </c>
      <c r="D164" s="22"/>
      <c r="E164" s="22"/>
      <c r="F164" s="22"/>
      <c r="G164" s="20" t="s">
        <v>5</v>
      </c>
      <c r="H164" s="25">
        <v>40854</v>
      </c>
      <c r="I164" s="24">
        <v>40854</v>
      </c>
      <c r="J164" s="20">
        <v>1</v>
      </c>
      <c r="K164" s="22"/>
      <c r="L164" s="22"/>
      <c r="M164" s="20" t="s">
        <v>6618</v>
      </c>
      <c r="N164" s="20" t="s">
        <v>7107</v>
      </c>
      <c r="O164" s="22" t="s">
        <v>88</v>
      </c>
      <c r="P164" s="22" t="s">
        <v>36</v>
      </c>
      <c r="Q164" s="22"/>
      <c r="R164" s="22"/>
      <c r="S164" s="31"/>
      <c r="T164" s="13"/>
      <c r="XFD164" s="53">
        <f t="shared" si="2"/>
        <v>40855</v>
      </c>
    </row>
    <row r="165" spans="1:20 16384:16384" s="19" customFormat="1" ht="24">
      <c r="A165" s="20" t="s">
        <v>2</v>
      </c>
      <c r="B165" s="20" t="s">
        <v>10</v>
      </c>
      <c r="C165" s="22" t="s">
        <v>13601</v>
      </c>
      <c r="D165" s="22"/>
      <c r="E165" s="22"/>
      <c r="F165" s="22"/>
      <c r="G165" s="20" t="s">
        <v>5</v>
      </c>
      <c r="H165" s="25">
        <v>40855</v>
      </c>
      <c r="I165" s="24">
        <v>40855</v>
      </c>
      <c r="J165" s="20">
        <v>1</v>
      </c>
      <c r="K165" s="22" t="s">
        <v>1303</v>
      </c>
      <c r="L165" s="22"/>
      <c r="M165" s="20" t="s">
        <v>6618</v>
      </c>
      <c r="N165" s="20" t="s">
        <v>7107</v>
      </c>
      <c r="O165" s="22" t="s">
        <v>88</v>
      </c>
      <c r="P165" s="22" t="s">
        <v>36</v>
      </c>
      <c r="Q165" s="22"/>
      <c r="R165" s="22"/>
      <c r="S165" s="31"/>
      <c r="T165" s="13"/>
      <c r="XFD165" s="53">
        <f t="shared" si="2"/>
        <v>40856</v>
      </c>
    </row>
    <row r="166" spans="1:20 16384:16384" s="19" customFormat="1" ht="24">
      <c r="A166" s="20" t="s">
        <v>2</v>
      </c>
      <c r="B166" s="20" t="s">
        <v>10</v>
      </c>
      <c r="C166" s="22" t="s">
        <v>13602</v>
      </c>
      <c r="D166" s="22"/>
      <c r="E166" s="22"/>
      <c r="F166" s="22"/>
      <c r="G166" s="20" t="s">
        <v>5</v>
      </c>
      <c r="H166" s="25">
        <v>40856</v>
      </c>
      <c r="I166" s="24">
        <v>40856</v>
      </c>
      <c r="J166" s="20">
        <v>1</v>
      </c>
      <c r="K166" s="22" t="s">
        <v>1303</v>
      </c>
      <c r="L166" s="22"/>
      <c r="M166" s="20" t="s">
        <v>6618</v>
      </c>
      <c r="N166" s="20" t="s">
        <v>7107</v>
      </c>
      <c r="O166" s="22" t="s">
        <v>88</v>
      </c>
      <c r="P166" s="22" t="s">
        <v>36</v>
      </c>
      <c r="Q166" s="22"/>
      <c r="R166" s="22"/>
      <c r="S166" s="31"/>
      <c r="T166" s="13"/>
      <c r="XFD166" s="53">
        <f t="shared" si="2"/>
        <v>40857</v>
      </c>
    </row>
    <row r="167" spans="1:20 16384:16384" s="19" customFormat="1" ht="409.5">
      <c r="A167" s="20" t="s">
        <v>2</v>
      </c>
      <c r="B167" s="20" t="s">
        <v>37</v>
      </c>
      <c r="C167" s="22" t="s">
        <v>13603</v>
      </c>
      <c r="D167" s="22" t="s">
        <v>1292</v>
      </c>
      <c r="E167" s="22"/>
      <c r="F167" s="22"/>
      <c r="G167" s="20" t="s">
        <v>5</v>
      </c>
      <c r="H167" s="25">
        <v>40864</v>
      </c>
      <c r="I167" s="24">
        <v>40864</v>
      </c>
      <c r="J167" s="20">
        <v>1</v>
      </c>
      <c r="K167" s="22"/>
      <c r="L167" s="22"/>
      <c r="M167" s="20" t="s">
        <v>6618</v>
      </c>
      <c r="N167" s="20" t="s">
        <v>7107</v>
      </c>
      <c r="O167" s="22" t="s">
        <v>88</v>
      </c>
      <c r="P167" s="22" t="s">
        <v>36</v>
      </c>
      <c r="Q167" s="22"/>
      <c r="R167" s="22" t="s">
        <v>17454</v>
      </c>
      <c r="S167" s="31" t="s">
        <v>17455</v>
      </c>
      <c r="T167" s="13"/>
      <c r="XFD167" s="53">
        <f t="shared" si="2"/>
        <v>40865</v>
      </c>
    </row>
    <row r="168" spans="1:20 16384:16384" s="19" customFormat="1" ht="120">
      <c r="A168" s="20" t="s">
        <v>2</v>
      </c>
      <c r="B168" s="20" t="s">
        <v>3</v>
      </c>
      <c r="C168" s="22" t="s">
        <v>1304</v>
      </c>
      <c r="D168" s="22"/>
      <c r="E168" s="22"/>
      <c r="F168" s="22" t="s">
        <v>13604</v>
      </c>
      <c r="G168" s="20" t="s">
        <v>5</v>
      </c>
      <c r="H168" s="25">
        <v>40865</v>
      </c>
      <c r="I168" s="24">
        <v>40865</v>
      </c>
      <c r="J168" s="20">
        <v>1</v>
      </c>
      <c r="K168" s="22" t="s">
        <v>13604</v>
      </c>
      <c r="L168" s="22"/>
      <c r="M168" s="20" t="s">
        <v>6618</v>
      </c>
      <c r="N168" s="20" t="s">
        <v>7107</v>
      </c>
      <c r="O168" s="22" t="s">
        <v>88</v>
      </c>
      <c r="P168" s="22" t="s">
        <v>36</v>
      </c>
      <c r="Q168" s="22"/>
      <c r="R168" s="22" t="s">
        <v>17457</v>
      </c>
      <c r="S168" s="31" t="s">
        <v>13605</v>
      </c>
      <c r="T168" s="13"/>
      <c r="XFD168" s="53">
        <f t="shared" si="2"/>
        <v>40866</v>
      </c>
    </row>
    <row r="169" spans="1:20 16384:16384" s="19" customFormat="1" ht="24">
      <c r="A169" s="10" t="s">
        <v>2</v>
      </c>
      <c r="B169" s="20" t="s">
        <v>37</v>
      </c>
      <c r="C169" s="22" t="s">
        <v>7838</v>
      </c>
      <c r="D169" s="22" t="s">
        <v>7839</v>
      </c>
      <c r="E169" s="22"/>
      <c r="F169" s="22"/>
      <c r="G169" s="20" t="s">
        <v>5</v>
      </c>
      <c r="H169" s="25">
        <v>40875</v>
      </c>
      <c r="I169" s="24">
        <v>40875</v>
      </c>
      <c r="J169" s="20">
        <v>1</v>
      </c>
      <c r="K169" s="22"/>
      <c r="L169" s="22"/>
      <c r="M169" s="20" t="s">
        <v>6618</v>
      </c>
      <c r="N169" s="20" t="s">
        <v>7107</v>
      </c>
      <c r="O169" s="22" t="s">
        <v>88</v>
      </c>
      <c r="P169" s="22" t="s">
        <v>36</v>
      </c>
      <c r="Q169" s="22"/>
      <c r="R169" s="22"/>
      <c r="S169" s="31"/>
      <c r="T169" s="13" t="s">
        <v>7051</v>
      </c>
      <c r="XFD169" s="53">
        <f t="shared" si="2"/>
        <v>40876</v>
      </c>
    </row>
    <row r="170" spans="1:20 16384:16384" s="19" customFormat="1" ht="24">
      <c r="A170" s="20" t="s">
        <v>2</v>
      </c>
      <c r="B170" s="20" t="s">
        <v>10</v>
      </c>
      <c r="C170" s="22" t="s">
        <v>13606</v>
      </c>
      <c r="D170" s="22" t="s">
        <v>6126</v>
      </c>
      <c r="E170" s="22"/>
      <c r="F170" s="22" t="s">
        <v>1285</v>
      </c>
      <c r="G170" s="20" t="s">
        <v>5</v>
      </c>
      <c r="H170" s="25">
        <v>40878</v>
      </c>
      <c r="I170" s="24">
        <v>40878</v>
      </c>
      <c r="J170" s="20">
        <v>1</v>
      </c>
      <c r="K170" s="22" t="s">
        <v>7107</v>
      </c>
      <c r="L170" s="22"/>
      <c r="M170" s="20" t="s">
        <v>6618</v>
      </c>
      <c r="N170" s="20" t="s">
        <v>7107</v>
      </c>
      <c r="O170" s="22" t="s">
        <v>88</v>
      </c>
      <c r="P170" s="22" t="s">
        <v>36</v>
      </c>
      <c r="Q170" s="22"/>
      <c r="R170" s="22"/>
      <c r="S170" s="31"/>
      <c r="T170" s="13"/>
      <c r="XFD170" s="53">
        <f t="shared" si="2"/>
        <v>40879</v>
      </c>
    </row>
    <row r="171" spans="1:20 16384:16384" s="19" customFormat="1" ht="36">
      <c r="A171" s="20" t="s">
        <v>2</v>
      </c>
      <c r="B171" s="20" t="s">
        <v>3</v>
      </c>
      <c r="C171" s="22" t="s">
        <v>6127</v>
      </c>
      <c r="D171" s="22"/>
      <c r="E171" s="22"/>
      <c r="F171" s="22" t="s">
        <v>1282</v>
      </c>
      <c r="G171" s="20" t="s">
        <v>5</v>
      </c>
      <c r="H171" s="25">
        <v>40883</v>
      </c>
      <c r="I171" s="24">
        <v>40883</v>
      </c>
      <c r="J171" s="20">
        <v>1</v>
      </c>
      <c r="K171" s="22" t="s">
        <v>7107</v>
      </c>
      <c r="L171" s="22"/>
      <c r="M171" s="20" t="s">
        <v>6618</v>
      </c>
      <c r="N171" s="20" t="s">
        <v>7107</v>
      </c>
      <c r="O171" s="22" t="s">
        <v>88</v>
      </c>
      <c r="P171" s="22" t="s">
        <v>36</v>
      </c>
      <c r="Q171" s="22"/>
      <c r="R171" s="22" t="s">
        <v>17456</v>
      </c>
      <c r="S171" s="31" t="s">
        <v>8282</v>
      </c>
      <c r="T171" s="13"/>
      <c r="XFD171" s="53">
        <f t="shared" si="2"/>
        <v>40884</v>
      </c>
    </row>
    <row r="172" spans="1:20 16384:16384" s="19" customFormat="1" ht="36">
      <c r="A172" s="10" t="s">
        <v>2</v>
      </c>
      <c r="B172" s="13" t="s">
        <v>10</v>
      </c>
      <c r="C172" s="14" t="s">
        <v>7098</v>
      </c>
      <c r="D172" s="15"/>
      <c r="E172" s="15"/>
      <c r="F172" s="15" t="s">
        <v>7100</v>
      </c>
      <c r="G172" s="20" t="s">
        <v>5</v>
      </c>
      <c r="H172" s="25">
        <v>40838</v>
      </c>
      <c r="I172" s="24">
        <v>40838</v>
      </c>
      <c r="J172" s="20">
        <v>1</v>
      </c>
      <c r="K172" s="15" t="s">
        <v>7099</v>
      </c>
      <c r="L172" s="15"/>
      <c r="M172" s="13" t="s">
        <v>6618</v>
      </c>
      <c r="N172" s="13" t="s">
        <v>7107</v>
      </c>
      <c r="O172" s="22" t="s">
        <v>3209</v>
      </c>
      <c r="P172" s="15" t="s">
        <v>7021</v>
      </c>
      <c r="Q172" s="15"/>
      <c r="R172" s="15"/>
      <c r="S172" s="30"/>
      <c r="T172" s="13" t="s">
        <v>7078</v>
      </c>
      <c r="XFD172" s="53">
        <f t="shared" si="2"/>
        <v>40839</v>
      </c>
    </row>
    <row r="173" spans="1:20 16384:16384" s="19" customFormat="1" ht="12">
      <c r="A173" s="13" t="s">
        <v>2</v>
      </c>
      <c r="B173" s="13" t="s">
        <v>3</v>
      </c>
      <c r="C173" s="14" t="s">
        <v>13607</v>
      </c>
      <c r="D173" s="15" t="s">
        <v>1047</v>
      </c>
      <c r="E173" s="15"/>
      <c r="F173" s="15"/>
      <c r="G173" s="13" t="s">
        <v>5</v>
      </c>
      <c r="H173" s="25">
        <v>40607</v>
      </c>
      <c r="I173" s="24">
        <v>40607</v>
      </c>
      <c r="J173" s="13">
        <v>1</v>
      </c>
      <c r="K173" s="15" t="s">
        <v>13608</v>
      </c>
      <c r="L173" s="15"/>
      <c r="M173" s="13" t="s">
        <v>6618</v>
      </c>
      <c r="N173" s="13" t="s">
        <v>7107</v>
      </c>
      <c r="O173" s="14" t="s">
        <v>1034</v>
      </c>
      <c r="P173" s="15" t="s">
        <v>13609</v>
      </c>
      <c r="Q173" s="15"/>
      <c r="R173" s="15" t="s">
        <v>385</v>
      </c>
      <c r="S173" s="30"/>
      <c r="T173" s="13"/>
      <c r="XFD173" s="53">
        <f t="shared" si="2"/>
        <v>40608</v>
      </c>
    </row>
    <row r="174" spans="1:20 16384:16384" s="19" customFormat="1" ht="12">
      <c r="A174" s="13" t="s">
        <v>2</v>
      </c>
      <c r="B174" s="13" t="s">
        <v>3</v>
      </c>
      <c r="C174" s="14" t="s">
        <v>13610</v>
      </c>
      <c r="D174" s="14" t="s">
        <v>13611</v>
      </c>
      <c r="E174" s="15"/>
      <c r="F174" s="15"/>
      <c r="G174" s="13" t="s">
        <v>5</v>
      </c>
      <c r="H174" s="25">
        <v>40845</v>
      </c>
      <c r="I174" s="24">
        <v>40845</v>
      </c>
      <c r="J174" s="13">
        <v>1</v>
      </c>
      <c r="K174" s="14" t="s">
        <v>13608</v>
      </c>
      <c r="L174" s="15"/>
      <c r="M174" s="13" t="s">
        <v>6618</v>
      </c>
      <c r="N174" s="13" t="s">
        <v>7107</v>
      </c>
      <c r="O174" s="14" t="s">
        <v>932</v>
      </c>
      <c r="P174" s="14" t="s">
        <v>13609</v>
      </c>
      <c r="Q174" s="14"/>
      <c r="R174" s="14" t="s">
        <v>385</v>
      </c>
      <c r="S174" s="11"/>
      <c r="T174" s="13"/>
      <c r="XFD174" s="53">
        <f t="shared" si="2"/>
        <v>40846</v>
      </c>
    </row>
    <row r="175" spans="1:20 16384:16384" s="19" customFormat="1" ht="24">
      <c r="A175" s="20" t="s">
        <v>2</v>
      </c>
      <c r="B175" s="20" t="s">
        <v>21</v>
      </c>
      <c r="C175" s="22" t="s">
        <v>1804</v>
      </c>
      <c r="D175" s="22"/>
      <c r="E175" s="14"/>
      <c r="F175" s="11" t="s">
        <v>1536</v>
      </c>
      <c r="G175" s="20" t="s">
        <v>5</v>
      </c>
      <c r="H175" s="25">
        <v>40881</v>
      </c>
      <c r="I175" s="24">
        <v>40881</v>
      </c>
      <c r="J175" s="20">
        <v>1</v>
      </c>
      <c r="K175" s="14" t="s">
        <v>107</v>
      </c>
      <c r="L175" s="14"/>
      <c r="M175" s="13" t="s">
        <v>6618</v>
      </c>
      <c r="N175" s="13" t="s">
        <v>7107</v>
      </c>
      <c r="O175" s="22" t="s">
        <v>1034</v>
      </c>
      <c r="P175" s="15" t="s">
        <v>13609</v>
      </c>
      <c r="Q175" s="15"/>
      <c r="R175" s="15"/>
      <c r="S175" s="30"/>
      <c r="T175" s="13"/>
      <c r="XFD175" s="53">
        <f t="shared" si="2"/>
        <v>40882</v>
      </c>
    </row>
    <row r="176" spans="1:20 16384:16384" s="19" customFormat="1" ht="12">
      <c r="A176" s="13" t="s">
        <v>2</v>
      </c>
      <c r="B176" s="13" t="s">
        <v>3</v>
      </c>
      <c r="C176" s="14" t="s">
        <v>13612</v>
      </c>
      <c r="D176" s="14" t="s">
        <v>7879</v>
      </c>
      <c r="E176" s="14"/>
      <c r="F176" s="15" t="s">
        <v>6941</v>
      </c>
      <c r="G176" s="13" t="s">
        <v>5</v>
      </c>
      <c r="H176" s="25">
        <v>40717</v>
      </c>
      <c r="I176" s="24">
        <v>40717</v>
      </c>
      <c r="J176" s="13">
        <v>1</v>
      </c>
      <c r="K176" s="14"/>
      <c r="L176" s="15"/>
      <c r="M176" s="13" t="s">
        <v>6618</v>
      </c>
      <c r="N176" s="13" t="s">
        <v>6619</v>
      </c>
      <c r="O176" s="22" t="s">
        <v>1132</v>
      </c>
      <c r="P176" s="22" t="s">
        <v>13613</v>
      </c>
      <c r="Q176" s="14"/>
      <c r="R176" s="14"/>
      <c r="S176" s="11"/>
      <c r="T176" s="13"/>
      <c r="XFD176" s="53">
        <f t="shared" si="2"/>
        <v>40718</v>
      </c>
    </row>
    <row r="177" spans="1:20 16384:16384" s="19" customFormat="1" ht="24">
      <c r="A177" s="20" t="s">
        <v>2</v>
      </c>
      <c r="B177" s="20" t="s">
        <v>3</v>
      </c>
      <c r="C177" s="22" t="s">
        <v>7038</v>
      </c>
      <c r="D177" s="22"/>
      <c r="E177" s="14"/>
      <c r="F177" s="11"/>
      <c r="G177" s="20" t="s">
        <v>5</v>
      </c>
      <c r="H177" s="25">
        <v>40749</v>
      </c>
      <c r="I177" s="24">
        <v>40749</v>
      </c>
      <c r="J177" s="20">
        <v>1</v>
      </c>
      <c r="K177" s="14"/>
      <c r="L177" s="14"/>
      <c r="M177" s="13" t="s">
        <v>6618</v>
      </c>
      <c r="N177" s="13" t="s">
        <v>6619</v>
      </c>
      <c r="O177" s="22" t="s">
        <v>1132</v>
      </c>
      <c r="P177" s="15" t="s">
        <v>13613</v>
      </c>
      <c r="Q177" s="15" t="s">
        <v>6995</v>
      </c>
      <c r="R177" s="15"/>
      <c r="S177" s="30"/>
      <c r="T177" s="13"/>
      <c r="XFD177" s="53">
        <f t="shared" si="2"/>
        <v>40750</v>
      </c>
    </row>
    <row r="178" spans="1:20 16384:16384" s="19" customFormat="1" ht="24">
      <c r="A178" s="10" t="s">
        <v>2</v>
      </c>
      <c r="B178" s="20" t="s">
        <v>3</v>
      </c>
      <c r="C178" s="22" t="s">
        <v>7866</v>
      </c>
      <c r="D178" s="22" t="s">
        <v>7867</v>
      </c>
      <c r="E178" s="14"/>
      <c r="F178" s="15" t="s">
        <v>6941</v>
      </c>
      <c r="G178" s="20" t="s">
        <v>5</v>
      </c>
      <c r="H178" s="25">
        <v>40773</v>
      </c>
      <c r="I178" s="24">
        <v>40773</v>
      </c>
      <c r="J178" s="20">
        <v>1</v>
      </c>
      <c r="K178" s="14"/>
      <c r="L178" s="14"/>
      <c r="M178" s="13" t="s">
        <v>6618</v>
      </c>
      <c r="N178" s="13" t="s">
        <v>6619</v>
      </c>
      <c r="O178" s="22" t="s">
        <v>1132</v>
      </c>
      <c r="P178" s="15" t="s">
        <v>13613</v>
      </c>
      <c r="Q178" s="15"/>
      <c r="R178" s="15"/>
      <c r="S178" s="30"/>
      <c r="T178" s="13" t="s">
        <v>7051</v>
      </c>
      <c r="XFD178" s="53">
        <f t="shared" si="2"/>
        <v>40774</v>
      </c>
    </row>
    <row r="179" spans="1:20 16384:16384" s="19" customFormat="1" ht="12">
      <c r="A179" s="10" t="s">
        <v>2</v>
      </c>
      <c r="B179" s="20" t="s">
        <v>37</v>
      </c>
      <c r="C179" s="22" t="s">
        <v>7366</v>
      </c>
      <c r="D179" s="22"/>
      <c r="E179" s="14"/>
      <c r="F179" s="11" t="s">
        <v>7467</v>
      </c>
      <c r="G179" s="20" t="s">
        <v>5</v>
      </c>
      <c r="H179" s="25">
        <v>40792</v>
      </c>
      <c r="I179" s="24">
        <v>40792</v>
      </c>
      <c r="J179" s="20">
        <v>1</v>
      </c>
      <c r="K179" s="14" t="s">
        <v>7367</v>
      </c>
      <c r="L179" s="14"/>
      <c r="M179" s="13" t="s">
        <v>6618</v>
      </c>
      <c r="N179" s="13" t="s">
        <v>6619</v>
      </c>
      <c r="O179" s="22" t="s">
        <v>1132</v>
      </c>
      <c r="P179" s="22" t="s">
        <v>13613</v>
      </c>
      <c r="Q179" s="15"/>
      <c r="R179" s="15"/>
      <c r="S179" s="30"/>
      <c r="T179" s="13" t="s">
        <v>7131</v>
      </c>
      <c r="XFD179" s="53">
        <f t="shared" si="2"/>
        <v>40793</v>
      </c>
    </row>
    <row r="180" spans="1:20 16384:16384" s="19" customFormat="1" ht="12">
      <c r="A180" s="20" t="s">
        <v>2</v>
      </c>
      <c r="B180" s="20" t="s">
        <v>146</v>
      </c>
      <c r="C180" s="22" t="s">
        <v>7293</v>
      </c>
      <c r="D180" s="22"/>
      <c r="E180" s="14"/>
      <c r="F180" s="11"/>
      <c r="G180" s="20" t="s">
        <v>94</v>
      </c>
      <c r="H180" s="25">
        <v>40809</v>
      </c>
      <c r="I180" s="24">
        <v>40809</v>
      </c>
      <c r="J180" s="20">
        <v>1</v>
      </c>
      <c r="K180" s="14"/>
      <c r="L180" s="14"/>
      <c r="M180" s="13" t="s">
        <v>6618</v>
      </c>
      <c r="N180" s="13" t="s">
        <v>6619</v>
      </c>
      <c r="O180" s="22" t="s">
        <v>1132</v>
      </c>
      <c r="P180" s="22" t="s">
        <v>13613</v>
      </c>
      <c r="Q180" s="15"/>
      <c r="R180" s="15"/>
      <c r="S180" s="30"/>
      <c r="T180" s="13"/>
      <c r="XFD180" s="53">
        <f t="shared" si="2"/>
        <v>40810</v>
      </c>
    </row>
    <row r="181" spans="1:20 16384:16384" s="19" customFormat="1" ht="12">
      <c r="A181" s="13" t="s">
        <v>2</v>
      </c>
      <c r="B181" s="13" t="s">
        <v>3</v>
      </c>
      <c r="C181" s="14" t="s">
        <v>1211</v>
      </c>
      <c r="D181" s="14"/>
      <c r="E181" s="15" t="s">
        <v>6942</v>
      </c>
      <c r="F181" s="15"/>
      <c r="G181" s="13" t="s">
        <v>5</v>
      </c>
      <c r="H181" s="25">
        <v>40862</v>
      </c>
      <c r="I181" s="24">
        <v>40862</v>
      </c>
      <c r="J181" s="13">
        <v>1</v>
      </c>
      <c r="K181" s="14"/>
      <c r="L181" s="15"/>
      <c r="M181" s="13" t="s">
        <v>6618</v>
      </c>
      <c r="N181" s="13" t="s">
        <v>6619</v>
      </c>
      <c r="O181" s="22" t="s">
        <v>1132</v>
      </c>
      <c r="P181" s="22" t="s">
        <v>13613</v>
      </c>
      <c r="Q181" s="14"/>
      <c r="R181" s="14"/>
      <c r="S181" s="11"/>
      <c r="T181" s="13"/>
      <c r="XFD181" s="53">
        <f t="shared" si="2"/>
        <v>40863</v>
      </c>
    </row>
    <row r="182" spans="1:20 16384:16384" s="19" customFormat="1" ht="12">
      <c r="A182" s="10" t="s">
        <v>2</v>
      </c>
      <c r="B182" s="13" t="s">
        <v>3</v>
      </c>
      <c r="C182" s="14" t="s">
        <v>7329</v>
      </c>
      <c r="D182" s="15"/>
      <c r="E182" s="15"/>
      <c r="F182" s="15" t="s">
        <v>7330</v>
      </c>
      <c r="G182" s="10" t="s">
        <v>5</v>
      </c>
      <c r="H182" s="25">
        <v>40882</v>
      </c>
      <c r="I182" s="24">
        <v>40882</v>
      </c>
      <c r="J182" s="13">
        <v>1</v>
      </c>
      <c r="K182" s="15"/>
      <c r="L182" s="15"/>
      <c r="M182" s="13" t="s">
        <v>6618</v>
      </c>
      <c r="N182" s="13" t="s">
        <v>6619</v>
      </c>
      <c r="O182" s="22" t="s">
        <v>7327</v>
      </c>
      <c r="P182" s="15" t="s">
        <v>7328</v>
      </c>
      <c r="Q182" s="15"/>
      <c r="R182" s="15"/>
      <c r="S182" s="30"/>
      <c r="T182" s="13" t="s">
        <v>7131</v>
      </c>
      <c r="XFD182" s="53">
        <f t="shared" si="2"/>
        <v>40883</v>
      </c>
    </row>
    <row r="183" spans="1:20 16384:16384" s="19" customFormat="1" ht="409.5">
      <c r="A183" s="20" t="s">
        <v>2</v>
      </c>
      <c r="B183" s="20" t="s">
        <v>10</v>
      </c>
      <c r="C183" s="22" t="s">
        <v>1312</v>
      </c>
      <c r="D183" s="22"/>
      <c r="E183" s="14"/>
      <c r="F183" s="11" t="s">
        <v>1536</v>
      </c>
      <c r="G183" s="20" t="s">
        <v>94</v>
      </c>
      <c r="H183" s="25">
        <v>40890</v>
      </c>
      <c r="I183" s="24">
        <v>40890</v>
      </c>
      <c r="J183" s="20">
        <v>4</v>
      </c>
      <c r="K183" s="14" t="s">
        <v>107</v>
      </c>
      <c r="L183" s="14"/>
      <c r="M183" s="13" t="s">
        <v>6618</v>
      </c>
      <c r="N183" s="13" t="s">
        <v>6619</v>
      </c>
      <c r="O183" s="22" t="s">
        <v>1132</v>
      </c>
      <c r="P183" s="15" t="s">
        <v>13613</v>
      </c>
      <c r="Q183" s="15"/>
      <c r="R183" s="15"/>
      <c r="S183" s="31" t="s">
        <v>17458</v>
      </c>
      <c r="T183" s="13"/>
      <c r="XFD183" s="53">
        <f t="shared" si="2"/>
        <v>40894</v>
      </c>
    </row>
    <row r="184" spans="1:20 16384:16384" s="19" customFormat="1" ht="252">
      <c r="A184" s="20" t="s">
        <v>2</v>
      </c>
      <c r="B184" s="20" t="s">
        <v>3</v>
      </c>
      <c r="C184" s="22" t="s">
        <v>1101</v>
      </c>
      <c r="D184" s="22" t="s">
        <v>1103</v>
      </c>
      <c r="E184" s="14"/>
      <c r="F184" s="11"/>
      <c r="G184" s="20" t="s">
        <v>5</v>
      </c>
      <c r="H184" s="25">
        <v>40902</v>
      </c>
      <c r="I184" s="24">
        <v>40902</v>
      </c>
      <c r="J184" s="20">
        <v>1</v>
      </c>
      <c r="K184" s="14"/>
      <c r="L184" s="14"/>
      <c r="M184" s="13" t="s">
        <v>6618</v>
      </c>
      <c r="N184" s="13" t="s">
        <v>6619</v>
      </c>
      <c r="O184" s="22" t="s">
        <v>1132</v>
      </c>
      <c r="P184" s="22" t="s">
        <v>13613</v>
      </c>
      <c r="Q184" s="15"/>
      <c r="R184" s="22" t="s">
        <v>6567</v>
      </c>
      <c r="S184" s="31" t="s">
        <v>8283</v>
      </c>
      <c r="T184" s="13"/>
      <c r="XFD184" s="53">
        <f t="shared" si="2"/>
        <v>40903</v>
      </c>
    </row>
    <row r="185" spans="1:20 16384:16384" s="19" customFormat="1" ht="12">
      <c r="A185" s="10" t="s">
        <v>2</v>
      </c>
      <c r="B185" s="13" t="s">
        <v>18</v>
      </c>
      <c r="C185" s="14" t="s">
        <v>13614</v>
      </c>
      <c r="D185" s="14" t="s">
        <v>13615</v>
      </c>
      <c r="E185" s="14"/>
      <c r="F185" s="14"/>
      <c r="G185" s="13" t="s">
        <v>5</v>
      </c>
      <c r="H185" s="25">
        <v>40663</v>
      </c>
      <c r="I185" s="24">
        <v>40663</v>
      </c>
      <c r="J185" s="13">
        <v>1</v>
      </c>
      <c r="K185" s="14" t="s">
        <v>1305</v>
      </c>
      <c r="L185" s="14"/>
      <c r="M185" s="13" t="s">
        <v>6956</v>
      </c>
      <c r="N185" s="13" t="s">
        <v>1305</v>
      </c>
      <c r="O185" s="14" t="s">
        <v>7019</v>
      </c>
      <c r="P185" s="14"/>
      <c r="Q185" s="14" t="s">
        <v>13616</v>
      </c>
      <c r="R185" s="14"/>
      <c r="S185" s="11"/>
      <c r="T185" s="13"/>
      <c r="XFD185" s="53">
        <f t="shared" si="2"/>
        <v>40664</v>
      </c>
    </row>
    <row r="186" spans="1:20 16384:16384" s="19" customFormat="1" ht="24">
      <c r="A186" s="10" t="s">
        <v>2</v>
      </c>
      <c r="B186" s="13" t="s">
        <v>3</v>
      </c>
      <c r="C186" s="14" t="s">
        <v>13617</v>
      </c>
      <c r="D186" s="14" t="s">
        <v>13618</v>
      </c>
      <c r="E186" s="14"/>
      <c r="F186" s="14" t="s">
        <v>13619</v>
      </c>
      <c r="G186" s="13" t="s">
        <v>5</v>
      </c>
      <c r="H186" s="25">
        <v>40664</v>
      </c>
      <c r="I186" s="24">
        <v>40664</v>
      </c>
      <c r="J186" s="13">
        <v>1</v>
      </c>
      <c r="K186" s="14" t="s">
        <v>1305</v>
      </c>
      <c r="L186" s="14"/>
      <c r="M186" s="13" t="s">
        <v>6956</v>
      </c>
      <c r="N186" s="13" t="s">
        <v>1305</v>
      </c>
      <c r="O186" s="14" t="s">
        <v>13620</v>
      </c>
      <c r="P186" s="14" t="s">
        <v>36</v>
      </c>
      <c r="Q186" s="14" t="s">
        <v>13616</v>
      </c>
      <c r="R186" s="14"/>
      <c r="S186" s="11"/>
      <c r="T186" s="13"/>
      <c r="XFD186" s="53">
        <f t="shared" si="2"/>
        <v>40665</v>
      </c>
    </row>
    <row r="187" spans="1:20 16384:16384" s="19" customFormat="1" ht="12">
      <c r="A187" s="10" t="s">
        <v>2</v>
      </c>
      <c r="B187" s="13" t="s">
        <v>19</v>
      </c>
      <c r="C187" s="14" t="s">
        <v>13621</v>
      </c>
      <c r="D187" s="14" t="s">
        <v>13622</v>
      </c>
      <c r="E187" s="14"/>
      <c r="F187" s="14"/>
      <c r="G187" s="13" t="s">
        <v>5</v>
      </c>
      <c r="H187" s="25">
        <v>40682</v>
      </c>
      <c r="I187" s="24">
        <v>40682</v>
      </c>
      <c r="J187" s="13">
        <v>1</v>
      </c>
      <c r="K187" s="14" t="s">
        <v>13623</v>
      </c>
      <c r="L187" s="14"/>
      <c r="M187" s="13" t="s">
        <v>6956</v>
      </c>
      <c r="N187" s="13" t="s">
        <v>1305</v>
      </c>
      <c r="O187" s="14" t="s">
        <v>13620</v>
      </c>
      <c r="P187" s="14" t="s">
        <v>36</v>
      </c>
      <c r="Q187" s="14"/>
      <c r="R187" s="14"/>
      <c r="S187" s="11"/>
      <c r="T187" s="13"/>
      <c r="XFD187" s="53">
        <f t="shared" si="2"/>
        <v>40683</v>
      </c>
    </row>
    <row r="188" spans="1:20 16384:16384" s="19" customFormat="1" ht="12">
      <c r="A188" s="10" t="s">
        <v>2</v>
      </c>
      <c r="B188" s="13" t="s">
        <v>3</v>
      </c>
      <c r="C188" s="14" t="s">
        <v>13624</v>
      </c>
      <c r="D188" s="14"/>
      <c r="E188" s="14"/>
      <c r="F188" s="14"/>
      <c r="G188" s="13" t="s">
        <v>5</v>
      </c>
      <c r="H188" s="25">
        <v>40732</v>
      </c>
      <c r="I188" s="24">
        <v>40733</v>
      </c>
      <c r="J188" s="13">
        <v>2</v>
      </c>
      <c r="K188" s="14"/>
      <c r="L188" s="14"/>
      <c r="M188" s="13" t="s">
        <v>6956</v>
      </c>
      <c r="N188" s="13" t="s">
        <v>1305</v>
      </c>
      <c r="O188" s="14" t="s">
        <v>13620</v>
      </c>
      <c r="P188" s="14" t="s">
        <v>36</v>
      </c>
      <c r="Q188" s="14"/>
      <c r="R188" s="14"/>
      <c r="S188" s="11"/>
      <c r="T188" s="13"/>
      <c r="XFD188" s="53">
        <f t="shared" si="2"/>
        <v>40735</v>
      </c>
    </row>
    <row r="189" spans="1:20 16384:16384" s="19" customFormat="1" ht="12">
      <c r="A189" s="10" t="s">
        <v>2</v>
      </c>
      <c r="B189" s="13" t="s">
        <v>18</v>
      </c>
      <c r="C189" s="14" t="s">
        <v>13625</v>
      </c>
      <c r="D189" s="14"/>
      <c r="E189" s="14"/>
      <c r="F189" s="14"/>
      <c r="G189" s="13" t="s">
        <v>5</v>
      </c>
      <c r="H189" s="25">
        <v>40747</v>
      </c>
      <c r="I189" s="24">
        <v>40747</v>
      </c>
      <c r="J189" s="13">
        <v>1</v>
      </c>
      <c r="K189" s="14"/>
      <c r="L189" s="14"/>
      <c r="M189" s="13" t="s">
        <v>6956</v>
      </c>
      <c r="N189" s="13" t="s">
        <v>1305</v>
      </c>
      <c r="O189" s="14" t="s">
        <v>13620</v>
      </c>
      <c r="P189" s="14" t="s">
        <v>36</v>
      </c>
      <c r="Q189" s="14"/>
      <c r="R189" s="14"/>
      <c r="S189" s="11"/>
      <c r="T189" s="13"/>
      <c r="XFD189" s="53">
        <f t="shared" si="2"/>
        <v>40748</v>
      </c>
    </row>
    <row r="190" spans="1:20 16384:16384" s="19" customFormat="1" ht="12">
      <c r="A190" s="10" t="s">
        <v>2</v>
      </c>
      <c r="B190" s="13" t="s">
        <v>146</v>
      </c>
      <c r="C190" s="14" t="s">
        <v>13626</v>
      </c>
      <c r="D190" s="14"/>
      <c r="E190" s="14"/>
      <c r="F190" s="14" t="s">
        <v>8035</v>
      </c>
      <c r="G190" s="13" t="s">
        <v>5</v>
      </c>
      <c r="H190" s="25">
        <v>40775</v>
      </c>
      <c r="I190" s="24">
        <v>40775</v>
      </c>
      <c r="J190" s="13">
        <v>1</v>
      </c>
      <c r="K190" s="14" t="s">
        <v>7635</v>
      </c>
      <c r="L190" s="14"/>
      <c r="M190" s="13" t="s">
        <v>6956</v>
      </c>
      <c r="N190" s="13" t="s">
        <v>1305</v>
      </c>
      <c r="O190" s="14" t="s">
        <v>13620</v>
      </c>
      <c r="P190" s="14" t="s">
        <v>36</v>
      </c>
      <c r="Q190" s="14"/>
      <c r="R190" s="14"/>
      <c r="S190" s="11"/>
      <c r="T190" s="13"/>
      <c r="XFD190" s="53">
        <f t="shared" si="2"/>
        <v>40776</v>
      </c>
    </row>
    <row r="191" spans="1:20 16384:16384" s="19" customFormat="1" ht="60">
      <c r="A191" s="10" t="s">
        <v>2</v>
      </c>
      <c r="B191" s="13" t="s">
        <v>3</v>
      </c>
      <c r="C191" s="14" t="s">
        <v>13627</v>
      </c>
      <c r="D191" s="14"/>
      <c r="E191" s="14"/>
      <c r="F191" s="14"/>
      <c r="G191" s="13" t="s">
        <v>5</v>
      </c>
      <c r="H191" s="25">
        <v>40833</v>
      </c>
      <c r="I191" s="24">
        <v>40833</v>
      </c>
      <c r="J191" s="13">
        <v>1</v>
      </c>
      <c r="K191" s="14"/>
      <c r="L191" s="14"/>
      <c r="M191" s="13" t="s">
        <v>6956</v>
      </c>
      <c r="N191" s="13" t="s">
        <v>1305</v>
      </c>
      <c r="O191" s="14" t="s">
        <v>13620</v>
      </c>
      <c r="P191" s="14" t="s">
        <v>36</v>
      </c>
      <c r="Q191" s="14"/>
      <c r="R191" s="14" t="s">
        <v>17459</v>
      </c>
      <c r="S191" s="11" t="s">
        <v>8284</v>
      </c>
      <c r="T191" s="13"/>
      <c r="XFD191" s="53">
        <f t="shared" si="2"/>
        <v>40834</v>
      </c>
    </row>
    <row r="192" spans="1:20 16384:16384" s="19" customFormat="1" ht="120">
      <c r="A192" s="10" t="s">
        <v>2</v>
      </c>
      <c r="B192" s="13" t="s">
        <v>18</v>
      </c>
      <c r="C192" s="14" t="s">
        <v>13628</v>
      </c>
      <c r="D192" s="14" t="s">
        <v>13629</v>
      </c>
      <c r="E192" s="14"/>
      <c r="F192" s="14" t="s">
        <v>13630</v>
      </c>
      <c r="G192" s="13" t="s">
        <v>5</v>
      </c>
      <c r="H192" s="25">
        <v>40837</v>
      </c>
      <c r="I192" s="24">
        <v>40838</v>
      </c>
      <c r="J192" s="13">
        <v>2</v>
      </c>
      <c r="K192" s="14"/>
      <c r="L192" s="14"/>
      <c r="M192" s="13" t="s">
        <v>6956</v>
      </c>
      <c r="N192" s="13" t="s">
        <v>1305</v>
      </c>
      <c r="O192" s="14" t="s">
        <v>13620</v>
      </c>
      <c r="P192" s="14" t="s">
        <v>36</v>
      </c>
      <c r="Q192" s="14"/>
      <c r="R192" s="14"/>
      <c r="S192" s="11" t="s">
        <v>17466</v>
      </c>
      <c r="T192" s="13"/>
      <c r="XFD192" s="53">
        <f t="shared" si="2"/>
        <v>40840</v>
      </c>
    </row>
    <row r="193" spans="1:20 16384:16384" s="19" customFormat="1" ht="409.5">
      <c r="A193" s="10" t="s">
        <v>2</v>
      </c>
      <c r="B193" s="13" t="s">
        <v>3</v>
      </c>
      <c r="C193" s="14" t="s">
        <v>13631</v>
      </c>
      <c r="D193" s="14"/>
      <c r="E193" s="14"/>
      <c r="F193" s="14" t="s">
        <v>13632</v>
      </c>
      <c r="G193" s="13" t="s">
        <v>94</v>
      </c>
      <c r="H193" s="25">
        <v>40848</v>
      </c>
      <c r="I193" s="24">
        <v>40848</v>
      </c>
      <c r="J193" s="13">
        <v>1</v>
      </c>
      <c r="K193" s="14" t="s">
        <v>1305</v>
      </c>
      <c r="L193" s="14"/>
      <c r="M193" s="13" t="s">
        <v>6956</v>
      </c>
      <c r="N193" s="13" t="s">
        <v>1305</v>
      </c>
      <c r="O193" s="14" t="s">
        <v>13620</v>
      </c>
      <c r="P193" s="14" t="s">
        <v>36</v>
      </c>
      <c r="Q193" s="14"/>
      <c r="R193" s="14" t="s">
        <v>17462</v>
      </c>
      <c r="S193" s="11" t="s">
        <v>17467</v>
      </c>
      <c r="T193" s="13"/>
      <c r="XFD193" s="53">
        <f t="shared" si="2"/>
        <v>40849</v>
      </c>
    </row>
    <row r="194" spans="1:20 16384:16384" s="19" customFormat="1" ht="132">
      <c r="A194" s="10" t="s">
        <v>2</v>
      </c>
      <c r="B194" s="13" t="s">
        <v>21</v>
      </c>
      <c r="C194" s="14" t="s">
        <v>13633</v>
      </c>
      <c r="D194" s="14"/>
      <c r="E194" s="14"/>
      <c r="F194" s="14"/>
      <c r="G194" s="13" t="s">
        <v>5</v>
      </c>
      <c r="H194" s="25">
        <v>40892</v>
      </c>
      <c r="I194" s="24">
        <v>40892</v>
      </c>
      <c r="J194" s="13">
        <v>1</v>
      </c>
      <c r="K194" s="14"/>
      <c r="L194" s="14"/>
      <c r="M194" s="13" t="s">
        <v>6956</v>
      </c>
      <c r="N194" s="13" t="s">
        <v>1305</v>
      </c>
      <c r="O194" s="14" t="s">
        <v>13620</v>
      </c>
      <c r="P194" s="14" t="s">
        <v>36</v>
      </c>
      <c r="Q194" s="14"/>
      <c r="R194" s="14" t="s">
        <v>17463</v>
      </c>
      <c r="S194" s="11" t="s">
        <v>17464</v>
      </c>
      <c r="T194" s="13"/>
      <c r="XFD194" s="53">
        <f t="shared" si="2"/>
        <v>40893</v>
      </c>
    </row>
    <row r="195" spans="1:20 16384:16384" s="19" customFormat="1" ht="180">
      <c r="A195" s="10" t="s">
        <v>2</v>
      </c>
      <c r="B195" s="13" t="s">
        <v>10</v>
      </c>
      <c r="C195" s="14" t="s">
        <v>13634</v>
      </c>
      <c r="D195" s="14" t="s">
        <v>13635</v>
      </c>
      <c r="E195" s="14"/>
      <c r="F195" s="14"/>
      <c r="G195" s="13" t="s">
        <v>5</v>
      </c>
      <c r="H195" s="25">
        <v>40904</v>
      </c>
      <c r="I195" s="24">
        <v>40904</v>
      </c>
      <c r="J195" s="13">
        <v>1</v>
      </c>
      <c r="K195" s="14"/>
      <c r="L195" s="14"/>
      <c r="M195" s="13" t="s">
        <v>6956</v>
      </c>
      <c r="N195" s="13" t="s">
        <v>1305</v>
      </c>
      <c r="O195" s="14" t="s">
        <v>13620</v>
      </c>
      <c r="P195" s="14" t="s">
        <v>36</v>
      </c>
      <c r="Q195" s="14"/>
      <c r="R195" s="14" t="s">
        <v>17465</v>
      </c>
      <c r="S195" s="11" t="s">
        <v>13636</v>
      </c>
      <c r="T195" s="13"/>
      <c r="XFD195" s="53">
        <f t="shared" si="2"/>
        <v>40905</v>
      </c>
    </row>
    <row r="196" spans="1:20 16384:16384" s="19" customFormat="1" ht="96">
      <c r="A196" s="13" t="s">
        <v>2</v>
      </c>
      <c r="B196" s="13" t="s">
        <v>21</v>
      </c>
      <c r="C196" s="15" t="s">
        <v>1306</v>
      </c>
      <c r="D196" s="15" t="s">
        <v>13637</v>
      </c>
      <c r="E196" s="15"/>
      <c r="F196" s="15"/>
      <c r="G196" s="20" t="s">
        <v>5</v>
      </c>
      <c r="H196" s="25">
        <v>40684</v>
      </c>
      <c r="I196" s="24">
        <v>40684</v>
      </c>
      <c r="J196" s="13">
        <v>1</v>
      </c>
      <c r="K196" s="15"/>
      <c r="L196" s="14"/>
      <c r="M196" s="13" t="s">
        <v>1235</v>
      </c>
      <c r="N196" s="13" t="s">
        <v>6735</v>
      </c>
      <c r="O196" s="22" t="s">
        <v>1140</v>
      </c>
      <c r="P196" s="22"/>
      <c r="Q196" s="15"/>
      <c r="R196" s="22" t="s">
        <v>17461</v>
      </c>
      <c r="S196" s="31" t="s">
        <v>8285</v>
      </c>
      <c r="T196" s="13"/>
      <c r="XFD196" s="53">
        <f t="shared" si="2"/>
        <v>40685</v>
      </c>
    </row>
    <row r="197" spans="1:20 16384:16384" s="19" customFormat="1" ht="48">
      <c r="A197" s="13" t="s">
        <v>2</v>
      </c>
      <c r="B197" s="13" t="s">
        <v>3</v>
      </c>
      <c r="C197" s="14" t="s">
        <v>13638</v>
      </c>
      <c r="D197" s="22" t="s">
        <v>13639</v>
      </c>
      <c r="E197" s="22"/>
      <c r="F197" s="22"/>
      <c r="G197" s="20" t="s">
        <v>5</v>
      </c>
      <c r="H197" s="25">
        <v>40719</v>
      </c>
      <c r="I197" s="24">
        <v>40719</v>
      </c>
      <c r="J197" s="13">
        <v>1</v>
      </c>
      <c r="K197" s="15" t="s">
        <v>13640</v>
      </c>
      <c r="L197" s="15"/>
      <c r="M197" s="13" t="s">
        <v>1235</v>
      </c>
      <c r="N197" s="13" t="s">
        <v>6735</v>
      </c>
      <c r="O197" s="22" t="s">
        <v>1140</v>
      </c>
      <c r="P197" s="22"/>
      <c r="Q197" s="15"/>
      <c r="R197" s="22"/>
      <c r="S197" s="31" t="s">
        <v>17460</v>
      </c>
      <c r="T197" s="13"/>
      <c r="XFD197" s="53">
        <f t="shared" ref="XFD197:XFD260" si="3">SUM(I197:XFC197)</f>
        <v>40720</v>
      </c>
    </row>
    <row r="198" spans="1:20 16384:16384" s="19" customFormat="1" ht="48">
      <c r="A198" s="13" t="s">
        <v>2</v>
      </c>
      <c r="B198" s="13" t="s">
        <v>3</v>
      </c>
      <c r="C198" s="14" t="s">
        <v>13641</v>
      </c>
      <c r="D198" s="11" t="s">
        <v>13639</v>
      </c>
      <c r="E198" s="14"/>
      <c r="F198" s="11"/>
      <c r="G198" s="20" t="s">
        <v>5</v>
      </c>
      <c r="H198" s="25">
        <v>40754</v>
      </c>
      <c r="I198" s="24">
        <v>40754</v>
      </c>
      <c r="J198" s="13">
        <v>1</v>
      </c>
      <c r="K198" s="15" t="s">
        <v>13640</v>
      </c>
      <c r="L198" s="14"/>
      <c r="M198" s="13" t="s">
        <v>1235</v>
      </c>
      <c r="N198" s="13" t="s">
        <v>6735</v>
      </c>
      <c r="O198" s="22" t="s">
        <v>1140</v>
      </c>
      <c r="P198" s="14"/>
      <c r="Q198" s="15"/>
      <c r="R198" s="15"/>
      <c r="S198" s="30"/>
      <c r="T198" s="13"/>
      <c r="XFD198" s="53">
        <f t="shared" si="3"/>
        <v>40755</v>
      </c>
    </row>
    <row r="199" spans="1:20 16384:16384" s="19" customFormat="1" ht="48">
      <c r="A199" s="13" t="s">
        <v>2</v>
      </c>
      <c r="B199" s="13" t="s">
        <v>37</v>
      </c>
      <c r="C199" s="14" t="s">
        <v>13642</v>
      </c>
      <c r="D199" s="15" t="s">
        <v>13639</v>
      </c>
      <c r="E199" s="15"/>
      <c r="F199" s="15"/>
      <c r="G199" s="20" t="s">
        <v>5</v>
      </c>
      <c r="H199" s="25">
        <v>40782</v>
      </c>
      <c r="I199" s="24">
        <v>40782</v>
      </c>
      <c r="J199" s="13">
        <v>1</v>
      </c>
      <c r="K199" s="15" t="s">
        <v>13640</v>
      </c>
      <c r="L199" s="15"/>
      <c r="M199" s="13" t="s">
        <v>1235</v>
      </c>
      <c r="N199" s="13" t="s">
        <v>6735</v>
      </c>
      <c r="O199" s="22" t="s">
        <v>1140</v>
      </c>
      <c r="P199" s="14"/>
      <c r="Q199" s="15"/>
      <c r="R199" s="15"/>
      <c r="S199" s="30"/>
      <c r="T199" s="13"/>
      <c r="XFD199" s="53">
        <f t="shared" si="3"/>
        <v>40783</v>
      </c>
    </row>
    <row r="200" spans="1:20 16384:16384" s="19" customFormat="1" ht="48">
      <c r="A200" s="13" t="s">
        <v>2</v>
      </c>
      <c r="B200" s="13" t="s">
        <v>3</v>
      </c>
      <c r="C200" s="14" t="s">
        <v>13643</v>
      </c>
      <c r="D200" s="22" t="s">
        <v>13639</v>
      </c>
      <c r="E200" s="22"/>
      <c r="F200" s="22"/>
      <c r="G200" s="20" t="s">
        <v>5</v>
      </c>
      <c r="H200" s="25">
        <v>40810</v>
      </c>
      <c r="I200" s="24">
        <v>40810</v>
      </c>
      <c r="J200" s="13">
        <v>1</v>
      </c>
      <c r="K200" s="15" t="s">
        <v>13640</v>
      </c>
      <c r="L200" s="14"/>
      <c r="M200" s="13" t="s">
        <v>1235</v>
      </c>
      <c r="N200" s="13" t="s">
        <v>6735</v>
      </c>
      <c r="O200" s="22" t="s">
        <v>1140</v>
      </c>
      <c r="P200" s="22"/>
      <c r="Q200" s="15"/>
      <c r="R200" s="22"/>
      <c r="S200" s="31"/>
      <c r="T200" s="13"/>
      <c r="XFD200" s="53">
        <f t="shared" si="3"/>
        <v>40811</v>
      </c>
    </row>
    <row r="201" spans="1:20 16384:16384" s="19" customFormat="1" ht="48">
      <c r="A201" s="13" t="s">
        <v>2</v>
      </c>
      <c r="B201" s="13" t="s">
        <v>3</v>
      </c>
      <c r="C201" s="14" t="s">
        <v>13644</v>
      </c>
      <c r="D201" s="11" t="s">
        <v>13639</v>
      </c>
      <c r="E201" s="14"/>
      <c r="F201" s="11"/>
      <c r="G201" s="20" t="s">
        <v>5</v>
      </c>
      <c r="H201" s="25">
        <v>40845</v>
      </c>
      <c r="I201" s="24">
        <v>40845</v>
      </c>
      <c r="J201" s="13">
        <v>1</v>
      </c>
      <c r="K201" s="15" t="s">
        <v>13640</v>
      </c>
      <c r="L201" s="15"/>
      <c r="M201" s="13" t="s">
        <v>1235</v>
      </c>
      <c r="N201" s="13" t="s">
        <v>6735</v>
      </c>
      <c r="O201" s="22" t="s">
        <v>1140</v>
      </c>
      <c r="P201" s="22"/>
      <c r="Q201" s="15"/>
      <c r="R201" s="22"/>
      <c r="S201" s="31"/>
      <c r="T201" s="13"/>
      <c r="XFD201" s="53">
        <f t="shared" si="3"/>
        <v>40846</v>
      </c>
    </row>
    <row r="202" spans="1:20 16384:16384" s="19" customFormat="1" ht="60">
      <c r="A202" s="13" t="s">
        <v>2</v>
      </c>
      <c r="B202" s="13" t="s">
        <v>3</v>
      </c>
      <c r="C202" s="14" t="s">
        <v>13645</v>
      </c>
      <c r="D202" s="11" t="s">
        <v>13646</v>
      </c>
      <c r="E202" s="14"/>
      <c r="F202" s="11"/>
      <c r="G202" s="20" t="s">
        <v>5</v>
      </c>
      <c r="H202" s="25">
        <v>40851</v>
      </c>
      <c r="I202" s="24">
        <v>40851</v>
      </c>
      <c r="J202" s="13">
        <v>1</v>
      </c>
      <c r="K202" s="15" t="s">
        <v>13640</v>
      </c>
      <c r="L202" s="15"/>
      <c r="M202" s="13" t="s">
        <v>1235</v>
      </c>
      <c r="N202" s="13" t="s">
        <v>6735</v>
      </c>
      <c r="O202" s="22" t="s">
        <v>1140</v>
      </c>
      <c r="P202" s="22"/>
      <c r="Q202" s="15"/>
      <c r="R202" s="22" t="s">
        <v>17468</v>
      </c>
      <c r="S202" s="31" t="s">
        <v>1307</v>
      </c>
      <c r="T202" s="13"/>
      <c r="XFD202" s="53">
        <f t="shared" si="3"/>
        <v>40852</v>
      </c>
    </row>
    <row r="203" spans="1:20 16384:16384" s="19" customFormat="1" ht="48">
      <c r="A203" s="13" t="s">
        <v>2</v>
      </c>
      <c r="B203" s="13" t="s">
        <v>3</v>
      </c>
      <c r="C203" s="14" t="s">
        <v>13647</v>
      </c>
      <c r="D203" s="15" t="s">
        <v>13639</v>
      </c>
      <c r="E203" s="15"/>
      <c r="F203" s="15"/>
      <c r="G203" s="20" t="s">
        <v>5</v>
      </c>
      <c r="H203" s="25">
        <v>40873</v>
      </c>
      <c r="I203" s="24">
        <v>40873</v>
      </c>
      <c r="J203" s="13">
        <v>1</v>
      </c>
      <c r="K203" s="15" t="s">
        <v>13640</v>
      </c>
      <c r="L203" s="14"/>
      <c r="M203" s="13" t="s">
        <v>1235</v>
      </c>
      <c r="N203" s="13" t="s">
        <v>6735</v>
      </c>
      <c r="O203" s="22" t="s">
        <v>1140</v>
      </c>
      <c r="P203" s="14"/>
      <c r="Q203" s="15"/>
      <c r="R203" s="15"/>
      <c r="S203" s="30"/>
      <c r="T203" s="13"/>
      <c r="XFD203" s="53">
        <f t="shared" si="3"/>
        <v>40874</v>
      </c>
    </row>
    <row r="204" spans="1:20 16384:16384" s="19" customFormat="1" ht="48">
      <c r="A204" s="13" t="s">
        <v>2</v>
      </c>
      <c r="B204" s="13" t="s">
        <v>3</v>
      </c>
      <c r="C204" s="14" t="s">
        <v>1308</v>
      </c>
      <c r="D204" s="22" t="s">
        <v>13639</v>
      </c>
      <c r="E204" s="22"/>
      <c r="F204" s="22"/>
      <c r="G204" s="20" t="s">
        <v>5</v>
      </c>
      <c r="H204" s="25">
        <v>40887</v>
      </c>
      <c r="I204" s="24">
        <v>40887</v>
      </c>
      <c r="J204" s="13">
        <v>1</v>
      </c>
      <c r="K204" s="15" t="s">
        <v>13640</v>
      </c>
      <c r="L204" s="15"/>
      <c r="M204" s="13" t="s">
        <v>1235</v>
      </c>
      <c r="N204" s="13" t="s">
        <v>6735</v>
      </c>
      <c r="O204" s="22" t="s">
        <v>1140</v>
      </c>
      <c r="P204" s="14"/>
      <c r="Q204" s="15"/>
      <c r="R204" s="15"/>
      <c r="S204" s="11"/>
      <c r="T204" s="13"/>
      <c r="XFD204" s="53">
        <f t="shared" si="3"/>
        <v>40888</v>
      </c>
    </row>
    <row r="205" spans="1:20 16384:16384" s="19" customFormat="1" ht="12">
      <c r="A205" s="13" t="s">
        <v>2</v>
      </c>
      <c r="B205" s="13" t="s">
        <v>37</v>
      </c>
      <c r="C205" s="14" t="s">
        <v>1309</v>
      </c>
      <c r="D205" s="22"/>
      <c r="E205" s="22"/>
      <c r="F205" s="22"/>
      <c r="G205" s="20" t="s">
        <v>5</v>
      </c>
      <c r="H205" s="25">
        <v>40895</v>
      </c>
      <c r="I205" s="24">
        <v>40895</v>
      </c>
      <c r="J205" s="13">
        <v>1</v>
      </c>
      <c r="K205" s="15"/>
      <c r="L205" s="15"/>
      <c r="M205" s="13" t="s">
        <v>1235</v>
      </c>
      <c r="N205" s="13" t="s">
        <v>6735</v>
      </c>
      <c r="O205" s="22" t="s">
        <v>1140</v>
      </c>
      <c r="P205" s="14"/>
      <c r="Q205" s="15"/>
      <c r="R205" s="15"/>
      <c r="S205" s="11"/>
      <c r="T205" s="13"/>
      <c r="XFD205" s="53">
        <f t="shared" si="3"/>
        <v>40896</v>
      </c>
    </row>
    <row r="206" spans="1:20 16384:16384" s="19" customFormat="1" ht="324">
      <c r="A206" s="10" t="s">
        <v>2</v>
      </c>
      <c r="B206" s="10" t="s">
        <v>37</v>
      </c>
      <c r="C206" s="11" t="s">
        <v>13648</v>
      </c>
      <c r="D206" s="11" t="s">
        <v>13649</v>
      </c>
      <c r="E206" s="14"/>
      <c r="F206" s="11"/>
      <c r="G206" s="10" t="s">
        <v>5</v>
      </c>
      <c r="H206" s="25">
        <v>40558</v>
      </c>
      <c r="I206" s="24">
        <v>40558</v>
      </c>
      <c r="J206" s="10">
        <v>2</v>
      </c>
      <c r="K206" s="11" t="s">
        <v>13650</v>
      </c>
      <c r="L206" s="14"/>
      <c r="M206" s="10" t="s">
        <v>6</v>
      </c>
      <c r="N206" s="10" t="s">
        <v>13651</v>
      </c>
      <c r="O206" s="11" t="s">
        <v>91</v>
      </c>
      <c r="P206" s="11" t="s">
        <v>9</v>
      </c>
      <c r="Q206" s="11"/>
      <c r="R206" s="11"/>
      <c r="S206" s="11" t="s">
        <v>17469</v>
      </c>
      <c r="T206" s="13"/>
      <c r="XFD206" s="53">
        <f t="shared" si="3"/>
        <v>40560</v>
      </c>
    </row>
    <row r="207" spans="1:20 16384:16384" s="19" customFormat="1" ht="384">
      <c r="A207" s="10" t="s">
        <v>2</v>
      </c>
      <c r="B207" s="10" t="s">
        <v>19</v>
      </c>
      <c r="C207" s="11" t="s">
        <v>13652</v>
      </c>
      <c r="D207" s="33" t="s">
        <v>1310</v>
      </c>
      <c r="E207" s="14"/>
      <c r="F207" s="11"/>
      <c r="G207" s="10" t="s">
        <v>5</v>
      </c>
      <c r="H207" s="25">
        <v>40662</v>
      </c>
      <c r="I207" s="24">
        <v>40662</v>
      </c>
      <c r="J207" s="10">
        <v>1</v>
      </c>
      <c r="K207" s="11" t="s">
        <v>13650</v>
      </c>
      <c r="L207" s="14"/>
      <c r="M207" s="10" t="s">
        <v>6</v>
      </c>
      <c r="N207" s="10" t="s">
        <v>13651</v>
      </c>
      <c r="O207" s="11" t="s">
        <v>91</v>
      </c>
      <c r="P207" s="11" t="s">
        <v>9</v>
      </c>
      <c r="Q207" s="11"/>
      <c r="R207" s="11"/>
      <c r="S207" s="11" t="s">
        <v>17478</v>
      </c>
      <c r="T207" s="13"/>
      <c r="XFD207" s="53">
        <f t="shared" si="3"/>
        <v>40663</v>
      </c>
    </row>
    <row r="208" spans="1:20 16384:16384" s="19" customFormat="1" ht="409.5">
      <c r="A208" s="10" t="s">
        <v>2</v>
      </c>
      <c r="B208" s="10" t="s">
        <v>3</v>
      </c>
      <c r="C208" s="11" t="s">
        <v>7451</v>
      </c>
      <c r="D208" s="11"/>
      <c r="E208" s="14"/>
      <c r="F208" s="11" t="s">
        <v>390</v>
      </c>
      <c r="G208" s="20" t="s">
        <v>5</v>
      </c>
      <c r="H208" s="25">
        <v>40694</v>
      </c>
      <c r="I208" s="24">
        <v>40694</v>
      </c>
      <c r="J208" s="10">
        <v>1</v>
      </c>
      <c r="K208" s="11" t="s">
        <v>13653</v>
      </c>
      <c r="L208" s="14"/>
      <c r="M208" s="10" t="s">
        <v>6</v>
      </c>
      <c r="N208" s="10" t="s">
        <v>13651</v>
      </c>
      <c r="O208" s="11" t="s">
        <v>91</v>
      </c>
      <c r="P208" s="11" t="s">
        <v>9</v>
      </c>
      <c r="Q208" s="11"/>
      <c r="R208" s="11" t="s">
        <v>17471</v>
      </c>
      <c r="S208" s="11" t="s">
        <v>17470</v>
      </c>
      <c r="T208" s="13"/>
      <c r="XFD208" s="53">
        <f t="shared" si="3"/>
        <v>40695</v>
      </c>
    </row>
    <row r="209" spans="1:20 16384:16384" s="19" customFormat="1" ht="300">
      <c r="A209" s="10" t="s">
        <v>2</v>
      </c>
      <c r="B209" s="10" t="s">
        <v>21</v>
      </c>
      <c r="C209" s="11" t="s">
        <v>13654</v>
      </c>
      <c r="D209" s="11"/>
      <c r="E209" s="14"/>
      <c r="F209" s="11"/>
      <c r="G209" s="10" t="s">
        <v>5</v>
      </c>
      <c r="H209" s="25">
        <v>40698</v>
      </c>
      <c r="I209" s="24">
        <v>40698</v>
      </c>
      <c r="J209" s="10">
        <v>1</v>
      </c>
      <c r="K209" s="11" t="s">
        <v>1311</v>
      </c>
      <c r="L209" s="14"/>
      <c r="M209" s="10" t="s">
        <v>6</v>
      </c>
      <c r="N209" s="10" t="s">
        <v>13651</v>
      </c>
      <c r="O209" s="11" t="s">
        <v>91</v>
      </c>
      <c r="P209" s="11" t="s">
        <v>11</v>
      </c>
      <c r="Q209" s="11"/>
      <c r="R209" s="11" t="s">
        <v>17472</v>
      </c>
      <c r="S209" s="11" t="s">
        <v>17473</v>
      </c>
      <c r="T209" s="13"/>
      <c r="XFD209" s="53">
        <f t="shared" si="3"/>
        <v>40699</v>
      </c>
    </row>
    <row r="210" spans="1:20 16384:16384" s="19" customFormat="1" ht="409.5">
      <c r="A210" s="10" t="s">
        <v>2</v>
      </c>
      <c r="B210" s="10" t="s">
        <v>3</v>
      </c>
      <c r="C210" s="11" t="s">
        <v>11936</v>
      </c>
      <c r="D210" s="11"/>
      <c r="E210" s="14"/>
      <c r="F210" s="11"/>
      <c r="G210" s="10" t="s">
        <v>5</v>
      </c>
      <c r="H210" s="25">
        <v>40701</v>
      </c>
      <c r="I210" s="24">
        <v>40701</v>
      </c>
      <c r="J210" s="10">
        <v>1</v>
      </c>
      <c r="K210" s="11" t="s">
        <v>13655</v>
      </c>
      <c r="L210" s="14"/>
      <c r="M210" s="10" t="s">
        <v>6</v>
      </c>
      <c r="N210" s="10" t="s">
        <v>13651</v>
      </c>
      <c r="O210" s="11" t="s">
        <v>91</v>
      </c>
      <c r="P210" s="11" t="s">
        <v>9</v>
      </c>
      <c r="Q210" s="11"/>
      <c r="R210" s="11" t="s">
        <v>17475</v>
      </c>
      <c r="S210" s="11" t="s">
        <v>17474</v>
      </c>
      <c r="T210" s="13"/>
      <c r="XFD210" s="53">
        <f t="shared" si="3"/>
        <v>40702</v>
      </c>
    </row>
    <row r="211" spans="1:20 16384:16384" s="19" customFormat="1" ht="300">
      <c r="A211" s="10" t="s">
        <v>2</v>
      </c>
      <c r="B211" s="10" t="s">
        <v>37</v>
      </c>
      <c r="C211" s="11" t="s">
        <v>92</v>
      </c>
      <c r="D211" s="11"/>
      <c r="E211" s="14"/>
      <c r="F211" s="11"/>
      <c r="G211" s="10" t="s">
        <v>5</v>
      </c>
      <c r="H211" s="25">
        <v>40775</v>
      </c>
      <c r="I211" s="24">
        <v>40775</v>
      </c>
      <c r="J211" s="10">
        <v>2</v>
      </c>
      <c r="K211" s="11" t="s">
        <v>13650</v>
      </c>
      <c r="L211" s="14"/>
      <c r="M211" s="10" t="s">
        <v>6</v>
      </c>
      <c r="N211" s="10" t="s">
        <v>13651</v>
      </c>
      <c r="O211" s="11" t="s">
        <v>91</v>
      </c>
      <c r="P211" s="11" t="s">
        <v>11</v>
      </c>
      <c r="Q211" s="11"/>
      <c r="R211" s="11"/>
      <c r="S211" s="11" t="s">
        <v>8537</v>
      </c>
      <c r="T211" s="13"/>
      <c r="XFD211" s="53">
        <f t="shared" si="3"/>
        <v>40777</v>
      </c>
    </row>
    <row r="212" spans="1:20 16384:16384" s="19" customFormat="1" ht="36">
      <c r="A212" s="10" t="s">
        <v>2</v>
      </c>
      <c r="B212" s="10" t="s">
        <v>18</v>
      </c>
      <c r="C212" s="11" t="s">
        <v>13656</v>
      </c>
      <c r="D212" s="11"/>
      <c r="E212" s="14"/>
      <c r="F212" s="11"/>
      <c r="G212" s="10" t="s">
        <v>5</v>
      </c>
      <c r="H212" s="25">
        <v>40778</v>
      </c>
      <c r="I212" s="24">
        <v>40778</v>
      </c>
      <c r="J212" s="10">
        <v>1</v>
      </c>
      <c r="K212" s="11" t="s">
        <v>13650</v>
      </c>
      <c r="L212" s="14"/>
      <c r="M212" s="10" t="s">
        <v>6</v>
      </c>
      <c r="N212" s="10" t="s">
        <v>13651</v>
      </c>
      <c r="O212" s="11" t="s">
        <v>91</v>
      </c>
      <c r="P212" s="11" t="s">
        <v>11</v>
      </c>
      <c r="Q212" s="11"/>
      <c r="R212" s="11"/>
      <c r="S212" s="11"/>
      <c r="T212" s="13"/>
      <c r="XFD212" s="53">
        <f t="shared" si="3"/>
        <v>40779</v>
      </c>
    </row>
    <row r="213" spans="1:20 16384:16384" s="19" customFormat="1" ht="228">
      <c r="A213" s="10" t="s">
        <v>2</v>
      </c>
      <c r="B213" s="10" t="s">
        <v>3</v>
      </c>
      <c r="C213" s="11" t="s">
        <v>1233</v>
      </c>
      <c r="D213" s="11"/>
      <c r="E213" s="14"/>
      <c r="F213" s="11"/>
      <c r="G213" s="10" t="s">
        <v>5</v>
      </c>
      <c r="H213" s="25">
        <v>40806</v>
      </c>
      <c r="I213" s="24">
        <v>40806</v>
      </c>
      <c r="J213" s="10">
        <v>1</v>
      </c>
      <c r="K213" s="14" t="s">
        <v>11934</v>
      </c>
      <c r="L213" s="14"/>
      <c r="M213" s="10" t="s">
        <v>6</v>
      </c>
      <c r="N213" s="10" t="s">
        <v>13651</v>
      </c>
      <c r="O213" s="11" t="s">
        <v>91</v>
      </c>
      <c r="P213" s="11" t="s">
        <v>11</v>
      </c>
      <c r="Q213" s="11"/>
      <c r="R213" s="11" t="s">
        <v>17476</v>
      </c>
      <c r="S213" s="11" t="s">
        <v>17477</v>
      </c>
      <c r="T213" s="13"/>
      <c r="XFD213" s="53">
        <f t="shared" si="3"/>
        <v>40807</v>
      </c>
    </row>
    <row r="214" spans="1:20 16384:16384" s="19" customFormat="1" ht="36">
      <c r="A214" s="10" t="s">
        <v>2</v>
      </c>
      <c r="B214" s="10" t="s">
        <v>3</v>
      </c>
      <c r="C214" s="11" t="s">
        <v>13657</v>
      </c>
      <c r="D214" s="11"/>
      <c r="E214" s="14"/>
      <c r="F214" s="11" t="s">
        <v>13658</v>
      </c>
      <c r="G214" s="10" t="s">
        <v>5</v>
      </c>
      <c r="H214" s="25">
        <v>40807</v>
      </c>
      <c r="I214" s="24">
        <v>40807</v>
      </c>
      <c r="J214" s="10">
        <v>1</v>
      </c>
      <c r="K214" s="11" t="s">
        <v>13659</v>
      </c>
      <c r="L214" s="14"/>
      <c r="M214" s="10" t="s">
        <v>6</v>
      </c>
      <c r="N214" s="10" t="s">
        <v>13651</v>
      </c>
      <c r="O214" s="11" t="s">
        <v>91</v>
      </c>
      <c r="P214" s="11" t="s">
        <v>9</v>
      </c>
      <c r="Q214" s="11"/>
      <c r="R214" s="11"/>
      <c r="S214" s="11"/>
      <c r="T214" s="13"/>
      <c r="XFD214" s="53">
        <f t="shared" si="3"/>
        <v>40808</v>
      </c>
    </row>
    <row r="215" spans="1:20 16384:16384" s="19" customFormat="1" ht="360">
      <c r="A215" s="10" t="s">
        <v>2</v>
      </c>
      <c r="B215" s="10" t="s">
        <v>3</v>
      </c>
      <c r="C215" s="11" t="s">
        <v>13660</v>
      </c>
      <c r="D215" s="11" t="s">
        <v>93</v>
      </c>
      <c r="E215" s="14"/>
      <c r="F215" s="11"/>
      <c r="G215" s="10" t="s">
        <v>94</v>
      </c>
      <c r="H215" s="25">
        <v>40815</v>
      </c>
      <c r="I215" s="24">
        <v>40815</v>
      </c>
      <c r="J215" s="10">
        <v>1</v>
      </c>
      <c r="K215" s="11" t="s">
        <v>13661</v>
      </c>
      <c r="L215" s="14"/>
      <c r="M215" s="10" t="s">
        <v>6</v>
      </c>
      <c r="N215" s="10" t="s">
        <v>13651</v>
      </c>
      <c r="O215" s="11" t="s">
        <v>91</v>
      </c>
      <c r="P215" s="11" t="s">
        <v>9</v>
      </c>
      <c r="Q215" s="11"/>
      <c r="R215" s="11" t="s">
        <v>17479</v>
      </c>
      <c r="S215" s="11" t="s">
        <v>17480</v>
      </c>
      <c r="T215" s="13"/>
      <c r="XFD215" s="53">
        <f t="shared" si="3"/>
        <v>40816</v>
      </c>
    </row>
    <row r="216" spans="1:20 16384:16384" s="19" customFormat="1" ht="204">
      <c r="A216" s="10" t="s">
        <v>2</v>
      </c>
      <c r="B216" s="10" t="s">
        <v>3</v>
      </c>
      <c r="C216" s="11" t="s">
        <v>95</v>
      </c>
      <c r="D216" s="11"/>
      <c r="E216" s="14"/>
      <c r="F216" s="11"/>
      <c r="G216" s="10" t="s">
        <v>5</v>
      </c>
      <c r="H216" s="25">
        <v>40845</v>
      </c>
      <c r="I216" s="24">
        <v>40845</v>
      </c>
      <c r="J216" s="10">
        <v>1</v>
      </c>
      <c r="K216" s="11" t="s">
        <v>96</v>
      </c>
      <c r="L216" s="14"/>
      <c r="M216" s="10" t="s">
        <v>6</v>
      </c>
      <c r="N216" s="10" t="s">
        <v>13651</v>
      </c>
      <c r="O216" s="11" t="s">
        <v>91</v>
      </c>
      <c r="P216" s="11" t="s">
        <v>11</v>
      </c>
      <c r="Q216" s="11"/>
      <c r="R216" s="11" t="s">
        <v>8295</v>
      </c>
      <c r="S216" s="11" t="s">
        <v>97</v>
      </c>
      <c r="T216" s="13"/>
      <c r="XFD216" s="53">
        <f t="shared" si="3"/>
        <v>40846</v>
      </c>
    </row>
    <row r="217" spans="1:20 16384:16384" s="19" customFormat="1" ht="276">
      <c r="A217" s="10" t="s">
        <v>2</v>
      </c>
      <c r="B217" s="10" t="s">
        <v>3</v>
      </c>
      <c r="C217" s="11" t="s">
        <v>98</v>
      </c>
      <c r="D217" s="11" t="s">
        <v>99</v>
      </c>
      <c r="E217" s="14"/>
      <c r="F217" s="11" t="s">
        <v>1228</v>
      </c>
      <c r="G217" s="10" t="s">
        <v>5</v>
      </c>
      <c r="H217" s="25">
        <v>40850</v>
      </c>
      <c r="I217" s="24">
        <v>40850</v>
      </c>
      <c r="J217" s="10">
        <v>1</v>
      </c>
      <c r="K217" s="11" t="s">
        <v>1228</v>
      </c>
      <c r="L217" s="14"/>
      <c r="M217" s="10" t="s">
        <v>6</v>
      </c>
      <c r="N217" s="10" t="s">
        <v>13651</v>
      </c>
      <c r="O217" s="11" t="s">
        <v>91</v>
      </c>
      <c r="P217" s="11" t="s">
        <v>9</v>
      </c>
      <c r="Q217" s="11"/>
      <c r="R217" s="11" t="s">
        <v>17481</v>
      </c>
      <c r="S217" s="11" t="s">
        <v>17482</v>
      </c>
      <c r="T217" s="13"/>
      <c r="XFD217" s="53">
        <f t="shared" si="3"/>
        <v>40851</v>
      </c>
    </row>
    <row r="218" spans="1:20 16384:16384" s="19" customFormat="1" ht="409.5">
      <c r="A218" s="10" t="s">
        <v>2</v>
      </c>
      <c r="B218" s="10" t="s">
        <v>21</v>
      </c>
      <c r="C218" s="11" t="s">
        <v>100</v>
      </c>
      <c r="D218" s="11"/>
      <c r="E218" s="14"/>
      <c r="F218" s="11"/>
      <c r="G218" s="10" t="s">
        <v>5</v>
      </c>
      <c r="H218" s="25">
        <v>40871</v>
      </c>
      <c r="I218" s="24">
        <v>40871</v>
      </c>
      <c r="J218" s="10">
        <v>1</v>
      </c>
      <c r="K218" s="11" t="s">
        <v>101</v>
      </c>
      <c r="L218" s="14"/>
      <c r="M218" s="10" t="s">
        <v>6</v>
      </c>
      <c r="N218" s="10" t="s">
        <v>13651</v>
      </c>
      <c r="O218" s="11" t="s">
        <v>91</v>
      </c>
      <c r="P218" s="11" t="s">
        <v>9</v>
      </c>
      <c r="Q218" s="11"/>
      <c r="R218" s="11"/>
      <c r="S218" s="11" t="s">
        <v>17484</v>
      </c>
      <c r="T218" s="13"/>
      <c r="XFD218" s="53">
        <f t="shared" si="3"/>
        <v>40872</v>
      </c>
    </row>
    <row r="219" spans="1:20 16384:16384" s="19" customFormat="1" ht="252">
      <c r="A219" s="10" t="s">
        <v>2</v>
      </c>
      <c r="B219" s="10" t="s">
        <v>3</v>
      </c>
      <c r="C219" s="11" t="s">
        <v>102</v>
      </c>
      <c r="D219" s="11"/>
      <c r="E219" s="14"/>
      <c r="F219" s="11"/>
      <c r="G219" s="10" t="s">
        <v>5</v>
      </c>
      <c r="H219" s="25">
        <v>40872</v>
      </c>
      <c r="I219" s="24">
        <v>40872</v>
      </c>
      <c r="J219" s="10">
        <v>1</v>
      </c>
      <c r="K219" s="11" t="s">
        <v>13662</v>
      </c>
      <c r="L219" s="14"/>
      <c r="M219" s="10" t="s">
        <v>6</v>
      </c>
      <c r="N219" s="10" t="s">
        <v>13651</v>
      </c>
      <c r="O219" s="11" t="s">
        <v>91</v>
      </c>
      <c r="P219" s="11" t="s">
        <v>11</v>
      </c>
      <c r="Q219" s="11"/>
      <c r="R219" s="11"/>
      <c r="S219" s="11" t="s">
        <v>8288</v>
      </c>
      <c r="T219" s="13"/>
      <c r="XFD219" s="53">
        <f t="shared" si="3"/>
        <v>40873</v>
      </c>
    </row>
    <row r="220" spans="1:20 16384:16384" s="19" customFormat="1" ht="384">
      <c r="A220" s="10" t="s">
        <v>2</v>
      </c>
      <c r="B220" s="10" t="s">
        <v>3</v>
      </c>
      <c r="C220" s="11" t="s">
        <v>103</v>
      </c>
      <c r="D220" s="11" t="s">
        <v>104</v>
      </c>
      <c r="E220" s="14"/>
      <c r="F220" s="11"/>
      <c r="G220" s="10" t="s">
        <v>94</v>
      </c>
      <c r="H220" s="25">
        <v>40881</v>
      </c>
      <c r="I220" s="24">
        <v>40881</v>
      </c>
      <c r="J220" s="10">
        <v>1</v>
      </c>
      <c r="K220" s="11" t="s">
        <v>105</v>
      </c>
      <c r="L220" s="14"/>
      <c r="M220" s="10" t="s">
        <v>6</v>
      </c>
      <c r="N220" s="10" t="s">
        <v>13651</v>
      </c>
      <c r="O220" s="11" t="s">
        <v>91</v>
      </c>
      <c r="P220" s="11" t="s">
        <v>9</v>
      </c>
      <c r="Q220" s="11"/>
      <c r="R220" s="11" t="s">
        <v>9123</v>
      </c>
      <c r="S220" s="11" t="s">
        <v>8289</v>
      </c>
      <c r="T220" s="13"/>
      <c r="XFD220" s="53">
        <f t="shared" si="3"/>
        <v>40882</v>
      </c>
    </row>
    <row r="221" spans="1:20 16384:16384" s="19" customFormat="1" ht="336">
      <c r="A221" s="10" t="s">
        <v>2</v>
      </c>
      <c r="B221" s="10" t="s">
        <v>21</v>
      </c>
      <c r="C221" s="11" t="s">
        <v>106</v>
      </c>
      <c r="D221" s="11"/>
      <c r="E221" s="14"/>
      <c r="F221" s="11"/>
      <c r="G221" s="10" t="s">
        <v>5</v>
      </c>
      <c r="H221" s="25">
        <v>40883</v>
      </c>
      <c r="I221" s="24">
        <v>40883</v>
      </c>
      <c r="J221" s="10">
        <v>1</v>
      </c>
      <c r="K221" s="11" t="s">
        <v>1227</v>
      </c>
      <c r="L221" s="14"/>
      <c r="M221" s="10" t="s">
        <v>6</v>
      </c>
      <c r="N221" s="10" t="s">
        <v>13651</v>
      </c>
      <c r="O221" s="11" t="s">
        <v>91</v>
      </c>
      <c r="P221" s="11" t="s">
        <v>11</v>
      </c>
      <c r="Q221" s="11"/>
      <c r="R221" s="11" t="s">
        <v>17483</v>
      </c>
      <c r="S221" s="11" t="s">
        <v>17485</v>
      </c>
      <c r="T221" s="13"/>
      <c r="XFD221" s="53">
        <f t="shared" si="3"/>
        <v>40884</v>
      </c>
    </row>
    <row r="222" spans="1:20 16384:16384" s="19" customFormat="1" ht="12">
      <c r="A222" s="10" t="s">
        <v>2</v>
      </c>
      <c r="B222" s="10" t="s">
        <v>10</v>
      </c>
      <c r="C222" s="11" t="s">
        <v>1312</v>
      </c>
      <c r="D222" s="11"/>
      <c r="E222" s="14"/>
      <c r="F222" s="11" t="s">
        <v>1313</v>
      </c>
      <c r="G222" s="10" t="s">
        <v>5</v>
      </c>
      <c r="H222" s="25">
        <v>40884</v>
      </c>
      <c r="I222" s="24">
        <v>40884</v>
      </c>
      <c r="J222" s="10">
        <v>1</v>
      </c>
      <c r="K222" s="14" t="s">
        <v>107</v>
      </c>
      <c r="L222" s="14"/>
      <c r="M222" s="10" t="s">
        <v>6</v>
      </c>
      <c r="N222" s="10" t="s">
        <v>13651</v>
      </c>
      <c r="O222" s="11" t="s">
        <v>91</v>
      </c>
      <c r="P222" s="11" t="s">
        <v>9</v>
      </c>
      <c r="Q222" s="11"/>
      <c r="R222" s="11"/>
      <c r="S222" s="11"/>
      <c r="T222" s="13"/>
      <c r="XFD222" s="53">
        <f t="shared" si="3"/>
        <v>40885</v>
      </c>
    </row>
    <row r="223" spans="1:20 16384:16384" s="19" customFormat="1" ht="312">
      <c r="A223" s="10" t="s">
        <v>2</v>
      </c>
      <c r="B223" s="10" t="s">
        <v>10</v>
      </c>
      <c r="C223" s="11" t="s">
        <v>108</v>
      </c>
      <c r="D223" s="11"/>
      <c r="E223" s="14"/>
      <c r="F223" s="11" t="s">
        <v>109</v>
      </c>
      <c r="G223" s="10" t="s">
        <v>5</v>
      </c>
      <c r="H223" s="25">
        <v>40885</v>
      </c>
      <c r="I223" s="24">
        <v>40885</v>
      </c>
      <c r="J223" s="10">
        <v>1</v>
      </c>
      <c r="K223" s="11" t="s">
        <v>109</v>
      </c>
      <c r="L223" s="14"/>
      <c r="M223" s="10" t="s">
        <v>6</v>
      </c>
      <c r="N223" s="10" t="s">
        <v>13651</v>
      </c>
      <c r="O223" s="11" t="s">
        <v>91</v>
      </c>
      <c r="P223" s="11" t="s">
        <v>9</v>
      </c>
      <c r="Q223" s="11"/>
      <c r="R223" s="11" t="s">
        <v>110</v>
      </c>
      <c r="S223" s="11" t="s">
        <v>8290</v>
      </c>
      <c r="T223" s="13"/>
      <c r="XFD223" s="53">
        <f t="shared" si="3"/>
        <v>40886</v>
      </c>
    </row>
    <row r="224" spans="1:20 16384:16384" s="19" customFormat="1" ht="409.5">
      <c r="A224" s="10" t="s">
        <v>2</v>
      </c>
      <c r="B224" s="10" t="s">
        <v>37</v>
      </c>
      <c r="C224" s="11" t="s">
        <v>111</v>
      </c>
      <c r="D224" s="11" t="s">
        <v>112</v>
      </c>
      <c r="E224" s="14"/>
      <c r="F224" s="11"/>
      <c r="G224" s="10" t="s">
        <v>5</v>
      </c>
      <c r="H224" s="25">
        <v>40890</v>
      </c>
      <c r="I224" s="24">
        <v>40890</v>
      </c>
      <c r="J224" s="10">
        <v>1</v>
      </c>
      <c r="K224" s="11" t="s">
        <v>113</v>
      </c>
      <c r="L224" s="14"/>
      <c r="M224" s="10" t="s">
        <v>6</v>
      </c>
      <c r="N224" s="10" t="s">
        <v>13651</v>
      </c>
      <c r="O224" s="11" t="s">
        <v>91</v>
      </c>
      <c r="P224" s="11" t="s">
        <v>9</v>
      </c>
      <c r="Q224" s="11"/>
      <c r="R224" s="11" t="s">
        <v>17486</v>
      </c>
      <c r="S224" s="11" t="s">
        <v>17487</v>
      </c>
      <c r="T224" s="13"/>
      <c r="XFD224" s="53">
        <f t="shared" si="3"/>
        <v>40891</v>
      </c>
    </row>
    <row r="225" spans="1:20 16384:16384" s="19" customFormat="1" ht="348">
      <c r="A225" s="10" t="s">
        <v>2</v>
      </c>
      <c r="B225" s="10" t="s">
        <v>10</v>
      </c>
      <c r="C225" s="11" t="s">
        <v>114</v>
      </c>
      <c r="D225" s="11"/>
      <c r="E225" s="14"/>
      <c r="F225" s="11" t="s">
        <v>115</v>
      </c>
      <c r="G225" s="10" t="s">
        <v>5</v>
      </c>
      <c r="H225" s="25">
        <v>40897</v>
      </c>
      <c r="I225" s="24">
        <v>40897</v>
      </c>
      <c r="J225" s="10">
        <v>1</v>
      </c>
      <c r="K225" s="11" t="s">
        <v>115</v>
      </c>
      <c r="L225" s="14"/>
      <c r="M225" s="10" t="s">
        <v>6</v>
      </c>
      <c r="N225" s="10" t="s">
        <v>13651</v>
      </c>
      <c r="O225" s="11" t="s">
        <v>91</v>
      </c>
      <c r="P225" s="11" t="s">
        <v>9</v>
      </c>
      <c r="Q225" s="11"/>
      <c r="R225" s="11" t="s">
        <v>116</v>
      </c>
      <c r="S225" s="11" t="s">
        <v>8293</v>
      </c>
      <c r="T225" s="13"/>
      <c r="XFD225" s="53">
        <f t="shared" si="3"/>
        <v>40898</v>
      </c>
    </row>
    <row r="226" spans="1:20 16384:16384" s="19" customFormat="1" ht="60">
      <c r="A226" s="10" t="s">
        <v>2</v>
      </c>
      <c r="B226" s="10" t="s">
        <v>18</v>
      </c>
      <c r="C226" s="11" t="s">
        <v>117</v>
      </c>
      <c r="D226" s="11" t="s">
        <v>118</v>
      </c>
      <c r="E226" s="14"/>
      <c r="F226" s="11"/>
      <c r="G226" s="10" t="s">
        <v>51</v>
      </c>
      <c r="H226" s="25">
        <v>40901</v>
      </c>
      <c r="I226" s="24">
        <v>40901</v>
      </c>
      <c r="J226" s="10">
        <v>1</v>
      </c>
      <c r="K226" s="11" t="s">
        <v>13650</v>
      </c>
      <c r="L226" s="14"/>
      <c r="M226" s="10" t="s">
        <v>6</v>
      </c>
      <c r="N226" s="10" t="s">
        <v>13651</v>
      </c>
      <c r="O226" s="11" t="s">
        <v>91</v>
      </c>
      <c r="P226" s="11" t="s">
        <v>9</v>
      </c>
      <c r="Q226" s="11"/>
      <c r="R226" s="11"/>
      <c r="S226" s="11"/>
      <c r="T226" s="13"/>
      <c r="XFD226" s="53">
        <f t="shared" si="3"/>
        <v>40902</v>
      </c>
    </row>
    <row r="227" spans="1:20 16384:16384" s="19" customFormat="1" ht="204">
      <c r="A227" s="10" t="s">
        <v>2</v>
      </c>
      <c r="B227" s="10" t="s">
        <v>21</v>
      </c>
      <c r="C227" s="11" t="s">
        <v>119</v>
      </c>
      <c r="D227" s="14"/>
      <c r="E227" s="14"/>
      <c r="F227" s="11"/>
      <c r="G227" s="10" t="s">
        <v>5</v>
      </c>
      <c r="H227" s="25">
        <v>40675</v>
      </c>
      <c r="I227" s="24">
        <v>40675</v>
      </c>
      <c r="J227" s="10">
        <v>1</v>
      </c>
      <c r="K227" s="11" t="s">
        <v>1314</v>
      </c>
      <c r="L227" s="14"/>
      <c r="M227" s="10" t="s">
        <v>6</v>
      </c>
      <c r="N227" s="10" t="s">
        <v>120</v>
      </c>
      <c r="O227" s="11" t="s">
        <v>121</v>
      </c>
      <c r="P227" s="11" t="s">
        <v>36</v>
      </c>
      <c r="Q227" s="11"/>
      <c r="R227" s="11"/>
      <c r="S227" s="11" t="s">
        <v>8761</v>
      </c>
      <c r="T227" s="13"/>
      <c r="XFD227" s="53">
        <f t="shared" si="3"/>
        <v>40676</v>
      </c>
    </row>
    <row r="228" spans="1:20 16384:16384" s="19" customFormat="1" ht="156">
      <c r="A228" s="10" t="s">
        <v>2</v>
      </c>
      <c r="B228" s="10" t="s">
        <v>21</v>
      </c>
      <c r="C228" s="11" t="s">
        <v>122</v>
      </c>
      <c r="D228" s="11" t="s">
        <v>123</v>
      </c>
      <c r="E228" s="14"/>
      <c r="F228" s="11" t="s">
        <v>124</v>
      </c>
      <c r="G228" s="10" t="s">
        <v>5</v>
      </c>
      <c r="H228" s="25">
        <v>40696</v>
      </c>
      <c r="I228" s="24">
        <v>40696</v>
      </c>
      <c r="J228" s="10">
        <v>1</v>
      </c>
      <c r="K228" s="11" t="s">
        <v>120</v>
      </c>
      <c r="L228" s="14"/>
      <c r="M228" s="10" t="s">
        <v>6</v>
      </c>
      <c r="N228" s="10" t="s">
        <v>120</v>
      </c>
      <c r="O228" s="11" t="s">
        <v>121</v>
      </c>
      <c r="P228" s="11" t="s">
        <v>36</v>
      </c>
      <c r="Q228" s="11"/>
      <c r="R228" s="11"/>
      <c r="S228" s="11" t="s">
        <v>8294</v>
      </c>
      <c r="T228" s="13"/>
      <c r="XFD228" s="53">
        <f t="shared" si="3"/>
        <v>40697</v>
      </c>
    </row>
    <row r="229" spans="1:20 16384:16384" s="19" customFormat="1" ht="24">
      <c r="A229" s="10" t="s">
        <v>2</v>
      </c>
      <c r="B229" s="10" t="s">
        <v>21</v>
      </c>
      <c r="C229" s="11" t="s">
        <v>125</v>
      </c>
      <c r="D229" s="11" t="s">
        <v>126</v>
      </c>
      <c r="E229" s="14"/>
      <c r="F229" s="11" t="s">
        <v>127</v>
      </c>
      <c r="G229" s="10" t="s">
        <v>5</v>
      </c>
      <c r="H229" s="25">
        <v>40714</v>
      </c>
      <c r="I229" s="24">
        <v>40714</v>
      </c>
      <c r="J229" s="10">
        <v>1</v>
      </c>
      <c r="K229" s="11" t="s">
        <v>128</v>
      </c>
      <c r="L229" s="14"/>
      <c r="M229" s="10" t="s">
        <v>6</v>
      </c>
      <c r="N229" s="10" t="s">
        <v>120</v>
      </c>
      <c r="O229" s="11" t="s">
        <v>121</v>
      </c>
      <c r="P229" s="11" t="s">
        <v>36</v>
      </c>
      <c r="Q229" s="11"/>
      <c r="R229" s="11"/>
      <c r="S229" s="11"/>
      <c r="T229" s="13"/>
      <c r="XFD229" s="53">
        <f t="shared" si="3"/>
        <v>40715</v>
      </c>
    </row>
    <row r="230" spans="1:20 16384:16384" s="19" customFormat="1" ht="144">
      <c r="A230" s="10" t="s">
        <v>2</v>
      </c>
      <c r="B230" s="10" t="s">
        <v>3</v>
      </c>
      <c r="C230" s="11" t="s">
        <v>129</v>
      </c>
      <c r="D230" s="11"/>
      <c r="E230" s="14"/>
      <c r="F230" s="11"/>
      <c r="G230" s="10" t="s">
        <v>94</v>
      </c>
      <c r="H230" s="25">
        <v>40848</v>
      </c>
      <c r="I230" s="24">
        <v>40848</v>
      </c>
      <c r="J230" s="10">
        <v>1</v>
      </c>
      <c r="K230" s="11" t="s">
        <v>120</v>
      </c>
      <c r="L230" s="14"/>
      <c r="M230" s="10" t="s">
        <v>6</v>
      </c>
      <c r="N230" s="10" t="s">
        <v>120</v>
      </c>
      <c r="O230" s="11" t="s">
        <v>121</v>
      </c>
      <c r="P230" s="11" t="s">
        <v>36</v>
      </c>
      <c r="Q230" s="11"/>
      <c r="R230" s="11" t="s">
        <v>17488</v>
      </c>
      <c r="S230" s="11" t="s">
        <v>8586</v>
      </c>
      <c r="T230" s="13"/>
      <c r="XFD230" s="53">
        <f t="shared" si="3"/>
        <v>40849</v>
      </c>
    </row>
    <row r="231" spans="1:20 16384:16384" s="19" customFormat="1" ht="24">
      <c r="A231" s="10" t="s">
        <v>2</v>
      </c>
      <c r="B231" s="13" t="s">
        <v>3</v>
      </c>
      <c r="C231" s="15" t="s">
        <v>7627</v>
      </c>
      <c r="D231" s="15"/>
      <c r="E231" s="15"/>
      <c r="F231" s="15" t="s">
        <v>7426</v>
      </c>
      <c r="G231" s="10" t="s">
        <v>5</v>
      </c>
      <c r="H231" s="25">
        <v>40789</v>
      </c>
      <c r="I231" s="24">
        <v>40789</v>
      </c>
      <c r="J231" s="13">
        <v>1</v>
      </c>
      <c r="K231" s="15" t="s">
        <v>2053</v>
      </c>
      <c r="L231" s="15"/>
      <c r="M231" s="13" t="s">
        <v>377</v>
      </c>
      <c r="N231" s="20" t="s">
        <v>2053</v>
      </c>
      <c r="O231" s="22" t="s">
        <v>7626</v>
      </c>
      <c r="P231" s="15" t="s">
        <v>7628</v>
      </c>
      <c r="Q231" s="15"/>
      <c r="R231" s="15"/>
      <c r="S231" s="30"/>
      <c r="T231" s="13" t="s">
        <v>7053</v>
      </c>
      <c r="XFD231" s="53">
        <f t="shared" si="3"/>
        <v>40790</v>
      </c>
    </row>
    <row r="232" spans="1:20 16384:16384" s="19" customFormat="1" ht="24">
      <c r="A232" s="20" t="s">
        <v>2</v>
      </c>
      <c r="B232" s="20" t="s">
        <v>3</v>
      </c>
      <c r="C232" s="22" t="s">
        <v>13663</v>
      </c>
      <c r="D232" s="22" t="s">
        <v>1315</v>
      </c>
      <c r="E232" s="22"/>
      <c r="F232" s="22" t="s">
        <v>1316</v>
      </c>
      <c r="G232" s="20" t="s">
        <v>5</v>
      </c>
      <c r="H232" s="25">
        <v>40549</v>
      </c>
      <c r="I232" s="24">
        <v>40549</v>
      </c>
      <c r="J232" s="20">
        <v>1</v>
      </c>
      <c r="K232" s="22" t="s">
        <v>1317</v>
      </c>
      <c r="L232" s="22"/>
      <c r="M232" s="20" t="s">
        <v>6736</v>
      </c>
      <c r="N232" s="20" t="s">
        <v>1318</v>
      </c>
      <c r="O232" s="22" t="s">
        <v>130</v>
      </c>
      <c r="P232" s="22" t="s">
        <v>1319</v>
      </c>
      <c r="Q232" s="22"/>
      <c r="R232" s="22" t="s">
        <v>8296</v>
      </c>
      <c r="S232" s="31" t="s">
        <v>13664</v>
      </c>
      <c r="T232" s="13"/>
      <c r="XFD232" s="53">
        <f t="shared" si="3"/>
        <v>40550</v>
      </c>
    </row>
    <row r="233" spans="1:20 16384:16384" s="19" customFormat="1" ht="24">
      <c r="A233" s="20" t="s">
        <v>2</v>
      </c>
      <c r="B233" s="20" t="s">
        <v>146</v>
      </c>
      <c r="C233" s="22" t="s">
        <v>13665</v>
      </c>
      <c r="D233" s="22" t="s">
        <v>1320</v>
      </c>
      <c r="E233" s="22"/>
      <c r="F233" s="22"/>
      <c r="G233" s="20" t="s">
        <v>5</v>
      </c>
      <c r="H233" s="25">
        <v>40559</v>
      </c>
      <c r="I233" s="24">
        <v>40559</v>
      </c>
      <c r="J233" s="20">
        <v>2</v>
      </c>
      <c r="K233" s="22" t="s">
        <v>1321</v>
      </c>
      <c r="L233" s="22"/>
      <c r="M233" s="20" t="s">
        <v>6736</v>
      </c>
      <c r="N233" s="20" t="s">
        <v>1318</v>
      </c>
      <c r="O233" s="22" t="s">
        <v>130</v>
      </c>
      <c r="P233" s="22" t="s">
        <v>1319</v>
      </c>
      <c r="Q233" s="22"/>
      <c r="R233" s="22" t="s">
        <v>455</v>
      </c>
      <c r="S233" s="31"/>
      <c r="T233" s="13"/>
      <c r="XFD233" s="53">
        <f t="shared" si="3"/>
        <v>40561</v>
      </c>
    </row>
    <row r="234" spans="1:20 16384:16384" s="19" customFormat="1" ht="409.5">
      <c r="A234" s="20" t="s">
        <v>2</v>
      </c>
      <c r="B234" s="20" t="s">
        <v>3</v>
      </c>
      <c r="C234" s="22" t="s">
        <v>6128</v>
      </c>
      <c r="D234" s="22"/>
      <c r="E234" s="22"/>
      <c r="F234" s="22" t="s">
        <v>1322</v>
      </c>
      <c r="G234" s="20" t="s">
        <v>5</v>
      </c>
      <c r="H234" s="25">
        <v>40566</v>
      </c>
      <c r="I234" s="24">
        <v>40566</v>
      </c>
      <c r="J234" s="20">
        <v>1</v>
      </c>
      <c r="K234" s="22" t="s">
        <v>1322</v>
      </c>
      <c r="L234" s="22"/>
      <c r="M234" s="20" t="s">
        <v>6736</v>
      </c>
      <c r="N234" s="20" t="s">
        <v>1318</v>
      </c>
      <c r="O234" s="22" t="s">
        <v>130</v>
      </c>
      <c r="P234" s="22" t="s">
        <v>1323</v>
      </c>
      <c r="Q234" s="22"/>
      <c r="R234" s="22" t="s">
        <v>17489</v>
      </c>
      <c r="S234" s="31" t="s">
        <v>17490</v>
      </c>
      <c r="T234" s="13"/>
      <c r="XFD234" s="53">
        <f t="shared" si="3"/>
        <v>40567</v>
      </c>
    </row>
    <row r="235" spans="1:20 16384:16384" s="19" customFormat="1" ht="12">
      <c r="A235" s="20" t="s">
        <v>2</v>
      </c>
      <c r="B235" s="20" t="s">
        <v>10</v>
      </c>
      <c r="C235" s="22" t="s">
        <v>13666</v>
      </c>
      <c r="D235" s="22"/>
      <c r="E235" s="22"/>
      <c r="F235" s="22" t="s">
        <v>13667</v>
      </c>
      <c r="G235" s="20" t="s">
        <v>5</v>
      </c>
      <c r="H235" s="25">
        <v>40567</v>
      </c>
      <c r="I235" s="24">
        <v>40567</v>
      </c>
      <c r="J235" s="20">
        <v>1</v>
      </c>
      <c r="K235" s="22" t="s">
        <v>13667</v>
      </c>
      <c r="L235" s="22"/>
      <c r="M235" s="20" t="s">
        <v>6736</v>
      </c>
      <c r="N235" s="20" t="s">
        <v>1318</v>
      </c>
      <c r="O235" s="22" t="s">
        <v>130</v>
      </c>
      <c r="P235" s="22" t="s">
        <v>1323</v>
      </c>
      <c r="Q235" s="22"/>
      <c r="R235" s="22"/>
      <c r="S235" s="31"/>
      <c r="T235" s="13"/>
      <c r="XFD235" s="53">
        <f t="shared" si="3"/>
        <v>40568</v>
      </c>
    </row>
    <row r="236" spans="1:20 16384:16384" s="19" customFormat="1" ht="108">
      <c r="A236" s="20" t="s">
        <v>2</v>
      </c>
      <c r="B236" s="20" t="s">
        <v>21</v>
      </c>
      <c r="C236" s="22" t="s">
        <v>1324</v>
      </c>
      <c r="D236" s="22" t="s">
        <v>1325</v>
      </c>
      <c r="E236" s="22"/>
      <c r="F236" s="22"/>
      <c r="G236" s="20" t="s">
        <v>5</v>
      </c>
      <c r="H236" s="25">
        <v>40573</v>
      </c>
      <c r="I236" s="24">
        <v>40573</v>
      </c>
      <c r="J236" s="20">
        <v>1</v>
      </c>
      <c r="K236" s="22" t="s">
        <v>1326</v>
      </c>
      <c r="L236" s="22"/>
      <c r="M236" s="20" t="s">
        <v>6736</v>
      </c>
      <c r="N236" s="20" t="s">
        <v>1318</v>
      </c>
      <c r="O236" s="22" t="s">
        <v>130</v>
      </c>
      <c r="P236" s="22" t="s">
        <v>1323</v>
      </c>
      <c r="Q236" s="22"/>
      <c r="R236" s="22"/>
      <c r="S236" s="31" t="s">
        <v>8325</v>
      </c>
      <c r="T236" s="13"/>
      <c r="XFD236" s="53">
        <f t="shared" si="3"/>
        <v>40574</v>
      </c>
    </row>
    <row r="237" spans="1:20 16384:16384" s="19" customFormat="1" ht="360">
      <c r="A237" s="20" t="s">
        <v>2</v>
      </c>
      <c r="B237" s="20" t="s">
        <v>10</v>
      </c>
      <c r="C237" s="22" t="s">
        <v>1327</v>
      </c>
      <c r="D237" s="22" t="s">
        <v>13668</v>
      </c>
      <c r="E237" s="22"/>
      <c r="F237" s="22" t="s">
        <v>13669</v>
      </c>
      <c r="G237" s="20" t="s">
        <v>5</v>
      </c>
      <c r="H237" s="25">
        <v>40574</v>
      </c>
      <c r="I237" s="24">
        <v>40574</v>
      </c>
      <c r="J237" s="20">
        <v>1</v>
      </c>
      <c r="K237" s="22" t="s">
        <v>13669</v>
      </c>
      <c r="L237" s="22"/>
      <c r="M237" s="20" t="s">
        <v>6736</v>
      </c>
      <c r="N237" s="20" t="s">
        <v>1318</v>
      </c>
      <c r="O237" s="22" t="s">
        <v>130</v>
      </c>
      <c r="P237" s="22" t="s">
        <v>1319</v>
      </c>
      <c r="Q237" s="22"/>
      <c r="R237" s="22" t="s">
        <v>17491</v>
      </c>
      <c r="S237" s="31" t="s">
        <v>1328</v>
      </c>
      <c r="T237" s="13"/>
      <c r="XFD237" s="53">
        <f t="shared" si="3"/>
        <v>40575</v>
      </c>
    </row>
    <row r="238" spans="1:20 16384:16384" s="19" customFormat="1" ht="12">
      <c r="A238" s="20" t="s">
        <v>2</v>
      </c>
      <c r="B238" s="20" t="s">
        <v>21</v>
      </c>
      <c r="C238" s="22" t="s">
        <v>1329</v>
      </c>
      <c r="D238" s="22"/>
      <c r="E238" s="22"/>
      <c r="F238" s="22"/>
      <c r="G238" s="20" t="s">
        <v>5</v>
      </c>
      <c r="H238" s="25">
        <v>40589</v>
      </c>
      <c r="I238" s="24">
        <v>40589</v>
      </c>
      <c r="J238" s="20">
        <v>1</v>
      </c>
      <c r="K238" s="22" t="s">
        <v>1330</v>
      </c>
      <c r="L238" s="22"/>
      <c r="M238" s="20" t="s">
        <v>6736</v>
      </c>
      <c r="N238" s="20" t="s">
        <v>1318</v>
      </c>
      <c r="O238" s="22" t="s">
        <v>130</v>
      </c>
      <c r="P238" s="22" t="s">
        <v>1323</v>
      </c>
      <c r="Q238" s="22"/>
      <c r="R238" s="22"/>
      <c r="S238" s="31"/>
      <c r="T238" s="13"/>
      <c r="XFD238" s="53">
        <f t="shared" si="3"/>
        <v>40590</v>
      </c>
    </row>
    <row r="239" spans="1:20 16384:16384" s="19" customFormat="1" ht="12">
      <c r="A239" s="20" t="s">
        <v>2</v>
      </c>
      <c r="B239" s="20" t="s">
        <v>21</v>
      </c>
      <c r="C239" s="22" t="s">
        <v>6129</v>
      </c>
      <c r="D239" s="22"/>
      <c r="E239" s="22"/>
      <c r="F239" s="22"/>
      <c r="G239" s="20" t="s">
        <v>5</v>
      </c>
      <c r="H239" s="25">
        <v>40590</v>
      </c>
      <c r="I239" s="24">
        <v>40590</v>
      </c>
      <c r="J239" s="20">
        <v>1</v>
      </c>
      <c r="K239" s="22"/>
      <c r="L239" s="22"/>
      <c r="M239" s="20" t="s">
        <v>6736</v>
      </c>
      <c r="N239" s="20" t="s">
        <v>1318</v>
      </c>
      <c r="O239" s="22" t="s">
        <v>130</v>
      </c>
      <c r="P239" s="22" t="s">
        <v>1323</v>
      </c>
      <c r="Q239" s="22"/>
      <c r="R239" s="22"/>
      <c r="S239" s="31"/>
      <c r="T239" s="13"/>
      <c r="XFD239" s="53">
        <f t="shared" si="3"/>
        <v>40591</v>
      </c>
    </row>
    <row r="240" spans="1:20 16384:16384" s="19" customFormat="1" ht="108">
      <c r="A240" s="20" t="s">
        <v>2</v>
      </c>
      <c r="B240" s="20" t="s">
        <v>3</v>
      </c>
      <c r="C240" s="22" t="s">
        <v>13670</v>
      </c>
      <c r="D240" s="22"/>
      <c r="E240" s="22"/>
      <c r="F240" s="22" t="s">
        <v>13671</v>
      </c>
      <c r="G240" s="20" t="s">
        <v>5</v>
      </c>
      <c r="H240" s="25">
        <v>40601</v>
      </c>
      <c r="I240" s="24">
        <v>40601</v>
      </c>
      <c r="J240" s="20">
        <v>1</v>
      </c>
      <c r="K240" s="22" t="s">
        <v>13671</v>
      </c>
      <c r="L240" s="22"/>
      <c r="M240" s="20" t="s">
        <v>6736</v>
      </c>
      <c r="N240" s="20" t="s">
        <v>1318</v>
      </c>
      <c r="O240" s="22" t="s">
        <v>130</v>
      </c>
      <c r="P240" s="22" t="s">
        <v>1323</v>
      </c>
      <c r="Q240" s="22"/>
      <c r="R240" s="22" t="s">
        <v>17492</v>
      </c>
      <c r="S240" s="32" t="s">
        <v>8326</v>
      </c>
      <c r="T240" s="13"/>
      <c r="XFD240" s="53">
        <f t="shared" si="3"/>
        <v>40602</v>
      </c>
    </row>
    <row r="241" spans="1:20 16384:16384" s="19" customFormat="1" ht="36">
      <c r="A241" s="20" t="s">
        <v>2</v>
      </c>
      <c r="B241" s="20" t="s">
        <v>18</v>
      </c>
      <c r="C241" s="22" t="s">
        <v>8486</v>
      </c>
      <c r="D241" s="22"/>
      <c r="E241" s="22"/>
      <c r="F241" s="22"/>
      <c r="G241" s="20" t="s">
        <v>5</v>
      </c>
      <c r="H241" s="25">
        <v>40603</v>
      </c>
      <c r="I241" s="24">
        <v>40603</v>
      </c>
      <c r="J241" s="20">
        <v>1</v>
      </c>
      <c r="K241" s="22" t="s">
        <v>1331</v>
      </c>
      <c r="L241" s="22"/>
      <c r="M241" s="20" t="s">
        <v>6736</v>
      </c>
      <c r="N241" s="20" t="s">
        <v>1318</v>
      </c>
      <c r="O241" s="22" t="s">
        <v>130</v>
      </c>
      <c r="P241" s="22" t="s">
        <v>1323</v>
      </c>
      <c r="Q241" s="22" t="s">
        <v>8486</v>
      </c>
      <c r="R241" s="22"/>
      <c r="S241" s="31"/>
      <c r="T241" s="13"/>
      <c r="XFD241" s="53">
        <f t="shared" si="3"/>
        <v>40604</v>
      </c>
    </row>
    <row r="242" spans="1:20 16384:16384" s="19" customFormat="1" ht="24">
      <c r="A242" s="20" t="s">
        <v>2</v>
      </c>
      <c r="B242" s="20" t="s">
        <v>18</v>
      </c>
      <c r="C242" s="22" t="s">
        <v>13672</v>
      </c>
      <c r="D242" s="22"/>
      <c r="E242" s="22"/>
      <c r="F242" s="22"/>
      <c r="G242" s="20" t="s">
        <v>5</v>
      </c>
      <c r="H242" s="25">
        <v>40605</v>
      </c>
      <c r="I242" s="24">
        <v>40605</v>
      </c>
      <c r="J242" s="20">
        <v>1</v>
      </c>
      <c r="K242" s="22" t="s">
        <v>1332</v>
      </c>
      <c r="L242" s="22"/>
      <c r="M242" s="20" t="s">
        <v>6736</v>
      </c>
      <c r="N242" s="20" t="s">
        <v>1318</v>
      </c>
      <c r="O242" s="22" t="s">
        <v>130</v>
      </c>
      <c r="P242" s="22" t="s">
        <v>1319</v>
      </c>
      <c r="Q242" s="22" t="s">
        <v>131</v>
      </c>
      <c r="R242" s="22"/>
      <c r="S242" s="31"/>
      <c r="T242" s="13"/>
      <c r="XFD242" s="53">
        <f t="shared" si="3"/>
        <v>40606</v>
      </c>
    </row>
    <row r="243" spans="1:20 16384:16384" s="19" customFormat="1" ht="36">
      <c r="A243" s="20" t="s">
        <v>2</v>
      </c>
      <c r="B243" s="20" t="s">
        <v>3</v>
      </c>
      <c r="C243" s="22" t="s">
        <v>7487</v>
      </c>
      <c r="D243" s="22" t="s">
        <v>6130</v>
      </c>
      <c r="E243" s="22"/>
      <c r="F243" s="22" t="s">
        <v>1316</v>
      </c>
      <c r="G243" s="20" t="s">
        <v>5</v>
      </c>
      <c r="H243" s="25">
        <v>40606</v>
      </c>
      <c r="I243" s="24">
        <v>40606</v>
      </c>
      <c r="J243" s="20">
        <v>1</v>
      </c>
      <c r="K243" s="22"/>
      <c r="L243" s="22"/>
      <c r="M243" s="20" t="s">
        <v>6736</v>
      </c>
      <c r="N243" s="20" t="s">
        <v>1318</v>
      </c>
      <c r="O243" s="22" t="s">
        <v>130</v>
      </c>
      <c r="P243" s="22" t="s">
        <v>1319</v>
      </c>
      <c r="Q243" s="22"/>
      <c r="R243" s="22" t="s">
        <v>17493</v>
      </c>
      <c r="S243" s="31" t="s">
        <v>1333</v>
      </c>
      <c r="T243" s="13"/>
      <c r="XFD243" s="53">
        <f t="shared" si="3"/>
        <v>40607</v>
      </c>
    </row>
    <row r="244" spans="1:20 16384:16384" s="19" customFormat="1" ht="12">
      <c r="A244" s="20" t="s">
        <v>2</v>
      </c>
      <c r="B244" s="20" t="s">
        <v>10</v>
      </c>
      <c r="C244" s="22" t="s">
        <v>13669</v>
      </c>
      <c r="D244" s="22"/>
      <c r="E244" s="22"/>
      <c r="F244" s="22" t="s">
        <v>13669</v>
      </c>
      <c r="G244" s="20" t="s">
        <v>5</v>
      </c>
      <c r="H244" s="25">
        <v>40613</v>
      </c>
      <c r="I244" s="24">
        <v>40613</v>
      </c>
      <c r="J244" s="20">
        <v>1</v>
      </c>
      <c r="K244" s="22"/>
      <c r="L244" s="22"/>
      <c r="M244" s="20" t="s">
        <v>6736</v>
      </c>
      <c r="N244" s="20" t="s">
        <v>1318</v>
      </c>
      <c r="O244" s="22" t="s">
        <v>130</v>
      </c>
      <c r="P244" s="22" t="s">
        <v>1323</v>
      </c>
      <c r="Q244" s="22"/>
      <c r="R244" s="22"/>
      <c r="S244" s="31"/>
      <c r="T244" s="13"/>
      <c r="XFD244" s="53">
        <f t="shared" si="3"/>
        <v>40614</v>
      </c>
    </row>
    <row r="245" spans="1:20 16384:16384" s="19" customFormat="1" ht="24">
      <c r="A245" s="20" t="s">
        <v>2</v>
      </c>
      <c r="B245" s="20" t="s">
        <v>21</v>
      </c>
      <c r="C245" s="22" t="s">
        <v>13673</v>
      </c>
      <c r="D245" s="22" t="s">
        <v>13674</v>
      </c>
      <c r="E245" s="22"/>
      <c r="F245" s="22" t="s">
        <v>1334</v>
      </c>
      <c r="G245" s="20" t="s">
        <v>5</v>
      </c>
      <c r="H245" s="25">
        <v>40616</v>
      </c>
      <c r="I245" s="24">
        <v>40616</v>
      </c>
      <c r="J245" s="20">
        <v>1</v>
      </c>
      <c r="K245" s="22" t="s">
        <v>1335</v>
      </c>
      <c r="L245" s="22"/>
      <c r="M245" s="20" t="s">
        <v>6736</v>
      </c>
      <c r="N245" s="20" t="s">
        <v>1318</v>
      </c>
      <c r="O245" s="22" t="s">
        <v>130</v>
      </c>
      <c r="P245" s="22" t="s">
        <v>1319</v>
      </c>
      <c r="Q245" s="22"/>
      <c r="R245" s="22"/>
      <c r="S245" s="31"/>
      <c r="T245" s="13"/>
      <c r="XFD245" s="53">
        <f t="shared" si="3"/>
        <v>40617</v>
      </c>
    </row>
    <row r="246" spans="1:20 16384:16384" s="19" customFormat="1" ht="36">
      <c r="A246" s="20" t="s">
        <v>2</v>
      </c>
      <c r="B246" s="20" t="s">
        <v>3</v>
      </c>
      <c r="C246" s="22" t="s">
        <v>6131</v>
      </c>
      <c r="D246" s="22" t="s">
        <v>1336</v>
      </c>
      <c r="E246" s="22"/>
      <c r="F246" s="22" t="s">
        <v>1337</v>
      </c>
      <c r="G246" s="20" t="s">
        <v>5</v>
      </c>
      <c r="H246" s="25">
        <v>40617</v>
      </c>
      <c r="I246" s="24">
        <v>40617</v>
      </c>
      <c r="J246" s="20">
        <v>1</v>
      </c>
      <c r="K246" s="22" t="s">
        <v>1335</v>
      </c>
      <c r="L246" s="22"/>
      <c r="M246" s="20" t="s">
        <v>6736</v>
      </c>
      <c r="N246" s="20" t="s">
        <v>1318</v>
      </c>
      <c r="O246" s="22" t="s">
        <v>130</v>
      </c>
      <c r="P246" s="22" t="s">
        <v>1319</v>
      </c>
      <c r="Q246" s="22"/>
      <c r="R246" s="22" t="s">
        <v>17494</v>
      </c>
      <c r="S246" s="31" t="s">
        <v>1338</v>
      </c>
      <c r="T246" s="13"/>
      <c r="XFD246" s="53">
        <f t="shared" si="3"/>
        <v>40618</v>
      </c>
    </row>
    <row r="247" spans="1:20 16384:16384" s="19" customFormat="1" ht="12">
      <c r="A247" s="20" t="s">
        <v>2</v>
      </c>
      <c r="B247" s="20" t="s">
        <v>18</v>
      </c>
      <c r="C247" s="22" t="s">
        <v>8487</v>
      </c>
      <c r="D247" s="14"/>
      <c r="E247" s="22"/>
      <c r="F247" s="22"/>
      <c r="G247" s="20" t="s">
        <v>5</v>
      </c>
      <c r="H247" s="25">
        <v>40622</v>
      </c>
      <c r="I247" s="24">
        <v>40622</v>
      </c>
      <c r="J247" s="20">
        <v>1</v>
      </c>
      <c r="K247" s="22" t="s">
        <v>1339</v>
      </c>
      <c r="L247" s="22"/>
      <c r="M247" s="20" t="s">
        <v>6736</v>
      </c>
      <c r="N247" s="20" t="s">
        <v>1318</v>
      </c>
      <c r="O247" s="22" t="s">
        <v>130</v>
      </c>
      <c r="P247" s="22" t="s">
        <v>1323</v>
      </c>
      <c r="Q247" s="22"/>
      <c r="R247" s="22"/>
      <c r="S247" s="31"/>
      <c r="T247" s="13"/>
      <c r="XFD247" s="53">
        <f t="shared" si="3"/>
        <v>40623</v>
      </c>
    </row>
    <row r="248" spans="1:20 16384:16384" s="19" customFormat="1" ht="12">
      <c r="A248" s="20" t="s">
        <v>2</v>
      </c>
      <c r="B248" s="20" t="s">
        <v>10</v>
      </c>
      <c r="C248" s="22" t="s">
        <v>6132</v>
      </c>
      <c r="D248" s="22"/>
      <c r="E248" s="22"/>
      <c r="F248" s="22"/>
      <c r="G248" s="20" t="s">
        <v>5</v>
      </c>
      <c r="H248" s="25">
        <v>40626</v>
      </c>
      <c r="I248" s="24">
        <v>40626</v>
      </c>
      <c r="J248" s="20">
        <v>1</v>
      </c>
      <c r="K248" s="22"/>
      <c r="L248" s="22"/>
      <c r="M248" s="20" t="s">
        <v>6736</v>
      </c>
      <c r="N248" s="20" t="s">
        <v>1318</v>
      </c>
      <c r="O248" s="22" t="s">
        <v>130</v>
      </c>
      <c r="P248" s="22" t="s">
        <v>1319</v>
      </c>
      <c r="Q248" s="22"/>
      <c r="R248" s="22"/>
      <c r="S248" s="31"/>
      <c r="T248" s="13"/>
      <c r="XFD248" s="53">
        <f t="shared" si="3"/>
        <v>40627</v>
      </c>
    </row>
    <row r="249" spans="1:20 16384:16384" s="19" customFormat="1" ht="336">
      <c r="A249" s="20" t="s">
        <v>2</v>
      </c>
      <c r="B249" s="20" t="s">
        <v>3</v>
      </c>
      <c r="C249" s="22" t="s">
        <v>1340</v>
      </c>
      <c r="D249" s="22" t="s">
        <v>13675</v>
      </c>
      <c r="E249" s="22"/>
      <c r="F249" s="22" t="s">
        <v>1341</v>
      </c>
      <c r="G249" s="20" t="s">
        <v>5</v>
      </c>
      <c r="H249" s="25">
        <v>40629</v>
      </c>
      <c r="I249" s="24">
        <v>40629</v>
      </c>
      <c r="J249" s="20">
        <v>1</v>
      </c>
      <c r="K249" s="22" t="s">
        <v>1341</v>
      </c>
      <c r="L249" s="22"/>
      <c r="M249" s="20" t="s">
        <v>6736</v>
      </c>
      <c r="N249" s="20" t="s">
        <v>1318</v>
      </c>
      <c r="O249" s="22" t="s">
        <v>130</v>
      </c>
      <c r="P249" s="22" t="s">
        <v>1323</v>
      </c>
      <c r="Q249" s="22"/>
      <c r="R249" s="22" t="s">
        <v>17496</v>
      </c>
      <c r="S249" s="31" t="s">
        <v>17495</v>
      </c>
      <c r="T249" s="13"/>
      <c r="XFD249" s="53">
        <f t="shared" si="3"/>
        <v>40630</v>
      </c>
    </row>
    <row r="250" spans="1:20 16384:16384" s="19" customFormat="1" ht="60">
      <c r="A250" s="20" t="s">
        <v>2</v>
      </c>
      <c r="B250" s="20" t="s">
        <v>21</v>
      </c>
      <c r="C250" s="22" t="s">
        <v>6133</v>
      </c>
      <c r="D250" s="22"/>
      <c r="E250" s="22"/>
      <c r="F250" s="22" t="s">
        <v>13676</v>
      </c>
      <c r="G250" s="20" t="s">
        <v>5</v>
      </c>
      <c r="H250" s="25">
        <v>40639</v>
      </c>
      <c r="I250" s="24">
        <v>40639</v>
      </c>
      <c r="J250" s="20">
        <v>1</v>
      </c>
      <c r="K250" s="22"/>
      <c r="L250" s="22"/>
      <c r="M250" s="20" t="s">
        <v>6736</v>
      </c>
      <c r="N250" s="20" t="s">
        <v>1318</v>
      </c>
      <c r="O250" s="22" t="s">
        <v>130</v>
      </c>
      <c r="P250" s="22" t="s">
        <v>1319</v>
      </c>
      <c r="Q250" s="22"/>
      <c r="R250" s="22" t="s">
        <v>17497</v>
      </c>
      <c r="S250" s="31" t="s">
        <v>17498</v>
      </c>
      <c r="T250" s="13"/>
      <c r="XFD250" s="53">
        <f t="shared" si="3"/>
        <v>40640</v>
      </c>
    </row>
    <row r="251" spans="1:20 16384:16384" s="19" customFormat="1" ht="252">
      <c r="A251" s="20" t="s">
        <v>2</v>
      </c>
      <c r="B251" s="20" t="s">
        <v>37</v>
      </c>
      <c r="C251" s="22" t="s">
        <v>1342</v>
      </c>
      <c r="D251" s="22" t="s">
        <v>13677</v>
      </c>
      <c r="E251" s="22"/>
      <c r="F251" s="22"/>
      <c r="G251" s="20" t="s">
        <v>5</v>
      </c>
      <c r="H251" s="25">
        <v>40644</v>
      </c>
      <c r="I251" s="24">
        <v>40644</v>
      </c>
      <c r="J251" s="20">
        <v>1</v>
      </c>
      <c r="K251" s="22" t="s">
        <v>13678</v>
      </c>
      <c r="L251" s="22"/>
      <c r="M251" s="20" t="s">
        <v>6736</v>
      </c>
      <c r="N251" s="20" t="s">
        <v>1318</v>
      </c>
      <c r="O251" s="22" t="s">
        <v>130</v>
      </c>
      <c r="P251" s="22" t="s">
        <v>1319</v>
      </c>
      <c r="Q251" s="22"/>
      <c r="R251" s="22"/>
      <c r="S251" s="31" t="s">
        <v>8327</v>
      </c>
      <c r="T251" s="13"/>
      <c r="XFD251" s="53">
        <f t="shared" si="3"/>
        <v>40645</v>
      </c>
    </row>
    <row r="252" spans="1:20 16384:16384" s="19" customFormat="1" ht="12">
      <c r="A252" s="25" t="s">
        <v>2</v>
      </c>
      <c r="B252" s="24" t="s">
        <v>146</v>
      </c>
      <c r="C252" s="22" t="s">
        <v>1188</v>
      </c>
      <c r="D252" s="22"/>
      <c r="E252" s="22"/>
      <c r="F252" s="22"/>
      <c r="G252" s="20" t="s">
        <v>5</v>
      </c>
      <c r="H252" s="25">
        <v>40646</v>
      </c>
      <c r="I252" s="24">
        <v>40650</v>
      </c>
      <c r="J252" s="20">
        <v>5</v>
      </c>
      <c r="K252" s="22"/>
      <c r="L252" s="22"/>
      <c r="M252" s="20" t="s">
        <v>6736</v>
      </c>
      <c r="N252" s="20" t="s">
        <v>1318</v>
      </c>
      <c r="O252" s="22" t="s">
        <v>130</v>
      </c>
      <c r="P252" s="22"/>
      <c r="Q252" s="22"/>
      <c r="R252" s="22"/>
      <c r="S252" s="31"/>
      <c r="T252" s="13"/>
      <c r="XFD252" s="53">
        <f t="shared" si="3"/>
        <v>40655</v>
      </c>
    </row>
    <row r="253" spans="1:20 16384:16384" s="19" customFormat="1" ht="60">
      <c r="A253" s="25" t="s">
        <v>2</v>
      </c>
      <c r="B253" s="24" t="s">
        <v>37</v>
      </c>
      <c r="C253" s="22" t="s">
        <v>1343</v>
      </c>
      <c r="D253" s="22"/>
      <c r="E253" s="22"/>
      <c r="F253" s="22"/>
      <c r="G253" s="20" t="s">
        <v>5</v>
      </c>
      <c r="H253" s="25">
        <v>40657</v>
      </c>
      <c r="I253" s="24">
        <v>40657</v>
      </c>
      <c r="J253" s="20">
        <v>1</v>
      </c>
      <c r="K253" s="22" t="s">
        <v>1335</v>
      </c>
      <c r="L253" s="22"/>
      <c r="M253" s="20" t="s">
        <v>6736</v>
      </c>
      <c r="N253" s="20" t="s">
        <v>1318</v>
      </c>
      <c r="O253" s="22" t="s">
        <v>130</v>
      </c>
      <c r="P253" s="22" t="s">
        <v>1319</v>
      </c>
      <c r="Q253" s="22"/>
      <c r="R253" s="22" t="s">
        <v>17499</v>
      </c>
      <c r="S253" s="31" t="s">
        <v>17500</v>
      </c>
      <c r="T253" s="13"/>
      <c r="XFD253" s="53">
        <f t="shared" si="3"/>
        <v>40658</v>
      </c>
    </row>
    <row r="254" spans="1:20 16384:16384" s="19" customFormat="1" ht="24">
      <c r="A254" s="20" t="s">
        <v>2</v>
      </c>
      <c r="B254" s="20" t="s">
        <v>3</v>
      </c>
      <c r="C254" s="22" t="s">
        <v>1344</v>
      </c>
      <c r="D254" s="22"/>
      <c r="E254" s="22"/>
      <c r="F254" s="22" t="s">
        <v>1337</v>
      </c>
      <c r="G254" s="20" t="s">
        <v>5</v>
      </c>
      <c r="H254" s="25">
        <v>40665</v>
      </c>
      <c r="I254" s="24">
        <v>40665</v>
      </c>
      <c r="J254" s="20">
        <v>1</v>
      </c>
      <c r="K254" s="22" t="s">
        <v>1335</v>
      </c>
      <c r="L254" s="22"/>
      <c r="M254" s="20" t="s">
        <v>6736</v>
      </c>
      <c r="N254" s="20" t="s">
        <v>1318</v>
      </c>
      <c r="O254" s="22" t="s">
        <v>130</v>
      </c>
      <c r="P254" s="22" t="s">
        <v>1319</v>
      </c>
      <c r="Q254" s="22" t="s">
        <v>132</v>
      </c>
      <c r="R254" s="22"/>
      <c r="S254" s="31"/>
      <c r="T254" s="13"/>
      <c r="XFD254" s="53">
        <f t="shared" si="3"/>
        <v>40666</v>
      </c>
    </row>
    <row r="255" spans="1:20 16384:16384" s="19" customFormat="1" ht="60">
      <c r="A255" s="20" t="s">
        <v>2</v>
      </c>
      <c r="B255" s="20" t="s">
        <v>3</v>
      </c>
      <c r="C255" s="22" t="s">
        <v>6134</v>
      </c>
      <c r="D255" s="22"/>
      <c r="E255" s="22"/>
      <c r="F255" s="22" t="s">
        <v>1316</v>
      </c>
      <c r="G255" s="20" t="s">
        <v>5</v>
      </c>
      <c r="H255" s="25">
        <v>40681</v>
      </c>
      <c r="I255" s="24">
        <v>40681</v>
      </c>
      <c r="J255" s="20">
        <v>1</v>
      </c>
      <c r="K255" s="22" t="s">
        <v>1316</v>
      </c>
      <c r="L255" s="22"/>
      <c r="M255" s="20" t="s">
        <v>6736</v>
      </c>
      <c r="N255" s="20" t="s">
        <v>1318</v>
      </c>
      <c r="O255" s="22" t="s">
        <v>130</v>
      </c>
      <c r="P255" s="22" t="s">
        <v>1319</v>
      </c>
      <c r="Q255" s="22"/>
      <c r="R255" s="22" t="s">
        <v>17501</v>
      </c>
      <c r="S255" s="32" t="s">
        <v>8510</v>
      </c>
      <c r="T255" s="13"/>
      <c r="XFD255" s="53">
        <f t="shared" si="3"/>
        <v>40682</v>
      </c>
    </row>
    <row r="256" spans="1:20 16384:16384" s="19" customFormat="1" ht="84">
      <c r="A256" s="20" t="s">
        <v>2</v>
      </c>
      <c r="B256" s="20" t="s">
        <v>10</v>
      </c>
      <c r="C256" s="22" t="s">
        <v>6759</v>
      </c>
      <c r="D256" s="11" t="s">
        <v>6762</v>
      </c>
      <c r="E256" s="22"/>
      <c r="F256" s="22" t="s">
        <v>13669</v>
      </c>
      <c r="G256" s="20" t="s">
        <v>5</v>
      </c>
      <c r="H256" s="25">
        <v>40683</v>
      </c>
      <c r="I256" s="24">
        <v>40683</v>
      </c>
      <c r="J256" s="20">
        <v>1</v>
      </c>
      <c r="K256" s="22" t="s">
        <v>6760</v>
      </c>
      <c r="L256" s="22"/>
      <c r="M256" s="20" t="s">
        <v>6736</v>
      </c>
      <c r="N256" s="20" t="s">
        <v>1318</v>
      </c>
      <c r="O256" s="22" t="s">
        <v>130</v>
      </c>
      <c r="P256" s="22" t="s">
        <v>1319</v>
      </c>
      <c r="Q256" s="22"/>
      <c r="R256" s="22"/>
      <c r="S256" s="31" t="s">
        <v>6761</v>
      </c>
      <c r="T256" s="13"/>
      <c r="XFD256" s="53">
        <f t="shared" si="3"/>
        <v>40684</v>
      </c>
    </row>
    <row r="257" spans="1:20 16384:16384" s="19" customFormat="1" ht="12">
      <c r="A257" s="20" t="s">
        <v>2</v>
      </c>
      <c r="B257" s="20" t="s">
        <v>19</v>
      </c>
      <c r="C257" s="22" t="s">
        <v>1345</v>
      </c>
      <c r="D257" s="22"/>
      <c r="E257" s="22"/>
      <c r="F257" s="22"/>
      <c r="G257" s="20" t="s">
        <v>5</v>
      </c>
      <c r="H257" s="25">
        <v>40686</v>
      </c>
      <c r="I257" s="24">
        <v>40686</v>
      </c>
      <c r="J257" s="20">
        <v>1</v>
      </c>
      <c r="K257" s="22" t="s">
        <v>13679</v>
      </c>
      <c r="L257" s="22"/>
      <c r="M257" s="20" t="s">
        <v>6736</v>
      </c>
      <c r="N257" s="20" t="s">
        <v>1318</v>
      </c>
      <c r="O257" s="22" t="s">
        <v>130</v>
      </c>
      <c r="P257" s="22" t="s">
        <v>1323</v>
      </c>
      <c r="Q257" s="22"/>
      <c r="R257" s="22"/>
      <c r="S257" s="31"/>
      <c r="T257" s="13"/>
      <c r="XFD257" s="53">
        <f t="shared" si="3"/>
        <v>40687</v>
      </c>
    </row>
    <row r="258" spans="1:20 16384:16384" s="19" customFormat="1" ht="336">
      <c r="A258" s="20" t="s">
        <v>2</v>
      </c>
      <c r="B258" s="20" t="s">
        <v>3</v>
      </c>
      <c r="C258" s="22" t="s">
        <v>13680</v>
      </c>
      <c r="D258" s="22"/>
      <c r="E258" s="22"/>
      <c r="F258" s="22"/>
      <c r="G258" s="20" t="s">
        <v>5</v>
      </c>
      <c r="H258" s="25">
        <v>40689</v>
      </c>
      <c r="I258" s="24">
        <v>40689</v>
      </c>
      <c r="J258" s="20">
        <v>1</v>
      </c>
      <c r="K258" s="22" t="s">
        <v>1346</v>
      </c>
      <c r="L258" s="22"/>
      <c r="M258" s="20" t="s">
        <v>6736</v>
      </c>
      <c r="N258" s="20" t="s">
        <v>1318</v>
      </c>
      <c r="O258" s="22" t="s">
        <v>130</v>
      </c>
      <c r="P258" s="22" t="s">
        <v>1323</v>
      </c>
      <c r="Q258" s="22"/>
      <c r="R258" s="67" t="s">
        <v>17502</v>
      </c>
      <c r="S258" s="31" t="s">
        <v>17503</v>
      </c>
      <c r="T258" s="13"/>
      <c r="XFD258" s="53">
        <f t="shared" si="3"/>
        <v>40690</v>
      </c>
    </row>
    <row r="259" spans="1:20 16384:16384" s="19" customFormat="1" ht="24">
      <c r="A259" s="20" t="s">
        <v>2</v>
      </c>
      <c r="B259" s="20" t="s">
        <v>3</v>
      </c>
      <c r="C259" s="22" t="s">
        <v>6135</v>
      </c>
      <c r="D259" s="22"/>
      <c r="E259" s="22"/>
      <c r="F259" s="22"/>
      <c r="G259" s="20" t="s">
        <v>51</v>
      </c>
      <c r="H259" s="25">
        <v>40691</v>
      </c>
      <c r="I259" s="24">
        <v>40691</v>
      </c>
      <c r="J259" s="20">
        <v>2</v>
      </c>
      <c r="K259" s="22" t="s">
        <v>1347</v>
      </c>
      <c r="L259" s="22"/>
      <c r="M259" s="20" t="s">
        <v>6736</v>
      </c>
      <c r="N259" s="20" t="s">
        <v>1318</v>
      </c>
      <c r="O259" s="22" t="s">
        <v>130</v>
      </c>
      <c r="P259" s="22" t="s">
        <v>1323</v>
      </c>
      <c r="Q259" s="22"/>
      <c r="R259" s="22"/>
      <c r="S259" s="31"/>
      <c r="T259" s="13"/>
      <c r="XFD259" s="53">
        <f t="shared" si="3"/>
        <v>40693</v>
      </c>
    </row>
    <row r="260" spans="1:20 16384:16384" s="19" customFormat="1" ht="48">
      <c r="A260" s="20" t="s">
        <v>2</v>
      </c>
      <c r="B260" s="20" t="s">
        <v>3</v>
      </c>
      <c r="C260" s="22" t="s">
        <v>13681</v>
      </c>
      <c r="D260" s="22" t="s">
        <v>13682</v>
      </c>
      <c r="E260" s="22"/>
      <c r="F260" s="22" t="s">
        <v>12426</v>
      </c>
      <c r="G260" s="20" t="s">
        <v>5</v>
      </c>
      <c r="H260" s="25">
        <v>40693</v>
      </c>
      <c r="I260" s="24">
        <v>40693</v>
      </c>
      <c r="J260" s="20">
        <v>1</v>
      </c>
      <c r="K260" s="22" t="s">
        <v>946</v>
      </c>
      <c r="L260" s="22"/>
      <c r="M260" s="20" t="s">
        <v>6736</v>
      </c>
      <c r="N260" s="20" t="s">
        <v>1318</v>
      </c>
      <c r="O260" s="22" t="s">
        <v>130</v>
      </c>
      <c r="P260" s="22" t="s">
        <v>1319</v>
      </c>
      <c r="Q260" s="22"/>
      <c r="R260" s="22" t="s">
        <v>17504</v>
      </c>
      <c r="S260" s="31" t="s">
        <v>13683</v>
      </c>
      <c r="T260" s="13"/>
      <c r="XFD260" s="53">
        <f t="shared" si="3"/>
        <v>40694</v>
      </c>
    </row>
    <row r="261" spans="1:20 16384:16384" s="19" customFormat="1" ht="12">
      <c r="A261" s="20" t="s">
        <v>2</v>
      </c>
      <c r="B261" s="20" t="s">
        <v>3</v>
      </c>
      <c r="C261" s="22" t="s">
        <v>13684</v>
      </c>
      <c r="D261" s="22"/>
      <c r="E261" s="22"/>
      <c r="F261" s="22" t="s">
        <v>13685</v>
      </c>
      <c r="G261" s="20" t="s">
        <v>5</v>
      </c>
      <c r="H261" s="25">
        <v>40694</v>
      </c>
      <c r="I261" s="24">
        <v>40694</v>
      </c>
      <c r="J261" s="20">
        <v>1</v>
      </c>
      <c r="K261" s="22" t="s">
        <v>13685</v>
      </c>
      <c r="L261" s="22"/>
      <c r="M261" s="20" t="s">
        <v>6736</v>
      </c>
      <c r="N261" s="20" t="s">
        <v>1318</v>
      </c>
      <c r="O261" s="22" t="s">
        <v>130</v>
      </c>
      <c r="P261" s="22" t="s">
        <v>1323</v>
      </c>
      <c r="Q261" s="22"/>
      <c r="R261" s="22"/>
      <c r="S261" s="31"/>
      <c r="T261" s="13"/>
      <c r="XFD261" s="53">
        <f t="shared" ref="XFD261:XFD324" si="4">SUM(I261:XFC261)</f>
        <v>40695</v>
      </c>
    </row>
    <row r="262" spans="1:20 16384:16384" s="19" customFormat="1" ht="288">
      <c r="A262" s="20" t="s">
        <v>2</v>
      </c>
      <c r="B262" s="20" t="s">
        <v>21</v>
      </c>
      <c r="C262" s="22" t="s">
        <v>6136</v>
      </c>
      <c r="D262" s="22"/>
      <c r="E262" s="22"/>
      <c r="F262" s="22" t="s">
        <v>13686</v>
      </c>
      <c r="G262" s="20" t="s">
        <v>5</v>
      </c>
      <c r="H262" s="25">
        <v>40694</v>
      </c>
      <c r="I262" s="24">
        <v>40694</v>
      </c>
      <c r="J262" s="20">
        <v>1</v>
      </c>
      <c r="K262" s="22" t="s">
        <v>13687</v>
      </c>
      <c r="L262" s="22"/>
      <c r="M262" s="20" t="s">
        <v>6736</v>
      </c>
      <c r="N262" s="20" t="s">
        <v>1318</v>
      </c>
      <c r="O262" s="22" t="s">
        <v>130</v>
      </c>
      <c r="P262" s="22" t="s">
        <v>1319</v>
      </c>
      <c r="Q262" s="22"/>
      <c r="R262" s="22" t="s">
        <v>17506</v>
      </c>
      <c r="S262" s="31" t="s">
        <v>17505</v>
      </c>
      <c r="T262" s="13"/>
      <c r="XFD262" s="53">
        <f t="shared" si="4"/>
        <v>40695</v>
      </c>
    </row>
    <row r="263" spans="1:20 16384:16384" s="19" customFormat="1" ht="12">
      <c r="A263" s="20" t="s">
        <v>2</v>
      </c>
      <c r="B263" s="20" t="s">
        <v>146</v>
      </c>
      <c r="C263" s="22" t="s">
        <v>38</v>
      </c>
      <c r="D263" s="22" t="s">
        <v>7156</v>
      </c>
      <c r="E263" s="34"/>
      <c r="F263" s="22"/>
      <c r="G263" s="20" t="s">
        <v>5</v>
      </c>
      <c r="H263" s="25">
        <v>40710</v>
      </c>
      <c r="I263" s="24">
        <v>40710</v>
      </c>
      <c r="J263" s="20">
        <v>1</v>
      </c>
      <c r="K263" s="22" t="s">
        <v>39</v>
      </c>
      <c r="L263" s="22"/>
      <c r="M263" s="20" t="s">
        <v>6736</v>
      </c>
      <c r="N263" s="20" t="s">
        <v>1318</v>
      </c>
      <c r="O263" s="22" t="s">
        <v>130</v>
      </c>
      <c r="P263" s="22" t="s">
        <v>1319</v>
      </c>
      <c r="Q263" s="22"/>
      <c r="R263" s="22"/>
      <c r="S263" s="31"/>
      <c r="T263" s="13"/>
      <c r="XFD263" s="53">
        <f t="shared" si="4"/>
        <v>40711</v>
      </c>
    </row>
    <row r="264" spans="1:20 16384:16384" s="19" customFormat="1" ht="24">
      <c r="A264" s="20" t="s">
        <v>2</v>
      </c>
      <c r="B264" s="20" t="s">
        <v>146</v>
      </c>
      <c r="C264" s="22" t="s">
        <v>8201</v>
      </c>
      <c r="D264" s="22" t="s">
        <v>13688</v>
      </c>
      <c r="E264" s="22"/>
      <c r="F264" s="22" t="s">
        <v>13689</v>
      </c>
      <c r="G264" s="20" t="s">
        <v>5</v>
      </c>
      <c r="H264" s="25">
        <v>40712</v>
      </c>
      <c r="I264" s="24">
        <v>40715</v>
      </c>
      <c r="J264" s="20">
        <v>5</v>
      </c>
      <c r="K264" s="22" t="s">
        <v>13689</v>
      </c>
      <c r="L264" s="22"/>
      <c r="M264" s="20" t="s">
        <v>6736</v>
      </c>
      <c r="N264" s="20" t="s">
        <v>1318</v>
      </c>
      <c r="O264" s="22" t="s">
        <v>130</v>
      </c>
      <c r="P264" s="22" t="s">
        <v>1319</v>
      </c>
      <c r="Q264" s="22"/>
      <c r="R264" s="22" t="s">
        <v>1376</v>
      </c>
      <c r="S264" s="31"/>
      <c r="T264" s="13"/>
      <c r="XFD264" s="53">
        <f t="shared" si="4"/>
        <v>40720</v>
      </c>
    </row>
    <row r="265" spans="1:20 16384:16384" s="19" customFormat="1" ht="36">
      <c r="A265" s="20" t="s">
        <v>2</v>
      </c>
      <c r="B265" s="20" t="s">
        <v>3</v>
      </c>
      <c r="C265" s="22" t="s">
        <v>13690</v>
      </c>
      <c r="D265" s="14" t="s">
        <v>13691</v>
      </c>
      <c r="E265" s="22"/>
      <c r="F265" s="22" t="s">
        <v>1337</v>
      </c>
      <c r="G265" s="20" t="s">
        <v>5</v>
      </c>
      <c r="H265" s="25">
        <v>40719</v>
      </c>
      <c r="I265" s="24">
        <v>40719</v>
      </c>
      <c r="J265" s="20">
        <v>1</v>
      </c>
      <c r="K265" s="22" t="s">
        <v>1335</v>
      </c>
      <c r="L265" s="22"/>
      <c r="M265" s="20" t="s">
        <v>6736</v>
      </c>
      <c r="N265" s="20" t="s">
        <v>1318</v>
      </c>
      <c r="O265" s="22" t="s">
        <v>130</v>
      </c>
      <c r="P265" s="22" t="s">
        <v>1319</v>
      </c>
      <c r="Q265" s="22"/>
      <c r="R265" s="22" t="s">
        <v>13691</v>
      </c>
      <c r="S265" s="31" t="s">
        <v>13692</v>
      </c>
      <c r="T265" s="13"/>
      <c r="XFD265" s="53">
        <f t="shared" si="4"/>
        <v>40720</v>
      </c>
    </row>
    <row r="266" spans="1:20 16384:16384" s="19" customFormat="1" ht="12">
      <c r="A266" s="20" t="s">
        <v>2</v>
      </c>
      <c r="B266" s="20" t="s">
        <v>37</v>
      </c>
      <c r="C266" s="22" t="s">
        <v>13693</v>
      </c>
      <c r="D266" s="22"/>
      <c r="E266" s="22"/>
      <c r="F266" s="22"/>
      <c r="G266" s="20" t="s">
        <v>5</v>
      </c>
      <c r="H266" s="25">
        <v>40719</v>
      </c>
      <c r="I266" s="24">
        <v>40719</v>
      </c>
      <c r="J266" s="20">
        <v>1</v>
      </c>
      <c r="K266" s="22" t="s">
        <v>13694</v>
      </c>
      <c r="L266" s="22"/>
      <c r="M266" s="20" t="s">
        <v>6736</v>
      </c>
      <c r="N266" s="20" t="s">
        <v>1318</v>
      </c>
      <c r="O266" s="22" t="s">
        <v>130</v>
      </c>
      <c r="P266" s="22" t="s">
        <v>1323</v>
      </c>
      <c r="Q266" s="22"/>
      <c r="R266" s="22"/>
      <c r="S266" s="31"/>
      <c r="T266" s="13"/>
      <c r="XFD266" s="53">
        <f t="shared" si="4"/>
        <v>40720</v>
      </c>
    </row>
    <row r="267" spans="1:20 16384:16384" s="19" customFormat="1" ht="12">
      <c r="A267" s="20" t="s">
        <v>2</v>
      </c>
      <c r="B267" s="20" t="s">
        <v>18</v>
      </c>
      <c r="C267" s="22" t="s">
        <v>13695</v>
      </c>
      <c r="D267" s="22" t="s">
        <v>13696</v>
      </c>
      <c r="E267" s="22"/>
      <c r="F267" s="22"/>
      <c r="G267" s="20" t="s">
        <v>5</v>
      </c>
      <c r="H267" s="25">
        <v>40724</v>
      </c>
      <c r="I267" s="24">
        <v>40724</v>
      </c>
      <c r="J267" s="20">
        <v>1</v>
      </c>
      <c r="K267" s="22" t="s">
        <v>1335</v>
      </c>
      <c r="L267" s="22"/>
      <c r="M267" s="20" t="s">
        <v>6736</v>
      </c>
      <c r="N267" s="20" t="s">
        <v>1318</v>
      </c>
      <c r="O267" s="22" t="s">
        <v>130</v>
      </c>
      <c r="P267" s="22" t="s">
        <v>1323</v>
      </c>
      <c r="Q267" s="22"/>
      <c r="R267" s="22"/>
      <c r="S267" s="31"/>
      <c r="T267" s="13"/>
      <c r="XFD267" s="53">
        <f t="shared" si="4"/>
        <v>40725</v>
      </c>
    </row>
    <row r="268" spans="1:20 16384:16384" s="19" customFormat="1" ht="12">
      <c r="A268" s="20" t="s">
        <v>2</v>
      </c>
      <c r="B268" s="20" t="s">
        <v>18</v>
      </c>
      <c r="C268" s="22" t="s">
        <v>8488</v>
      </c>
      <c r="D268" s="22"/>
      <c r="E268" s="22"/>
      <c r="F268" s="22"/>
      <c r="G268" s="20" t="s">
        <v>5</v>
      </c>
      <c r="H268" s="25">
        <v>40750</v>
      </c>
      <c r="I268" s="24">
        <v>40750</v>
      </c>
      <c r="J268" s="20">
        <v>1</v>
      </c>
      <c r="K268" s="22" t="s">
        <v>13697</v>
      </c>
      <c r="L268" s="22"/>
      <c r="M268" s="20" t="s">
        <v>6736</v>
      </c>
      <c r="N268" s="20" t="s">
        <v>1318</v>
      </c>
      <c r="O268" s="22" t="s">
        <v>130</v>
      </c>
      <c r="P268" s="22" t="s">
        <v>1323</v>
      </c>
      <c r="Q268" s="22"/>
      <c r="R268" s="22"/>
      <c r="S268" s="31"/>
      <c r="T268" s="13"/>
      <c r="XFD268" s="53">
        <f t="shared" si="4"/>
        <v>40751</v>
      </c>
    </row>
    <row r="269" spans="1:20 16384:16384" s="19" customFormat="1" ht="12">
      <c r="A269" s="20" t="s">
        <v>2</v>
      </c>
      <c r="B269" s="20" t="s">
        <v>19</v>
      </c>
      <c r="C269" s="22" t="s">
        <v>13698</v>
      </c>
      <c r="D269" s="22"/>
      <c r="E269" s="22"/>
      <c r="F269" s="22" t="s">
        <v>13699</v>
      </c>
      <c r="G269" s="20" t="s">
        <v>5</v>
      </c>
      <c r="H269" s="25">
        <v>40754</v>
      </c>
      <c r="I269" s="24">
        <v>40754</v>
      </c>
      <c r="J269" s="20">
        <v>1</v>
      </c>
      <c r="K269" s="22" t="s">
        <v>13699</v>
      </c>
      <c r="L269" s="22"/>
      <c r="M269" s="20" t="s">
        <v>6736</v>
      </c>
      <c r="N269" s="20" t="s">
        <v>1318</v>
      </c>
      <c r="O269" s="22" t="s">
        <v>130</v>
      </c>
      <c r="P269" s="22" t="s">
        <v>1323</v>
      </c>
      <c r="Q269" s="22"/>
      <c r="R269" s="22"/>
      <c r="S269" s="31"/>
      <c r="T269" s="13"/>
      <c r="XFD269" s="53">
        <f t="shared" si="4"/>
        <v>40755</v>
      </c>
    </row>
    <row r="270" spans="1:20 16384:16384" s="19" customFormat="1" ht="409.5">
      <c r="A270" s="20" t="s">
        <v>2</v>
      </c>
      <c r="B270" s="20" t="s">
        <v>3</v>
      </c>
      <c r="C270" s="22" t="s">
        <v>13700</v>
      </c>
      <c r="D270" s="22" t="s">
        <v>13701</v>
      </c>
      <c r="E270" s="22"/>
      <c r="F270" s="22" t="s">
        <v>13702</v>
      </c>
      <c r="G270" s="20" t="s">
        <v>5</v>
      </c>
      <c r="H270" s="25">
        <v>40755</v>
      </c>
      <c r="I270" s="24">
        <v>40755</v>
      </c>
      <c r="J270" s="20">
        <v>1</v>
      </c>
      <c r="K270" s="22" t="s">
        <v>13702</v>
      </c>
      <c r="L270" s="22"/>
      <c r="M270" s="20" t="s">
        <v>6736</v>
      </c>
      <c r="N270" s="20" t="s">
        <v>1318</v>
      </c>
      <c r="O270" s="22" t="s">
        <v>130</v>
      </c>
      <c r="P270" s="22" t="s">
        <v>1323</v>
      </c>
      <c r="Q270" s="22"/>
      <c r="R270" s="22" t="s">
        <v>17507</v>
      </c>
      <c r="S270" s="31" t="s">
        <v>8328</v>
      </c>
      <c r="T270" s="13"/>
      <c r="XFD270" s="53">
        <f t="shared" si="4"/>
        <v>40756</v>
      </c>
    </row>
    <row r="271" spans="1:20 16384:16384" s="19" customFormat="1" ht="252">
      <c r="A271" s="20" t="s">
        <v>2</v>
      </c>
      <c r="B271" s="20" t="s">
        <v>21</v>
      </c>
      <c r="C271" s="22" t="s">
        <v>13703</v>
      </c>
      <c r="D271" s="22" t="s">
        <v>13704</v>
      </c>
      <c r="E271" s="22"/>
      <c r="F271" s="22" t="s">
        <v>13705</v>
      </c>
      <c r="G271" s="20" t="s">
        <v>5</v>
      </c>
      <c r="H271" s="25">
        <v>40757</v>
      </c>
      <c r="I271" s="24">
        <v>40757</v>
      </c>
      <c r="J271" s="20">
        <v>1</v>
      </c>
      <c r="K271" s="22" t="s">
        <v>13705</v>
      </c>
      <c r="L271" s="22"/>
      <c r="M271" s="20" t="s">
        <v>6736</v>
      </c>
      <c r="N271" s="20" t="s">
        <v>1318</v>
      </c>
      <c r="O271" s="22" t="s">
        <v>130</v>
      </c>
      <c r="P271" s="22" t="s">
        <v>1319</v>
      </c>
      <c r="Q271" s="22"/>
      <c r="R271" s="22" t="s">
        <v>8345</v>
      </c>
      <c r="S271" s="31" t="s">
        <v>9294</v>
      </c>
      <c r="T271" s="13"/>
      <c r="XFD271" s="53">
        <f t="shared" si="4"/>
        <v>40758</v>
      </c>
    </row>
    <row r="272" spans="1:20 16384:16384" s="19" customFormat="1" ht="24">
      <c r="A272" s="20" t="s">
        <v>2</v>
      </c>
      <c r="B272" s="20" t="s">
        <v>146</v>
      </c>
      <c r="C272" s="22" t="s">
        <v>13706</v>
      </c>
      <c r="D272" s="22" t="s">
        <v>13707</v>
      </c>
      <c r="E272" s="22"/>
      <c r="F272" s="22"/>
      <c r="G272" s="20" t="s">
        <v>5</v>
      </c>
      <c r="H272" s="25">
        <v>40758</v>
      </c>
      <c r="I272" s="24">
        <v>40758</v>
      </c>
      <c r="J272" s="20">
        <v>1</v>
      </c>
      <c r="K272" s="22" t="s">
        <v>13708</v>
      </c>
      <c r="L272" s="22"/>
      <c r="M272" s="20" t="s">
        <v>6736</v>
      </c>
      <c r="N272" s="20" t="s">
        <v>1318</v>
      </c>
      <c r="O272" s="22" t="s">
        <v>130</v>
      </c>
      <c r="P272" s="22" t="s">
        <v>1319</v>
      </c>
      <c r="Q272" s="22"/>
      <c r="R272" s="22" t="s">
        <v>13709</v>
      </c>
      <c r="S272" s="31"/>
      <c r="T272" s="13"/>
      <c r="XFD272" s="53">
        <f t="shared" si="4"/>
        <v>40759</v>
      </c>
    </row>
    <row r="273" spans="1:20 16384:16384" s="19" customFormat="1" ht="36">
      <c r="A273" s="20" t="s">
        <v>2</v>
      </c>
      <c r="B273" s="20" t="s">
        <v>3</v>
      </c>
      <c r="C273" s="22" t="s">
        <v>13710</v>
      </c>
      <c r="D273" s="22" t="s">
        <v>260</v>
      </c>
      <c r="E273" s="22"/>
      <c r="F273" s="22" t="s">
        <v>13711</v>
      </c>
      <c r="G273" s="20" t="s">
        <v>5</v>
      </c>
      <c r="H273" s="25">
        <v>40759</v>
      </c>
      <c r="I273" s="24">
        <v>40759</v>
      </c>
      <c r="J273" s="20">
        <v>1</v>
      </c>
      <c r="K273" s="22" t="s">
        <v>13712</v>
      </c>
      <c r="L273" s="22"/>
      <c r="M273" s="20" t="s">
        <v>6736</v>
      </c>
      <c r="N273" s="20" t="s">
        <v>1318</v>
      </c>
      <c r="O273" s="22" t="s">
        <v>130</v>
      </c>
      <c r="P273" s="22" t="s">
        <v>1319</v>
      </c>
      <c r="Q273" s="22"/>
      <c r="R273" s="22"/>
      <c r="S273" s="31"/>
      <c r="T273" s="13"/>
      <c r="XFD273" s="53">
        <f t="shared" si="4"/>
        <v>40760</v>
      </c>
    </row>
    <row r="274" spans="1:20 16384:16384" s="19" customFormat="1" ht="48">
      <c r="A274" s="20" t="s">
        <v>2</v>
      </c>
      <c r="B274" s="20" t="s">
        <v>21</v>
      </c>
      <c r="C274" s="22" t="s">
        <v>6958</v>
      </c>
      <c r="D274" s="22" t="s">
        <v>13713</v>
      </c>
      <c r="E274" s="22"/>
      <c r="F274" s="22" t="s">
        <v>12489</v>
      </c>
      <c r="G274" s="20" t="s">
        <v>5</v>
      </c>
      <c r="H274" s="25">
        <v>40766</v>
      </c>
      <c r="I274" s="24">
        <v>40766</v>
      </c>
      <c r="J274" s="20">
        <v>1</v>
      </c>
      <c r="K274" s="22" t="s">
        <v>13714</v>
      </c>
      <c r="L274" s="22"/>
      <c r="M274" s="20" t="s">
        <v>6736</v>
      </c>
      <c r="N274" s="20" t="s">
        <v>1318</v>
      </c>
      <c r="O274" s="22" t="s">
        <v>130</v>
      </c>
      <c r="P274" s="22" t="s">
        <v>1319</v>
      </c>
      <c r="Q274" s="22"/>
      <c r="R274" s="22" t="s">
        <v>6375</v>
      </c>
      <c r="S274" s="31" t="s">
        <v>8329</v>
      </c>
      <c r="T274" s="13"/>
      <c r="XFD274" s="53">
        <f t="shared" si="4"/>
        <v>40767</v>
      </c>
    </row>
    <row r="275" spans="1:20 16384:16384" s="19" customFormat="1" ht="12">
      <c r="A275" s="20" t="s">
        <v>2</v>
      </c>
      <c r="B275" s="20" t="s">
        <v>21</v>
      </c>
      <c r="C275" s="22" t="s">
        <v>6137</v>
      </c>
      <c r="D275" s="22"/>
      <c r="E275" s="22"/>
      <c r="F275" s="22"/>
      <c r="G275" s="20" t="s">
        <v>5</v>
      </c>
      <c r="H275" s="25">
        <v>40766</v>
      </c>
      <c r="I275" s="24">
        <v>40766</v>
      </c>
      <c r="J275" s="20">
        <v>1</v>
      </c>
      <c r="K275" s="22"/>
      <c r="L275" s="22"/>
      <c r="M275" s="20" t="s">
        <v>6736</v>
      </c>
      <c r="N275" s="20" t="s">
        <v>1318</v>
      </c>
      <c r="O275" s="22" t="s">
        <v>130</v>
      </c>
      <c r="P275" s="22" t="s">
        <v>1323</v>
      </c>
      <c r="Q275" s="22"/>
      <c r="R275" s="22"/>
      <c r="S275" s="31"/>
      <c r="T275" s="13"/>
      <c r="XFD275" s="53">
        <f t="shared" si="4"/>
        <v>40767</v>
      </c>
    </row>
    <row r="276" spans="1:20 16384:16384" s="19" customFormat="1" ht="24">
      <c r="A276" s="20" t="s">
        <v>2</v>
      </c>
      <c r="B276" s="20" t="s">
        <v>21</v>
      </c>
      <c r="C276" s="22" t="s">
        <v>8440</v>
      </c>
      <c r="D276" s="22" t="s">
        <v>13715</v>
      </c>
      <c r="E276" s="22"/>
      <c r="F276" s="22" t="s">
        <v>13716</v>
      </c>
      <c r="G276" s="20" t="s">
        <v>5</v>
      </c>
      <c r="H276" s="25">
        <v>40767</v>
      </c>
      <c r="I276" s="24">
        <v>40767</v>
      </c>
      <c r="J276" s="20">
        <v>1</v>
      </c>
      <c r="K276" s="22" t="s">
        <v>13716</v>
      </c>
      <c r="L276" s="22"/>
      <c r="M276" s="20" t="s">
        <v>6736</v>
      </c>
      <c r="N276" s="20" t="s">
        <v>1318</v>
      </c>
      <c r="O276" s="22" t="s">
        <v>130</v>
      </c>
      <c r="P276" s="22" t="s">
        <v>1323</v>
      </c>
      <c r="Q276" s="22"/>
      <c r="R276" s="22" t="s">
        <v>8448</v>
      </c>
      <c r="S276" s="31"/>
      <c r="T276" s="13"/>
      <c r="XFD276" s="53">
        <f t="shared" si="4"/>
        <v>40768</v>
      </c>
    </row>
    <row r="277" spans="1:20 16384:16384" s="19" customFormat="1" ht="192">
      <c r="A277" s="20" t="s">
        <v>9479</v>
      </c>
      <c r="B277" s="20" t="s">
        <v>9480</v>
      </c>
      <c r="C277" s="22" t="s">
        <v>9481</v>
      </c>
      <c r="D277" s="22" t="s">
        <v>13717</v>
      </c>
      <c r="E277" s="22"/>
      <c r="F277" s="22"/>
      <c r="G277" s="20" t="s">
        <v>9607</v>
      </c>
      <c r="H277" s="25">
        <v>40768</v>
      </c>
      <c r="I277" s="24">
        <v>40768</v>
      </c>
      <c r="J277" s="20">
        <v>1</v>
      </c>
      <c r="K277" s="22" t="s">
        <v>12191</v>
      </c>
      <c r="L277" s="22"/>
      <c r="M277" s="20" t="s">
        <v>9675</v>
      </c>
      <c r="N277" s="20" t="s">
        <v>12192</v>
      </c>
      <c r="O277" s="22" t="s">
        <v>130</v>
      </c>
      <c r="P277" s="22" t="s">
        <v>13718</v>
      </c>
      <c r="Q277" s="22" t="s">
        <v>133</v>
      </c>
      <c r="R277" s="22" t="s">
        <v>17508</v>
      </c>
      <c r="S277" s="31" t="s">
        <v>13719</v>
      </c>
      <c r="T277" s="13"/>
      <c r="XFD277" s="53">
        <f t="shared" si="4"/>
        <v>40769</v>
      </c>
    </row>
    <row r="278" spans="1:20 16384:16384" s="19" customFormat="1" ht="48">
      <c r="A278" s="20" t="s">
        <v>9479</v>
      </c>
      <c r="B278" s="20" t="s">
        <v>9480</v>
      </c>
      <c r="C278" s="22" t="s">
        <v>13720</v>
      </c>
      <c r="D278" s="22" t="s">
        <v>13721</v>
      </c>
      <c r="E278" s="22"/>
      <c r="F278" s="22"/>
      <c r="G278" s="20" t="s">
        <v>9607</v>
      </c>
      <c r="H278" s="25">
        <v>40769</v>
      </c>
      <c r="I278" s="24">
        <v>40769</v>
      </c>
      <c r="J278" s="20">
        <v>1</v>
      </c>
      <c r="K278" s="22" t="s">
        <v>12191</v>
      </c>
      <c r="L278" s="22"/>
      <c r="M278" s="20" t="s">
        <v>9675</v>
      </c>
      <c r="N278" s="20" t="s">
        <v>12192</v>
      </c>
      <c r="O278" s="22" t="s">
        <v>130</v>
      </c>
      <c r="P278" s="22" t="s">
        <v>13718</v>
      </c>
      <c r="Q278" s="22" t="s">
        <v>133</v>
      </c>
      <c r="R278" s="22" t="s">
        <v>17509</v>
      </c>
      <c r="S278" s="31" t="s">
        <v>13722</v>
      </c>
      <c r="T278" s="13"/>
      <c r="XFD278" s="53">
        <f t="shared" si="4"/>
        <v>40770</v>
      </c>
    </row>
    <row r="279" spans="1:20 16384:16384" s="19" customFormat="1" ht="168">
      <c r="A279" s="20" t="s">
        <v>9479</v>
      </c>
      <c r="B279" s="20" t="s">
        <v>9480</v>
      </c>
      <c r="C279" s="22" t="s">
        <v>13723</v>
      </c>
      <c r="D279" s="22" t="s">
        <v>13724</v>
      </c>
      <c r="E279" s="22"/>
      <c r="F279" s="22"/>
      <c r="G279" s="20" t="s">
        <v>9607</v>
      </c>
      <c r="H279" s="25">
        <v>40771</v>
      </c>
      <c r="I279" s="24">
        <v>40771</v>
      </c>
      <c r="J279" s="20">
        <v>1</v>
      </c>
      <c r="K279" s="22" t="s">
        <v>12191</v>
      </c>
      <c r="L279" s="22"/>
      <c r="M279" s="20" t="s">
        <v>9675</v>
      </c>
      <c r="N279" s="20" t="s">
        <v>12192</v>
      </c>
      <c r="O279" s="22" t="s">
        <v>130</v>
      </c>
      <c r="P279" s="22" t="s">
        <v>13718</v>
      </c>
      <c r="Q279" s="22" t="s">
        <v>133</v>
      </c>
      <c r="R279" s="22" t="s">
        <v>17510</v>
      </c>
      <c r="S279" s="31" t="s">
        <v>17511</v>
      </c>
      <c r="T279" s="13"/>
      <c r="XFD279" s="53">
        <f t="shared" si="4"/>
        <v>40772</v>
      </c>
    </row>
    <row r="280" spans="1:20 16384:16384" s="19" customFormat="1" ht="24">
      <c r="A280" s="20" t="s">
        <v>9479</v>
      </c>
      <c r="B280" s="20" t="s">
        <v>9616</v>
      </c>
      <c r="C280" s="22" t="s">
        <v>13725</v>
      </c>
      <c r="D280" s="22" t="s">
        <v>13726</v>
      </c>
      <c r="E280" s="22"/>
      <c r="F280" s="22"/>
      <c r="G280" s="20" t="s">
        <v>9607</v>
      </c>
      <c r="H280" s="25">
        <v>40772</v>
      </c>
      <c r="I280" s="24">
        <v>40772</v>
      </c>
      <c r="J280" s="20">
        <v>1</v>
      </c>
      <c r="K280" s="22" t="s">
        <v>12191</v>
      </c>
      <c r="L280" s="22"/>
      <c r="M280" s="20" t="s">
        <v>9675</v>
      </c>
      <c r="N280" s="20" t="s">
        <v>12192</v>
      </c>
      <c r="O280" s="22" t="s">
        <v>130</v>
      </c>
      <c r="P280" s="22" t="s">
        <v>13727</v>
      </c>
      <c r="Q280" s="22" t="s">
        <v>133</v>
      </c>
      <c r="R280" s="22"/>
      <c r="S280" s="31"/>
      <c r="T280" s="13"/>
      <c r="XFD280" s="53">
        <f t="shared" si="4"/>
        <v>40773</v>
      </c>
    </row>
    <row r="281" spans="1:20 16384:16384" s="19" customFormat="1" ht="252">
      <c r="A281" s="20" t="s">
        <v>9479</v>
      </c>
      <c r="B281" s="20" t="s">
        <v>9480</v>
      </c>
      <c r="C281" s="22" t="s">
        <v>13728</v>
      </c>
      <c r="D281" s="22" t="s">
        <v>13729</v>
      </c>
      <c r="E281" s="22"/>
      <c r="F281" s="22"/>
      <c r="G281" s="20" t="s">
        <v>9607</v>
      </c>
      <c r="H281" s="25">
        <v>40773</v>
      </c>
      <c r="I281" s="24">
        <v>40773</v>
      </c>
      <c r="J281" s="20">
        <v>1</v>
      </c>
      <c r="K281" s="22" t="s">
        <v>12191</v>
      </c>
      <c r="L281" s="22"/>
      <c r="M281" s="20" t="s">
        <v>9675</v>
      </c>
      <c r="N281" s="20" t="s">
        <v>12192</v>
      </c>
      <c r="O281" s="22" t="s">
        <v>130</v>
      </c>
      <c r="P281" s="22" t="s">
        <v>13718</v>
      </c>
      <c r="Q281" s="22" t="s">
        <v>133</v>
      </c>
      <c r="R281" s="22" t="s">
        <v>17512</v>
      </c>
      <c r="S281" s="31" t="s">
        <v>8570</v>
      </c>
      <c r="T281" s="13"/>
      <c r="XFD281" s="53">
        <f t="shared" si="4"/>
        <v>40774</v>
      </c>
    </row>
    <row r="282" spans="1:20 16384:16384" s="19" customFormat="1" ht="372">
      <c r="A282" s="20" t="s">
        <v>9479</v>
      </c>
      <c r="B282" s="20" t="s">
        <v>9480</v>
      </c>
      <c r="C282" s="22" t="s">
        <v>13730</v>
      </c>
      <c r="D282" s="22" t="s">
        <v>13731</v>
      </c>
      <c r="E282" s="22"/>
      <c r="F282" s="22"/>
      <c r="G282" s="20" t="s">
        <v>9607</v>
      </c>
      <c r="H282" s="25">
        <v>40774</v>
      </c>
      <c r="I282" s="24">
        <v>40774</v>
      </c>
      <c r="J282" s="20">
        <v>1</v>
      </c>
      <c r="K282" s="22" t="s">
        <v>12191</v>
      </c>
      <c r="L282" s="22"/>
      <c r="M282" s="20" t="s">
        <v>9675</v>
      </c>
      <c r="N282" s="20" t="s">
        <v>12192</v>
      </c>
      <c r="O282" s="22" t="s">
        <v>130</v>
      </c>
      <c r="P282" s="22" t="s">
        <v>13718</v>
      </c>
      <c r="Q282" s="22" t="s">
        <v>133</v>
      </c>
      <c r="R282" s="22" t="s">
        <v>17513</v>
      </c>
      <c r="S282" s="31" t="s">
        <v>13732</v>
      </c>
      <c r="T282" s="13"/>
      <c r="XFD282" s="53">
        <f t="shared" si="4"/>
        <v>40775</v>
      </c>
    </row>
    <row r="283" spans="1:20 16384:16384" s="19" customFormat="1" ht="348">
      <c r="A283" s="20" t="s">
        <v>9479</v>
      </c>
      <c r="B283" s="20" t="s">
        <v>9644</v>
      </c>
      <c r="C283" s="22" t="s">
        <v>13733</v>
      </c>
      <c r="D283" s="22" t="s">
        <v>13734</v>
      </c>
      <c r="E283" s="22"/>
      <c r="F283" s="22"/>
      <c r="G283" s="20" t="s">
        <v>9607</v>
      </c>
      <c r="H283" s="25">
        <v>40778</v>
      </c>
      <c r="I283" s="24">
        <v>40778</v>
      </c>
      <c r="J283" s="20">
        <v>1</v>
      </c>
      <c r="K283" s="22" t="s">
        <v>13735</v>
      </c>
      <c r="L283" s="22"/>
      <c r="M283" s="20" t="s">
        <v>9675</v>
      </c>
      <c r="N283" s="20" t="s">
        <v>12192</v>
      </c>
      <c r="O283" s="22" t="s">
        <v>130</v>
      </c>
      <c r="P283" s="22" t="s">
        <v>13718</v>
      </c>
      <c r="Q283" s="22"/>
      <c r="R283" s="22" t="s">
        <v>6376</v>
      </c>
      <c r="S283" s="31" t="s">
        <v>13736</v>
      </c>
      <c r="T283" s="13"/>
      <c r="XFD283" s="53">
        <f t="shared" si="4"/>
        <v>40779</v>
      </c>
    </row>
    <row r="284" spans="1:20 16384:16384" s="19" customFormat="1" ht="12">
      <c r="A284" s="20" t="s">
        <v>9479</v>
      </c>
      <c r="B284" s="20" t="s">
        <v>9480</v>
      </c>
      <c r="C284" s="22" t="s">
        <v>8358</v>
      </c>
      <c r="D284" s="22"/>
      <c r="E284" s="22"/>
      <c r="F284" s="22"/>
      <c r="G284" s="20" t="s">
        <v>9607</v>
      </c>
      <c r="H284" s="25">
        <v>40779</v>
      </c>
      <c r="I284" s="24">
        <v>40779</v>
      </c>
      <c r="J284" s="20">
        <v>1</v>
      </c>
      <c r="K284" s="22" t="s">
        <v>8359</v>
      </c>
      <c r="L284" s="22"/>
      <c r="M284" s="20" t="s">
        <v>9675</v>
      </c>
      <c r="N284" s="20" t="s">
        <v>12192</v>
      </c>
      <c r="O284" s="22" t="s">
        <v>130</v>
      </c>
      <c r="P284" s="22" t="s">
        <v>13727</v>
      </c>
      <c r="Q284" s="22"/>
      <c r="R284" s="22"/>
      <c r="S284" s="31"/>
      <c r="T284" s="13"/>
      <c r="XFD284" s="53">
        <f t="shared" si="4"/>
        <v>40780</v>
      </c>
    </row>
    <row r="285" spans="1:20 16384:16384" s="19" customFormat="1" ht="12">
      <c r="A285" s="20" t="s">
        <v>9479</v>
      </c>
      <c r="B285" s="20" t="s">
        <v>9616</v>
      </c>
      <c r="C285" s="22" t="s">
        <v>8489</v>
      </c>
      <c r="D285" s="22"/>
      <c r="E285" s="22"/>
      <c r="F285" s="22"/>
      <c r="G285" s="20" t="s">
        <v>9607</v>
      </c>
      <c r="H285" s="25">
        <v>40780</v>
      </c>
      <c r="I285" s="24">
        <v>40780</v>
      </c>
      <c r="J285" s="20">
        <v>1</v>
      </c>
      <c r="K285" s="22" t="s">
        <v>13737</v>
      </c>
      <c r="L285" s="22"/>
      <c r="M285" s="20" t="s">
        <v>9675</v>
      </c>
      <c r="N285" s="20" t="s">
        <v>12192</v>
      </c>
      <c r="O285" s="22" t="s">
        <v>130</v>
      </c>
      <c r="P285" s="22" t="s">
        <v>13727</v>
      </c>
      <c r="Q285" s="22"/>
      <c r="R285" s="22"/>
      <c r="S285" s="31"/>
      <c r="T285" s="13"/>
      <c r="XFD285" s="53">
        <f t="shared" si="4"/>
        <v>40781</v>
      </c>
    </row>
    <row r="286" spans="1:20 16384:16384" s="19" customFormat="1" ht="84">
      <c r="A286" s="20" t="s">
        <v>9479</v>
      </c>
      <c r="B286" s="20" t="s">
        <v>9644</v>
      </c>
      <c r="C286" s="22" t="s">
        <v>13738</v>
      </c>
      <c r="D286" s="22" t="s">
        <v>8490</v>
      </c>
      <c r="E286" s="22"/>
      <c r="F286" s="22"/>
      <c r="G286" s="20" t="s">
        <v>9607</v>
      </c>
      <c r="H286" s="25">
        <v>40789</v>
      </c>
      <c r="I286" s="24">
        <v>40789</v>
      </c>
      <c r="J286" s="20">
        <v>1</v>
      </c>
      <c r="K286" s="22" t="s">
        <v>13739</v>
      </c>
      <c r="L286" s="22"/>
      <c r="M286" s="20" t="s">
        <v>9675</v>
      </c>
      <c r="N286" s="20" t="s">
        <v>12192</v>
      </c>
      <c r="O286" s="22" t="s">
        <v>130</v>
      </c>
      <c r="P286" s="22" t="s">
        <v>13718</v>
      </c>
      <c r="Q286" s="22"/>
      <c r="R286" s="22" t="s">
        <v>17514</v>
      </c>
      <c r="S286" s="31" t="s">
        <v>13740</v>
      </c>
      <c r="T286" s="13"/>
      <c r="XFD286" s="53">
        <f t="shared" si="4"/>
        <v>40790</v>
      </c>
    </row>
    <row r="287" spans="1:20 16384:16384" s="19" customFormat="1" ht="12">
      <c r="A287" s="20" t="s">
        <v>9479</v>
      </c>
      <c r="B287" s="20" t="s">
        <v>9480</v>
      </c>
      <c r="C287" s="22" t="s">
        <v>13741</v>
      </c>
      <c r="D287" s="22"/>
      <c r="E287" s="22"/>
      <c r="F287" s="22"/>
      <c r="G287" s="20" t="s">
        <v>9607</v>
      </c>
      <c r="H287" s="25">
        <v>40789</v>
      </c>
      <c r="I287" s="24">
        <v>40789</v>
      </c>
      <c r="J287" s="20">
        <v>1</v>
      </c>
      <c r="K287" s="22" t="s">
        <v>13742</v>
      </c>
      <c r="L287" s="22"/>
      <c r="M287" s="20" t="s">
        <v>9675</v>
      </c>
      <c r="N287" s="20" t="s">
        <v>12192</v>
      </c>
      <c r="O287" s="22" t="s">
        <v>130</v>
      </c>
      <c r="P287" s="22" t="s">
        <v>13727</v>
      </c>
      <c r="Q287" s="22"/>
      <c r="R287" s="22"/>
      <c r="S287" s="31"/>
      <c r="T287" s="13"/>
      <c r="XFD287" s="53">
        <f t="shared" si="4"/>
        <v>40790</v>
      </c>
    </row>
    <row r="288" spans="1:20 16384:16384" s="19" customFormat="1" ht="12">
      <c r="A288" s="20" t="s">
        <v>9479</v>
      </c>
      <c r="B288" s="20" t="s">
        <v>9616</v>
      </c>
      <c r="C288" s="22" t="s">
        <v>13743</v>
      </c>
      <c r="D288" s="22"/>
      <c r="E288" s="22"/>
      <c r="F288" s="22"/>
      <c r="G288" s="20" t="s">
        <v>9607</v>
      </c>
      <c r="H288" s="25">
        <v>40792</v>
      </c>
      <c r="I288" s="24">
        <v>40792</v>
      </c>
      <c r="J288" s="20">
        <v>1</v>
      </c>
      <c r="K288" s="22" t="s">
        <v>13744</v>
      </c>
      <c r="L288" s="22"/>
      <c r="M288" s="20" t="s">
        <v>9675</v>
      </c>
      <c r="N288" s="20" t="s">
        <v>12192</v>
      </c>
      <c r="O288" s="22" t="s">
        <v>130</v>
      </c>
      <c r="P288" s="22" t="s">
        <v>13727</v>
      </c>
      <c r="Q288" s="22"/>
      <c r="R288" s="22"/>
      <c r="S288" s="31"/>
      <c r="T288" s="13"/>
      <c r="XFD288" s="53">
        <f t="shared" si="4"/>
        <v>40793</v>
      </c>
    </row>
    <row r="289" spans="1:20 16384:16384" s="19" customFormat="1" ht="84">
      <c r="A289" s="20" t="s">
        <v>9479</v>
      </c>
      <c r="B289" s="20" t="s">
        <v>9480</v>
      </c>
      <c r="C289" s="22" t="s">
        <v>13745</v>
      </c>
      <c r="D289" s="22"/>
      <c r="E289" s="22"/>
      <c r="F289" s="22" t="s">
        <v>13746</v>
      </c>
      <c r="G289" s="20" t="s">
        <v>9607</v>
      </c>
      <c r="H289" s="25">
        <v>40792</v>
      </c>
      <c r="I289" s="24">
        <v>40792</v>
      </c>
      <c r="J289" s="20">
        <v>1</v>
      </c>
      <c r="K289" s="22" t="s">
        <v>13747</v>
      </c>
      <c r="L289" s="22"/>
      <c r="M289" s="20" t="s">
        <v>9675</v>
      </c>
      <c r="N289" s="20" t="s">
        <v>12192</v>
      </c>
      <c r="O289" s="22" t="s">
        <v>130</v>
      </c>
      <c r="P289" s="22" t="s">
        <v>13718</v>
      </c>
      <c r="Q289" s="22"/>
      <c r="R289" s="67" t="s">
        <v>17515</v>
      </c>
      <c r="S289" s="31" t="s">
        <v>13748</v>
      </c>
      <c r="T289" s="13"/>
      <c r="XFD289" s="53">
        <f t="shared" si="4"/>
        <v>40793</v>
      </c>
    </row>
    <row r="290" spans="1:20 16384:16384" s="19" customFormat="1" ht="48">
      <c r="A290" s="20" t="s">
        <v>9479</v>
      </c>
      <c r="B290" s="20" t="s">
        <v>9480</v>
      </c>
      <c r="C290" s="22" t="s">
        <v>9717</v>
      </c>
      <c r="D290" s="22" t="s">
        <v>11353</v>
      </c>
      <c r="E290" s="22"/>
      <c r="F290" s="22" t="s">
        <v>11354</v>
      </c>
      <c r="G290" s="20" t="s">
        <v>9642</v>
      </c>
      <c r="H290" s="25">
        <v>40794</v>
      </c>
      <c r="I290" s="24">
        <v>40794</v>
      </c>
      <c r="J290" s="20">
        <v>1</v>
      </c>
      <c r="K290" s="22" t="s">
        <v>13749</v>
      </c>
      <c r="L290" s="22"/>
      <c r="M290" s="20" t="s">
        <v>9675</v>
      </c>
      <c r="N290" s="20" t="s">
        <v>12192</v>
      </c>
      <c r="O290" s="22" t="s">
        <v>130</v>
      </c>
      <c r="P290" s="22" t="s">
        <v>13718</v>
      </c>
      <c r="Q290" s="22"/>
      <c r="R290" s="67" t="s">
        <v>17516</v>
      </c>
      <c r="S290" s="31" t="s">
        <v>13750</v>
      </c>
      <c r="T290" s="13"/>
      <c r="XFD290" s="53">
        <f t="shared" si="4"/>
        <v>40795</v>
      </c>
    </row>
    <row r="291" spans="1:20 16384:16384" s="19" customFormat="1" ht="24">
      <c r="A291" s="20" t="s">
        <v>9479</v>
      </c>
      <c r="B291" s="20" t="s">
        <v>9480</v>
      </c>
      <c r="C291" s="22" t="s">
        <v>13751</v>
      </c>
      <c r="D291" s="22"/>
      <c r="E291" s="22"/>
      <c r="F291" s="22" t="s">
        <v>13752</v>
      </c>
      <c r="G291" s="20" t="s">
        <v>9607</v>
      </c>
      <c r="H291" s="25">
        <v>40805</v>
      </c>
      <c r="I291" s="24">
        <v>40805</v>
      </c>
      <c r="J291" s="20">
        <v>1</v>
      </c>
      <c r="K291" s="22" t="s">
        <v>13752</v>
      </c>
      <c r="L291" s="22"/>
      <c r="M291" s="20" t="s">
        <v>9675</v>
      </c>
      <c r="N291" s="20" t="s">
        <v>12192</v>
      </c>
      <c r="O291" s="22" t="s">
        <v>130</v>
      </c>
      <c r="P291" s="22" t="s">
        <v>13718</v>
      </c>
      <c r="Q291" s="22"/>
      <c r="R291" s="22"/>
      <c r="S291" s="31"/>
      <c r="T291" s="13"/>
      <c r="XFD291" s="53">
        <f t="shared" si="4"/>
        <v>40806</v>
      </c>
    </row>
    <row r="292" spans="1:20 16384:16384" s="19" customFormat="1" ht="24">
      <c r="A292" s="20" t="s">
        <v>9479</v>
      </c>
      <c r="B292" s="20" t="s">
        <v>9623</v>
      </c>
      <c r="C292" s="22" t="s">
        <v>13753</v>
      </c>
      <c r="D292" s="22"/>
      <c r="E292" s="22"/>
      <c r="F292" s="22"/>
      <c r="G292" s="20" t="s">
        <v>9607</v>
      </c>
      <c r="H292" s="25">
        <v>40806</v>
      </c>
      <c r="I292" s="24">
        <v>40806</v>
      </c>
      <c r="J292" s="20">
        <v>1</v>
      </c>
      <c r="K292" s="22" t="s">
        <v>13754</v>
      </c>
      <c r="L292" s="22"/>
      <c r="M292" s="20" t="s">
        <v>9675</v>
      </c>
      <c r="N292" s="20" t="s">
        <v>12192</v>
      </c>
      <c r="O292" s="22" t="s">
        <v>130</v>
      </c>
      <c r="P292" s="22" t="s">
        <v>13718</v>
      </c>
      <c r="Q292" s="22"/>
      <c r="R292" s="22"/>
      <c r="S292" s="31"/>
      <c r="T292" s="13"/>
      <c r="XFD292" s="53">
        <f t="shared" si="4"/>
        <v>40807</v>
      </c>
    </row>
    <row r="293" spans="1:20 16384:16384" s="19" customFormat="1" ht="12">
      <c r="A293" s="20" t="s">
        <v>9479</v>
      </c>
      <c r="B293" s="20" t="s">
        <v>9480</v>
      </c>
      <c r="C293" s="22" t="s">
        <v>13755</v>
      </c>
      <c r="D293" s="22"/>
      <c r="E293" s="22"/>
      <c r="F293" s="22"/>
      <c r="G293" s="20" t="s">
        <v>9607</v>
      </c>
      <c r="H293" s="25">
        <v>40807</v>
      </c>
      <c r="I293" s="24">
        <v>40807</v>
      </c>
      <c r="J293" s="20">
        <v>1</v>
      </c>
      <c r="K293" s="22" t="s">
        <v>12194</v>
      </c>
      <c r="L293" s="22"/>
      <c r="M293" s="20" t="s">
        <v>9675</v>
      </c>
      <c r="N293" s="20" t="s">
        <v>12192</v>
      </c>
      <c r="O293" s="22" t="s">
        <v>130</v>
      </c>
      <c r="P293" s="22" t="s">
        <v>13718</v>
      </c>
      <c r="Q293" s="22"/>
      <c r="R293" s="22"/>
      <c r="S293" s="31"/>
      <c r="T293" s="13"/>
      <c r="XFD293" s="53">
        <f t="shared" si="4"/>
        <v>40808</v>
      </c>
    </row>
    <row r="294" spans="1:20 16384:16384" s="19" customFormat="1" ht="12">
      <c r="A294" s="20" t="s">
        <v>9479</v>
      </c>
      <c r="B294" s="20" t="s">
        <v>9623</v>
      </c>
      <c r="C294" s="22" t="s">
        <v>13756</v>
      </c>
      <c r="D294" s="22" t="s">
        <v>13757</v>
      </c>
      <c r="E294" s="22"/>
      <c r="F294" s="22" t="s">
        <v>12193</v>
      </c>
      <c r="G294" s="20" t="s">
        <v>9607</v>
      </c>
      <c r="H294" s="25">
        <v>40808</v>
      </c>
      <c r="I294" s="24">
        <v>40808</v>
      </c>
      <c r="J294" s="20">
        <v>1</v>
      </c>
      <c r="K294" s="22"/>
      <c r="L294" s="22"/>
      <c r="M294" s="20" t="s">
        <v>9675</v>
      </c>
      <c r="N294" s="20" t="s">
        <v>12192</v>
      </c>
      <c r="O294" s="22" t="s">
        <v>130</v>
      </c>
      <c r="P294" s="22" t="s">
        <v>13718</v>
      </c>
      <c r="Q294" s="22"/>
      <c r="R294" s="22"/>
      <c r="S294" s="31"/>
      <c r="T294" s="13"/>
      <c r="XFD294" s="53">
        <f t="shared" si="4"/>
        <v>40809</v>
      </c>
    </row>
    <row r="295" spans="1:20 16384:16384" s="19" customFormat="1" ht="24">
      <c r="A295" s="20" t="s">
        <v>9479</v>
      </c>
      <c r="B295" s="20" t="s">
        <v>9644</v>
      </c>
      <c r="C295" s="22" t="s">
        <v>13758</v>
      </c>
      <c r="D295" s="22" t="s">
        <v>6138</v>
      </c>
      <c r="E295" s="22"/>
      <c r="F295" s="22" t="s">
        <v>13759</v>
      </c>
      <c r="G295" s="20" t="s">
        <v>9607</v>
      </c>
      <c r="H295" s="25">
        <v>40827</v>
      </c>
      <c r="I295" s="24">
        <v>40827</v>
      </c>
      <c r="J295" s="20">
        <v>1</v>
      </c>
      <c r="K295" s="22"/>
      <c r="L295" s="22"/>
      <c r="M295" s="20" t="s">
        <v>9675</v>
      </c>
      <c r="N295" s="20" t="s">
        <v>12192</v>
      </c>
      <c r="O295" s="22" t="s">
        <v>130</v>
      </c>
      <c r="P295" s="22" t="s">
        <v>13718</v>
      </c>
      <c r="Q295" s="22"/>
      <c r="R295" s="22"/>
      <c r="S295" s="31"/>
      <c r="T295" s="13"/>
      <c r="XFD295" s="53">
        <f t="shared" si="4"/>
        <v>40828</v>
      </c>
    </row>
    <row r="296" spans="1:20 16384:16384" s="19" customFormat="1" ht="36">
      <c r="A296" s="20" t="s">
        <v>9479</v>
      </c>
      <c r="B296" s="20" t="s">
        <v>9480</v>
      </c>
      <c r="C296" s="22" t="s">
        <v>13760</v>
      </c>
      <c r="D296" s="22" t="s">
        <v>6139</v>
      </c>
      <c r="E296" s="22"/>
      <c r="F296" s="22" t="s">
        <v>13761</v>
      </c>
      <c r="G296" s="20" t="s">
        <v>9607</v>
      </c>
      <c r="H296" s="25">
        <v>40830</v>
      </c>
      <c r="I296" s="24">
        <v>40830</v>
      </c>
      <c r="J296" s="20">
        <v>1</v>
      </c>
      <c r="K296" s="22" t="s">
        <v>13762</v>
      </c>
      <c r="L296" s="22"/>
      <c r="M296" s="20" t="s">
        <v>9675</v>
      </c>
      <c r="N296" s="20" t="s">
        <v>12192</v>
      </c>
      <c r="O296" s="22" t="s">
        <v>130</v>
      </c>
      <c r="P296" s="22" t="s">
        <v>13718</v>
      </c>
      <c r="Q296" s="22"/>
      <c r="R296" s="22" t="s">
        <v>17517</v>
      </c>
      <c r="S296" s="31" t="s">
        <v>13763</v>
      </c>
      <c r="T296" s="13"/>
      <c r="XFD296" s="53">
        <f t="shared" si="4"/>
        <v>40831</v>
      </c>
    </row>
    <row r="297" spans="1:20 16384:16384" s="19" customFormat="1" ht="12">
      <c r="A297" s="20" t="s">
        <v>9479</v>
      </c>
      <c r="B297" s="20" t="s">
        <v>9644</v>
      </c>
      <c r="C297" s="22" t="s">
        <v>6140</v>
      </c>
      <c r="D297" s="22"/>
      <c r="E297" s="22"/>
      <c r="F297" s="22"/>
      <c r="G297" s="20" t="s">
        <v>9607</v>
      </c>
      <c r="H297" s="25">
        <v>40832</v>
      </c>
      <c r="I297" s="24">
        <v>40832</v>
      </c>
      <c r="J297" s="20">
        <v>1</v>
      </c>
      <c r="K297" s="22" t="s">
        <v>13764</v>
      </c>
      <c r="L297" s="22"/>
      <c r="M297" s="20" t="s">
        <v>9675</v>
      </c>
      <c r="N297" s="20" t="s">
        <v>12192</v>
      </c>
      <c r="O297" s="22" t="s">
        <v>130</v>
      </c>
      <c r="P297" s="22" t="s">
        <v>13727</v>
      </c>
      <c r="Q297" s="22"/>
      <c r="R297" s="22"/>
      <c r="S297" s="31"/>
      <c r="T297" s="13"/>
      <c r="XFD297" s="53">
        <f t="shared" si="4"/>
        <v>40833</v>
      </c>
    </row>
    <row r="298" spans="1:20 16384:16384" s="19" customFormat="1" ht="96">
      <c r="A298" s="20" t="s">
        <v>9479</v>
      </c>
      <c r="B298" s="20" t="s">
        <v>9480</v>
      </c>
      <c r="C298" s="22" t="s">
        <v>13765</v>
      </c>
      <c r="D298" s="22"/>
      <c r="E298" s="22"/>
      <c r="F298" s="22"/>
      <c r="G298" s="20" t="s">
        <v>9607</v>
      </c>
      <c r="H298" s="25">
        <v>40833</v>
      </c>
      <c r="I298" s="24">
        <v>40833</v>
      </c>
      <c r="J298" s="20">
        <v>1</v>
      </c>
      <c r="K298" s="22" t="s">
        <v>13766</v>
      </c>
      <c r="L298" s="22"/>
      <c r="M298" s="20" t="s">
        <v>9675</v>
      </c>
      <c r="N298" s="20" t="s">
        <v>12192</v>
      </c>
      <c r="O298" s="22" t="s">
        <v>130</v>
      </c>
      <c r="P298" s="22" t="s">
        <v>13727</v>
      </c>
      <c r="Q298" s="22"/>
      <c r="R298" s="22" t="s">
        <v>17518</v>
      </c>
      <c r="S298" s="31" t="s">
        <v>8238</v>
      </c>
      <c r="T298" s="13"/>
      <c r="XFD298" s="53">
        <f t="shared" si="4"/>
        <v>40834</v>
      </c>
    </row>
    <row r="299" spans="1:20 16384:16384" s="19" customFormat="1" ht="24">
      <c r="A299" s="20" t="s">
        <v>9479</v>
      </c>
      <c r="B299" s="20" t="s">
        <v>9480</v>
      </c>
      <c r="C299" s="22" t="s">
        <v>13767</v>
      </c>
      <c r="D299" s="22"/>
      <c r="E299" s="22"/>
      <c r="F299" s="22" t="s">
        <v>13768</v>
      </c>
      <c r="G299" s="20" t="s">
        <v>9607</v>
      </c>
      <c r="H299" s="25">
        <v>40833</v>
      </c>
      <c r="I299" s="24">
        <v>40833</v>
      </c>
      <c r="J299" s="20">
        <v>1</v>
      </c>
      <c r="K299" s="22" t="s">
        <v>13768</v>
      </c>
      <c r="L299" s="22"/>
      <c r="M299" s="20" t="s">
        <v>9675</v>
      </c>
      <c r="N299" s="20" t="s">
        <v>12192</v>
      </c>
      <c r="O299" s="22" t="s">
        <v>130</v>
      </c>
      <c r="P299" s="22" t="s">
        <v>13718</v>
      </c>
      <c r="Q299" s="22"/>
      <c r="R299" s="22"/>
      <c r="S299" s="31"/>
      <c r="T299" s="13"/>
      <c r="XFD299" s="53">
        <f t="shared" si="4"/>
        <v>40834</v>
      </c>
    </row>
    <row r="300" spans="1:20 16384:16384" s="19" customFormat="1" ht="24">
      <c r="A300" s="20" t="s">
        <v>9479</v>
      </c>
      <c r="B300" s="20" t="s">
        <v>9480</v>
      </c>
      <c r="C300" s="22" t="s">
        <v>6141</v>
      </c>
      <c r="D300" s="22" t="s">
        <v>13769</v>
      </c>
      <c r="E300" s="22"/>
      <c r="F300" s="22" t="s">
        <v>13770</v>
      </c>
      <c r="G300" s="20" t="s">
        <v>9607</v>
      </c>
      <c r="H300" s="25">
        <v>40834</v>
      </c>
      <c r="I300" s="24">
        <v>40834</v>
      </c>
      <c r="J300" s="20">
        <v>1</v>
      </c>
      <c r="K300" s="22" t="s">
        <v>13770</v>
      </c>
      <c r="L300" s="22"/>
      <c r="M300" s="20" t="s">
        <v>9675</v>
      </c>
      <c r="N300" s="20" t="s">
        <v>12192</v>
      </c>
      <c r="O300" s="22" t="s">
        <v>130</v>
      </c>
      <c r="P300" s="22" t="s">
        <v>13718</v>
      </c>
      <c r="Q300" s="22"/>
      <c r="R300" s="22"/>
      <c r="S300" s="31"/>
      <c r="T300" s="13"/>
      <c r="XFD300" s="53">
        <f t="shared" si="4"/>
        <v>40835</v>
      </c>
    </row>
    <row r="301" spans="1:20 16384:16384" s="19" customFormat="1" ht="24">
      <c r="A301" s="20" t="s">
        <v>9479</v>
      </c>
      <c r="B301" s="20" t="s">
        <v>9644</v>
      </c>
      <c r="C301" s="22" t="s">
        <v>13771</v>
      </c>
      <c r="D301" s="22" t="s">
        <v>13772</v>
      </c>
      <c r="E301" s="22"/>
      <c r="F301" s="22" t="s">
        <v>13773</v>
      </c>
      <c r="G301" s="20" t="s">
        <v>9607</v>
      </c>
      <c r="H301" s="25">
        <v>40835</v>
      </c>
      <c r="I301" s="24">
        <v>40835</v>
      </c>
      <c r="J301" s="20">
        <v>1</v>
      </c>
      <c r="K301" s="22" t="s">
        <v>13749</v>
      </c>
      <c r="L301" s="22"/>
      <c r="M301" s="20" t="s">
        <v>9675</v>
      </c>
      <c r="N301" s="20" t="s">
        <v>12192</v>
      </c>
      <c r="O301" s="22" t="s">
        <v>130</v>
      </c>
      <c r="P301" s="22" t="s">
        <v>13718</v>
      </c>
      <c r="Q301" s="22"/>
      <c r="R301" s="22"/>
      <c r="S301" s="31"/>
      <c r="T301" s="13"/>
      <c r="XFD301" s="53">
        <f t="shared" si="4"/>
        <v>40836</v>
      </c>
    </row>
    <row r="302" spans="1:20 16384:16384" s="19" customFormat="1" ht="60">
      <c r="A302" s="20" t="s">
        <v>9479</v>
      </c>
      <c r="B302" s="20" t="s">
        <v>9480</v>
      </c>
      <c r="C302" s="22" t="s">
        <v>6142</v>
      </c>
      <c r="D302" s="22"/>
      <c r="E302" s="22"/>
      <c r="F302" s="22" t="s">
        <v>12194</v>
      </c>
      <c r="G302" s="20" t="s">
        <v>9607</v>
      </c>
      <c r="H302" s="25">
        <v>40841</v>
      </c>
      <c r="I302" s="24">
        <v>40841</v>
      </c>
      <c r="J302" s="20">
        <v>1</v>
      </c>
      <c r="K302" s="22"/>
      <c r="L302" s="22"/>
      <c r="M302" s="20" t="s">
        <v>9675</v>
      </c>
      <c r="N302" s="20" t="s">
        <v>12192</v>
      </c>
      <c r="O302" s="22" t="s">
        <v>130</v>
      </c>
      <c r="P302" s="22" t="s">
        <v>13718</v>
      </c>
      <c r="Q302" s="22"/>
      <c r="R302" s="22" t="s">
        <v>9715</v>
      </c>
      <c r="S302" s="31" t="s">
        <v>13774</v>
      </c>
      <c r="T302" s="13"/>
      <c r="XFD302" s="53">
        <f t="shared" si="4"/>
        <v>40842</v>
      </c>
    </row>
    <row r="303" spans="1:20 16384:16384" s="19" customFormat="1" ht="300">
      <c r="A303" s="20" t="s">
        <v>9479</v>
      </c>
      <c r="B303" s="20" t="s">
        <v>9616</v>
      </c>
      <c r="C303" s="22" t="s">
        <v>13775</v>
      </c>
      <c r="D303" s="22"/>
      <c r="E303" s="22"/>
      <c r="F303" s="22" t="s">
        <v>13776</v>
      </c>
      <c r="G303" s="20" t="s">
        <v>9607</v>
      </c>
      <c r="H303" s="25">
        <v>40842</v>
      </c>
      <c r="I303" s="24">
        <v>40842</v>
      </c>
      <c r="J303" s="20">
        <v>2</v>
      </c>
      <c r="K303" s="22" t="s">
        <v>13776</v>
      </c>
      <c r="L303" s="22"/>
      <c r="M303" s="20" t="s">
        <v>9675</v>
      </c>
      <c r="N303" s="20" t="s">
        <v>12192</v>
      </c>
      <c r="O303" s="22" t="s">
        <v>130</v>
      </c>
      <c r="P303" s="22" t="s">
        <v>13718</v>
      </c>
      <c r="Q303" s="22"/>
      <c r="R303" s="22" t="s">
        <v>17519</v>
      </c>
      <c r="S303" s="31" t="s">
        <v>17520</v>
      </c>
      <c r="T303" s="13"/>
      <c r="XFD303" s="53">
        <f t="shared" si="4"/>
        <v>40844</v>
      </c>
    </row>
    <row r="304" spans="1:20 16384:16384" s="19" customFormat="1" ht="24">
      <c r="A304" s="20" t="s">
        <v>9479</v>
      </c>
      <c r="B304" s="20" t="s">
        <v>9644</v>
      </c>
      <c r="C304" s="22" t="s">
        <v>13777</v>
      </c>
      <c r="D304" s="22"/>
      <c r="E304" s="22"/>
      <c r="F304" s="22" t="s">
        <v>12190</v>
      </c>
      <c r="G304" s="20" t="s">
        <v>9607</v>
      </c>
      <c r="H304" s="25">
        <v>40844</v>
      </c>
      <c r="I304" s="24">
        <v>40844</v>
      </c>
      <c r="J304" s="20">
        <v>1</v>
      </c>
      <c r="K304" s="22" t="s">
        <v>13749</v>
      </c>
      <c r="L304" s="22"/>
      <c r="M304" s="20" t="s">
        <v>9675</v>
      </c>
      <c r="N304" s="20" t="s">
        <v>12192</v>
      </c>
      <c r="O304" s="22" t="s">
        <v>130</v>
      </c>
      <c r="P304" s="22" t="s">
        <v>13718</v>
      </c>
      <c r="Q304" s="22"/>
      <c r="R304" s="22" t="s">
        <v>17521</v>
      </c>
      <c r="S304" s="31"/>
      <c r="T304" s="13"/>
      <c r="XFD304" s="53">
        <f t="shared" si="4"/>
        <v>40845</v>
      </c>
    </row>
    <row r="305" spans="1:20 16384:16384" s="19" customFormat="1" ht="324">
      <c r="A305" s="20" t="s">
        <v>9479</v>
      </c>
      <c r="B305" s="20" t="s">
        <v>9480</v>
      </c>
      <c r="C305" s="22" t="s">
        <v>13778</v>
      </c>
      <c r="D305" s="22"/>
      <c r="E305" s="22"/>
      <c r="F305" s="22"/>
      <c r="G305" s="20" t="s">
        <v>9607</v>
      </c>
      <c r="H305" s="25">
        <v>40844</v>
      </c>
      <c r="I305" s="24">
        <v>40844</v>
      </c>
      <c r="J305" s="20">
        <v>1</v>
      </c>
      <c r="K305" s="22" t="s">
        <v>13779</v>
      </c>
      <c r="L305" s="22"/>
      <c r="M305" s="20" t="s">
        <v>9675</v>
      </c>
      <c r="N305" s="20" t="s">
        <v>12192</v>
      </c>
      <c r="O305" s="22" t="s">
        <v>130</v>
      </c>
      <c r="P305" s="22" t="s">
        <v>13727</v>
      </c>
      <c r="Q305" s="22"/>
      <c r="R305" s="22" t="s">
        <v>17522</v>
      </c>
      <c r="S305" s="31" t="s">
        <v>13780</v>
      </c>
      <c r="T305" s="13"/>
      <c r="XFD305" s="53">
        <f t="shared" si="4"/>
        <v>40845</v>
      </c>
    </row>
    <row r="306" spans="1:20 16384:16384" s="19" customFormat="1" ht="24">
      <c r="A306" s="20" t="s">
        <v>9479</v>
      </c>
      <c r="B306" s="20" t="s">
        <v>9623</v>
      </c>
      <c r="C306" s="22" t="s">
        <v>6143</v>
      </c>
      <c r="D306" s="22" t="s">
        <v>13781</v>
      </c>
      <c r="E306" s="22"/>
      <c r="F306" s="22" t="s">
        <v>13782</v>
      </c>
      <c r="G306" s="20" t="s">
        <v>9607</v>
      </c>
      <c r="H306" s="25">
        <v>40845</v>
      </c>
      <c r="I306" s="24">
        <v>40845</v>
      </c>
      <c r="J306" s="20">
        <v>1</v>
      </c>
      <c r="K306" s="22" t="s">
        <v>13782</v>
      </c>
      <c r="L306" s="22"/>
      <c r="M306" s="20" t="s">
        <v>9675</v>
      </c>
      <c r="N306" s="20" t="s">
        <v>12192</v>
      </c>
      <c r="O306" s="22" t="s">
        <v>130</v>
      </c>
      <c r="P306" s="22" t="s">
        <v>13727</v>
      </c>
      <c r="Q306" s="22"/>
      <c r="R306" s="22"/>
      <c r="S306" s="31"/>
      <c r="T306" s="13"/>
      <c r="XFD306" s="53">
        <f t="shared" si="4"/>
        <v>40846</v>
      </c>
    </row>
    <row r="307" spans="1:20 16384:16384" s="19" customFormat="1" ht="24">
      <c r="A307" s="20" t="s">
        <v>9479</v>
      </c>
      <c r="B307" s="20" t="s">
        <v>9652</v>
      </c>
      <c r="C307" s="22" t="s">
        <v>13783</v>
      </c>
      <c r="D307" s="22"/>
      <c r="E307" s="22"/>
      <c r="F307" s="22" t="s">
        <v>13784</v>
      </c>
      <c r="G307" s="20" t="s">
        <v>9607</v>
      </c>
      <c r="H307" s="25">
        <v>40847</v>
      </c>
      <c r="I307" s="24">
        <v>40847</v>
      </c>
      <c r="J307" s="20">
        <v>1</v>
      </c>
      <c r="K307" s="22"/>
      <c r="L307" s="22"/>
      <c r="M307" s="20" t="s">
        <v>9675</v>
      </c>
      <c r="N307" s="20" t="s">
        <v>12192</v>
      </c>
      <c r="O307" s="22" t="s">
        <v>130</v>
      </c>
      <c r="P307" s="22" t="s">
        <v>13718</v>
      </c>
      <c r="Q307" s="22"/>
      <c r="R307" s="22"/>
      <c r="S307" s="31"/>
      <c r="T307" s="13"/>
      <c r="XFD307" s="53">
        <f t="shared" si="4"/>
        <v>40848</v>
      </c>
    </row>
    <row r="308" spans="1:20 16384:16384" s="19" customFormat="1" ht="48">
      <c r="A308" s="20" t="s">
        <v>9479</v>
      </c>
      <c r="B308" s="20" t="s">
        <v>9480</v>
      </c>
      <c r="C308" s="22" t="s">
        <v>13785</v>
      </c>
      <c r="D308" s="22" t="s">
        <v>13786</v>
      </c>
      <c r="E308" s="22"/>
      <c r="F308" s="22"/>
      <c r="G308" s="20" t="s">
        <v>9607</v>
      </c>
      <c r="H308" s="25">
        <v>40847</v>
      </c>
      <c r="I308" s="24">
        <v>40847</v>
      </c>
      <c r="J308" s="20">
        <v>1</v>
      </c>
      <c r="K308" s="22" t="s">
        <v>13787</v>
      </c>
      <c r="L308" s="22"/>
      <c r="M308" s="20" t="s">
        <v>9675</v>
      </c>
      <c r="N308" s="20" t="s">
        <v>12192</v>
      </c>
      <c r="O308" s="22" t="s">
        <v>130</v>
      </c>
      <c r="P308" s="22" t="s">
        <v>13727</v>
      </c>
      <c r="Q308" s="22"/>
      <c r="R308" s="22"/>
      <c r="S308" s="31"/>
      <c r="T308" s="13"/>
      <c r="XFD308" s="53">
        <f t="shared" si="4"/>
        <v>40848</v>
      </c>
    </row>
    <row r="309" spans="1:20 16384:16384" s="19" customFormat="1" ht="12">
      <c r="A309" s="20" t="s">
        <v>9479</v>
      </c>
      <c r="B309" s="20" t="s">
        <v>9480</v>
      </c>
      <c r="C309" s="22" t="s">
        <v>13788</v>
      </c>
      <c r="D309" s="22"/>
      <c r="E309" s="22"/>
      <c r="F309" s="22" t="s">
        <v>13789</v>
      </c>
      <c r="G309" s="20" t="s">
        <v>9607</v>
      </c>
      <c r="H309" s="25">
        <v>40848</v>
      </c>
      <c r="I309" s="24">
        <v>40848</v>
      </c>
      <c r="J309" s="20">
        <v>1</v>
      </c>
      <c r="K309" s="22" t="s">
        <v>13789</v>
      </c>
      <c r="L309" s="22"/>
      <c r="M309" s="20" t="s">
        <v>9675</v>
      </c>
      <c r="N309" s="20" t="s">
        <v>12192</v>
      </c>
      <c r="O309" s="22" t="s">
        <v>130</v>
      </c>
      <c r="P309" s="22" t="s">
        <v>13727</v>
      </c>
      <c r="Q309" s="22"/>
      <c r="R309" s="22"/>
      <c r="S309" s="31"/>
      <c r="T309" s="13"/>
      <c r="XFD309" s="53">
        <f t="shared" si="4"/>
        <v>40849</v>
      </c>
    </row>
    <row r="310" spans="1:20 16384:16384" s="19" customFormat="1" ht="12">
      <c r="A310" s="20" t="s">
        <v>9479</v>
      </c>
      <c r="B310" s="20" t="s">
        <v>9480</v>
      </c>
      <c r="C310" s="22" t="s">
        <v>13790</v>
      </c>
      <c r="D310" s="22"/>
      <c r="E310" s="22"/>
      <c r="F310" s="22" t="s">
        <v>13791</v>
      </c>
      <c r="G310" s="20" t="s">
        <v>9642</v>
      </c>
      <c r="H310" s="25">
        <v>40854</v>
      </c>
      <c r="I310" s="24">
        <v>40854</v>
      </c>
      <c r="J310" s="20">
        <v>1</v>
      </c>
      <c r="K310" s="22" t="s">
        <v>13749</v>
      </c>
      <c r="L310" s="22"/>
      <c r="M310" s="20" t="s">
        <v>9675</v>
      </c>
      <c r="N310" s="20" t="s">
        <v>12192</v>
      </c>
      <c r="O310" s="22" t="s">
        <v>130</v>
      </c>
      <c r="P310" s="22" t="s">
        <v>13727</v>
      </c>
      <c r="Q310" s="22"/>
      <c r="R310" s="22"/>
      <c r="S310" s="31"/>
      <c r="T310" s="13"/>
      <c r="XFD310" s="53">
        <f t="shared" si="4"/>
        <v>40855</v>
      </c>
    </row>
    <row r="311" spans="1:20 16384:16384" s="19" customFormat="1" ht="336">
      <c r="A311" s="20" t="s">
        <v>9479</v>
      </c>
      <c r="B311" s="20" t="s">
        <v>9644</v>
      </c>
      <c r="C311" s="22" t="s">
        <v>13792</v>
      </c>
      <c r="D311" s="22"/>
      <c r="E311" s="22"/>
      <c r="F311" s="22"/>
      <c r="G311" s="20" t="s">
        <v>9607</v>
      </c>
      <c r="H311" s="25">
        <v>40855</v>
      </c>
      <c r="I311" s="24">
        <v>40855</v>
      </c>
      <c r="J311" s="20">
        <v>1</v>
      </c>
      <c r="K311" s="22" t="s">
        <v>13793</v>
      </c>
      <c r="L311" s="22"/>
      <c r="M311" s="20" t="s">
        <v>9675</v>
      </c>
      <c r="N311" s="20" t="s">
        <v>12192</v>
      </c>
      <c r="O311" s="22" t="s">
        <v>130</v>
      </c>
      <c r="P311" s="22" t="s">
        <v>13718</v>
      </c>
      <c r="Q311" s="22"/>
      <c r="R311" s="22" t="s">
        <v>17523</v>
      </c>
      <c r="S311" s="31" t="s">
        <v>8614</v>
      </c>
      <c r="T311" s="13"/>
      <c r="XFD311" s="53">
        <f t="shared" si="4"/>
        <v>40856</v>
      </c>
    </row>
    <row r="312" spans="1:20 16384:16384" s="19" customFormat="1" ht="96">
      <c r="A312" s="20" t="s">
        <v>9479</v>
      </c>
      <c r="B312" s="20" t="s">
        <v>9480</v>
      </c>
      <c r="C312" s="22" t="s">
        <v>13794</v>
      </c>
      <c r="D312" s="22"/>
      <c r="E312" s="34"/>
      <c r="F312" s="22" t="s">
        <v>13795</v>
      </c>
      <c r="G312" s="20" t="s">
        <v>9607</v>
      </c>
      <c r="H312" s="25">
        <v>40855</v>
      </c>
      <c r="I312" s="24">
        <v>40855</v>
      </c>
      <c r="J312" s="20">
        <v>1</v>
      </c>
      <c r="K312" s="22" t="s">
        <v>13796</v>
      </c>
      <c r="L312" s="22"/>
      <c r="M312" s="20" t="s">
        <v>9675</v>
      </c>
      <c r="N312" s="20" t="s">
        <v>12192</v>
      </c>
      <c r="O312" s="22" t="s">
        <v>130</v>
      </c>
      <c r="P312" s="22" t="s">
        <v>13727</v>
      </c>
      <c r="Q312" s="22"/>
      <c r="R312" s="22" t="s">
        <v>17524</v>
      </c>
      <c r="S312" s="31" t="s">
        <v>9243</v>
      </c>
      <c r="T312" s="13"/>
      <c r="XFD312" s="53">
        <f t="shared" si="4"/>
        <v>40856</v>
      </c>
    </row>
    <row r="313" spans="1:20 16384:16384" s="19" customFormat="1" ht="12">
      <c r="A313" s="20" t="s">
        <v>9479</v>
      </c>
      <c r="B313" s="20" t="s">
        <v>9644</v>
      </c>
      <c r="C313" s="22" t="s">
        <v>13797</v>
      </c>
      <c r="D313" s="22"/>
      <c r="E313" s="22"/>
      <c r="F313" s="22"/>
      <c r="G313" s="20" t="s">
        <v>9607</v>
      </c>
      <c r="H313" s="25">
        <v>40856</v>
      </c>
      <c r="I313" s="24">
        <v>40856</v>
      </c>
      <c r="J313" s="20">
        <v>1</v>
      </c>
      <c r="K313" s="22" t="s">
        <v>11355</v>
      </c>
      <c r="L313" s="22"/>
      <c r="M313" s="20" t="s">
        <v>9675</v>
      </c>
      <c r="N313" s="20" t="s">
        <v>12192</v>
      </c>
      <c r="O313" s="22" t="s">
        <v>130</v>
      </c>
      <c r="P313" s="22" t="s">
        <v>13727</v>
      </c>
      <c r="Q313" s="22"/>
      <c r="R313" s="22"/>
      <c r="S313" s="31"/>
      <c r="T313" s="13"/>
      <c r="XFD313" s="53">
        <f t="shared" si="4"/>
        <v>40857</v>
      </c>
    </row>
    <row r="314" spans="1:20 16384:16384" s="19" customFormat="1" ht="12">
      <c r="A314" s="20" t="s">
        <v>9479</v>
      </c>
      <c r="B314" s="20" t="s">
        <v>9616</v>
      </c>
      <c r="C314" s="22" t="s">
        <v>8491</v>
      </c>
      <c r="D314" s="22"/>
      <c r="E314" s="22"/>
      <c r="F314" s="22"/>
      <c r="G314" s="20" t="s">
        <v>9607</v>
      </c>
      <c r="H314" s="25">
        <v>40859</v>
      </c>
      <c r="I314" s="24">
        <v>40859</v>
      </c>
      <c r="J314" s="20">
        <v>1</v>
      </c>
      <c r="K314" s="22" t="s">
        <v>13798</v>
      </c>
      <c r="L314" s="22"/>
      <c r="M314" s="20" t="s">
        <v>9675</v>
      </c>
      <c r="N314" s="20" t="s">
        <v>12192</v>
      </c>
      <c r="O314" s="22" t="s">
        <v>130</v>
      </c>
      <c r="P314" s="22" t="s">
        <v>13727</v>
      </c>
      <c r="Q314" s="22"/>
      <c r="R314" s="22"/>
      <c r="S314" s="31"/>
      <c r="T314" s="13"/>
      <c r="XFD314" s="53">
        <f t="shared" si="4"/>
        <v>40860</v>
      </c>
    </row>
    <row r="315" spans="1:20 16384:16384" s="19" customFormat="1" ht="144">
      <c r="A315" s="20" t="s">
        <v>9479</v>
      </c>
      <c r="B315" s="20" t="s">
        <v>9480</v>
      </c>
      <c r="C315" s="22" t="s">
        <v>13799</v>
      </c>
      <c r="D315" s="22"/>
      <c r="E315" s="22"/>
      <c r="F315" s="22" t="s">
        <v>13800</v>
      </c>
      <c r="G315" s="20" t="s">
        <v>9607</v>
      </c>
      <c r="H315" s="25">
        <v>40860</v>
      </c>
      <c r="I315" s="24">
        <v>40860</v>
      </c>
      <c r="J315" s="20">
        <v>1</v>
      </c>
      <c r="K315" s="22" t="s">
        <v>13800</v>
      </c>
      <c r="L315" s="22"/>
      <c r="M315" s="20" t="s">
        <v>9675</v>
      </c>
      <c r="N315" s="20" t="s">
        <v>12192</v>
      </c>
      <c r="O315" s="22" t="s">
        <v>130</v>
      </c>
      <c r="P315" s="22" t="s">
        <v>13727</v>
      </c>
      <c r="Q315" s="22"/>
      <c r="R315" s="22" t="s">
        <v>6554</v>
      </c>
      <c r="S315" s="31" t="s">
        <v>13801</v>
      </c>
      <c r="T315" s="13"/>
      <c r="XFD315" s="53">
        <f t="shared" si="4"/>
        <v>40861</v>
      </c>
    </row>
    <row r="316" spans="1:20 16384:16384" s="19" customFormat="1" ht="24">
      <c r="A316" s="20" t="s">
        <v>9479</v>
      </c>
      <c r="B316" s="20" t="s">
        <v>9623</v>
      </c>
      <c r="C316" s="22" t="s">
        <v>13802</v>
      </c>
      <c r="D316" s="22"/>
      <c r="E316" s="22"/>
      <c r="F316" s="22" t="s">
        <v>13803</v>
      </c>
      <c r="G316" s="20" t="s">
        <v>9607</v>
      </c>
      <c r="H316" s="25">
        <v>40862</v>
      </c>
      <c r="I316" s="24">
        <v>40862</v>
      </c>
      <c r="J316" s="20">
        <v>1</v>
      </c>
      <c r="K316" s="22" t="s">
        <v>13803</v>
      </c>
      <c r="L316" s="22"/>
      <c r="M316" s="20" t="s">
        <v>9675</v>
      </c>
      <c r="N316" s="20" t="s">
        <v>12192</v>
      </c>
      <c r="O316" s="22" t="s">
        <v>130</v>
      </c>
      <c r="P316" s="22" t="s">
        <v>13718</v>
      </c>
      <c r="Q316" s="22"/>
      <c r="R316" s="22"/>
      <c r="S316" s="31"/>
      <c r="T316" s="13"/>
      <c r="XFD316" s="53">
        <f t="shared" si="4"/>
        <v>40863</v>
      </c>
    </row>
    <row r="317" spans="1:20 16384:16384" s="19" customFormat="1" ht="12">
      <c r="A317" s="20" t="s">
        <v>9479</v>
      </c>
      <c r="B317" s="20" t="s">
        <v>9480</v>
      </c>
      <c r="C317" s="22" t="s">
        <v>6144</v>
      </c>
      <c r="D317" s="22"/>
      <c r="E317" s="22"/>
      <c r="F317" s="22" t="s">
        <v>12194</v>
      </c>
      <c r="G317" s="20" t="s">
        <v>9607</v>
      </c>
      <c r="H317" s="25">
        <v>40864</v>
      </c>
      <c r="I317" s="24">
        <v>40864</v>
      </c>
      <c r="J317" s="20">
        <v>1</v>
      </c>
      <c r="K317" s="22"/>
      <c r="L317" s="22"/>
      <c r="M317" s="20" t="s">
        <v>9675</v>
      </c>
      <c r="N317" s="20" t="s">
        <v>12192</v>
      </c>
      <c r="O317" s="22" t="s">
        <v>130</v>
      </c>
      <c r="P317" s="22" t="s">
        <v>13718</v>
      </c>
      <c r="Q317" s="22"/>
      <c r="R317" s="22"/>
      <c r="S317" s="31"/>
      <c r="T317" s="13"/>
      <c r="XFD317" s="53">
        <f t="shared" si="4"/>
        <v>40865</v>
      </c>
    </row>
    <row r="318" spans="1:20 16384:16384" s="19" customFormat="1" ht="24">
      <c r="A318" s="20" t="s">
        <v>9479</v>
      </c>
      <c r="B318" s="20" t="s">
        <v>9644</v>
      </c>
      <c r="C318" s="22" t="s">
        <v>6145</v>
      </c>
      <c r="D318" s="22"/>
      <c r="E318" s="22"/>
      <c r="F318" s="22" t="s">
        <v>13804</v>
      </c>
      <c r="G318" s="20" t="s">
        <v>9607</v>
      </c>
      <c r="H318" s="25">
        <v>40867</v>
      </c>
      <c r="I318" s="24">
        <v>40867</v>
      </c>
      <c r="J318" s="20">
        <v>1</v>
      </c>
      <c r="K318" s="22" t="s">
        <v>13804</v>
      </c>
      <c r="L318" s="22"/>
      <c r="M318" s="20" t="s">
        <v>9675</v>
      </c>
      <c r="N318" s="20" t="s">
        <v>12192</v>
      </c>
      <c r="O318" s="22" t="s">
        <v>130</v>
      </c>
      <c r="P318" s="22" t="s">
        <v>13718</v>
      </c>
      <c r="Q318" s="22"/>
      <c r="R318" s="22"/>
      <c r="S318" s="31"/>
      <c r="T318" s="13"/>
      <c r="XFD318" s="53">
        <f t="shared" si="4"/>
        <v>40868</v>
      </c>
    </row>
    <row r="319" spans="1:20 16384:16384" s="19" customFormat="1" ht="24">
      <c r="A319" s="20" t="s">
        <v>9479</v>
      </c>
      <c r="B319" s="20" t="s">
        <v>9604</v>
      </c>
      <c r="C319" s="22" t="s">
        <v>13805</v>
      </c>
      <c r="D319" s="22"/>
      <c r="E319" s="22"/>
      <c r="F319" s="22" t="s">
        <v>13806</v>
      </c>
      <c r="G319" s="20" t="s">
        <v>9607</v>
      </c>
      <c r="H319" s="25">
        <v>40868</v>
      </c>
      <c r="I319" s="24">
        <v>40868</v>
      </c>
      <c r="J319" s="20">
        <v>1</v>
      </c>
      <c r="K319" s="22" t="s">
        <v>13806</v>
      </c>
      <c r="L319" s="22"/>
      <c r="M319" s="20" t="s">
        <v>9675</v>
      </c>
      <c r="N319" s="20" t="s">
        <v>12192</v>
      </c>
      <c r="O319" s="22" t="s">
        <v>130</v>
      </c>
      <c r="P319" s="22" t="s">
        <v>13727</v>
      </c>
      <c r="Q319" s="22"/>
      <c r="R319" s="22"/>
      <c r="S319" s="31"/>
      <c r="T319" s="13"/>
      <c r="XFD319" s="53">
        <f t="shared" si="4"/>
        <v>40869</v>
      </c>
    </row>
    <row r="320" spans="1:20 16384:16384" s="19" customFormat="1" ht="12">
      <c r="A320" s="20" t="s">
        <v>9479</v>
      </c>
      <c r="B320" s="20" t="s">
        <v>9480</v>
      </c>
      <c r="C320" s="22" t="s">
        <v>13807</v>
      </c>
      <c r="D320" s="22"/>
      <c r="E320" s="22"/>
      <c r="F320" s="22" t="s">
        <v>13808</v>
      </c>
      <c r="G320" s="20" t="s">
        <v>9607</v>
      </c>
      <c r="H320" s="25">
        <v>40873</v>
      </c>
      <c r="I320" s="24">
        <v>40873</v>
      </c>
      <c r="J320" s="20">
        <v>1</v>
      </c>
      <c r="K320" s="22"/>
      <c r="L320" s="22"/>
      <c r="M320" s="20" t="s">
        <v>9675</v>
      </c>
      <c r="N320" s="20" t="s">
        <v>12192</v>
      </c>
      <c r="O320" s="22" t="s">
        <v>130</v>
      </c>
      <c r="P320" s="22" t="s">
        <v>13727</v>
      </c>
      <c r="Q320" s="22"/>
      <c r="R320" s="22"/>
      <c r="S320" s="31"/>
      <c r="T320" s="13"/>
      <c r="XFD320" s="53">
        <f t="shared" si="4"/>
        <v>40874</v>
      </c>
    </row>
    <row r="321" spans="1:20 16384:16384" s="19" customFormat="1" ht="24">
      <c r="A321" s="20" t="s">
        <v>9479</v>
      </c>
      <c r="B321" s="20" t="s">
        <v>9623</v>
      </c>
      <c r="C321" s="22" t="s">
        <v>13809</v>
      </c>
      <c r="D321" s="22"/>
      <c r="E321" s="22"/>
      <c r="F321" s="22" t="s">
        <v>13810</v>
      </c>
      <c r="G321" s="20" t="s">
        <v>9607</v>
      </c>
      <c r="H321" s="25">
        <v>40883</v>
      </c>
      <c r="I321" s="24">
        <v>40883</v>
      </c>
      <c r="J321" s="20">
        <v>1</v>
      </c>
      <c r="K321" s="22"/>
      <c r="L321" s="22"/>
      <c r="M321" s="20" t="s">
        <v>9675</v>
      </c>
      <c r="N321" s="20" t="s">
        <v>12192</v>
      </c>
      <c r="O321" s="22" t="s">
        <v>130</v>
      </c>
      <c r="P321" s="22" t="s">
        <v>13718</v>
      </c>
      <c r="Q321" s="22"/>
      <c r="R321" s="22"/>
      <c r="S321" s="31"/>
      <c r="T321" s="13"/>
      <c r="XFD321" s="53">
        <f t="shared" si="4"/>
        <v>40884</v>
      </c>
    </row>
    <row r="322" spans="1:20 16384:16384" s="19" customFormat="1" ht="132">
      <c r="A322" s="20" t="s">
        <v>9479</v>
      </c>
      <c r="B322" s="20" t="s">
        <v>9623</v>
      </c>
      <c r="C322" s="22" t="s">
        <v>13811</v>
      </c>
      <c r="D322" s="22" t="s">
        <v>13812</v>
      </c>
      <c r="E322" s="22"/>
      <c r="F322" s="22" t="s">
        <v>13813</v>
      </c>
      <c r="G322" s="20" t="s">
        <v>9669</v>
      </c>
      <c r="H322" s="25">
        <v>40884</v>
      </c>
      <c r="I322" s="24">
        <v>40884</v>
      </c>
      <c r="J322" s="20">
        <v>1</v>
      </c>
      <c r="K322" s="22" t="s">
        <v>13749</v>
      </c>
      <c r="L322" s="22"/>
      <c r="M322" s="20" t="s">
        <v>9675</v>
      </c>
      <c r="N322" s="20" t="s">
        <v>12192</v>
      </c>
      <c r="O322" s="22" t="s">
        <v>130</v>
      </c>
      <c r="P322" s="22" t="s">
        <v>13718</v>
      </c>
      <c r="Q322" s="22"/>
      <c r="R322" s="22" t="s">
        <v>17525</v>
      </c>
      <c r="S322" s="31" t="s">
        <v>13814</v>
      </c>
      <c r="T322" s="13"/>
      <c r="XFD322" s="53">
        <f t="shared" si="4"/>
        <v>40885</v>
      </c>
    </row>
    <row r="323" spans="1:20 16384:16384" s="19" customFormat="1" ht="24">
      <c r="A323" s="20" t="s">
        <v>9479</v>
      </c>
      <c r="B323" s="20" t="s">
        <v>9644</v>
      </c>
      <c r="C323" s="22" t="s">
        <v>12195</v>
      </c>
      <c r="D323" s="22" t="s">
        <v>13815</v>
      </c>
      <c r="E323" s="22"/>
      <c r="F323" s="22" t="s">
        <v>12193</v>
      </c>
      <c r="G323" s="20" t="s">
        <v>9607</v>
      </c>
      <c r="H323" s="25">
        <v>40885</v>
      </c>
      <c r="I323" s="24">
        <v>40885</v>
      </c>
      <c r="J323" s="20">
        <v>1</v>
      </c>
      <c r="K323" s="22" t="s">
        <v>13816</v>
      </c>
      <c r="L323" s="22"/>
      <c r="M323" s="20" t="s">
        <v>9675</v>
      </c>
      <c r="N323" s="20" t="s">
        <v>12192</v>
      </c>
      <c r="O323" s="22" t="s">
        <v>130</v>
      </c>
      <c r="P323" s="22" t="s">
        <v>13718</v>
      </c>
      <c r="Q323" s="22"/>
      <c r="R323" s="22" t="s">
        <v>12196</v>
      </c>
      <c r="S323" s="31"/>
      <c r="T323" s="13"/>
      <c r="XFD323" s="53">
        <f t="shared" si="4"/>
        <v>40886</v>
      </c>
    </row>
    <row r="324" spans="1:20 16384:16384" s="19" customFormat="1" ht="12">
      <c r="A324" s="20" t="s">
        <v>9479</v>
      </c>
      <c r="B324" s="20" t="s">
        <v>9480</v>
      </c>
      <c r="C324" s="22" t="s">
        <v>13817</v>
      </c>
      <c r="D324" s="22"/>
      <c r="E324" s="22"/>
      <c r="F324" s="22" t="s">
        <v>12194</v>
      </c>
      <c r="G324" s="20" t="s">
        <v>9607</v>
      </c>
      <c r="H324" s="25">
        <v>40886</v>
      </c>
      <c r="I324" s="24">
        <v>40886</v>
      </c>
      <c r="J324" s="20">
        <v>1</v>
      </c>
      <c r="K324" s="22"/>
      <c r="L324" s="22"/>
      <c r="M324" s="20" t="s">
        <v>9675</v>
      </c>
      <c r="N324" s="20" t="s">
        <v>12192</v>
      </c>
      <c r="O324" s="22" t="s">
        <v>130</v>
      </c>
      <c r="P324" s="22" t="s">
        <v>13718</v>
      </c>
      <c r="Q324" s="22"/>
      <c r="R324" s="22"/>
      <c r="S324" s="31"/>
      <c r="T324" s="13"/>
      <c r="XFD324" s="53">
        <f t="shared" si="4"/>
        <v>40887</v>
      </c>
    </row>
    <row r="325" spans="1:20 16384:16384" s="19" customFormat="1" ht="24">
      <c r="A325" s="20" t="s">
        <v>9479</v>
      </c>
      <c r="B325" s="20" t="s">
        <v>9616</v>
      </c>
      <c r="C325" s="22" t="s">
        <v>13818</v>
      </c>
      <c r="D325" s="22" t="s">
        <v>13812</v>
      </c>
      <c r="E325" s="22"/>
      <c r="F325" s="22"/>
      <c r="G325" s="20" t="s">
        <v>9607</v>
      </c>
      <c r="H325" s="25">
        <v>40887</v>
      </c>
      <c r="I325" s="24">
        <v>40887</v>
      </c>
      <c r="J325" s="20">
        <v>1</v>
      </c>
      <c r="K325" s="22" t="s">
        <v>13819</v>
      </c>
      <c r="L325" s="22"/>
      <c r="M325" s="20" t="s">
        <v>9675</v>
      </c>
      <c r="N325" s="20" t="s">
        <v>12192</v>
      </c>
      <c r="O325" s="22" t="s">
        <v>130</v>
      </c>
      <c r="P325" s="22" t="s">
        <v>13718</v>
      </c>
      <c r="Q325" s="22"/>
      <c r="R325" s="22"/>
      <c r="S325" s="31"/>
      <c r="T325" s="13"/>
      <c r="XFD325" s="53">
        <f t="shared" ref="XFD325:XFD388" si="5">SUM(I325:XFC325)</f>
        <v>40888</v>
      </c>
    </row>
    <row r="326" spans="1:20 16384:16384" s="19" customFormat="1" ht="12">
      <c r="A326" s="20" t="s">
        <v>9479</v>
      </c>
      <c r="B326" s="20" t="s">
        <v>9616</v>
      </c>
      <c r="C326" s="22" t="s">
        <v>8492</v>
      </c>
      <c r="D326" s="22"/>
      <c r="E326" s="22"/>
      <c r="F326" s="22"/>
      <c r="G326" s="20" t="s">
        <v>9607</v>
      </c>
      <c r="H326" s="25">
        <v>40887</v>
      </c>
      <c r="I326" s="24">
        <v>40887</v>
      </c>
      <c r="J326" s="20">
        <v>1</v>
      </c>
      <c r="K326" s="22" t="s">
        <v>13820</v>
      </c>
      <c r="L326" s="22"/>
      <c r="M326" s="20" t="s">
        <v>9675</v>
      </c>
      <c r="N326" s="20" t="s">
        <v>12192</v>
      </c>
      <c r="O326" s="22" t="s">
        <v>130</v>
      </c>
      <c r="P326" s="22" t="s">
        <v>13727</v>
      </c>
      <c r="Q326" s="22"/>
      <c r="R326" s="22"/>
      <c r="S326" s="31"/>
      <c r="T326" s="13"/>
      <c r="XFD326" s="53">
        <f t="shared" si="5"/>
        <v>40888</v>
      </c>
    </row>
    <row r="327" spans="1:20 16384:16384" s="19" customFormat="1" ht="24">
      <c r="A327" s="20" t="s">
        <v>9479</v>
      </c>
      <c r="B327" s="20" t="s">
        <v>9480</v>
      </c>
      <c r="C327" s="22" t="s">
        <v>13821</v>
      </c>
      <c r="D327" s="22"/>
      <c r="E327" s="22"/>
      <c r="F327" s="22" t="s">
        <v>13822</v>
      </c>
      <c r="G327" s="20" t="s">
        <v>9607</v>
      </c>
      <c r="H327" s="25">
        <v>40888</v>
      </c>
      <c r="I327" s="24">
        <v>40888</v>
      </c>
      <c r="J327" s="20">
        <v>1</v>
      </c>
      <c r="K327" s="22" t="s">
        <v>13822</v>
      </c>
      <c r="L327" s="22"/>
      <c r="M327" s="20" t="s">
        <v>9675</v>
      </c>
      <c r="N327" s="20" t="s">
        <v>12192</v>
      </c>
      <c r="O327" s="22" t="s">
        <v>130</v>
      </c>
      <c r="P327" s="22" t="s">
        <v>13727</v>
      </c>
      <c r="Q327" s="22"/>
      <c r="R327" s="22"/>
      <c r="S327" s="31"/>
      <c r="T327" s="13"/>
      <c r="XFD327" s="53">
        <f t="shared" si="5"/>
        <v>40889</v>
      </c>
    </row>
    <row r="328" spans="1:20 16384:16384" s="19" customFormat="1" ht="24">
      <c r="A328" s="20" t="s">
        <v>9479</v>
      </c>
      <c r="B328" s="20" t="s">
        <v>9480</v>
      </c>
      <c r="C328" s="22" t="s">
        <v>13823</v>
      </c>
      <c r="D328" s="22"/>
      <c r="E328" s="22"/>
      <c r="F328" s="22" t="s">
        <v>13824</v>
      </c>
      <c r="G328" s="20" t="s">
        <v>9607</v>
      </c>
      <c r="H328" s="25">
        <v>40892</v>
      </c>
      <c r="I328" s="24">
        <v>40892</v>
      </c>
      <c r="J328" s="20">
        <v>1</v>
      </c>
      <c r="K328" s="22" t="s">
        <v>13824</v>
      </c>
      <c r="L328" s="22"/>
      <c r="M328" s="20" t="s">
        <v>9675</v>
      </c>
      <c r="N328" s="20" t="s">
        <v>12192</v>
      </c>
      <c r="O328" s="22" t="s">
        <v>130</v>
      </c>
      <c r="P328" s="22" t="s">
        <v>13727</v>
      </c>
      <c r="Q328" s="22"/>
      <c r="R328" s="22"/>
      <c r="S328" s="31"/>
      <c r="T328" s="13"/>
      <c r="XFD328" s="53">
        <f t="shared" si="5"/>
        <v>40893</v>
      </c>
    </row>
    <row r="329" spans="1:20 16384:16384" s="19" customFormat="1" ht="12">
      <c r="A329" s="20" t="s">
        <v>9479</v>
      </c>
      <c r="B329" s="20" t="s">
        <v>9652</v>
      </c>
      <c r="C329" s="22" t="s">
        <v>13825</v>
      </c>
      <c r="D329" s="22"/>
      <c r="E329" s="22"/>
      <c r="F329" s="22"/>
      <c r="G329" s="20" t="s">
        <v>9607</v>
      </c>
      <c r="H329" s="25">
        <v>40899</v>
      </c>
      <c r="I329" s="24">
        <v>40899</v>
      </c>
      <c r="J329" s="20">
        <v>1</v>
      </c>
      <c r="K329" s="22" t="s">
        <v>13749</v>
      </c>
      <c r="L329" s="22"/>
      <c r="M329" s="20" t="s">
        <v>9675</v>
      </c>
      <c r="N329" s="20" t="s">
        <v>12192</v>
      </c>
      <c r="O329" s="22" t="s">
        <v>130</v>
      </c>
      <c r="P329" s="22" t="s">
        <v>13718</v>
      </c>
      <c r="Q329" s="22"/>
      <c r="R329" s="22"/>
      <c r="S329" s="31"/>
      <c r="T329" s="13"/>
      <c r="XFD329" s="53">
        <f t="shared" si="5"/>
        <v>40900</v>
      </c>
    </row>
    <row r="330" spans="1:20 16384:16384" s="19" customFormat="1" ht="12">
      <c r="A330" s="20" t="s">
        <v>9479</v>
      </c>
      <c r="B330" s="20" t="s">
        <v>9480</v>
      </c>
      <c r="C330" s="22" t="s">
        <v>13826</v>
      </c>
      <c r="D330" s="22"/>
      <c r="E330" s="22"/>
      <c r="F330" s="22"/>
      <c r="G330" s="20" t="s">
        <v>9607</v>
      </c>
      <c r="H330" s="25">
        <v>40903</v>
      </c>
      <c r="I330" s="24">
        <v>40903</v>
      </c>
      <c r="J330" s="20">
        <v>1</v>
      </c>
      <c r="K330" s="22"/>
      <c r="L330" s="22"/>
      <c r="M330" s="20" t="s">
        <v>9675</v>
      </c>
      <c r="N330" s="20" t="s">
        <v>12192</v>
      </c>
      <c r="O330" s="22" t="s">
        <v>130</v>
      </c>
      <c r="P330" s="22" t="s">
        <v>13727</v>
      </c>
      <c r="Q330" s="22"/>
      <c r="R330" s="22"/>
      <c r="S330" s="31"/>
      <c r="T330" s="13"/>
      <c r="XFD330" s="53">
        <f t="shared" si="5"/>
        <v>40904</v>
      </c>
    </row>
    <row r="331" spans="1:20 16384:16384" s="19" customFormat="1" ht="156">
      <c r="A331" s="20" t="s">
        <v>9479</v>
      </c>
      <c r="B331" s="20" t="s">
        <v>9652</v>
      </c>
      <c r="C331" s="22" t="s">
        <v>13827</v>
      </c>
      <c r="D331" s="22"/>
      <c r="E331" s="22"/>
      <c r="F331" s="22" t="s">
        <v>13828</v>
      </c>
      <c r="G331" s="20" t="s">
        <v>9607</v>
      </c>
      <c r="H331" s="25">
        <v>40908</v>
      </c>
      <c r="I331" s="24">
        <v>40908</v>
      </c>
      <c r="J331" s="20">
        <v>1</v>
      </c>
      <c r="K331" s="22" t="s">
        <v>12192</v>
      </c>
      <c r="L331" s="22"/>
      <c r="M331" s="20" t="s">
        <v>9675</v>
      </c>
      <c r="N331" s="20" t="s">
        <v>12192</v>
      </c>
      <c r="O331" s="22" t="s">
        <v>130</v>
      </c>
      <c r="P331" s="22" t="s">
        <v>13718</v>
      </c>
      <c r="Q331" s="22"/>
      <c r="R331" s="22" t="s">
        <v>17526</v>
      </c>
      <c r="S331" s="31" t="s">
        <v>13829</v>
      </c>
      <c r="T331" s="13"/>
      <c r="XFD331" s="53">
        <f t="shared" si="5"/>
        <v>40909</v>
      </c>
    </row>
    <row r="332" spans="1:20 16384:16384" s="19" customFormat="1" ht="84">
      <c r="A332" s="13" t="s">
        <v>9479</v>
      </c>
      <c r="B332" s="13" t="s">
        <v>9480</v>
      </c>
      <c r="C332" s="14" t="s">
        <v>13830</v>
      </c>
      <c r="D332" s="14"/>
      <c r="E332" s="14"/>
      <c r="F332" s="14"/>
      <c r="G332" s="13" t="s">
        <v>9642</v>
      </c>
      <c r="H332" s="25">
        <v>40674</v>
      </c>
      <c r="I332" s="24">
        <v>40674</v>
      </c>
      <c r="J332" s="13">
        <v>1</v>
      </c>
      <c r="K332" s="14" t="s">
        <v>13831</v>
      </c>
      <c r="L332" s="14"/>
      <c r="M332" s="13" t="s">
        <v>13832</v>
      </c>
      <c r="N332" s="13" t="s">
        <v>13833</v>
      </c>
      <c r="O332" s="14" t="s">
        <v>13834</v>
      </c>
      <c r="P332" s="14" t="s">
        <v>13835</v>
      </c>
      <c r="Q332" s="14"/>
      <c r="R332" s="14" t="s">
        <v>17527</v>
      </c>
      <c r="S332" s="11" t="s">
        <v>9358</v>
      </c>
      <c r="T332" s="13"/>
      <c r="XFD332" s="53">
        <f t="shared" si="5"/>
        <v>40675</v>
      </c>
    </row>
    <row r="333" spans="1:20 16384:16384" s="19" customFormat="1" ht="36">
      <c r="A333" s="13" t="s">
        <v>9479</v>
      </c>
      <c r="B333" s="13" t="s">
        <v>9480</v>
      </c>
      <c r="C333" s="22" t="s">
        <v>13836</v>
      </c>
      <c r="D333" s="14" t="s">
        <v>13837</v>
      </c>
      <c r="E333" s="14"/>
      <c r="F333" s="14"/>
      <c r="G333" s="13" t="s">
        <v>9669</v>
      </c>
      <c r="H333" s="25">
        <v>40631</v>
      </c>
      <c r="I333" s="24">
        <v>40631</v>
      </c>
      <c r="J333" s="13">
        <v>1</v>
      </c>
      <c r="K333" s="14"/>
      <c r="L333" s="14"/>
      <c r="M333" s="13" t="s">
        <v>9609</v>
      </c>
      <c r="N333" s="13" t="s">
        <v>9712</v>
      </c>
      <c r="O333" s="22" t="s">
        <v>13838</v>
      </c>
      <c r="P333" s="14"/>
      <c r="Q333" s="14"/>
      <c r="R333" s="14" t="s">
        <v>17528</v>
      </c>
      <c r="S333" s="11" t="s">
        <v>13839</v>
      </c>
      <c r="T333" s="13"/>
      <c r="XFD333" s="53">
        <f t="shared" si="5"/>
        <v>40632</v>
      </c>
    </row>
    <row r="334" spans="1:20 16384:16384" s="19" customFormat="1" ht="12">
      <c r="A334" s="13" t="s">
        <v>9479</v>
      </c>
      <c r="B334" s="13" t="s">
        <v>9644</v>
      </c>
      <c r="C334" s="22" t="s">
        <v>13840</v>
      </c>
      <c r="D334" s="14" t="s">
        <v>13841</v>
      </c>
      <c r="E334" s="14"/>
      <c r="F334" s="14"/>
      <c r="G334" s="13" t="s">
        <v>9607</v>
      </c>
      <c r="H334" s="25">
        <v>40675</v>
      </c>
      <c r="I334" s="24">
        <v>40675</v>
      </c>
      <c r="J334" s="13">
        <v>1</v>
      </c>
      <c r="K334" s="14"/>
      <c r="L334" s="14"/>
      <c r="M334" s="13" t="s">
        <v>9609</v>
      </c>
      <c r="N334" s="13" t="s">
        <v>9712</v>
      </c>
      <c r="O334" s="22" t="s">
        <v>13838</v>
      </c>
      <c r="P334" s="14"/>
      <c r="Q334" s="14"/>
      <c r="R334" s="14"/>
      <c r="S334" s="11"/>
      <c r="T334" s="13"/>
      <c r="XFD334" s="53">
        <f t="shared" si="5"/>
        <v>40676</v>
      </c>
    </row>
    <row r="335" spans="1:20 16384:16384" s="19" customFormat="1" ht="12">
      <c r="A335" s="13" t="s">
        <v>9479</v>
      </c>
      <c r="B335" s="13" t="s">
        <v>9480</v>
      </c>
      <c r="C335" s="22" t="s">
        <v>6784</v>
      </c>
      <c r="D335" s="14" t="s">
        <v>13842</v>
      </c>
      <c r="E335" s="14"/>
      <c r="F335" s="14"/>
      <c r="G335" s="13" t="s">
        <v>9607</v>
      </c>
      <c r="H335" s="25">
        <v>40682</v>
      </c>
      <c r="I335" s="24">
        <v>40682</v>
      </c>
      <c r="J335" s="13">
        <v>1</v>
      </c>
      <c r="K335" s="14"/>
      <c r="L335" s="14"/>
      <c r="M335" s="13" t="s">
        <v>9609</v>
      </c>
      <c r="N335" s="13" t="s">
        <v>9712</v>
      </c>
      <c r="O335" s="22" t="s">
        <v>13838</v>
      </c>
      <c r="P335" s="14"/>
      <c r="Q335" s="14"/>
      <c r="R335" s="14"/>
      <c r="S335" s="11"/>
      <c r="T335" s="13"/>
      <c r="XFD335" s="53">
        <f t="shared" si="5"/>
        <v>40683</v>
      </c>
    </row>
    <row r="336" spans="1:20 16384:16384" s="19" customFormat="1" ht="12">
      <c r="A336" s="13" t="s">
        <v>9479</v>
      </c>
      <c r="B336" s="13" t="s">
        <v>9480</v>
      </c>
      <c r="C336" s="22" t="s">
        <v>6785</v>
      </c>
      <c r="D336" s="14" t="s">
        <v>13843</v>
      </c>
      <c r="E336" s="14"/>
      <c r="F336" s="14"/>
      <c r="G336" s="13" t="s">
        <v>9669</v>
      </c>
      <c r="H336" s="25">
        <v>40689</v>
      </c>
      <c r="I336" s="24">
        <v>40689</v>
      </c>
      <c r="J336" s="13">
        <v>1</v>
      </c>
      <c r="K336" s="14"/>
      <c r="L336" s="14"/>
      <c r="M336" s="13" t="s">
        <v>9609</v>
      </c>
      <c r="N336" s="13" t="s">
        <v>9712</v>
      </c>
      <c r="O336" s="22" t="s">
        <v>13838</v>
      </c>
      <c r="P336" s="14"/>
      <c r="Q336" s="14"/>
      <c r="R336" s="14"/>
      <c r="S336" s="11"/>
      <c r="T336" s="13"/>
      <c r="XFD336" s="53">
        <f t="shared" si="5"/>
        <v>40690</v>
      </c>
    </row>
    <row r="337" spans="1:20 16384:16384" s="19" customFormat="1" ht="12">
      <c r="A337" s="13" t="s">
        <v>9479</v>
      </c>
      <c r="B337" s="13" t="s">
        <v>9480</v>
      </c>
      <c r="C337" s="14" t="s">
        <v>13844</v>
      </c>
      <c r="D337" s="22" t="s">
        <v>13845</v>
      </c>
      <c r="E337" s="14"/>
      <c r="F337" s="14"/>
      <c r="G337" s="13" t="s">
        <v>9607</v>
      </c>
      <c r="H337" s="25">
        <v>40693</v>
      </c>
      <c r="I337" s="24">
        <v>40693</v>
      </c>
      <c r="J337" s="13">
        <v>1</v>
      </c>
      <c r="K337" s="14" t="s">
        <v>13846</v>
      </c>
      <c r="L337" s="14"/>
      <c r="M337" s="13" t="s">
        <v>9609</v>
      </c>
      <c r="N337" s="13" t="s">
        <v>9712</v>
      </c>
      <c r="O337" s="22" t="s">
        <v>13838</v>
      </c>
      <c r="P337" s="14"/>
      <c r="Q337" s="14"/>
      <c r="R337" s="14"/>
      <c r="S337" s="11"/>
      <c r="T337" s="13"/>
      <c r="XFD337" s="53">
        <f t="shared" si="5"/>
        <v>40694</v>
      </c>
    </row>
    <row r="338" spans="1:20 16384:16384" s="19" customFormat="1" ht="12">
      <c r="A338" s="13" t="s">
        <v>9479</v>
      </c>
      <c r="B338" s="13" t="s">
        <v>9480</v>
      </c>
      <c r="C338" s="14" t="s">
        <v>6786</v>
      </c>
      <c r="D338" s="22" t="s">
        <v>13847</v>
      </c>
      <c r="E338" s="14"/>
      <c r="F338" s="14"/>
      <c r="G338" s="13" t="s">
        <v>9607</v>
      </c>
      <c r="H338" s="25">
        <v>40707</v>
      </c>
      <c r="I338" s="24">
        <v>40707</v>
      </c>
      <c r="J338" s="13">
        <v>1</v>
      </c>
      <c r="K338" s="14" t="s">
        <v>13846</v>
      </c>
      <c r="L338" s="14"/>
      <c r="M338" s="13" t="s">
        <v>9609</v>
      </c>
      <c r="N338" s="13" t="s">
        <v>9712</v>
      </c>
      <c r="O338" s="22" t="s">
        <v>13838</v>
      </c>
      <c r="P338" s="14"/>
      <c r="Q338" s="14"/>
      <c r="R338" s="14"/>
      <c r="S338" s="11"/>
      <c r="T338" s="13"/>
      <c r="XFD338" s="53">
        <f t="shared" si="5"/>
        <v>40708</v>
      </c>
    </row>
    <row r="339" spans="1:20 16384:16384" s="19" customFormat="1" ht="12">
      <c r="A339" s="13" t="s">
        <v>9479</v>
      </c>
      <c r="B339" s="13" t="s">
        <v>9480</v>
      </c>
      <c r="C339" s="14" t="s">
        <v>6787</v>
      </c>
      <c r="D339" s="22" t="s">
        <v>13848</v>
      </c>
      <c r="E339" s="14"/>
      <c r="F339" s="14"/>
      <c r="G339" s="13" t="s">
        <v>9607</v>
      </c>
      <c r="H339" s="25">
        <v>40721</v>
      </c>
      <c r="I339" s="24">
        <v>40721</v>
      </c>
      <c r="J339" s="13">
        <v>1</v>
      </c>
      <c r="K339" s="14" t="s">
        <v>13846</v>
      </c>
      <c r="L339" s="14"/>
      <c r="M339" s="13" t="s">
        <v>9609</v>
      </c>
      <c r="N339" s="13" t="s">
        <v>9712</v>
      </c>
      <c r="O339" s="22" t="s">
        <v>13838</v>
      </c>
      <c r="P339" s="14"/>
      <c r="Q339" s="14"/>
      <c r="R339" s="14"/>
      <c r="S339" s="11"/>
      <c r="T339" s="13"/>
      <c r="XFD339" s="53">
        <f t="shared" si="5"/>
        <v>40722</v>
      </c>
    </row>
    <row r="340" spans="1:20 16384:16384" s="19" customFormat="1" ht="36">
      <c r="A340" s="13" t="s">
        <v>9479</v>
      </c>
      <c r="B340" s="13" t="s">
        <v>9623</v>
      </c>
      <c r="C340" s="14" t="s">
        <v>13849</v>
      </c>
      <c r="D340" s="22" t="s">
        <v>8314</v>
      </c>
      <c r="E340" s="14"/>
      <c r="F340" s="14" t="s">
        <v>8315</v>
      </c>
      <c r="G340" s="13" t="s">
        <v>9607</v>
      </c>
      <c r="H340" s="25">
        <v>40728</v>
      </c>
      <c r="I340" s="24">
        <v>40728</v>
      </c>
      <c r="J340" s="13">
        <v>1</v>
      </c>
      <c r="K340" s="14"/>
      <c r="L340" s="14"/>
      <c r="M340" s="13" t="s">
        <v>9609</v>
      </c>
      <c r="N340" s="13" t="s">
        <v>9712</v>
      </c>
      <c r="O340" s="22" t="s">
        <v>13838</v>
      </c>
      <c r="P340" s="14"/>
      <c r="Q340" s="14"/>
      <c r="R340" s="14"/>
      <c r="S340" s="11"/>
      <c r="T340" s="13"/>
      <c r="XFD340" s="53">
        <f t="shared" si="5"/>
        <v>40729</v>
      </c>
    </row>
    <row r="341" spans="1:20 16384:16384" s="19" customFormat="1" ht="12">
      <c r="A341" s="13" t="s">
        <v>9479</v>
      </c>
      <c r="B341" s="13" t="s">
        <v>9480</v>
      </c>
      <c r="C341" s="14" t="s">
        <v>6788</v>
      </c>
      <c r="D341" s="22" t="s">
        <v>13850</v>
      </c>
      <c r="E341" s="14"/>
      <c r="F341" s="14"/>
      <c r="G341" s="13" t="s">
        <v>9607</v>
      </c>
      <c r="H341" s="25">
        <v>40784</v>
      </c>
      <c r="I341" s="24">
        <v>40784</v>
      </c>
      <c r="J341" s="13">
        <v>1</v>
      </c>
      <c r="K341" s="14" t="s">
        <v>13846</v>
      </c>
      <c r="L341" s="14"/>
      <c r="M341" s="13" t="s">
        <v>9609</v>
      </c>
      <c r="N341" s="13" t="s">
        <v>9712</v>
      </c>
      <c r="O341" s="22" t="s">
        <v>13838</v>
      </c>
      <c r="P341" s="14"/>
      <c r="Q341" s="14"/>
      <c r="R341" s="14"/>
      <c r="S341" s="11"/>
      <c r="T341" s="13"/>
      <c r="XFD341" s="53">
        <f t="shared" si="5"/>
        <v>40785</v>
      </c>
    </row>
    <row r="342" spans="1:20 16384:16384" s="19" customFormat="1" ht="12">
      <c r="A342" s="13" t="s">
        <v>9479</v>
      </c>
      <c r="B342" s="13" t="s">
        <v>9480</v>
      </c>
      <c r="C342" s="14" t="s">
        <v>6789</v>
      </c>
      <c r="D342" s="22" t="s">
        <v>13851</v>
      </c>
      <c r="E342" s="14"/>
      <c r="F342" s="14"/>
      <c r="G342" s="13" t="s">
        <v>9607</v>
      </c>
      <c r="H342" s="25">
        <v>40791</v>
      </c>
      <c r="I342" s="24">
        <v>40791</v>
      </c>
      <c r="J342" s="13">
        <v>1</v>
      </c>
      <c r="K342" s="14" t="s">
        <v>13846</v>
      </c>
      <c r="L342" s="14"/>
      <c r="M342" s="13" t="s">
        <v>9609</v>
      </c>
      <c r="N342" s="13" t="s">
        <v>9712</v>
      </c>
      <c r="O342" s="22" t="s">
        <v>13838</v>
      </c>
      <c r="P342" s="14"/>
      <c r="Q342" s="14"/>
      <c r="R342" s="14"/>
      <c r="S342" s="11"/>
      <c r="T342" s="13"/>
      <c r="XFD342" s="53">
        <f t="shared" si="5"/>
        <v>40792</v>
      </c>
    </row>
    <row r="343" spans="1:20 16384:16384" s="19" customFormat="1" ht="12">
      <c r="A343" s="13" t="s">
        <v>9479</v>
      </c>
      <c r="B343" s="13" t="s">
        <v>9480</v>
      </c>
      <c r="C343" s="14" t="s">
        <v>6790</v>
      </c>
      <c r="D343" s="22" t="s">
        <v>13852</v>
      </c>
      <c r="E343" s="14"/>
      <c r="F343" s="14"/>
      <c r="G343" s="13" t="s">
        <v>9607</v>
      </c>
      <c r="H343" s="25">
        <v>40805</v>
      </c>
      <c r="I343" s="24">
        <v>40805</v>
      </c>
      <c r="J343" s="13">
        <v>1</v>
      </c>
      <c r="K343" s="14" t="s">
        <v>13846</v>
      </c>
      <c r="L343" s="14"/>
      <c r="M343" s="13" t="s">
        <v>9609</v>
      </c>
      <c r="N343" s="13" t="s">
        <v>9712</v>
      </c>
      <c r="O343" s="22" t="s">
        <v>13838</v>
      </c>
      <c r="P343" s="14"/>
      <c r="Q343" s="14"/>
      <c r="R343" s="14"/>
      <c r="S343" s="11"/>
      <c r="T343" s="13"/>
      <c r="XFD343" s="53">
        <f t="shared" si="5"/>
        <v>40806</v>
      </c>
    </row>
    <row r="344" spans="1:20 16384:16384" s="19" customFormat="1" ht="12">
      <c r="A344" s="13" t="s">
        <v>9479</v>
      </c>
      <c r="B344" s="13" t="s">
        <v>9480</v>
      </c>
      <c r="C344" s="14" t="s">
        <v>6791</v>
      </c>
      <c r="D344" s="22" t="s">
        <v>13853</v>
      </c>
      <c r="E344" s="14"/>
      <c r="F344" s="14"/>
      <c r="G344" s="13" t="s">
        <v>9607</v>
      </c>
      <c r="H344" s="25">
        <v>40826</v>
      </c>
      <c r="I344" s="24">
        <v>40826</v>
      </c>
      <c r="J344" s="13">
        <v>1</v>
      </c>
      <c r="K344" s="14" t="s">
        <v>13846</v>
      </c>
      <c r="L344" s="14"/>
      <c r="M344" s="13" t="s">
        <v>9609</v>
      </c>
      <c r="N344" s="13" t="s">
        <v>9712</v>
      </c>
      <c r="O344" s="22" t="s">
        <v>13838</v>
      </c>
      <c r="P344" s="14"/>
      <c r="Q344" s="14"/>
      <c r="R344" s="14"/>
      <c r="S344" s="11"/>
      <c r="T344" s="13"/>
      <c r="XFD344" s="53">
        <f t="shared" si="5"/>
        <v>40827</v>
      </c>
    </row>
    <row r="345" spans="1:20 16384:16384" s="19" customFormat="1" ht="12">
      <c r="A345" s="20" t="s">
        <v>9479</v>
      </c>
      <c r="B345" s="20" t="s">
        <v>9480</v>
      </c>
      <c r="C345" s="22" t="s">
        <v>13854</v>
      </c>
      <c r="D345" s="14"/>
      <c r="E345" s="22"/>
      <c r="F345" s="22"/>
      <c r="G345" s="20" t="s">
        <v>9669</v>
      </c>
      <c r="H345" s="25">
        <v>40839</v>
      </c>
      <c r="I345" s="24">
        <v>40839</v>
      </c>
      <c r="J345" s="13">
        <v>1</v>
      </c>
      <c r="K345" s="14" t="s">
        <v>13846</v>
      </c>
      <c r="L345" s="14"/>
      <c r="M345" s="13" t="s">
        <v>9609</v>
      </c>
      <c r="N345" s="13" t="s">
        <v>9712</v>
      </c>
      <c r="O345" s="22" t="s">
        <v>13838</v>
      </c>
      <c r="P345" s="15"/>
      <c r="Q345" s="15"/>
      <c r="R345" s="22"/>
      <c r="S345" s="31"/>
      <c r="T345" s="13"/>
      <c r="XFD345" s="53">
        <f t="shared" si="5"/>
        <v>40840</v>
      </c>
    </row>
    <row r="346" spans="1:20 16384:16384" s="19" customFormat="1" ht="12">
      <c r="A346" s="13" t="s">
        <v>9479</v>
      </c>
      <c r="B346" s="13" t="s">
        <v>9480</v>
      </c>
      <c r="C346" s="14" t="s">
        <v>6792</v>
      </c>
      <c r="D346" s="22" t="s">
        <v>13855</v>
      </c>
      <c r="E346" s="14"/>
      <c r="F346" s="14"/>
      <c r="G346" s="13" t="s">
        <v>9607</v>
      </c>
      <c r="H346" s="25">
        <v>40847</v>
      </c>
      <c r="I346" s="24">
        <v>40847</v>
      </c>
      <c r="J346" s="13">
        <v>1</v>
      </c>
      <c r="K346" s="14" t="s">
        <v>13846</v>
      </c>
      <c r="L346" s="14"/>
      <c r="M346" s="13" t="s">
        <v>9609</v>
      </c>
      <c r="N346" s="13" t="s">
        <v>9712</v>
      </c>
      <c r="O346" s="22" t="s">
        <v>13838</v>
      </c>
      <c r="P346" s="14"/>
      <c r="Q346" s="14"/>
      <c r="R346" s="14"/>
      <c r="S346" s="11"/>
      <c r="T346" s="13"/>
      <c r="XFD346" s="53">
        <f t="shared" si="5"/>
        <v>40848</v>
      </c>
    </row>
    <row r="347" spans="1:20 16384:16384" s="19" customFormat="1" ht="12">
      <c r="A347" s="13" t="s">
        <v>9479</v>
      </c>
      <c r="B347" s="13" t="s">
        <v>9480</v>
      </c>
      <c r="C347" s="14" t="s">
        <v>6793</v>
      </c>
      <c r="D347" s="22" t="s">
        <v>13856</v>
      </c>
      <c r="E347" s="14"/>
      <c r="F347" s="14"/>
      <c r="G347" s="13" t="s">
        <v>9607</v>
      </c>
      <c r="H347" s="25">
        <v>40854</v>
      </c>
      <c r="I347" s="24">
        <v>40854</v>
      </c>
      <c r="J347" s="13">
        <v>1</v>
      </c>
      <c r="K347" s="14" t="s">
        <v>13846</v>
      </c>
      <c r="L347" s="14"/>
      <c r="M347" s="13" t="s">
        <v>9609</v>
      </c>
      <c r="N347" s="13" t="s">
        <v>9712</v>
      </c>
      <c r="O347" s="22" t="s">
        <v>13838</v>
      </c>
      <c r="P347" s="14"/>
      <c r="Q347" s="14"/>
      <c r="R347" s="14"/>
      <c r="S347" s="11"/>
      <c r="T347" s="13"/>
      <c r="XFD347" s="53">
        <f t="shared" si="5"/>
        <v>40855</v>
      </c>
    </row>
    <row r="348" spans="1:20 16384:16384" s="19" customFormat="1" ht="12">
      <c r="A348" s="10" t="s">
        <v>9479</v>
      </c>
      <c r="B348" s="13" t="s">
        <v>9480</v>
      </c>
      <c r="C348" s="15" t="s">
        <v>13857</v>
      </c>
      <c r="D348" s="15"/>
      <c r="E348" s="15"/>
      <c r="F348" s="15"/>
      <c r="G348" s="10" t="s">
        <v>9607</v>
      </c>
      <c r="H348" s="25">
        <v>40857</v>
      </c>
      <c r="I348" s="24">
        <v>40857</v>
      </c>
      <c r="J348" s="13">
        <v>1</v>
      </c>
      <c r="K348" s="15"/>
      <c r="L348" s="15"/>
      <c r="M348" s="13" t="s">
        <v>9716</v>
      </c>
      <c r="N348" s="13" t="s">
        <v>13858</v>
      </c>
      <c r="O348" s="22" t="s">
        <v>13859</v>
      </c>
      <c r="P348" s="15"/>
      <c r="Q348" s="15"/>
      <c r="R348" s="15"/>
      <c r="S348" s="30"/>
      <c r="T348" s="13" t="s">
        <v>13860</v>
      </c>
      <c r="XFD348" s="53">
        <f t="shared" si="5"/>
        <v>40858</v>
      </c>
    </row>
    <row r="349" spans="1:20 16384:16384" s="19" customFormat="1" ht="12">
      <c r="A349" s="10" t="s">
        <v>9479</v>
      </c>
      <c r="B349" s="13" t="s">
        <v>9623</v>
      </c>
      <c r="C349" s="15" t="s">
        <v>13861</v>
      </c>
      <c r="D349" s="15" t="s">
        <v>13862</v>
      </c>
      <c r="E349" s="15"/>
      <c r="F349" s="15" t="s">
        <v>7942</v>
      </c>
      <c r="G349" s="20" t="s">
        <v>9607</v>
      </c>
      <c r="H349" s="25">
        <v>40890</v>
      </c>
      <c r="I349" s="24">
        <v>40890</v>
      </c>
      <c r="J349" s="13">
        <v>1</v>
      </c>
      <c r="K349" s="15"/>
      <c r="L349" s="15"/>
      <c r="M349" s="13" t="s">
        <v>9683</v>
      </c>
      <c r="N349" s="13" t="s">
        <v>13863</v>
      </c>
      <c r="O349" s="22" t="s">
        <v>13864</v>
      </c>
      <c r="P349" s="15" t="s">
        <v>9678</v>
      </c>
      <c r="Q349" s="15"/>
      <c r="R349" s="15"/>
      <c r="S349" s="30"/>
      <c r="T349" s="13" t="s">
        <v>9714</v>
      </c>
      <c r="XFD349" s="53">
        <f t="shared" si="5"/>
        <v>40891</v>
      </c>
    </row>
    <row r="350" spans="1:20 16384:16384" s="19" customFormat="1" ht="409.5">
      <c r="A350" s="10" t="s">
        <v>9479</v>
      </c>
      <c r="B350" s="10" t="s">
        <v>9480</v>
      </c>
      <c r="C350" s="11" t="s">
        <v>13865</v>
      </c>
      <c r="D350" s="11"/>
      <c r="E350" s="14"/>
      <c r="F350" s="11"/>
      <c r="G350" s="10" t="s">
        <v>9669</v>
      </c>
      <c r="H350" s="25">
        <v>40561</v>
      </c>
      <c r="I350" s="24">
        <v>40561</v>
      </c>
      <c r="J350" s="10">
        <v>1</v>
      </c>
      <c r="K350" s="11" t="s">
        <v>13866</v>
      </c>
      <c r="L350" s="14"/>
      <c r="M350" s="10" t="s">
        <v>13832</v>
      </c>
      <c r="N350" s="10" t="s">
        <v>13867</v>
      </c>
      <c r="O350" s="11" t="s">
        <v>13866</v>
      </c>
      <c r="P350" s="11" t="s">
        <v>9686</v>
      </c>
      <c r="Q350" s="11"/>
      <c r="R350" s="11" t="s">
        <v>17529</v>
      </c>
      <c r="S350" s="11" t="s">
        <v>13868</v>
      </c>
      <c r="T350" s="13"/>
      <c r="XFD350" s="53">
        <f t="shared" si="5"/>
        <v>40562</v>
      </c>
    </row>
    <row r="351" spans="1:20 16384:16384" s="19" customFormat="1" ht="240">
      <c r="A351" s="10" t="s">
        <v>9479</v>
      </c>
      <c r="B351" s="10" t="s">
        <v>9480</v>
      </c>
      <c r="C351" s="11" t="s">
        <v>13869</v>
      </c>
      <c r="D351" s="11"/>
      <c r="E351" s="14"/>
      <c r="F351" s="11" t="s">
        <v>13870</v>
      </c>
      <c r="G351" s="10" t="s">
        <v>9607</v>
      </c>
      <c r="H351" s="25">
        <v>40585</v>
      </c>
      <c r="I351" s="24">
        <v>40585</v>
      </c>
      <c r="J351" s="10">
        <v>1</v>
      </c>
      <c r="K351" s="11" t="s">
        <v>13871</v>
      </c>
      <c r="L351" s="14"/>
      <c r="M351" s="10" t="s">
        <v>13832</v>
      </c>
      <c r="N351" s="10" t="s">
        <v>13867</v>
      </c>
      <c r="O351" s="11" t="s">
        <v>13866</v>
      </c>
      <c r="P351" s="11" t="s">
        <v>9686</v>
      </c>
      <c r="Q351" s="11"/>
      <c r="R351" s="11" t="s">
        <v>8297</v>
      </c>
      <c r="S351" s="11" t="s">
        <v>8269</v>
      </c>
      <c r="T351" s="13"/>
      <c r="XFD351" s="53">
        <f t="shared" si="5"/>
        <v>40586</v>
      </c>
    </row>
    <row r="352" spans="1:20 16384:16384" s="19" customFormat="1" ht="216">
      <c r="A352" s="10" t="s">
        <v>9479</v>
      </c>
      <c r="B352" s="10" t="s">
        <v>9480</v>
      </c>
      <c r="C352" s="11" t="s">
        <v>13872</v>
      </c>
      <c r="D352" s="11"/>
      <c r="E352" s="14"/>
      <c r="F352" s="11"/>
      <c r="G352" s="10" t="s">
        <v>9607</v>
      </c>
      <c r="H352" s="25">
        <v>40603</v>
      </c>
      <c r="I352" s="24">
        <v>40603</v>
      </c>
      <c r="J352" s="10">
        <v>1</v>
      </c>
      <c r="K352" s="11" t="s">
        <v>13873</v>
      </c>
      <c r="L352" s="14"/>
      <c r="M352" s="10" t="s">
        <v>13832</v>
      </c>
      <c r="N352" s="10" t="s">
        <v>13867</v>
      </c>
      <c r="O352" s="11" t="s">
        <v>13866</v>
      </c>
      <c r="P352" s="11" t="s">
        <v>9686</v>
      </c>
      <c r="Q352" s="11"/>
      <c r="R352" s="11" t="s">
        <v>13874</v>
      </c>
      <c r="S352" s="11" t="s">
        <v>13875</v>
      </c>
      <c r="T352" s="13"/>
      <c r="XFD352" s="53">
        <f t="shared" si="5"/>
        <v>40604</v>
      </c>
    </row>
    <row r="353" spans="1:20 16384:16384" s="19" customFormat="1" ht="409.5">
      <c r="A353" s="10" t="s">
        <v>9479</v>
      </c>
      <c r="B353" s="10" t="s">
        <v>9604</v>
      </c>
      <c r="C353" s="11" t="s">
        <v>13876</v>
      </c>
      <c r="D353" s="11"/>
      <c r="E353" s="14"/>
      <c r="F353" s="11"/>
      <c r="G353" s="10" t="s">
        <v>9607</v>
      </c>
      <c r="H353" s="25">
        <v>40631</v>
      </c>
      <c r="I353" s="24">
        <v>40631</v>
      </c>
      <c r="J353" s="10">
        <v>1</v>
      </c>
      <c r="K353" s="11" t="s">
        <v>13877</v>
      </c>
      <c r="L353" s="14"/>
      <c r="M353" s="10" t="s">
        <v>13832</v>
      </c>
      <c r="N353" s="10" t="s">
        <v>13867</v>
      </c>
      <c r="O353" s="11" t="s">
        <v>13866</v>
      </c>
      <c r="P353" s="11" t="s">
        <v>9686</v>
      </c>
      <c r="Q353" s="11"/>
      <c r="R353" s="11" t="s">
        <v>6495</v>
      </c>
      <c r="S353" s="11" t="s">
        <v>13878</v>
      </c>
      <c r="T353" s="13"/>
      <c r="XFD353" s="53">
        <f t="shared" si="5"/>
        <v>40632</v>
      </c>
    </row>
    <row r="354" spans="1:20 16384:16384" s="19" customFormat="1" ht="132">
      <c r="A354" s="10" t="s">
        <v>9479</v>
      </c>
      <c r="B354" s="10" t="s">
        <v>9480</v>
      </c>
      <c r="C354" s="11" t="s">
        <v>13879</v>
      </c>
      <c r="D354" s="11"/>
      <c r="E354" s="14"/>
      <c r="F354" s="11"/>
      <c r="G354" s="10" t="s">
        <v>9607</v>
      </c>
      <c r="H354" s="25">
        <v>40641</v>
      </c>
      <c r="I354" s="24">
        <v>40641</v>
      </c>
      <c r="J354" s="10">
        <v>1</v>
      </c>
      <c r="K354" s="11" t="s">
        <v>13880</v>
      </c>
      <c r="L354" s="14"/>
      <c r="M354" s="10" t="s">
        <v>6</v>
      </c>
      <c r="N354" s="10" t="s">
        <v>136</v>
      </c>
      <c r="O354" s="11" t="s">
        <v>135</v>
      </c>
      <c r="P354" s="11" t="s">
        <v>36</v>
      </c>
      <c r="Q354" s="11"/>
      <c r="R354" s="11" t="s">
        <v>13881</v>
      </c>
      <c r="S354" s="11" t="s">
        <v>8334</v>
      </c>
      <c r="T354" s="13"/>
      <c r="XFD354" s="53">
        <f t="shared" si="5"/>
        <v>40642</v>
      </c>
    </row>
    <row r="355" spans="1:20 16384:16384" s="19" customFormat="1" ht="409.5">
      <c r="A355" s="10" t="s">
        <v>2</v>
      </c>
      <c r="B355" s="10" t="s">
        <v>21</v>
      </c>
      <c r="C355" s="11" t="s">
        <v>6974</v>
      </c>
      <c r="D355" s="11"/>
      <c r="E355" s="14"/>
      <c r="F355" s="11"/>
      <c r="G355" s="10" t="s">
        <v>5</v>
      </c>
      <c r="H355" s="25">
        <v>40673</v>
      </c>
      <c r="I355" s="24">
        <v>40673</v>
      </c>
      <c r="J355" s="10">
        <v>1</v>
      </c>
      <c r="K355" s="11" t="s">
        <v>1260</v>
      </c>
      <c r="L355" s="14"/>
      <c r="M355" s="10" t="s">
        <v>6</v>
      </c>
      <c r="N355" s="10" t="s">
        <v>136</v>
      </c>
      <c r="O355" s="11" t="s">
        <v>135</v>
      </c>
      <c r="P355" s="11" t="s">
        <v>36</v>
      </c>
      <c r="Q355" s="11"/>
      <c r="R355" s="11" t="s">
        <v>17530</v>
      </c>
      <c r="S355" s="11" t="s">
        <v>8335</v>
      </c>
      <c r="T355" s="13"/>
      <c r="XFD355" s="53">
        <f t="shared" si="5"/>
        <v>40674</v>
      </c>
    </row>
    <row r="356" spans="1:20 16384:16384" s="19" customFormat="1" ht="409.5">
      <c r="A356" s="10" t="s">
        <v>2</v>
      </c>
      <c r="B356" s="10" t="s">
        <v>37</v>
      </c>
      <c r="C356" s="11" t="s">
        <v>13882</v>
      </c>
      <c r="D356" s="11" t="s">
        <v>13883</v>
      </c>
      <c r="E356" s="14"/>
      <c r="F356" s="11"/>
      <c r="G356" s="10" t="s">
        <v>5</v>
      </c>
      <c r="H356" s="25">
        <v>40683</v>
      </c>
      <c r="I356" s="24">
        <v>40683</v>
      </c>
      <c r="J356" s="10">
        <v>1</v>
      </c>
      <c r="K356" s="11" t="s">
        <v>13884</v>
      </c>
      <c r="L356" s="14"/>
      <c r="M356" s="10" t="s">
        <v>6</v>
      </c>
      <c r="N356" s="10" t="s">
        <v>136</v>
      </c>
      <c r="O356" s="11" t="s">
        <v>135</v>
      </c>
      <c r="P356" s="11" t="s">
        <v>36</v>
      </c>
      <c r="Q356" s="11"/>
      <c r="R356" s="11" t="s">
        <v>18969</v>
      </c>
      <c r="S356" s="11" t="s">
        <v>8336</v>
      </c>
      <c r="T356" s="13"/>
      <c r="XFD356" s="53">
        <f t="shared" si="5"/>
        <v>40684</v>
      </c>
    </row>
    <row r="357" spans="1:20 16384:16384" s="19" customFormat="1" ht="409.5">
      <c r="A357" s="10" t="s">
        <v>2</v>
      </c>
      <c r="B357" s="10" t="s">
        <v>3</v>
      </c>
      <c r="C357" s="11" t="s">
        <v>7450</v>
      </c>
      <c r="D357" s="11"/>
      <c r="E357" s="14"/>
      <c r="F357" s="11" t="s">
        <v>390</v>
      </c>
      <c r="G357" s="20" t="s">
        <v>5</v>
      </c>
      <c r="H357" s="25">
        <v>40691</v>
      </c>
      <c r="I357" s="24">
        <v>40691</v>
      </c>
      <c r="J357" s="10">
        <v>1</v>
      </c>
      <c r="K357" s="11" t="s">
        <v>13653</v>
      </c>
      <c r="L357" s="14"/>
      <c r="M357" s="10" t="s">
        <v>6</v>
      </c>
      <c r="N357" s="10" t="s">
        <v>136</v>
      </c>
      <c r="O357" s="11" t="s">
        <v>135</v>
      </c>
      <c r="P357" s="11" t="s">
        <v>36</v>
      </c>
      <c r="Q357" s="11"/>
      <c r="R357" s="11" t="s">
        <v>6574</v>
      </c>
      <c r="S357" s="11" t="s">
        <v>8337</v>
      </c>
      <c r="T357" s="13"/>
      <c r="XFD357" s="53">
        <f t="shared" si="5"/>
        <v>40692</v>
      </c>
    </row>
    <row r="358" spans="1:20 16384:16384" s="19" customFormat="1" ht="108">
      <c r="A358" s="10" t="s">
        <v>2</v>
      </c>
      <c r="B358" s="10" t="s">
        <v>3</v>
      </c>
      <c r="C358" s="11" t="s">
        <v>13885</v>
      </c>
      <c r="D358" s="11" t="s">
        <v>13886</v>
      </c>
      <c r="E358" s="14"/>
      <c r="F358" s="11"/>
      <c r="G358" s="10" t="s">
        <v>5</v>
      </c>
      <c r="H358" s="25">
        <v>40694</v>
      </c>
      <c r="I358" s="24">
        <v>40694</v>
      </c>
      <c r="J358" s="10">
        <v>1</v>
      </c>
      <c r="K358" s="11" t="s">
        <v>7240</v>
      </c>
      <c r="L358" s="14"/>
      <c r="M358" s="10" t="s">
        <v>6</v>
      </c>
      <c r="N358" s="10" t="s">
        <v>136</v>
      </c>
      <c r="O358" s="11" t="s">
        <v>135</v>
      </c>
      <c r="P358" s="11" t="s">
        <v>36</v>
      </c>
      <c r="Q358" s="11"/>
      <c r="R358" s="11" t="s">
        <v>6496</v>
      </c>
      <c r="S358" s="11" t="s">
        <v>8338</v>
      </c>
      <c r="T358" s="13"/>
      <c r="XFD358" s="53">
        <f t="shared" si="5"/>
        <v>40695</v>
      </c>
    </row>
    <row r="359" spans="1:20 16384:16384" s="19" customFormat="1" ht="84">
      <c r="A359" s="10" t="s">
        <v>2</v>
      </c>
      <c r="B359" s="10" t="s">
        <v>3</v>
      </c>
      <c r="C359" s="11" t="s">
        <v>13887</v>
      </c>
      <c r="D359" s="11"/>
      <c r="E359" s="14"/>
      <c r="F359" s="11"/>
      <c r="G359" s="10" t="s">
        <v>5</v>
      </c>
      <c r="H359" s="25">
        <v>40708</v>
      </c>
      <c r="I359" s="24">
        <v>40708</v>
      </c>
      <c r="J359" s="10">
        <v>1</v>
      </c>
      <c r="K359" s="11" t="s">
        <v>13888</v>
      </c>
      <c r="L359" s="14"/>
      <c r="M359" s="10" t="s">
        <v>6</v>
      </c>
      <c r="N359" s="10" t="s">
        <v>136</v>
      </c>
      <c r="O359" s="11" t="s">
        <v>135</v>
      </c>
      <c r="P359" s="11" t="s">
        <v>36</v>
      </c>
      <c r="Q359" s="11"/>
      <c r="R359" s="11" t="s">
        <v>17531</v>
      </c>
      <c r="S359" s="11" t="s">
        <v>8339</v>
      </c>
      <c r="T359" s="13"/>
      <c r="XFD359" s="53">
        <f t="shared" si="5"/>
        <v>40709</v>
      </c>
    </row>
    <row r="360" spans="1:20 16384:16384" s="19" customFormat="1" ht="409.5">
      <c r="A360" s="10" t="s">
        <v>2</v>
      </c>
      <c r="B360" s="10" t="s">
        <v>3</v>
      </c>
      <c r="C360" s="11" t="s">
        <v>13889</v>
      </c>
      <c r="D360" s="11"/>
      <c r="E360" s="14"/>
      <c r="F360" s="11"/>
      <c r="G360" s="10" t="s">
        <v>5</v>
      </c>
      <c r="H360" s="25">
        <v>40715</v>
      </c>
      <c r="I360" s="24">
        <v>40715</v>
      </c>
      <c r="J360" s="10">
        <v>1</v>
      </c>
      <c r="K360" s="11" t="s">
        <v>13890</v>
      </c>
      <c r="L360" s="14"/>
      <c r="M360" s="10" t="s">
        <v>6</v>
      </c>
      <c r="N360" s="10" t="s">
        <v>136</v>
      </c>
      <c r="O360" s="11" t="s">
        <v>135</v>
      </c>
      <c r="P360" s="11" t="s">
        <v>36</v>
      </c>
      <c r="Q360" s="11"/>
      <c r="R360" s="11"/>
      <c r="S360" s="11" t="s">
        <v>138</v>
      </c>
      <c r="T360" s="13"/>
      <c r="XFD360" s="53">
        <f t="shared" si="5"/>
        <v>40716</v>
      </c>
    </row>
    <row r="361" spans="1:20 16384:16384" s="19" customFormat="1" ht="12">
      <c r="A361" s="10" t="s">
        <v>2</v>
      </c>
      <c r="B361" s="10" t="s">
        <v>3</v>
      </c>
      <c r="C361" s="11" t="s">
        <v>7383</v>
      </c>
      <c r="D361" s="11" t="s">
        <v>13891</v>
      </c>
      <c r="E361" s="14"/>
      <c r="F361" s="11" t="s">
        <v>7384</v>
      </c>
      <c r="G361" s="10" t="s">
        <v>5</v>
      </c>
      <c r="H361" s="25">
        <v>40718</v>
      </c>
      <c r="I361" s="24">
        <v>40718</v>
      </c>
      <c r="J361" s="10">
        <v>1</v>
      </c>
      <c r="K361" s="11"/>
      <c r="L361" s="14"/>
      <c r="M361" s="10" t="s">
        <v>6</v>
      </c>
      <c r="N361" s="10" t="s">
        <v>136</v>
      </c>
      <c r="O361" s="11" t="s">
        <v>135</v>
      </c>
      <c r="P361" s="11" t="s">
        <v>36</v>
      </c>
      <c r="Q361" s="11"/>
      <c r="R361" s="11"/>
      <c r="S361" s="11"/>
      <c r="T361" s="13" t="s">
        <v>7131</v>
      </c>
      <c r="XFD361" s="53">
        <f t="shared" si="5"/>
        <v>40719</v>
      </c>
    </row>
    <row r="362" spans="1:20 16384:16384" s="19" customFormat="1" ht="264">
      <c r="A362" s="10" t="s">
        <v>2</v>
      </c>
      <c r="B362" s="10" t="s">
        <v>21</v>
      </c>
      <c r="C362" s="11" t="s">
        <v>139</v>
      </c>
      <c r="D362" s="11" t="s">
        <v>140</v>
      </c>
      <c r="E362" s="14"/>
      <c r="F362" s="11"/>
      <c r="G362" s="10" t="s">
        <v>5</v>
      </c>
      <c r="H362" s="25">
        <v>40731</v>
      </c>
      <c r="I362" s="24">
        <v>40731</v>
      </c>
      <c r="J362" s="10">
        <v>1</v>
      </c>
      <c r="K362" s="11" t="s">
        <v>1353</v>
      </c>
      <c r="L362" s="14"/>
      <c r="M362" s="10" t="s">
        <v>6</v>
      </c>
      <c r="N362" s="10" t="s">
        <v>136</v>
      </c>
      <c r="O362" s="26" t="s">
        <v>135</v>
      </c>
      <c r="P362" s="11" t="s">
        <v>36</v>
      </c>
      <c r="Q362" s="11"/>
      <c r="R362" s="11" t="s">
        <v>6549</v>
      </c>
      <c r="S362" s="11" t="s">
        <v>9482</v>
      </c>
      <c r="T362" s="13"/>
      <c r="XFD362" s="53">
        <f t="shared" si="5"/>
        <v>40732</v>
      </c>
    </row>
    <row r="363" spans="1:20 16384:16384" s="19" customFormat="1" ht="409.5">
      <c r="A363" s="10" t="s">
        <v>9483</v>
      </c>
      <c r="B363" s="10" t="s">
        <v>9484</v>
      </c>
      <c r="C363" s="11" t="s">
        <v>9485</v>
      </c>
      <c r="D363" s="11"/>
      <c r="E363" s="14"/>
      <c r="F363" s="11"/>
      <c r="G363" s="10" t="s">
        <v>9486</v>
      </c>
      <c r="H363" s="25">
        <v>40792</v>
      </c>
      <c r="I363" s="24">
        <v>40792</v>
      </c>
      <c r="J363" s="10">
        <v>1</v>
      </c>
      <c r="K363" s="11" t="s">
        <v>9487</v>
      </c>
      <c r="L363" s="14"/>
      <c r="M363" s="10" t="s">
        <v>13892</v>
      </c>
      <c r="N363" s="10" t="s">
        <v>13893</v>
      </c>
      <c r="O363" s="26" t="s">
        <v>135</v>
      </c>
      <c r="P363" s="11" t="s">
        <v>13894</v>
      </c>
      <c r="Q363" s="11"/>
      <c r="R363" s="11" t="s">
        <v>13895</v>
      </c>
      <c r="S363" s="11" t="s">
        <v>13896</v>
      </c>
      <c r="T363" s="13"/>
      <c r="XFD363" s="53">
        <f t="shared" si="5"/>
        <v>40793</v>
      </c>
    </row>
    <row r="364" spans="1:20 16384:16384" s="19" customFormat="1" ht="96">
      <c r="A364" s="10" t="s">
        <v>9483</v>
      </c>
      <c r="B364" s="10" t="s">
        <v>9484</v>
      </c>
      <c r="C364" s="11" t="s">
        <v>13897</v>
      </c>
      <c r="D364" s="11"/>
      <c r="E364" s="14"/>
      <c r="F364" s="11" t="s">
        <v>13898</v>
      </c>
      <c r="G364" s="10" t="s">
        <v>9486</v>
      </c>
      <c r="H364" s="25">
        <v>40806</v>
      </c>
      <c r="I364" s="24">
        <v>40806</v>
      </c>
      <c r="J364" s="10">
        <v>1</v>
      </c>
      <c r="K364" s="11" t="s">
        <v>13898</v>
      </c>
      <c r="L364" s="14"/>
      <c r="M364" s="10" t="s">
        <v>13892</v>
      </c>
      <c r="N364" s="10" t="s">
        <v>13893</v>
      </c>
      <c r="O364" s="26" t="s">
        <v>135</v>
      </c>
      <c r="P364" s="11" t="s">
        <v>13894</v>
      </c>
      <c r="Q364" s="11"/>
      <c r="R364" s="11" t="s">
        <v>17532</v>
      </c>
      <c r="S364" s="11" t="s">
        <v>13899</v>
      </c>
      <c r="T364" s="13"/>
      <c r="XFD364" s="53">
        <f t="shared" si="5"/>
        <v>40807</v>
      </c>
    </row>
    <row r="365" spans="1:20 16384:16384" s="19" customFormat="1" ht="409.5">
      <c r="A365" s="10" t="s">
        <v>9483</v>
      </c>
      <c r="B365" s="10" t="s">
        <v>9484</v>
      </c>
      <c r="C365" s="11" t="s">
        <v>13900</v>
      </c>
      <c r="D365" s="11"/>
      <c r="E365" s="14"/>
      <c r="F365" s="11"/>
      <c r="G365" s="10" t="s">
        <v>9486</v>
      </c>
      <c r="H365" s="25">
        <v>40832</v>
      </c>
      <c r="I365" s="24">
        <v>40832</v>
      </c>
      <c r="J365" s="10">
        <v>1</v>
      </c>
      <c r="K365" s="11" t="s">
        <v>13901</v>
      </c>
      <c r="L365" s="14"/>
      <c r="M365" s="10" t="s">
        <v>13892</v>
      </c>
      <c r="N365" s="10" t="s">
        <v>13893</v>
      </c>
      <c r="O365" s="26" t="s">
        <v>135</v>
      </c>
      <c r="P365" s="11" t="s">
        <v>13894</v>
      </c>
      <c r="Q365" s="11"/>
      <c r="R365" s="11" t="s">
        <v>17533</v>
      </c>
      <c r="S365" s="11" t="s">
        <v>13902</v>
      </c>
      <c r="T365" s="13"/>
      <c r="XFD365" s="53">
        <f t="shared" si="5"/>
        <v>40833</v>
      </c>
    </row>
    <row r="366" spans="1:20 16384:16384" s="19" customFormat="1" ht="24">
      <c r="A366" s="10" t="s">
        <v>9483</v>
      </c>
      <c r="B366" s="10" t="s">
        <v>9484</v>
      </c>
      <c r="C366" s="11" t="s">
        <v>13903</v>
      </c>
      <c r="D366" s="11"/>
      <c r="E366" s="14"/>
      <c r="F366" s="11"/>
      <c r="G366" s="10" t="s">
        <v>9486</v>
      </c>
      <c r="H366" s="25">
        <v>40860</v>
      </c>
      <c r="I366" s="24">
        <v>40860</v>
      </c>
      <c r="J366" s="10">
        <v>1</v>
      </c>
      <c r="K366" s="11" t="s">
        <v>13904</v>
      </c>
      <c r="L366" s="14"/>
      <c r="M366" s="10" t="s">
        <v>13892</v>
      </c>
      <c r="N366" s="10" t="s">
        <v>13893</v>
      </c>
      <c r="O366" s="26" t="s">
        <v>135</v>
      </c>
      <c r="P366" s="11" t="s">
        <v>13894</v>
      </c>
      <c r="Q366" s="11"/>
      <c r="R366" s="11"/>
      <c r="S366" s="11"/>
      <c r="T366" s="13"/>
      <c r="XFD366" s="53">
        <f t="shared" si="5"/>
        <v>40861</v>
      </c>
    </row>
    <row r="367" spans="1:20 16384:16384" s="19" customFormat="1" ht="348">
      <c r="A367" s="10" t="s">
        <v>9483</v>
      </c>
      <c r="B367" s="10" t="s">
        <v>13905</v>
      </c>
      <c r="C367" s="11" t="s">
        <v>13906</v>
      </c>
      <c r="D367" s="11" t="s">
        <v>13907</v>
      </c>
      <c r="E367" s="14"/>
      <c r="F367" s="11"/>
      <c r="G367" s="10" t="s">
        <v>9486</v>
      </c>
      <c r="H367" s="25">
        <v>40871</v>
      </c>
      <c r="I367" s="24">
        <v>40871</v>
      </c>
      <c r="J367" s="10">
        <v>1</v>
      </c>
      <c r="K367" s="11" t="s">
        <v>13908</v>
      </c>
      <c r="L367" s="14"/>
      <c r="M367" s="10" t="s">
        <v>13892</v>
      </c>
      <c r="N367" s="10" t="s">
        <v>13893</v>
      </c>
      <c r="O367" s="26" t="s">
        <v>135</v>
      </c>
      <c r="P367" s="11" t="s">
        <v>13894</v>
      </c>
      <c r="Q367" s="11" t="s">
        <v>13909</v>
      </c>
      <c r="R367" s="11"/>
      <c r="S367" s="11" t="s">
        <v>8493</v>
      </c>
      <c r="T367" s="13"/>
      <c r="XFD367" s="53">
        <f t="shared" si="5"/>
        <v>40872</v>
      </c>
    </row>
    <row r="368" spans="1:20 16384:16384" s="19" customFormat="1" ht="24">
      <c r="A368" s="10" t="s">
        <v>9483</v>
      </c>
      <c r="B368" s="10" t="s">
        <v>13905</v>
      </c>
      <c r="C368" s="11" t="s">
        <v>7168</v>
      </c>
      <c r="D368" s="11" t="s">
        <v>13910</v>
      </c>
      <c r="E368" s="14"/>
      <c r="F368" s="11"/>
      <c r="G368" s="10" t="s">
        <v>9486</v>
      </c>
      <c r="H368" s="25">
        <v>40873</v>
      </c>
      <c r="I368" s="24">
        <v>40873</v>
      </c>
      <c r="J368" s="10">
        <v>1</v>
      </c>
      <c r="K368" s="11" t="s">
        <v>13908</v>
      </c>
      <c r="L368" s="14"/>
      <c r="M368" s="10" t="s">
        <v>13892</v>
      </c>
      <c r="N368" s="10" t="s">
        <v>13893</v>
      </c>
      <c r="O368" s="26" t="s">
        <v>135</v>
      </c>
      <c r="P368" s="11" t="s">
        <v>13894</v>
      </c>
      <c r="Q368" s="11" t="s">
        <v>13909</v>
      </c>
      <c r="R368" s="11"/>
      <c r="S368" s="11"/>
      <c r="T368" s="13" t="s">
        <v>7171</v>
      </c>
      <c r="XFD368" s="53">
        <f t="shared" si="5"/>
        <v>40874</v>
      </c>
    </row>
    <row r="369" spans="1:20 16384:16384" s="19" customFormat="1" ht="24">
      <c r="A369" s="10" t="s">
        <v>9483</v>
      </c>
      <c r="B369" s="10" t="s">
        <v>9484</v>
      </c>
      <c r="C369" s="11" t="s">
        <v>7169</v>
      </c>
      <c r="D369" s="11" t="s">
        <v>13911</v>
      </c>
      <c r="E369" s="14"/>
      <c r="F369" s="11" t="s">
        <v>13912</v>
      </c>
      <c r="G369" s="10" t="s">
        <v>9486</v>
      </c>
      <c r="H369" s="25">
        <v>40875</v>
      </c>
      <c r="I369" s="24">
        <v>40875</v>
      </c>
      <c r="J369" s="10">
        <v>1</v>
      </c>
      <c r="K369" s="11" t="s">
        <v>13908</v>
      </c>
      <c r="L369" s="14"/>
      <c r="M369" s="10" t="s">
        <v>13892</v>
      </c>
      <c r="N369" s="10" t="s">
        <v>13893</v>
      </c>
      <c r="O369" s="26" t="s">
        <v>135</v>
      </c>
      <c r="P369" s="11" t="s">
        <v>13894</v>
      </c>
      <c r="Q369" s="11" t="s">
        <v>13909</v>
      </c>
      <c r="R369" s="11"/>
      <c r="S369" s="11"/>
      <c r="T369" s="13" t="s">
        <v>7171</v>
      </c>
      <c r="XFD369" s="53">
        <f t="shared" si="5"/>
        <v>40876</v>
      </c>
    </row>
    <row r="370" spans="1:20 16384:16384" s="19" customFormat="1" ht="384">
      <c r="A370" s="10" t="s">
        <v>9483</v>
      </c>
      <c r="B370" s="10" t="s">
        <v>9484</v>
      </c>
      <c r="C370" s="11" t="s">
        <v>13913</v>
      </c>
      <c r="D370" s="11" t="s">
        <v>13914</v>
      </c>
      <c r="E370" s="14"/>
      <c r="F370" s="11"/>
      <c r="G370" s="10" t="s">
        <v>13915</v>
      </c>
      <c r="H370" s="25">
        <v>40878</v>
      </c>
      <c r="I370" s="24">
        <v>40878</v>
      </c>
      <c r="J370" s="10">
        <v>1</v>
      </c>
      <c r="K370" s="11" t="s">
        <v>13916</v>
      </c>
      <c r="L370" s="14"/>
      <c r="M370" s="10" t="s">
        <v>13892</v>
      </c>
      <c r="N370" s="10" t="s">
        <v>13893</v>
      </c>
      <c r="O370" s="26" t="s">
        <v>135</v>
      </c>
      <c r="P370" s="11" t="s">
        <v>13894</v>
      </c>
      <c r="Q370" s="11"/>
      <c r="R370" s="11" t="s">
        <v>17534</v>
      </c>
      <c r="S370" s="11" t="s">
        <v>13917</v>
      </c>
      <c r="T370" s="13"/>
      <c r="XFD370" s="53">
        <f t="shared" si="5"/>
        <v>40879</v>
      </c>
    </row>
    <row r="371" spans="1:20 16384:16384" s="19" customFormat="1" ht="24">
      <c r="A371" s="10" t="s">
        <v>9483</v>
      </c>
      <c r="B371" s="10" t="s">
        <v>13918</v>
      </c>
      <c r="C371" s="11" t="s">
        <v>13919</v>
      </c>
      <c r="D371" s="11"/>
      <c r="E371" s="14"/>
      <c r="F371" s="11"/>
      <c r="G371" s="10" t="s">
        <v>9486</v>
      </c>
      <c r="H371" s="25">
        <v>40883</v>
      </c>
      <c r="I371" s="24">
        <v>40883</v>
      </c>
      <c r="J371" s="10">
        <v>1</v>
      </c>
      <c r="K371" s="11" t="s">
        <v>13920</v>
      </c>
      <c r="L371" s="14"/>
      <c r="M371" s="10" t="s">
        <v>13892</v>
      </c>
      <c r="N371" s="10" t="s">
        <v>13893</v>
      </c>
      <c r="O371" s="26" t="s">
        <v>135</v>
      </c>
      <c r="P371" s="11" t="s">
        <v>13894</v>
      </c>
      <c r="Q371" s="11"/>
      <c r="R371" s="11"/>
      <c r="S371" s="11"/>
      <c r="T371" s="13"/>
      <c r="XFD371" s="53">
        <f t="shared" si="5"/>
        <v>40884</v>
      </c>
    </row>
    <row r="372" spans="1:20 16384:16384" s="19" customFormat="1" ht="12">
      <c r="A372" s="10" t="s">
        <v>9483</v>
      </c>
      <c r="B372" s="10" t="s">
        <v>13918</v>
      </c>
      <c r="C372" s="11" t="s">
        <v>13921</v>
      </c>
      <c r="D372" s="11"/>
      <c r="E372" s="14"/>
      <c r="F372" s="11" t="s">
        <v>13922</v>
      </c>
      <c r="G372" s="10" t="s">
        <v>9486</v>
      </c>
      <c r="H372" s="25">
        <v>40885</v>
      </c>
      <c r="I372" s="24">
        <v>40885</v>
      </c>
      <c r="J372" s="10">
        <v>1</v>
      </c>
      <c r="K372" s="14" t="s">
        <v>13923</v>
      </c>
      <c r="L372" s="14"/>
      <c r="M372" s="10" t="s">
        <v>13892</v>
      </c>
      <c r="N372" s="10" t="s">
        <v>13893</v>
      </c>
      <c r="O372" s="26" t="s">
        <v>135</v>
      </c>
      <c r="P372" s="11" t="s">
        <v>13894</v>
      </c>
      <c r="Q372" s="11"/>
      <c r="R372" s="11"/>
      <c r="S372" s="11"/>
      <c r="T372" s="13"/>
      <c r="XFD372" s="53">
        <f t="shared" si="5"/>
        <v>40886</v>
      </c>
    </row>
    <row r="373" spans="1:20 16384:16384" s="19" customFormat="1" ht="24">
      <c r="A373" s="10" t="s">
        <v>9483</v>
      </c>
      <c r="B373" s="10" t="s">
        <v>9484</v>
      </c>
      <c r="C373" s="11" t="s">
        <v>13924</v>
      </c>
      <c r="D373" s="11" t="s">
        <v>13925</v>
      </c>
      <c r="E373" s="14"/>
      <c r="F373" s="11" t="s">
        <v>13926</v>
      </c>
      <c r="G373" s="10" t="s">
        <v>9486</v>
      </c>
      <c r="H373" s="25">
        <v>40892</v>
      </c>
      <c r="I373" s="24">
        <v>40896</v>
      </c>
      <c r="J373" s="10">
        <v>1</v>
      </c>
      <c r="K373" s="11" t="s">
        <v>13926</v>
      </c>
      <c r="L373" s="14"/>
      <c r="M373" s="10" t="s">
        <v>13892</v>
      </c>
      <c r="N373" s="10" t="s">
        <v>13893</v>
      </c>
      <c r="O373" s="26" t="s">
        <v>135</v>
      </c>
      <c r="P373" s="11" t="s">
        <v>13894</v>
      </c>
      <c r="Q373" s="11"/>
      <c r="R373" s="11"/>
      <c r="S373" s="11"/>
      <c r="T373" s="13"/>
      <c r="XFD373" s="53">
        <f t="shared" si="5"/>
        <v>40897</v>
      </c>
    </row>
    <row r="374" spans="1:20 16384:16384" s="19" customFormat="1" ht="12">
      <c r="A374" s="10" t="s">
        <v>9483</v>
      </c>
      <c r="B374" s="10" t="s">
        <v>13918</v>
      </c>
      <c r="C374" s="11" t="s">
        <v>13927</v>
      </c>
      <c r="D374" s="11"/>
      <c r="E374" s="14"/>
      <c r="F374" s="11"/>
      <c r="G374" s="10" t="s">
        <v>9486</v>
      </c>
      <c r="H374" s="25">
        <v>40896</v>
      </c>
      <c r="I374" s="24">
        <v>40896</v>
      </c>
      <c r="J374" s="10">
        <v>1</v>
      </c>
      <c r="K374" s="11" t="s">
        <v>13928</v>
      </c>
      <c r="L374" s="14"/>
      <c r="M374" s="10" t="s">
        <v>13892</v>
      </c>
      <c r="N374" s="10" t="s">
        <v>13893</v>
      </c>
      <c r="O374" s="26" t="s">
        <v>135</v>
      </c>
      <c r="P374" s="11" t="s">
        <v>13894</v>
      </c>
      <c r="Q374" s="11"/>
      <c r="R374" s="11"/>
      <c r="S374" s="11"/>
      <c r="T374" s="13"/>
      <c r="XFD374" s="53">
        <f t="shared" si="5"/>
        <v>40897</v>
      </c>
    </row>
    <row r="375" spans="1:20 16384:16384" s="19" customFormat="1" ht="24">
      <c r="A375" s="10" t="s">
        <v>9483</v>
      </c>
      <c r="B375" s="10" t="s">
        <v>9484</v>
      </c>
      <c r="C375" s="11" t="s">
        <v>13929</v>
      </c>
      <c r="D375" s="11"/>
      <c r="E375" s="14"/>
      <c r="F375" s="11"/>
      <c r="G375" s="10" t="s">
        <v>9486</v>
      </c>
      <c r="H375" s="25">
        <v>40626</v>
      </c>
      <c r="I375" s="24">
        <v>40626</v>
      </c>
      <c r="J375" s="10">
        <v>1</v>
      </c>
      <c r="K375" s="11" t="s">
        <v>13930</v>
      </c>
      <c r="L375" s="14"/>
      <c r="M375" s="10" t="s">
        <v>13931</v>
      </c>
      <c r="N375" s="10" t="s">
        <v>13932</v>
      </c>
      <c r="O375" s="26" t="s">
        <v>143</v>
      </c>
      <c r="P375" s="11"/>
      <c r="Q375" s="11"/>
      <c r="R375" s="11"/>
      <c r="S375" s="11"/>
      <c r="T375" s="13"/>
      <c r="XFD375" s="53">
        <f t="shared" si="5"/>
        <v>40627</v>
      </c>
    </row>
    <row r="376" spans="1:20 16384:16384" s="19" customFormat="1" ht="24">
      <c r="A376" s="10" t="s">
        <v>9483</v>
      </c>
      <c r="B376" s="10" t="s">
        <v>9484</v>
      </c>
      <c r="C376" s="11" t="s">
        <v>13933</v>
      </c>
      <c r="D376" s="11"/>
      <c r="E376" s="14"/>
      <c r="F376" s="11"/>
      <c r="G376" s="10" t="s">
        <v>9486</v>
      </c>
      <c r="H376" s="25">
        <v>40698</v>
      </c>
      <c r="I376" s="24">
        <v>40698</v>
      </c>
      <c r="J376" s="10">
        <v>1</v>
      </c>
      <c r="K376" s="11" t="s">
        <v>13934</v>
      </c>
      <c r="L376" s="14"/>
      <c r="M376" s="10" t="s">
        <v>13931</v>
      </c>
      <c r="N376" s="10" t="s">
        <v>13932</v>
      </c>
      <c r="O376" s="26" t="s">
        <v>143</v>
      </c>
      <c r="P376" s="11"/>
      <c r="Q376" s="11"/>
      <c r="R376" s="11"/>
      <c r="S376" s="11"/>
      <c r="T376" s="13"/>
      <c r="XFD376" s="53">
        <f t="shared" si="5"/>
        <v>40699</v>
      </c>
    </row>
    <row r="377" spans="1:20 16384:16384" s="19" customFormat="1" ht="12">
      <c r="A377" s="10" t="s">
        <v>9483</v>
      </c>
      <c r="B377" s="10" t="s">
        <v>13935</v>
      </c>
      <c r="C377" s="11" t="s">
        <v>13936</v>
      </c>
      <c r="D377" s="11"/>
      <c r="E377" s="14"/>
      <c r="F377" s="11"/>
      <c r="G377" s="10" t="s">
        <v>9486</v>
      </c>
      <c r="H377" s="25">
        <v>40837</v>
      </c>
      <c r="I377" s="24">
        <v>40837</v>
      </c>
      <c r="J377" s="10">
        <v>2</v>
      </c>
      <c r="K377" s="11" t="s">
        <v>13937</v>
      </c>
      <c r="L377" s="14"/>
      <c r="M377" s="10" t="s">
        <v>13931</v>
      </c>
      <c r="N377" s="10" t="s">
        <v>13932</v>
      </c>
      <c r="O377" s="26" t="s">
        <v>143</v>
      </c>
      <c r="P377" s="11" t="s">
        <v>13894</v>
      </c>
      <c r="Q377" s="11"/>
      <c r="R377" s="11"/>
      <c r="S377" s="11"/>
      <c r="T377" s="13"/>
      <c r="XFD377" s="53">
        <f t="shared" si="5"/>
        <v>40839</v>
      </c>
    </row>
    <row r="378" spans="1:20 16384:16384" s="19" customFormat="1" ht="24">
      <c r="A378" s="10" t="s">
        <v>9483</v>
      </c>
      <c r="B378" s="10" t="s">
        <v>9484</v>
      </c>
      <c r="C378" s="11" t="s">
        <v>13938</v>
      </c>
      <c r="D378" s="11"/>
      <c r="E378" s="14"/>
      <c r="F378" s="11" t="s">
        <v>13939</v>
      </c>
      <c r="G378" s="10" t="s">
        <v>13915</v>
      </c>
      <c r="H378" s="25">
        <v>40854</v>
      </c>
      <c r="I378" s="24">
        <v>40854</v>
      </c>
      <c r="J378" s="10">
        <v>1</v>
      </c>
      <c r="K378" s="11" t="s">
        <v>6594</v>
      </c>
      <c r="L378" s="14"/>
      <c r="M378" s="10" t="s">
        <v>13931</v>
      </c>
      <c r="N378" s="10" t="s">
        <v>13932</v>
      </c>
      <c r="O378" s="26" t="s">
        <v>143</v>
      </c>
      <c r="P378" s="11" t="s">
        <v>13894</v>
      </c>
      <c r="Q378" s="11"/>
      <c r="R378" s="11"/>
      <c r="S378" s="11"/>
      <c r="T378" s="13"/>
      <c r="XFD378" s="53">
        <f t="shared" si="5"/>
        <v>40855</v>
      </c>
    </row>
    <row r="379" spans="1:20 16384:16384" s="19" customFormat="1" ht="12">
      <c r="A379" s="10" t="s">
        <v>9483</v>
      </c>
      <c r="B379" s="10" t="s">
        <v>13935</v>
      </c>
      <c r="C379" s="11" t="s">
        <v>13940</v>
      </c>
      <c r="D379" s="11"/>
      <c r="E379" s="14"/>
      <c r="F379" s="11"/>
      <c r="G379" s="10" t="s">
        <v>9486</v>
      </c>
      <c r="H379" s="25">
        <v>40668</v>
      </c>
      <c r="I379" s="24">
        <v>40668</v>
      </c>
      <c r="J379" s="10">
        <v>2</v>
      </c>
      <c r="K379" s="11"/>
      <c r="L379" s="14"/>
      <c r="M379" s="13" t="s">
        <v>13941</v>
      </c>
      <c r="N379" s="13" t="s">
        <v>13942</v>
      </c>
      <c r="O379" s="22" t="s">
        <v>13943</v>
      </c>
      <c r="P379" s="11" t="s">
        <v>13944</v>
      </c>
      <c r="Q379" s="11"/>
      <c r="R379" s="11"/>
      <c r="S379" s="11"/>
      <c r="T379" s="13" t="s">
        <v>13945</v>
      </c>
      <c r="XFD379" s="53">
        <f t="shared" si="5"/>
        <v>40670</v>
      </c>
    </row>
    <row r="380" spans="1:20 16384:16384" s="19" customFormat="1" ht="24">
      <c r="A380" s="13" t="s">
        <v>9483</v>
      </c>
      <c r="B380" s="13" t="s">
        <v>13935</v>
      </c>
      <c r="C380" s="14" t="s">
        <v>13946</v>
      </c>
      <c r="D380" s="15" t="s">
        <v>13947</v>
      </c>
      <c r="E380" s="15"/>
      <c r="F380" s="15"/>
      <c r="G380" s="20" t="s">
        <v>9486</v>
      </c>
      <c r="H380" s="25">
        <v>40808</v>
      </c>
      <c r="I380" s="24">
        <v>40810</v>
      </c>
      <c r="J380" s="13">
        <v>3</v>
      </c>
      <c r="K380" s="15"/>
      <c r="L380" s="15"/>
      <c r="M380" s="13" t="s">
        <v>13941</v>
      </c>
      <c r="N380" s="13" t="s">
        <v>13942</v>
      </c>
      <c r="O380" s="22" t="s">
        <v>13943</v>
      </c>
      <c r="P380" s="15" t="s">
        <v>13948</v>
      </c>
      <c r="Q380" s="15"/>
      <c r="R380" s="15"/>
      <c r="S380" s="30"/>
      <c r="T380" s="13"/>
      <c r="XFD380" s="53">
        <f t="shared" si="5"/>
        <v>40813</v>
      </c>
    </row>
    <row r="381" spans="1:20 16384:16384" s="19" customFormat="1" ht="12">
      <c r="A381" s="10" t="s">
        <v>9483</v>
      </c>
      <c r="B381" s="13" t="s">
        <v>9484</v>
      </c>
      <c r="C381" s="15" t="s">
        <v>13949</v>
      </c>
      <c r="D381" s="15"/>
      <c r="E381" s="15"/>
      <c r="F381" s="15" t="s">
        <v>13950</v>
      </c>
      <c r="G381" s="20" t="s">
        <v>9486</v>
      </c>
      <c r="H381" s="25">
        <v>40689</v>
      </c>
      <c r="I381" s="24">
        <v>40689</v>
      </c>
      <c r="J381" s="13">
        <v>1</v>
      </c>
      <c r="K381" s="15"/>
      <c r="L381" s="15"/>
      <c r="M381" s="13" t="s">
        <v>13951</v>
      </c>
      <c r="N381" s="13" t="s">
        <v>13952</v>
      </c>
      <c r="O381" s="14" t="s">
        <v>13953</v>
      </c>
      <c r="P381" s="22" t="s">
        <v>13954</v>
      </c>
      <c r="Q381" s="15"/>
      <c r="R381" s="15"/>
      <c r="S381" s="30"/>
      <c r="T381" s="13" t="s">
        <v>13955</v>
      </c>
      <c r="XFD381" s="53">
        <f t="shared" si="5"/>
        <v>40690</v>
      </c>
    </row>
    <row r="382" spans="1:20 16384:16384" s="19" customFormat="1" ht="12">
      <c r="A382" s="10" t="s">
        <v>9483</v>
      </c>
      <c r="B382" s="10" t="s">
        <v>13956</v>
      </c>
      <c r="C382" s="11" t="s">
        <v>13957</v>
      </c>
      <c r="D382" s="11"/>
      <c r="E382" s="11"/>
      <c r="F382" s="11" t="s">
        <v>13958</v>
      </c>
      <c r="G382" s="10" t="s">
        <v>9486</v>
      </c>
      <c r="H382" s="25">
        <v>40631</v>
      </c>
      <c r="I382" s="24">
        <v>40631</v>
      </c>
      <c r="J382" s="13">
        <v>1</v>
      </c>
      <c r="K382" s="14" t="s">
        <v>13932</v>
      </c>
      <c r="L382" s="14"/>
      <c r="M382" s="13" t="s">
        <v>13931</v>
      </c>
      <c r="N382" s="13" t="s">
        <v>13959</v>
      </c>
      <c r="O382" s="14" t="s">
        <v>1213</v>
      </c>
      <c r="P382" s="14" t="s">
        <v>13894</v>
      </c>
      <c r="Q382" s="14"/>
      <c r="R382" s="28" t="s">
        <v>17535</v>
      </c>
      <c r="S382" s="11"/>
      <c r="T382" s="13"/>
      <c r="XFD382" s="53">
        <f t="shared" si="5"/>
        <v>40632</v>
      </c>
    </row>
    <row r="383" spans="1:20 16384:16384" s="19" customFormat="1" ht="108">
      <c r="A383" s="10" t="s">
        <v>9483</v>
      </c>
      <c r="B383" s="13" t="s">
        <v>13960</v>
      </c>
      <c r="C383" s="11" t="s">
        <v>13961</v>
      </c>
      <c r="D383" s="11"/>
      <c r="E383" s="11"/>
      <c r="F383" s="11"/>
      <c r="G383" s="10" t="s">
        <v>9486</v>
      </c>
      <c r="H383" s="25">
        <v>40651</v>
      </c>
      <c r="I383" s="24">
        <v>40651</v>
      </c>
      <c r="J383" s="13">
        <v>1</v>
      </c>
      <c r="K383" s="14" t="s">
        <v>13962</v>
      </c>
      <c r="L383" s="14"/>
      <c r="M383" s="13" t="s">
        <v>13931</v>
      </c>
      <c r="N383" s="13" t="s">
        <v>13959</v>
      </c>
      <c r="O383" s="14" t="s">
        <v>1213</v>
      </c>
      <c r="P383" s="14" t="s">
        <v>13894</v>
      </c>
      <c r="Q383" s="14"/>
      <c r="R383" s="14" t="s">
        <v>18968</v>
      </c>
      <c r="S383" s="11" t="s">
        <v>13963</v>
      </c>
      <c r="T383" s="13"/>
      <c r="XFD383" s="53">
        <f t="shared" si="5"/>
        <v>40652</v>
      </c>
    </row>
    <row r="384" spans="1:20 16384:16384" s="19" customFormat="1" ht="348">
      <c r="A384" s="10" t="s">
        <v>9483</v>
      </c>
      <c r="B384" s="13" t="s">
        <v>13960</v>
      </c>
      <c r="C384" s="11" t="s">
        <v>13964</v>
      </c>
      <c r="D384" s="11"/>
      <c r="E384" s="11"/>
      <c r="F384" s="11"/>
      <c r="G384" s="10" t="s">
        <v>9486</v>
      </c>
      <c r="H384" s="25">
        <v>40655</v>
      </c>
      <c r="I384" s="24">
        <v>40655</v>
      </c>
      <c r="J384" s="13">
        <v>1</v>
      </c>
      <c r="K384" s="14" t="s">
        <v>13959</v>
      </c>
      <c r="L384" s="14"/>
      <c r="M384" s="13" t="s">
        <v>13931</v>
      </c>
      <c r="N384" s="13" t="s">
        <v>13959</v>
      </c>
      <c r="O384" s="14" t="s">
        <v>1213</v>
      </c>
      <c r="P384" s="14" t="s">
        <v>13894</v>
      </c>
      <c r="Q384" s="14"/>
      <c r="R384" s="28" t="s">
        <v>17536</v>
      </c>
      <c r="S384" s="11" t="s">
        <v>13965</v>
      </c>
      <c r="T384" s="13"/>
      <c r="XFD384" s="53">
        <f t="shared" si="5"/>
        <v>40656</v>
      </c>
    </row>
    <row r="385" spans="1:20 16384:16384" s="19" customFormat="1" ht="168">
      <c r="A385" s="10" t="s">
        <v>9483</v>
      </c>
      <c r="B385" s="13" t="s">
        <v>9484</v>
      </c>
      <c r="C385" s="11" t="s">
        <v>13966</v>
      </c>
      <c r="D385" s="11"/>
      <c r="E385" s="11"/>
      <c r="F385" s="11" t="s">
        <v>13967</v>
      </c>
      <c r="G385" s="10" t="s">
        <v>9486</v>
      </c>
      <c r="H385" s="25">
        <v>40656</v>
      </c>
      <c r="I385" s="24">
        <v>40656</v>
      </c>
      <c r="J385" s="13">
        <v>1</v>
      </c>
      <c r="K385" s="14" t="s">
        <v>13967</v>
      </c>
      <c r="L385" s="14"/>
      <c r="M385" s="13" t="s">
        <v>13931</v>
      </c>
      <c r="N385" s="13" t="s">
        <v>13959</v>
      </c>
      <c r="O385" s="14" t="s">
        <v>1213</v>
      </c>
      <c r="P385" s="14" t="s">
        <v>13894</v>
      </c>
      <c r="Q385" s="14"/>
      <c r="R385" s="14" t="s">
        <v>6377</v>
      </c>
      <c r="S385" s="11" t="s">
        <v>13968</v>
      </c>
      <c r="T385" s="13"/>
      <c r="XFD385" s="53">
        <f t="shared" si="5"/>
        <v>40657</v>
      </c>
    </row>
    <row r="386" spans="1:20 16384:16384" s="19" customFormat="1" ht="204">
      <c r="A386" s="10" t="s">
        <v>9483</v>
      </c>
      <c r="B386" s="13" t="s">
        <v>13960</v>
      </c>
      <c r="C386" s="11" t="s">
        <v>13969</v>
      </c>
      <c r="D386" s="11"/>
      <c r="E386" s="11"/>
      <c r="F386" s="11" t="s">
        <v>13970</v>
      </c>
      <c r="G386" s="10" t="s">
        <v>9486</v>
      </c>
      <c r="H386" s="25">
        <v>40679</v>
      </c>
      <c r="I386" s="24">
        <v>40679</v>
      </c>
      <c r="J386" s="13">
        <v>1</v>
      </c>
      <c r="K386" s="14" t="s">
        <v>13970</v>
      </c>
      <c r="L386" s="14"/>
      <c r="M386" s="13" t="s">
        <v>13931</v>
      </c>
      <c r="N386" s="13" t="s">
        <v>13959</v>
      </c>
      <c r="O386" s="14" t="s">
        <v>1213</v>
      </c>
      <c r="P386" s="14" t="s">
        <v>13971</v>
      </c>
      <c r="Q386" s="14"/>
      <c r="R386" s="14" t="s">
        <v>17537</v>
      </c>
      <c r="S386" s="11" t="s">
        <v>8805</v>
      </c>
      <c r="T386" s="13"/>
      <c r="XFD386" s="53">
        <f t="shared" si="5"/>
        <v>40680</v>
      </c>
    </row>
    <row r="387" spans="1:20 16384:16384" s="19" customFormat="1" ht="24">
      <c r="A387" s="10" t="s">
        <v>9483</v>
      </c>
      <c r="B387" s="13" t="s">
        <v>13918</v>
      </c>
      <c r="C387" s="11" t="s">
        <v>8223</v>
      </c>
      <c r="D387" s="11"/>
      <c r="E387" s="11"/>
      <c r="F387" s="11" t="s">
        <v>13972</v>
      </c>
      <c r="G387" s="10" t="s">
        <v>13915</v>
      </c>
      <c r="H387" s="25">
        <v>40680</v>
      </c>
      <c r="I387" s="24">
        <v>40680</v>
      </c>
      <c r="J387" s="13">
        <v>1</v>
      </c>
      <c r="K387" s="14" t="s">
        <v>13973</v>
      </c>
      <c r="L387" s="14"/>
      <c r="M387" s="13" t="s">
        <v>13931</v>
      </c>
      <c r="N387" s="13" t="s">
        <v>13959</v>
      </c>
      <c r="O387" s="14" t="s">
        <v>1213</v>
      </c>
      <c r="P387" s="14" t="s">
        <v>13894</v>
      </c>
      <c r="Q387" s="14"/>
      <c r="R387" s="14"/>
      <c r="S387" s="11"/>
      <c r="T387" s="13"/>
      <c r="XFD387" s="53">
        <f t="shared" si="5"/>
        <v>40681</v>
      </c>
    </row>
    <row r="388" spans="1:20 16384:16384" s="19" customFormat="1" ht="300">
      <c r="A388" s="10" t="s">
        <v>9483</v>
      </c>
      <c r="B388" s="13" t="s">
        <v>13905</v>
      </c>
      <c r="C388" s="11" t="s">
        <v>13974</v>
      </c>
      <c r="D388" s="11"/>
      <c r="E388" s="11"/>
      <c r="F388" s="11" t="s">
        <v>13975</v>
      </c>
      <c r="G388" s="10" t="s">
        <v>9486</v>
      </c>
      <c r="H388" s="25">
        <v>40687</v>
      </c>
      <c r="I388" s="24">
        <v>40687</v>
      </c>
      <c r="J388" s="13">
        <v>1</v>
      </c>
      <c r="K388" s="14" t="s">
        <v>13959</v>
      </c>
      <c r="L388" s="14"/>
      <c r="M388" s="13" t="s">
        <v>13931</v>
      </c>
      <c r="N388" s="13" t="s">
        <v>13959</v>
      </c>
      <c r="O388" s="14" t="s">
        <v>1213</v>
      </c>
      <c r="P388" s="14" t="s">
        <v>13894</v>
      </c>
      <c r="Q388" s="14"/>
      <c r="R388" s="14" t="s">
        <v>6378</v>
      </c>
      <c r="S388" s="11" t="s">
        <v>13976</v>
      </c>
      <c r="T388" s="13"/>
      <c r="XFD388" s="53">
        <f t="shared" si="5"/>
        <v>40688</v>
      </c>
    </row>
    <row r="389" spans="1:20 16384:16384" s="19" customFormat="1" ht="408">
      <c r="A389" s="10" t="s">
        <v>9483</v>
      </c>
      <c r="B389" s="13" t="s">
        <v>13956</v>
      </c>
      <c r="C389" s="11" t="s">
        <v>13977</v>
      </c>
      <c r="D389" s="11"/>
      <c r="E389" s="11"/>
      <c r="F389" s="11"/>
      <c r="G389" s="10" t="s">
        <v>9486</v>
      </c>
      <c r="H389" s="25">
        <v>40690</v>
      </c>
      <c r="I389" s="24">
        <v>40690</v>
      </c>
      <c r="J389" s="13">
        <v>1</v>
      </c>
      <c r="K389" s="14" t="s">
        <v>13978</v>
      </c>
      <c r="L389" s="14"/>
      <c r="M389" s="13" t="s">
        <v>13931</v>
      </c>
      <c r="N389" s="13" t="s">
        <v>13959</v>
      </c>
      <c r="O389" s="14" t="s">
        <v>1213</v>
      </c>
      <c r="P389" s="14" t="s">
        <v>13894</v>
      </c>
      <c r="Q389" s="14"/>
      <c r="R389" s="14"/>
      <c r="S389" s="11" t="s">
        <v>13979</v>
      </c>
      <c r="T389" s="13"/>
      <c r="XFD389" s="53">
        <f t="shared" ref="XFD389:XFD452" si="6">SUM(I389:XFC389)</f>
        <v>40691</v>
      </c>
    </row>
    <row r="390" spans="1:20 16384:16384" s="19" customFormat="1" ht="24">
      <c r="A390" s="13" t="s">
        <v>9483</v>
      </c>
      <c r="B390" s="13" t="s">
        <v>13918</v>
      </c>
      <c r="C390" s="11" t="s">
        <v>13980</v>
      </c>
      <c r="D390" s="11" t="s">
        <v>13981</v>
      </c>
      <c r="E390" s="11"/>
      <c r="F390" s="11" t="s">
        <v>8019</v>
      </c>
      <c r="G390" s="10" t="s">
        <v>9486</v>
      </c>
      <c r="H390" s="25">
        <v>40691</v>
      </c>
      <c r="I390" s="24">
        <v>40691</v>
      </c>
      <c r="J390" s="13">
        <v>1</v>
      </c>
      <c r="K390" s="14"/>
      <c r="L390" s="14"/>
      <c r="M390" s="13" t="s">
        <v>13931</v>
      </c>
      <c r="N390" s="13" t="s">
        <v>13959</v>
      </c>
      <c r="O390" s="14" t="s">
        <v>1213</v>
      </c>
      <c r="P390" s="14" t="s">
        <v>13894</v>
      </c>
      <c r="Q390" s="14"/>
      <c r="R390" s="14"/>
      <c r="S390" s="11"/>
      <c r="T390" s="13"/>
      <c r="XFD390" s="53">
        <f t="shared" si="6"/>
        <v>40692</v>
      </c>
    </row>
    <row r="391" spans="1:20 16384:16384" s="19" customFormat="1" ht="396">
      <c r="A391" s="10" t="s">
        <v>9483</v>
      </c>
      <c r="B391" s="13" t="s">
        <v>13960</v>
      </c>
      <c r="C391" s="11" t="s">
        <v>13982</v>
      </c>
      <c r="D391" s="11"/>
      <c r="E391" s="11"/>
      <c r="F391" s="11"/>
      <c r="G391" s="10" t="s">
        <v>9486</v>
      </c>
      <c r="H391" s="25">
        <v>40701</v>
      </c>
      <c r="I391" s="24">
        <v>40701</v>
      </c>
      <c r="J391" s="13">
        <v>1</v>
      </c>
      <c r="K391" s="14"/>
      <c r="L391" s="14"/>
      <c r="M391" s="13" t="s">
        <v>13931</v>
      </c>
      <c r="N391" s="13" t="s">
        <v>13959</v>
      </c>
      <c r="O391" s="14" t="s">
        <v>1213</v>
      </c>
      <c r="P391" s="14" t="s">
        <v>13971</v>
      </c>
      <c r="Q391" s="14"/>
      <c r="R391" s="14" t="s">
        <v>17538</v>
      </c>
      <c r="S391" s="11" t="s">
        <v>17539</v>
      </c>
      <c r="T391" s="13"/>
      <c r="XFD391" s="53">
        <f t="shared" si="6"/>
        <v>40702</v>
      </c>
    </row>
    <row r="392" spans="1:20 16384:16384" s="19" customFormat="1" ht="180">
      <c r="A392" s="10" t="s">
        <v>9483</v>
      </c>
      <c r="B392" s="13" t="s">
        <v>13956</v>
      </c>
      <c r="C392" s="14" t="s">
        <v>13983</v>
      </c>
      <c r="D392" s="14"/>
      <c r="E392" s="14"/>
      <c r="F392" s="14" t="s">
        <v>13984</v>
      </c>
      <c r="G392" s="13" t="s">
        <v>9486</v>
      </c>
      <c r="H392" s="25">
        <v>40702</v>
      </c>
      <c r="I392" s="24">
        <v>40702</v>
      </c>
      <c r="J392" s="13">
        <v>1</v>
      </c>
      <c r="K392" s="14" t="s">
        <v>13959</v>
      </c>
      <c r="L392" s="14"/>
      <c r="M392" s="13" t="s">
        <v>13931</v>
      </c>
      <c r="N392" s="13" t="s">
        <v>13959</v>
      </c>
      <c r="O392" s="14" t="s">
        <v>1213</v>
      </c>
      <c r="P392" s="14" t="s">
        <v>13894</v>
      </c>
      <c r="Q392" s="14"/>
      <c r="R392" s="14" t="s">
        <v>17540</v>
      </c>
      <c r="S392" s="11" t="s">
        <v>8344</v>
      </c>
      <c r="T392" s="13"/>
      <c r="XFD392" s="53">
        <f t="shared" si="6"/>
        <v>40703</v>
      </c>
    </row>
    <row r="393" spans="1:20 16384:16384" s="19" customFormat="1" ht="372">
      <c r="A393" s="10" t="s">
        <v>9483</v>
      </c>
      <c r="B393" s="13" t="s">
        <v>13905</v>
      </c>
      <c r="C393" s="14" t="s">
        <v>13985</v>
      </c>
      <c r="D393" s="14"/>
      <c r="E393" s="14"/>
      <c r="F393" s="14" t="s">
        <v>13986</v>
      </c>
      <c r="G393" s="13" t="s">
        <v>9486</v>
      </c>
      <c r="H393" s="25">
        <v>40708</v>
      </c>
      <c r="I393" s="24">
        <v>40708</v>
      </c>
      <c r="J393" s="13">
        <v>1</v>
      </c>
      <c r="K393" s="14" t="s">
        <v>13987</v>
      </c>
      <c r="L393" s="14"/>
      <c r="M393" s="13" t="s">
        <v>13931</v>
      </c>
      <c r="N393" s="13" t="s">
        <v>13959</v>
      </c>
      <c r="O393" s="14" t="s">
        <v>1213</v>
      </c>
      <c r="P393" s="14" t="s">
        <v>13894</v>
      </c>
      <c r="Q393" s="14"/>
      <c r="R393" s="14"/>
      <c r="S393" s="11" t="s">
        <v>13988</v>
      </c>
      <c r="T393" s="13"/>
      <c r="XFD393" s="53">
        <f t="shared" si="6"/>
        <v>40709</v>
      </c>
    </row>
    <row r="394" spans="1:20 16384:16384" s="19" customFormat="1" ht="408">
      <c r="A394" s="10" t="s">
        <v>9483</v>
      </c>
      <c r="B394" s="13" t="s">
        <v>13960</v>
      </c>
      <c r="C394" s="14" t="s">
        <v>13989</v>
      </c>
      <c r="D394" s="14"/>
      <c r="E394" s="14"/>
      <c r="F394" s="14"/>
      <c r="G394" s="13" t="s">
        <v>9486</v>
      </c>
      <c r="H394" s="25">
        <v>40766</v>
      </c>
      <c r="I394" s="24">
        <v>40766</v>
      </c>
      <c r="J394" s="13">
        <v>1</v>
      </c>
      <c r="K394" s="14" t="s">
        <v>13990</v>
      </c>
      <c r="L394" s="14"/>
      <c r="M394" s="13" t="s">
        <v>13931</v>
      </c>
      <c r="N394" s="13" t="s">
        <v>13959</v>
      </c>
      <c r="O394" s="14" t="s">
        <v>1213</v>
      </c>
      <c r="P394" s="14" t="s">
        <v>13894</v>
      </c>
      <c r="Q394" s="14"/>
      <c r="R394" s="14"/>
      <c r="S394" s="11" t="s">
        <v>13991</v>
      </c>
      <c r="T394" s="13"/>
      <c r="XFD394" s="53">
        <f t="shared" si="6"/>
        <v>40767</v>
      </c>
    </row>
    <row r="395" spans="1:20 16384:16384" s="19" customFormat="1" ht="12">
      <c r="A395" s="10" t="s">
        <v>9483</v>
      </c>
      <c r="B395" s="13" t="s">
        <v>9484</v>
      </c>
      <c r="C395" s="14" t="s">
        <v>13992</v>
      </c>
      <c r="D395" s="14"/>
      <c r="E395" s="14"/>
      <c r="F395" s="14"/>
      <c r="G395" s="13" t="s">
        <v>9486</v>
      </c>
      <c r="H395" s="25">
        <v>40772</v>
      </c>
      <c r="I395" s="24">
        <v>40772</v>
      </c>
      <c r="J395" s="13">
        <v>1</v>
      </c>
      <c r="K395" s="14" t="s">
        <v>13959</v>
      </c>
      <c r="L395" s="14"/>
      <c r="M395" s="13" t="s">
        <v>13931</v>
      </c>
      <c r="N395" s="13" t="s">
        <v>13959</v>
      </c>
      <c r="O395" s="14" t="s">
        <v>1213</v>
      </c>
      <c r="P395" s="14" t="s">
        <v>13993</v>
      </c>
      <c r="Q395" s="14"/>
      <c r="R395" s="14"/>
      <c r="S395" s="11"/>
      <c r="T395" s="13"/>
      <c r="XFD395" s="53">
        <f t="shared" si="6"/>
        <v>40773</v>
      </c>
    </row>
    <row r="396" spans="1:20 16384:16384" s="19" customFormat="1" ht="12">
      <c r="A396" s="10" t="s">
        <v>9483</v>
      </c>
      <c r="B396" s="13" t="s">
        <v>9484</v>
      </c>
      <c r="C396" s="14" t="s">
        <v>13994</v>
      </c>
      <c r="D396" s="14"/>
      <c r="E396" s="14"/>
      <c r="F396" s="14"/>
      <c r="G396" s="13" t="s">
        <v>9486</v>
      </c>
      <c r="H396" s="25">
        <v>40779</v>
      </c>
      <c r="I396" s="24">
        <v>40779</v>
      </c>
      <c r="J396" s="13">
        <v>1</v>
      </c>
      <c r="K396" s="14" t="s">
        <v>13959</v>
      </c>
      <c r="L396" s="14"/>
      <c r="M396" s="13" t="s">
        <v>13931</v>
      </c>
      <c r="N396" s="13" t="s">
        <v>13959</v>
      </c>
      <c r="O396" s="14" t="s">
        <v>1213</v>
      </c>
      <c r="P396" s="14" t="s">
        <v>13993</v>
      </c>
      <c r="Q396" s="14"/>
      <c r="R396" s="14"/>
      <c r="S396" s="11"/>
      <c r="T396" s="13"/>
      <c r="XFD396" s="53">
        <f t="shared" si="6"/>
        <v>40780</v>
      </c>
    </row>
    <row r="397" spans="1:20 16384:16384" s="19" customFormat="1" ht="12">
      <c r="A397" s="10" t="s">
        <v>9483</v>
      </c>
      <c r="B397" s="13" t="s">
        <v>9484</v>
      </c>
      <c r="C397" s="14" t="s">
        <v>13995</v>
      </c>
      <c r="D397" s="14"/>
      <c r="E397" s="14"/>
      <c r="F397" s="14"/>
      <c r="G397" s="13" t="s">
        <v>9486</v>
      </c>
      <c r="H397" s="25">
        <v>40786</v>
      </c>
      <c r="I397" s="24">
        <v>40786</v>
      </c>
      <c r="J397" s="13">
        <v>1</v>
      </c>
      <c r="K397" s="14" t="s">
        <v>13959</v>
      </c>
      <c r="L397" s="14"/>
      <c r="M397" s="13" t="s">
        <v>13931</v>
      </c>
      <c r="N397" s="13" t="s">
        <v>13959</v>
      </c>
      <c r="O397" s="14" t="s">
        <v>1213</v>
      </c>
      <c r="P397" s="14" t="s">
        <v>13993</v>
      </c>
      <c r="Q397" s="14"/>
      <c r="R397" s="14"/>
      <c r="S397" s="11"/>
      <c r="T397" s="13"/>
      <c r="XFD397" s="53">
        <f t="shared" si="6"/>
        <v>40787</v>
      </c>
    </row>
    <row r="398" spans="1:20 16384:16384" s="19" customFormat="1" ht="180">
      <c r="A398" s="10" t="s">
        <v>9483</v>
      </c>
      <c r="B398" s="13" t="s">
        <v>13956</v>
      </c>
      <c r="C398" s="14" t="s">
        <v>13996</v>
      </c>
      <c r="D398" s="14"/>
      <c r="E398" s="14"/>
      <c r="F398" s="14"/>
      <c r="G398" s="13" t="s">
        <v>9486</v>
      </c>
      <c r="H398" s="25">
        <v>40806</v>
      </c>
      <c r="I398" s="24">
        <v>40806</v>
      </c>
      <c r="J398" s="13">
        <v>1</v>
      </c>
      <c r="K398" s="14" t="s">
        <v>13997</v>
      </c>
      <c r="L398" s="14"/>
      <c r="M398" s="13" t="s">
        <v>13931</v>
      </c>
      <c r="N398" s="13" t="s">
        <v>13959</v>
      </c>
      <c r="O398" s="14" t="s">
        <v>1213</v>
      </c>
      <c r="P398" s="14" t="s">
        <v>13894</v>
      </c>
      <c r="Q398" s="14"/>
      <c r="R398" s="14" t="s">
        <v>17541</v>
      </c>
      <c r="S398" s="11" t="s">
        <v>17542</v>
      </c>
      <c r="T398" s="13"/>
      <c r="XFD398" s="53">
        <f t="shared" si="6"/>
        <v>40807</v>
      </c>
    </row>
    <row r="399" spans="1:20 16384:16384" s="19" customFormat="1" ht="24">
      <c r="A399" s="13" t="s">
        <v>9483</v>
      </c>
      <c r="B399" s="13" t="s">
        <v>9484</v>
      </c>
      <c r="C399" s="14" t="s">
        <v>13998</v>
      </c>
      <c r="D399" s="14" t="s">
        <v>13999</v>
      </c>
      <c r="E399" s="14"/>
      <c r="F399" s="14"/>
      <c r="G399" s="13" t="s">
        <v>14000</v>
      </c>
      <c r="H399" s="25">
        <v>40809</v>
      </c>
      <c r="I399" s="24">
        <v>40809</v>
      </c>
      <c r="J399" s="13">
        <v>1</v>
      </c>
      <c r="K399" s="14"/>
      <c r="L399" s="14"/>
      <c r="M399" s="13" t="s">
        <v>13931</v>
      </c>
      <c r="N399" s="13" t="s">
        <v>13959</v>
      </c>
      <c r="O399" s="14" t="s">
        <v>14001</v>
      </c>
      <c r="P399" s="14"/>
      <c r="Q399" s="14" t="s">
        <v>13999</v>
      </c>
      <c r="R399" s="14"/>
      <c r="S399" s="11"/>
      <c r="T399" s="13"/>
      <c r="XFD399" s="53">
        <f t="shared" si="6"/>
        <v>40810</v>
      </c>
    </row>
    <row r="400" spans="1:20 16384:16384" s="19" customFormat="1" ht="24">
      <c r="A400" s="13" t="s">
        <v>9483</v>
      </c>
      <c r="B400" s="13" t="s">
        <v>9484</v>
      </c>
      <c r="C400" s="14" t="s">
        <v>14002</v>
      </c>
      <c r="D400" s="14" t="s">
        <v>13999</v>
      </c>
      <c r="E400" s="14"/>
      <c r="F400" s="14"/>
      <c r="G400" s="13" t="s">
        <v>14000</v>
      </c>
      <c r="H400" s="25">
        <v>40810</v>
      </c>
      <c r="I400" s="24">
        <v>40810</v>
      </c>
      <c r="J400" s="13">
        <v>1</v>
      </c>
      <c r="K400" s="14"/>
      <c r="L400" s="14"/>
      <c r="M400" s="13" t="s">
        <v>13931</v>
      </c>
      <c r="N400" s="13" t="s">
        <v>13959</v>
      </c>
      <c r="O400" s="14" t="s">
        <v>14001</v>
      </c>
      <c r="P400" s="14"/>
      <c r="Q400" s="14" t="s">
        <v>13999</v>
      </c>
      <c r="R400" s="14"/>
      <c r="S400" s="11"/>
      <c r="T400" s="13"/>
      <c r="XFD400" s="53">
        <f t="shared" si="6"/>
        <v>40811</v>
      </c>
    </row>
    <row r="401" spans="1:20 16384:16384" s="19" customFormat="1" ht="360">
      <c r="A401" s="10" t="s">
        <v>9483</v>
      </c>
      <c r="B401" s="13" t="s">
        <v>13960</v>
      </c>
      <c r="C401" s="14" t="s">
        <v>14003</v>
      </c>
      <c r="D401" s="14"/>
      <c r="E401" s="14"/>
      <c r="F401" s="14"/>
      <c r="G401" s="13" t="s">
        <v>9486</v>
      </c>
      <c r="H401" s="25">
        <v>40829</v>
      </c>
      <c r="I401" s="24">
        <v>40829</v>
      </c>
      <c r="J401" s="13">
        <v>1</v>
      </c>
      <c r="K401" s="14" t="s">
        <v>13959</v>
      </c>
      <c r="L401" s="14"/>
      <c r="M401" s="13" t="s">
        <v>13931</v>
      </c>
      <c r="N401" s="13" t="s">
        <v>13959</v>
      </c>
      <c r="O401" s="14" t="s">
        <v>1213</v>
      </c>
      <c r="P401" s="14" t="s">
        <v>13894</v>
      </c>
      <c r="Q401" s="14" t="s">
        <v>14004</v>
      </c>
      <c r="R401" s="14"/>
      <c r="S401" s="11" t="s">
        <v>17543</v>
      </c>
      <c r="T401" s="13"/>
      <c r="XFD401" s="53">
        <f t="shared" si="6"/>
        <v>40830</v>
      </c>
    </row>
    <row r="402" spans="1:20 16384:16384" s="19" customFormat="1" ht="144">
      <c r="A402" s="10" t="s">
        <v>9483</v>
      </c>
      <c r="B402" s="13" t="s">
        <v>13905</v>
      </c>
      <c r="C402" s="14" t="s">
        <v>14005</v>
      </c>
      <c r="D402" s="14"/>
      <c r="E402" s="14"/>
      <c r="F402" s="14"/>
      <c r="G402" s="13" t="s">
        <v>9486</v>
      </c>
      <c r="H402" s="25">
        <v>40830</v>
      </c>
      <c r="I402" s="24">
        <v>40830</v>
      </c>
      <c r="J402" s="13">
        <v>1</v>
      </c>
      <c r="K402" s="14" t="s">
        <v>13959</v>
      </c>
      <c r="L402" s="14"/>
      <c r="M402" s="13" t="s">
        <v>13931</v>
      </c>
      <c r="N402" s="13" t="s">
        <v>13959</v>
      </c>
      <c r="O402" s="14" t="s">
        <v>1213</v>
      </c>
      <c r="P402" s="14" t="s">
        <v>13894</v>
      </c>
      <c r="Q402" s="14"/>
      <c r="R402" s="14" t="s">
        <v>17544</v>
      </c>
      <c r="S402" s="11" t="s">
        <v>14006</v>
      </c>
      <c r="T402" s="13"/>
      <c r="XFD402" s="53">
        <f t="shared" si="6"/>
        <v>40831</v>
      </c>
    </row>
    <row r="403" spans="1:20 16384:16384" s="19" customFormat="1" ht="84">
      <c r="A403" s="10" t="s">
        <v>9483</v>
      </c>
      <c r="B403" s="13" t="s">
        <v>13935</v>
      </c>
      <c r="C403" s="14" t="s">
        <v>8201</v>
      </c>
      <c r="D403" s="14"/>
      <c r="E403" s="14"/>
      <c r="F403" s="14"/>
      <c r="G403" s="13" t="s">
        <v>9486</v>
      </c>
      <c r="H403" s="25">
        <v>40838</v>
      </c>
      <c r="I403" s="24">
        <v>40839</v>
      </c>
      <c r="J403" s="13">
        <v>2</v>
      </c>
      <c r="K403" s="14" t="s">
        <v>13959</v>
      </c>
      <c r="L403" s="14"/>
      <c r="M403" s="13" t="s">
        <v>13931</v>
      </c>
      <c r="N403" s="13" t="s">
        <v>13959</v>
      </c>
      <c r="O403" s="14" t="s">
        <v>1213</v>
      </c>
      <c r="P403" s="14" t="s">
        <v>13894</v>
      </c>
      <c r="Q403" s="14"/>
      <c r="R403" s="14" t="s">
        <v>6379</v>
      </c>
      <c r="S403" s="11" t="s">
        <v>14007</v>
      </c>
      <c r="T403" s="13"/>
      <c r="XFD403" s="53">
        <f t="shared" si="6"/>
        <v>40841</v>
      </c>
    </row>
    <row r="404" spans="1:20 16384:16384" s="19" customFormat="1" ht="12">
      <c r="A404" s="10" t="s">
        <v>9483</v>
      </c>
      <c r="B404" s="13" t="s">
        <v>13918</v>
      </c>
      <c r="C404" s="14" t="s">
        <v>14008</v>
      </c>
      <c r="D404" s="14"/>
      <c r="E404" s="14"/>
      <c r="F404" s="14"/>
      <c r="G404" s="13" t="s">
        <v>9486</v>
      </c>
      <c r="H404" s="25">
        <v>40841</v>
      </c>
      <c r="I404" s="24">
        <v>40841</v>
      </c>
      <c r="J404" s="13">
        <v>1</v>
      </c>
      <c r="K404" s="14" t="s">
        <v>13959</v>
      </c>
      <c r="L404" s="14"/>
      <c r="M404" s="13" t="s">
        <v>13931</v>
      </c>
      <c r="N404" s="13" t="s">
        <v>13959</v>
      </c>
      <c r="O404" s="14" t="s">
        <v>1213</v>
      </c>
      <c r="P404" s="14" t="s">
        <v>13894</v>
      </c>
      <c r="Q404" s="14"/>
      <c r="R404" s="14"/>
      <c r="S404" s="11"/>
      <c r="T404" s="13"/>
      <c r="XFD404" s="53">
        <f t="shared" si="6"/>
        <v>40842</v>
      </c>
    </row>
    <row r="405" spans="1:20 16384:16384" s="19" customFormat="1" ht="276">
      <c r="A405" s="10" t="s">
        <v>9483</v>
      </c>
      <c r="B405" s="13" t="s">
        <v>9484</v>
      </c>
      <c r="C405" s="14" t="s">
        <v>14009</v>
      </c>
      <c r="D405" s="14"/>
      <c r="E405" s="14"/>
      <c r="F405" s="14"/>
      <c r="G405" s="13" t="s">
        <v>9486</v>
      </c>
      <c r="H405" s="25">
        <v>40845</v>
      </c>
      <c r="I405" s="24">
        <v>40845</v>
      </c>
      <c r="J405" s="13">
        <v>1</v>
      </c>
      <c r="K405" s="14" t="s">
        <v>14010</v>
      </c>
      <c r="L405" s="14"/>
      <c r="M405" s="13" t="s">
        <v>13931</v>
      </c>
      <c r="N405" s="13" t="s">
        <v>13959</v>
      </c>
      <c r="O405" s="14" t="s">
        <v>1213</v>
      </c>
      <c r="P405" s="14" t="s">
        <v>13971</v>
      </c>
      <c r="Q405" s="14"/>
      <c r="R405" s="14" t="s">
        <v>17545</v>
      </c>
      <c r="S405" s="11" t="s">
        <v>14011</v>
      </c>
      <c r="T405" s="13"/>
      <c r="XFD405" s="53">
        <f t="shared" si="6"/>
        <v>40846</v>
      </c>
    </row>
    <row r="406" spans="1:20 16384:16384" s="19" customFormat="1" ht="108">
      <c r="A406" s="10" t="s">
        <v>9483</v>
      </c>
      <c r="B406" s="13" t="s">
        <v>9484</v>
      </c>
      <c r="C406" s="14" t="s">
        <v>13967</v>
      </c>
      <c r="D406" s="14" t="s">
        <v>14012</v>
      </c>
      <c r="E406" s="14"/>
      <c r="F406" s="14" t="s">
        <v>13967</v>
      </c>
      <c r="G406" s="13" t="s">
        <v>9486</v>
      </c>
      <c r="H406" s="25">
        <v>40850</v>
      </c>
      <c r="I406" s="24">
        <v>40850</v>
      </c>
      <c r="J406" s="13">
        <v>1</v>
      </c>
      <c r="K406" s="14" t="s">
        <v>13967</v>
      </c>
      <c r="L406" s="14"/>
      <c r="M406" s="13" t="s">
        <v>13931</v>
      </c>
      <c r="N406" s="13" t="s">
        <v>13959</v>
      </c>
      <c r="O406" s="14" t="s">
        <v>1213</v>
      </c>
      <c r="P406" s="14" t="s">
        <v>13894</v>
      </c>
      <c r="Q406" s="14"/>
      <c r="R406" s="14" t="s">
        <v>17546</v>
      </c>
      <c r="S406" s="11" t="s">
        <v>17547</v>
      </c>
      <c r="T406" s="13"/>
      <c r="XFD406" s="53">
        <f t="shared" si="6"/>
        <v>40851</v>
      </c>
    </row>
    <row r="407" spans="1:20 16384:16384" s="19" customFormat="1" ht="348">
      <c r="A407" s="10" t="s">
        <v>9483</v>
      </c>
      <c r="B407" s="13" t="s">
        <v>13905</v>
      </c>
      <c r="C407" s="14" t="s">
        <v>14013</v>
      </c>
      <c r="D407" s="14"/>
      <c r="E407" s="14"/>
      <c r="F407" s="14"/>
      <c r="G407" s="13" t="s">
        <v>9486</v>
      </c>
      <c r="H407" s="25">
        <v>40855</v>
      </c>
      <c r="I407" s="24">
        <v>40855</v>
      </c>
      <c r="J407" s="13">
        <v>1</v>
      </c>
      <c r="K407" s="14" t="s">
        <v>14014</v>
      </c>
      <c r="L407" s="14"/>
      <c r="M407" s="13" t="s">
        <v>13931</v>
      </c>
      <c r="N407" s="13" t="s">
        <v>13959</v>
      </c>
      <c r="O407" s="14" t="s">
        <v>1213</v>
      </c>
      <c r="P407" s="14" t="s">
        <v>13894</v>
      </c>
      <c r="Q407" s="14"/>
      <c r="R407" s="14" t="s">
        <v>17548</v>
      </c>
      <c r="S407" s="11" t="s">
        <v>17549</v>
      </c>
      <c r="T407" s="13"/>
      <c r="XFD407" s="53">
        <f t="shared" si="6"/>
        <v>40856</v>
      </c>
    </row>
    <row r="408" spans="1:20 16384:16384" s="19" customFormat="1" ht="60">
      <c r="A408" s="10" t="s">
        <v>9483</v>
      </c>
      <c r="B408" s="13" t="s">
        <v>13960</v>
      </c>
      <c r="C408" s="14" t="s">
        <v>14015</v>
      </c>
      <c r="D408" s="14"/>
      <c r="E408" s="14"/>
      <c r="F408" s="14"/>
      <c r="G408" s="13" t="s">
        <v>9486</v>
      </c>
      <c r="H408" s="25">
        <v>40876</v>
      </c>
      <c r="I408" s="24">
        <v>40876</v>
      </c>
      <c r="J408" s="13">
        <v>1</v>
      </c>
      <c r="K408" s="14" t="s">
        <v>14014</v>
      </c>
      <c r="L408" s="14"/>
      <c r="M408" s="13" t="s">
        <v>13931</v>
      </c>
      <c r="N408" s="13" t="s">
        <v>13959</v>
      </c>
      <c r="O408" s="14" t="s">
        <v>1213</v>
      </c>
      <c r="P408" s="14" t="s">
        <v>13894</v>
      </c>
      <c r="Q408" s="14"/>
      <c r="R408" s="14" t="s">
        <v>14016</v>
      </c>
      <c r="S408" s="11" t="s">
        <v>14017</v>
      </c>
      <c r="T408" s="13"/>
      <c r="XFD408" s="53">
        <f t="shared" si="6"/>
        <v>40877</v>
      </c>
    </row>
    <row r="409" spans="1:20 16384:16384" s="19" customFormat="1" ht="192">
      <c r="A409" s="10" t="s">
        <v>9483</v>
      </c>
      <c r="B409" s="13" t="s">
        <v>13918</v>
      </c>
      <c r="C409" s="14" t="s">
        <v>14018</v>
      </c>
      <c r="D409" s="14"/>
      <c r="E409" s="14"/>
      <c r="F409" s="14" t="s">
        <v>13975</v>
      </c>
      <c r="G409" s="13" t="s">
        <v>9486</v>
      </c>
      <c r="H409" s="25">
        <v>40883</v>
      </c>
      <c r="I409" s="24">
        <v>40883</v>
      </c>
      <c r="J409" s="13">
        <v>1</v>
      </c>
      <c r="K409" s="14" t="s">
        <v>13959</v>
      </c>
      <c r="L409" s="14"/>
      <c r="M409" s="13" t="s">
        <v>13931</v>
      </c>
      <c r="N409" s="13" t="s">
        <v>13959</v>
      </c>
      <c r="O409" s="14" t="s">
        <v>1213</v>
      </c>
      <c r="P409" s="14" t="s">
        <v>13894</v>
      </c>
      <c r="Q409" s="14"/>
      <c r="R409" s="28" t="s">
        <v>17552</v>
      </c>
      <c r="S409" s="11" t="s">
        <v>14019</v>
      </c>
      <c r="T409" s="13"/>
      <c r="XFD409" s="53">
        <f t="shared" si="6"/>
        <v>40884</v>
      </c>
    </row>
    <row r="410" spans="1:20 16384:16384" s="19" customFormat="1" ht="264">
      <c r="A410" s="10" t="s">
        <v>9483</v>
      </c>
      <c r="B410" s="13" t="s">
        <v>9484</v>
      </c>
      <c r="C410" s="14" t="s">
        <v>14020</v>
      </c>
      <c r="D410" s="14"/>
      <c r="E410" s="14"/>
      <c r="F410" s="14"/>
      <c r="G410" s="13" t="s">
        <v>9486</v>
      </c>
      <c r="H410" s="25">
        <v>40886</v>
      </c>
      <c r="I410" s="24">
        <v>40886</v>
      </c>
      <c r="J410" s="13">
        <v>1</v>
      </c>
      <c r="K410" s="14"/>
      <c r="L410" s="14"/>
      <c r="M410" s="13" t="s">
        <v>13931</v>
      </c>
      <c r="N410" s="13" t="s">
        <v>13959</v>
      </c>
      <c r="O410" s="14" t="s">
        <v>1213</v>
      </c>
      <c r="P410" s="14" t="s">
        <v>13971</v>
      </c>
      <c r="Q410" s="14"/>
      <c r="R410" s="14" t="s">
        <v>18967</v>
      </c>
      <c r="S410" s="11" t="s">
        <v>17550</v>
      </c>
      <c r="T410" s="13"/>
      <c r="XFD410" s="53">
        <f t="shared" si="6"/>
        <v>40887</v>
      </c>
    </row>
    <row r="411" spans="1:20 16384:16384" s="19" customFormat="1" ht="348">
      <c r="A411" s="10" t="s">
        <v>9483</v>
      </c>
      <c r="B411" s="13" t="s">
        <v>13960</v>
      </c>
      <c r="C411" s="14" t="s">
        <v>14021</v>
      </c>
      <c r="D411" s="14"/>
      <c r="E411" s="14"/>
      <c r="F411" s="14"/>
      <c r="G411" s="13" t="s">
        <v>9486</v>
      </c>
      <c r="H411" s="25">
        <v>40897</v>
      </c>
      <c r="I411" s="24">
        <v>40897</v>
      </c>
      <c r="J411" s="13">
        <v>1</v>
      </c>
      <c r="K411" s="14" t="s">
        <v>13959</v>
      </c>
      <c r="L411" s="14"/>
      <c r="M411" s="13" t="s">
        <v>13931</v>
      </c>
      <c r="N411" s="13" t="s">
        <v>13959</v>
      </c>
      <c r="O411" s="14" t="s">
        <v>1213</v>
      </c>
      <c r="P411" s="14" t="s">
        <v>13894</v>
      </c>
      <c r="Q411" s="14"/>
      <c r="R411" s="14" t="s">
        <v>17551</v>
      </c>
      <c r="S411" s="11" t="s">
        <v>8501</v>
      </c>
      <c r="T411" s="13"/>
      <c r="XFD411" s="53">
        <f t="shared" si="6"/>
        <v>40898</v>
      </c>
    </row>
    <row r="412" spans="1:20 16384:16384" s="19" customFormat="1" ht="12">
      <c r="A412" s="13" t="s">
        <v>9483</v>
      </c>
      <c r="B412" s="13" t="s">
        <v>9484</v>
      </c>
      <c r="C412" s="14" t="s">
        <v>14022</v>
      </c>
      <c r="D412" s="14"/>
      <c r="E412" s="15"/>
      <c r="F412" s="15"/>
      <c r="G412" s="13" t="s">
        <v>9486</v>
      </c>
      <c r="H412" s="25">
        <v>40665</v>
      </c>
      <c r="I412" s="24">
        <v>40665</v>
      </c>
      <c r="J412" s="13">
        <v>1</v>
      </c>
      <c r="K412" s="14" t="s">
        <v>14023</v>
      </c>
      <c r="L412" s="15"/>
      <c r="M412" s="13" t="s">
        <v>14024</v>
      </c>
      <c r="N412" s="13" t="s">
        <v>14025</v>
      </c>
      <c r="O412" s="14" t="s">
        <v>14023</v>
      </c>
      <c r="P412" s="14" t="s">
        <v>8558</v>
      </c>
      <c r="Q412" s="14"/>
      <c r="R412" s="14"/>
      <c r="S412" s="11"/>
      <c r="T412" s="13"/>
      <c r="XFD412" s="53">
        <f t="shared" si="6"/>
        <v>40666</v>
      </c>
    </row>
    <row r="413" spans="1:20 16384:16384" s="19" customFormat="1" ht="132">
      <c r="A413" s="13" t="s">
        <v>9483</v>
      </c>
      <c r="B413" s="13" t="s">
        <v>9484</v>
      </c>
      <c r="C413" s="14" t="s">
        <v>14026</v>
      </c>
      <c r="D413" s="14" t="s">
        <v>14027</v>
      </c>
      <c r="E413" s="15"/>
      <c r="F413" s="15"/>
      <c r="G413" s="13" t="s">
        <v>13915</v>
      </c>
      <c r="H413" s="25">
        <v>40677</v>
      </c>
      <c r="I413" s="24">
        <v>40677</v>
      </c>
      <c r="J413" s="13">
        <v>1</v>
      </c>
      <c r="K413" s="14" t="s">
        <v>14028</v>
      </c>
      <c r="L413" s="15"/>
      <c r="M413" s="13" t="s">
        <v>14024</v>
      </c>
      <c r="N413" s="13" t="s">
        <v>14025</v>
      </c>
      <c r="O413" s="14" t="s">
        <v>14023</v>
      </c>
      <c r="P413" s="14" t="s">
        <v>14029</v>
      </c>
      <c r="Q413" s="14"/>
      <c r="R413" s="14" t="s">
        <v>14030</v>
      </c>
      <c r="S413" s="11" t="s">
        <v>14031</v>
      </c>
      <c r="T413" s="13"/>
      <c r="XFD413" s="53">
        <f t="shared" si="6"/>
        <v>40678</v>
      </c>
    </row>
    <row r="414" spans="1:20 16384:16384" s="19" customFormat="1" ht="12">
      <c r="A414" s="13" t="s">
        <v>9483</v>
      </c>
      <c r="B414" s="13" t="s">
        <v>9484</v>
      </c>
      <c r="C414" s="14" t="s">
        <v>14032</v>
      </c>
      <c r="D414" s="14"/>
      <c r="E414" s="15"/>
      <c r="F414" s="15"/>
      <c r="G414" s="13" t="s">
        <v>9486</v>
      </c>
      <c r="H414" s="25">
        <v>40679</v>
      </c>
      <c r="I414" s="24">
        <v>40679</v>
      </c>
      <c r="J414" s="13">
        <v>1</v>
      </c>
      <c r="K414" s="14"/>
      <c r="L414" s="15"/>
      <c r="M414" s="13" t="s">
        <v>14024</v>
      </c>
      <c r="N414" s="13" t="s">
        <v>14025</v>
      </c>
      <c r="O414" s="14" t="s">
        <v>14023</v>
      </c>
      <c r="P414" s="14" t="s">
        <v>8558</v>
      </c>
      <c r="Q414" s="14"/>
      <c r="R414" s="14"/>
      <c r="S414" s="11"/>
      <c r="T414" s="13"/>
      <c r="XFD414" s="53">
        <f t="shared" si="6"/>
        <v>40680</v>
      </c>
    </row>
    <row r="415" spans="1:20 16384:16384" s="19" customFormat="1" ht="252">
      <c r="A415" s="10" t="s">
        <v>9483</v>
      </c>
      <c r="B415" s="10" t="s">
        <v>9484</v>
      </c>
      <c r="C415" s="11" t="s">
        <v>14033</v>
      </c>
      <c r="D415" s="11" t="s">
        <v>14034</v>
      </c>
      <c r="E415" s="14"/>
      <c r="F415" s="11" t="s">
        <v>14035</v>
      </c>
      <c r="G415" s="10" t="s">
        <v>14000</v>
      </c>
      <c r="H415" s="25">
        <v>40627</v>
      </c>
      <c r="I415" s="24">
        <v>40627</v>
      </c>
      <c r="J415" s="10">
        <v>1</v>
      </c>
      <c r="K415" s="11" t="s">
        <v>14035</v>
      </c>
      <c r="L415" s="14"/>
      <c r="M415" s="10" t="s">
        <v>14024</v>
      </c>
      <c r="N415" s="10" t="s">
        <v>14025</v>
      </c>
      <c r="O415" s="11" t="s">
        <v>14036</v>
      </c>
      <c r="P415" s="11"/>
      <c r="Q415" s="11"/>
      <c r="R415" s="11" t="s">
        <v>17553</v>
      </c>
      <c r="S415" s="11" t="s">
        <v>17556</v>
      </c>
      <c r="T415" s="13"/>
      <c r="XFD415" s="53">
        <f t="shared" si="6"/>
        <v>40628</v>
      </c>
    </row>
    <row r="416" spans="1:20 16384:16384" s="19" customFormat="1" ht="312">
      <c r="A416" s="10" t="s">
        <v>9483</v>
      </c>
      <c r="B416" s="10" t="s">
        <v>13905</v>
      </c>
      <c r="C416" s="11" t="s">
        <v>14037</v>
      </c>
      <c r="D416" s="11" t="s">
        <v>14038</v>
      </c>
      <c r="E416" s="14"/>
      <c r="F416" s="11"/>
      <c r="G416" s="10" t="s">
        <v>9486</v>
      </c>
      <c r="H416" s="25">
        <v>40647</v>
      </c>
      <c r="I416" s="24">
        <v>40647</v>
      </c>
      <c r="J416" s="10">
        <v>1</v>
      </c>
      <c r="K416" s="11" t="s">
        <v>14036</v>
      </c>
      <c r="L416" s="14"/>
      <c r="M416" s="10" t="s">
        <v>14024</v>
      </c>
      <c r="N416" s="10" t="s">
        <v>14025</v>
      </c>
      <c r="O416" s="11" t="s">
        <v>14036</v>
      </c>
      <c r="P416" s="11"/>
      <c r="Q416" s="11"/>
      <c r="R416" s="11" t="s">
        <v>17555</v>
      </c>
      <c r="S416" s="11" t="s">
        <v>17558</v>
      </c>
      <c r="T416" s="13"/>
      <c r="XFD416" s="53">
        <f t="shared" si="6"/>
        <v>40648</v>
      </c>
    </row>
    <row r="417" spans="1:20 16384:16384" s="19" customFormat="1" ht="192">
      <c r="A417" s="10" t="s">
        <v>9483</v>
      </c>
      <c r="B417" s="10" t="s">
        <v>13960</v>
      </c>
      <c r="C417" s="11" t="s">
        <v>8207</v>
      </c>
      <c r="D417" s="11"/>
      <c r="E417" s="14"/>
      <c r="F417" s="11"/>
      <c r="G417" s="10" t="s">
        <v>13915</v>
      </c>
      <c r="H417" s="25">
        <v>40677</v>
      </c>
      <c r="I417" s="24">
        <v>40677</v>
      </c>
      <c r="J417" s="10">
        <v>1</v>
      </c>
      <c r="K417" s="11" t="s">
        <v>14039</v>
      </c>
      <c r="L417" s="14"/>
      <c r="M417" s="10" t="s">
        <v>14024</v>
      </c>
      <c r="N417" s="10" t="s">
        <v>14025</v>
      </c>
      <c r="O417" s="11" t="s">
        <v>14036</v>
      </c>
      <c r="P417" s="11"/>
      <c r="Q417" s="11"/>
      <c r="R417" s="11"/>
      <c r="S417" s="11" t="s">
        <v>17559</v>
      </c>
      <c r="T417" s="13"/>
      <c r="XFD417" s="53">
        <f t="shared" si="6"/>
        <v>40678</v>
      </c>
    </row>
    <row r="418" spans="1:20 16384:16384" s="19" customFormat="1" ht="409.5">
      <c r="A418" s="10" t="s">
        <v>9483</v>
      </c>
      <c r="B418" s="10" t="s">
        <v>13905</v>
      </c>
      <c r="C418" s="11" t="s">
        <v>14040</v>
      </c>
      <c r="D418" s="11" t="s">
        <v>14041</v>
      </c>
      <c r="E418" s="14"/>
      <c r="F418" s="11"/>
      <c r="G418" s="10" t="s">
        <v>9486</v>
      </c>
      <c r="H418" s="25">
        <v>40680</v>
      </c>
      <c r="I418" s="24">
        <v>40680</v>
      </c>
      <c r="J418" s="10">
        <v>1</v>
      </c>
      <c r="K418" s="11" t="s">
        <v>14042</v>
      </c>
      <c r="L418" s="14"/>
      <c r="M418" s="10" t="s">
        <v>14024</v>
      </c>
      <c r="N418" s="10" t="s">
        <v>14025</v>
      </c>
      <c r="O418" s="11" t="s">
        <v>14036</v>
      </c>
      <c r="P418" s="11"/>
      <c r="Q418" s="11"/>
      <c r="R418" s="11" t="s">
        <v>17554</v>
      </c>
      <c r="S418" s="11" t="s">
        <v>17561</v>
      </c>
      <c r="T418" s="13"/>
      <c r="XFD418" s="53">
        <f t="shared" si="6"/>
        <v>40681</v>
      </c>
    </row>
    <row r="419" spans="1:20 16384:16384" s="19" customFormat="1" ht="409.5">
      <c r="A419" s="10" t="s">
        <v>9483</v>
      </c>
      <c r="B419" s="10" t="s">
        <v>13918</v>
      </c>
      <c r="C419" s="11" t="s">
        <v>14043</v>
      </c>
      <c r="D419" s="11"/>
      <c r="E419" s="14"/>
      <c r="F419" s="11" t="s">
        <v>14044</v>
      </c>
      <c r="G419" s="10" t="s">
        <v>13915</v>
      </c>
      <c r="H419" s="25">
        <v>40683</v>
      </c>
      <c r="I419" s="24">
        <v>40683</v>
      </c>
      <c r="J419" s="10">
        <v>1</v>
      </c>
      <c r="K419" s="11" t="s">
        <v>14045</v>
      </c>
      <c r="L419" s="14"/>
      <c r="M419" s="10" t="s">
        <v>14024</v>
      </c>
      <c r="N419" s="10" t="s">
        <v>14025</v>
      </c>
      <c r="O419" s="11" t="s">
        <v>14036</v>
      </c>
      <c r="P419" s="11"/>
      <c r="Q419" s="11"/>
      <c r="R419" s="11" t="s">
        <v>14046</v>
      </c>
      <c r="S419" s="11" t="s">
        <v>17557</v>
      </c>
      <c r="T419" s="13"/>
      <c r="XFD419" s="53">
        <f t="shared" si="6"/>
        <v>40684</v>
      </c>
    </row>
    <row r="420" spans="1:20 16384:16384" s="19" customFormat="1" ht="276">
      <c r="A420" s="10" t="s">
        <v>9483</v>
      </c>
      <c r="B420" s="10" t="s">
        <v>9484</v>
      </c>
      <c r="C420" s="11" t="s">
        <v>14047</v>
      </c>
      <c r="D420" s="11"/>
      <c r="E420" s="14"/>
      <c r="F420" s="11" t="s">
        <v>14048</v>
      </c>
      <c r="G420" s="10" t="s">
        <v>14000</v>
      </c>
      <c r="H420" s="25">
        <v>40690</v>
      </c>
      <c r="I420" s="24">
        <v>40690</v>
      </c>
      <c r="J420" s="10">
        <v>1</v>
      </c>
      <c r="K420" s="11" t="s">
        <v>14023</v>
      </c>
      <c r="L420" s="14"/>
      <c r="M420" s="10" t="s">
        <v>14024</v>
      </c>
      <c r="N420" s="10" t="s">
        <v>14025</v>
      </c>
      <c r="O420" s="11" t="s">
        <v>14036</v>
      </c>
      <c r="P420" s="11"/>
      <c r="Q420" s="11"/>
      <c r="R420" s="11" t="s">
        <v>14049</v>
      </c>
      <c r="S420" s="11" t="s">
        <v>14050</v>
      </c>
      <c r="T420" s="13"/>
      <c r="XFD420" s="53">
        <f t="shared" si="6"/>
        <v>40691</v>
      </c>
    </row>
    <row r="421" spans="1:20 16384:16384" s="19" customFormat="1" ht="156">
      <c r="A421" s="10" t="s">
        <v>9483</v>
      </c>
      <c r="B421" s="10" t="s">
        <v>9484</v>
      </c>
      <c r="C421" s="11" t="s">
        <v>14051</v>
      </c>
      <c r="D421" s="11"/>
      <c r="E421" s="14"/>
      <c r="F421" s="11"/>
      <c r="G421" s="10" t="s">
        <v>13915</v>
      </c>
      <c r="H421" s="25">
        <v>40697</v>
      </c>
      <c r="I421" s="24">
        <v>40697</v>
      </c>
      <c r="J421" s="10">
        <v>1</v>
      </c>
      <c r="K421" s="11" t="s">
        <v>14023</v>
      </c>
      <c r="L421" s="14"/>
      <c r="M421" s="10" t="s">
        <v>14024</v>
      </c>
      <c r="N421" s="10" t="s">
        <v>14025</v>
      </c>
      <c r="O421" s="11" t="s">
        <v>14036</v>
      </c>
      <c r="P421" s="11"/>
      <c r="Q421" s="11"/>
      <c r="R421" s="11" t="s">
        <v>17560</v>
      </c>
      <c r="S421" s="11" t="s">
        <v>17564</v>
      </c>
      <c r="T421" s="13"/>
      <c r="XFD421" s="53">
        <f t="shared" si="6"/>
        <v>40698</v>
      </c>
    </row>
    <row r="422" spans="1:20 16384:16384" s="19" customFormat="1" ht="228">
      <c r="A422" s="10" t="s">
        <v>9483</v>
      </c>
      <c r="B422" s="10" t="s">
        <v>9484</v>
      </c>
      <c r="C422" s="11" t="s">
        <v>14052</v>
      </c>
      <c r="D422" s="11" t="s">
        <v>14053</v>
      </c>
      <c r="E422" s="14"/>
      <c r="F422" s="11"/>
      <c r="G422" s="10" t="s">
        <v>14000</v>
      </c>
      <c r="H422" s="25">
        <v>40704</v>
      </c>
      <c r="I422" s="24">
        <v>40704</v>
      </c>
      <c r="J422" s="10">
        <v>1</v>
      </c>
      <c r="K422" s="11" t="s">
        <v>14023</v>
      </c>
      <c r="L422" s="14"/>
      <c r="M422" s="10" t="s">
        <v>14024</v>
      </c>
      <c r="N422" s="10" t="s">
        <v>14025</v>
      </c>
      <c r="O422" s="11" t="s">
        <v>14036</v>
      </c>
      <c r="P422" s="11"/>
      <c r="Q422" s="11"/>
      <c r="R422" s="11" t="s">
        <v>17562</v>
      </c>
      <c r="S422" s="11" t="s">
        <v>17563</v>
      </c>
      <c r="T422" s="13"/>
      <c r="XFD422" s="53">
        <f t="shared" si="6"/>
        <v>40705</v>
      </c>
    </row>
    <row r="423" spans="1:20 16384:16384" s="19" customFormat="1" ht="24">
      <c r="A423" s="10" t="s">
        <v>9483</v>
      </c>
      <c r="B423" s="10" t="s">
        <v>13960</v>
      </c>
      <c r="C423" s="11" t="s">
        <v>14054</v>
      </c>
      <c r="D423" s="11" t="s">
        <v>14055</v>
      </c>
      <c r="E423" s="14"/>
      <c r="F423" s="11"/>
      <c r="G423" s="10" t="s">
        <v>9486</v>
      </c>
      <c r="H423" s="25">
        <v>40708</v>
      </c>
      <c r="I423" s="24">
        <v>40708</v>
      </c>
      <c r="J423" s="10">
        <v>1</v>
      </c>
      <c r="K423" s="11" t="s">
        <v>14056</v>
      </c>
      <c r="L423" s="14"/>
      <c r="M423" s="10" t="s">
        <v>14024</v>
      </c>
      <c r="N423" s="10" t="s">
        <v>14025</v>
      </c>
      <c r="O423" s="11" t="s">
        <v>14036</v>
      </c>
      <c r="P423" s="11"/>
      <c r="Q423" s="11"/>
      <c r="R423" s="11"/>
      <c r="S423" s="11" t="s">
        <v>14057</v>
      </c>
      <c r="T423" s="13"/>
      <c r="XFD423" s="53">
        <f t="shared" si="6"/>
        <v>40709</v>
      </c>
    </row>
    <row r="424" spans="1:20 16384:16384" s="19" customFormat="1" ht="12">
      <c r="A424" s="10" t="s">
        <v>9483</v>
      </c>
      <c r="B424" s="10" t="s">
        <v>13905</v>
      </c>
      <c r="C424" s="11" t="s">
        <v>14058</v>
      </c>
      <c r="D424" s="11"/>
      <c r="E424" s="14"/>
      <c r="F424" s="11"/>
      <c r="G424" s="10" t="s">
        <v>9486</v>
      </c>
      <c r="H424" s="25">
        <v>40710</v>
      </c>
      <c r="I424" s="24">
        <v>40710</v>
      </c>
      <c r="J424" s="10">
        <v>1</v>
      </c>
      <c r="K424" s="11" t="s">
        <v>14059</v>
      </c>
      <c r="L424" s="14"/>
      <c r="M424" s="10" t="s">
        <v>14024</v>
      </c>
      <c r="N424" s="10" t="s">
        <v>14025</v>
      </c>
      <c r="O424" s="11" t="s">
        <v>14036</v>
      </c>
      <c r="P424" s="11"/>
      <c r="Q424" s="11"/>
      <c r="R424" s="11"/>
      <c r="S424" s="11"/>
      <c r="T424" s="13"/>
      <c r="XFD424" s="53">
        <f t="shared" si="6"/>
        <v>40711</v>
      </c>
    </row>
    <row r="425" spans="1:20 16384:16384" s="19" customFormat="1" ht="409.5">
      <c r="A425" s="10" t="s">
        <v>9483</v>
      </c>
      <c r="B425" s="10" t="s">
        <v>13905</v>
      </c>
      <c r="C425" s="11" t="s">
        <v>7488</v>
      </c>
      <c r="D425" s="11" t="s">
        <v>14060</v>
      </c>
      <c r="E425" s="14"/>
      <c r="F425" s="11"/>
      <c r="G425" s="10" t="s">
        <v>9486</v>
      </c>
      <c r="H425" s="25">
        <v>40714</v>
      </c>
      <c r="I425" s="24">
        <v>40714</v>
      </c>
      <c r="J425" s="10">
        <v>1</v>
      </c>
      <c r="K425" s="11" t="s">
        <v>14061</v>
      </c>
      <c r="L425" s="14"/>
      <c r="M425" s="10" t="s">
        <v>14024</v>
      </c>
      <c r="N425" s="10" t="s">
        <v>14025</v>
      </c>
      <c r="O425" s="11" t="s">
        <v>14036</v>
      </c>
      <c r="P425" s="11"/>
      <c r="Q425" s="11"/>
      <c r="R425" s="26" t="s">
        <v>18966</v>
      </c>
      <c r="S425" s="11" t="s">
        <v>9244</v>
      </c>
      <c r="T425" s="13"/>
      <c r="XFD425" s="53">
        <f t="shared" si="6"/>
        <v>40715</v>
      </c>
    </row>
    <row r="426" spans="1:20 16384:16384" s="19" customFormat="1" ht="108">
      <c r="A426" s="10" t="s">
        <v>9483</v>
      </c>
      <c r="B426" s="10" t="s">
        <v>9484</v>
      </c>
      <c r="C426" s="11" t="s">
        <v>14062</v>
      </c>
      <c r="D426" s="11"/>
      <c r="E426" s="14"/>
      <c r="F426" s="11"/>
      <c r="G426" s="10" t="s">
        <v>13915</v>
      </c>
      <c r="H426" s="25">
        <v>40717</v>
      </c>
      <c r="I426" s="24">
        <v>40717</v>
      </c>
      <c r="J426" s="10">
        <v>1</v>
      </c>
      <c r="K426" s="11" t="s">
        <v>14045</v>
      </c>
      <c r="L426" s="14"/>
      <c r="M426" s="10" t="s">
        <v>14024</v>
      </c>
      <c r="N426" s="10" t="s">
        <v>14025</v>
      </c>
      <c r="O426" s="11" t="s">
        <v>14036</v>
      </c>
      <c r="P426" s="11"/>
      <c r="Q426" s="11"/>
      <c r="R426" s="11" t="s">
        <v>17565</v>
      </c>
      <c r="S426" s="11" t="s">
        <v>14063</v>
      </c>
      <c r="T426" s="13"/>
      <c r="XFD426" s="53">
        <f t="shared" si="6"/>
        <v>40718</v>
      </c>
    </row>
    <row r="427" spans="1:20 16384:16384" s="19" customFormat="1" ht="12">
      <c r="A427" s="10" t="s">
        <v>9483</v>
      </c>
      <c r="B427" s="10" t="s">
        <v>9484</v>
      </c>
      <c r="C427" s="11" t="s">
        <v>14064</v>
      </c>
      <c r="D427" s="11" t="s">
        <v>14065</v>
      </c>
      <c r="E427" s="14"/>
      <c r="F427" s="11"/>
      <c r="G427" s="10" t="s">
        <v>14000</v>
      </c>
      <c r="H427" s="25">
        <v>40719</v>
      </c>
      <c r="I427" s="24">
        <v>40719</v>
      </c>
      <c r="J427" s="10">
        <v>1</v>
      </c>
      <c r="K427" s="11" t="s">
        <v>14066</v>
      </c>
      <c r="L427" s="14"/>
      <c r="M427" s="10" t="s">
        <v>14024</v>
      </c>
      <c r="N427" s="10" t="s">
        <v>14025</v>
      </c>
      <c r="O427" s="11" t="s">
        <v>14036</v>
      </c>
      <c r="P427" s="11"/>
      <c r="Q427" s="11"/>
      <c r="R427" s="11"/>
      <c r="S427" s="11"/>
      <c r="T427" s="13"/>
      <c r="XFD427" s="53">
        <f t="shared" si="6"/>
        <v>40720</v>
      </c>
    </row>
    <row r="428" spans="1:20 16384:16384" s="19" customFormat="1" ht="300">
      <c r="A428" s="10" t="s">
        <v>9483</v>
      </c>
      <c r="B428" s="10" t="s">
        <v>14067</v>
      </c>
      <c r="C428" s="11" t="s">
        <v>14068</v>
      </c>
      <c r="D428" s="11"/>
      <c r="E428" s="14"/>
      <c r="F428" s="11" t="s">
        <v>14069</v>
      </c>
      <c r="G428" s="10" t="s">
        <v>9486</v>
      </c>
      <c r="H428" s="25">
        <v>40739</v>
      </c>
      <c r="I428" s="24">
        <v>40739</v>
      </c>
      <c r="J428" s="10">
        <v>1</v>
      </c>
      <c r="K428" s="11" t="s">
        <v>14023</v>
      </c>
      <c r="L428" s="14"/>
      <c r="M428" s="10" t="s">
        <v>14024</v>
      </c>
      <c r="N428" s="10" t="s">
        <v>14025</v>
      </c>
      <c r="O428" s="11" t="s">
        <v>14036</v>
      </c>
      <c r="P428" s="11"/>
      <c r="Q428" s="11"/>
      <c r="R428" s="11"/>
      <c r="S428" s="11" t="s">
        <v>17566</v>
      </c>
      <c r="T428" s="13"/>
      <c r="XFD428" s="53">
        <f t="shared" si="6"/>
        <v>40740</v>
      </c>
    </row>
    <row r="429" spans="1:20 16384:16384" s="19" customFormat="1" ht="24">
      <c r="A429" s="10" t="s">
        <v>9483</v>
      </c>
      <c r="B429" s="10" t="s">
        <v>13960</v>
      </c>
      <c r="C429" s="11" t="s">
        <v>14070</v>
      </c>
      <c r="D429" s="11" t="s">
        <v>14071</v>
      </c>
      <c r="E429" s="14"/>
      <c r="F429" s="11"/>
      <c r="G429" s="10" t="s">
        <v>9486</v>
      </c>
      <c r="H429" s="25">
        <v>40789</v>
      </c>
      <c r="I429" s="24">
        <v>40789</v>
      </c>
      <c r="J429" s="10">
        <v>1</v>
      </c>
      <c r="K429" s="11" t="s">
        <v>14072</v>
      </c>
      <c r="L429" s="14"/>
      <c r="M429" s="10" t="s">
        <v>148</v>
      </c>
      <c r="N429" s="10" t="s">
        <v>149</v>
      </c>
      <c r="O429" s="11" t="s">
        <v>150</v>
      </c>
      <c r="P429" s="11"/>
      <c r="Q429" s="11"/>
      <c r="R429" s="11"/>
      <c r="S429" s="11"/>
      <c r="T429" s="13"/>
      <c r="XFD429" s="53">
        <f t="shared" si="6"/>
        <v>40790</v>
      </c>
    </row>
    <row r="430" spans="1:20 16384:16384" s="19" customFormat="1" ht="409.5">
      <c r="A430" s="10" t="s">
        <v>2</v>
      </c>
      <c r="B430" s="10" t="s">
        <v>146</v>
      </c>
      <c r="C430" s="11" t="s">
        <v>14073</v>
      </c>
      <c r="D430" s="15" t="s">
        <v>307</v>
      </c>
      <c r="E430" s="14"/>
      <c r="F430" s="11"/>
      <c r="G430" s="10" t="s">
        <v>5</v>
      </c>
      <c r="H430" s="25">
        <v>40814</v>
      </c>
      <c r="I430" s="24">
        <v>40817</v>
      </c>
      <c r="J430" s="10">
        <v>4</v>
      </c>
      <c r="K430" s="11" t="s">
        <v>14074</v>
      </c>
      <c r="L430" s="14"/>
      <c r="M430" s="10" t="s">
        <v>148</v>
      </c>
      <c r="N430" s="10" t="s">
        <v>149</v>
      </c>
      <c r="O430" s="11" t="s">
        <v>150</v>
      </c>
      <c r="P430" s="11"/>
      <c r="Q430" s="11" t="s">
        <v>151</v>
      </c>
      <c r="R430" s="11"/>
      <c r="S430" s="11" t="s">
        <v>17567</v>
      </c>
      <c r="T430" s="13"/>
      <c r="XFD430" s="53">
        <f t="shared" si="6"/>
        <v>40821</v>
      </c>
    </row>
    <row r="431" spans="1:20 16384:16384" s="19" customFormat="1" ht="48">
      <c r="A431" s="10" t="s">
        <v>2</v>
      </c>
      <c r="B431" s="10" t="s">
        <v>146</v>
      </c>
      <c r="C431" s="11" t="s">
        <v>13706</v>
      </c>
      <c r="D431" s="11" t="s">
        <v>14075</v>
      </c>
      <c r="E431" s="14"/>
      <c r="F431" s="11"/>
      <c r="G431" s="10" t="s">
        <v>5</v>
      </c>
      <c r="H431" s="25">
        <v>40826</v>
      </c>
      <c r="I431" s="24">
        <v>40826</v>
      </c>
      <c r="J431" s="10">
        <v>1</v>
      </c>
      <c r="K431" s="11" t="s">
        <v>938</v>
      </c>
      <c r="L431" s="14"/>
      <c r="M431" s="10" t="s">
        <v>148</v>
      </c>
      <c r="N431" s="10" t="s">
        <v>149</v>
      </c>
      <c r="O431" s="11" t="s">
        <v>150</v>
      </c>
      <c r="P431" s="11"/>
      <c r="Q431" s="11"/>
      <c r="R431" s="11"/>
      <c r="S431" s="11"/>
      <c r="T431" s="13"/>
      <c r="XFD431" s="53">
        <f t="shared" si="6"/>
        <v>40827</v>
      </c>
    </row>
    <row r="432" spans="1:20 16384:16384" s="19" customFormat="1" ht="12">
      <c r="A432" s="10" t="s">
        <v>2</v>
      </c>
      <c r="B432" s="10" t="s">
        <v>21</v>
      </c>
      <c r="C432" s="11" t="s">
        <v>14076</v>
      </c>
      <c r="D432" s="14"/>
      <c r="E432" s="14"/>
      <c r="F432" s="11"/>
      <c r="G432" s="10" t="s">
        <v>5</v>
      </c>
      <c r="H432" s="25">
        <v>40842</v>
      </c>
      <c r="I432" s="24">
        <v>40842</v>
      </c>
      <c r="J432" s="10">
        <v>1</v>
      </c>
      <c r="K432" s="11" t="s">
        <v>938</v>
      </c>
      <c r="L432" s="14"/>
      <c r="M432" s="10" t="s">
        <v>148</v>
      </c>
      <c r="N432" s="10" t="s">
        <v>149</v>
      </c>
      <c r="O432" s="11" t="s">
        <v>150</v>
      </c>
      <c r="P432" s="11"/>
      <c r="Q432" s="11"/>
      <c r="R432" s="11"/>
      <c r="S432" s="11"/>
      <c r="T432" s="13"/>
      <c r="XFD432" s="53">
        <f t="shared" si="6"/>
        <v>40843</v>
      </c>
    </row>
    <row r="433" spans="1:20 16384:16384" s="19" customFormat="1" ht="84">
      <c r="A433" s="10" t="s">
        <v>2</v>
      </c>
      <c r="B433" s="10" t="s">
        <v>3</v>
      </c>
      <c r="C433" s="11" t="s">
        <v>14077</v>
      </c>
      <c r="D433" s="14" t="s">
        <v>14078</v>
      </c>
      <c r="E433" s="14"/>
      <c r="F433" s="11"/>
      <c r="G433" s="10" t="s">
        <v>5</v>
      </c>
      <c r="H433" s="25">
        <v>40844</v>
      </c>
      <c r="I433" s="24">
        <v>40844</v>
      </c>
      <c r="J433" s="10">
        <v>1</v>
      </c>
      <c r="K433" s="11" t="s">
        <v>12423</v>
      </c>
      <c r="L433" s="14"/>
      <c r="M433" s="10" t="s">
        <v>148</v>
      </c>
      <c r="N433" s="10" t="s">
        <v>149</v>
      </c>
      <c r="O433" s="11" t="s">
        <v>150</v>
      </c>
      <c r="P433" s="11"/>
      <c r="Q433" s="11"/>
      <c r="R433" s="11" t="s">
        <v>17568</v>
      </c>
      <c r="S433" s="11" t="s">
        <v>17572</v>
      </c>
      <c r="T433" s="13"/>
      <c r="XFD433" s="53">
        <f t="shared" si="6"/>
        <v>40845</v>
      </c>
    </row>
    <row r="434" spans="1:20 16384:16384" s="19" customFormat="1" ht="108">
      <c r="A434" s="10" t="s">
        <v>2</v>
      </c>
      <c r="B434" s="10" t="s">
        <v>3</v>
      </c>
      <c r="C434" s="11" t="s">
        <v>14079</v>
      </c>
      <c r="D434" s="11"/>
      <c r="E434" s="14"/>
      <c r="F434" s="11"/>
      <c r="G434" s="10" t="s">
        <v>94</v>
      </c>
      <c r="H434" s="25">
        <v>40848</v>
      </c>
      <c r="I434" s="24">
        <v>40848</v>
      </c>
      <c r="J434" s="10">
        <v>1</v>
      </c>
      <c r="K434" s="11" t="s">
        <v>12465</v>
      </c>
      <c r="L434" s="14"/>
      <c r="M434" s="10" t="s">
        <v>148</v>
      </c>
      <c r="N434" s="10" t="s">
        <v>149</v>
      </c>
      <c r="O434" s="11" t="s">
        <v>150</v>
      </c>
      <c r="P434" s="11"/>
      <c r="Q434" s="11"/>
      <c r="R434" s="11" t="s">
        <v>17569</v>
      </c>
      <c r="S434" s="11" t="s">
        <v>17571</v>
      </c>
      <c r="T434" s="13"/>
      <c r="XFD434" s="53">
        <f t="shared" si="6"/>
        <v>40849</v>
      </c>
    </row>
    <row r="435" spans="1:20 16384:16384" s="19" customFormat="1" ht="108">
      <c r="A435" s="10" t="s">
        <v>2</v>
      </c>
      <c r="B435" s="10" t="s">
        <v>3</v>
      </c>
      <c r="C435" s="11" t="s">
        <v>1167</v>
      </c>
      <c r="D435" s="11" t="s">
        <v>1166</v>
      </c>
      <c r="E435" s="14"/>
      <c r="F435" s="11"/>
      <c r="G435" s="10" t="s">
        <v>94</v>
      </c>
      <c r="H435" s="25">
        <v>40850</v>
      </c>
      <c r="I435" s="24">
        <v>40850</v>
      </c>
      <c r="J435" s="10">
        <v>1</v>
      </c>
      <c r="K435" s="11" t="s">
        <v>14080</v>
      </c>
      <c r="L435" s="14"/>
      <c r="M435" s="10" t="s">
        <v>148</v>
      </c>
      <c r="N435" s="10" t="s">
        <v>149</v>
      </c>
      <c r="O435" s="11" t="s">
        <v>150</v>
      </c>
      <c r="P435" s="11"/>
      <c r="Q435" s="11"/>
      <c r="R435" s="11" t="s">
        <v>17570</v>
      </c>
      <c r="S435" s="11" t="s">
        <v>8340</v>
      </c>
      <c r="T435" s="13"/>
      <c r="XFD435" s="53">
        <f t="shared" si="6"/>
        <v>40851</v>
      </c>
    </row>
    <row r="436" spans="1:20 16384:16384" s="19" customFormat="1" ht="409.5">
      <c r="A436" s="10" t="s">
        <v>2</v>
      </c>
      <c r="B436" s="10" t="s">
        <v>19</v>
      </c>
      <c r="C436" s="11" t="s">
        <v>14081</v>
      </c>
      <c r="D436" s="11" t="s">
        <v>14082</v>
      </c>
      <c r="E436" s="14"/>
      <c r="F436" s="11"/>
      <c r="G436" s="10" t="s">
        <v>5</v>
      </c>
      <c r="H436" s="25">
        <v>40852</v>
      </c>
      <c r="I436" s="24">
        <v>40852</v>
      </c>
      <c r="J436" s="10">
        <v>1</v>
      </c>
      <c r="K436" s="11" t="s">
        <v>938</v>
      </c>
      <c r="L436" s="14"/>
      <c r="M436" s="10" t="s">
        <v>148</v>
      </c>
      <c r="N436" s="10" t="s">
        <v>149</v>
      </c>
      <c r="O436" s="11" t="s">
        <v>150</v>
      </c>
      <c r="P436" s="11"/>
      <c r="Q436" s="11"/>
      <c r="R436" s="11"/>
      <c r="S436" s="11" t="s">
        <v>17573</v>
      </c>
      <c r="T436" s="13"/>
      <c r="XFD436" s="53">
        <f t="shared" si="6"/>
        <v>40853</v>
      </c>
    </row>
    <row r="437" spans="1:20 16384:16384" s="19" customFormat="1" ht="24">
      <c r="A437" s="10" t="s">
        <v>2</v>
      </c>
      <c r="B437" s="13" t="s">
        <v>3</v>
      </c>
      <c r="C437" s="15" t="s">
        <v>7608</v>
      </c>
      <c r="D437" s="15"/>
      <c r="E437" s="15"/>
      <c r="F437" s="15" t="s">
        <v>7438</v>
      </c>
      <c r="G437" s="10" t="s">
        <v>5</v>
      </c>
      <c r="H437" s="25">
        <v>40852</v>
      </c>
      <c r="I437" s="24">
        <v>40852</v>
      </c>
      <c r="J437" s="13">
        <v>1</v>
      </c>
      <c r="K437" s="15"/>
      <c r="L437" s="15"/>
      <c r="M437" s="13" t="s">
        <v>6736</v>
      </c>
      <c r="N437" s="20" t="s">
        <v>7643</v>
      </c>
      <c r="O437" s="22" t="s">
        <v>7606</v>
      </c>
      <c r="P437" s="15" t="s">
        <v>7607</v>
      </c>
      <c r="Q437" s="15"/>
      <c r="R437" s="15"/>
      <c r="S437" s="30"/>
      <c r="T437" s="13" t="s">
        <v>7053</v>
      </c>
      <c r="XFD437" s="53">
        <f t="shared" si="6"/>
        <v>40853</v>
      </c>
    </row>
    <row r="438" spans="1:20 16384:16384" s="19" customFormat="1" ht="192">
      <c r="A438" s="20" t="s">
        <v>2</v>
      </c>
      <c r="B438" s="20" t="s">
        <v>3</v>
      </c>
      <c r="C438" s="22" t="s">
        <v>14083</v>
      </c>
      <c r="D438" s="14"/>
      <c r="E438" s="22"/>
      <c r="F438" s="22" t="s">
        <v>14084</v>
      </c>
      <c r="G438" s="20" t="s">
        <v>5</v>
      </c>
      <c r="H438" s="25">
        <v>40552</v>
      </c>
      <c r="I438" s="24">
        <v>40552</v>
      </c>
      <c r="J438" s="20">
        <v>1</v>
      </c>
      <c r="K438" s="22" t="s">
        <v>14084</v>
      </c>
      <c r="L438" s="22"/>
      <c r="M438" s="20" t="s">
        <v>6736</v>
      </c>
      <c r="N438" s="20" t="s">
        <v>9433</v>
      </c>
      <c r="O438" s="22" t="s">
        <v>152</v>
      </c>
      <c r="P438" s="22" t="s">
        <v>14085</v>
      </c>
      <c r="Q438" s="22"/>
      <c r="R438" s="22" t="s">
        <v>17574</v>
      </c>
      <c r="S438" s="31" t="s">
        <v>17575</v>
      </c>
      <c r="T438" s="13"/>
      <c r="XFD438" s="53">
        <f t="shared" si="6"/>
        <v>40553</v>
      </c>
    </row>
    <row r="439" spans="1:20 16384:16384" s="19" customFormat="1" ht="336">
      <c r="A439" s="20" t="s">
        <v>2</v>
      </c>
      <c r="B439" s="20" t="s">
        <v>3</v>
      </c>
      <c r="C439" s="22" t="s">
        <v>14086</v>
      </c>
      <c r="D439" s="14"/>
      <c r="E439" s="22"/>
      <c r="F439" s="22" t="s">
        <v>1337</v>
      </c>
      <c r="G439" s="20" t="s">
        <v>5</v>
      </c>
      <c r="H439" s="25">
        <v>40558</v>
      </c>
      <c r="I439" s="24">
        <v>40558</v>
      </c>
      <c r="J439" s="20">
        <v>1</v>
      </c>
      <c r="K439" s="22" t="s">
        <v>14087</v>
      </c>
      <c r="L439" s="22"/>
      <c r="M439" s="20" t="s">
        <v>6736</v>
      </c>
      <c r="N439" s="20" t="s">
        <v>9433</v>
      </c>
      <c r="O439" s="22" t="s">
        <v>152</v>
      </c>
      <c r="P439" s="22" t="s">
        <v>14088</v>
      </c>
      <c r="Q439" s="22"/>
      <c r="R439" s="22" t="s">
        <v>18965</v>
      </c>
      <c r="S439" s="31" t="s">
        <v>8441</v>
      </c>
      <c r="T439" s="13"/>
      <c r="XFD439" s="53">
        <f t="shared" si="6"/>
        <v>40559</v>
      </c>
    </row>
    <row r="440" spans="1:20 16384:16384" s="19" customFormat="1" ht="409.5">
      <c r="A440" s="20" t="s">
        <v>2</v>
      </c>
      <c r="B440" s="20" t="s">
        <v>10</v>
      </c>
      <c r="C440" s="22" t="s">
        <v>14089</v>
      </c>
      <c r="D440" s="22" t="s">
        <v>1733</v>
      </c>
      <c r="E440" s="22"/>
      <c r="F440" s="22" t="s">
        <v>1734</v>
      </c>
      <c r="G440" s="20" t="s">
        <v>5</v>
      </c>
      <c r="H440" s="25">
        <v>40563</v>
      </c>
      <c r="I440" s="24">
        <v>40563</v>
      </c>
      <c r="J440" s="20">
        <v>1</v>
      </c>
      <c r="K440" s="22" t="s">
        <v>9433</v>
      </c>
      <c r="L440" s="22"/>
      <c r="M440" s="20" t="s">
        <v>6736</v>
      </c>
      <c r="N440" s="20" t="s">
        <v>9433</v>
      </c>
      <c r="O440" s="22" t="s">
        <v>152</v>
      </c>
      <c r="P440" s="22" t="s">
        <v>14088</v>
      </c>
      <c r="Q440" s="22"/>
      <c r="R440" s="22" t="s">
        <v>17576</v>
      </c>
      <c r="S440" s="31" t="s">
        <v>17577</v>
      </c>
      <c r="T440" s="13"/>
      <c r="XFD440" s="53">
        <f t="shared" si="6"/>
        <v>40564</v>
      </c>
    </row>
    <row r="441" spans="1:20 16384:16384" s="19" customFormat="1" ht="144">
      <c r="A441" s="20" t="s">
        <v>2</v>
      </c>
      <c r="B441" s="20" t="s">
        <v>3</v>
      </c>
      <c r="C441" s="22" t="s">
        <v>1061</v>
      </c>
      <c r="D441" s="22" t="s">
        <v>1735</v>
      </c>
      <c r="E441" s="22"/>
      <c r="F441" s="22" t="s">
        <v>1736</v>
      </c>
      <c r="G441" s="20" t="s">
        <v>5</v>
      </c>
      <c r="H441" s="25">
        <v>40572</v>
      </c>
      <c r="I441" s="24">
        <v>40572</v>
      </c>
      <c r="J441" s="20">
        <v>1</v>
      </c>
      <c r="K441" s="22" t="s">
        <v>15</v>
      </c>
      <c r="L441" s="22"/>
      <c r="M441" s="20" t="s">
        <v>6736</v>
      </c>
      <c r="N441" s="20" t="s">
        <v>9433</v>
      </c>
      <c r="O441" s="22" t="s">
        <v>152</v>
      </c>
      <c r="P441" s="22" t="s">
        <v>14088</v>
      </c>
      <c r="Q441" s="22"/>
      <c r="R441" s="22" t="s">
        <v>6498</v>
      </c>
      <c r="S441" s="31" t="s">
        <v>1737</v>
      </c>
      <c r="T441" s="13"/>
      <c r="XFD441" s="53">
        <f t="shared" si="6"/>
        <v>40573</v>
      </c>
    </row>
    <row r="442" spans="1:20 16384:16384" s="19" customFormat="1" ht="108">
      <c r="A442" s="20" t="s">
        <v>2</v>
      </c>
      <c r="B442" s="20" t="s">
        <v>3</v>
      </c>
      <c r="C442" s="22" t="s">
        <v>1738</v>
      </c>
      <c r="D442" s="22" t="s">
        <v>1739</v>
      </c>
      <c r="E442" s="22"/>
      <c r="F442" s="22" t="s">
        <v>1740</v>
      </c>
      <c r="G442" s="20" t="s">
        <v>5</v>
      </c>
      <c r="H442" s="25">
        <v>40573</v>
      </c>
      <c r="I442" s="24">
        <v>40573</v>
      </c>
      <c r="J442" s="20">
        <v>1</v>
      </c>
      <c r="K442" s="22" t="s">
        <v>15</v>
      </c>
      <c r="L442" s="22"/>
      <c r="M442" s="20" t="s">
        <v>6736</v>
      </c>
      <c r="N442" s="20" t="s">
        <v>9433</v>
      </c>
      <c r="O442" s="22" t="s">
        <v>152</v>
      </c>
      <c r="P442" s="22" t="s">
        <v>14088</v>
      </c>
      <c r="Q442" s="22"/>
      <c r="R442" s="22" t="s">
        <v>8298</v>
      </c>
      <c r="S442" s="31" t="s">
        <v>8270</v>
      </c>
      <c r="T442" s="13"/>
      <c r="XFD442" s="53">
        <f t="shared" si="6"/>
        <v>40574</v>
      </c>
    </row>
    <row r="443" spans="1:20 16384:16384" s="19" customFormat="1" ht="228">
      <c r="A443" s="20" t="s">
        <v>2</v>
      </c>
      <c r="B443" s="20" t="s">
        <v>3</v>
      </c>
      <c r="C443" s="22" t="s">
        <v>1741</v>
      </c>
      <c r="D443" s="22" t="s">
        <v>1742</v>
      </c>
      <c r="E443" s="22"/>
      <c r="F443" s="22" t="s">
        <v>1626</v>
      </c>
      <c r="G443" s="20" t="s">
        <v>5</v>
      </c>
      <c r="H443" s="25">
        <v>40598</v>
      </c>
      <c r="I443" s="24">
        <v>40598</v>
      </c>
      <c r="J443" s="20">
        <v>1</v>
      </c>
      <c r="K443" s="22" t="s">
        <v>14087</v>
      </c>
      <c r="L443" s="22"/>
      <c r="M443" s="20" t="s">
        <v>6736</v>
      </c>
      <c r="N443" s="20" t="s">
        <v>9433</v>
      </c>
      <c r="O443" s="22" t="s">
        <v>152</v>
      </c>
      <c r="P443" s="22" t="s">
        <v>14088</v>
      </c>
      <c r="Q443" s="22"/>
      <c r="R443" s="22" t="s">
        <v>17578</v>
      </c>
      <c r="S443" s="31" t="s">
        <v>8341</v>
      </c>
      <c r="T443" s="13"/>
      <c r="XFD443" s="53">
        <f t="shared" si="6"/>
        <v>40599</v>
      </c>
    </row>
    <row r="444" spans="1:20 16384:16384" s="19" customFormat="1" ht="36">
      <c r="A444" s="20" t="s">
        <v>2</v>
      </c>
      <c r="B444" s="20" t="s">
        <v>3</v>
      </c>
      <c r="C444" s="22" t="s">
        <v>8299</v>
      </c>
      <c r="D444" s="22" t="s">
        <v>6146</v>
      </c>
      <c r="E444" s="22"/>
      <c r="F444" s="22" t="s">
        <v>1747</v>
      </c>
      <c r="G444" s="20" t="s">
        <v>5</v>
      </c>
      <c r="H444" s="25">
        <v>40620</v>
      </c>
      <c r="I444" s="24">
        <v>40620</v>
      </c>
      <c r="J444" s="20">
        <v>1</v>
      </c>
      <c r="K444" s="22" t="s">
        <v>1747</v>
      </c>
      <c r="L444" s="22"/>
      <c r="M444" s="20" t="s">
        <v>6736</v>
      </c>
      <c r="N444" s="20" t="s">
        <v>9433</v>
      </c>
      <c r="O444" s="22" t="s">
        <v>152</v>
      </c>
      <c r="P444" s="22" t="s">
        <v>14088</v>
      </c>
      <c r="Q444" s="22"/>
      <c r="R444" s="22" t="s">
        <v>17579</v>
      </c>
      <c r="S444" s="31" t="s">
        <v>9316</v>
      </c>
      <c r="T444" s="13"/>
      <c r="XFD444" s="53">
        <f t="shared" si="6"/>
        <v>40621</v>
      </c>
    </row>
    <row r="445" spans="1:20 16384:16384" s="19" customFormat="1" ht="300">
      <c r="A445" s="20" t="s">
        <v>2</v>
      </c>
      <c r="B445" s="20" t="s">
        <v>3</v>
      </c>
      <c r="C445" s="22" t="s">
        <v>1743</v>
      </c>
      <c r="D445" s="22" t="s">
        <v>1744</v>
      </c>
      <c r="E445" s="22"/>
      <c r="F445" s="22" t="s">
        <v>1745</v>
      </c>
      <c r="G445" s="20" t="s">
        <v>5</v>
      </c>
      <c r="H445" s="25">
        <v>40620</v>
      </c>
      <c r="I445" s="24">
        <v>40621</v>
      </c>
      <c r="J445" s="20">
        <v>2</v>
      </c>
      <c r="K445" s="22" t="s">
        <v>14087</v>
      </c>
      <c r="L445" s="22"/>
      <c r="M445" s="20" t="s">
        <v>6736</v>
      </c>
      <c r="N445" s="20" t="s">
        <v>9433</v>
      </c>
      <c r="O445" s="22" t="s">
        <v>152</v>
      </c>
      <c r="P445" s="22" t="s">
        <v>14085</v>
      </c>
      <c r="Q445" s="22" t="s">
        <v>153</v>
      </c>
      <c r="R445" s="22" t="s">
        <v>17580</v>
      </c>
      <c r="S445" s="31" t="s">
        <v>1746</v>
      </c>
      <c r="T445" s="13"/>
      <c r="XFD445" s="53">
        <f t="shared" si="6"/>
        <v>40623</v>
      </c>
    </row>
    <row r="446" spans="1:20 16384:16384" s="19" customFormat="1" ht="24">
      <c r="A446" s="20" t="s">
        <v>2</v>
      </c>
      <c r="B446" s="20" t="s">
        <v>37</v>
      </c>
      <c r="C446" s="22" t="s">
        <v>1748</v>
      </c>
      <c r="D446" s="22"/>
      <c r="E446" s="22"/>
      <c r="F446" s="22"/>
      <c r="G446" s="20" t="s">
        <v>5</v>
      </c>
      <c r="H446" s="25">
        <v>40621</v>
      </c>
      <c r="I446" s="24">
        <v>40621</v>
      </c>
      <c r="J446" s="20">
        <v>1</v>
      </c>
      <c r="K446" s="22" t="s">
        <v>1749</v>
      </c>
      <c r="L446" s="22"/>
      <c r="M446" s="20" t="s">
        <v>6736</v>
      </c>
      <c r="N446" s="20" t="s">
        <v>9433</v>
      </c>
      <c r="O446" s="22" t="s">
        <v>152</v>
      </c>
      <c r="P446" s="22" t="s">
        <v>14088</v>
      </c>
      <c r="Q446" s="22"/>
      <c r="R446" s="22"/>
      <c r="S446" s="31"/>
      <c r="T446" s="13"/>
      <c r="XFD446" s="53">
        <f t="shared" si="6"/>
        <v>40622</v>
      </c>
    </row>
    <row r="447" spans="1:20 16384:16384" s="19" customFormat="1" ht="252">
      <c r="A447" s="20" t="s">
        <v>2</v>
      </c>
      <c r="B447" s="20" t="s">
        <v>3</v>
      </c>
      <c r="C447" s="22" t="s">
        <v>1750</v>
      </c>
      <c r="D447" s="22" t="s">
        <v>1744</v>
      </c>
      <c r="E447" s="22"/>
      <c r="F447" s="22" t="s">
        <v>1751</v>
      </c>
      <c r="G447" s="20" t="s">
        <v>5</v>
      </c>
      <c r="H447" s="25">
        <v>40627</v>
      </c>
      <c r="I447" s="24">
        <v>40627</v>
      </c>
      <c r="J447" s="20">
        <v>1</v>
      </c>
      <c r="K447" s="22" t="s">
        <v>14087</v>
      </c>
      <c r="L447" s="22"/>
      <c r="M447" s="20" t="s">
        <v>6736</v>
      </c>
      <c r="N447" s="20" t="s">
        <v>9433</v>
      </c>
      <c r="O447" s="22" t="s">
        <v>152</v>
      </c>
      <c r="P447" s="22" t="s">
        <v>14088</v>
      </c>
      <c r="Q447" s="22" t="s">
        <v>153</v>
      </c>
      <c r="R447" s="22" t="s">
        <v>17581</v>
      </c>
      <c r="S447" s="31" t="s">
        <v>8342</v>
      </c>
      <c r="T447" s="13"/>
      <c r="XFD447" s="53">
        <f t="shared" si="6"/>
        <v>40628</v>
      </c>
    </row>
    <row r="448" spans="1:20 16384:16384" s="19" customFormat="1" ht="192">
      <c r="A448" s="20" t="s">
        <v>2</v>
      </c>
      <c r="B448" s="20" t="s">
        <v>3</v>
      </c>
      <c r="C448" s="22" t="s">
        <v>6971</v>
      </c>
      <c r="D448" s="22" t="s">
        <v>1752</v>
      </c>
      <c r="E448" s="22"/>
      <c r="F448" s="22" t="s">
        <v>1316</v>
      </c>
      <c r="G448" s="20" t="s">
        <v>5</v>
      </c>
      <c r="H448" s="25">
        <v>40628</v>
      </c>
      <c r="I448" s="24">
        <v>40628</v>
      </c>
      <c r="J448" s="20">
        <v>1</v>
      </c>
      <c r="K448" s="22" t="s">
        <v>14087</v>
      </c>
      <c r="L448" s="22"/>
      <c r="M448" s="20" t="s">
        <v>6736</v>
      </c>
      <c r="N448" s="20" t="s">
        <v>9433</v>
      </c>
      <c r="O448" s="22" t="s">
        <v>152</v>
      </c>
      <c r="P448" s="22" t="s">
        <v>14088</v>
      </c>
      <c r="Q448" s="22"/>
      <c r="R448" s="22" t="s">
        <v>245</v>
      </c>
      <c r="S448" s="31" t="s">
        <v>17582</v>
      </c>
      <c r="T448" s="13"/>
      <c r="XFD448" s="53">
        <f t="shared" si="6"/>
        <v>40629</v>
      </c>
    </row>
    <row r="449" spans="1:20 16384:16384" s="19" customFormat="1" ht="409.5">
      <c r="A449" s="20" t="s">
        <v>2</v>
      </c>
      <c r="B449" s="20" t="s">
        <v>10</v>
      </c>
      <c r="C449" s="22" t="s">
        <v>1753</v>
      </c>
      <c r="D449" s="22" t="s">
        <v>1754</v>
      </c>
      <c r="E449" s="22"/>
      <c r="F449" s="22" t="s">
        <v>1734</v>
      </c>
      <c r="G449" s="20" t="s">
        <v>5</v>
      </c>
      <c r="H449" s="25">
        <v>40633</v>
      </c>
      <c r="I449" s="24">
        <v>40633</v>
      </c>
      <c r="J449" s="20">
        <v>1</v>
      </c>
      <c r="K449" s="22" t="s">
        <v>9433</v>
      </c>
      <c r="L449" s="22"/>
      <c r="M449" s="20" t="s">
        <v>6736</v>
      </c>
      <c r="N449" s="20" t="s">
        <v>9433</v>
      </c>
      <c r="O449" s="22" t="s">
        <v>152</v>
      </c>
      <c r="P449" s="22" t="s">
        <v>14088</v>
      </c>
      <c r="Q449" s="22"/>
      <c r="R449" s="22" t="s">
        <v>17583</v>
      </c>
      <c r="S449" s="31" t="s">
        <v>8343</v>
      </c>
      <c r="T449" s="13"/>
      <c r="XFD449" s="53">
        <f t="shared" si="6"/>
        <v>40634</v>
      </c>
    </row>
    <row r="450" spans="1:20 16384:16384" s="19" customFormat="1" ht="24">
      <c r="A450" s="20" t="s">
        <v>2</v>
      </c>
      <c r="B450" s="20" t="s">
        <v>3</v>
      </c>
      <c r="C450" s="22" t="s">
        <v>14090</v>
      </c>
      <c r="D450" s="22" t="s">
        <v>1744</v>
      </c>
      <c r="E450" s="22"/>
      <c r="F450" s="22" t="s">
        <v>1755</v>
      </c>
      <c r="G450" s="20" t="s">
        <v>5</v>
      </c>
      <c r="H450" s="25">
        <v>40638</v>
      </c>
      <c r="I450" s="24">
        <v>40638</v>
      </c>
      <c r="J450" s="20">
        <v>1</v>
      </c>
      <c r="K450" s="22" t="s">
        <v>1755</v>
      </c>
      <c r="L450" s="22"/>
      <c r="M450" s="20" t="s">
        <v>6736</v>
      </c>
      <c r="N450" s="20" t="s">
        <v>9433</v>
      </c>
      <c r="O450" s="22" t="s">
        <v>152</v>
      </c>
      <c r="P450" s="22" t="s">
        <v>14085</v>
      </c>
      <c r="Q450" s="22" t="s">
        <v>153</v>
      </c>
      <c r="R450" s="22"/>
      <c r="S450" s="31"/>
      <c r="T450" s="13"/>
      <c r="XFD450" s="53">
        <f t="shared" si="6"/>
        <v>40639</v>
      </c>
    </row>
    <row r="451" spans="1:20 16384:16384" s="19" customFormat="1" ht="24">
      <c r="A451" s="20" t="s">
        <v>2</v>
      </c>
      <c r="B451" s="20" t="s">
        <v>18</v>
      </c>
      <c r="C451" s="22" t="s">
        <v>1756</v>
      </c>
      <c r="D451" s="22" t="s">
        <v>1744</v>
      </c>
      <c r="E451" s="22"/>
      <c r="F451" s="22"/>
      <c r="G451" s="20" t="s">
        <v>5</v>
      </c>
      <c r="H451" s="25">
        <v>40642</v>
      </c>
      <c r="I451" s="24">
        <v>40642</v>
      </c>
      <c r="J451" s="20">
        <v>1</v>
      </c>
      <c r="K451" s="22" t="s">
        <v>14087</v>
      </c>
      <c r="L451" s="22"/>
      <c r="M451" s="20" t="s">
        <v>6736</v>
      </c>
      <c r="N451" s="20" t="s">
        <v>9433</v>
      </c>
      <c r="O451" s="22" t="s">
        <v>152</v>
      </c>
      <c r="P451" s="22" t="s">
        <v>1757</v>
      </c>
      <c r="Q451" s="22" t="s">
        <v>153</v>
      </c>
      <c r="R451" s="22" t="s">
        <v>1758</v>
      </c>
      <c r="S451" s="31"/>
      <c r="T451" s="13"/>
      <c r="XFD451" s="53">
        <f t="shared" si="6"/>
        <v>40643</v>
      </c>
    </row>
    <row r="452" spans="1:20 16384:16384" s="19" customFormat="1" ht="60">
      <c r="A452" s="20" t="s">
        <v>2</v>
      </c>
      <c r="B452" s="20" t="s">
        <v>3</v>
      </c>
      <c r="C452" s="22" t="s">
        <v>1759</v>
      </c>
      <c r="D452" s="22" t="s">
        <v>1744</v>
      </c>
      <c r="E452" s="22"/>
      <c r="F452" s="22" t="s">
        <v>14084</v>
      </c>
      <c r="G452" s="20" t="s">
        <v>5</v>
      </c>
      <c r="H452" s="25">
        <v>40643</v>
      </c>
      <c r="I452" s="24">
        <v>40643</v>
      </c>
      <c r="J452" s="20">
        <v>1</v>
      </c>
      <c r="K452" s="22" t="s">
        <v>14087</v>
      </c>
      <c r="L452" s="22"/>
      <c r="M452" s="20" t="s">
        <v>6736</v>
      </c>
      <c r="N452" s="20" t="s">
        <v>9433</v>
      </c>
      <c r="O452" s="22" t="s">
        <v>152</v>
      </c>
      <c r="P452" s="22" t="s">
        <v>14085</v>
      </c>
      <c r="Q452" s="22" t="s">
        <v>153</v>
      </c>
      <c r="R452" s="22" t="s">
        <v>6533</v>
      </c>
      <c r="S452" s="31" t="s">
        <v>17586</v>
      </c>
      <c r="T452" s="13"/>
      <c r="XFD452" s="53">
        <f t="shared" si="6"/>
        <v>40644</v>
      </c>
    </row>
    <row r="453" spans="1:20 16384:16384" s="19" customFormat="1" ht="168">
      <c r="A453" s="20" t="s">
        <v>2</v>
      </c>
      <c r="B453" s="20" t="s">
        <v>3</v>
      </c>
      <c r="C453" s="22" t="s">
        <v>1760</v>
      </c>
      <c r="D453" s="22" t="s">
        <v>1744</v>
      </c>
      <c r="E453" s="22"/>
      <c r="F453" s="22" t="s">
        <v>1761</v>
      </c>
      <c r="G453" s="20" t="s">
        <v>5</v>
      </c>
      <c r="H453" s="25">
        <v>40649</v>
      </c>
      <c r="I453" s="24">
        <v>40649</v>
      </c>
      <c r="J453" s="20">
        <v>1</v>
      </c>
      <c r="K453" s="22" t="s">
        <v>14087</v>
      </c>
      <c r="L453" s="22"/>
      <c r="M453" s="20" t="s">
        <v>6736</v>
      </c>
      <c r="N453" s="20" t="s">
        <v>9433</v>
      </c>
      <c r="O453" s="22" t="s">
        <v>152</v>
      </c>
      <c r="P453" s="22" t="s">
        <v>14088</v>
      </c>
      <c r="Q453" s="22" t="s">
        <v>153</v>
      </c>
      <c r="R453" s="22" t="s">
        <v>17584</v>
      </c>
      <c r="S453" s="31" t="s">
        <v>1762</v>
      </c>
      <c r="T453" s="13"/>
      <c r="XFD453" s="53">
        <f t="shared" ref="XFD453:XFD516" si="7">SUM(I453:XFC453)</f>
        <v>40650</v>
      </c>
    </row>
    <row r="454" spans="1:20 16384:16384" s="19" customFormat="1" ht="36">
      <c r="A454" s="20" t="s">
        <v>2</v>
      </c>
      <c r="B454" s="20" t="s">
        <v>3</v>
      </c>
      <c r="C454" s="22" t="s">
        <v>1763</v>
      </c>
      <c r="D454" s="22" t="s">
        <v>1764</v>
      </c>
      <c r="E454" s="22"/>
      <c r="F454" s="22" t="s">
        <v>1626</v>
      </c>
      <c r="G454" s="20" t="s">
        <v>5</v>
      </c>
      <c r="H454" s="25">
        <v>40656</v>
      </c>
      <c r="I454" s="24">
        <v>40656</v>
      </c>
      <c r="J454" s="20">
        <v>1</v>
      </c>
      <c r="K454" s="22" t="s">
        <v>14087</v>
      </c>
      <c r="L454" s="22"/>
      <c r="M454" s="20" t="s">
        <v>6736</v>
      </c>
      <c r="N454" s="20" t="s">
        <v>9433</v>
      </c>
      <c r="O454" s="22" t="s">
        <v>152</v>
      </c>
      <c r="P454" s="22" t="s">
        <v>14088</v>
      </c>
      <c r="Q454" s="22"/>
      <c r="R454" s="22" t="s">
        <v>17585</v>
      </c>
      <c r="S454" s="31" t="s">
        <v>17587</v>
      </c>
      <c r="T454" s="13"/>
      <c r="XFD454" s="53">
        <f t="shared" si="7"/>
        <v>40657</v>
      </c>
    </row>
    <row r="455" spans="1:20 16384:16384" s="19" customFormat="1" ht="144">
      <c r="A455" s="20" t="s">
        <v>2</v>
      </c>
      <c r="B455" s="20" t="s">
        <v>3</v>
      </c>
      <c r="C455" s="22" t="s">
        <v>1765</v>
      </c>
      <c r="D455" s="22" t="s">
        <v>1766</v>
      </c>
      <c r="E455" s="22"/>
      <c r="F455" s="22" t="s">
        <v>1767</v>
      </c>
      <c r="G455" s="20" t="s">
        <v>5</v>
      </c>
      <c r="H455" s="25">
        <v>40661</v>
      </c>
      <c r="I455" s="24">
        <v>40661</v>
      </c>
      <c r="J455" s="20">
        <v>1</v>
      </c>
      <c r="K455" s="22" t="s">
        <v>14087</v>
      </c>
      <c r="L455" s="22"/>
      <c r="M455" s="20" t="s">
        <v>6736</v>
      </c>
      <c r="N455" s="20" t="s">
        <v>9433</v>
      </c>
      <c r="O455" s="22" t="s">
        <v>152</v>
      </c>
      <c r="P455" s="22" t="s">
        <v>14088</v>
      </c>
      <c r="Q455" s="22"/>
      <c r="R455" s="22" t="s">
        <v>17588</v>
      </c>
      <c r="S455" s="31" t="s">
        <v>17589</v>
      </c>
      <c r="T455" s="13"/>
      <c r="XFD455" s="53">
        <f t="shared" si="7"/>
        <v>40662</v>
      </c>
    </row>
    <row r="456" spans="1:20 16384:16384" s="19" customFormat="1" ht="24">
      <c r="A456" s="20" t="s">
        <v>2</v>
      </c>
      <c r="B456" s="20" t="s">
        <v>3</v>
      </c>
      <c r="C456" s="22" t="s">
        <v>1768</v>
      </c>
      <c r="D456" s="22"/>
      <c r="E456" s="22"/>
      <c r="F456" s="22" t="s">
        <v>1769</v>
      </c>
      <c r="G456" s="20" t="s">
        <v>51</v>
      </c>
      <c r="H456" s="25">
        <v>40663</v>
      </c>
      <c r="I456" s="24">
        <v>40663</v>
      </c>
      <c r="J456" s="20">
        <v>1</v>
      </c>
      <c r="K456" s="22" t="s">
        <v>1770</v>
      </c>
      <c r="L456" s="22"/>
      <c r="M456" s="20" t="s">
        <v>6736</v>
      </c>
      <c r="N456" s="20" t="s">
        <v>9433</v>
      </c>
      <c r="O456" s="22" t="s">
        <v>152</v>
      </c>
      <c r="P456" s="22" t="s">
        <v>14088</v>
      </c>
      <c r="Q456" s="22"/>
      <c r="R456" s="22"/>
      <c r="S456" s="31"/>
      <c r="T456" s="13"/>
      <c r="XFD456" s="53">
        <f t="shared" si="7"/>
        <v>40664</v>
      </c>
    </row>
    <row r="457" spans="1:20 16384:16384" s="19" customFormat="1" ht="168">
      <c r="A457" s="20" t="s">
        <v>2</v>
      </c>
      <c r="B457" s="20" t="s">
        <v>3</v>
      </c>
      <c r="C457" s="22" t="s">
        <v>1771</v>
      </c>
      <c r="D457" s="22" t="s">
        <v>1772</v>
      </c>
      <c r="E457" s="22"/>
      <c r="F457" s="22" t="s">
        <v>1747</v>
      </c>
      <c r="G457" s="20" t="s">
        <v>5</v>
      </c>
      <c r="H457" s="25">
        <v>40668</v>
      </c>
      <c r="I457" s="24">
        <v>40668</v>
      </c>
      <c r="J457" s="20">
        <v>1</v>
      </c>
      <c r="K457" s="22" t="s">
        <v>14087</v>
      </c>
      <c r="L457" s="22"/>
      <c r="M457" s="20" t="s">
        <v>6736</v>
      </c>
      <c r="N457" s="20" t="s">
        <v>9433</v>
      </c>
      <c r="O457" s="22" t="s">
        <v>152</v>
      </c>
      <c r="P457" s="22" t="s">
        <v>14088</v>
      </c>
      <c r="Q457" s="22"/>
      <c r="R457" s="22" t="s">
        <v>17590</v>
      </c>
      <c r="S457" s="31" t="s">
        <v>17591</v>
      </c>
      <c r="T457" s="13"/>
      <c r="XFD457" s="53">
        <f t="shared" si="7"/>
        <v>40669</v>
      </c>
    </row>
    <row r="458" spans="1:20 16384:16384" s="19" customFormat="1" ht="48">
      <c r="A458" s="20" t="s">
        <v>2</v>
      </c>
      <c r="B458" s="20" t="s">
        <v>19</v>
      </c>
      <c r="C458" s="22" t="s">
        <v>1773</v>
      </c>
      <c r="D458" s="22" t="s">
        <v>1774</v>
      </c>
      <c r="E458" s="22"/>
      <c r="F458" s="22" t="s">
        <v>1775</v>
      </c>
      <c r="G458" s="20" t="s">
        <v>5</v>
      </c>
      <c r="H458" s="25">
        <v>40668</v>
      </c>
      <c r="I458" s="24">
        <v>40668</v>
      </c>
      <c r="J458" s="20">
        <v>2</v>
      </c>
      <c r="K458" s="22" t="s">
        <v>9433</v>
      </c>
      <c r="L458" s="22"/>
      <c r="M458" s="20" t="s">
        <v>6736</v>
      </c>
      <c r="N458" s="20" t="s">
        <v>9433</v>
      </c>
      <c r="O458" s="22" t="s">
        <v>152</v>
      </c>
      <c r="P458" s="22" t="s">
        <v>1776</v>
      </c>
      <c r="Q458" s="22"/>
      <c r="R458" s="22" t="s">
        <v>1777</v>
      </c>
      <c r="S458" s="31"/>
      <c r="T458" s="13"/>
      <c r="XFD458" s="53">
        <f t="shared" si="7"/>
        <v>40670</v>
      </c>
    </row>
    <row r="459" spans="1:20 16384:16384" s="19" customFormat="1" ht="96">
      <c r="A459" s="20" t="s">
        <v>2</v>
      </c>
      <c r="B459" s="20" t="s">
        <v>3</v>
      </c>
      <c r="C459" s="22" t="s">
        <v>1778</v>
      </c>
      <c r="D459" s="14" t="s">
        <v>1779</v>
      </c>
      <c r="E459" s="22"/>
      <c r="F459" s="22" t="s">
        <v>1337</v>
      </c>
      <c r="G459" s="20" t="s">
        <v>5</v>
      </c>
      <c r="H459" s="25">
        <v>40676</v>
      </c>
      <c r="I459" s="24">
        <v>40676</v>
      </c>
      <c r="J459" s="20">
        <v>1</v>
      </c>
      <c r="K459" s="22" t="s">
        <v>1335</v>
      </c>
      <c r="L459" s="22"/>
      <c r="M459" s="20" t="s">
        <v>6736</v>
      </c>
      <c r="N459" s="20" t="s">
        <v>9433</v>
      </c>
      <c r="O459" s="22" t="s">
        <v>152</v>
      </c>
      <c r="P459" s="22" t="s">
        <v>14088</v>
      </c>
      <c r="Q459" s="22"/>
      <c r="R459" s="22" t="s">
        <v>17592</v>
      </c>
      <c r="S459" s="31" t="s">
        <v>17593</v>
      </c>
      <c r="T459" s="13"/>
      <c r="XFD459" s="53">
        <f t="shared" si="7"/>
        <v>40677</v>
      </c>
    </row>
    <row r="460" spans="1:20 16384:16384" s="19" customFormat="1" ht="24">
      <c r="A460" s="20" t="s">
        <v>2</v>
      </c>
      <c r="B460" s="20" t="s">
        <v>3</v>
      </c>
      <c r="C460" s="22" t="s">
        <v>1780</v>
      </c>
      <c r="D460" s="22" t="s">
        <v>1781</v>
      </c>
      <c r="E460" s="22"/>
      <c r="F460" s="22" t="s">
        <v>1782</v>
      </c>
      <c r="G460" s="20" t="s">
        <v>5</v>
      </c>
      <c r="H460" s="25">
        <v>40677</v>
      </c>
      <c r="I460" s="24">
        <v>40677</v>
      </c>
      <c r="J460" s="20">
        <v>1</v>
      </c>
      <c r="K460" s="22" t="s">
        <v>14087</v>
      </c>
      <c r="L460" s="22"/>
      <c r="M460" s="20" t="s">
        <v>6736</v>
      </c>
      <c r="N460" s="20" t="s">
        <v>9433</v>
      </c>
      <c r="O460" s="22" t="s">
        <v>152</v>
      </c>
      <c r="P460" s="22" t="s">
        <v>1757</v>
      </c>
      <c r="Q460" s="22"/>
      <c r="R460" s="22"/>
      <c r="S460" s="31"/>
      <c r="T460" s="13"/>
      <c r="XFD460" s="53">
        <f t="shared" si="7"/>
        <v>40678</v>
      </c>
    </row>
    <row r="461" spans="1:20 16384:16384" s="19" customFormat="1" ht="120">
      <c r="A461" s="20" t="s">
        <v>2</v>
      </c>
      <c r="B461" s="20" t="s">
        <v>3</v>
      </c>
      <c r="C461" s="22" t="s">
        <v>6972</v>
      </c>
      <c r="D461" s="22" t="s">
        <v>6973</v>
      </c>
      <c r="E461" s="22"/>
      <c r="F461" s="22" t="s">
        <v>41</v>
      </c>
      <c r="G461" s="20" t="s">
        <v>5</v>
      </c>
      <c r="H461" s="25">
        <v>40677</v>
      </c>
      <c r="I461" s="24">
        <v>40677</v>
      </c>
      <c r="J461" s="20">
        <v>1</v>
      </c>
      <c r="K461" s="22" t="s">
        <v>14087</v>
      </c>
      <c r="L461" s="22"/>
      <c r="M461" s="20" t="s">
        <v>6736</v>
      </c>
      <c r="N461" s="20" t="s">
        <v>9433</v>
      </c>
      <c r="O461" s="22" t="s">
        <v>152</v>
      </c>
      <c r="P461" s="22" t="s">
        <v>14088</v>
      </c>
      <c r="Q461" s="22"/>
      <c r="R461" s="22" t="s">
        <v>559</v>
      </c>
      <c r="S461" s="31" t="s">
        <v>17594</v>
      </c>
      <c r="T461" s="13"/>
      <c r="XFD461" s="53">
        <f t="shared" si="7"/>
        <v>40678</v>
      </c>
    </row>
    <row r="462" spans="1:20 16384:16384" s="19" customFormat="1" ht="24">
      <c r="A462" s="20" t="s">
        <v>9488</v>
      </c>
      <c r="B462" s="20" t="s">
        <v>9489</v>
      </c>
      <c r="C462" s="22" t="s">
        <v>9490</v>
      </c>
      <c r="D462" s="22"/>
      <c r="E462" s="22"/>
      <c r="F462" s="22"/>
      <c r="G462" s="20" t="s">
        <v>9491</v>
      </c>
      <c r="H462" s="25">
        <v>40683</v>
      </c>
      <c r="I462" s="24">
        <v>40683</v>
      </c>
      <c r="J462" s="20">
        <v>1</v>
      </c>
      <c r="K462" s="22" t="s">
        <v>9492</v>
      </c>
      <c r="L462" s="22"/>
      <c r="M462" s="20" t="s">
        <v>9493</v>
      </c>
      <c r="N462" s="20" t="s">
        <v>9494</v>
      </c>
      <c r="O462" s="22" t="s">
        <v>152</v>
      </c>
      <c r="P462" s="22" t="s">
        <v>9495</v>
      </c>
      <c r="Q462" s="22"/>
      <c r="R462" s="22"/>
      <c r="S462" s="31"/>
      <c r="T462" s="13"/>
      <c r="XFD462" s="53">
        <f t="shared" si="7"/>
        <v>40684</v>
      </c>
    </row>
    <row r="463" spans="1:20 16384:16384" s="19" customFormat="1" ht="300">
      <c r="A463" s="20" t="s">
        <v>9488</v>
      </c>
      <c r="B463" s="20" t="s">
        <v>9496</v>
      </c>
      <c r="C463" s="22" t="s">
        <v>9497</v>
      </c>
      <c r="D463" s="22"/>
      <c r="E463" s="22"/>
      <c r="F463" s="22" t="s">
        <v>9498</v>
      </c>
      <c r="G463" s="20" t="s">
        <v>9491</v>
      </c>
      <c r="H463" s="25">
        <v>40687</v>
      </c>
      <c r="I463" s="24">
        <v>40687</v>
      </c>
      <c r="J463" s="20">
        <v>1</v>
      </c>
      <c r="K463" s="22" t="s">
        <v>9498</v>
      </c>
      <c r="L463" s="22"/>
      <c r="M463" s="20" t="s">
        <v>9493</v>
      </c>
      <c r="N463" s="20" t="s">
        <v>9494</v>
      </c>
      <c r="O463" s="22" t="s">
        <v>152</v>
      </c>
      <c r="P463" s="22" t="s">
        <v>9495</v>
      </c>
      <c r="Q463" s="22"/>
      <c r="R463" s="22" t="s">
        <v>17595</v>
      </c>
      <c r="S463" s="31" t="s">
        <v>9499</v>
      </c>
      <c r="T463" s="13"/>
      <c r="XFD463" s="53">
        <f t="shared" si="7"/>
        <v>40688</v>
      </c>
    </row>
    <row r="464" spans="1:20 16384:16384" s="19" customFormat="1" ht="12">
      <c r="A464" s="20" t="s">
        <v>9488</v>
      </c>
      <c r="B464" s="20" t="s">
        <v>9500</v>
      </c>
      <c r="C464" s="22" t="s">
        <v>9501</v>
      </c>
      <c r="D464" s="22"/>
      <c r="E464" s="22"/>
      <c r="F464" s="22"/>
      <c r="G464" s="20" t="s">
        <v>9491</v>
      </c>
      <c r="H464" s="25">
        <v>40689</v>
      </c>
      <c r="I464" s="24">
        <v>40689</v>
      </c>
      <c r="J464" s="20">
        <v>1</v>
      </c>
      <c r="K464" s="22" t="s">
        <v>14091</v>
      </c>
      <c r="L464" s="22"/>
      <c r="M464" s="20" t="s">
        <v>9493</v>
      </c>
      <c r="N464" s="20" t="s">
        <v>9494</v>
      </c>
      <c r="O464" s="22" t="s">
        <v>152</v>
      </c>
      <c r="P464" s="22" t="s">
        <v>9495</v>
      </c>
      <c r="Q464" s="22"/>
      <c r="R464" s="22"/>
      <c r="S464" s="31"/>
      <c r="T464" s="13"/>
      <c r="XFD464" s="53">
        <f t="shared" si="7"/>
        <v>40690</v>
      </c>
    </row>
    <row r="465" spans="1:20 16384:16384" s="19" customFormat="1" ht="24">
      <c r="A465" s="20" t="s">
        <v>9488</v>
      </c>
      <c r="B465" s="20" t="s">
        <v>9489</v>
      </c>
      <c r="C465" s="22" t="s">
        <v>14092</v>
      </c>
      <c r="D465" s="22" t="s">
        <v>14093</v>
      </c>
      <c r="E465" s="22"/>
      <c r="F465" s="22" t="s">
        <v>14094</v>
      </c>
      <c r="G465" s="20" t="s">
        <v>9491</v>
      </c>
      <c r="H465" s="25">
        <v>40691</v>
      </c>
      <c r="I465" s="24">
        <v>40691</v>
      </c>
      <c r="J465" s="20">
        <v>1</v>
      </c>
      <c r="K465" s="22" t="s">
        <v>14095</v>
      </c>
      <c r="L465" s="22"/>
      <c r="M465" s="20" t="s">
        <v>9493</v>
      </c>
      <c r="N465" s="20" t="s">
        <v>9494</v>
      </c>
      <c r="O465" s="22" t="s">
        <v>152</v>
      </c>
      <c r="P465" s="22" t="s">
        <v>14096</v>
      </c>
      <c r="Q465" s="22"/>
      <c r="R465" s="22"/>
      <c r="S465" s="31"/>
      <c r="T465" s="13"/>
      <c r="XFD465" s="53">
        <f t="shared" si="7"/>
        <v>40692</v>
      </c>
    </row>
    <row r="466" spans="1:20 16384:16384" s="19" customFormat="1" ht="409.5">
      <c r="A466" s="20" t="s">
        <v>9488</v>
      </c>
      <c r="B466" s="20" t="s">
        <v>9489</v>
      </c>
      <c r="C466" s="22" t="s">
        <v>7487</v>
      </c>
      <c r="D466" s="22" t="s">
        <v>14097</v>
      </c>
      <c r="E466" s="22"/>
      <c r="F466" s="22" t="s">
        <v>14098</v>
      </c>
      <c r="G466" s="20" t="s">
        <v>9491</v>
      </c>
      <c r="H466" s="25">
        <v>40694</v>
      </c>
      <c r="I466" s="24">
        <v>40694</v>
      </c>
      <c r="J466" s="20">
        <v>1</v>
      </c>
      <c r="K466" s="22" t="s">
        <v>14099</v>
      </c>
      <c r="L466" s="22"/>
      <c r="M466" s="20" t="s">
        <v>9493</v>
      </c>
      <c r="N466" s="20" t="s">
        <v>9494</v>
      </c>
      <c r="O466" s="22" t="s">
        <v>152</v>
      </c>
      <c r="P466" s="22" t="s">
        <v>9495</v>
      </c>
      <c r="Q466" s="22"/>
      <c r="R466" s="22" t="s">
        <v>18964</v>
      </c>
      <c r="S466" s="31" t="s">
        <v>17596</v>
      </c>
      <c r="T466" s="13"/>
      <c r="XFD466" s="53">
        <f t="shared" si="7"/>
        <v>40695</v>
      </c>
    </row>
    <row r="467" spans="1:20 16384:16384" s="19" customFormat="1" ht="24">
      <c r="A467" s="20" t="s">
        <v>9488</v>
      </c>
      <c r="B467" s="20" t="s">
        <v>9730</v>
      </c>
      <c r="C467" s="22" t="s">
        <v>14100</v>
      </c>
      <c r="D467" s="22" t="s">
        <v>14101</v>
      </c>
      <c r="E467" s="22"/>
      <c r="F467" s="22"/>
      <c r="G467" s="20" t="s">
        <v>9491</v>
      </c>
      <c r="H467" s="25">
        <v>40697</v>
      </c>
      <c r="I467" s="24">
        <v>40697</v>
      </c>
      <c r="J467" s="20">
        <v>1</v>
      </c>
      <c r="K467" s="22" t="s">
        <v>14102</v>
      </c>
      <c r="L467" s="22"/>
      <c r="M467" s="20" t="s">
        <v>9493</v>
      </c>
      <c r="N467" s="20" t="s">
        <v>9494</v>
      </c>
      <c r="O467" s="22" t="s">
        <v>152</v>
      </c>
      <c r="P467" s="22" t="s">
        <v>9495</v>
      </c>
      <c r="Q467" s="22"/>
      <c r="R467" s="22"/>
      <c r="S467" s="31"/>
      <c r="T467" s="13"/>
      <c r="XFD467" s="53">
        <f t="shared" si="7"/>
        <v>40698</v>
      </c>
    </row>
    <row r="468" spans="1:20 16384:16384" s="19" customFormat="1" ht="24">
      <c r="A468" s="20" t="s">
        <v>9488</v>
      </c>
      <c r="B468" s="20" t="s">
        <v>9730</v>
      </c>
      <c r="C468" s="22" t="s">
        <v>14103</v>
      </c>
      <c r="D468" s="22" t="s">
        <v>14104</v>
      </c>
      <c r="E468" s="22"/>
      <c r="F468" s="22" t="s">
        <v>14105</v>
      </c>
      <c r="G468" s="20" t="s">
        <v>9491</v>
      </c>
      <c r="H468" s="25">
        <v>40705</v>
      </c>
      <c r="I468" s="24">
        <v>40705</v>
      </c>
      <c r="J468" s="20">
        <v>1</v>
      </c>
      <c r="K468" s="22" t="s">
        <v>14095</v>
      </c>
      <c r="L468" s="22"/>
      <c r="M468" s="20" t="s">
        <v>9493</v>
      </c>
      <c r="N468" s="20" t="s">
        <v>9494</v>
      </c>
      <c r="O468" s="22" t="s">
        <v>152</v>
      </c>
      <c r="P468" s="22" t="s">
        <v>14096</v>
      </c>
      <c r="Q468" s="22"/>
      <c r="R468" s="22"/>
      <c r="S468" s="31"/>
      <c r="T468" s="13"/>
      <c r="XFD468" s="53">
        <f t="shared" si="7"/>
        <v>40706</v>
      </c>
    </row>
    <row r="469" spans="1:20 16384:16384" s="19" customFormat="1" ht="48">
      <c r="A469" s="20" t="s">
        <v>9488</v>
      </c>
      <c r="B469" s="20" t="s">
        <v>9489</v>
      </c>
      <c r="C469" s="22" t="s">
        <v>14106</v>
      </c>
      <c r="D469" s="22" t="s">
        <v>14107</v>
      </c>
      <c r="E469" s="22"/>
      <c r="F469" s="22" t="s">
        <v>14108</v>
      </c>
      <c r="G469" s="20" t="s">
        <v>9491</v>
      </c>
      <c r="H469" s="25">
        <v>40705</v>
      </c>
      <c r="I469" s="24">
        <v>40705</v>
      </c>
      <c r="J469" s="20">
        <v>1</v>
      </c>
      <c r="K469" s="22" t="s">
        <v>14095</v>
      </c>
      <c r="L469" s="22"/>
      <c r="M469" s="20" t="s">
        <v>9493</v>
      </c>
      <c r="N469" s="20" t="s">
        <v>9494</v>
      </c>
      <c r="O469" s="22" t="s">
        <v>152</v>
      </c>
      <c r="P469" s="22" t="s">
        <v>9495</v>
      </c>
      <c r="Q469" s="22"/>
      <c r="R469" s="22" t="s">
        <v>6380</v>
      </c>
      <c r="S469" s="31" t="s">
        <v>14109</v>
      </c>
      <c r="T469" s="13"/>
      <c r="XFD469" s="53">
        <f t="shared" si="7"/>
        <v>40706</v>
      </c>
    </row>
    <row r="470" spans="1:20 16384:16384" s="19" customFormat="1" ht="168">
      <c r="A470" s="20" t="s">
        <v>9488</v>
      </c>
      <c r="B470" s="20" t="s">
        <v>9489</v>
      </c>
      <c r="C470" s="22" t="s">
        <v>14110</v>
      </c>
      <c r="D470" s="15" t="s">
        <v>14111</v>
      </c>
      <c r="E470" s="22"/>
      <c r="F470" s="22" t="s">
        <v>14112</v>
      </c>
      <c r="G470" s="20" t="s">
        <v>9732</v>
      </c>
      <c r="H470" s="25">
        <v>40711</v>
      </c>
      <c r="I470" s="24">
        <v>40711</v>
      </c>
      <c r="J470" s="20">
        <v>1</v>
      </c>
      <c r="K470" s="22" t="s">
        <v>14113</v>
      </c>
      <c r="L470" s="22"/>
      <c r="M470" s="20" t="s">
        <v>9493</v>
      </c>
      <c r="N470" s="20" t="s">
        <v>9494</v>
      </c>
      <c r="O470" s="22" t="s">
        <v>152</v>
      </c>
      <c r="P470" s="22" t="s">
        <v>9495</v>
      </c>
      <c r="Q470" s="22"/>
      <c r="R470" s="22" t="s">
        <v>18963</v>
      </c>
      <c r="S470" s="31" t="s">
        <v>14114</v>
      </c>
      <c r="T470" s="13"/>
      <c r="XFD470" s="53">
        <f t="shared" si="7"/>
        <v>40712</v>
      </c>
    </row>
    <row r="471" spans="1:20 16384:16384" s="19" customFormat="1" ht="12">
      <c r="A471" s="20" t="s">
        <v>9488</v>
      </c>
      <c r="B471" s="20" t="s">
        <v>9496</v>
      </c>
      <c r="C471" s="22" t="s">
        <v>14115</v>
      </c>
      <c r="D471" s="22"/>
      <c r="E471" s="22"/>
      <c r="F471" s="22" t="s">
        <v>14116</v>
      </c>
      <c r="G471" s="20" t="s">
        <v>9491</v>
      </c>
      <c r="H471" s="25">
        <v>40712</v>
      </c>
      <c r="I471" s="24">
        <v>40712</v>
      </c>
      <c r="J471" s="20">
        <v>1</v>
      </c>
      <c r="K471" s="22" t="s">
        <v>14116</v>
      </c>
      <c r="L471" s="22"/>
      <c r="M471" s="20" t="s">
        <v>9493</v>
      </c>
      <c r="N471" s="20" t="s">
        <v>9494</v>
      </c>
      <c r="O471" s="22" t="s">
        <v>152</v>
      </c>
      <c r="P471" s="22" t="s">
        <v>9495</v>
      </c>
      <c r="Q471" s="22"/>
      <c r="R471" s="22"/>
      <c r="S471" s="31"/>
      <c r="T471" s="13"/>
      <c r="XFD471" s="53">
        <f t="shared" si="7"/>
        <v>40713</v>
      </c>
    </row>
    <row r="472" spans="1:20 16384:16384" s="19" customFormat="1" ht="36">
      <c r="A472" s="20" t="s">
        <v>9488</v>
      </c>
      <c r="B472" s="20" t="s">
        <v>9489</v>
      </c>
      <c r="C472" s="22" t="s">
        <v>14117</v>
      </c>
      <c r="D472" s="14" t="s">
        <v>14118</v>
      </c>
      <c r="E472" s="22"/>
      <c r="F472" s="22" t="s">
        <v>14119</v>
      </c>
      <c r="G472" s="20" t="s">
        <v>9491</v>
      </c>
      <c r="H472" s="25">
        <v>40718</v>
      </c>
      <c r="I472" s="24">
        <v>40718</v>
      </c>
      <c r="J472" s="20">
        <v>1</v>
      </c>
      <c r="K472" s="22" t="s">
        <v>14120</v>
      </c>
      <c r="L472" s="22"/>
      <c r="M472" s="20" t="s">
        <v>9493</v>
      </c>
      <c r="N472" s="20" t="s">
        <v>9494</v>
      </c>
      <c r="O472" s="22" t="s">
        <v>152</v>
      </c>
      <c r="P472" s="22" t="s">
        <v>9495</v>
      </c>
      <c r="Q472" s="22"/>
      <c r="R472" s="22" t="s">
        <v>14118</v>
      </c>
      <c r="S472" s="31" t="s">
        <v>14121</v>
      </c>
      <c r="T472" s="13"/>
      <c r="XFD472" s="53">
        <f t="shared" si="7"/>
        <v>40719</v>
      </c>
    </row>
    <row r="473" spans="1:20 16384:16384" s="19" customFormat="1" ht="24">
      <c r="A473" s="20" t="s">
        <v>9488</v>
      </c>
      <c r="B473" s="20" t="s">
        <v>9730</v>
      </c>
      <c r="C473" s="22" t="s">
        <v>14122</v>
      </c>
      <c r="D473" s="22" t="s">
        <v>14104</v>
      </c>
      <c r="E473" s="22"/>
      <c r="F473" s="22" t="s">
        <v>14123</v>
      </c>
      <c r="G473" s="20" t="s">
        <v>9491</v>
      </c>
      <c r="H473" s="25">
        <v>40719</v>
      </c>
      <c r="I473" s="24">
        <v>40719</v>
      </c>
      <c r="J473" s="20">
        <v>1</v>
      </c>
      <c r="K473" s="22" t="s">
        <v>14095</v>
      </c>
      <c r="L473" s="22"/>
      <c r="M473" s="20" t="s">
        <v>9493</v>
      </c>
      <c r="N473" s="20" t="s">
        <v>9494</v>
      </c>
      <c r="O473" s="22" t="s">
        <v>152</v>
      </c>
      <c r="P473" s="22" t="s">
        <v>14096</v>
      </c>
      <c r="Q473" s="22"/>
      <c r="R473" s="22"/>
      <c r="S473" s="31"/>
      <c r="T473" s="13"/>
      <c r="XFD473" s="53">
        <f t="shared" si="7"/>
        <v>40720</v>
      </c>
    </row>
    <row r="474" spans="1:20 16384:16384" s="19" customFormat="1" ht="12">
      <c r="A474" s="20" t="s">
        <v>9488</v>
      </c>
      <c r="B474" s="20" t="s">
        <v>9496</v>
      </c>
      <c r="C474" s="22" t="s">
        <v>14124</v>
      </c>
      <c r="D474" s="22"/>
      <c r="E474" s="22"/>
      <c r="F474" s="22" t="s">
        <v>14125</v>
      </c>
      <c r="G474" s="20" t="s">
        <v>9491</v>
      </c>
      <c r="H474" s="25">
        <v>40719</v>
      </c>
      <c r="I474" s="24">
        <v>40719</v>
      </c>
      <c r="J474" s="20">
        <v>1</v>
      </c>
      <c r="K474" s="22" t="s">
        <v>14125</v>
      </c>
      <c r="L474" s="22"/>
      <c r="M474" s="20" t="s">
        <v>9493</v>
      </c>
      <c r="N474" s="20" t="s">
        <v>9494</v>
      </c>
      <c r="O474" s="22" t="s">
        <v>152</v>
      </c>
      <c r="P474" s="22" t="s">
        <v>9495</v>
      </c>
      <c r="Q474" s="22"/>
      <c r="R474" s="22"/>
      <c r="S474" s="31"/>
      <c r="T474" s="13"/>
      <c r="XFD474" s="53">
        <f t="shared" si="7"/>
        <v>40720</v>
      </c>
    </row>
    <row r="475" spans="1:20 16384:16384" s="19" customFormat="1" ht="36">
      <c r="A475" s="20" t="s">
        <v>9488</v>
      </c>
      <c r="B475" s="20" t="s">
        <v>9500</v>
      </c>
      <c r="C475" s="22" t="s">
        <v>14126</v>
      </c>
      <c r="D475" s="22" t="s">
        <v>14127</v>
      </c>
      <c r="E475" s="22"/>
      <c r="F475" s="22" t="s">
        <v>14128</v>
      </c>
      <c r="G475" s="20" t="s">
        <v>9491</v>
      </c>
      <c r="H475" s="25">
        <v>40724</v>
      </c>
      <c r="I475" s="24">
        <v>40724</v>
      </c>
      <c r="J475" s="20">
        <v>1</v>
      </c>
      <c r="K475" s="22" t="s">
        <v>14095</v>
      </c>
      <c r="L475" s="22"/>
      <c r="M475" s="20" t="s">
        <v>9493</v>
      </c>
      <c r="N475" s="20" t="s">
        <v>9494</v>
      </c>
      <c r="O475" s="22" t="s">
        <v>152</v>
      </c>
      <c r="P475" s="22" t="s">
        <v>9495</v>
      </c>
      <c r="Q475" s="22"/>
      <c r="R475" s="22" t="s">
        <v>17597</v>
      </c>
      <c r="S475" s="31" t="s">
        <v>8432</v>
      </c>
      <c r="T475" s="13"/>
      <c r="XFD475" s="53">
        <f t="shared" si="7"/>
        <v>40725</v>
      </c>
    </row>
    <row r="476" spans="1:20 16384:16384" s="19" customFormat="1" ht="12">
      <c r="A476" s="20" t="s">
        <v>9488</v>
      </c>
      <c r="B476" s="20" t="s">
        <v>9807</v>
      </c>
      <c r="C476" s="22" t="s">
        <v>14129</v>
      </c>
      <c r="D476" s="22" t="s">
        <v>14130</v>
      </c>
      <c r="E476" s="22"/>
      <c r="F476" s="22"/>
      <c r="G476" s="20" t="s">
        <v>9491</v>
      </c>
      <c r="H476" s="25">
        <v>40731</v>
      </c>
      <c r="I476" s="24">
        <v>40734</v>
      </c>
      <c r="J476" s="20">
        <v>6</v>
      </c>
      <c r="K476" s="22" t="s">
        <v>14131</v>
      </c>
      <c r="L476" s="22"/>
      <c r="M476" s="20" t="s">
        <v>9493</v>
      </c>
      <c r="N476" s="20" t="s">
        <v>9494</v>
      </c>
      <c r="O476" s="22" t="s">
        <v>152</v>
      </c>
      <c r="P476" s="22" t="s">
        <v>14132</v>
      </c>
      <c r="Q476" s="22"/>
      <c r="R476" s="22"/>
      <c r="S476" s="31"/>
      <c r="T476" s="13"/>
      <c r="XFD476" s="53">
        <f t="shared" si="7"/>
        <v>40740</v>
      </c>
    </row>
    <row r="477" spans="1:20 16384:16384" s="19" customFormat="1" ht="120">
      <c r="A477" s="20" t="s">
        <v>9488</v>
      </c>
      <c r="B477" s="20" t="s">
        <v>9496</v>
      </c>
      <c r="C477" s="22" t="s">
        <v>14133</v>
      </c>
      <c r="D477" s="22"/>
      <c r="E477" s="22"/>
      <c r="F477" s="22" t="s">
        <v>14134</v>
      </c>
      <c r="G477" s="20" t="s">
        <v>9732</v>
      </c>
      <c r="H477" s="25">
        <v>40743</v>
      </c>
      <c r="I477" s="24">
        <v>40743</v>
      </c>
      <c r="J477" s="20">
        <v>1</v>
      </c>
      <c r="K477" s="22" t="s">
        <v>9494</v>
      </c>
      <c r="L477" s="22"/>
      <c r="M477" s="20" t="s">
        <v>9493</v>
      </c>
      <c r="N477" s="20" t="s">
        <v>9494</v>
      </c>
      <c r="O477" s="22" t="s">
        <v>152</v>
      </c>
      <c r="P477" s="22" t="s">
        <v>9495</v>
      </c>
      <c r="Q477" s="22"/>
      <c r="R477" s="22" t="s">
        <v>18962</v>
      </c>
      <c r="S477" s="31" t="s">
        <v>14135</v>
      </c>
      <c r="T477" s="13"/>
      <c r="XFD477" s="53">
        <f t="shared" si="7"/>
        <v>40744</v>
      </c>
    </row>
    <row r="478" spans="1:20 16384:16384" s="19" customFormat="1" ht="168">
      <c r="A478" s="20" t="s">
        <v>9488</v>
      </c>
      <c r="B478" s="20" t="s">
        <v>9489</v>
      </c>
      <c r="C478" s="22" t="s">
        <v>14136</v>
      </c>
      <c r="D478" s="22" t="s">
        <v>14137</v>
      </c>
      <c r="E478" s="22"/>
      <c r="F478" s="22" t="s">
        <v>14138</v>
      </c>
      <c r="G478" s="20" t="s">
        <v>9491</v>
      </c>
      <c r="H478" s="25">
        <v>40746</v>
      </c>
      <c r="I478" s="24">
        <v>40746</v>
      </c>
      <c r="J478" s="20">
        <v>1</v>
      </c>
      <c r="K478" s="22" t="s">
        <v>14138</v>
      </c>
      <c r="L478" s="22"/>
      <c r="M478" s="20" t="s">
        <v>9493</v>
      </c>
      <c r="N478" s="20" t="s">
        <v>9494</v>
      </c>
      <c r="O478" s="22" t="s">
        <v>152</v>
      </c>
      <c r="P478" s="22" t="s">
        <v>9495</v>
      </c>
      <c r="Q478" s="22"/>
      <c r="R478" s="22" t="s">
        <v>6555</v>
      </c>
      <c r="S478" s="31" t="s">
        <v>14139</v>
      </c>
      <c r="T478" s="13"/>
      <c r="XFD478" s="53">
        <f t="shared" si="7"/>
        <v>40747</v>
      </c>
    </row>
    <row r="479" spans="1:20 16384:16384" s="19" customFormat="1" ht="24">
      <c r="A479" s="20" t="s">
        <v>9488</v>
      </c>
      <c r="B479" s="20" t="s">
        <v>9496</v>
      </c>
      <c r="C479" s="22" t="s">
        <v>14140</v>
      </c>
      <c r="D479" s="22" t="s">
        <v>14141</v>
      </c>
      <c r="E479" s="22"/>
      <c r="F479" s="22" t="s">
        <v>14142</v>
      </c>
      <c r="G479" s="20" t="s">
        <v>9491</v>
      </c>
      <c r="H479" s="25">
        <v>40747</v>
      </c>
      <c r="I479" s="24">
        <v>40747</v>
      </c>
      <c r="J479" s="20">
        <v>1</v>
      </c>
      <c r="K479" s="22" t="s">
        <v>14142</v>
      </c>
      <c r="L479" s="22"/>
      <c r="M479" s="20" t="s">
        <v>9493</v>
      </c>
      <c r="N479" s="20" t="s">
        <v>9494</v>
      </c>
      <c r="O479" s="22" t="s">
        <v>152</v>
      </c>
      <c r="P479" s="22" t="s">
        <v>9495</v>
      </c>
      <c r="Q479" s="22"/>
      <c r="R479" s="22"/>
      <c r="S479" s="31"/>
      <c r="T479" s="13"/>
      <c r="XFD479" s="53">
        <f t="shared" si="7"/>
        <v>40748</v>
      </c>
    </row>
    <row r="480" spans="1:20 16384:16384" s="19" customFormat="1" ht="252">
      <c r="A480" s="20" t="s">
        <v>9488</v>
      </c>
      <c r="B480" s="20" t="s">
        <v>9500</v>
      </c>
      <c r="C480" s="22" t="s">
        <v>12260</v>
      </c>
      <c r="D480" s="22" t="s">
        <v>14143</v>
      </c>
      <c r="E480" s="22"/>
      <c r="F480" s="22" t="s">
        <v>12261</v>
      </c>
      <c r="G480" s="20" t="s">
        <v>9491</v>
      </c>
      <c r="H480" s="25">
        <v>40759</v>
      </c>
      <c r="I480" s="24">
        <v>40759</v>
      </c>
      <c r="J480" s="20">
        <v>1</v>
      </c>
      <c r="K480" s="22" t="s">
        <v>12261</v>
      </c>
      <c r="L480" s="22"/>
      <c r="M480" s="20" t="s">
        <v>9493</v>
      </c>
      <c r="N480" s="20" t="s">
        <v>9494</v>
      </c>
      <c r="O480" s="22" t="s">
        <v>152</v>
      </c>
      <c r="P480" s="22" t="s">
        <v>9495</v>
      </c>
      <c r="Q480" s="22"/>
      <c r="R480" s="22" t="s">
        <v>17598</v>
      </c>
      <c r="S480" s="31" t="s">
        <v>9294</v>
      </c>
      <c r="T480" s="13"/>
      <c r="XFD480" s="53">
        <f t="shared" si="7"/>
        <v>40760</v>
      </c>
    </row>
    <row r="481" spans="1:20 16384:16384" s="19" customFormat="1" ht="12">
      <c r="A481" s="20" t="s">
        <v>9488</v>
      </c>
      <c r="B481" s="20" t="s">
        <v>9770</v>
      </c>
      <c r="C481" s="22" t="s">
        <v>14129</v>
      </c>
      <c r="D481" s="22" t="s">
        <v>14144</v>
      </c>
      <c r="E481" s="22"/>
      <c r="F481" s="22" t="s">
        <v>14145</v>
      </c>
      <c r="G481" s="20" t="s">
        <v>9491</v>
      </c>
      <c r="H481" s="25">
        <v>40760</v>
      </c>
      <c r="I481" s="24">
        <v>40762</v>
      </c>
      <c r="J481" s="20">
        <v>5</v>
      </c>
      <c r="K481" s="22" t="s">
        <v>14146</v>
      </c>
      <c r="L481" s="22"/>
      <c r="M481" s="20" t="s">
        <v>9493</v>
      </c>
      <c r="N481" s="20" t="s">
        <v>9494</v>
      </c>
      <c r="O481" s="22" t="s">
        <v>152</v>
      </c>
      <c r="P481" s="22" t="s">
        <v>14147</v>
      </c>
      <c r="Q481" s="22"/>
      <c r="R481" s="22" t="s">
        <v>14148</v>
      </c>
      <c r="S481" s="31"/>
      <c r="T481" s="13"/>
      <c r="XFD481" s="53">
        <f t="shared" si="7"/>
        <v>40767</v>
      </c>
    </row>
    <row r="482" spans="1:20 16384:16384" s="19" customFormat="1" ht="36">
      <c r="A482" s="20" t="s">
        <v>9488</v>
      </c>
      <c r="B482" s="20" t="s">
        <v>9489</v>
      </c>
      <c r="C482" s="22" t="s">
        <v>14149</v>
      </c>
      <c r="D482" s="22" t="s">
        <v>14150</v>
      </c>
      <c r="E482" s="22"/>
      <c r="F482" s="22" t="s">
        <v>14128</v>
      </c>
      <c r="G482" s="20" t="s">
        <v>9491</v>
      </c>
      <c r="H482" s="25">
        <v>40761</v>
      </c>
      <c r="I482" s="24">
        <v>40761</v>
      </c>
      <c r="J482" s="20">
        <v>1</v>
      </c>
      <c r="K482" s="22" t="s">
        <v>14095</v>
      </c>
      <c r="L482" s="22"/>
      <c r="M482" s="20" t="s">
        <v>9493</v>
      </c>
      <c r="N482" s="20" t="s">
        <v>9494</v>
      </c>
      <c r="O482" s="22" t="s">
        <v>152</v>
      </c>
      <c r="P482" s="22" t="s">
        <v>9495</v>
      </c>
      <c r="Q482" s="22"/>
      <c r="R482" s="22" t="s">
        <v>17599</v>
      </c>
      <c r="S482" s="31" t="s">
        <v>14151</v>
      </c>
      <c r="T482" s="13"/>
      <c r="XFD482" s="53">
        <f t="shared" si="7"/>
        <v>40762</v>
      </c>
    </row>
    <row r="483" spans="1:20 16384:16384" s="19" customFormat="1" ht="288">
      <c r="A483" s="20" t="s">
        <v>9488</v>
      </c>
      <c r="B483" s="20" t="s">
        <v>9489</v>
      </c>
      <c r="C483" s="22" t="s">
        <v>14152</v>
      </c>
      <c r="D483" s="22" t="s">
        <v>14153</v>
      </c>
      <c r="E483" s="22"/>
      <c r="F483" s="22" t="s">
        <v>14154</v>
      </c>
      <c r="G483" s="20" t="s">
        <v>9491</v>
      </c>
      <c r="H483" s="25">
        <v>40762</v>
      </c>
      <c r="I483" s="24">
        <v>40762</v>
      </c>
      <c r="J483" s="20">
        <v>1</v>
      </c>
      <c r="K483" s="22" t="s">
        <v>14155</v>
      </c>
      <c r="L483" s="22"/>
      <c r="M483" s="20" t="s">
        <v>9493</v>
      </c>
      <c r="N483" s="20" t="s">
        <v>9494</v>
      </c>
      <c r="O483" s="22" t="s">
        <v>152</v>
      </c>
      <c r="P483" s="22" t="s">
        <v>9495</v>
      </c>
      <c r="Q483" s="22"/>
      <c r="R483" s="22" t="s">
        <v>17600</v>
      </c>
      <c r="S483" s="31" t="s">
        <v>14156</v>
      </c>
      <c r="T483" s="13"/>
      <c r="XFD483" s="53">
        <f t="shared" si="7"/>
        <v>40763</v>
      </c>
    </row>
    <row r="484" spans="1:20 16384:16384" s="19" customFormat="1" ht="36">
      <c r="A484" s="20" t="s">
        <v>9488</v>
      </c>
      <c r="B484" s="20" t="s">
        <v>9489</v>
      </c>
      <c r="C484" s="22" t="s">
        <v>14157</v>
      </c>
      <c r="D484" s="22" t="s">
        <v>14158</v>
      </c>
      <c r="E484" s="22"/>
      <c r="F484" s="22" t="s">
        <v>13232</v>
      </c>
      <c r="G484" s="20" t="s">
        <v>9491</v>
      </c>
      <c r="H484" s="25">
        <v>40766</v>
      </c>
      <c r="I484" s="24">
        <v>40766</v>
      </c>
      <c r="J484" s="20">
        <v>1</v>
      </c>
      <c r="K484" s="22" t="s">
        <v>14159</v>
      </c>
      <c r="L484" s="22"/>
      <c r="M484" s="20" t="s">
        <v>9493</v>
      </c>
      <c r="N484" s="20" t="s">
        <v>9494</v>
      </c>
      <c r="O484" s="22" t="s">
        <v>152</v>
      </c>
      <c r="P484" s="22" t="s">
        <v>9495</v>
      </c>
      <c r="Q484" s="22"/>
      <c r="R484" s="22"/>
      <c r="S484" s="31"/>
      <c r="T484" s="13"/>
      <c r="XFD484" s="53">
        <f t="shared" si="7"/>
        <v>40767</v>
      </c>
    </row>
    <row r="485" spans="1:20 16384:16384" s="19" customFormat="1" ht="144">
      <c r="A485" s="20" t="s">
        <v>9488</v>
      </c>
      <c r="B485" s="20" t="s">
        <v>9489</v>
      </c>
      <c r="C485" s="22" t="s">
        <v>14160</v>
      </c>
      <c r="D485" s="22" t="s">
        <v>14161</v>
      </c>
      <c r="E485" s="22"/>
      <c r="F485" s="22" t="s">
        <v>14162</v>
      </c>
      <c r="G485" s="20" t="s">
        <v>9491</v>
      </c>
      <c r="H485" s="25">
        <v>40769</v>
      </c>
      <c r="I485" s="24">
        <v>40769</v>
      </c>
      <c r="J485" s="20">
        <v>1</v>
      </c>
      <c r="K485" s="22" t="s">
        <v>14155</v>
      </c>
      <c r="L485" s="22"/>
      <c r="M485" s="20" t="s">
        <v>9493</v>
      </c>
      <c r="N485" s="20" t="s">
        <v>9494</v>
      </c>
      <c r="O485" s="22" t="s">
        <v>152</v>
      </c>
      <c r="P485" s="22" t="s">
        <v>9495</v>
      </c>
      <c r="Q485" s="22"/>
      <c r="R485" s="22" t="s">
        <v>17601</v>
      </c>
      <c r="S485" s="31" t="s">
        <v>14163</v>
      </c>
      <c r="T485" s="13"/>
      <c r="XFD485" s="53">
        <f t="shared" si="7"/>
        <v>40770</v>
      </c>
    </row>
    <row r="486" spans="1:20 16384:16384" s="19" customFormat="1" ht="132">
      <c r="A486" s="20" t="s">
        <v>9488</v>
      </c>
      <c r="B486" s="20" t="s">
        <v>9489</v>
      </c>
      <c r="C486" s="22" t="s">
        <v>14164</v>
      </c>
      <c r="D486" s="22" t="s">
        <v>14165</v>
      </c>
      <c r="E486" s="22"/>
      <c r="F486" s="22" t="s">
        <v>14166</v>
      </c>
      <c r="G486" s="20" t="s">
        <v>9491</v>
      </c>
      <c r="H486" s="25">
        <v>40769</v>
      </c>
      <c r="I486" s="24">
        <v>40769</v>
      </c>
      <c r="J486" s="20">
        <v>1</v>
      </c>
      <c r="K486" s="22" t="s">
        <v>14155</v>
      </c>
      <c r="L486" s="22"/>
      <c r="M486" s="20" t="s">
        <v>9493</v>
      </c>
      <c r="N486" s="20" t="s">
        <v>9494</v>
      </c>
      <c r="O486" s="22" t="s">
        <v>152</v>
      </c>
      <c r="P486" s="22" t="s">
        <v>9495</v>
      </c>
      <c r="Q486" s="22"/>
      <c r="R486" s="22" t="s">
        <v>17602</v>
      </c>
      <c r="S486" s="31" t="s">
        <v>14167</v>
      </c>
      <c r="T486" s="13"/>
      <c r="XFD486" s="53">
        <f t="shared" si="7"/>
        <v>40770</v>
      </c>
    </row>
    <row r="487" spans="1:20 16384:16384" s="19" customFormat="1" ht="24">
      <c r="A487" s="20" t="s">
        <v>9488</v>
      </c>
      <c r="B487" s="20" t="s">
        <v>9730</v>
      </c>
      <c r="C487" s="22" t="s">
        <v>14168</v>
      </c>
      <c r="D487" s="22" t="s">
        <v>14169</v>
      </c>
      <c r="E487" s="22"/>
      <c r="F487" s="22" t="s">
        <v>14170</v>
      </c>
      <c r="G487" s="20" t="s">
        <v>9491</v>
      </c>
      <c r="H487" s="25">
        <v>40769</v>
      </c>
      <c r="I487" s="24">
        <v>40769</v>
      </c>
      <c r="J487" s="20">
        <v>1</v>
      </c>
      <c r="K487" s="22" t="s">
        <v>14171</v>
      </c>
      <c r="L487" s="22"/>
      <c r="M487" s="20" t="s">
        <v>9493</v>
      </c>
      <c r="N487" s="20" t="s">
        <v>9494</v>
      </c>
      <c r="O487" s="22" t="s">
        <v>152</v>
      </c>
      <c r="P487" s="22" t="s">
        <v>14096</v>
      </c>
      <c r="Q487" s="22"/>
      <c r="R487" s="22"/>
      <c r="S487" s="31"/>
      <c r="T487" s="13"/>
      <c r="XFD487" s="53">
        <f t="shared" si="7"/>
        <v>40770</v>
      </c>
    </row>
    <row r="488" spans="1:20 16384:16384" s="19" customFormat="1" ht="48">
      <c r="A488" s="20" t="s">
        <v>9488</v>
      </c>
      <c r="B488" s="20" t="s">
        <v>9730</v>
      </c>
      <c r="C488" s="22" t="s">
        <v>14172</v>
      </c>
      <c r="D488" s="22" t="s">
        <v>14173</v>
      </c>
      <c r="E488" s="22"/>
      <c r="F488" s="22" t="s">
        <v>14174</v>
      </c>
      <c r="G488" s="20" t="s">
        <v>9732</v>
      </c>
      <c r="H488" s="25">
        <v>40770</v>
      </c>
      <c r="I488" s="24">
        <v>40770</v>
      </c>
      <c r="J488" s="20">
        <v>1</v>
      </c>
      <c r="K488" s="22" t="s">
        <v>14171</v>
      </c>
      <c r="L488" s="22"/>
      <c r="M488" s="20" t="s">
        <v>9493</v>
      </c>
      <c r="N488" s="20" t="s">
        <v>9494</v>
      </c>
      <c r="O488" s="22" t="s">
        <v>152</v>
      </c>
      <c r="P488" s="22" t="s">
        <v>14096</v>
      </c>
      <c r="Q488" s="22"/>
      <c r="R488" s="22"/>
      <c r="S488" s="31"/>
      <c r="T488" s="13"/>
      <c r="XFD488" s="53">
        <f t="shared" si="7"/>
        <v>40771</v>
      </c>
    </row>
    <row r="489" spans="1:20 16384:16384" s="19" customFormat="1" ht="360">
      <c r="A489" s="20" t="s">
        <v>9488</v>
      </c>
      <c r="B489" s="20" t="s">
        <v>9500</v>
      </c>
      <c r="C489" s="22" t="s">
        <v>14175</v>
      </c>
      <c r="D489" s="22" t="s">
        <v>14176</v>
      </c>
      <c r="E489" s="22"/>
      <c r="F489" s="22"/>
      <c r="G489" s="20" t="s">
        <v>9491</v>
      </c>
      <c r="H489" s="25">
        <v>40771</v>
      </c>
      <c r="I489" s="24">
        <v>40771</v>
      </c>
      <c r="J489" s="20">
        <v>1</v>
      </c>
      <c r="K489" s="22" t="s">
        <v>14177</v>
      </c>
      <c r="L489" s="22"/>
      <c r="M489" s="20" t="s">
        <v>9493</v>
      </c>
      <c r="N489" s="20" t="s">
        <v>9494</v>
      </c>
      <c r="O489" s="22" t="s">
        <v>152</v>
      </c>
      <c r="P489" s="22" t="s">
        <v>9495</v>
      </c>
      <c r="Q489" s="22"/>
      <c r="R489" s="22" t="s">
        <v>17603</v>
      </c>
      <c r="S489" s="31" t="s">
        <v>17604</v>
      </c>
      <c r="T489" s="13"/>
      <c r="XFD489" s="53">
        <f t="shared" si="7"/>
        <v>40772</v>
      </c>
    </row>
    <row r="490" spans="1:20 16384:16384" s="19" customFormat="1" ht="192">
      <c r="A490" s="20" t="s">
        <v>9488</v>
      </c>
      <c r="B490" s="20" t="s">
        <v>9500</v>
      </c>
      <c r="C490" s="22" t="s">
        <v>14178</v>
      </c>
      <c r="D490" s="22" t="s">
        <v>14179</v>
      </c>
      <c r="E490" s="22"/>
      <c r="F490" s="22" t="s">
        <v>14180</v>
      </c>
      <c r="G490" s="20" t="s">
        <v>9491</v>
      </c>
      <c r="H490" s="25">
        <v>40771</v>
      </c>
      <c r="I490" s="24">
        <v>40772</v>
      </c>
      <c r="J490" s="20">
        <v>1</v>
      </c>
      <c r="K490" s="22" t="s">
        <v>14177</v>
      </c>
      <c r="L490" s="22"/>
      <c r="M490" s="20" t="s">
        <v>9493</v>
      </c>
      <c r="N490" s="20" t="s">
        <v>9494</v>
      </c>
      <c r="O490" s="22" t="s">
        <v>152</v>
      </c>
      <c r="P490" s="22" t="s">
        <v>9495</v>
      </c>
      <c r="Q490" s="22"/>
      <c r="R490" s="22" t="s">
        <v>18961</v>
      </c>
      <c r="S490" s="31" t="s">
        <v>14181</v>
      </c>
      <c r="T490" s="13"/>
      <c r="XFD490" s="53">
        <f t="shared" si="7"/>
        <v>40773</v>
      </c>
    </row>
    <row r="491" spans="1:20 16384:16384" s="19" customFormat="1" ht="180">
      <c r="A491" s="20" t="s">
        <v>9488</v>
      </c>
      <c r="B491" s="20" t="s">
        <v>9489</v>
      </c>
      <c r="C491" s="22" t="s">
        <v>14182</v>
      </c>
      <c r="D491" s="22" t="s">
        <v>14183</v>
      </c>
      <c r="E491" s="22"/>
      <c r="F491" s="22"/>
      <c r="G491" s="20" t="s">
        <v>9491</v>
      </c>
      <c r="H491" s="25">
        <v>40771</v>
      </c>
      <c r="I491" s="24">
        <v>40772</v>
      </c>
      <c r="J491" s="20">
        <v>1</v>
      </c>
      <c r="K491" s="22" t="s">
        <v>14177</v>
      </c>
      <c r="L491" s="22"/>
      <c r="M491" s="20" t="s">
        <v>9493</v>
      </c>
      <c r="N491" s="20" t="s">
        <v>9494</v>
      </c>
      <c r="O491" s="22" t="s">
        <v>152</v>
      </c>
      <c r="P491" s="22" t="s">
        <v>9495</v>
      </c>
      <c r="Q491" s="22"/>
      <c r="R491" s="22" t="s">
        <v>17605</v>
      </c>
      <c r="S491" s="31" t="s">
        <v>14184</v>
      </c>
      <c r="T491" s="13"/>
      <c r="XFD491" s="53">
        <f t="shared" si="7"/>
        <v>40773</v>
      </c>
    </row>
    <row r="492" spans="1:20 16384:16384" s="19" customFormat="1" ht="360">
      <c r="A492" s="20" t="s">
        <v>9488</v>
      </c>
      <c r="B492" s="20" t="s">
        <v>9500</v>
      </c>
      <c r="C492" s="22" t="s">
        <v>14185</v>
      </c>
      <c r="D492" s="22" t="s">
        <v>14186</v>
      </c>
      <c r="E492" s="22"/>
      <c r="F492" s="22"/>
      <c r="G492" s="20" t="s">
        <v>9491</v>
      </c>
      <c r="H492" s="25">
        <v>40771</v>
      </c>
      <c r="I492" s="24">
        <v>40772</v>
      </c>
      <c r="J492" s="20">
        <v>1</v>
      </c>
      <c r="K492" s="22" t="s">
        <v>14177</v>
      </c>
      <c r="L492" s="22"/>
      <c r="M492" s="20" t="s">
        <v>9493</v>
      </c>
      <c r="N492" s="20" t="s">
        <v>9494</v>
      </c>
      <c r="O492" s="22" t="s">
        <v>152</v>
      </c>
      <c r="P492" s="22" t="s">
        <v>9495</v>
      </c>
      <c r="Q492" s="22"/>
      <c r="R492" s="22" t="s">
        <v>17606</v>
      </c>
      <c r="S492" s="31" t="s">
        <v>9151</v>
      </c>
      <c r="T492" s="13"/>
      <c r="XFD492" s="53">
        <f t="shared" si="7"/>
        <v>40773</v>
      </c>
    </row>
    <row r="493" spans="1:20 16384:16384" s="19" customFormat="1" ht="144">
      <c r="A493" s="20" t="s">
        <v>9488</v>
      </c>
      <c r="B493" s="20" t="s">
        <v>9489</v>
      </c>
      <c r="C493" s="22" t="s">
        <v>14187</v>
      </c>
      <c r="D493" s="22" t="s">
        <v>14158</v>
      </c>
      <c r="E493" s="22"/>
      <c r="F493" s="22" t="s">
        <v>14188</v>
      </c>
      <c r="G493" s="20" t="s">
        <v>9491</v>
      </c>
      <c r="H493" s="25">
        <v>40773</v>
      </c>
      <c r="I493" s="24">
        <v>40773</v>
      </c>
      <c r="J493" s="20">
        <v>1</v>
      </c>
      <c r="K493" s="22" t="s">
        <v>14159</v>
      </c>
      <c r="L493" s="22"/>
      <c r="M493" s="20" t="s">
        <v>9493</v>
      </c>
      <c r="N493" s="20" t="s">
        <v>9494</v>
      </c>
      <c r="O493" s="22" t="s">
        <v>152</v>
      </c>
      <c r="P493" s="22" t="s">
        <v>9495</v>
      </c>
      <c r="Q493" s="22"/>
      <c r="R493" s="22" t="s">
        <v>17607</v>
      </c>
      <c r="S493" s="31" t="s">
        <v>8442</v>
      </c>
      <c r="T493" s="13"/>
      <c r="XFD493" s="53">
        <f t="shared" si="7"/>
        <v>40774</v>
      </c>
    </row>
    <row r="494" spans="1:20 16384:16384" s="19" customFormat="1" ht="24">
      <c r="A494" s="20" t="s">
        <v>9488</v>
      </c>
      <c r="B494" s="20" t="s">
        <v>9489</v>
      </c>
      <c r="C494" s="22" t="s">
        <v>14189</v>
      </c>
      <c r="D494" s="22" t="s">
        <v>14190</v>
      </c>
      <c r="E494" s="22"/>
      <c r="F494" s="22"/>
      <c r="G494" s="20" t="s">
        <v>9491</v>
      </c>
      <c r="H494" s="25">
        <v>40780</v>
      </c>
      <c r="I494" s="24">
        <v>40780</v>
      </c>
      <c r="J494" s="20">
        <v>1</v>
      </c>
      <c r="K494" s="22" t="s">
        <v>14095</v>
      </c>
      <c r="L494" s="22"/>
      <c r="M494" s="20" t="s">
        <v>9493</v>
      </c>
      <c r="N494" s="20" t="s">
        <v>9494</v>
      </c>
      <c r="O494" s="22" t="s">
        <v>152</v>
      </c>
      <c r="P494" s="22" t="s">
        <v>9495</v>
      </c>
      <c r="Q494" s="22"/>
      <c r="R494" s="22"/>
      <c r="S494" s="31"/>
      <c r="T494" s="13"/>
      <c r="XFD494" s="53">
        <f t="shared" si="7"/>
        <v>40781</v>
      </c>
    </row>
    <row r="495" spans="1:20 16384:16384" s="19" customFormat="1" ht="132">
      <c r="A495" s="20" t="s">
        <v>9488</v>
      </c>
      <c r="B495" s="20" t="s">
        <v>9500</v>
      </c>
      <c r="C495" s="22" t="s">
        <v>14191</v>
      </c>
      <c r="D495" s="22"/>
      <c r="E495" s="22"/>
      <c r="F495" s="22" t="s">
        <v>12271</v>
      </c>
      <c r="G495" s="20" t="s">
        <v>9491</v>
      </c>
      <c r="H495" s="25">
        <v>40782</v>
      </c>
      <c r="I495" s="24">
        <v>40782</v>
      </c>
      <c r="J495" s="20">
        <v>1</v>
      </c>
      <c r="K495" s="22" t="s">
        <v>14192</v>
      </c>
      <c r="L495" s="22"/>
      <c r="M495" s="20" t="s">
        <v>9493</v>
      </c>
      <c r="N495" s="20" t="s">
        <v>9494</v>
      </c>
      <c r="O495" s="22" t="s">
        <v>152</v>
      </c>
      <c r="P495" s="22" t="s">
        <v>9495</v>
      </c>
      <c r="Q495" s="22"/>
      <c r="R495" s="22" t="s">
        <v>18960</v>
      </c>
      <c r="S495" s="31" t="s">
        <v>17609</v>
      </c>
      <c r="T495" s="13"/>
      <c r="XFD495" s="53">
        <f t="shared" si="7"/>
        <v>40783</v>
      </c>
    </row>
    <row r="496" spans="1:20 16384:16384" s="19" customFormat="1" ht="24">
      <c r="A496" s="20" t="s">
        <v>9488</v>
      </c>
      <c r="B496" s="20" t="s">
        <v>9489</v>
      </c>
      <c r="C496" s="22" t="s">
        <v>6147</v>
      </c>
      <c r="D496" s="22"/>
      <c r="E496" s="22"/>
      <c r="F496" s="22" t="s">
        <v>14193</v>
      </c>
      <c r="G496" s="20" t="s">
        <v>9491</v>
      </c>
      <c r="H496" s="25">
        <v>40789</v>
      </c>
      <c r="I496" s="24">
        <v>40789</v>
      </c>
      <c r="J496" s="20">
        <v>1</v>
      </c>
      <c r="K496" s="22" t="s">
        <v>14193</v>
      </c>
      <c r="L496" s="22"/>
      <c r="M496" s="20" t="s">
        <v>9493</v>
      </c>
      <c r="N496" s="20" t="s">
        <v>9494</v>
      </c>
      <c r="O496" s="22" t="s">
        <v>152</v>
      </c>
      <c r="P496" s="22" t="s">
        <v>9495</v>
      </c>
      <c r="Q496" s="22"/>
      <c r="R496" s="22" t="s">
        <v>17608</v>
      </c>
      <c r="S496" s="31" t="s">
        <v>14194</v>
      </c>
      <c r="T496" s="13"/>
      <c r="XFD496" s="53">
        <f t="shared" si="7"/>
        <v>40790</v>
      </c>
    </row>
    <row r="497" spans="1:20 16384:16384" s="19" customFormat="1" ht="48">
      <c r="A497" s="20" t="s">
        <v>9488</v>
      </c>
      <c r="B497" s="20" t="s">
        <v>9489</v>
      </c>
      <c r="C497" s="22" t="s">
        <v>14195</v>
      </c>
      <c r="D497" s="22" t="s">
        <v>14196</v>
      </c>
      <c r="E497" s="22"/>
      <c r="F497" s="22" t="s">
        <v>14119</v>
      </c>
      <c r="G497" s="20" t="s">
        <v>9491</v>
      </c>
      <c r="H497" s="25">
        <v>40810</v>
      </c>
      <c r="I497" s="24">
        <v>40810</v>
      </c>
      <c r="J497" s="20">
        <v>1</v>
      </c>
      <c r="K497" s="22" t="s">
        <v>14120</v>
      </c>
      <c r="L497" s="22"/>
      <c r="M497" s="20" t="s">
        <v>9493</v>
      </c>
      <c r="N497" s="20" t="s">
        <v>9494</v>
      </c>
      <c r="O497" s="22" t="s">
        <v>152</v>
      </c>
      <c r="P497" s="22" t="s">
        <v>9495</v>
      </c>
      <c r="Q497" s="22"/>
      <c r="R497" s="22" t="s">
        <v>18959</v>
      </c>
      <c r="S497" s="32" t="s">
        <v>17610</v>
      </c>
      <c r="T497" s="13"/>
      <c r="XFD497" s="53">
        <f t="shared" si="7"/>
        <v>40811</v>
      </c>
    </row>
    <row r="498" spans="1:20 16384:16384" s="19" customFormat="1" ht="336">
      <c r="A498" s="20" t="s">
        <v>9488</v>
      </c>
      <c r="B498" s="20" t="s">
        <v>9500</v>
      </c>
      <c r="C498" s="22" t="s">
        <v>14197</v>
      </c>
      <c r="D498" s="22" t="s">
        <v>14198</v>
      </c>
      <c r="E498" s="22"/>
      <c r="F498" s="22" t="s">
        <v>12262</v>
      </c>
      <c r="G498" s="20" t="s">
        <v>9491</v>
      </c>
      <c r="H498" s="25">
        <v>40816</v>
      </c>
      <c r="I498" s="24">
        <v>40816</v>
      </c>
      <c r="J498" s="20">
        <v>1</v>
      </c>
      <c r="K498" s="22" t="s">
        <v>14199</v>
      </c>
      <c r="L498" s="22"/>
      <c r="M498" s="20" t="s">
        <v>9493</v>
      </c>
      <c r="N498" s="20" t="s">
        <v>9494</v>
      </c>
      <c r="O498" s="22" t="s">
        <v>152</v>
      </c>
      <c r="P498" s="22" t="s">
        <v>14147</v>
      </c>
      <c r="Q498" s="22"/>
      <c r="R498" s="22" t="s">
        <v>17611</v>
      </c>
      <c r="S498" s="32" t="s">
        <v>9100</v>
      </c>
      <c r="T498" s="13"/>
      <c r="XFD498" s="53">
        <f t="shared" si="7"/>
        <v>40817</v>
      </c>
    </row>
    <row r="499" spans="1:20 16384:16384" s="19" customFormat="1" ht="12">
      <c r="A499" s="20" t="s">
        <v>9488</v>
      </c>
      <c r="B499" s="20" t="s">
        <v>9755</v>
      </c>
      <c r="C499" s="22" t="s">
        <v>14200</v>
      </c>
      <c r="D499" s="22"/>
      <c r="E499" s="22"/>
      <c r="F499" s="22"/>
      <c r="G499" s="20" t="s">
        <v>9491</v>
      </c>
      <c r="H499" s="25">
        <v>40816</v>
      </c>
      <c r="I499" s="24">
        <v>40816</v>
      </c>
      <c r="J499" s="20">
        <v>1</v>
      </c>
      <c r="K499" s="22" t="s">
        <v>14201</v>
      </c>
      <c r="L499" s="22"/>
      <c r="M499" s="20" t="s">
        <v>9493</v>
      </c>
      <c r="N499" s="20" t="s">
        <v>9494</v>
      </c>
      <c r="O499" s="22" t="s">
        <v>152</v>
      </c>
      <c r="P499" s="22" t="s">
        <v>14132</v>
      </c>
      <c r="Q499" s="22"/>
      <c r="R499" s="22"/>
      <c r="S499" s="31"/>
      <c r="T499" s="13"/>
      <c r="XFD499" s="53">
        <f t="shared" si="7"/>
        <v>40817</v>
      </c>
    </row>
    <row r="500" spans="1:20 16384:16384" s="19" customFormat="1" ht="12">
      <c r="A500" s="20" t="s">
        <v>9488</v>
      </c>
      <c r="B500" s="20" t="s">
        <v>9496</v>
      </c>
      <c r="C500" s="22" t="s">
        <v>14202</v>
      </c>
      <c r="D500" s="22"/>
      <c r="E500" s="22"/>
      <c r="F500" s="22" t="s">
        <v>14203</v>
      </c>
      <c r="G500" s="20" t="s">
        <v>9491</v>
      </c>
      <c r="H500" s="25">
        <v>40820</v>
      </c>
      <c r="I500" s="24">
        <v>40820</v>
      </c>
      <c r="J500" s="20">
        <v>1</v>
      </c>
      <c r="K500" s="22" t="s">
        <v>14203</v>
      </c>
      <c r="L500" s="22"/>
      <c r="M500" s="20" t="s">
        <v>9493</v>
      </c>
      <c r="N500" s="20" t="s">
        <v>9494</v>
      </c>
      <c r="O500" s="22" t="s">
        <v>152</v>
      </c>
      <c r="P500" s="22" t="s">
        <v>9495</v>
      </c>
      <c r="Q500" s="22"/>
      <c r="R500" s="22"/>
      <c r="S500" s="31"/>
      <c r="T500" s="13"/>
      <c r="XFD500" s="53">
        <f t="shared" si="7"/>
        <v>40821</v>
      </c>
    </row>
    <row r="501" spans="1:20 16384:16384" s="19" customFormat="1" ht="120">
      <c r="A501" s="20" t="s">
        <v>9488</v>
      </c>
      <c r="B501" s="20" t="s">
        <v>9730</v>
      </c>
      <c r="C501" s="22" t="s">
        <v>14204</v>
      </c>
      <c r="D501" s="22"/>
      <c r="E501" s="22"/>
      <c r="F501" s="22" t="s">
        <v>14205</v>
      </c>
      <c r="G501" s="20" t="s">
        <v>9732</v>
      </c>
      <c r="H501" s="25">
        <v>40828</v>
      </c>
      <c r="I501" s="24">
        <v>40828</v>
      </c>
      <c r="J501" s="20">
        <v>1</v>
      </c>
      <c r="K501" s="22" t="s">
        <v>14206</v>
      </c>
      <c r="L501" s="22"/>
      <c r="M501" s="20" t="s">
        <v>9493</v>
      </c>
      <c r="N501" s="20" t="s">
        <v>9494</v>
      </c>
      <c r="O501" s="22" t="s">
        <v>152</v>
      </c>
      <c r="P501" s="22" t="s">
        <v>14147</v>
      </c>
      <c r="Q501" s="22"/>
      <c r="R501" s="22"/>
      <c r="S501" s="31" t="s">
        <v>17612</v>
      </c>
      <c r="T501" s="13"/>
      <c r="XFD501" s="53">
        <f t="shared" si="7"/>
        <v>40829</v>
      </c>
    </row>
    <row r="502" spans="1:20 16384:16384" s="19" customFormat="1" ht="96">
      <c r="A502" s="20" t="s">
        <v>9488</v>
      </c>
      <c r="B502" s="20" t="s">
        <v>9489</v>
      </c>
      <c r="C502" s="22" t="s">
        <v>14207</v>
      </c>
      <c r="D502" s="22" t="s">
        <v>6148</v>
      </c>
      <c r="E502" s="22"/>
      <c r="F502" s="22" t="s">
        <v>14138</v>
      </c>
      <c r="G502" s="20" t="s">
        <v>12269</v>
      </c>
      <c r="H502" s="25">
        <v>40830</v>
      </c>
      <c r="I502" s="24">
        <v>40830</v>
      </c>
      <c r="J502" s="20">
        <v>1</v>
      </c>
      <c r="K502" s="22" t="s">
        <v>14138</v>
      </c>
      <c r="L502" s="22"/>
      <c r="M502" s="20" t="s">
        <v>9493</v>
      </c>
      <c r="N502" s="20" t="s">
        <v>9494</v>
      </c>
      <c r="O502" s="22" t="s">
        <v>152</v>
      </c>
      <c r="P502" s="22" t="s">
        <v>9495</v>
      </c>
      <c r="Q502" s="22"/>
      <c r="R502" s="22" t="s">
        <v>17613</v>
      </c>
      <c r="S502" s="31" t="s">
        <v>14208</v>
      </c>
      <c r="T502" s="13"/>
      <c r="XFD502" s="53">
        <f t="shared" si="7"/>
        <v>40831</v>
      </c>
    </row>
    <row r="503" spans="1:20 16384:16384" s="19" customFormat="1" ht="36">
      <c r="A503" s="20" t="s">
        <v>9488</v>
      </c>
      <c r="B503" s="20" t="s">
        <v>9500</v>
      </c>
      <c r="C503" s="22" t="s">
        <v>14209</v>
      </c>
      <c r="D503" s="14" t="s">
        <v>14210</v>
      </c>
      <c r="E503" s="22"/>
      <c r="F503" s="22"/>
      <c r="G503" s="20" t="s">
        <v>9491</v>
      </c>
      <c r="H503" s="25">
        <v>40838</v>
      </c>
      <c r="I503" s="24">
        <v>40838</v>
      </c>
      <c r="J503" s="20">
        <v>1</v>
      </c>
      <c r="K503" s="22" t="s">
        <v>14211</v>
      </c>
      <c r="L503" s="22"/>
      <c r="M503" s="20" t="s">
        <v>9493</v>
      </c>
      <c r="N503" s="20" t="s">
        <v>9494</v>
      </c>
      <c r="O503" s="22" t="s">
        <v>152</v>
      </c>
      <c r="P503" s="22" t="s">
        <v>9495</v>
      </c>
      <c r="Q503" s="22"/>
      <c r="R503" s="22" t="s">
        <v>12267</v>
      </c>
      <c r="S503" s="31" t="s">
        <v>14212</v>
      </c>
      <c r="T503" s="13"/>
      <c r="XFD503" s="53">
        <f t="shared" si="7"/>
        <v>40839</v>
      </c>
    </row>
    <row r="504" spans="1:20 16384:16384" s="19" customFormat="1" ht="36">
      <c r="A504" s="20" t="s">
        <v>9488</v>
      </c>
      <c r="B504" s="20" t="s">
        <v>9489</v>
      </c>
      <c r="C504" s="22" t="s">
        <v>14213</v>
      </c>
      <c r="D504" s="22" t="s">
        <v>14214</v>
      </c>
      <c r="E504" s="22"/>
      <c r="F504" s="22"/>
      <c r="G504" s="20" t="s">
        <v>9491</v>
      </c>
      <c r="H504" s="25">
        <v>40843</v>
      </c>
      <c r="I504" s="24">
        <v>40843</v>
      </c>
      <c r="J504" s="20">
        <v>1</v>
      </c>
      <c r="K504" s="22" t="s">
        <v>14095</v>
      </c>
      <c r="L504" s="22"/>
      <c r="M504" s="20" t="s">
        <v>9493</v>
      </c>
      <c r="N504" s="20" t="s">
        <v>9494</v>
      </c>
      <c r="O504" s="22" t="s">
        <v>152</v>
      </c>
      <c r="P504" s="22" t="s">
        <v>9495</v>
      </c>
      <c r="Q504" s="22"/>
      <c r="R504" s="22" t="s">
        <v>17614</v>
      </c>
      <c r="S504" s="31" t="s">
        <v>8416</v>
      </c>
      <c r="T504" s="13"/>
      <c r="XFD504" s="53">
        <f t="shared" si="7"/>
        <v>40844</v>
      </c>
    </row>
    <row r="505" spans="1:20 16384:16384" s="19" customFormat="1" ht="72">
      <c r="A505" s="20" t="s">
        <v>9488</v>
      </c>
      <c r="B505" s="20" t="s">
        <v>9489</v>
      </c>
      <c r="C505" s="22" t="s">
        <v>14215</v>
      </c>
      <c r="D505" s="22" t="s">
        <v>14216</v>
      </c>
      <c r="E505" s="22"/>
      <c r="F505" s="22" t="s">
        <v>12234</v>
      </c>
      <c r="G505" s="20" t="s">
        <v>9491</v>
      </c>
      <c r="H505" s="25">
        <v>40844</v>
      </c>
      <c r="I505" s="24">
        <v>40844</v>
      </c>
      <c r="J505" s="20">
        <v>1</v>
      </c>
      <c r="K505" s="22" t="s">
        <v>14095</v>
      </c>
      <c r="L505" s="22"/>
      <c r="M505" s="20" t="s">
        <v>9493</v>
      </c>
      <c r="N505" s="20" t="s">
        <v>9494</v>
      </c>
      <c r="O505" s="22" t="s">
        <v>152</v>
      </c>
      <c r="P505" s="22" t="s">
        <v>9495</v>
      </c>
      <c r="Q505" s="22"/>
      <c r="R505" s="22" t="s">
        <v>17615</v>
      </c>
      <c r="S505" s="32" t="s">
        <v>17616</v>
      </c>
      <c r="T505" s="13"/>
      <c r="XFD505" s="53">
        <f t="shared" si="7"/>
        <v>40845</v>
      </c>
    </row>
    <row r="506" spans="1:20 16384:16384" s="19" customFormat="1" ht="60">
      <c r="A506" s="20" t="s">
        <v>9488</v>
      </c>
      <c r="B506" s="20" t="s">
        <v>9489</v>
      </c>
      <c r="C506" s="22" t="s">
        <v>6149</v>
      </c>
      <c r="D506" s="22" t="s">
        <v>14217</v>
      </c>
      <c r="E506" s="22"/>
      <c r="F506" s="22"/>
      <c r="G506" s="20" t="s">
        <v>9732</v>
      </c>
      <c r="H506" s="25">
        <v>40845</v>
      </c>
      <c r="I506" s="24">
        <v>40845</v>
      </c>
      <c r="J506" s="20">
        <v>1</v>
      </c>
      <c r="K506" s="14" t="s">
        <v>13228</v>
      </c>
      <c r="L506" s="22"/>
      <c r="M506" s="20" t="s">
        <v>9493</v>
      </c>
      <c r="N506" s="20" t="s">
        <v>9494</v>
      </c>
      <c r="O506" s="22" t="s">
        <v>152</v>
      </c>
      <c r="P506" s="22" t="s">
        <v>9495</v>
      </c>
      <c r="Q506" s="22"/>
      <c r="R506" s="22" t="s">
        <v>18958</v>
      </c>
      <c r="S506" s="31" t="s">
        <v>17617</v>
      </c>
      <c r="T506" s="13"/>
      <c r="XFD506" s="53">
        <f t="shared" si="7"/>
        <v>40846</v>
      </c>
    </row>
    <row r="507" spans="1:20 16384:16384" s="19" customFormat="1" ht="84">
      <c r="A507" s="20" t="s">
        <v>9488</v>
      </c>
      <c r="B507" s="20" t="s">
        <v>9489</v>
      </c>
      <c r="C507" s="22" t="s">
        <v>14218</v>
      </c>
      <c r="D507" s="22"/>
      <c r="E507" s="22"/>
      <c r="F507" s="22"/>
      <c r="G507" s="20" t="s">
        <v>9491</v>
      </c>
      <c r="H507" s="25">
        <v>40846</v>
      </c>
      <c r="I507" s="24">
        <v>40846</v>
      </c>
      <c r="J507" s="20">
        <v>1</v>
      </c>
      <c r="K507" s="22" t="s">
        <v>14219</v>
      </c>
      <c r="L507" s="22"/>
      <c r="M507" s="20" t="s">
        <v>9493</v>
      </c>
      <c r="N507" s="20" t="s">
        <v>9494</v>
      </c>
      <c r="O507" s="22" t="s">
        <v>152</v>
      </c>
      <c r="P507" s="22" t="s">
        <v>9495</v>
      </c>
      <c r="Q507" s="22"/>
      <c r="R507" s="67" t="s">
        <v>17618</v>
      </c>
      <c r="S507" s="31" t="s">
        <v>17619</v>
      </c>
      <c r="T507" s="13"/>
      <c r="XFD507" s="53">
        <f t="shared" si="7"/>
        <v>40847</v>
      </c>
    </row>
    <row r="508" spans="1:20 16384:16384" s="19" customFormat="1" ht="324">
      <c r="A508" s="20" t="s">
        <v>9488</v>
      </c>
      <c r="B508" s="20" t="s">
        <v>9500</v>
      </c>
      <c r="C508" s="22" t="s">
        <v>14220</v>
      </c>
      <c r="D508" s="22" t="s">
        <v>14221</v>
      </c>
      <c r="E508" s="22"/>
      <c r="F508" s="22"/>
      <c r="G508" s="20" t="s">
        <v>9491</v>
      </c>
      <c r="H508" s="25">
        <v>40848</v>
      </c>
      <c r="I508" s="24">
        <v>40848</v>
      </c>
      <c r="J508" s="20">
        <v>1</v>
      </c>
      <c r="K508" s="22" t="s">
        <v>14222</v>
      </c>
      <c r="L508" s="22"/>
      <c r="M508" s="20" t="s">
        <v>9493</v>
      </c>
      <c r="N508" s="20" t="s">
        <v>9494</v>
      </c>
      <c r="O508" s="22" t="s">
        <v>152</v>
      </c>
      <c r="P508" s="22" t="s">
        <v>9495</v>
      </c>
      <c r="Q508" s="22"/>
      <c r="R508" s="22" t="s">
        <v>17620</v>
      </c>
      <c r="S508" s="31" t="s">
        <v>14223</v>
      </c>
      <c r="T508" s="13"/>
      <c r="XFD508" s="53">
        <f t="shared" si="7"/>
        <v>40849</v>
      </c>
    </row>
    <row r="509" spans="1:20 16384:16384" s="19" customFormat="1" ht="156">
      <c r="A509" s="20" t="s">
        <v>9488</v>
      </c>
      <c r="B509" s="20" t="s">
        <v>9496</v>
      </c>
      <c r="C509" s="22" t="s">
        <v>14224</v>
      </c>
      <c r="D509" s="22" t="s">
        <v>14225</v>
      </c>
      <c r="E509" s="22"/>
      <c r="F509" s="22" t="s">
        <v>14226</v>
      </c>
      <c r="G509" s="20" t="s">
        <v>9491</v>
      </c>
      <c r="H509" s="25">
        <v>40850</v>
      </c>
      <c r="I509" s="24">
        <v>40850</v>
      </c>
      <c r="J509" s="20">
        <v>1</v>
      </c>
      <c r="K509" s="22" t="s">
        <v>9494</v>
      </c>
      <c r="L509" s="22"/>
      <c r="M509" s="20" t="s">
        <v>9493</v>
      </c>
      <c r="N509" s="20" t="s">
        <v>9494</v>
      </c>
      <c r="O509" s="22" t="s">
        <v>152</v>
      </c>
      <c r="P509" s="22" t="s">
        <v>9495</v>
      </c>
      <c r="Q509" s="22"/>
      <c r="R509" s="22" t="s">
        <v>17621</v>
      </c>
      <c r="S509" s="31" t="s">
        <v>14227</v>
      </c>
      <c r="T509" s="13"/>
      <c r="XFD509" s="53">
        <f t="shared" si="7"/>
        <v>40851</v>
      </c>
    </row>
    <row r="510" spans="1:20 16384:16384" s="19" customFormat="1" ht="120">
      <c r="A510" s="20" t="s">
        <v>9488</v>
      </c>
      <c r="B510" s="20" t="s">
        <v>9489</v>
      </c>
      <c r="C510" s="22" t="s">
        <v>14228</v>
      </c>
      <c r="D510" s="22" t="s">
        <v>14229</v>
      </c>
      <c r="E510" s="22"/>
      <c r="F510" s="22" t="s">
        <v>14230</v>
      </c>
      <c r="G510" s="20" t="s">
        <v>9491</v>
      </c>
      <c r="H510" s="25">
        <v>40851</v>
      </c>
      <c r="I510" s="24">
        <v>40851</v>
      </c>
      <c r="J510" s="20">
        <v>1</v>
      </c>
      <c r="K510" s="22" t="s">
        <v>14155</v>
      </c>
      <c r="L510" s="22"/>
      <c r="M510" s="20" t="s">
        <v>9493</v>
      </c>
      <c r="N510" s="20" t="s">
        <v>9494</v>
      </c>
      <c r="O510" s="22" t="s">
        <v>152</v>
      </c>
      <c r="P510" s="22" t="s">
        <v>9495</v>
      </c>
      <c r="Q510" s="22"/>
      <c r="R510" s="22" t="s">
        <v>9726</v>
      </c>
      <c r="S510" s="31" t="s">
        <v>14231</v>
      </c>
      <c r="T510" s="13"/>
      <c r="XFD510" s="53">
        <f t="shared" si="7"/>
        <v>40852</v>
      </c>
    </row>
    <row r="511" spans="1:20 16384:16384" s="19" customFormat="1" ht="12">
      <c r="A511" s="20" t="s">
        <v>9488</v>
      </c>
      <c r="B511" s="20" t="s">
        <v>9755</v>
      </c>
      <c r="C511" s="22" t="s">
        <v>14232</v>
      </c>
      <c r="D511" s="22"/>
      <c r="E511" s="22"/>
      <c r="F511" s="22"/>
      <c r="G511" s="20" t="s">
        <v>9491</v>
      </c>
      <c r="H511" s="25">
        <v>40852</v>
      </c>
      <c r="I511" s="24">
        <v>40852</v>
      </c>
      <c r="J511" s="20">
        <v>1</v>
      </c>
      <c r="K511" s="22" t="s">
        <v>12264</v>
      </c>
      <c r="L511" s="22"/>
      <c r="M511" s="20" t="s">
        <v>9493</v>
      </c>
      <c r="N511" s="20" t="s">
        <v>9494</v>
      </c>
      <c r="O511" s="22" t="s">
        <v>152</v>
      </c>
      <c r="P511" s="22" t="s">
        <v>9495</v>
      </c>
      <c r="Q511" s="22"/>
      <c r="R511" s="22"/>
      <c r="S511" s="31"/>
      <c r="T511" s="13"/>
      <c r="XFD511" s="53">
        <f t="shared" si="7"/>
        <v>40853</v>
      </c>
    </row>
    <row r="512" spans="1:20 16384:16384" s="19" customFormat="1" ht="12">
      <c r="A512" s="20" t="s">
        <v>9488</v>
      </c>
      <c r="B512" s="20" t="s">
        <v>9496</v>
      </c>
      <c r="C512" s="22" t="s">
        <v>14233</v>
      </c>
      <c r="D512" s="22"/>
      <c r="E512" s="22"/>
      <c r="F512" s="22"/>
      <c r="G512" s="20" t="s">
        <v>9491</v>
      </c>
      <c r="H512" s="25">
        <v>40860</v>
      </c>
      <c r="I512" s="24">
        <v>40860</v>
      </c>
      <c r="J512" s="20">
        <v>1</v>
      </c>
      <c r="K512" s="22" t="s">
        <v>14234</v>
      </c>
      <c r="L512" s="22"/>
      <c r="M512" s="20" t="s">
        <v>9493</v>
      </c>
      <c r="N512" s="20" t="s">
        <v>9494</v>
      </c>
      <c r="O512" s="22" t="s">
        <v>152</v>
      </c>
      <c r="P512" s="22" t="s">
        <v>9495</v>
      </c>
      <c r="Q512" s="22"/>
      <c r="R512" s="22"/>
      <c r="S512" s="31"/>
      <c r="T512" s="13"/>
      <c r="XFD512" s="53">
        <f t="shared" si="7"/>
        <v>40861</v>
      </c>
    </row>
    <row r="513" spans="1:20 16384:16384" s="19" customFormat="1" ht="84">
      <c r="A513" s="20" t="s">
        <v>9488</v>
      </c>
      <c r="B513" s="20" t="s">
        <v>9496</v>
      </c>
      <c r="C513" s="22" t="s">
        <v>14235</v>
      </c>
      <c r="D513" s="22"/>
      <c r="E513" s="22"/>
      <c r="F513" s="22" t="s">
        <v>14236</v>
      </c>
      <c r="G513" s="20" t="s">
        <v>9491</v>
      </c>
      <c r="H513" s="25">
        <v>40862</v>
      </c>
      <c r="I513" s="24">
        <v>40862</v>
      </c>
      <c r="J513" s="20">
        <v>1</v>
      </c>
      <c r="K513" s="22" t="s">
        <v>14237</v>
      </c>
      <c r="L513" s="22"/>
      <c r="M513" s="20" t="s">
        <v>9493</v>
      </c>
      <c r="N513" s="20" t="s">
        <v>9494</v>
      </c>
      <c r="O513" s="22" t="s">
        <v>152</v>
      </c>
      <c r="P513" s="22" t="s">
        <v>9495</v>
      </c>
      <c r="Q513" s="22"/>
      <c r="R513" s="22"/>
      <c r="S513" s="31"/>
      <c r="T513" s="13"/>
      <c r="XFD513" s="53">
        <f t="shared" si="7"/>
        <v>40863</v>
      </c>
    </row>
    <row r="514" spans="1:20 16384:16384" s="19" customFormat="1" ht="12">
      <c r="A514" s="20" t="s">
        <v>9488</v>
      </c>
      <c r="B514" s="20" t="s">
        <v>9500</v>
      </c>
      <c r="C514" s="22" t="s">
        <v>14238</v>
      </c>
      <c r="D514" s="22"/>
      <c r="E514" s="22"/>
      <c r="F514" s="22"/>
      <c r="G514" s="20" t="s">
        <v>9491</v>
      </c>
      <c r="H514" s="25">
        <v>40863</v>
      </c>
      <c r="I514" s="24">
        <v>40863</v>
      </c>
      <c r="J514" s="20">
        <v>1</v>
      </c>
      <c r="K514" s="22" t="s">
        <v>14239</v>
      </c>
      <c r="L514" s="22"/>
      <c r="M514" s="20" t="s">
        <v>9493</v>
      </c>
      <c r="N514" s="20" t="s">
        <v>9494</v>
      </c>
      <c r="O514" s="22" t="s">
        <v>152</v>
      </c>
      <c r="P514" s="22" t="s">
        <v>9495</v>
      </c>
      <c r="Q514" s="22"/>
      <c r="R514" s="22"/>
      <c r="S514" s="31"/>
      <c r="T514" s="13"/>
      <c r="XFD514" s="53">
        <f t="shared" si="7"/>
        <v>40864</v>
      </c>
    </row>
    <row r="515" spans="1:20 16384:16384" s="19" customFormat="1" ht="228">
      <c r="A515" s="20" t="s">
        <v>9488</v>
      </c>
      <c r="B515" s="20" t="s">
        <v>9489</v>
      </c>
      <c r="C515" s="22" t="s">
        <v>14240</v>
      </c>
      <c r="D515" s="14"/>
      <c r="E515" s="22"/>
      <c r="F515" s="22"/>
      <c r="G515" s="20" t="s">
        <v>9732</v>
      </c>
      <c r="H515" s="25">
        <v>40864</v>
      </c>
      <c r="I515" s="24">
        <v>40864</v>
      </c>
      <c r="J515" s="20">
        <v>1</v>
      </c>
      <c r="K515" s="22" t="s">
        <v>13231</v>
      </c>
      <c r="L515" s="22"/>
      <c r="M515" s="20" t="s">
        <v>9493</v>
      </c>
      <c r="N515" s="20" t="s">
        <v>9494</v>
      </c>
      <c r="O515" s="22" t="s">
        <v>152</v>
      </c>
      <c r="P515" s="22" t="s">
        <v>9495</v>
      </c>
      <c r="Q515" s="22"/>
      <c r="R515" s="22" t="s">
        <v>17622</v>
      </c>
      <c r="S515" s="31" t="s">
        <v>14241</v>
      </c>
      <c r="T515" s="13"/>
      <c r="XFD515" s="53">
        <f t="shared" si="7"/>
        <v>40865</v>
      </c>
    </row>
    <row r="516" spans="1:20 16384:16384" s="19" customFormat="1" ht="24">
      <c r="A516" s="20" t="s">
        <v>9488</v>
      </c>
      <c r="B516" s="20" t="s">
        <v>9489</v>
      </c>
      <c r="C516" s="22" t="s">
        <v>14242</v>
      </c>
      <c r="D516" s="22" t="s">
        <v>14243</v>
      </c>
      <c r="E516" s="22"/>
      <c r="F516" s="22" t="s">
        <v>14119</v>
      </c>
      <c r="G516" s="20" t="s">
        <v>9491</v>
      </c>
      <c r="H516" s="25">
        <v>40866</v>
      </c>
      <c r="I516" s="24">
        <v>40866</v>
      </c>
      <c r="J516" s="20">
        <v>1</v>
      </c>
      <c r="K516" s="22" t="s">
        <v>14120</v>
      </c>
      <c r="L516" s="22"/>
      <c r="M516" s="20" t="s">
        <v>9493</v>
      </c>
      <c r="N516" s="20" t="s">
        <v>9494</v>
      </c>
      <c r="O516" s="22" t="s">
        <v>152</v>
      </c>
      <c r="P516" s="22" t="s">
        <v>9495</v>
      </c>
      <c r="Q516" s="22"/>
      <c r="R516" s="22" t="s">
        <v>17623</v>
      </c>
      <c r="S516" s="31" t="s">
        <v>14244</v>
      </c>
      <c r="T516" s="13"/>
      <c r="XFD516" s="53">
        <f t="shared" si="7"/>
        <v>40867</v>
      </c>
    </row>
    <row r="517" spans="1:20 16384:16384" s="19" customFormat="1" ht="180">
      <c r="A517" s="20" t="s">
        <v>9488</v>
      </c>
      <c r="B517" s="20" t="s">
        <v>9489</v>
      </c>
      <c r="C517" s="22" t="s">
        <v>14245</v>
      </c>
      <c r="D517" s="22" t="s">
        <v>14246</v>
      </c>
      <c r="E517" s="22"/>
      <c r="F517" s="22" t="s">
        <v>14247</v>
      </c>
      <c r="G517" s="20" t="s">
        <v>9491</v>
      </c>
      <c r="H517" s="25">
        <v>40867</v>
      </c>
      <c r="I517" s="24">
        <v>40867</v>
      </c>
      <c r="J517" s="20">
        <v>1</v>
      </c>
      <c r="K517" s="22" t="s">
        <v>14247</v>
      </c>
      <c r="L517" s="22"/>
      <c r="M517" s="20" t="s">
        <v>9493</v>
      </c>
      <c r="N517" s="20" t="s">
        <v>9494</v>
      </c>
      <c r="O517" s="22" t="s">
        <v>152</v>
      </c>
      <c r="P517" s="22" t="s">
        <v>9495</v>
      </c>
      <c r="Q517" s="22"/>
      <c r="R517" s="22" t="s">
        <v>17624</v>
      </c>
      <c r="S517" s="31" t="s">
        <v>14248</v>
      </c>
      <c r="T517" s="13"/>
      <c r="XFD517" s="53">
        <f t="shared" ref="XFD517:XFD580" si="8">SUM(I517:XFC517)</f>
        <v>40868</v>
      </c>
    </row>
    <row r="518" spans="1:20 16384:16384" s="19" customFormat="1" ht="276">
      <c r="A518" s="20" t="s">
        <v>9488</v>
      </c>
      <c r="B518" s="20" t="s">
        <v>9489</v>
      </c>
      <c r="C518" s="22" t="s">
        <v>14249</v>
      </c>
      <c r="D518" s="22" t="s">
        <v>14250</v>
      </c>
      <c r="E518" s="22"/>
      <c r="F518" s="22"/>
      <c r="G518" s="20" t="s">
        <v>9732</v>
      </c>
      <c r="H518" s="25">
        <v>40870</v>
      </c>
      <c r="I518" s="24">
        <v>40870</v>
      </c>
      <c r="J518" s="20">
        <v>1</v>
      </c>
      <c r="K518" s="22" t="s">
        <v>14251</v>
      </c>
      <c r="L518" s="22"/>
      <c r="M518" s="20" t="s">
        <v>9493</v>
      </c>
      <c r="N518" s="20" t="s">
        <v>9494</v>
      </c>
      <c r="O518" s="22" t="s">
        <v>152</v>
      </c>
      <c r="P518" s="22" t="s">
        <v>9495</v>
      </c>
      <c r="Q518" s="22"/>
      <c r="R518" s="22" t="s">
        <v>17625</v>
      </c>
      <c r="S518" s="31" t="s">
        <v>14252</v>
      </c>
      <c r="T518" s="13"/>
      <c r="XFD518" s="53">
        <f t="shared" si="8"/>
        <v>40871</v>
      </c>
    </row>
    <row r="519" spans="1:20 16384:16384" s="19" customFormat="1" ht="288">
      <c r="A519" s="20" t="s">
        <v>9488</v>
      </c>
      <c r="B519" s="20" t="s">
        <v>9489</v>
      </c>
      <c r="C519" s="22" t="s">
        <v>14253</v>
      </c>
      <c r="D519" s="22" t="s">
        <v>14254</v>
      </c>
      <c r="E519" s="22"/>
      <c r="F519" s="22" t="s">
        <v>14255</v>
      </c>
      <c r="G519" s="20" t="s">
        <v>9491</v>
      </c>
      <c r="H519" s="25">
        <v>40871</v>
      </c>
      <c r="I519" s="24">
        <v>40871</v>
      </c>
      <c r="J519" s="20">
        <v>1</v>
      </c>
      <c r="K519" s="22" t="s">
        <v>14256</v>
      </c>
      <c r="L519" s="22"/>
      <c r="M519" s="20" t="s">
        <v>9493</v>
      </c>
      <c r="N519" s="20" t="s">
        <v>9494</v>
      </c>
      <c r="O519" s="22" t="s">
        <v>152</v>
      </c>
      <c r="P519" s="22" t="s">
        <v>9495</v>
      </c>
      <c r="Q519" s="22"/>
      <c r="R519" s="22" t="s">
        <v>6540</v>
      </c>
      <c r="S519" s="31" t="s">
        <v>14257</v>
      </c>
      <c r="T519" s="13"/>
      <c r="XFD519" s="53">
        <f t="shared" si="8"/>
        <v>40872</v>
      </c>
    </row>
    <row r="520" spans="1:20 16384:16384" s="19" customFormat="1" ht="12">
      <c r="A520" s="20" t="s">
        <v>9488</v>
      </c>
      <c r="B520" s="20" t="s">
        <v>9730</v>
      </c>
      <c r="C520" s="22" t="s">
        <v>14258</v>
      </c>
      <c r="D520" s="22"/>
      <c r="E520" s="22"/>
      <c r="F520" s="22"/>
      <c r="G520" s="20" t="s">
        <v>9732</v>
      </c>
      <c r="H520" s="25">
        <v>40872</v>
      </c>
      <c r="I520" s="24">
        <v>40872</v>
      </c>
      <c r="J520" s="20">
        <v>1</v>
      </c>
      <c r="K520" s="22" t="s">
        <v>14259</v>
      </c>
      <c r="L520" s="22"/>
      <c r="M520" s="20" t="s">
        <v>9493</v>
      </c>
      <c r="N520" s="20" t="s">
        <v>9494</v>
      </c>
      <c r="O520" s="22" t="s">
        <v>152</v>
      </c>
      <c r="P520" s="22" t="s">
        <v>9495</v>
      </c>
      <c r="Q520" s="22"/>
      <c r="R520" s="22" t="s">
        <v>13230</v>
      </c>
      <c r="S520" s="31"/>
      <c r="T520" s="13"/>
      <c r="XFD520" s="53">
        <f t="shared" si="8"/>
        <v>40873</v>
      </c>
    </row>
    <row r="521" spans="1:20 16384:16384" s="19" customFormat="1" ht="36">
      <c r="A521" s="20" t="s">
        <v>9488</v>
      </c>
      <c r="B521" s="20" t="s">
        <v>9489</v>
      </c>
      <c r="C521" s="22" t="s">
        <v>14260</v>
      </c>
      <c r="D521" s="22" t="s">
        <v>14261</v>
      </c>
      <c r="E521" s="22"/>
      <c r="F521" s="22" t="s">
        <v>14128</v>
      </c>
      <c r="G521" s="20" t="s">
        <v>9491</v>
      </c>
      <c r="H521" s="25">
        <v>40873</v>
      </c>
      <c r="I521" s="24">
        <v>40873</v>
      </c>
      <c r="J521" s="20">
        <v>1</v>
      </c>
      <c r="K521" s="22" t="s">
        <v>14095</v>
      </c>
      <c r="L521" s="22"/>
      <c r="M521" s="20" t="s">
        <v>9493</v>
      </c>
      <c r="N521" s="20" t="s">
        <v>9494</v>
      </c>
      <c r="O521" s="22" t="s">
        <v>152</v>
      </c>
      <c r="P521" s="22" t="s">
        <v>9495</v>
      </c>
      <c r="Q521" s="22"/>
      <c r="R521" s="22" t="s">
        <v>6381</v>
      </c>
      <c r="S521" s="31" t="s">
        <v>14262</v>
      </c>
      <c r="T521" s="13"/>
      <c r="XFD521" s="53">
        <f t="shared" si="8"/>
        <v>40874</v>
      </c>
    </row>
    <row r="522" spans="1:20 16384:16384" s="19" customFormat="1" ht="24">
      <c r="A522" s="20" t="s">
        <v>9488</v>
      </c>
      <c r="B522" s="20" t="s">
        <v>9489</v>
      </c>
      <c r="C522" s="22" t="s">
        <v>14263</v>
      </c>
      <c r="D522" s="22"/>
      <c r="E522" s="22"/>
      <c r="F522" s="22"/>
      <c r="G522" s="20" t="s">
        <v>9732</v>
      </c>
      <c r="H522" s="25">
        <v>40874</v>
      </c>
      <c r="I522" s="24">
        <v>40874</v>
      </c>
      <c r="J522" s="20">
        <v>1</v>
      </c>
      <c r="K522" s="22" t="s">
        <v>14264</v>
      </c>
      <c r="L522" s="22"/>
      <c r="M522" s="20" t="s">
        <v>9493</v>
      </c>
      <c r="N522" s="20" t="s">
        <v>9494</v>
      </c>
      <c r="O522" s="22" t="s">
        <v>152</v>
      </c>
      <c r="P522" s="22" t="s">
        <v>9495</v>
      </c>
      <c r="Q522" s="22"/>
      <c r="R522" s="22"/>
      <c r="S522" s="31"/>
      <c r="T522" s="13"/>
      <c r="XFD522" s="53">
        <f t="shared" si="8"/>
        <v>40875</v>
      </c>
    </row>
    <row r="523" spans="1:20 16384:16384" s="19" customFormat="1" ht="24">
      <c r="A523" s="20" t="s">
        <v>9488</v>
      </c>
      <c r="B523" s="20" t="s">
        <v>9500</v>
      </c>
      <c r="C523" s="22" t="s">
        <v>12265</v>
      </c>
      <c r="D523" s="22"/>
      <c r="E523" s="22"/>
      <c r="F523" s="22" t="s">
        <v>14265</v>
      </c>
      <c r="G523" s="20" t="s">
        <v>9491</v>
      </c>
      <c r="H523" s="25">
        <v>40878</v>
      </c>
      <c r="I523" s="24">
        <v>40878</v>
      </c>
      <c r="J523" s="20">
        <v>1</v>
      </c>
      <c r="K523" s="22" t="s">
        <v>14266</v>
      </c>
      <c r="L523" s="22"/>
      <c r="M523" s="20" t="s">
        <v>9493</v>
      </c>
      <c r="N523" s="20" t="s">
        <v>9494</v>
      </c>
      <c r="O523" s="22" t="s">
        <v>152</v>
      </c>
      <c r="P523" s="22" t="s">
        <v>9495</v>
      </c>
      <c r="Q523" s="22"/>
      <c r="R523" s="22" t="s">
        <v>12266</v>
      </c>
      <c r="S523" s="31" t="s">
        <v>14267</v>
      </c>
      <c r="T523" s="13"/>
      <c r="XFD523" s="53">
        <f t="shared" si="8"/>
        <v>40879</v>
      </c>
    </row>
    <row r="524" spans="1:20 16384:16384" s="19" customFormat="1" ht="168">
      <c r="A524" s="20" t="s">
        <v>9488</v>
      </c>
      <c r="B524" s="20" t="s">
        <v>9500</v>
      </c>
      <c r="C524" s="22" t="s">
        <v>14268</v>
      </c>
      <c r="D524" s="22"/>
      <c r="E524" s="22"/>
      <c r="F524" s="22" t="s">
        <v>14138</v>
      </c>
      <c r="G524" s="20" t="s">
        <v>9491</v>
      </c>
      <c r="H524" s="25">
        <v>40879</v>
      </c>
      <c r="I524" s="24">
        <v>40879</v>
      </c>
      <c r="J524" s="20">
        <v>1</v>
      </c>
      <c r="K524" s="22" t="s">
        <v>14095</v>
      </c>
      <c r="L524" s="22"/>
      <c r="M524" s="20" t="s">
        <v>9493</v>
      </c>
      <c r="N524" s="20" t="s">
        <v>9494</v>
      </c>
      <c r="O524" s="22" t="s">
        <v>152</v>
      </c>
      <c r="P524" s="22" t="s">
        <v>9495</v>
      </c>
      <c r="Q524" s="22"/>
      <c r="R524" s="22" t="s">
        <v>17626</v>
      </c>
      <c r="S524" s="31" t="s">
        <v>14269</v>
      </c>
      <c r="T524" s="13"/>
      <c r="XFD524" s="53">
        <f t="shared" si="8"/>
        <v>40880</v>
      </c>
    </row>
    <row r="525" spans="1:20 16384:16384" s="19" customFormat="1" ht="12">
      <c r="A525" s="20" t="s">
        <v>9488</v>
      </c>
      <c r="B525" s="20" t="s">
        <v>9770</v>
      </c>
      <c r="C525" s="22" t="s">
        <v>9771</v>
      </c>
      <c r="D525" s="22"/>
      <c r="E525" s="22"/>
      <c r="F525" s="22" t="s">
        <v>14270</v>
      </c>
      <c r="G525" s="20" t="s">
        <v>9491</v>
      </c>
      <c r="H525" s="25">
        <v>40879</v>
      </c>
      <c r="I525" s="24">
        <v>40880</v>
      </c>
      <c r="J525" s="20">
        <v>2</v>
      </c>
      <c r="K525" s="22" t="s">
        <v>14095</v>
      </c>
      <c r="L525" s="22"/>
      <c r="M525" s="20" t="s">
        <v>9493</v>
      </c>
      <c r="N525" s="20" t="s">
        <v>9494</v>
      </c>
      <c r="O525" s="22" t="s">
        <v>152</v>
      </c>
      <c r="P525" s="22" t="s">
        <v>14147</v>
      </c>
      <c r="Q525" s="22"/>
      <c r="R525" s="22" t="s">
        <v>14271</v>
      </c>
      <c r="S525" s="31"/>
      <c r="T525" s="13"/>
      <c r="XFD525" s="53">
        <f t="shared" si="8"/>
        <v>40882</v>
      </c>
    </row>
    <row r="526" spans="1:20 16384:16384" s="19" customFormat="1" ht="36">
      <c r="A526" s="20" t="s">
        <v>9488</v>
      </c>
      <c r="B526" s="20" t="s">
        <v>9730</v>
      </c>
      <c r="C526" s="22" t="s">
        <v>14272</v>
      </c>
      <c r="D526" s="22"/>
      <c r="E526" s="22"/>
      <c r="F526" s="22"/>
      <c r="G526" s="20" t="s">
        <v>9491</v>
      </c>
      <c r="H526" s="25">
        <v>40880</v>
      </c>
      <c r="I526" s="24">
        <v>40880</v>
      </c>
      <c r="J526" s="20">
        <v>1</v>
      </c>
      <c r="K526" s="22" t="s">
        <v>14273</v>
      </c>
      <c r="L526" s="22"/>
      <c r="M526" s="20" t="s">
        <v>9493</v>
      </c>
      <c r="N526" s="20" t="s">
        <v>9494</v>
      </c>
      <c r="O526" s="22" t="s">
        <v>152</v>
      </c>
      <c r="P526" s="22" t="s">
        <v>9495</v>
      </c>
      <c r="Q526" s="22"/>
      <c r="R526" s="22"/>
      <c r="S526" s="31"/>
      <c r="T526" s="13"/>
      <c r="XFD526" s="53">
        <f t="shared" si="8"/>
        <v>40881</v>
      </c>
    </row>
    <row r="527" spans="1:20 16384:16384" s="19" customFormat="1" ht="36">
      <c r="A527" s="20" t="s">
        <v>9488</v>
      </c>
      <c r="B527" s="20" t="s">
        <v>9500</v>
      </c>
      <c r="C527" s="22" t="s">
        <v>14274</v>
      </c>
      <c r="D527" s="22" t="s">
        <v>14275</v>
      </c>
      <c r="E527" s="22"/>
      <c r="F527" s="22" t="s">
        <v>14276</v>
      </c>
      <c r="G527" s="20" t="s">
        <v>9491</v>
      </c>
      <c r="H527" s="25">
        <v>40890</v>
      </c>
      <c r="I527" s="24">
        <v>40890</v>
      </c>
      <c r="J527" s="20">
        <v>1</v>
      </c>
      <c r="K527" s="22" t="s">
        <v>14277</v>
      </c>
      <c r="L527" s="22"/>
      <c r="M527" s="20" t="s">
        <v>9493</v>
      </c>
      <c r="N527" s="20" t="s">
        <v>9494</v>
      </c>
      <c r="O527" s="22" t="s">
        <v>152</v>
      </c>
      <c r="P527" s="22" t="s">
        <v>9495</v>
      </c>
      <c r="Q527" s="22"/>
      <c r="R527" s="22"/>
      <c r="S527" s="31"/>
      <c r="T527" s="13"/>
      <c r="XFD527" s="53">
        <f t="shared" si="8"/>
        <v>40891</v>
      </c>
    </row>
    <row r="528" spans="1:20 16384:16384" s="19" customFormat="1" ht="24">
      <c r="A528" s="20" t="s">
        <v>9488</v>
      </c>
      <c r="B528" s="20" t="s">
        <v>9496</v>
      </c>
      <c r="C528" s="22" t="s">
        <v>13229</v>
      </c>
      <c r="D528" s="22"/>
      <c r="E528" s="22"/>
      <c r="F528" s="22" t="s">
        <v>12263</v>
      </c>
      <c r="G528" s="20" t="s">
        <v>9491</v>
      </c>
      <c r="H528" s="25">
        <v>40892</v>
      </c>
      <c r="I528" s="24">
        <v>40894</v>
      </c>
      <c r="J528" s="20">
        <v>5</v>
      </c>
      <c r="K528" s="14" t="s">
        <v>12264</v>
      </c>
      <c r="L528" s="22"/>
      <c r="M528" s="20" t="s">
        <v>9493</v>
      </c>
      <c r="N528" s="20" t="s">
        <v>9494</v>
      </c>
      <c r="O528" s="22" t="s">
        <v>152</v>
      </c>
      <c r="P528" s="22" t="s">
        <v>14147</v>
      </c>
      <c r="Q528" s="22"/>
      <c r="R528" s="22"/>
      <c r="S528" s="31"/>
      <c r="T528" s="13"/>
      <c r="XFD528" s="53">
        <f t="shared" si="8"/>
        <v>40899</v>
      </c>
    </row>
    <row r="529" spans="1:20 16384:16384" s="19" customFormat="1" ht="24">
      <c r="A529" s="20" t="s">
        <v>9488</v>
      </c>
      <c r="B529" s="20" t="s">
        <v>9500</v>
      </c>
      <c r="C529" s="22" t="s">
        <v>14278</v>
      </c>
      <c r="D529" s="22" t="s">
        <v>14279</v>
      </c>
      <c r="E529" s="22"/>
      <c r="F529" s="22" t="s">
        <v>14280</v>
      </c>
      <c r="G529" s="20" t="s">
        <v>9491</v>
      </c>
      <c r="H529" s="25">
        <v>40892</v>
      </c>
      <c r="I529" s="24">
        <v>40892</v>
      </c>
      <c r="J529" s="20">
        <v>1</v>
      </c>
      <c r="K529" s="22" t="s">
        <v>9494</v>
      </c>
      <c r="L529" s="22"/>
      <c r="M529" s="20" t="s">
        <v>9493</v>
      </c>
      <c r="N529" s="20" t="s">
        <v>9494</v>
      </c>
      <c r="O529" s="22" t="s">
        <v>152</v>
      </c>
      <c r="P529" s="22" t="s">
        <v>9495</v>
      </c>
      <c r="Q529" s="22"/>
      <c r="R529" s="22" t="s">
        <v>12266</v>
      </c>
      <c r="S529" s="31"/>
      <c r="T529" s="13"/>
      <c r="XFD529" s="53">
        <f t="shared" si="8"/>
        <v>40893</v>
      </c>
    </row>
    <row r="530" spans="1:20 16384:16384" s="19" customFormat="1" ht="84">
      <c r="A530" s="20" t="s">
        <v>9488</v>
      </c>
      <c r="B530" s="20" t="s">
        <v>9489</v>
      </c>
      <c r="C530" s="22" t="s">
        <v>14281</v>
      </c>
      <c r="D530" s="22"/>
      <c r="E530" s="22"/>
      <c r="F530" s="22"/>
      <c r="G530" s="20" t="s">
        <v>9491</v>
      </c>
      <c r="H530" s="25">
        <v>40894</v>
      </c>
      <c r="I530" s="24">
        <v>40894</v>
      </c>
      <c r="J530" s="20">
        <v>1</v>
      </c>
      <c r="K530" s="22" t="s">
        <v>14095</v>
      </c>
      <c r="L530" s="22"/>
      <c r="M530" s="20" t="s">
        <v>9493</v>
      </c>
      <c r="N530" s="20" t="s">
        <v>9494</v>
      </c>
      <c r="O530" s="22" t="s">
        <v>152</v>
      </c>
      <c r="P530" s="22" t="s">
        <v>9495</v>
      </c>
      <c r="Q530" s="22"/>
      <c r="R530" s="22" t="s">
        <v>17627</v>
      </c>
      <c r="S530" s="31" t="s">
        <v>14282</v>
      </c>
      <c r="T530" s="13"/>
      <c r="XFD530" s="53">
        <f t="shared" si="8"/>
        <v>40895</v>
      </c>
    </row>
    <row r="531" spans="1:20 16384:16384" s="19" customFormat="1" ht="108">
      <c r="A531" s="20" t="s">
        <v>9488</v>
      </c>
      <c r="B531" s="20" t="s">
        <v>9496</v>
      </c>
      <c r="C531" s="22" t="s">
        <v>14283</v>
      </c>
      <c r="D531" s="22" t="s">
        <v>14284</v>
      </c>
      <c r="E531" s="22"/>
      <c r="F531" s="22" t="s">
        <v>9498</v>
      </c>
      <c r="G531" s="20" t="s">
        <v>9491</v>
      </c>
      <c r="H531" s="25">
        <v>40897</v>
      </c>
      <c r="I531" s="24">
        <v>40897</v>
      </c>
      <c r="J531" s="20">
        <v>1</v>
      </c>
      <c r="K531" s="22" t="s">
        <v>9498</v>
      </c>
      <c r="L531" s="22"/>
      <c r="M531" s="20" t="s">
        <v>9493</v>
      </c>
      <c r="N531" s="20" t="s">
        <v>9494</v>
      </c>
      <c r="O531" s="22" t="s">
        <v>152</v>
      </c>
      <c r="P531" s="22" t="s">
        <v>9495</v>
      </c>
      <c r="Q531" s="22"/>
      <c r="R531" s="22" t="s">
        <v>17628</v>
      </c>
      <c r="S531" s="31" t="s">
        <v>14285</v>
      </c>
      <c r="T531" s="13"/>
      <c r="XFD531" s="53">
        <f t="shared" si="8"/>
        <v>40898</v>
      </c>
    </row>
    <row r="532" spans="1:20 16384:16384" s="19" customFormat="1" ht="12">
      <c r="A532" s="20" t="s">
        <v>9488</v>
      </c>
      <c r="B532" s="20" t="s">
        <v>9500</v>
      </c>
      <c r="C532" s="22" t="s">
        <v>14286</v>
      </c>
      <c r="D532" s="22"/>
      <c r="E532" s="22"/>
      <c r="F532" s="22" t="s">
        <v>12261</v>
      </c>
      <c r="G532" s="20" t="s">
        <v>9491</v>
      </c>
      <c r="H532" s="25">
        <v>40900</v>
      </c>
      <c r="I532" s="24">
        <v>40900</v>
      </c>
      <c r="J532" s="20">
        <v>1</v>
      </c>
      <c r="K532" s="22" t="s">
        <v>12261</v>
      </c>
      <c r="L532" s="22"/>
      <c r="M532" s="20" t="s">
        <v>9493</v>
      </c>
      <c r="N532" s="20" t="s">
        <v>9494</v>
      </c>
      <c r="O532" s="22" t="s">
        <v>152</v>
      </c>
      <c r="P532" s="22" t="s">
        <v>9495</v>
      </c>
      <c r="Q532" s="22"/>
      <c r="R532" s="22"/>
      <c r="S532" s="31"/>
      <c r="T532" s="13"/>
      <c r="XFD532" s="53">
        <f t="shared" si="8"/>
        <v>40901</v>
      </c>
    </row>
    <row r="533" spans="1:20 16384:16384" s="19" customFormat="1" ht="252">
      <c r="A533" s="20" t="s">
        <v>9488</v>
      </c>
      <c r="B533" s="20" t="s">
        <v>9489</v>
      </c>
      <c r="C533" s="22" t="s">
        <v>14287</v>
      </c>
      <c r="D533" s="22" t="s">
        <v>14137</v>
      </c>
      <c r="E533" s="22"/>
      <c r="F533" s="22" t="s">
        <v>14138</v>
      </c>
      <c r="G533" s="20" t="s">
        <v>9491</v>
      </c>
      <c r="H533" s="25">
        <v>40901</v>
      </c>
      <c r="I533" s="24">
        <v>40901</v>
      </c>
      <c r="J533" s="20">
        <v>1</v>
      </c>
      <c r="K533" s="22" t="s">
        <v>14138</v>
      </c>
      <c r="L533" s="22"/>
      <c r="M533" s="20" t="s">
        <v>9493</v>
      </c>
      <c r="N533" s="20" t="s">
        <v>9494</v>
      </c>
      <c r="O533" s="22" t="s">
        <v>152</v>
      </c>
      <c r="P533" s="22" t="s">
        <v>9495</v>
      </c>
      <c r="Q533" s="22"/>
      <c r="R533" s="22" t="s">
        <v>17629</v>
      </c>
      <c r="S533" s="31" t="s">
        <v>14288</v>
      </c>
      <c r="T533" s="13"/>
      <c r="XFD533" s="53">
        <f t="shared" si="8"/>
        <v>40902</v>
      </c>
    </row>
    <row r="534" spans="1:20 16384:16384" s="19" customFormat="1" ht="24">
      <c r="A534" s="20" t="s">
        <v>9488</v>
      </c>
      <c r="B534" s="20" t="s">
        <v>9730</v>
      </c>
      <c r="C534" s="22" t="s">
        <v>14289</v>
      </c>
      <c r="D534" s="22" t="s">
        <v>9753</v>
      </c>
      <c r="E534" s="22"/>
      <c r="F534" s="22"/>
      <c r="G534" s="20" t="s">
        <v>9491</v>
      </c>
      <c r="H534" s="25">
        <v>40902</v>
      </c>
      <c r="I534" s="24">
        <v>40902</v>
      </c>
      <c r="J534" s="20">
        <v>1</v>
      </c>
      <c r="K534" s="22" t="s">
        <v>14095</v>
      </c>
      <c r="L534" s="22"/>
      <c r="M534" s="20" t="s">
        <v>9493</v>
      </c>
      <c r="N534" s="20" t="s">
        <v>9494</v>
      </c>
      <c r="O534" s="22" t="s">
        <v>152</v>
      </c>
      <c r="P534" s="22" t="s">
        <v>9495</v>
      </c>
      <c r="Q534" s="22"/>
      <c r="R534" s="22"/>
      <c r="S534" s="31"/>
      <c r="T534" s="13"/>
      <c r="XFD534" s="53">
        <f t="shared" si="8"/>
        <v>40903</v>
      </c>
    </row>
    <row r="535" spans="1:20 16384:16384" s="19" customFormat="1" ht="84">
      <c r="A535" s="20" t="s">
        <v>9488</v>
      </c>
      <c r="B535" s="20" t="s">
        <v>9500</v>
      </c>
      <c r="C535" s="22" t="s">
        <v>14290</v>
      </c>
      <c r="D535" s="22"/>
      <c r="E535" s="22"/>
      <c r="F535" s="22" t="s">
        <v>14291</v>
      </c>
      <c r="G535" s="20" t="s">
        <v>9491</v>
      </c>
      <c r="H535" s="25">
        <v>40908</v>
      </c>
      <c r="I535" s="24">
        <v>40908</v>
      </c>
      <c r="J535" s="20">
        <v>1</v>
      </c>
      <c r="K535" s="22" t="s">
        <v>14095</v>
      </c>
      <c r="L535" s="22"/>
      <c r="M535" s="20" t="s">
        <v>9493</v>
      </c>
      <c r="N535" s="20" t="s">
        <v>9494</v>
      </c>
      <c r="O535" s="22" t="s">
        <v>152</v>
      </c>
      <c r="P535" s="22" t="s">
        <v>9495</v>
      </c>
      <c r="Q535" s="22"/>
      <c r="R535" s="22" t="s">
        <v>9726</v>
      </c>
      <c r="S535" s="31" t="s">
        <v>14292</v>
      </c>
      <c r="T535" s="13"/>
      <c r="XFD535" s="53">
        <f t="shared" si="8"/>
        <v>40909</v>
      </c>
    </row>
    <row r="536" spans="1:20 16384:16384" s="19" customFormat="1" ht="216">
      <c r="A536" s="20" t="s">
        <v>9488</v>
      </c>
      <c r="B536" s="20" t="s">
        <v>9489</v>
      </c>
      <c r="C536" s="22" t="s">
        <v>14293</v>
      </c>
      <c r="D536" s="22" t="s">
        <v>14294</v>
      </c>
      <c r="E536" s="22"/>
      <c r="F536" s="22" t="s">
        <v>14247</v>
      </c>
      <c r="G536" s="20" t="s">
        <v>9491</v>
      </c>
      <c r="H536" s="25">
        <v>40565</v>
      </c>
      <c r="I536" s="24">
        <v>40565</v>
      </c>
      <c r="J536" s="20">
        <v>1</v>
      </c>
      <c r="K536" s="22" t="s">
        <v>14295</v>
      </c>
      <c r="L536" s="22"/>
      <c r="M536" s="20" t="s">
        <v>9493</v>
      </c>
      <c r="N536" s="20" t="s">
        <v>9494</v>
      </c>
      <c r="O536" s="22" t="s">
        <v>155</v>
      </c>
      <c r="P536" s="22" t="s">
        <v>14296</v>
      </c>
      <c r="Q536" s="22"/>
      <c r="R536" s="22" t="s">
        <v>17630</v>
      </c>
      <c r="S536" s="31" t="s">
        <v>14297</v>
      </c>
      <c r="T536" s="13"/>
      <c r="XFD536" s="53">
        <f t="shared" si="8"/>
        <v>40566</v>
      </c>
    </row>
    <row r="537" spans="1:20 16384:16384" s="19" customFormat="1" ht="409.5">
      <c r="A537" s="20" t="s">
        <v>9488</v>
      </c>
      <c r="B537" s="20" t="s">
        <v>9489</v>
      </c>
      <c r="C537" s="22" t="s">
        <v>14298</v>
      </c>
      <c r="D537" s="22"/>
      <c r="E537" s="22"/>
      <c r="F537" s="22" t="s">
        <v>14299</v>
      </c>
      <c r="G537" s="20" t="s">
        <v>9491</v>
      </c>
      <c r="H537" s="25">
        <v>40566</v>
      </c>
      <c r="I537" s="24">
        <v>40566</v>
      </c>
      <c r="J537" s="20">
        <v>1</v>
      </c>
      <c r="K537" s="22" t="s">
        <v>14299</v>
      </c>
      <c r="L537" s="22"/>
      <c r="M537" s="20" t="s">
        <v>6736</v>
      </c>
      <c r="N537" s="20" t="s">
        <v>9433</v>
      </c>
      <c r="O537" s="22" t="s">
        <v>155</v>
      </c>
      <c r="P537" s="22" t="s">
        <v>1805</v>
      </c>
      <c r="Q537" s="22"/>
      <c r="R537" s="22" t="s">
        <v>17631</v>
      </c>
      <c r="S537" s="31" t="s">
        <v>8346</v>
      </c>
      <c r="T537" s="13"/>
      <c r="XFD537" s="53">
        <f t="shared" si="8"/>
        <v>40567</v>
      </c>
    </row>
    <row r="538" spans="1:20 16384:16384" s="19" customFormat="1" ht="312">
      <c r="A538" s="20" t="s">
        <v>2</v>
      </c>
      <c r="B538" s="20" t="s">
        <v>3</v>
      </c>
      <c r="C538" s="22" t="s">
        <v>14300</v>
      </c>
      <c r="D538" s="22"/>
      <c r="E538" s="22"/>
      <c r="F538" s="22" t="s">
        <v>1807</v>
      </c>
      <c r="G538" s="20" t="s">
        <v>5</v>
      </c>
      <c r="H538" s="25">
        <v>40586</v>
      </c>
      <c r="I538" s="24">
        <v>40586</v>
      </c>
      <c r="J538" s="20">
        <v>1</v>
      </c>
      <c r="K538" s="22" t="s">
        <v>240</v>
      </c>
      <c r="L538" s="22"/>
      <c r="M538" s="20" t="s">
        <v>6736</v>
      </c>
      <c r="N538" s="20" t="s">
        <v>9433</v>
      </c>
      <c r="O538" s="22" t="s">
        <v>155</v>
      </c>
      <c r="P538" s="22" t="s">
        <v>1808</v>
      </c>
      <c r="Q538" s="22"/>
      <c r="R538" s="22" t="s">
        <v>18957</v>
      </c>
      <c r="S538" s="31" t="s">
        <v>14301</v>
      </c>
      <c r="T538" s="13"/>
      <c r="XFD538" s="53">
        <f t="shared" si="8"/>
        <v>40587</v>
      </c>
    </row>
    <row r="539" spans="1:20 16384:16384" s="19" customFormat="1" ht="48">
      <c r="A539" s="20" t="s">
        <v>2</v>
      </c>
      <c r="B539" s="20" t="s">
        <v>3</v>
      </c>
      <c r="C539" s="22" t="s">
        <v>14302</v>
      </c>
      <c r="D539" s="22" t="s">
        <v>1629</v>
      </c>
      <c r="E539" s="22"/>
      <c r="F539" s="22" t="s">
        <v>1809</v>
      </c>
      <c r="G539" s="20" t="s">
        <v>5</v>
      </c>
      <c r="H539" s="25">
        <v>40674</v>
      </c>
      <c r="I539" s="24">
        <v>40674</v>
      </c>
      <c r="J539" s="20">
        <v>1</v>
      </c>
      <c r="K539" s="22" t="s">
        <v>1810</v>
      </c>
      <c r="L539" s="22"/>
      <c r="M539" s="20" t="s">
        <v>6736</v>
      </c>
      <c r="N539" s="20" t="s">
        <v>9433</v>
      </c>
      <c r="O539" s="22" t="s">
        <v>155</v>
      </c>
      <c r="P539" s="22" t="s">
        <v>1805</v>
      </c>
      <c r="Q539" s="22"/>
      <c r="R539" s="22" t="s">
        <v>6382</v>
      </c>
      <c r="S539" s="31" t="s">
        <v>8417</v>
      </c>
      <c r="T539" s="13"/>
      <c r="XFD539" s="53">
        <f t="shared" si="8"/>
        <v>40675</v>
      </c>
    </row>
    <row r="540" spans="1:20 16384:16384" s="19" customFormat="1" ht="264">
      <c r="A540" s="20" t="s">
        <v>2</v>
      </c>
      <c r="B540" s="20" t="s">
        <v>3</v>
      </c>
      <c r="C540" s="22" t="s">
        <v>14303</v>
      </c>
      <c r="D540" s="22"/>
      <c r="E540" s="22"/>
      <c r="F540" s="22" t="s">
        <v>14304</v>
      </c>
      <c r="G540" s="20" t="s">
        <v>5</v>
      </c>
      <c r="H540" s="25">
        <v>40692</v>
      </c>
      <c r="I540" s="24">
        <v>40692</v>
      </c>
      <c r="J540" s="20">
        <v>1</v>
      </c>
      <c r="K540" s="22" t="s">
        <v>14304</v>
      </c>
      <c r="L540" s="22"/>
      <c r="M540" s="20" t="s">
        <v>6736</v>
      </c>
      <c r="N540" s="20" t="s">
        <v>9433</v>
      </c>
      <c r="O540" s="22" t="s">
        <v>155</v>
      </c>
      <c r="P540" s="22" t="s">
        <v>1805</v>
      </c>
      <c r="Q540" s="22"/>
      <c r="R540" s="22" t="s">
        <v>17632</v>
      </c>
      <c r="S540" s="31" t="s">
        <v>1811</v>
      </c>
      <c r="T540" s="13"/>
      <c r="XFD540" s="53">
        <f t="shared" si="8"/>
        <v>40693</v>
      </c>
    </row>
    <row r="541" spans="1:20 16384:16384" s="19" customFormat="1" ht="372">
      <c r="A541" s="20" t="s">
        <v>2</v>
      </c>
      <c r="B541" s="20" t="s">
        <v>18</v>
      </c>
      <c r="C541" s="22" t="s">
        <v>14305</v>
      </c>
      <c r="D541" s="22"/>
      <c r="E541" s="22"/>
      <c r="F541" s="22" t="s">
        <v>13705</v>
      </c>
      <c r="G541" s="20" t="s">
        <v>5</v>
      </c>
      <c r="H541" s="25">
        <v>40708</v>
      </c>
      <c r="I541" s="24">
        <v>40708</v>
      </c>
      <c r="J541" s="20">
        <v>1</v>
      </c>
      <c r="K541" s="22" t="s">
        <v>13705</v>
      </c>
      <c r="L541" s="22"/>
      <c r="M541" s="20" t="s">
        <v>6736</v>
      </c>
      <c r="N541" s="20" t="s">
        <v>9433</v>
      </c>
      <c r="O541" s="22" t="s">
        <v>155</v>
      </c>
      <c r="P541" s="22" t="s">
        <v>1805</v>
      </c>
      <c r="Q541" s="22"/>
      <c r="R541" s="22" t="s">
        <v>17633</v>
      </c>
      <c r="S541" s="31" t="s">
        <v>14306</v>
      </c>
      <c r="T541" s="13"/>
      <c r="XFD541" s="53">
        <f t="shared" si="8"/>
        <v>40709</v>
      </c>
    </row>
    <row r="542" spans="1:20 16384:16384" s="19" customFormat="1" ht="24">
      <c r="A542" s="20" t="s">
        <v>2</v>
      </c>
      <c r="B542" s="20" t="s">
        <v>3</v>
      </c>
      <c r="C542" s="22" t="s">
        <v>14307</v>
      </c>
      <c r="D542" s="22"/>
      <c r="E542" s="22"/>
      <c r="F542" s="22"/>
      <c r="G542" s="20" t="s">
        <v>5</v>
      </c>
      <c r="H542" s="25">
        <v>40719</v>
      </c>
      <c r="I542" s="24">
        <v>40719</v>
      </c>
      <c r="J542" s="20">
        <v>1</v>
      </c>
      <c r="K542" s="22" t="s">
        <v>14308</v>
      </c>
      <c r="L542" s="22"/>
      <c r="M542" s="20" t="s">
        <v>6736</v>
      </c>
      <c r="N542" s="20" t="s">
        <v>9433</v>
      </c>
      <c r="O542" s="22" t="s">
        <v>155</v>
      </c>
      <c r="P542" s="22" t="s">
        <v>1805</v>
      </c>
      <c r="Q542" s="22"/>
      <c r="R542" s="22"/>
      <c r="S542" s="31"/>
      <c r="T542" s="13"/>
      <c r="XFD542" s="53">
        <f t="shared" si="8"/>
        <v>40720</v>
      </c>
    </row>
    <row r="543" spans="1:20 16384:16384" s="19" customFormat="1" ht="180">
      <c r="A543" s="20" t="s">
        <v>2</v>
      </c>
      <c r="B543" s="20" t="s">
        <v>21</v>
      </c>
      <c r="C543" s="22" t="s">
        <v>14309</v>
      </c>
      <c r="D543" s="22"/>
      <c r="E543" s="22"/>
      <c r="F543" s="22"/>
      <c r="G543" s="20" t="s">
        <v>5</v>
      </c>
      <c r="H543" s="25">
        <v>40720</v>
      </c>
      <c r="I543" s="24">
        <v>40720</v>
      </c>
      <c r="J543" s="20">
        <v>1</v>
      </c>
      <c r="K543" s="22" t="s">
        <v>1812</v>
      </c>
      <c r="L543" s="22"/>
      <c r="M543" s="20" t="s">
        <v>6736</v>
      </c>
      <c r="N543" s="20" t="s">
        <v>9433</v>
      </c>
      <c r="O543" s="22" t="s">
        <v>155</v>
      </c>
      <c r="P543" s="22" t="s">
        <v>1808</v>
      </c>
      <c r="Q543" s="22"/>
      <c r="R543" s="22" t="s">
        <v>6556</v>
      </c>
      <c r="S543" s="31" t="s">
        <v>8239</v>
      </c>
      <c r="T543" s="13"/>
      <c r="XFD543" s="53">
        <f t="shared" si="8"/>
        <v>40721</v>
      </c>
    </row>
    <row r="544" spans="1:20 16384:16384" s="19" customFormat="1" ht="24">
      <c r="A544" s="20" t="s">
        <v>2</v>
      </c>
      <c r="B544" s="20" t="s">
        <v>21</v>
      </c>
      <c r="C544" s="22" t="s">
        <v>14310</v>
      </c>
      <c r="D544" s="22"/>
      <c r="E544" s="22"/>
      <c r="F544" s="22"/>
      <c r="G544" s="20" t="s">
        <v>5</v>
      </c>
      <c r="H544" s="25">
        <v>40759</v>
      </c>
      <c r="I544" s="24">
        <v>40759</v>
      </c>
      <c r="J544" s="20">
        <v>1</v>
      </c>
      <c r="K544" s="22" t="s">
        <v>14308</v>
      </c>
      <c r="L544" s="22"/>
      <c r="M544" s="20" t="s">
        <v>6736</v>
      </c>
      <c r="N544" s="20" t="s">
        <v>9433</v>
      </c>
      <c r="O544" s="22" t="s">
        <v>155</v>
      </c>
      <c r="P544" s="22" t="s">
        <v>1805</v>
      </c>
      <c r="Q544" s="22"/>
      <c r="R544" s="22"/>
      <c r="S544" s="31"/>
      <c r="T544" s="13"/>
      <c r="XFD544" s="53">
        <f t="shared" si="8"/>
        <v>40760</v>
      </c>
    </row>
    <row r="545" spans="1:20 16384:16384" s="19" customFormat="1" ht="288">
      <c r="A545" s="20" t="s">
        <v>2</v>
      </c>
      <c r="B545" s="20" t="s">
        <v>21</v>
      </c>
      <c r="C545" s="22" t="s">
        <v>1813</v>
      </c>
      <c r="D545" s="22"/>
      <c r="E545" s="22"/>
      <c r="F545" s="22" t="s">
        <v>14311</v>
      </c>
      <c r="G545" s="20" t="s">
        <v>5</v>
      </c>
      <c r="H545" s="25">
        <v>40761</v>
      </c>
      <c r="I545" s="24">
        <v>40761</v>
      </c>
      <c r="J545" s="20">
        <v>1</v>
      </c>
      <c r="K545" s="22" t="s">
        <v>15</v>
      </c>
      <c r="L545" s="22"/>
      <c r="M545" s="20" t="s">
        <v>6736</v>
      </c>
      <c r="N545" s="20" t="s">
        <v>9433</v>
      </c>
      <c r="O545" s="22" t="s">
        <v>155</v>
      </c>
      <c r="P545" s="22" t="s">
        <v>1805</v>
      </c>
      <c r="Q545" s="22"/>
      <c r="R545" s="22" t="s">
        <v>17634</v>
      </c>
      <c r="S545" s="31" t="s">
        <v>1814</v>
      </c>
      <c r="T545" s="13"/>
      <c r="XFD545" s="53">
        <f t="shared" si="8"/>
        <v>40762</v>
      </c>
    </row>
    <row r="546" spans="1:20 16384:16384" s="19" customFormat="1" ht="409.5">
      <c r="A546" s="20" t="s">
        <v>2</v>
      </c>
      <c r="B546" s="20" t="s">
        <v>37</v>
      </c>
      <c r="C546" s="22" t="s">
        <v>14312</v>
      </c>
      <c r="D546" s="22" t="s">
        <v>1815</v>
      </c>
      <c r="E546" s="22"/>
      <c r="F546" s="22" t="s">
        <v>1816</v>
      </c>
      <c r="G546" s="20" t="s">
        <v>5</v>
      </c>
      <c r="H546" s="25">
        <v>40761</v>
      </c>
      <c r="I546" s="24">
        <v>40761</v>
      </c>
      <c r="J546" s="20">
        <v>1</v>
      </c>
      <c r="K546" s="22" t="s">
        <v>15</v>
      </c>
      <c r="L546" s="22"/>
      <c r="M546" s="20" t="s">
        <v>6736</v>
      </c>
      <c r="N546" s="20" t="s">
        <v>9433</v>
      </c>
      <c r="O546" s="22" t="s">
        <v>155</v>
      </c>
      <c r="P546" s="22" t="s">
        <v>1805</v>
      </c>
      <c r="Q546" s="22"/>
      <c r="R546" s="22" t="s">
        <v>6557</v>
      </c>
      <c r="S546" s="31" t="s">
        <v>8227</v>
      </c>
      <c r="T546" s="13"/>
      <c r="XFD546" s="53">
        <f t="shared" si="8"/>
        <v>40762</v>
      </c>
    </row>
    <row r="547" spans="1:20 16384:16384" s="19" customFormat="1" ht="240">
      <c r="A547" s="20" t="s">
        <v>2</v>
      </c>
      <c r="B547" s="20" t="s">
        <v>3</v>
      </c>
      <c r="C547" s="22" t="s">
        <v>14313</v>
      </c>
      <c r="D547" s="14"/>
      <c r="E547" s="22"/>
      <c r="F547" s="22" t="s">
        <v>1807</v>
      </c>
      <c r="G547" s="20" t="s">
        <v>5</v>
      </c>
      <c r="H547" s="25">
        <v>40769</v>
      </c>
      <c r="I547" s="24">
        <v>40769</v>
      </c>
      <c r="J547" s="20">
        <v>1</v>
      </c>
      <c r="K547" s="22" t="s">
        <v>1807</v>
      </c>
      <c r="L547" s="22"/>
      <c r="M547" s="20" t="s">
        <v>6736</v>
      </c>
      <c r="N547" s="20" t="s">
        <v>9433</v>
      </c>
      <c r="O547" s="22" t="s">
        <v>155</v>
      </c>
      <c r="P547" s="22" t="s">
        <v>1805</v>
      </c>
      <c r="Q547" s="22"/>
      <c r="R547" s="22" t="s">
        <v>18956</v>
      </c>
      <c r="S547" s="31" t="s">
        <v>14314</v>
      </c>
      <c r="T547" s="13"/>
      <c r="XFD547" s="53">
        <f t="shared" si="8"/>
        <v>40770</v>
      </c>
    </row>
    <row r="548" spans="1:20 16384:16384" s="19" customFormat="1" ht="240">
      <c r="A548" s="20" t="s">
        <v>2</v>
      </c>
      <c r="B548" s="20" t="s">
        <v>21</v>
      </c>
      <c r="C548" s="22" t="s">
        <v>1817</v>
      </c>
      <c r="D548" s="22"/>
      <c r="E548" s="22"/>
      <c r="F548" s="22"/>
      <c r="G548" s="20" t="s">
        <v>5</v>
      </c>
      <c r="H548" s="25">
        <v>40772</v>
      </c>
      <c r="I548" s="24">
        <v>40772</v>
      </c>
      <c r="J548" s="20">
        <v>1</v>
      </c>
      <c r="K548" s="22" t="s">
        <v>14315</v>
      </c>
      <c r="L548" s="22"/>
      <c r="M548" s="20" t="s">
        <v>6736</v>
      </c>
      <c r="N548" s="20" t="s">
        <v>9433</v>
      </c>
      <c r="O548" s="22" t="s">
        <v>155</v>
      </c>
      <c r="P548" s="22" t="s">
        <v>1805</v>
      </c>
      <c r="Q548" s="22"/>
      <c r="R548" s="22" t="s">
        <v>17635</v>
      </c>
      <c r="S548" s="31" t="s">
        <v>14316</v>
      </c>
      <c r="T548" s="13"/>
      <c r="XFD548" s="53">
        <f t="shared" si="8"/>
        <v>40773</v>
      </c>
    </row>
    <row r="549" spans="1:20 16384:16384" s="19" customFormat="1" ht="180">
      <c r="A549" s="20" t="s">
        <v>2</v>
      </c>
      <c r="B549" s="20" t="s">
        <v>3</v>
      </c>
      <c r="C549" s="22" t="s">
        <v>1818</v>
      </c>
      <c r="D549" s="22"/>
      <c r="E549" s="22"/>
      <c r="F549" s="22" t="s">
        <v>1806</v>
      </c>
      <c r="G549" s="20" t="s">
        <v>5</v>
      </c>
      <c r="H549" s="25">
        <v>40773</v>
      </c>
      <c r="I549" s="24">
        <v>40773</v>
      </c>
      <c r="J549" s="20">
        <v>1</v>
      </c>
      <c r="K549" s="22" t="s">
        <v>1806</v>
      </c>
      <c r="L549" s="22"/>
      <c r="M549" s="20" t="s">
        <v>6736</v>
      </c>
      <c r="N549" s="20" t="s">
        <v>9433</v>
      </c>
      <c r="O549" s="22" t="s">
        <v>155</v>
      </c>
      <c r="P549" s="22" t="s">
        <v>1805</v>
      </c>
      <c r="Q549" s="22"/>
      <c r="R549" s="22" t="s">
        <v>6383</v>
      </c>
      <c r="S549" s="31" t="s">
        <v>9245</v>
      </c>
      <c r="T549" s="13"/>
      <c r="XFD549" s="53">
        <f t="shared" si="8"/>
        <v>40774</v>
      </c>
    </row>
    <row r="550" spans="1:20 16384:16384" s="19" customFormat="1" ht="24">
      <c r="A550" s="20" t="s">
        <v>2</v>
      </c>
      <c r="B550" s="20" t="s">
        <v>3</v>
      </c>
      <c r="C550" s="22" t="s">
        <v>14317</v>
      </c>
      <c r="D550" s="22"/>
      <c r="E550" s="22"/>
      <c r="F550" s="22"/>
      <c r="G550" s="20" t="s">
        <v>5</v>
      </c>
      <c r="H550" s="25">
        <v>40782</v>
      </c>
      <c r="I550" s="24">
        <v>40782</v>
      </c>
      <c r="J550" s="20">
        <v>1</v>
      </c>
      <c r="K550" s="22" t="s">
        <v>14318</v>
      </c>
      <c r="L550" s="22"/>
      <c r="M550" s="20" t="s">
        <v>6736</v>
      </c>
      <c r="N550" s="20" t="s">
        <v>9433</v>
      </c>
      <c r="O550" s="22" t="s">
        <v>155</v>
      </c>
      <c r="P550" s="22" t="s">
        <v>1808</v>
      </c>
      <c r="Q550" s="22"/>
      <c r="R550" s="22"/>
      <c r="S550" s="31"/>
      <c r="T550" s="13"/>
      <c r="XFD550" s="53">
        <f t="shared" si="8"/>
        <v>40783</v>
      </c>
    </row>
    <row r="551" spans="1:20 16384:16384" s="19" customFormat="1" ht="12">
      <c r="A551" s="20" t="s">
        <v>2</v>
      </c>
      <c r="B551" s="20" t="s">
        <v>146</v>
      </c>
      <c r="C551" s="22" t="s">
        <v>1724</v>
      </c>
      <c r="D551" s="22" t="s">
        <v>14319</v>
      </c>
      <c r="E551" s="22"/>
      <c r="F551" s="22"/>
      <c r="G551" s="20" t="s">
        <v>5</v>
      </c>
      <c r="H551" s="25">
        <v>40788</v>
      </c>
      <c r="I551" s="24">
        <v>40788</v>
      </c>
      <c r="J551" s="20">
        <v>1</v>
      </c>
      <c r="K551" s="22" t="s">
        <v>1812</v>
      </c>
      <c r="L551" s="22"/>
      <c r="M551" s="20" t="s">
        <v>6736</v>
      </c>
      <c r="N551" s="20" t="s">
        <v>9433</v>
      </c>
      <c r="O551" s="22" t="s">
        <v>155</v>
      </c>
      <c r="P551" s="22" t="s">
        <v>1808</v>
      </c>
      <c r="Q551" s="22"/>
      <c r="R551" s="22" t="s">
        <v>14320</v>
      </c>
      <c r="S551" s="31"/>
      <c r="T551" s="13"/>
      <c r="XFD551" s="53">
        <f t="shared" si="8"/>
        <v>40789</v>
      </c>
    </row>
    <row r="552" spans="1:20 16384:16384" s="19" customFormat="1" ht="144">
      <c r="A552" s="20" t="s">
        <v>2</v>
      </c>
      <c r="B552" s="20" t="s">
        <v>3</v>
      </c>
      <c r="C552" s="22" t="s">
        <v>14321</v>
      </c>
      <c r="D552" s="22" t="s">
        <v>1819</v>
      </c>
      <c r="E552" s="22"/>
      <c r="F552" s="22" t="s">
        <v>14322</v>
      </c>
      <c r="G552" s="20" t="s">
        <v>5</v>
      </c>
      <c r="H552" s="25">
        <v>40789</v>
      </c>
      <c r="I552" s="24">
        <v>40789</v>
      </c>
      <c r="J552" s="20">
        <v>1</v>
      </c>
      <c r="K552" s="22" t="s">
        <v>14322</v>
      </c>
      <c r="L552" s="22"/>
      <c r="M552" s="20" t="s">
        <v>6736</v>
      </c>
      <c r="N552" s="20" t="s">
        <v>9433</v>
      </c>
      <c r="O552" s="22" t="s">
        <v>155</v>
      </c>
      <c r="P552" s="22" t="s">
        <v>1808</v>
      </c>
      <c r="Q552" s="22"/>
      <c r="R552" s="22" t="s">
        <v>17636</v>
      </c>
      <c r="S552" s="31" t="s">
        <v>9101</v>
      </c>
      <c r="T552" s="13"/>
      <c r="XFD552" s="53">
        <f t="shared" si="8"/>
        <v>40790</v>
      </c>
    </row>
    <row r="553" spans="1:20 16384:16384" s="19" customFormat="1" ht="180">
      <c r="A553" s="20" t="s">
        <v>2</v>
      </c>
      <c r="B553" s="20" t="s">
        <v>37</v>
      </c>
      <c r="C553" s="22" t="s">
        <v>7489</v>
      </c>
      <c r="D553" s="22"/>
      <c r="E553" s="22"/>
      <c r="F553" s="22"/>
      <c r="G553" s="20" t="s">
        <v>5</v>
      </c>
      <c r="H553" s="25">
        <v>40810</v>
      </c>
      <c r="I553" s="24">
        <v>40810</v>
      </c>
      <c r="J553" s="20">
        <v>1</v>
      </c>
      <c r="K553" s="22" t="s">
        <v>1820</v>
      </c>
      <c r="L553" s="22"/>
      <c r="M553" s="20" t="s">
        <v>6736</v>
      </c>
      <c r="N553" s="20" t="s">
        <v>9433</v>
      </c>
      <c r="O553" s="22" t="s">
        <v>155</v>
      </c>
      <c r="P553" s="22" t="s">
        <v>1808</v>
      </c>
      <c r="Q553" s="22"/>
      <c r="R553" s="22" t="s">
        <v>17637</v>
      </c>
      <c r="S553" s="31" t="s">
        <v>1821</v>
      </c>
      <c r="T553" s="13"/>
      <c r="XFD553" s="53">
        <f t="shared" si="8"/>
        <v>40811</v>
      </c>
    </row>
    <row r="554" spans="1:20 16384:16384" s="19" customFormat="1" ht="96">
      <c r="A554" s="20" t="s">
        <v>2</v>
      </c>
      <c r="B554" s="20" t="s">
        <v>18</v>
      </c>
      <c r="C554" s="22" t="s">
        <v>1822</v>
      </c>
      <c r="D554" s="22" t="s">
        <v>14323</v>
      </c>
      <c r="E554" s="22"/>
      <c r="F554" s="22"/>
      <c r="G554" s="20" t="s">
        <v>94</v>
      </c>
      <c r="H554" s="25">
        <v>40815</v>
      </c>
      <c r="I554" s="24">
        <v>40815</v>
      </c>
      <c r="J554" s="20">
        <v>1</v>
      </c>
      <c r="K554" s="22" t="s">
        <v>14087</v>
      </c>
      <c r="L554" s="22"/>
      <c r="M554" s="20" t="s">
        <v>6736</v>
      </c>
      <c r="N554" s="20" t="s">
        <v>9433</v>
      </c>
      <c r="O554" s="22" t="s">
        <v>155</v>
      </c>
      <c r="P554" s="22" t="s">
        <v>1805</v>
      </c>
      <c r="Q554" s="22"/>
      <c r="R554" s="22" t="s">
        <v>1360</v>
      </c>
      <c r="S554" s="31" t="s">
        <v>1823</v>
      </c>
      <c r="T554" s="13"/>
      <c r="XFD554" s="53">
        <f t="shared" si="8"/>
        <v>40816</v>
      </c>
    </row>
    <row r="555" spans="1:20 16384:16384" s="19" customFormat="1" ht="168">
      <c r="A555" s="20" t="s">
        <v>2</v>
      </c>
      <c r="B555" s="20" t="s">
        <v>3</v>
      </c>
      <c r="C555" s="22" t="s">
        <v>1824</v>
      </c>
      <c r="D555" s="22" t="s">
        <v>14324</v>
      </c>
      <c r="E555" s="22"/>
      <c r="F555" s="22"/>
      <c r="G555" s="20" t="s">
        <v>5</v>
      </c>
      <c r="H555" s="25">
        <v>40858</v>
      </c>
      <c r="I555" s="24">
        <v>40858</v>
      </c>
      <c r="J555" s="20">
        <v>1</v>
      </c>
      <c r="K555" s="22" t="s">
        <v>14087</v>
      </c>
      <c r="L555" s="22"/>
      <c r="M555" s="20" t="s">
        <v>6736</v>
      </c>
      <c r="N555" s="20" t="s">
        <v>9433</v>
      </c>
      <c r="O555" s="22" t="s">
        <v>155</v>
      </c>
      <c r="P555" s="22" t="s">
        <v>1808</v>
      </c>
      <c r="Q555" s="22"/>
      <c r="R555" s="22" t="s">
        <v>17638</v>
      </c>
      <c r="S555" s="31" t="s">
        <v>1825</v>
      </c>
      <c r="T555" s="13"/>
      <c r="XFD555" s="53">
        <f t="shared" si="8"/>
        <v>40859</v>
      </c>
    </row>
    <row r="556" spans="1:20 16384:16384" s="19" customFormat="1" ht="276">
      <c r="A556" s="20" t="s">
        <v>2</v>
      </c>
      <c r="B556" s="20" t="s">
        <v>19</v>
      </c>
      <c r="C556" s="22" t="s">
        <v>1826</v>
      </c>
      <c r="D556" s="22"/>
      <c r="E556" s="22"/>
      <c r="F556" s="22" t="s">
        <v>1827</v>
      </c>
      <c r="G556" s="20" t="s">
        <v>5</v>
      </c>
      <c r="H556" s="25">
        <v>40860</v>
      </c>
      <c r="I556" s="24">
        <v>40860</v>
      </c>
      <c r="J556" s="20">
        <v>1</v>
      </c>
      <c r="K556" s="22" t="s">
        <v>1827</v>
      </c>
      <c r="L556" s="22"/>
      <c r="M556" s="20" t="s">
        <v>6736</v>
      </c>
      <c r="N556" s="20" t="s">
        <v>9433</v>
      </c>
      <c r="O556" s="22" t="s">
        <v>155</v>
      </c>
      <c r="P556" s="22" t="s">
        <v>1808</v>
      </c>
      <c r="Q556" s="22"/>
      <c r="R556" s="22"/>
      <c r="S556" s="31" t="s">
        <v>1828</v>
      </c>
      <c r="T556" s="13"/>
      <c r="XFD556" s="53">
        <f t="shared" si="8"/>
        <v>40861</v>
      </c>
    </row>
    <row r="557" spans="1:20 16384:16384" s="19" customFormat="1" ht="12">
      <c r="A557" s="20" t="s">
        <v>2</v>
      </c>
      <c r="B557" s="20" t="s">
        <v>21</v>
      </c>
      <c r="C557" s="22" t="s">
        <v>14325</v>
      </c>
      <c r="D557" s="22"/>
      <c r="E557" s="22"/>
      <c r="F557" s="22"/>
      <c r="G557" s="20" t="s">
        <v>5</v>
      </c>
      <c r="H557" s="25">
        <v>40864</v>
      </c>
      <c r="I557" s="24">
        <v>40864</v>
      </c>
      <c r="J557" s="20">
        <v>1</v>
      </c>
      <c r="K557" s="22" t="s">
        <v>1829</v>
      </c>
      <c r="L557" s="22"/>
      <c r="M557" s="20" t="s">
        <v>6736</v>
      </c>
      <c r="N557" s="20" t="s">
        <v>9433</v>
      </c>
      <c r="O557" s="22" t="s">
        <v>155</v>
      </c>
      <c r="P557" s="22" t="s">
        <v>1805</v>
      </c>
      <c r="Q557" s="22"/>
      <c r="R557" s="22"/>
      <c r="S557" s="31"/>
      <c r="T557" s="13"/>
      <c r="XFD557" s="53">
        <f t="shared" si="8"/>
        <v>40865</v>
      </c>
    </row>
    <row r="558" spans="1:20 16384:16384" s="19" customFormat="1" ht="24">
      <c r="A558" s="20" t="s">
        <v>2</v>
      </c>
      <c r="B558" s="20" t="s">
        <v>18</v>
      </c>
      <c r="C558" s="22" t="s">
        <v>14326</v>
      </c>
      <c r="D558" s="22" t="s">
        <v>1830</v>
      </c>
      <c r="E558" s="22"/>
      <c r="F558" s="22" t="s">
        <v>1831</v>
      </c>
      <c r="G558" s="20" t="s">
        <v>5</v>
      </c>
      <c r="H558" s="25">
        <v>40871</v>
      </c>
      <c r="I558" s="24">
        <v>40871</v>
      </c>
      <c r="J558" s="20">
        <v>1</v>
      </c>
      <c r="K558" s="22" t="s">
        <v>14087</v>
      </c>
      <c r="L558" s="22"/>
      <c r="M558" s="20" t="s">
        <v>6736</v>
      </c>
      <c r="N558" s="20" t="s">
        <v>9433</v>
      </c>
      <c r="O558" s="22" t="s">
        <v>155</v>
      </c>
      <c r="P558" s="22" t="s">
        <v>1805</v>
      </c>
      <c r="Q558" s="22"/>
      <c r="R558" s="22"/>
      <c r="S558" s="31"/>
      <c r="T558" s="13"/>
      <c r="XFD558" s="53">
        <f t="shared" si="8"/>
        <v>40872</v>
      </c>
    </row>
    <row r="559" spans="1:20 16384:16384" s="19" customFormat="1" ht="180">
      <c r="A559" s="20" t="s">
        <v>2</v>
      </c>
      <c r="B559" s="20" t="s">
        <v>3</v>
      </c>
      <c r="C559" s="22" t="s">
        <v>14327</v>
      </c>
      <c r="D559" s="22"/>
      <c r="E559" s="22"/>
      <c r="F559" s="22" t="s">
        <v>14304</v>
      </c>
      <c r="G559" s="20" t="s">
        <v>5</v>
      </c>
      <c r="H559" s="25">
        <v>40874</v>
      </c>
      <c r="I559" s="24">
        <v>40874</v>
      </c>
      <c r="J559" s="20">
        <v>1</v>
      </c>
      <c r="K559" s="22" t="s">
        <v>14304</v>
      </c>
      <c r="L559" s="22"/>
      <c r="M559" s="20" t="s">
        <v>6736</v>
      </c>
      <c r="N559" s="20" t="s">
        <v>9433</v>
      </c>
      <c r="O559" s="22" t="s">
        <v>155</v>
      </c>
      <c r="P559" s="22" t="s">
        <v>1805</v>
      </c>
      <c r="Q559" s="22"/>
      <c r="R559" s="22" t="s">
        <v>17639</v>
      </c>
      <c r="S559" s="31" t="s">
        <v>1832</v>
      </c>
      <c r="T559" s="13"/>
      <c r="XFD559" s="53">
        <f t="shared" si="8"/>
        <v>40875</v>
      </c>
    </row>
    <row r="560" spans="1:20 16384:16384" s="19" customFormat="1" ht="24">
      <c r="A560" s="20" t="s">
        <v>2</v>
      </c>
      <c r="B560" s="20" t="s">
        <v>18</v>
      </c>
      <c r="C560" s="22" t="s">
        <v>14328</v>
      </c>
      <c r="D560" s="22" t="s">
        <v>1833</v>
      </c>
      <c r="E560" s="22"/>
      <c r="F560" s="22" t="s">
        <v>14329</v>
      </c>
      <c r="G560" s="20" t="s">
        <v>5</v>
      </c>
      <c r="H560" s="25">
        <v>40887</v>
      </c>
      <c r="I560" s="24">
        <v>40887</v>
      </c>
      <c r="J560" s="20">
        <v>1</v>
      </c>
      <c r="K560" s="22" t="s">
        <v>1834</v>
      </c>
      <c r="L560" s="22"/>
      <c r="M560" s="20" t="s">
        <v>6736</v>
      </c>
      <c r="N560" s="20" t="s">
        <v>9433</v>
      </c>
      <c r="O560" s="22" t="s">
        <v>155</v>
      </c>
      <c r="P560" s="22" t="s">
        <v>1808</v>
      </c>
      <c r="Q560" s="22"/>
      <c r="R560" s="22"/>
      <c r="S560" s="31"/>
      <c r="T560" s="13"/>
      <c r="XFD560" s="53">
        <f t="shared" si="8"/>
        <v>40888</v>
      </c>
    </row>
    <row r="561" spans="1:20 16384:16384" s="19" customFormat="1" ht="12">
      <c r="A561" s="20" t="s">
        <v>2</v>
      </c>
      <c r="B561" s="20" t="s">
        <v>19</v>
      </c>
      <c r="C561" s="22" t="s">
        <v>1835</v>
      </c>
      <c r="D561" s="22"/>
      <c r="E561" s="22"/>
      <c r="F561" s="22" t="s">
        <v>14330</v>
      </c>
      <c r="G561" s="20" t="s">
        <v>5</v>
      </c>
      <c r="H561" s="25">
        <v>40894</v>
      </c>
      <c r="I561" s="24">
        <v>40894</v>
      </c>
      <c r="J561" s="20">
        <v>1</v>
      </c>
      <c r="K561" s="22" t="s">
        <v>14330</v>
      </c>
      <c r="L561" s="22"/>
      <c r="M561" s="20" t="s">
        <v>6736</v>
      </c>
      <c r="N561" s="20" t="s">
        <v>9433</v>
      </c>
      <c r="O561" s="22" t="s">
        <v>155</v>
      </c>
      <c r="P561" s="22" t="s">
        <v>1808</v>
      </c>
      <c r="Q561" s="22"/>
      <c r="R561" s="22"/>
      <c r="S561" s="31"/>
      <c r="T561" s="13"/>
      <c r="XFD561" s="53">
        <f t="shared" si="8"/>
        <v>40895</v>
      </c>
    </row>
    <row r="562" spans="1:20 16384:16384" s="19" customFormat="1" ht="12">
      <c r="A562" s="20" t="s">
        <v>2</v>
      </c>
      <c r="B562" s="13" t="s">
        <v>3</v>
      </c>
      <c r="C562" s="14" t="s">
        <v>7212</v>
      </c>
      <c r="D562" s="15"/>
      <c r="E562" s="15"/>
      <c r="F562" s="15"/>
      <c r="G562" s="20" t="s">
        <v>5</v>
      </c>
      <c r="H562" s="25">
        <v>40582</v>
      </c>
      <c r="I562" s="24">
        <v>40582</v>
      </c>
      <c r="J562" s="20">
        <v>1</v>
      </c>
      <c r="K562" s="15"/>
      <c r="L562" s="15"/>
      <c r="M562" s="13" t="s">
        <v>219</v>
      </c>
      <c r="N562" s="13" t="s">
        <v>7085</v>
      </c>
      <c r="O562" s="22" t="s">
        <v>7211</v>
      </c>
      <c r="P562" s="15"/>
      <c r="Q562" s="15"/>
      <c r="R562" s="15"/>
      <c r="S562" s="30"/>
      <c r="T562" s="13" t="s">
        <v>7134</v>
      </c>
      <c r="XFD562" s="53">
        <f t="shared" si="8"/>
        <v>40583</v>
      </c>
    </row>
    <row r="563" spans="1:20 16384:16384" s="19" customFormat="1" ht="36">
      <c r="A563" s="20" t="s">
        <v>2</v>
      </c>
      <c r="B563" s="13" t="s">
        <v>3</v>
      </c>
      <c r="C563" s="14" t="s">
        <v>7241</v>
      </c>
      <c r="D563" s="15" t="s">
        <v>7242</v>
      </c>
      <c r="E563" s="15"/>
      <c r="F563" s="15"/>
      <c r="G563" s="20" t="s">
        <v>5</v>
      </c>
      <c r="H563" s="25">
        <v>40774</v>
      </c>
      <c r="I563" s="24">
        <v>40774</v>
      </c>
      <c r="J563" s="20">
        <v>1</v>
      </c>
      <c r="K563" s="15"/>
      <c r="L563" s="15"/>
      <c r="M563" s="13" t="s">
        <v>219</v>
      </c>
      <c r="N563" s="13" t="s">
        <v>7085</v>
      </c>
      <c r="O563" s="22" t="s">
        <v>7211</v>
      </c>
      <c r="P563" s="15"/>
      <c r="Q563" s="15"/>
      <c r="R563" s="15"/>
      <c r="S563" s="30"/>
      <c r="T563" s="13" t="s">
        <v>7056</v>
      </c>
      <c r="XFD563" s="53">
        <f t="shared" si="8"/>
        <v>40775</v>
      </c>
    </row>
    <row r="564" spans="1:20 16384:16384" s="19" customFormat="1" ht="24">
      <c r="A564" s="20" t="s">
        <v>2</v>
      </c>
      <c r="B564" s="20" t="s">
        <v>3</v>
      </c>
      <c r="C564" s="22" t="s">
        <v>14331</v>
      </c>
      <c r="D564" s="22"/>
      <c r="E564" s="22"/>
      <c r="F564" s="22" t="s">
        <v>13632</v>
      </c>
      <c r="G564" s="20" t="s">
        <v>5</v>
      </c>
      <c r="H564" s="25">
        <v>40843</v>
      </c>
      <c r="I564" s="24">
        <v>40843</v>
      </c>
      <c r="J564" s="20">
        <v>1</v>
      </c>
      <c r="K564" s="22"/>
      <c r="L564" s="22"/>
      <c r="M564" s="20" t="s">
        <v>7090</v>
      </c>
      <c r="N564" s="20" t="s">
        <v>8181</v>
      </c>
      <c r="O564" s="22" t="s">
        <v>156</v>
      </c>
      <c r="P564" s="31"/>
      <c r="Q564" s="31"/>
      <c r="R564" s="31"/>
      <c r="S564" s="31"/>
      <c r="T564" s="13"/>
      <c r="XFD564" s="53">
        <f t="shared" si="8"/>
        <v>40844</v>
      </c>
    </row>
    <row r="565" spans="1:20 16384:16384" s="19" customFormat="1" ht="12">
      <c r="A565" s="20" t="s">
        <v>2</v>
      </c>
      <c r="B565" s="20" t="s">
        <v>146</v>
      </c>
      <c r="C565" s="22" t="s">
        <v>189</v>
      </c>
      <c r="D565" s="22"/>
      <c r="E565" s="22"/>
      <c r="F565" s="22"/>
      <c r="G565" s="20" t="s">
        <v>5</v>
      </c>
      <c r="H565" s="25">
        <v>40850</v>
      </c>
      <c r="I565" s="24">
        <v>40850</v>
      </c>
      <c r="J565" s="20">
        <v>1</v>
      </c>
      <c r="K565" s="22"/>
      <c r="L565" s="22"/>
      <c r="M565" s="20" t="s">
        <v>7090</v>
      </c>
      <c r="N565" s="20" t="s">
        <v>8181</v>
      </c>
      <c r="O565" s="22" t="s">
        <v>156</v>
      </c>
      <c r="P565" s="22"/>
      <c r="Q565" s="22"/>
      <c r="R565" s="22"/>
      <c r="S565" s="31"/>
      <c r="T565" s="13"/>
      <c r="XFD565" s="53">
        <f t="shared" si="8"/>
        <v>40851</v>
      </c>
    </row>
    <row r="566" spans="1:20 16384:16384" s="19" customFormat="1" ht="12">
      <c r="A566" s="20" t="s">
        <v>2</v>
      </c>
      <c r="B566" s="20" t="s">
        <v>37</v>
      </c>
      <c r="C566" s="22" t="s">
        <v>14332</v>
      </c>
      <c r="D566" s="22"/>
      <c r="E566" s="22"/>
      <c r="F566" s="22"/>
      <c r="G566" s="20" t="s">
        <v>94</v>
      </c>
      <c r="H566" s="25">
        <v>40869</v>
      </c>
      <c r="I566" s="24">
        <v>40869</v>
      </c>
      <c r="J566" s="20">
        <v>1</v>
      </c>
      <c r="K566" s="22"/>
      <c r="L566" s="22"/>
      <c r="M566" s="20" t="s">
        <v>7090</v>
      </c>
      <c r="N566" s="20" t="s">
        <v>8181</v>
      </c>
      <c r="O566" s="22" t="s">
        <v>156</v>
      </c>
      <c r="P566" s="22"/>
      <c r="Q566" s="22"/>
      <c r="R566" s="22"/>
      <c r="S566" s="31"/>
      <c r="T566" s="13"/>
      <c r="XFD566" s="53">
        <f t="shared" si="8"/>
        <v>40870</v>
      </c>
    </row>
    <row r="567" spans="1:20 16384:16384" s="19" customFormat="1" ht="12">
      <c r="A567" s="20" t="s">
        <v>2</v>
      </c>
      <c r="B567" s="20" t="s">
        <v>10</v>
      </c>
      <c r="C567" s="22" t="s">
        <v>14333</v>
      </c>
      <c r="D567" s="22"/>
      <c r="E567" s="22"/>
      <c r="F567" s="22" t="s">
        <v>1836</v>
      </c>
      <c r="G567" s="20" t="s">
        <v>5</v>
      </c>
      <c r="H567" s="25">
        <v>40890</v>
      </c>
      <c r="I567" s="24">
        <v>40890</v>
      </c>
      <c r="J567" s="20">
        <v>1</v>
      </c>
      <c r="K567" s="22"/>
      <c r="L567" s="22"/>
      <c r="M567" s="20" t="s">
        <v>7090</v>
      </c>
      <c r="N567" s="20" t="s">
        <v>8181</v>
      </c>
      <c r="O567" s="22" t="s">
        <v>156</v>
      </c>
      <c r="P567" s="22"/>
      <c r="Q567" s="22"/>
      <c r="R567" s="22"/>
      <c r="S567" s="32"/>
      <c r="T567" s="13"/>
      <c r="XFD567" s="53">
        <f t="shared" si="8"/>
        <v>40891</v>
      </c>
    </row>
    <row r="568" spans="1:20 16384:16384" s="19" customFormat="1" ht="48">
      <c r="A568" s="10" t="s">
        <v>2</v>
      </c>
      <c r="B568" s="10" t="s">
        <v>3</v>
      </c>
      <c r="C568" s="11" t="s">
        <v>14334</v>
      </c>
      <c r="D568" s="11"/>
      <c r="E568" s="14"/>
      <c r="F568" s="11" t="s">
        <v>1837</v>
      </c>
      <c r="G568" s="10" t="s">
        <v>5</v>
      </c>
      <c r="H568" s="25">
        <v>40620</v>
      </c>
      <c r="I568" s="24">
        <v>40620</v>
      </c>
      <c r="J568" s="10">
        <v>1</v>
      </c>
      <c r="K568" s="11" t="s">
        <v>14335</v>
      </c>
      <c r="L568" s="14"/>
      <c r="M568" s="10" t="s">
        <v>6956</v>
      </c>
      <c r="N568" s="10" t="s">
        <v>9438</v>
      </c>
      <c r="O568" s="11" t="s">
        <v>14336</v>
      </c>
      <c r="P568" s="11" t="s">
        <v>9421</v>
      </c>
      <c r="Q568" s="11"/>
      <c r="R568" s="11"/>
      <c r="S568" s="11" t="s">
        <v>14337</v>
      </c>
      <c r="T568" s="13"/>
      <c r="XFD568" s="53">
        <f t="shared" si="8"/>
        <v>40621</v>
      </c>
    </row>
    <row r="569" spans="1:20 16384:16384" s="19" customFormat="1" ht="48">
      <c r="A569" s="10" t="s">
        <v>2</v>
      </c>
      <c r="B569" s="10" t="s">
        <v>37</v>
      </c>
      <c r="C569" s="11" t="s">
        <v>14338</v>
      </c>
      <c r="D569" s="11"/>
      <c r="E569" s="14"/>
      <c r="F569" s="11"/>
      <c r="G569" s="10" t="s">
        <v>5</v>
      </c>
      <c r="H569" s="25">
        <v>40661</v>
      </c>
      <c r="I569" s="24">
        <v>40661</v>
      </c>
      <c r="J569" s="10">
        <v>1</v>
      </c>
      <c r="K569" s="11" t="s">
        <v>9438</v>
      </c>
      <c r="L569" s="14"/>
      <c r="M569" s="10" t="s">
        <v>6956</v>
      </c>
      <c r="N569" s="10" t="s">
        <v>9438</v>
      </c>
      <c r="O569" s="11" t="s">
        <v>14336</v>
      </c>
      <c r="P569" s="11"/>
      <c r="Q569" s="11"/>
      <c r="R569" s="11"/>
      <c r="S569" s="11" t="s">
        <v>14339</v>
      </c>
      <c r="T569" s="13"/>
      <c r="XFD569" s="53">
        <f t="shared" si="8"/>
        <v>40662</v>
      </c>
    </row>
    <row r="570" spans="1:20 16384:16384" s="19" customFormat="1" ht="12">
      <c r="A570" s="10" t="s">
        <v>2</v>
      </c>
      <c r="B570" s="10" t="s">
        <v>10</v>
      </c>
      <c r="C570" s="11" t="s">
        <v>14340</v>
      </c>
      <c r="D570" s="11"/>
      <c r="E570" s="14"/>
      <c r="F570" s="11"/>
      <c r="G570" s="10" t="s">
        <v>5</v>
      </c>
      <c r="H570" s="25">
        <v>40847</v>
      </c>
      <c r="I570" s="24">
        <v>40847</v>
      </c>
      <c r="J570" s="10">
        <v>1</v>
      </c>
      <c r="K570" s="11" t="s">
        <v>14341</v>
      </c>
      <c r="L570" s="14"/>
      <c r="M570" s="10" t="s">
        <v>6956</v>
      </c>
      <c r="N570" s="10" t="s">
        <v>9438</v>
      </c>
      <c r="O570" s="11" t="s">
        <v>14336</v>
      </c>
      <c r="P570" s="11" t="s">
        <v>9421</v>
      </c>
      <c r="Q570" s="11"/>
      <c r="R570" s="11"/>
      <c r="S570" s="11"/>
      <c r="T570" s="13"/>
      <c r="XFD570" s="53">
        <f t="shared" si="8"/>
        <v>40848</v>
      </c>
    </row>
    <row r="571" spans="1:20 16384:16384" s="19" customFormat="1" ht="48">
      <c r="A571" s="10" t="s">
        <v>2</v>
      </c>
      <c r="B571" s="10" t="s">
        <v>3</v>
      </c>
      <c r="C571" s="11" t="s">
        <v>14342</v>
      </c>
      <c r="D571" s="11"/>
      <c r="E571" s="14"/>
      <c r="F571" s="11"/>
      <c r="G571" s="10" t="s">
        <v>5</v>
      </c>
      <c r="H571" s="25">
        <v>40850</v>
      </c>
      <c r="I571" s="24">
        <v>40850</v>
      </c>
      <c r="J571" s="10">
        <v>1</v>
      </c>
      <c r="K571" s="11" t="s">
        <v>1232</v>
      </c>
      <c r="L571" s="14"/>
      <c r="M571" s="10" t="s">
        <v>6956</v>
      </c>
      <c r="N571" s="10" t="s">
        <v>9438</v>
      </c>
      <c r="O571" s="11" t="s">
        <v>14336</v>
      </c>
      <c r="P571" s="11" t="s">
        <v>9421</v>
      </c>
      <c r="Q571" s="11"/>
      <c r="R571" s="11" t="s">
        <v>17640</v>
      </c>
      <c r="S571" s="11" t="s">
        <v>7829</v>
      </c>
      <c r="T571" s="13"/>
      <c r="XFD571" s="53">
        <f t="shared" si="8"/>
        <v>40851</v>
      </c>
    </row>
    <row r="572" spans="1:20 16384:16384" s="19" customFormat="1" ht="12">
      <c r="A572" s="20" t="s">
        <v>2</v>
      </c>
      <c r="B572" s="20" t="s">
        <v>19</v>
      </c>
      <c r="C572" s="22" t="s">
        <v>14343</v>
      </c>
      <c r="D572" s="22"/>
      <c r="E572" s="22"/>
      <c r="F572" s="22" t="s">
        <v>7351</v>
      </c>
      <c r="G572" s="20" t="s">
        <v>5</v>
      </c>
      <c r="H572" s="25">
        <v>40563</v>
      </c>
      <c r="I572" s="24">
        <v>40563</v>
      </c>
      <c r="J572" s="20">
        <v>1</v>
      </c>
      <c r="K572" s="22"/>
      <c r="L572" s="22"/>
      <c r="M572" s="20" t="s">
        <v>377</v>
      </c>
      <c r="N572" s="20" t="s">
        <v>9419</v>
      </c>
      <c r="O572" s="22" t="s">
        <v>157</v>
      </c>
      <c r="P572" s="22" t="s">
        <v>36</v>
      </c>
      <c r="Q572" s="22"/>
      <c r="R572" s="22"/>
      <c r="S572" s="31"/>
      <c r="T572" s="13"/>
      <c r="XFD572" s="53">
        <f t="shared" si="8"/>
        <v>40564</v>
      </c>
    </row>
    <row r="573" spans="1:20 16384:16384" s="19" customFormat="1" ht="36">
      <c r="A573" s="10" t="s">
        <v>2</v>
      </c>
      <c r="B573" s="13" t="s">
        <v>18</v>
      </c>
      <c r="C573" s="14" t="s">
        <v>14344</v>
      </c>
      <c r="D573" s="14"/>
      <c r="E573" s="14"/>
      <c r="F573" s="14" t="s">
        <v>9418</v>
      </c>
      <c r="G573" s="13" t="s">
        <v>5</v>
      </c>
      <c r="H573" s="25">
        <v>40567</v>
      </c>
      <c r="I573" s="24">
        <v>40567</v>
      </c>
      <c r="J573" s="13">
        <v>1</v>
      </c>
      <c r="K573" s="14"/>
      <c r="L573" s="14"/>
      <c r="M573" s="13" t="s">
        <v>377</v>
      </c>
      <c r="N573" s="13" t="s">
        <v>9419</v>
      </c>
      <c r="O573" s="14" t="s">
        <v>6959</v>
      </c>
      <c r="P573" s="14" t="s">
        <v>36</v>
      </c>
      <c r="Q573" s="14"/>
      <c r="R573" s="14"/>
      <c r="S573" s="11"/>
      <c r="T573" s="13"/>
      <c r="XFD573" s="53">
        <f t="shared" si="8"/>
        <v>40568</v>
      </c>
    </row>
    <row r="574" spans="1:20 16384:16384" s="19" customFormat="1" ht="312">
      <c r="A574" s="20" t="s">
        <v>2</v>
      </c>
      <c r="B574" s="20" t="s">
        <v>3</v>
      </c>
      <c r="C574" s="22" t="s">
        <v>14345</v>
      </c>
      <c r="D574" s="22"/>
      <c r="E574" s="22"/>
      <c r="F574" s="22" t="s">
        <v>7351</v>
      </c>
      <c r="G574" s="20" t="s">
        <v>5</v>
      </c>
      <c r="H574" s="25">
        <v>40616</v>
      </c>
      <c r="I574" s="24">
        <v>40616</v>
      </c>
      <c r="J574" s="20">
        <v>1</v>
      </c>
      <c r="K574" s="22" t="s">
        <v>7351</v>
      </c>
      <c r="L574" s="22"/>
      <c r="M574" s="20" t="s">
        <v>377</v>
      </c>
      <c r="N574" s="20" t="s">
        <v>9419</v>
      </c>
      <c r="O574" s="22" t="s">
        <v>157</v>
      </c>
      <c r="P574" s="22" t="s">
        <v>36</v>
      </c>
      <c r="Q574" s="22"/>
      <c r="R574" s="22" t="s">
        <v>17641</v>
      </c>
      <c r="S574" s="31" t="s">
        <v>8502</v>
      </c>
      <c r="T574" s="13"/>
      <c r="XFD574" s="53">
        <f t="shared" si="8"/>
        <v>40617</v>
      </c>
    </row>
    <row r="575" spans="1:20 16384:16384" s="19" customFormat="1" ht="72">
      <c r="A575" s="10" t="s">
        <v>2</v>
      </c>
      <c r="B575" s="13" t="s">
        <v>3</v>
      </c>
      <c r="C575" s="14" t="s">
        <v>1838</v>
      </c>
      <c r="D575" s="14"/>
      <c r="E575" s="14"/>
      <c r="F575" s="14" t="s">
        <v>1382</v>
      </c>
      <c r="G575" s="13" t="s">
        <v>5</v>
      </c>
      <c r="H575" s="25">
        <v>40620</v>
      </c>
      <c r="I575" s="24">
        <v>40620</v>
      </c>
      <c r="J575" s="13">
        <v>1</v>
      </c>
      <c r="K575" s="14"/>
      <c r="L575" s="14"/>
      <c r="M575" s="13" t="s">
        <v>377</v>
      </c>
      <c r="N575" s="13" t="s">
        <v>9419</v>
      </c>
      <c r="O575" s="14" t="s">
        <v>6959</v>
      </c>
      <c r="P575" s="14" t="s">
        <v>195</v>
      </c>
      <c r="Q575" s="14"/>
      <c r="R575" s="28" t="s">
        <v>17642</v>
      </c>
      <c r="S575" s="11" t="s">
        <v>17647</v>
      </c>
      <c r="T575" s="13"/>
      <c r="XFD575" s="53">
        <f t="shared" si="8"/>
        <v>40621</v>
      </c>
    </row>
    <row r="576" spans="1:20 16384:16384" s="19" customFormat="1" ht="120">
      <c r="A576" s="20" t="s">
        <v>2</v>
      </c>
      <c r="B576" s="20" t="s">
        <v>3</v>
      </c>
      <c r="C576" s="22" t="s">
        <v>14346</v>
      </c>
      <c r="D576" s="22" t="s">
        <v>1840</v>
      </c>
      <c r="E576" s="22"/>
      <c r="F576" s="22" t="s">
        <v>1382</v>
      </c>
      <c r="G576" s="20" t="s">
        <v>5</v>
      </c>
      <c r="H576" s="25">
        <v>40645</v>
      </c>
      <c r="I576" s="24">
        <v>40645</v>
      </c>
      <c r="J576" s="20">
        <v>1</v>
      </c>
      <c r="K576" s="22"/>
      <c r="L576" s="22"/>
      <c r="M576" s="20" t="s">
        <v>377</v>
      </c>
      <c r="N576" s="20" t="s">
        <v>9419</v>
      </c>
      <c r="O576" s="22" t="s">
        <v>157</v>
      </c>
      <c r="P576" s="22" t="s">
        <v>195</v>
      </c>
      <c r="Q576" s="22"/>
      <c r="R576" s="22" t="s">
        <v>17643</v>
      </c>
      <c r="S576" s="32" t="s">
        <v>17648</v>
      </c>
      <c r="T576" s="13"/>
      <c r="XFD576" s="53">
        <f t="shared" si="8"/>
        <v>40646</v>
      </c>
    </row>
    <row r="577" spans="1:20 16384:16384" s="19" customFormat="1" ht="180">
      <c r="A577" s="20" t="s">
        <v>2</v>
      </c>
      <c r="B577" s="20" t="s">
        <v>3</v>
      </c>
      <c r="C577" s="22" t="s">
        <v>14347</v>
      </c>
      <c r="D577" s="22" t="s">
        <v>6150</v>
      </c>
      <c r="E577" s="22"/>
      <c r="F577" s="22" t="s">
        <v>7351</v>
      </c>
      <c r="G577" s="20" t="s">
        <v>5</v>
      </c>
      <c r="H577" s="25">
        <v>40648</v>
      </c>
      <c r="I577" s="24">
        <v>40648</v>
      </c>
      <c r="J577" s="20">
        <v>1</v>
      </c>
      <c r="K577" s="22"/>
      <c r="L577" s="22"/>
      <c r="M577" s="20" t="s">
        <v>377</v>
      </c>
      <c r="N577" s="20" t="s">
        <v>9419</v>
      </c>
      <c r="O577" s="22" t="s">
        <v>157</v>
      </c>
      <c r="P577" s="22" t="s">
        <v>36</v>
      </c>
      <c r="Q577" s="22"/>
      <c r="R577" s="22" t="s">
        <v>6384</v>
      </c>
      <c r="S577" s="31" t="s">
        <v>17645</v>
      </c>
      <c r="T577" s="13"/>
      <c r="XFD577" s="53">
        <f t="shared" si="8"/>
        <v>40649</v>
      </c>
    </row>
    <row r="578" spans="1:20 16384:16384" s="19" customFormat="1" ht="180">
      <c r="A578" s="10" t="s">
        <v>2</v>
      </c>
      <c r="B578" s="13" t="s">
        <v>3</v>
      </c>
      <c r="C578" s="14" t="s">
        <v>1841</v>
      </c>
      <c r="D578" s="14"/>
      <c r="E578" s="14"/>
      <c r="F578" s="14" t="s">
        <v>7351</v>
      </c>
      <c r="G578" s="13" t="s">
        <v>5</v>
      </c>
      <c r="H578" s="25">
        <v>40648</v>
      </c>
      <c r="I578" s="24">
        <v>40648</v>
      </c>
      <c r="J578" s="13">
        <v>1</v>
      </c>
      <c r="K578" s="14" t="s">
        <v>9419</v>
      </c>
      <c r="L578" s="14"/>
      <c r="M578" s="13" t="s">
        <v>377</v>
      </c>
      <c r="N578" s="13" t="s">
        <v>9419</v>
      </c>
      <c r="O578" s="14" t="s">
        <v>6959</v>
      </c>
      <c r="P578" s="14" t="s">
        <v>36</v>
      </c>
      <c r="Q578" s="14"/>
      <c r="R578" s="14" t="s">
        <v>17646</v>
      </c>
      <c r="S578" s="11" t="s">
        <v>17645</v>
      </c>
      <c r="T578" s="13"/>
      <c r="XFD578" s="53">
        <f t="shared" si="8"/>
        <v>40649</v>
      </c>
    </row>
    <row r="579" spans="1:20 16384:16384" s="19" customFormat="1" ht="84">
      <c r="A579" s="20" t="s">
        <v>2</v>
      </c>
      <c r="B579" s="20" t="s">
        <v>3</v>
      </c>
      <c r="C579" s="22" t="s">
        <v>1842</v>
      </c>
      <c r="D579" s="22" t="s">
        <v>14348</v>
      </c>
      <c r="E579" s="22"/>
      <c r="F579" s="22" t="s">
        <v>1382</v>
      </c>
      <c r="G579" s="20" t="s">
        <v>5</v>
      </c>
      <c r="H579" s="25">
        <v>40680</v>
      </c>
      <c r="I579" s="24">
        <v>40680</v>
      </c>
      <c r="J579" s="20">
        <v>1</v>
      </c>
      <c r="K579" s="22" t="s">
        <v>1843</v>
      </c>
      <c r="L579" s="22"/>
      <c r="M579" s="20" t="s">
        <v>377</v>
      </c>
      <c r="N579" s="20" t="s">
        <v>9419</v>
      </c>
      <c r="O579" s="22" t="s">
        <v>157</v>
      </c>
      <c r="P579" s="22" t="s">
        <v>195</v>
      </c>
      <c r="Q579" s="31"/>
      <c r="R579" s="31" t="s">
        <v>17644</v>
      </c>
      <c r="S579" s="32" t="s">
        <v>17649</v>
      </c>
      <c r="T579" s="13"/>
      <c r="XFD579" s="53">
        <f t="shared" si="8"/>
        <v>40681</v>
      </c>
    </row>
    <row r="580" spans="1:20 16384:16384" s="19" customFormat="1" ht="120">
      <c r="A580" s="20" t="s">
        <v>2</v>
      </c>
      <c r="B580" s="20" t="s">
        <v>19</v>
      </c>
      <c r="C580" s="22" t="s">
        <v>6151</v>
      </c>
      <c r="D580" s="22"/>
      <c r="E580" s="22"/>
      <c r="F580" s="22"/>
      <c r="G580" s="20" t="s">
        <v>5</v>
      </c>
      <c r="H580" s="25">
        <v>40688</v>
      </c>
      <c r="I580" s="24">
        <v>40688</v>
      </c>
      <c r="J580" s="20">
        <v>1</v>
      </c>
      <c r="K580" s="22" t="s">
        <v>14349</v>
      </c>
      <c r="L580" s="22"/>
      <c r="M580" s="20" t="s">
        <v>377</v>
      </c>
      <c r="N580" s="20" t="s">
        <v>9419</v>
      </c>
      <c r="O580" s="22" t="s">
        <v>157</v>
      </c>
      <c r="P580" s="22" t="s">
        <v>36</v>
      </c>
      <c r="Q580" s="22"/>
      <c r="R580" s="22" t="s">
        <v>17651</v>
      </c>
      <c r="S580" s="31" t="s">
        <v>17650</v>
      </c>
      <c r="T580" s="13"/>
      <c r="XFD580" s="53">
        <f t="shared" si="8"/>
        <v>40689</v>
      </c>
    </row>
    <row r="581" spans="1:20 16384:16384" s="19" customFormat="1" ht="168">
      <c r="A581" s="20" t="s">
        <v>2</v>
      </c>
      <c r="B581" s="20" t="s">
        <v>3</v>
      </c>
      <c r="C581" s="22" t="s">
        <v>1845</v>
      </c>
      <c r="D581" s="22" t="s">
        <v>1844</v>
      </c>
      <c r="E581" s="22"/>
      <c r="F581" s="22" t="s">
        <v>7351</v>
      </c>
      <c r="G581" s="20" t="s">
        <v>5</v>
      </c>
      <c r="H581" s="25">
        <v>40690</v>
      </c>
      <c r="I581" s="24">
        <v>40690</v>
      </c>
      <c r="J581" s="20">
        <v>1</v>
      </c>
      <c r="K581" s="22"/>
      <c r="L581" s="22"/>
      <c r="M581" s="20" t="s">
        <v>377</v>
      </c>
      <c r="N581" s="20" t="s">
        <v>9419</v>
      </c>
      <c r="O581" s="22" t="s">
        <v>157</v>
      </c>
      <c r="P581" s="22" t="s">
        <v>36</v>
      </c>
      <c r="Q581" s="22"/>
      <c r="R581" s="22" t="s">
        <v>17652</v>
      </c>
      <c r="S581" s="31" t="s">
        <v>17654</v>
      </c>
      <c r="T581" s="13"/>
      <c r="XFD581" s="53">
        <f t="shared" ref="XFD581:XFD644" si="9">SUM(I581:XFC581)</f>
        <v>40691</v>
      </c>
    </row>
    <row r="582" spans="1:20 16384:16384" s="19" customFormat="1" ht="168">
      <c r="A582" s="10" t="s">
        <v>2</v>
      </c>
      <c r="B582" s="13" t="s">
        <v>3</v>
      </c>
      <c r="C582" s="14" t="s">
        <v>1844</v>
      </c>
      <c r="D582" s="14"/>
      <c r="E582" s="14"/>
      <c r="F582" s="14" t="s">
        <v>7351</v>
      </c>
      <c r="G582" s="13" t="s">
        <v>5</v>
      </c>
      <c r="H582" s="25">
        <v>40690</v>
      </c>
      <c r="I582" s="24">
        <v>40690</v>
      </c>
      <c r="J582" s="13">
        <v>1</v>
      </c>
      <c r="K582" s="14" t="s">
        <v>9419</v>
      </c>
      <c r="L582" s="14"/>
      <c r="M582" s="13" t="s">
        <v>377</v>
      </c>
      <c r="N582" s="13" t="s">
        <v>9419</v>
      </c>
      <c r="O582" s="14" t="s">
        <v>6959</v>
      </c>
      <c r="P582" s="14" t="s">
        <v>36</v>
      </c>
      <c r="Q582" s="14"/>
      <c r="R582" s="14" t="s">
        <v>17652</v>
      </c>
      <c r="S582" s="11" t="s">
        <v>17655</v>
      </c>
      <c r="T582" s="13"/>
      <c r="XFD582" s="53">
        <f t="shared" si="9"/>
        <v>40691</v>
      </c>
    </row>
    <row r="583" spans="1:20 16384:16384" s="19" customFormat="1" ht="312">
      <c r="A583" s="10" t="s">
        <v>2</v>
      </c>
      <c r="B583" s="13" t="s">
        <v>21</v>
      </c>
      <c r="C583" s="14" t="s">
        <v>1846</v>
      </c>
      <c r="D583" s="14"/>
      <c r="E583" s="14"/>
      <c r="F583" s="14" t="s">
        <v>7351</v>
      </c>
      <c r="G583" s="13" t="s">
        <v>5</v>
      </c>
      <c r="H583" s="25">
        <v>40701</v>
      </c>
      <c r="I583" s="24">
        <v>40701</v>
      </c>
      <c r="J583" s="13">
        <v>1</v>
      </c>
      <c r="K583" s="14" t="s">
        <v>9419</v>
      </c>
      <c r="L583" s="14"/>
      <c r="M583" s="13" t="s">
        <v>377</v>
      </c>
      <c r="N583" s="13" t="s">
        <v>9419</v>
      </c>
      <c r="O583" s="14" t="s">
        <v>6959</v>
      </c>
      <c r="P583" s="14" t="s">
        <v>36</v>
      </c>
      <c r="Q583" s="14"/>
      <c r="R583" s="14" t="s">
        <v>17656</v>
      </c>
      <c r="S583" s="11" t="s">
        <v>17671</v>
      </c>
      <c r="T583" s="13"/>
      <c r="XFD583" s="53">
        <f t="shared" si="9"/>
        <v>40702</v>
      </c>
    </row>
    <row r="584" spans="1:20 16384:16384" s="19" customFormat="1" ht="240">
      <c r="A584" s="20" t="s">
        <v>2</v>
      </c>
      <c r="B584" s="20" t="s">
        <v>3</v>
      </c>
      <c r="C584" s="22" t="s">
        <v>1847</v>
      </c>
      <c r="D584" s="22" t="s">
        <v>14350</v>
      </c>
      <c r="E584" s="22"/>
      <c r="F584" s="22" t="s">
        <v>7351</v>
      </c>
      <c r="G584" s="20" t="s">
        <v>5</v>
      </c>
      <c r="H584" s="25">
        <v>40711</v>
      </c>
      <c r="I584" s="24">
        <v>40711</v>
      </c>
      <c r="J584" s="20">
        <v>1</v>
      </c>
      <c r="K584" s="22"/>
      <c r="L584" s="22"/>
      <c r="M584" s="20" t="s">
        <v>377</v>
      </c>
      <c r="N584" s="20" t="s">
        <v>9419</v>
      </c>
      <c r="O584" s="22" t="s">
        <v>157</v>
      </c>
      <c r="P584" s="22" t="s">
        <v>36</v>
      </c>
      <c r="Q584" s="22"/>
      <c r="R584" s="22" t="s">
        <v>17658</v>
      </c>
      <c r="S584" s="31" t="s">
        <v>17657</v>
      </c>
      <c r="T584" s="13"/>
      <c r="XFD584" s="53">
        <f t="shared" si="9"/>
        <v>40712</v>
      </c>
    </row>
    <row r="585" spans="1:20 16384:16384" s="19" customFormat="1" ht="36">
      <c r="A585" s="20" t="s">
        <v>2</v>
      </c>
      <c r="B585" s="20" t="s">
        <v>3</v>
      </c>
      <c r="C585" s="22" t="s">
        <v>14351</v>
      </c>
      <c r="D585" s="22" t="s">
        <v>1848</v>
      </c>
      <c r="E585" s="22"/>
      <c r="F585" s="22" t="s">
        <v>1382</v>
      </c>
      <c r="G585" s="20" t="s">
        <v>5</v>
      </c>
      <c r="H585" s="25">
        <v>40729</v>
      </c>
      <c r="I585" s="24">
        <v>40729</v>
      </c>
      <c r="J585" s="20">
        <v>1</v>
      </c>
      <c r="K585" s="22" t="s">
        <v>1843</v>
      </c>
      <c r="L585" s="22"/>
      <c r="M585" s="20" t="s">
        <v>377</v>
      </c>
      <c r="N585" s="20" t="s">
        <v>9419</v>
      </c>
      <c r="O585" s="22" t="s">
        <v>157</v>
      </c>
      <c r="P585" s="22" t="s">
        <v>195</v>
      </c>
      <c r="Q585" s="22"/>
      <c r="R585" s="22" t="s">
        <v>17659</v>
      </c>
      <c r="S585" s="32" t="s">
        <v>8423</v>
      </c>
      <c r="T585" s="13"/>
      <c r="XFD585" s="53">
        <f t="shared" si="9"/>
        <v>40730</v>
      </c>
    </row>
    <row r="586" spans="1:20 16384:16384" s="19" customFormat="1" ht="409.5">
      <c r="A586" s="20" t="s">
        <v>2</v>
      </c>
      <c r="B586" s="20" t="s">
        <v>19</v>
      </c>
      <c r="C586" s="22" t="s">
        <v>14352</v>
      </c>
      <c r="D586" s="22" t="s">
        <v>14353</v>
      </c>
      <c r="E586" s="22"/>
      <c r="F586" s="22" t="s">
        <v>7351</v>
      </c>
      <c r="G586" s="20" t="s">
        <v>5</v>
      </c>
      <c r="H586" s="25">
        <v>40739</v>
      </c>
      <c r="I586" s="24">
        <v>40739</v>
      </c>
      <c r="J586" s="20">
        <v>1</v>
      </c>
      <c r="K586" s="22"/>
      <c r="L586" s="22"/>
      <c r="M586" s="20" t="s">
        <v>377</v>
      </c>
      <c r="N586" s="20" t="s">
        <v>9419</v>
      </c>
      <c r="O586" s="22" t="s">
        <v>157</v>
      </c>
      <c r="P586" s="22" t="s">
        <v>36</v>
      </c>
      <c r="Q586" s="22"/>
      <c r="R586" s="22" t="s">
        <v>17661</v>
      </c>
      <c r="S586" s="31" t="s">
        <v>17660</v>
      </c>
      <c r="T586" s="13"/>
      <c r="XFD586" s="53">
        <f t="shared" si="9"/>
        <v>40740</v>
      </c>
    </row>
    <row r="587" spans="1:20 16384:16384" s="19" customFormat="1" ht="240">
      <c r="A587" s="20" t="s">
        <v>2</v>
      </c>
      <c r="B587" s="20" t="s">
        <v>3</v>
      </c>
      <c r="C587" s="22" t="s">
        <v>14354</v>
      </c>
      <c r="D587" s="22"/>
      <c r="E587" s="22"/>
      <c r="F587" s="22"/>
      <c r="G587" s="20" t="s">
        <v>5</v>
      </c>
      <c r="H587" s="25">
        <v>40786</v>
      </c>
      <c r="I587" s="24">
        <v>40786</v>
      </c>
      <c r="J587" s="20">
        <v>1</v>
      </c>
      <c r="K587" s="22"/>
      <c r="L587" s="22"/>
      <c r="M587" s="20" t="s">
        <v>377</v>
      </c>
      <c r="N587" s="20" t="s">
        <v>9419</v>
      </c>
      <c r="O587" s="22" t="s">
        <v>157</v>
      </c>
      <c r="P587" s="22" t="s">
        <v>36</v>
      </c>
      <c r="Q587" s="22"/>
      <c r="R587" s="22" t="s">
        <v>6500</v>
      </c>
      <c r="S587" s="31" t="s">
        <v>1849</v>
      </c>
      <c r="T587" s="13"/>
      <c r="XFD587" s="53">
        <f t="shared" si="9"/>
        <v>40787</v>
      </c>
    </row>
    <row r="588" spans="1:20 16384:16384" s="19" customFormat="1" ht="60">
      <c r="A588" s="20" t="s">
        <v>2</v>
      </c>
      <c r="B588" s="20" t="s">
        <v>3</v>
      </c>
      <c r="C588" s="22" t="s">
        <v>14355</v>
      </c>
      <c r="D588" s="22" t="s">
        <v>1850</v>
      </c>
      <c r="E588" s="22"/>
      <c r="F588" s="22" t="s">
        <v>1382</v>
      </c>
      <c r="G588" s="20" t="s">
        <v>5</v>
      </c>
      <c r="H588" s="25">
        <v>40806</v>
      </c>
      <c r="I588" s="24">
        <v>40806</v>
      </c>
      <c r="J588" s="20">
        <v>1</v>
      </c>
      <c r="K588" s="22" t="s">
        <v>1843</v>
      </c>
      <c r="L588" s="22"/>
      <c r="M588" s="20" t="s">
        <v>377</v>
      </c>
      <c r="N588" s="20" t="s">
        <v>9419</v>
      </c>
      <c r="O588" s="22" t="s">
        <v>157</v>
      </c>
      <c r="P588" s="22" t="s">
        <v>195</v>
      </c>
      <c r="Q588" s="22"/>
      <c r="R588" s="22" t="s">
        <v>17662</v>
      </c>
      <c r="S588" s="32" t="s">
        <v>17672</v>
      </c>
      <c r="T588" s="13"/>
      <c r="XFD588" s="53">
        <f t="shared" si="9"/>
        <v>40807</v>
      </c>
    </row>
    <row r="589" spans="1:20 16384:16384" s="19" customFormat="1" ht="180">
      <c r="A589" s="20" t="s">
        <v>2</v>
      </c>
      <c r="B589" s="20" t="s">
        <v>3</v>
      </c>
      <c r="C589" s="22" t="s">
        <v>14356</v>
      </c>
      <c r="D589" s="22" t="s">
        <v>1851</v>
      </c>
      <c r="E589" s="22"/>
      <c r="F589" s="22" t="s">
        <v>7351</v>
      </c>
      <c r="G589" s="20" t="s">
        <v>5</v>
      </c>
      <c r="H589" s="25">
        <v>40815</v>
      </c>
      <c r="I589" s="24">
        <v>40815</v>
      </c>
      <c r="J589" s="20">
        <v>1</v>
      </c>
      <c r="K589" s="14" t="s">
        <v>9419</v>
      </c>
      <c r="L589" s="22"/>
      <c r="M589" s="20" t="s">
        <v>377</v>
      </c>
      <c r="N589" s="20" t="s">
        <v>9419</v>
      </c>
      <c r="O589" s="22" t="s">
        <v>157</v>
      </c>
      <c r="P589" s="22" t="s">
        <v>36</v>
      </c>
      <c r="Q589" s="22"/>
      <c r="R589" s="22" t="s">
        <v>17663</v>
      </c>
      <c r="S589" s="31" t="s">
        <v>17673</v>
      </c>
      <c r="T589" s="13"/>
      <c r="XFD589" s="53">
        <f t="shared" si="9"/>
        <v>40816</v>
      </c>
    </row>
    <row r="590" spans="1:20 16384:16384" s="19" customFormat="1" ht="12">
      <c r="A590" s="10" t="s">
        <v>2</v>
      </c>
      <c r="B590" s="13" t="s">
        <v>3</v>
      </c>
      <c r="C590" s="14" t="s">
        <v>14357</v>
      </c>
      <c r="D590" s="14"/>
      <c r="E590" s="14"/>
      <c r="F590" s="14" t="s">
        <v>14358</v>
      </c>
      <c r="G590" s="13" t="s">
        <v>5</v>
      </c>
      <c r="H590" s="25">
        <v>40827</v>
      </c>
      <c r="I590" s="24">
        <v>40827</v>
      </c>
      <c r="J590" s="13">
        <v>1</v>
      </c>
      <c r="K590" s="14"/>
      <c r="L590" s="14"/>
      <c r="M590" s="13" t="s">
        <v>377</v>
      </c>
      <c r="N590" s="13" t="s">
        <v>9419</v>
      </c>
      <c r="O590" s="14" t="s">
        <v>6959</v>
      </c>
      <c r="P590" s="14" t="s">
        <v>36</v>
      </c>
      <c r="Q590" s="14"/>
      <c r="R590" s="14"/>
      <c r="S590" s="11"/>
      <c r="T590" s="13"/>
      <c r="XFD590" s="53">
        <f t="shared" si="9"/>
        <v>40828</v>
      </c>
    </row>
    <row r="591" spans="1:20 16384:16384" s="19" customFormat="1" ht="84">
      <c r="A591" s="20" t="s">
        <v>2</v>
      </c>
      <c r="B591" s="20" t="s">
        <v>3</v>
      </c>
      <c r="C591" s="14" t="s">
        <v>1852</v>
      </c>
      <c r="D591" s="22" t="s">
        <v>14359</v>
      </c>
      <c r="E591" s="22"/>
      <c r="F591" s="22" t="s">
        <v>1382</v>
      </c>
      <c r="G591" s="20" t="s">
        <v>5</v>
      </c>
      <c r="H591" s="25">
        <v>40834</v>
      </c>
      <c r="I591" s="24">
        <v>40834</v>
      </c>
      <c r="J591" s="20">
        <v>1</v>
      </c>
      <c r="K591" s="22" t="s">
        <v>1843</v>
      </c>
      <c r="L591" s="22"/>
      <c r="M591" s="20" t="s">
        <v>377</v>
      </c>
      <c r="N591" s="20" t="s">
        <v>9419</v>
      </c>
      <c r="O591" s="22" t="s">
        <v>157</v>
      </c>
      <c r="P591" s="22" t="s">
        <v>195</v>
      </c>
      <c r="Q591" s="22"/>
      <c r="R591" s="22" t="s">
        <v>17665</v>
      </c>
      <c r="S591" s="32" t="s">
        <v>17664</v>
      </c>
      <c r="T591" s="13"/>
      <c r="XFD591" s="53">
        <f t="shared" si="9"/>
        <v>40835</v>
      </c>
    </row>
    <row r="592" spans="1:20 16384:16384" s="19" customFormat="1" ht="12">
      <c r="A592" s="10" t="s">
        <v>2</v>
      </c>
      <c r="B592" s="13" t="s">
        <v>3</v>
      </c>
      <c r="C592" s="14" t="s">
        <v>14360</v>
      </c>
      <c r="D592" s="14"/>
      <c r="E592" s="14"/>
      <c r="F592" s="14" t="s">
        <v>7351</v>
      </c>
      <c r="G592" s="13" t="s">
        <v>5</v>
      </c>
      <c r="H592" s="25">
        <v>40837</v>
      </c>
      <c r="I592" s="24">
        <v>40837</v>
      </c>
      <c r="J592" s="13">
        <v>1</v>
      </c>
      <c r="K592" s="14" t="s">
        <v>9419</v>
      </c>
      <c r="L592" s="14"/>
      <c r="M592" s="13" t="s">
        <v>377</v>
      </c>
      <c r="N592" s="13" t="s">
        <v>9419</v>
      </c>
      <c r="O592" s="14" t="s">
        <v>6959</v>
      </c>
      <c r="P592" s="14" t="s">
        <v>36</v>
      </c>
      <c r="Q592" s="14"/>
      <c r="R592" s="14"/>
      <c r="S592" s="11"/>
      <c r="T592" s="13"/>
      <c r="XFD592" s="53">
        <f t="shared" si="9"/>
        <v>40838</v>
      </c>
    </row>
    <row r="593" spans="1:20 16384:16384" s="19" customFormat="1" ht="48">
      <c r="A593" s="10" t="s">
        <v>2</v>
      </c>
      <c r="B593" s="13" t="s">
        <v>3</v>
      </c>
      <c r="C593" s="14" t="s">
        <v>14361</v>
      </c>
      <c r="D593" s="14"/>
      <c r="E593" s="14"/>
      <c r="F593" s="14"/>
      <c r="G593" s="13" t="s">
        <v>5</v>
      </c>
      <c r="H593" s="25">
        <v>40840</v>
      </c>
      <c r="I593" s="24">
        <v>40840</v>
      </c>
      <c r="J593" s="13">
        <v>1</v>
      </c>
      <c r="K593" s="14"/>
      <c r="L593" s="14"/>
      <c r="M593" s="13" t="s">
        <v>377</v>
      </c>
      <c r="N593" s="13" t="s">
        <v>9419</v>
      </c>
      <c r="O593" s="14" t="s">
        <v>6959</v>
      </c>
      <c r="P593" s="14" t="s">
        <v>36</v>
      </c>
      <c r="Q593" s="14"/>
      <c r="R593" s="14" t="s">
        <v>17669</v>
      </c>
      <c r="S593" s="11" t="s">
        <v>8424</v>
      </c>
      <c r="T593" s="13"/>
      <c r="XFD593" s="53">
        <f t="shared" si="9"/>
        <v>40841</v>
      </c>
    </row>
    <row r="594" spans="1:20 16384:16384" s="19" customFormat="1" ht="409.5">
      <c r="A594" s="20" t="s">
        <v>2</v>
      </c>
      <c r="B594" s="20" t="s">
        <v>21</v>
      </c>
      <c r="C594" s="22" t="s">
        <v>1853</v>
      </c>
      <c r="D594" s="22" t="s">
        <v>14362</v>
      </c>
      <c r="E594" s="22"/>
      <c r="F594" s="22" t="s">
        <v>14363</v>
      </c>
      <c r="G594" s="20" t="s">
        <v>5</v>
      </c>
      <c r="H594" s="25">
        <v>40848</v>
      </c>
      <c r="I594" s="24">
        <v>40848</v>
      </c>
      <c r="J594" s="20">
        <v>1</v>
      </c>
      <c r="K594" s="22" t="s">
        <v>14364</v>
      </c>
      <c r="L594" s="22"/>
      <c r="M594" s="20" t="s">
        <v>377</v>
      </c>
      <c r="N594" s="20" t="s">
        <v>9419</v>
      </c>
      <c r="O594" s="22" t="s">
        <v>157</v>
      </c>
      <c r="P594" s="22" t="s">
        <v>36</v>
      </c>
      <c r="Q594" s="22"/>
      <c r="R594" s="22" t="s">
        <v>17666</v>
      </c>
      <c r="S594" s="31" t="s">
        <v>17667</v>
      </c>
      <c r="T594" s="13"/>
      <c r="XFD594" s="53">
        <f t="shared" si="9"/>
        <v>40849</v>
      </c>
    </row>
    <row r="595" spans="1:20 16384:16384" s="19" customFormat="1" ht="409.5">
      <c r="A595" s="10" t="s">
        <v>2</v>
      </c>
      <c r="B595" s="13" t="s">
        <v>21</v>
      </c>
      <c r="C595" s="14" t="s">
        <v>14362</v>
      </c>
      <c r="D595" s="14"/>
      <c r="E595" s="14"/>
      <c r="F595" s="14" t="s">
        <v>14363</v>
      </c>
      <c r="G595" s="13" t="s">
        <v>5</v>
      </c>
      <c r="H595" s="25">
        <v>40848</v>
      </c>
      <c r="I595" s="24">
        <v>40848</v>
      </c>
      <c r="J595" s="13">
        <v>1</v>
      </c>
      <c r="K595" s="14" t="s">
        <v>17668</v>
      </c>
      <c r="L595" s="14"/>
      <c r="M595" s="13" t="s">
        <v>377</v>
      </c>
      <c r="N595" s="13" t="s">
        <v>9419</v>
      </c>
      <c r="O595" s="14" t="s">
        <v>6959</v>
      </c>
      <c r="P595" s="14" t="s">
        <v>36</v>
      </c>
      <c r="Q595" s="14"/>
      <c r="R595" s="14" t="s">
        <v>17670</v>
      </c>
      <c r="S595" s="31" t="s">
        <v>17674</v>
      </c>
      <c r="T595" s="13"/>
      <c r="XFD595" s="53">
        <f t="shared" si="9"/>
        <v>40849</v>
      </c>
    </row>
    <row r="596" spans="1:20 16384:16384" s="19" customFormat="1" ht="12">
      <c r="A596" s="10" t="s">
        <v>2</v>
      </c>
      <c r="B596" s="13" t="s">
        <v>21</v>
      </c>
      <c r="C596" s="14" t="s">
        <v>1854</v>
      </c>
      <c r="D596" s="14"/>
      <c r="E596" s="14"/>
      <c r="F596" s="14" t="s">
        <v>14365</v>
      </c>
      <c r="G596" s="13" t="s">
        <v>5</v>
      </c>
      <c r="H596" s="25">
        <v>40855</v>
      </c>
      <c r="I596" s="24">
        <v>40855</v>
      </c>
      <c r="J596" s="13">
        <v>1</v>
      </c>
      <c r="K596" s="14"/>
      <c r="L596" s="14"/>
      <c r="M596" s="13" t="s">
        <v>377</v>
      </c>
      <c r="N596" s="13" t="s">
        <v>9419</v>
      </c>
      <c r="O596" s="14" t="s">
        <v>6959</v>
      </c>
      <c r="P596" s="14" t="s">
        <v>36</v>
      </c>
      <c r="Q596" s="14"/>
      <c r="R596" s="14"/>
      <c r="S596" s="11"/>
      <c r="T596" s="13"/>
      <c r="XFD596" s="53">
        <f t="shared" si="9"/>
        <v>40856</v>
      </c>
    </row>
    <row r="597" spans="1:20 16384:16384" s="19" customFormat="1" ht="72">
      <c r="A597" s="20" t="s">
        <v>2</v>
      </c>
      <c r="B597" s="20" t="s">
        <v>3</v>
      </c>
      <c r="C597" s="22" t="s">
        <v>8182</v>
      </c>
      <c r="D597" s="22" t="s">
        <v>6593</v>
      </c>
      <c r="E597" s="22"/>
      <c r="F597" s="22" t="s">
        <v>1382</v>
      </c>
      <c r="G597" s="20" t="s">
        <v>5</v>
      </c>
      <c r="H597" s="25">
        <v>40862</v>
      </c>
      <c r="I597" s="24">
        <v>40862</v>
      </c>
      <c r="J597" s="20">
        <v>1</v>
      </c>
      <c r="K597" s="22"/>
      <c r="L597" s="22"/>
      <c r="M597" s="20" t="s">
        <v>377</v>
      </c>
      <c r="N597" s="20" t="s">
        <v>9419</v>
      </c>
      <c r="O597" s="22" t="s">
        <v>157</v>
      </c>
      <c r="P597" s="22" t="s">
        <v>195</v>
      </c>
      <c r="Q597" s="22"/>
      <c r="R597" s="22" t="s">
        <v>17676</v>
      </c>
      <c r="S597" s="32" t="s">
        <v>17675</v>
      </c>
      <c r="T597" s="13"/>
      <c r="XFD597" s="53">
        <f t="shared" si="9"/>
        <v>40863</v>
      </c>
    </row>
    <row r="598" spans="1:20 16384:16384" s="19" customFormat="1" ht="12">
      <c r="A598" s="10" t="s">
        <v>2</v>
      </c>
      <c r="B598" s="13" t="s">
        <v>3</v>
      </c>
      <c r="C598" s="14" t="s">
        <v>14360</v>
      </c>
      <c r="D598" s="14" t="s">
        <v>7840</v>
      </c>
      <c r="E598" s="14"/>
      <c r="F598" s="14" t="s">
        <v>7351</v>
      </c>
      <c r="G598" s="13" t="s">
        <v>5</v>
      </c>
      <c r="H598" s="25">
        <v>40872</v>
      </c>
      <c r="I598" s="24">
        <v>40872</v>
      </c>
      <c r="J598" s="13">
        <v>1</v>
      </c>
      <c r="K598" s="14"/>
      <c r="L598" s="14"/>
      <c r="M598" s="13" t="s">
        <v>377</v>
      </c>
      <c r="N598" s="13" t="s">
        <v>9419</v>
      </c>
      <c r="O598" s="14" t="s">
        <v>6959</v>
      </c>
      <c r="P598" s="14" t="s">
        <v>36</v>
      </c>
      <c r="Q598" s="14"/>
      <c r="R598" s="14"/>
      <c r="S598" s="11"/>
      <c r="T598" s="13"/>
      <c r="XFD598" s="53">
        <f t="shared" si="9"/>
        <v>40873</v>
      </c>
    </row>
    <row r="599" spans="1:20 16384:16384" s="19" customFormat="1" ht="12">
      <c r="A599" s="20" t="s">
        <v>2</v>
      </c>
      <c r="B599" s="20" t="s">
        <v>3</v>
      </c>
      <c r="C599" s="22" t="s">
        <v>1856</v>
      </c>
      <c r="D599" s="22"/>
      <c r="E599" s="22"/>
      <c r="F599" s="22" t="s">
        <v>14366</v>
      </c>
      <c r="G599" s="20" t="s">
        <v>5</v>
      </c>
      <c r="H599" s="25">
        <v>40883</v>
      </c>
      <c r="I599" s="24">
        <v>40883</v>
      </c>
      <c r="J599" s="20">
        <v>1</v>
      </c>
      <c r="K599" s="22" t="s">
        <v>14366</v>
      </c>
      <c r="L599" s="22"/>
      <c r="M599" s="20" t="s">
        <v>377</v>
      </c>
      <c r="N599" s="20" t="s">
        <v>9419</v>
      </c>
      <c r="O599" s="22" t="s">
        <v>157</v>
      </c>
      <c r="P599" s="22" t="s">
        <v>195</v>
      </c>
      <c r="Q599" s="22"/>
      <c r="R599" s="22"/>
      <c r="S599" s="31"/>
      <c r="T599" s="13"/>
      <c r="XFD599" s="53">
        <f t="shared" si="9"/>
        <v>40884</v>
      </c>
    </row>
    <row r="600" spans="1:20 16384:16384" s="19" customFormat="1" ht="72">
      <c r="A600" s="20" t="s">
        <v>2</v>
      </c>
      <c r="B600" s="20" t="s">
        <v>3</v>
      </c>
      <c r="C600" s="22" t="s">
        <v>8183</v>
      </c>
      <c r="D600" s="22" t="s">
        <v>1857</v>
      </c>
      <c r="E600" s="22"/>
      <c r="F600" s="22" t="s">
        <v>1382</v>
      </c>
      <c r="G600" s="20" t="s">
        <v>5</v>
      </c>
      <c r="H600" s="25">
        <v>40890</v>
      </c>
      <c r="I600" s="24">
        <v>40890</v>
      </c>
      <c r="J600" s="20">
        <v>1</v>
      </c>
      <c r="K600" s="22" t="s">
        <v>1843</v>
      </c>
      <c r="L600" s="22"/>
      <c r="M600" s="20" t="s">
        <v>377</v>
      </c>
      <c r="N600" s="20" t="s">
        <v>9419</v>
      </c>
      <c r="O600" s="22" t="s">
        <v>157</v>
      </c>
      <c r="P600" s="22" t="s">
        <v>195</v>
      </c>
      <c r="Q600" s="22"/>
      <c r="R600" s="22" t="s">
        <v>17677</v>
      </c>
      <c r="S600" s="32" t="s">
        <v>17678</v>
      </c>
      <c r="T600" s="13"/>
      <c r="XFD600" s="53">
        <f t="shared" si="9"/>
        <v>40891</v>
      </c>
    </row>
    <row r="601" spans="1:20 16384:16384" s="19" customFormat="1" ht="24">
      <c r="A601" s="20" t="s">
        <v>2</v>
      </c>
      <c r="B601" s="20" t="s">
        <v>10</v>
      </c>
      <c r="C601" s="22" t="s">
        <v>12492</v>
      </c>
      <c r="D601" s="22"/>
      <c r="E601" s="22"/>
      <c r="F601" s="22" t="s">
        <v>1535</v>
      </c>
      <c r="G601" s="20" t="s">
        <v>94</v>
      </c>
      <c r="H601" s="25">
        <v>40892</v>
      </c>
      <c r="I601" s="24">
        <v>40892</v>
      </c>
      <c r="J601" s="20">
        <v>1</v>
      </c>
      <c r="K601" s="22" t="s">
        <v>1843</v>
      </c>
      <c r="L601" s="22"/>
      <c r="M601" s="20" t="s">
        <v>377</v>
      </c>
      <c r="N601" s="20" t="s">
        <v>9419</v>
      </c>
      <c r="O601" s="22" t="s">
        <v>157</v>
      </c>
      <c r="P601" s="22" t="s">
        <v>36</v>
      </c>
      <c r="Q601" s="22"/>
      <c r="R601" s="22"/>
      <c r="S601" s="31"/>
      <c r="T601" s="13"/>
      <c r="XFD601" s="53">
        <f t="shared" si="9"/>
        <v>40893</v>
      </c>
    </row>
    <row r="602" spans="1:20 16384:16384" s="19" customFormat="1" ht="409.5">
      <c r="A602" s="20" t="s">
        <v>2</v>
      </c>
      <c r="B602" s="20" t="s">
        <v>19</v>
      </c>
      <c r="C602" s="22" t="s">
        <v>14367</v>
      </c>
      <c r="D602" s="22"/>
      <c r="E602" s="22"/>
      <c r="F602" s="22" t="s">
        <v>7351</v>
      </c>
      <c r="G602" s="20" t="s">
        <v>5</v>
      </c>
      <c r="H602" s="25">
        <v>40899</v>
      </c>
      <c r="I602" s="24">
        <v>40899</v>
      </c>
      <c r="J602" s="20">
        <v>1</v>
      </c>
      <c r="K602" s="22"/>
      <c r="L602" s="22"/>
      <c r="M602" s="20" t="s">
        <v>377</v>
      </c>
      <c r="N602" s="20" t="s">
        <v>9419</v>
      </c>
      <c r="O602" s="22" t="s">
        <v>157</v>
      </c>
      <c r="P602" s="22" t="s">
        <v>36</v>
      </c>
      <c r="Q602" s="22"/>
      <c r="R602" s="22" t="s">
        <v>17679</v>
      </c>
      <c r="S602" s="31" t="s">
        <v>17680</v>
      </c>
      <c r="T602" s="13"/>
      <c r="XFD602" s="53">
        <f t="shared" si="9"/>
        <v>40900</v>
      </c>
    </row>
    <row r="603" spans="1:20 16384:16384" s="19" customFormat="1" ht="24">
      <c r="A603" s="13" t="s">
        <v>2</v>
      </c>
      <c r="B603" s="13" t="s">
        <v>10</v>
      </c>
      <c r="C603" s="14" t="s">
        <v>6817</v>
      </c>
      <c r="D603" s="15" t="s">
        <v>6818</v>
      </c>
      <c r="E603" s="15"/>
      <c r="F603" s="15"/>
      <c r="G603" s="20" t="s">
        <v>5</v>
      </c>
      <c r="H603" s="25">
        <v>40747</v>
      </c>
      <c r="I603" s="24">
        <v>40747</v>
      </c>
      <c r="J603" s="20">
        <v>1</v>
      </c>
      <c r="K603" s="14"/>
      <c r="L603" s="14"/>
      <c r="M603" s="13" t="s">
        <v>6736</v>
      </c>
      <c r="N603" s="13" t="s">
        <v>6890</v>
      </c>
      <c r="O603" s="22" t="s">
        <v>6901</v>
      </c>
      <c r="P603" s="15"/>
      <c r="Q603" s="15"/>
      <c r="R603" s="15"/>
      <c r="S603" s="30"/>
      <c r="T603" s="13"/>
      <c r="XFD603" s="53">
        <f t="shared" si="9"/>
        <v>40748</v>
      </c>
    </row>
    <row r="604" spans="1:20 16384:16384" s="19" customFormat="1" ht="24">
      <c r="A604" s="10" t="s">
        <v>2</v>
      </c>
      <c r="B604" s="10" t="s">
        <v>3</v>
      </c>
      <c r="C604" s="11" t="s">
        <v>14368</v>
      </c>
      <c r="D604" s="11" t="s">
        <v>14369</v>
      </c>
      <c r="E604" s="14"/>
      <c r="F604" s="11"/>
      <c r="G604" s="10" t="s">
        <v>5</v>
      </c>
      <c r="H604" s="25">
        <v>40551</v>
      </c>
      <c r="I604" s="24">
        <v>40551</v>
      </c>
      <c r="J604" s="10">
        <v>1</v>
      </c>
      <c r="K604" s="11" t="s">
        <v>14370</v>
      </c>
      <c r="L604" s="14"/>
      <c r="M604" s="10" t="s">
        <v>6736</v>
      </c>
      <c r="N604" s="10" t="s">
        <v>6890</v>
      </c>
      <c r="O604" s="11" t="s">
        <v>7101</v>
      </c>
      <c r="P604" s="11" t="s">
        <v>9</v>
      </c>
      <c r="Q604" s="11"/>
      <c r="R604" s="11"/>
      <c r="S604" s="11"/>
      <c r="T604" s="13"/>
      <c r="XFD604" s="53">
        <f t="shared" si="9"/>
        <v>40552</v>
      </c>
    </row>
    <row r="605" spans="1:20 16384:16384" s="19" customFormat="1" ht="240">
      <c r="A605" s="10" t="s">
        <v>2</v>
      </c>
      <c r="B605" s="10" t="s">
        <v>3</v>
      </c>
      <c r="C605" s="11" t="s">
        <v>14371</v>
      </c>
      <c r="D605" s="11"/>
      <c r="E605" s="14"/>
      <c r="F605" s="11"/>
      <c r="G605" s="10" t="s">
        <v>5</v>
      </c>
      <c r="H605" s="25">
        <v>40563</v>
      </c>
      <c r="I605" s="24">
        <v>40563</v>
      </c>
      <c r="J605" s="10">
        <v>1</v>
      </c>
      <c r="K605" s="11"/>
      <c r="L605" s="14"/>
      <c r="M605" s="10" t="s">
        <v>6736</v>
      </c>
      <c r="N605" s="10" t="s">
        <v>6890</v>
      </c>
      <c r="O605" s="11" t="s">
        <v>7101</v>
      </c>
      <c r="P605" s="11" t="s">
        <v>9</v>
      </c>
      <c r="Q605" s="11"/>
      <c r="R605" s="11" t="s">
        <v>17681</v>
      </c>
      <c r="S605" s="11" t="s">
        <v>17682</v>
      </c>
      <c r="T605" s="13"/>
      <c r="XFD605" s="53">
        <f t="shared" si="9"/>
        <v>40564</v>
      </c>
    </row>
    <row r="606" spans="1:20 16384:16384" s="19" customFormat="1" ht="204">
      <c r="A606" s="10" t="s">
        <v>2</v>
      </c>
      <c r="B606" s="10" t="s">
        <v>3</v>
      </c>
      <c r="C606" s="11" t="s">
        <v>1150</v>
      </c>
      <c r="D606" s="11" t="s">
        <v>1149</v>
      </c>
      <c r="E606" s="14"/>
      <c r="F606" s="11" t="s">
        <v>7672</v>
      </c>
      <c r="G606" s="10" t="s">
        <v>51</v>
      </c>
      <c r="H606" s="25">
        <v>40621</v>
      </c>
      <c r="I606" s="24">
        <v>40621</v>
      </c>
      <c r="J606" s="10">
        <v>1</v>
      </c>
      <c r="K606" s="11"/>
      <c r="L606" s="14"/>
      <c r="M606" s="10" t="s">
        <v>6736</v>
      </c>
      <c r="N606" s="10" t="s">
        <v>6890</v>
      </c>
      <c r="O606" s="11" t="s">
        <v>7101</v>
      </c>
      <c r="P606" s="11" t="s">
        <v>9</v>
      </c>
      <c r="Q606" s="11"/>
      <c r="R606" s="11" t="s">
        <v>17683</v>
      </c>
      <c r="S606" s="11" t="s">
        <v>17684</v>
      </c>
      <c r="T606" s="13"/>
      <c r="XFD606" s="53">
        <f t="shared" si="9"/>
        <v>40622</v>
      </c>
    </row>
    <row r="607" spans="1:20 16384:16384" s="19" customFormat="1" ht="228">
      <c r="A607" s="10" t="s">
        <v>2</v>
      </c>
      <c r="B607" s="10" t="s">
        <v>19</v>
      </c>
      <c r="C607" s="11" t="s">
        <v>14372</v>
      </c>
      <c r="D607" s="11"/>
      <c r="E607" s="14"/>
      <c r="F607" s="11"/>
      <c r="G607" s="10" t="s">
        <v>5</v>
      </c>
      <c r="H607" s="25">
        <v>40627</v>
      </c>
      <c r="I607" s="24">
        <v>40627</v>
      </c>
      <c r="J607" s="10">
        <v>1</v>
      </c>
      <c r="K607" s="11" t="s">
        <v>1858</v>
      </c>
      <c r="L607" s="14"/>
      <c r="M607" s="10" t="s">
        <v>6736</v>
      </c>
      <c r="N607" s="10" t="s">
        <v>6890</v>
      </c>
      <c r="O607" s="11" t="s">
        <v>7101</v>
      </c>
      <c r="P607" s="11" t="s">
        <v>9</v>
      </c>
      <c r="Q607" s="11"/>
      <c r="R607" s="11"/>
      <c r="S607" s="11" t="s">
        <v>17685</v>
      </c>
      <c r="T607" s="13"/>
      <c r="XFD607" s="53">
        <f t="shared" si="9"/>
        <v>40628</v>
      </c>
    </row>
    <row r="608" spans="1:20 16384:16384" s="19" customFormat="1" ht="409.5">
      <c r="A608" s="10" t="s">
        <v>2</v>
      </c>
      <c r="B608" s="10" t="s">
        <v>19</v>
      </c>
      <c r="C608" s="11" t="s">
        <v>14373</v>
      </c>
      <c r="D608" s="11" t="s">
        <v>14374</v>
      </c>
      <c r="E608" s="14"/>
      <c r="F608" s="11"/>
      <c r="G608" s="10" t="s">
        <v>5</v>
      </c>
      <c r="H608" s="25">
        <v>40641</v>
      </c>
      <c r="I608" s="24">
        <v>40641</v>
      </c>
      <c r="J608" s="10">
        <v>1</v>
      </c>
      <c r="K608" s="11" t="s">
        <v>6890</v>
      </c>
      <c r="L608" s="14"/>
      <c r="M608" s="10" t="s">
        <v>6736</v>
      </c>
      <c r="N608" s="10" t="s">
        <v>6890</v>
      </c>
      <c r="O608" s="11" t="s">
        <v>7101</v>
      </c>
      <c r="P608" s="11" t="s">
        <v>9</v>
      </c>
      <c r="Q608" s="11"/>
      <c r="R608" s="11"/>
      <c r="S608" s="11" t="s">
        <v>17686</v>
      </c>
      <c r="T608" s="13"/>
      <c r="XFD608" s="53">
        <f t="shared" si="9"/>
        <v>40642</v>
      </c>
    </row>
    <row r="609" spans="1:20 16384:16384" s="19" customFormat="1" ht="96">
      <c r="A609" s="10" t="s">
        <v>2</v>
      </c>
      <c r="B609" s="10" t="s">
        <v>18</v>
      </c>
      <c r="C609" s="11" t="s">
        <v>14375</v>
      </c>
      <c r="D609" s="11"/>
      <c r="E609" s="14"/>
      <c r="F609" s="11"/>
      <c r="G609" s="10" t="s">
        <v>5</v>
      </c>
      <c r="H609" s="25">
        <v>40648</v>
      </c>
      <c r="I609" s="24">
        <v>40648</v>
      </c>
      <c r="J609" s="10">
        <v>1</v>
      </c>
      <c r="K609" s="11" t="s">
        <v>9451</v>
      </c>
      <c r="L609" s="14"/>
      <c r="M609" s="10" t="s">
        <v>6736</v>
      </c>
      <c r="N609" s="10" t="s">
        <v>6890</v>
      </c>
      <c r="O609" s="11" t="s">
        <v>7101</v>
      </c>
      <c r="P609" s="11" t="s">
        <v>11</v>
      </c>
      <c r="Q609" s="11"/>
      <c r="R609" s="11"/>
      <c r="S609" s="11" t="s">
        <v>17687</v>
      </c>
      <c r="T609" s="13"/>
      <c r="XFD609" s="53">
        <f t="shared" si="9"/>
        <v>40649</v>
      </c>
    </row>
    <row r="610" spans="1:20 16384:16384" s="19" customFormat="1" ht="336">
      <c r="A610" s="10" t="s">
        <v>2</v>
      </c>
      <c r="B610" s="10" t="s">
        <v>21</v>
      </c>
      <c r="C610" s="11" t="s">
        <v>14376</v>
      </c>
      <c r="D610" s="11"/>
      <c r="E610" s="14"/>
      <c r="F610" s="11"/>
      <c r="G610" s="10" t="s">
        <v>5</v>
      </c>
      <c r="H610" s="25">
        <v>40655</v>
      </c>
      <c r="I610" s="24">
        <v>40655</v>
      </c>
      <c r="J610" s="10">
        <v>1</v>
      </c>
      <c r="K610" s="11" t="s">
        <v>6890</v>
      </c>
      <c r="L610" s="14"/>
      <c r="M610" s="10" t="s">
        <v>6736</v>
      </c>
      <c r="N610" s="10" t="s">
        <v>6890</v>
      </c>
      <c r="O610" s="11" t="s">
        <v>7101</v>
      </c>
      <c r="P610" s="11" t="s">
        <v>11</v>
      </c>
      <c r="Q610" s="11"/>
      <c r="R610" s="11"/>
      <c r="S610" s="11" t="s">
        <v>17688</v>
      </c>
      <c r="T610" s="13"/>
      <c r="XFD610" s="53">
        <f t="shared" si="9"/>
        <v>40656</v>
      </c>
    </row>
    <row r="611" spans="1:20 16384:16384" s="19" customFormat="1" ht="12">
      <c r="A611" s="10" t="s">
        <v>2</v>
      </c>
      <c r="B611" s="10" t="s">
        <v>10</v>
      </c>
      <c r="C611" s="11" t="s">
        <v>14377</v>
      </c>
      <c r="D611" s="11" t="s">
        <v>14378</v>
      </c>
      <c r="E611" s="14"/>
      <c r="F611" s="11"/>
      <c r="G611" s="10" t="s">
        <v>5</v>
      </c>
      <c r="H611" s="25">
        <v>40661</v>
      </c>
      <c r="I611" s="24">
        <v>40661</v>
      </c>
      <c r="J611" s="10">
        <v>1</v>
      </c>
      <c r="K611" s="11" t="s">
        <v>946</v>
      </c>
      <c r="L611" s="14"/>
      <c r="M611" s="10" t="s">
        <v>6736</v>
      </c>
      <c r="N611" s="10" t="s">
        <v>6890</v>
      </c>
      <c r="O611" s="11" t="s">
        <v>7101</v>
      </c>
      <c r="P611" s="11" t="s">
        <v>9</v>
      </c>
      <c r="Q611" s="11"/>
      <c r="R611" s="11"/>
      <c r="S611" s="11"/>
      <c r="T611" s="13"/>
      <c r="XFD611" s="53">
        <f t="shared" si="9"/>
        <v>40662</v>
      </c>
    </row>
    <row r="612" spans="1:20 16384:16384" s="19" customFormat="1" ht="24">
      <c r="A612" s="10" t="s">
        <v>2</v>
      </c>
      <c r="B612" s="10" t="s">
        <v>3</v>
      </c>
      <c r="C612" s="11" t="s">
        <v>14379</v>
      </c>
      <c r="D612" s="11" t="s">
        <v>1152</v>
      </c>
      <c r="E612" s="14"/>
      <c r="F612" s="11" t="s">
        <v>14380</v>
      </c>
      <c r="G612" s="10" t="s">
        <v>5</v>
      </c>
      <c r="H612" s="25">
        <v>40663</v>
      </c>
      <c r="I612" s="24">
        <v>40663</v>
      </c>
      <c r="J612" s="10">
        <v>1</v>
      </c>
      <c r="K612" s="11" t="s">
        <v>6890</v>
      </c>
      <c r="L612" s="14"/>
      <c r="M612" s="10" t="s">
        <v>6736</v>
      </c>
      <c r="N612" s="10" t="s">
        <v>6890</v>
      </c>
      <c r="O612" s="11" t="s">
        <v>7101</v>
      </c>
      <c r="P612" s="11" t="s">
        <v>9</v>
      </c>
      <c r="Q612" s="11"/>
      <c r="R612" s="11" t="s">
        <v>17689</v>
      </c>
      <c r="S612" s="11" t="s">
        <v>17690</v>
      </c>
      <c r="T612" s="13"/>
      <c r="XFD612" s="53">
        <f t="shared" si="9"/>
        <v>40664</v>
      </c>
    </row>
    <row r="613" spans="1:20 16384:16384" s="19" customFormat="1" ht="240">
      <c r="A613" s="10" t="s">
        <v>2</v>
      </c>
      <c r="B613" s="10" t="s">
        <v>3</v>
      </c>
      <c r="C613" s="11" t="s">
        <v>7640</v>
      </c>
      <c r="D613" s="11"/>
      <c r="E613" s="14"/>
      <c r="F613" s="11"/>
      <c r="G613" s="10" t="s">
        <v>5</v>
      </c>
      <c r="H613" s="25">
        <v>40670</v>
      </c>
      <c r="I613" s="24">
        <v>40670</v>
      </c>
      <c r="J613" s="10">
        <v>1</v>
      </c>
      <c r="K613" s="11" t="s">
        <v>14381</v>
      </c>
      <c r="L613" s="14"/>
      <c r="M613" s="10" t="s">
        <v>6736</v>
      </c>
      <c r="N613" s="10" t="s">
        <v>6890</v>
      </c>
      <c r="O613" s="11" t="s">
        <v>7101</v>
      </c>
      <c r="P613" s="11" t="s">
        <v>9</v>
      </c>
      <c r="Q613" s="11"/>
      <c r="R613" s="11" t="s">
        <v>17691</v>
      </c>
      <c r="S613" s="11" t="s">
        <v>17692</v>
      </c>
      <c r="T613" s="13"/>
      <c r="XFD613" s="53">
        <f t="shared" si="9"/>
        <v>40671</v>
      </c>
    </row>
    <row r="614" spans="1:20 16384:16384" s="19" customFormat="1" ht="72">
      <c r="A614" s="10" t="s">
        <v>2</v>
      </c>
      <c r="B614" s="10" t="s">
        <v>18</v>
      </c>
      <c r="C614" s="11" t="s">
        <v>14382</v>
      </c>
      <c r="D614" s="11"/>
      <c r="E614" s="14"/>
      <c r="F614" s="11"/>
      <c r="G614" s="10" t="s">
        <v>5</v>
      </c>
      <c r="H614" s="25">
        <v>40682</v>
      </c>
      <c r="I614" s="24">
        <v>40682</v>
      </c>
      <c r="J614" s="10">
        <v>1</v>
      </c>
      <c r="K614" s="11" t="s">
        <v>9451</v>
      </c>
      <c r="L614" s="14"/>
      <c r="M614" s="10" t="s">
        <v>6736</v>
      </c>
      <c r="N614" s="10" t="s">
        <v>6890</v>
      </c>
      <c r="O614" s="11" t="s">
        <v>7101</v>
      </c>
      <c r="P614" s="11" t="s">
        <v>11</v>
      </c>
      <c r="Q614" s="11"/>
      <c r="R614" s="11"/>
      <c r="S614" s="11" t="s">
        <v>9378</v>
      </c>
      <c r="T614" s="13"/>
      <c r="XFD614" s="53">
        <f t="shared" si="9"/>
        <v>40683</v>
      </c>
    </row>
    <row r="615" spans="1:20 16384:16384" s="19" customFormat="1" ht="264">
      <c r="A615" s="10" t="s">
        <v>2</v>
      </c>
      <c r="B615" s="10" t="s">
        <v>19</v>
      </c>
      <c r="C615" s="11" t="s">
        <v>14383</v>
      </c>
      <c r="D615" s="11" t="s">
        <v>14384</v>
      </c>
      <c r="E615" s="14"/>
      <c r="F615" s="11" t="s">
        <v>14385</v>
      </c>
      <c r="G615" s="10" t="s">
        <v>5</v>
      </c>
      <c r="H615" s="25">
        <v>40691</v>
      </c>
      <c r="I615" s="24">
        <v>40691</v>
      </c>
      <c r="J615" s="10">
        <v>1</v>
      </c>
      <c r="K615" s="11" t="s">
        <v>6890</v>
      </c>
      <c r="L615" s="14"/>
      <c r="M615" s="10" t="s">
        <v>6736</v>
      </c>
      <c r="N615" s="10" t="s">
        <v>6890</v>
      </c>
      <c r="O615" s="11" t="s">
        <v>7101</v>
      </c>
      <c r="P615" s="11" t="s">
        <v>9</v>
      </c>
      <c r="Q615" s="11"/>
      <c r="R615" s="11"/>
      <c r="S615" s="11" t="s">
        <v>17695</v>
      </c>
      <c r="T615" s="13"/>
      <c r="XFD615" s="53">
        <f t="shared" si="9"/>
        <v>40692</v>
      </c>
    </row>
    <row r="616" spans="1:20 16384:16384" s="19" customFormat="1" ht="252">
      <c r="A616" s="10" t="s">
        <v>2</v>
      </c>
      <c r="B616" s="10" t="s">
        <v>10</v>
      </c>
      <c r="C616" s="11" t="s">
        <v>14386</v>
      </c>
      <c r="D616" s="11" t="s">
        <v>14387</v>
      </c>
      <c r="E616" s="14"/>
      <c r="F616" s="11"/>
      <c r="G616" s="10" t="s">
        <v>5</v>
      </c>
      <c r="H616" s="25">
        <v>40711</v>
      </c>
      <c r="I616" s="24">
        <v>40711</v>
      </c>
      <c r="J616" s="10">
        <v>1</v>
      </c>
      <c r="K616" s="11" t="s">
        <v>6890</v>
      </c>
      <c r="L616" s="14"/>
      <c r="M616" s="10" t="s">
        <v>6736</v>
      </c>
      <c r="N616" s="10" t="s">
        <v>6890</v>
      </c>
      <c r="O616" s="11" t="s">
        <v>7101</v>
      </c>
      <c r="P616" s="11" t="s">
        <v>9</v>
      </c>
      <c r="Q616" s="11"/>
      <c r="R616" s="11"/>
      <c r="S616" s="11" t="s">
        <v>17694</v>
      </c>
      <c r="T616" s="13"/>
      <c r="XFD616" s="53">
        <f t="shared" si="9"/>
        <v>40712</v>
      </c>
    </row>
    <row r="617" spans="1:20 16384:16384" s="19" customFormat="1" ht="144">
      <c r="A617" s="10" t="s">
        <v>2</v>
      </c>
      <c r="B617" s="10" t="s">
        <v>18</v>
      </c>
      <c r="C617" s="11" t="s">
        <v>14388</v>
      </c>
      <c r="D617" s="11"/>
      <c r="E617" s="14"/>
      <c r="F617" s="11"/>
      <c r="G617" s="10" t="s">
        <v>5</v>
      </c>
      <c r="H617" s="25">
        <v>40722</v>
      </c>
      <c r="I617" s="24">
        <v>40722</v>
      </c>
      <c r="J617" s="10">
        <v>1</v>
      </c>
      <c r="K617" s="11" t="s">
        <v>9451</v>
      </c>
      <c r="L617" s="14"/>
      <c r="M617" s="10" t="s">
        <v>6736</v>
      </c>
      <c r="N617" s="10" t="s">
        <v>6890</v>
      </c>
      <c r="O617" s="11" t="s">
        <v>7101</v>
      </c>
      <c r="P617" s="11" t="s">
        <v>9</v>
      </c>
      <c r="Q617" s="11"/>
      <c r="R617" s="11"/>
      <c r="S617" s="11" t="s">
        <v>17693</v>
      </c>
      <c r="T617" s="13"/>
      <c r="XFD617" s="53">
        <f t="shared" si="9"/>
        <v>40723</v>
      </c>
    </row>
    <row r="618" spans="1:20 16384:16384" s="19" customFormat="1" ht="240">
      <c r="A618" s="10" t="s">
        <v>2</v>
      </c>
      <c r="B618" s="10" t="s">
        <v>3</v>
      </c>
      <c r="C618" s="11" t="s">
        <v>14389</v>
      </c>
      <c r="D618" s="11" t="s">
        <v>14390</v>
      </c>
      <c r="E618" s="14"/>
      <c r="F618" s="11"/>
      <c r="G618" s="10" t="s">
        <v>51</v>
      </c>
      <c r="H618" s="25">
        <v>40724</v>
      </c>
      <c r="I618" s="24">
        <v>40724</v>
      </c>
      <c r="J618" s="10">
        <v>1</v>
      </c>
      <c r="K618" s="11" t="s">
        <v>6890</v>
      </c>
      <c r="L618" s="14"/>
      <c r="M618" s="10" t="s">
        <v>6736</v>
      </c>
      <c r="N618" s="10" t="s">
        <v>6890</v>
      </c>
      <c r="O618" s="11" t="s">
        <v>7101</v>
      </c>
      <c r="P618" s="11" t="s">
        <v>9</v>
      </c>
      <c r="Q618" s="11"/>
      <c r="R618" s="11" t="s">
        <v>6501</v>
      </c>
      <c r="S618" s="11" t="s">
        <v>8425</v>
      </c>
      <c r="T618" s="13"/>
      <c r="XFD618" s="53">
        <f t="shared" si="9"/>
        <v>40725</v>
      </c>
    </row>
    <row r="619" spans="1:20 16384:16384" s="19" customFormat="1" ht="240">
      <c r="A619" s="10" t="s">
        <v>2</v>
      </c>
      <c r="B619" s="10" t="s">
        <v>3</v>
      </c>
      <c r="C619" s="11" t="s">
        <v>14391</v>
      </c>
      <c r="D619" s="11"/>
      <c r="E619" s="14"/>
      <c r="F619" s="11"/>
      <c r="G619" s="10" t="s">
        <v>5</v>
      </c>
      <c r="H619" s="25">
        <v>40731</v>
      </c>
      <c r="I619" s="24">
        <v>40731</v>
      </c>
      <c r="J619" s="10">
        <v>1</v>
      </c>
      <c r="K619" s="11" t="s">
        <v>9451</v>
      </c>
      <c r="L619" s="14"/>
      <c r="M619" s="10" t="s">
        <v>6736</v>
      </c>
      <c r="N619" s="10" t="s">
        <v>6890</v>
      </c>
      <c r="O619" s="11" t="s">
        <v>7101</v>
      </c>
      <c r="P619" s="11" t="s">
        <v>11</v>
      </c>
      <c r="Q619" s="11"/>
      <c r="R619" s="11" t="s">
        <v>17696</v>
      </c>
      <c r="S619" s="11" t="s">
        <v>17697</v>
      </c>
      <c r="T619" s="13"/>
      <c r="XFD619" s="53">
        <f t="shared" si="9"/>
        <v>40732</v>
      </c>
    </row>
    <row r="620" spans="1:20 16384:16384" s="19" customFormat="1" ht="409.5">
      <c r="A620" s="10" t="s">
        <v>2</v>
      </c>
      <c r="B620" s="10" t="s">
        <v>10</v>
      </c>
      <c r="C620" s="11" t="s">
        <v>14392</v>
      </c>
      <c r="D620" s="11"/>
      <c r="E620" s="14"/>
      <c r="F620" s="11"/>
      <c r="G620" s="10" t="s">
        <v>51</v>
      </c>
      <c r="H620" s="25">
        <v>40740</v>
      </c>
      <c r="I620" s="24">
        <v>40740</v>
      </c>
      <c r="J620" s="10">
        <v>1</v>
      </c>
      <c r="K620" s="11" t="s">
        <v>6890</v>
      </c>
      <c r="L620" s="14"/>
      <c r="M620" s="10" t="s">
        <v>6736</v>
      </c>
      <c r="N620" s="10" t="s">
        <v>6890</v>
      </c>
      <c r="O620" s="11" t="s">
        <v>7101</v>
      </c>
      <c r="P620" s="11" t="s">
        <v>9</v>
      </c>
      <c r="Q620" s="11"/>
      <c r="R620" s="11" t="s">
        <v>17698</v>
      </c>
      <c r="S620" s="11" t="s">
        <v>8426</v>
      </c>
      <c r="T620" s="13"/>
      <c r="XFD620" s="53">
        <f t="shared" si="9"/>
        <v>40741</v>
      </c>
    </row>
    <row r="621" spans="1:20 16384:16384" s="19" customFormat="1" ht="12">
      <c r="A621" s="10" t="s">
        <v>2</v>
      </c>
      <c r="B621" s="10" t="s">
        <v>18</v>
      </c>
      <c r="C621" s="11" t="s">
        <v>14393</v>
      </c>
      <c r="D621" s="11"/>
      <c r="E621" s="14"/>
      <c r="F621" s="11"/>
      <c r="G621" s="10" t="s">
        <v>5</v>
      </c>
      <c r="H621" s="25">
        <v>40761</v>
      </c>
      <c r="I621" s="24">
        <v>40761</v>
      </c>
      <c r="J621" s="10">
        <v>1</v>
      </c>
      <c r="K621" s="11" t="s">
        <v>6890</v>
      </c>
      <c r="L621" s="14"/>
      <c r="M621" s="10" t="s">
        <v>6736</v>
      </c>
      <c r="N621" s="10" t="s">
        <v>6890</v>
      </c>
      <c r="O621" s="11" t="s">
        <v>7101</v>
      </c>
      <c r="P621" s="11" t="s">
        <v>11</v>
      </c>
      <c r="Q621" s="11"/>
      <c r="R621" s="11"/>
      <c r="S621" s="11"/>
      <c r="T621" s="13"/>
      <c r="XFD621" s="53">
        <f t="shared" si="9"/>
        <v>40762</v>
      </c>
    </row>
    <row r="622" spans="1:20 16384:16384" s="19" customFormat="1" ht="24">
      <c r="A622" s="10" t="s">
        <v>2</v>
      </c>
      <c r="B622" s="10" t="s">
        <v>146</v>
      </c>
      <c r="C622" s="11" t="s">
        <v>14394</v>
      </c>
      <c r="D622" s="11"/>
      <c r="E622" s="14"/>
      <c r="F622" s="11"/>
      <c r="G622" s="10" t="s">
        <v>5</v>
      </c>
      <c r="H622" s="25">
        <v>40782</v>
      </c>
      <c r="I622" s="24">
        <v>40782</v>
      </c>
      <c r="J622" s="10">
        <v>1</v>
      </c>
      <c r="K622" s="22" t="s">
        <v>14395</v>
      </c>
      <c r="L622" s="14"/>
      <c r="M622" s="10" t="s">
        <v>6736</v>
      </c>
      <c r="N622" s="10" t="s">
        <v>6890</v>
      </c>
      <c r="O622" s="11" t="s">
        <v>7101</v>
      </c>
      <c r="P622" s="11" t="s">
        <v>9</v>
      </c>
      <c r="Q622" s="11"/>
      <c r="R622" s="11"/>
      <c r="S622" s="11"/>
      <c r="T622" s="13"/>
      <c r="XFD622" s="53">
        <f t="shared" si="9"/>
        <v>40783</v>
      </c>
    </row>
    <row r="623" spans="1:20 16384:16384" s="19" customFormat="1" ht="228">
      <c r="A623" s="10" t="s">
        <v>2</v>
      </c>
      <c r="B623" s="10" t="s">
        <v>3</v>
      </c>
      <c r="C623" s="11" t="s">
        <v>14396</v>
      </c>
      <c r="D623" s="11"/>
      <c r="E623" s="14"/>
      <c r="F623" s="11"/>
      <c r="G623" s="10" t="s">
        <v>5</v>
      </c>
      <c r="H623" s="25">
        <v>40783</v>
      </c>
      <c r="I623" s="24">
        <v>40783</v>
      </c>
      <c r="J623" s="10">
        <v>1</v>
      </c>
      <c r="K623" s="26" t="s">
        <v>17700</v>
      </c>
      <c r="L623" s="14"/>
      <c r="M623" s="10" t="s">
        <v>6736</v>
      </c>
      <c r="N623" s="10" t="s">
        <v>6890</v>
      </c>
      <c r="O623" s="11" t="s">
        <v>7101</v>
      </c>
      <c r="P623" s="11" t="s">
        <v>9</v>
      </c>
      <c r="Q623" s="11"/>
      <c r="R623" s="11" t="s">
        <v>17699</v>
      </c>
      <c r="S623" s="11" t="s">
        <v>8427</v>
      </c>
      <c r="T623" s="13"/>
      <c r="XFD623" s="53">
        <f t="shared" si="9"/>
        <v>40784</v>
      </c>
    </row>
    <row r="624" spans="1:20 16384:16384" s="19" customFormat="1" ht="36">
      <c r="A624" s="10" t="s">
        <v>2</v>
      </c>
      <c r="B624" s="10" t="s">
        <v>3</v>
      </c>
      <c r="C624" s="11" t="s">
        <v>14397</v>
      </c>
      <c r="D624" s="11" t="s">
        <v>14398</v>
      </c>
      <c r="E624" s="14"/>
      <c r="F624" s="11"/>
      <c r="G624" s="10" t="s">
        <v>5</v>
      </c>
      <c r="H624" s="25">
        <v>40788</v>
      </c>
      <c r="I624" s="24">
        <v>40788</v>
      </c>
      <c r="J624" s="10">
        <v>1</v>
      </c>
      <c r="K624" s="11" t="s">
        <v>14399</v>
      </c>
      <c r="L624" s="14"/>
      <c r="M624" s="10" t="s">
        <v>6736</v>
      </c>
      <c r="N624" s="10" t="s">
        <v>6890</v>
      </c>
      <c r="O624" s="11" t="s">
        <v>7101</v>
      </c>
      <c r="P624" s="11" t="s">
        <v>9</v>
      </c>
      <c r="Q624" s="11"/>
      <c r="R624" s="11"/>
      <c r="S624" s="11" t="s">
        <v>8428</v>
      </c>
      <c r="T624" s="13"/>
      <c r="XFD624" s="53">
        <f t="shared" si="9"/>
        <v>40789</v>
      </c>
    </row>
    <row r="625" spans="1:20 16384:16384" s="19" customFormat="1" ht="72">
      <c r="A625" s="10" t="s">
        <v>2</v>
      </c>
      <c r="B625" s="10" t="s">
        <v>3</v>
      </c>
      <c r="C625" s="11" t="s">
        <v>158</v>
      </c>
      <c r="D625" s="11" t="s">
        <v>159</v>
      </c>
      <c r="E625" s="14"/>
      <c r="F625" s="11"/>
      <c r="G625" s="10" t="s">
        <v>5</v>
      </c>
      <c r="H625" s="25">
        <v>40803</v>
      </c>
      <c r="I625" s="24">
        <v>40803</v>
      </c>
      <c r="J625" s="10">
        <v>1</v>
      </c>
      <c r="K625" s="11" t="s">
        <v>6890</v>
      </c>
      <c r="L625" s="14"/>
      <c r="M625" s="10" t="s">
        <v>6736</v>
      </c>
      <c r="N625" s="10" t="s">
        <v>6890</v>
      </c>
      <c r="O625" s="11" t="s">
        <v>7101</v>
      </c>
      <c r="P625" s="11" t="s">
        <v>11</v>
      </c>
      <c r="Q625" s="11"/>
      <c r="R625" s="11" t="s">
        <v>18955</v>
      </c>
      <c r="S625" s="11" t="s">
        <v>17701</v>
      </c>
      <c r="T625" s="13"/>
      <c r="XFD625" s="53">
        <f t="shared" si="9"/>
        <v>40804</v>
      </c>
    </row>
    <row r="626" spans="1:20 16384:16384" s="19" customFormat="1" ht="12">
      <c r="A626" s="10" t="s">
        <v>2</v>
      </c>
      <c r="B626" s="10" t="s">
        <v>18</v>
      </c>
      <c r="C626" s="11" t="s">
        <v>14375</v>
      </c>
      <c r="D626" s="11"/>
      <c r="E626" s="14"/>
      <c r="F626" s="11"/>
      <c r="G626" s="10" t="s">
        <v>5</v>
      </c>
      <c r="H626" s="25">
        <v>40808</v>
      </c>
      <c r="I626" s="24">
        <v>40808</v>
      </c>
      <c r="J626" s="10">
        <v>1</v>
      </c>
      <c r="K626" s="11" t="s">
        <v>9451</v>
      </c>
      <c r="L626" s="14"/>
      <c r="M626" s="10" t="s">
        <v>6736</v>
      </c>
      <c r="N626" s="10" t="s">
        <v>6890</v>
      </c>
      <c r="O626" s="11" t="s">
        <v>7101</v>
      </c>
      <c r="P626" s="11" t="s">
        <v>11</v>
      </c>
      <c r="Q626" s="11"/>
      <c r="R626" s="11"/>
      <c r="S626" s="11"/>
      <c r="T626" s="13"/>
      <c r="XFD626" s="53">
        <f t="shared" si="9"/>
        <v>40809</v>
      </c>
    </row>
    <row r="627" spans="1:20 16384:16384" s="19" customFormat="1" ht="228">
      <c r="A627" s="10" t="s">
        <v>2</v>
      </c>
      <c r="B627" s="10" t="s">
        <v>10</v>
      </c>
      <c r="C627" s="11" t="s">
        <v>160</v>
      </c>
      <c r="D627" s="11" t="s">
        <v>161</v>
      </c>
      <c r="E627" s="14"/>
      <c r="F627" s="11"/>
      <c r="G627" s="10" t="s">
        <v>5</v>
      </c>
      <c r="H627" s="25">
        <v>40838</v>
      </c>
      <c r="I627" s="24">
        <v>40838</v>
      </c>
      <c r="J627" s="10">
        <v>1</v>
      </c>
      <c r="K627" s="11" t="s">
        <v>6890</v>
      </c>
      <c r="L627" s="14"/>
      <c r="M627" s="10" t="s">
        <v>6736</v>
      </c>
      <c r="N627" s="10" t="s">
        <v>6890</v>
      </c>
      <c r="O627" s="11" t="s">
        <v>7101</v>
      </c>
      <c r="P627" s="11" t="s">
        <v>9</v>
      </c>
      <c r="Q627" s="11"/>
      <c r="R627" s="11"/>
      <c r="S627" s="11" t="s">
        <v>17702</v>
      </c>
      <c r="T627" s="13"/>
      <c r="XFD627" s="53">
        <f t="shared" si="9"/>
        <v>40839</v>
      </c>
    </row>
    <row r="628" spans="1:20 16384:16384" s="19" customFormat="1" ht="276">
      <c r="A628" s="10" t="s">
        <v>2</v>
      </c>
      <c r="B628" s="10" t="s">
        <v>3</v>
      </c>
      <c r="C628" s="11" t="s">
        <v>8360</v>
      </c>
      <c r="D628" s="11"/>
      <c r="E628" s="14"/>
      <c r="F628" s="11"/>
      <c r="G628" s="10" t="s">
        <v>5</v>
      </c>
      <c r="H628" s="25">
        <v>40845</v>
      </c>
      <c r="I628" s="24">
        <v>40845</v>
      </c>
      <c r="J628" s="10">
        <v>1</v>
      </c>
      <c r="K628" s="11" t="s">
        <v>1859</v>
      </c>
      <c r="L628" s="14"/>
      <c r="M628" s="10" t="s">
        <v>6736</v>
      </c>
      <c r="N628" s="10" t="s">
        <v>6890</v>
      </c>
      <c r="O628" s="11" t="s">
        <v>7101</v>
      </c>
      <c r="P628" s="11" t="s">
        <v>9</v>
      </c>
      <c r="Q628" s="11"/>
      <c r="R628" s="11" t="s">
        <v>17703</v>
      </c>
      <c r="S628" s="11" t="s">
        <v>162</v>
      </c>
      <c r="T628" s="13"/>
      <c r="XFD628" s="53">
        <f t="shared" si="9"/>
        <v>40846</v>
      </c>
    </row>
    <row r="629" spans="1:20 16384:16384" s="19" customFormat="1" ht="409.5">
      <c r="A629" s="10" t="s">
        <v>2</v>
      </c>
      <c r="B629" s="10" t="s">
        <v>10</v>
      </c>
      <c r="C629" s="11" t="s">
        <v>163</v>
      </c>
      <c r="D629" s="11"/>
      <c r="E629" s="14"/>
      <c r="F629" s="11" t="s">
        <v>14385</v>
      </c>
      <c r="G629" s="10" t="s">
        <v>5</v>
      </c>
      <c r="H629" s="25">
        <v>40852</v>
      </c>
      <c r="I629" s="24">
        <v>40852</v>
      </c>
      <c r="J629" s="10">
        <v>1</v>
      </c>
      <c r="K629" s="11" t="s">
        <v>6890</v>
      </c>
      <c r="L629" s="14"/>
      <c r="M629" s="10" t="s">
        <v>6736</v>
      </c>
      <c r="N629" s="10" t="s">
        <v>6890</v>
      </c>
      <c r="O629" s="11" t="s">
        <v>7101</v>
      </c>
      <c r="P629" s="11" t="s">
        <v>9</v>
      </c>
      <c r="Q629" s="11"/>
      <c r="R629" s="11"/>
      <c r="S629" s="11" t="s">
        <v>17704</v>
      </c>
      <c r="T629" s="13"/>
      <c r="XFD629" s="53">
        <f t="shared" si="9"/>
        <v>40853</v>
      </c>
    </row>
    <row r="630" spans="1:20 16384:16384" s="19" customFormat="1" ht="168">
      <c r="A630" s="10" t="s">
        <v>2</v>
      </c>
      <c r="B630" s="10" t="s">
        <v>3</v>
      </c>
      <c r="C630" s="11" t="s">
        <v>164</v>
      </c>
      <c r="D630" s="11" t="s">
        <v>165</v>
      </c>
      <c r="E630" s="14"/>
      <c r="F630" s="11"/>
      <c r="G630" s="10" t="s">
        <v>5</v>
      </c>
      <c r="H630" s="25">
        <v>40865</v>
      </c>
      <c r="I630" s="24">
        <v>40865</v>
      </c>
      <c r="J630" s="10">
        <v>1</v>
      </c>
      <c r="K630" s="11" t="s">
        <v>6890</v>
      </c>
      <c r="L630" s="14"/>
      <c r="M630" s="10" t="s">
        <v>6736</v>
      </c>
      <c r="N630" s="10" t="s">
        <v>6890</v>
      </c>
      <c r="O630" s="11" t="s">
        <v>7101</v>
      </c>
      <c r="P630" s="11" t="s">
        <v>9</v>
      </c>
      <c r="Q630" s="11"/>
      <c r="R630" s="11" t="s">
        <v>166</v>
      </c>
      <c r="S630" s="11" t="s">
        <v>8429</v>
      </c>
      <c r="T630" s="13"/>
      <c r="XFD630" s="53">
        <f t="shared" si="9"/>
        <v>40866</v>
      </c>
    </row>
    <row r="631" spans="1:20 16384:16384" s="19" customFormat="1" ht="300">
      <c r="A631" s="10" t="s">
        <v>2</v>
      </c>
      <c r="B631" s="10" t="s">
        <v>21</v>
      </c>
      <c r="C631" s="11" t="s">
        <v>167</v>
      </c>
      <c r="D631" s="11"/>
      <c r="E631" s="14"/>
      <c r="F631" s="11"/>
      <c r="G631" s="10" t="s">
        <v>5</v>
      </c>
      <c r="H631" s="25">
        <v>40869</v>
      </c>
      <c r="I631" s="24">
        <v>40869</v>
      </c>
      <c r="J631" s="10">
        <v>1</v>
      </c>
      <c r="K631" s="11" t="s">
        <v>1860</v>
      </c>
      <c r="L631" s="14"/>
      <c r="M631" s="10" t="s">
        <v>6736</v>
      </c>
      <c r="N631" s="10" t="s">
        <v>6890</v>
      </c>
      <c r="O631" s="11" t="s">
        <v>7101</v>
      </c>
      <c r="P631" s="11" t="s">
        <v>9</v>
      </c>
      <c r="Q631" s="11"/>
      <c r="R631" s="11"/>
      <c r="S631" s="11" t="s">
        <v>8430</v>
      </c>
      <c r="T631" s="13"/>
      <c r="XFD631" s="53">
        <f t="shared" si="9"/>
        <v>40870</v>
      </c>
    </row>
    <row r="632" spans="1:20 16384:16384" s="19" customFormat="1" ht="12">
      <c r="A632" s="10" t="s">
        <v>2</v>
      </c>
      <c r="B632" s="10" t="s">
        <v>10</v>
      </c>
      <c r="C632" s="11" t="s">
        <v>168</v>
      </c>
      <c r="D632" s="11"/>
      <c r="E632" s="14"/>
      <c r="F632" s="11" t="s">
        <v>14400</v>
      </c>
      <c r="G632" s="10" t="s">
        <v>5</v>
      </c>
      <c r="H632" s="25">
        <v>40880</v>
      </c>
      <c r="I632" s="24">
        <v>40880</v>
      </c>
      <c r="J632" s="10">
        <v>1</v>
      </c>
      <c r="K632" s="11" t="s">
        <v>14400</v>
      </c>
      <c r="L632" s="14"/>
      <c r="M632" s="10" t="s">
        <v>6736</v>
      </c>
      <c r="N632" s="10" t="s">
        <v>6890</v>
      </c>
      <c r="O632" s="11" t="s">
        <v>7101</v>
      </c>
      <c r="P632" s="11" t="s">
        <v>9</v>
      </c>
      <c r="Q632" s="11"/>
      <c r="R632" s="11"/>
      <c r="S632" s="11"/>
      <c r="T632" s="13"/>
      <c r="XFD632" s="53">
        <f t="shared" si="9"/>
        <v>40881</v>
      </c>
    </row>
    <row r="633" spans="1:20 16384:16384" s="19" customFormat="1" ht="300">
      <c r="A633" s="10" t="s">
        <v>2</v>
      </c>
      <c r="B633" s="10" t="s">
        <v>3</v>
      </c>
      <c r="C633" s="11" t="s">
        <v>169</v>
      </c>
      <c r="D633" s="11"/>
      <c r="E633" s="14"/>
      <c r="F633" s="11"/>
      <c r="G633" s="10" t="s">
        <v>5</v>
      </c>
      <c r="H633" s="25">
        <v>40884</v>
      </c>
      <c r="I633" s="24">
        <v>40884</v>
      </c>
      <c r="J633" s="10">
        <v>1</v>
      </c>
      <c r="K633" s="11" t="s">
        <v>9451</v>
      </c>
      <c r="L633" s="14"/>
      <c r="M633" s="10" t="s">
        <v>6736</v>
      </c>
      <c r="N633" s="10" t="s">
        <v>6890</v>
      </c>
      <c r="O633" s="11" t="s">
        <v>7101</v>
      </c>
      <c r="P633" s="11" t="s">
        <v>9</v>
      </c>
      <c r="Q633" s="11"/>
      <c r="R633" s="11" t="s">
        <v>17705</v>
      </c>
      <c r="S633" s="11" t="s">
        <v>17706</v>
      </c>
      <c r="T633" s="13"/>
      <c r="XFD633" s="53">
        <f t="shared" si="9"/>
        <v>40885</v>
      </c>
    </row>
    <row r="634" spans="1:20 16384:16384" s="19" customFormat="1" ht="240">
      <c r="A634" s="10" t="s">
        <v>2</v>
      </c>
      <c r="B634" s="10" t="s">
        <v>3</v>
      </c>
      <c r="C634" s="11" t="s">
        <v>170</v>
      </c>
      <c r="D634" s="11"/>
      <c r="E634" s="14"/>
      <c r="F634" s="11" t="s">
        <v>14381</v>
      </c>
      <c r="G634" s="10" t="s">
        <v>5</v>
      </c>
      <c r="H634" s="25">
        <v>40895</v>
      </c>
      <c r="I634" s="24">
        <v>40895</v>
      </c>
      <c r="J634" s="10">
        <v>1</v>
      </c>
      <c r="K634" s="11" t="s">
        <v>14381</v>
      </c>
      <c r="L634" s="14"/>
      <c r="M634" s="10" t="s">
        <v>6736</v>
      </c>
      <c r="N634" s="10" t="s">
        <v>6890</v>
      </c>
      <c r="O634" s="11" t="s">
        <v>7101</v>
      </c>
      <c r="P634" s="11" t="s">
        <v>9</v>
      </c>
      <c r="Q634" s="11"/>
      <c r="R634" s="11" t="s">
        <v>17708</v>
      </c>
      <c r="S634" s="11" t="s">
        <v>17707</v>
      </c>
      <c r="T634" s="13"/>
      <c r="XFD634" s="53">
        <f t="shared" si="9"/>
        <v>40896</v>
      </c>
    </row>
    <row r="635" spans="1:20 16384:16384" s="19" customFormat="1" ht="372">
      <c r="A635" s="10" t="s">
        <v>2</v>
      </c>
      <c r="B635" s="10" t="s">
        <v>21</v>
      </c>
      <c r="C635" s="11" t="s">
        <v>171</v>
      </c>
      <c r="D635" s="11" t="s">
        <v>172</v>
      </c>
      <c r="E635" s="14"/>
      <c r="F635" s="11"/>
      <c r="G635" s="10" t="s">
        <v>5</v>
      </c>
      <c r="H635" s="25">
        <v>40900</v>
      </c>
      <c r="I635" s="24">
        <v>40900</v>
      </c>
      <c r="J635" s="10">
        <v>1</v>
      </c>
      <c r="K635" s="11" t="s">
        <v>6890</v>
      </c>
      <c r="L635" s="14"/>
      <c r="M635" s="10" t="s">
        <v>6736</v>
      </c>
      <c r="N635" s="10" t="s">
        <v>6890</v>
      </c>
      <c r="O635" s="11" t="s">
        <v>7101</v>
      </c>
      <c r="P635" s="11" t="s">
        <v>9</v>
      </c>
      <c r="Q635" s="11"/>
      <c r="R635" s="11"/>
      <c r="S635" s="11" t="s">
        <v>17709</v>
      </c>
      <c r="T635" s="13"/>
      <c r="XFD635" s="53">
        <f t="shared" si="9"/>
        <v>40901</v>
      </c>
    </row>
    <row r="636" spans="1:20 16384:16384" s="19" customFormat="1" ht="12">
      <c r="A636" s="13" t="s">
        <v>2</v>
      </c>
      <c r="B636" s="13" t="s">
        <v>3</v>
      </c>
      <c r="C636" s="14" t="s">
        <v>1076</v>
      </c>
      <c r="D636" s="14"/>
      <c r="E636" s="14"/>
      <c r="F636" s="14"/>
      <c r="G636" s="13" t="s">
        <v>5</v>
      </c>
      <c r="H636" s="25">
        <v>40645</v>
      </c>
      <c r="I636" s="24">
        <v>40645</v>
      </c>
      <c r="J636" s="13">
        <v>1</v>
      </c>
      <c r="K636" s="14"/>
      <c r="L636" s="14"/>
      <c r="M636" s="13" t="s">
        <v>6618</v>
      </c>
      <c r="N636" s="13" t="s">
        <v>7107</v>
      </c>
      <c r="O636" s="14" t="s">
        <v>14401</v>
      </c>
      <c r="P636" s="15" t="s">
        <v>1077</v>
      </c>
      <c r="Q636" s="15"/>
      <c r="R636" s="14"/>
      <c r="S636" s="11"/>
      <c r="T636" s="13"/>
      <c r="XFD636" s="53">
        <f t="shared" si="9"/>
        <v>40646</v>
      </c>
    </row>
    <row r="637" spans="1:20 16384:16384" s="19" customFormat="1" ht="24">
      <c r="A637" s="10" t="s">
        <v>2</v>
      </c>
      <c r="B637" s="13" t="s">
        <v>3</v>
      </c>
      <c r="C637" s="15" t="s">
        <v>7445</v>
      </c>
      <c r="D637" s="15" t="s">
        <v>7447</v>
      </c>
      <c r="E637" s="15"/>
      <c r="F637" s="15" t="s">
        <v>7446</v>
      </c>
      <c r="G637" s="20" t="s">
        <v>5</v>
      </c>
      <c r="H637" s="25">
        <v>40690</v>
      </c>
      <c r="I637" s="24">
        <v>40690</v>
      </c>
      <c r="J637" s="13">
        <v>1</v>
      </c>
      <c r="K637" s="15"/>
      <c r="L637" s="15"/>
      <c r="M637" s="13" t="s">
        <v>6736</v>
      </c>
      <c r="N637" s="13" t="s">
        <v>7462</v>
      </c>
      <c r="O637" s="22" t="s">
        <v>7444</v>
      </c>
      <c r="P637" s="15" t="s">
        <v>36</v>
      </c>
      <c r="Q637" s="15"/>
      <c r="R637" s="15"/>
      <c r="S637" s="30"/>
      <c r="T637" s="13" t="s">
        <v>7054</v>
      </c>
      <c r="XFD637" s="53">
        <f t="shared" si="9"/>
        <v>40691</v>
      </c>
    </row>
    <row r="638" spans="1:20 16384:16384" s="19" customFormat="1" ht="24">
      <c r="A638" s="10" t="s">
        <v>2</v>
      </c>
      <c r="B638" s="13" t="s">
        <v>146</v>
      </c>
      <c r="C638" s="15" t="s">
        <v>14402</v>
      </c>
      <c r="D638" s="15" t="s">
        <v>7586</v>
      </c>
      <c r="E638" s="15"/>
      <c r="F638" s="15"/>
      <c r="G638" s="20" t="s">
        <v>5</v>
      </c>
      <c r="H638" s="25">
        <v>40839</v>
      </c>
      <c r="I638" s="24">
        <v>40840</v>
      </c>
      <c r="J638" s="13">
        <v>2</v>
      </c>
      <c r="K638" s="15"/>
      <c r="L638" s="15"/>
      <c r="M638" s="13" t="s">
        <v>219</v>
      </c>
      <c r="N638" s="13" t="s">
        <v>7030</v>
      </c>
      <c r="O638" s="22" t="s">
        <v>7585</v>
      </c>
      <c r="P638" s="15"/>
      <c r="Q638" s="15"/>
      <c r="R638" s="15"/>
      <c r="S638" s="30"/>
      <c r="T638" s="13" t="s">
        <v>7130</v>
      </c>
      <c r="XFD638" s="53">
        <f t="shared" si="9"/>
        <v>40842</v>
      </c>
    </row>
    <row r="639" spans="1:20 16384:16384" s="19" customFormat="1" ht="409.5">
      <c r="A639" s="10" t="s">
        <v>2</v>
      </c>
      <c r="B639" s="10" t="s">
        <v>37</v>
      </c>
      <c r="C639" s="11" t="s">
        <v>173</v>
      </c>
      <c r="D639" s="11"/>
      <c r="E639" s="14"/>
      <c r="F639" s="11"/>
      <c r="G639" s="10" t="s">
        <v>5</v>
      </c>
      <c r="H639" s="25">
        <v>40627</v>
      </c>
      <c r="I639" s="24">
        <v>40627</v>
      </c>
      <c r="J639" s="10">
        <v>1</v>
      </c>
      <c r="K639" s="11" t="s">
        <v>174</v>
      </c>
      <c r="L639" s="14"/>
      <c r="M639" s="10" t="s">
        <v>6956</v>
      </c>
      <c r="N639" s="10" t="s">
        <v>174</v>
      </c>
      <c r="O639" s="11" t="s">
        <v>175</v>
      </c>
      <c r="P639" s="11" t="s">
        <v>36</v>
      </c>
      <c r="Q639" s="11"/>
      <c r="R639" s="11"/>
      <c r="S639" s="11" t="s">
        <v>17710</v>
      </c>
      <c r="T639" s="13"/>
      <c r="XFD639" s="53">
        <f t="shared" si="9"/>
        <v>40628</v>
      </c>
    </row>
    <row r="640" spans="1:20 16384:16384" s="19" customFormat="1" ht="12">
      <c r="A640" s="10" t="s">
        <v>2</v>
      </c>
      <c r="B640" s="10" t="s">
        <v>10</v>
      </c>
      <c r="C640" s="11" t="s">
        <v>176</v>
      </c>
      <c r="D640" s="11" t="s">
        <v>6798</v>
      </c>
      <c r="E640" s="14"/>
      <c r="F640" s="11" t="s">
        <v>177</v>
      </c>
      <c r="G640" s="10" t="s">
        <v>5</v>
      </c>
      <c r="H640" s="25">
        <v>40661</v>
      </c>
      <c r="I640" s="24">
        <v>40661</v>
      </c>
      <c r="J640" s="10">
        <v>1</v>
      </c>
      <c r="K640" s="11"/>
      <c r="L640" s="14"/>
      <c r="M640" s="10" t="s">
        <v>6956</v>
      </c>
      <c r="N640" s="10" t="s">
        <v>174</v>
      </c>
      <c r="O640" s="11" t="s">
        <v>175</v>
      </c>
      <c r="P640" s="11" t="s">
        <v>36</v>
      </c>
      <c r="Q640" s="11"/>
      <c r="R640" s="11"/>
      <c r="S640" s="11"/>
      <c r="T640" s="13"/>
      <c r="XFD640" s="53">
        <f t="shared" si="9"/>
        <v>40662</v>
      </c>
    </row>
    <row r="641" spans="1:20 16384:16384" s="19" customFormat="1" ht="180">
      <c r="A641" s="10" t="s">
        <v>2</v>
      </c>
      <c r="B641" s="10" t="s">
        <v>19</v>
      </c>
      <c r="C641" s="11" t="s">
        <v>178</v>
      </c>
      <c r="D641" s="11"/>
      <c r="E641" s="14"/>
      <c r="F641" s="11"/>
      <c r="G641" s="10" t="s">
        <v>5</v>
      </c>
      <c r="H641" s="25">
        <v>40724</v>
      </c>
      <c r="I641" s="24">
        <v>40724</v>
      </c>
      <c r="J641" s="10">
        <v>1</v>
      </c>
      <c r="K641" s="11" t="s">
        <v>1229</v>
      </c>
      <c r="L641" s="14"/>
      <c r="M641" s="10" t="s">
        <v>6956</v>
      </c>
      <c r="N641" s="10" t="s">
        <v>174</v>
      </c>
      <c r="O641" s="11" t="s">
        <v>175</v>
      </c>
      <c r="P641" s="11" t="s">
        <v>36</v>
      </c>
      <c r="Q641" s="11"/>
      <c r="R641" s="11"/>
      <c r="S641" s="11" t="s">
        <v>8431</v>
      </c>
      <c r="T641" s="13"/>
      <c r="XFD641" s="53">
        <f t="shared" si="9"/>
        <v>40725</v>
      </c>
    </row>
    <row r="642" spans="1:20 16384:16384" s="19" customFormat="1" ht="144">
      <c r="A642" s="10" t="s">
        <v>2</v>
      </c>
      <c r="B642" s="10" t="s">
        <v>10</v>
      </c>
      <c r="C642" s="11" t="s">
        <v>179</v>
      </c>
      <c r="D642" s="11"/>
      <c r="E642" s="14"/>
      <c r="F642" s="11" t="s">
        <v>177</v>
      </c>
      <c r="G642" s="10" t="s">
        <v>5</v>
      </c>
      <c r="H642" s="25">
        <v>40725</v>
      </c>
      <c r="I642" s="24">
        <v>40725</v>
      </c>
      <c r="J642" s="10">
        <v>1</v>
      </c>
      <c r="K642" s="11"/>
      <c r="L642" s="14"/>
      <c r="M642" s="10" t="s">
        <v>6956</v>
      </c>
      <c r="N642" s="10" t="s">
        <v>174</v>
      </c>
      <c r="O642" s="11" t="s">
        <v>175</v>
      </c>
      <c r="P642" s="11"/>
      <c r="Q642" s="11"/>
      <c r="R642" s="11"/>
      <c r="S642" s="11" t="s">
        <v>17711</v>
      </c>
      <c r="T642" s="13"/>
      <c r="XFD642" s="53">
        <f t="shared" si="9"/>
        <v>40726</v>
      </c>
    </row>
    <row r="643" spans="1:20 16384:16384" s="19" customFormat="1" ht="120">
      <c r="A643" s="10" t="s">
        <v>2</v>
      </c>
      <c r="B643" s="10" t="s">
        <v>10</v>
      </c>
      <c r="C643" s="11" t="s">
        <v>180</v>
      </c>
      <c r="D643" s="11"/>
      <c r="E643" s="14"/>
      <c r="F643" s="11" t="s">
        <v>181</v>
      </c>
      <c r="G643" s="10" t="s">
        <v>5</v>
      </c>
      <c r="H643" s="25">
        <v>40726</v>
      </c>
      <c r="I643" s="24">
        <v>40726</v>
      </c>
      <c r="J643" s="10">
        <v>1</v>
      </c>
      <c r="K643" s="11" t="s">
        <v>181</v>
      </c>
      <c r="L643" s="14"/>
      <c r="M643" s="10" t="s">
        <v>6956</v>
      </c>
      <c r="N643" s="10" t="s">
        <v>174</v>
      </c>
      <c r="O643" s="11" t="s">
        <v>175</v>
      </c>
      <c r="P643" s="11"/>
      <c r="Q643" s="11"/>
      <c r="R643" s="11"/>
      <c r="S643" s="11" t="s">
        <v>17712</v>
      </c>
      <c r="T643" s="13"/>
      <c r="XFD643" s="53">
        <f t="shared" si="9"/>
        <v>40727</v>
      </c>
    </row>
    <row r="644" spans="1:20 16384:16384" s="19" customFormat="1" ht="60">
      <c r="A644" s="10" t="s">
        <v>2</v>
      </c>
      <c r="B644" s="10" t="s">
        <v>19</v>
      </c>
      <c r="C644" s="11" t="s">
        <v>182</v>
      </c>
      <c r="D644" s="11"/>
      <c r="E644" s="14"/>
      <c r="F644" s="11" t="s">
        <v>183</v>
      </c>
      <c r="G644" s="10" t="s">
        <v>5</v>
      </c>
      <c r="H644" s="25">
        <v>40753</v>
      </c>
      <c r="I644" s="24">
        <v>40753</v>
      </c>
      <c r="J644" s="10">
        <v>1</v>
      </c>
      <c r="K644" s="11"/>
      <c r="L644" s="14"/>
      <c r="M644" s="10" t="s">
        <v>6956</v>
      </c>
      <c r="N644" s="10" t="s">
        <v>174</v>
      </c>
      <c r="O644" s="11" t="s">
        <v>175</v>
      </c>
      <c r="P644" s="11"/>
      <c r="Q644" s="11"/>
      <c r="R644" s="11"/>
      <c r="S644" s="11"/>
      <c r="T644" s="13"/>
      <c r="XFD644" s="53">
        <f t="shared" si="9"/>
        <v>40754</v>
      </c>
    </row>
    <row r="645" spans="1:20 16384:16384" s="19" customFormat="1" ht="12">
      <c r="A645" s="10" t="s">
        <v>2</v>
      </c>
      <c r="B645" s="10" t="s">
        <v>10</v>
      </c>
      <c r="C645" s="11" t="s">
        <v>184</v>
      </c>
      <c r="D645" s="11"/>
      <c r="E645" s="14"/>
      <c r="F645" s="11" t="s">
        <v>177</v>
      </c>
      <c r="G645" s="10" t="s">
        <v>5</v>
      </c>
      <c r="H645" s="25">
        <v>40759</v>
      </c>
      <c r="I645" s="24">
        <v>40759</v>
      </c>
      <c r="J645" s="10">
        <v>1</v>
      </c>
      <c r="K645" s="11" t="s">
        <v>177</v>
      </c>
      <c r="L645" s="14"/>
      <c r="M645" s="10" t="s">
        <v>6956</v>
      </c>
      <c r="N645" s="10" t="s">
        <v>174</v>
      </c>
      <c r="O645" s="11" t="s">
        <v>175</v>
      </c>
      <c r="P645" s="11"/>
      <c r="Q645" s="11"/>
      <c r="R645" s="11"/>
      <c r="S645" s="11"/>
      <c r="T645" s="13"/>
      <c r="XFD645" s="53">
        <f t="shared" ref="XFD645:XFD708" si="10">SUM(I645:XFC645)</f>
        <v>40760</v>
      </c>
    </row>
    <row r="646" spans="1:20 16384:16384" s="19" customFormat="1" ht="24">
      <c r="A646" s="10" t="s">
        <v>2</v>
      </c>
      <c r="B646" s="10" t="s">
        <v>10</v>
      </c>
      <c r="C646" s="11" t="s">
        <v>185</v>
      </c>
      <c r="D646" s="11" t="s">
        <v>186</v>
      </c>
      <c r="E646" s="14"/>
      <c r="F646" s="11" t="s">
        <v>181</v>
      </c>
      <c r="G646" s="10" t="s">
        <v>5</v>
      </c>
      <c r="H646" s="25">
        <v>40836</v>
      </c>
      <c r="I646" s="24">
        <v>40836</v>
      </c>
      <c r="J646" s="10">
        <v>1</v>
      </c>
      <c r="K646" s="11" t="s">
        <v>1230</v>
      </c>
      <c r="L646" s="14"/>
      <c r="M646" s="10" t="s">
        <v>6956</v>
      </c>
      <c r="N646" s="10" t="s">
        <v>174</v>
      </c>
      <c r="O646" s="11" t="s">
        <v>175</v>
      </c>
      <c r="P646" s="11"/>
      <c r="Q646" s="14"/>
      <c r="R646" s="11" t="s">
        <v>17713</v>
      </c>
      <c r="S646" s="11"/>
      <c r="T646" s="13"/>
      <c r="XFD646" s="53">
        <f t="shared" si="10"/>
        <v>40837</v>
      </c>
    </row>
    <row r="647" spans="1:20 16384:16384" s="19" customFormat="1" ht="12">
      <c r="A647" s="10" t="s">
        <v>2</v>
      </c>
      <c r="B647" s="10" t="s">
        <v>19</v>
      </c>
      <c r="C647" s="11" t="s">
        <v>187</v>
      </c>
      <c r="D647" s="11"/>
      <c r="E647" s="14"/>
      <c r="F647" s="11" t="s">
        <v>188</v>
      </c>
      <c r="G647" s="10" t="s">
        <v>5</v>
      </c>
      <c r="H647" s="25">
        <v>40841</v>
      </c>
      <c r="I647" s="24">
        <v>40841</v>
      </c>
      <c r="J647" s="10">
        <v>1</v>
      </c>
      <c r="K647" s="11"/>
      <c r="L647" s="14"/>
      <c r="M647" s="10" t="s">
        <v>6956</v>
      </c>
      <c r="N647" s="10" t="s">
        <v>174</v>
      </c>
      <c r="O647" s="11" t="s">
        <v>175</v>
      </c>
      <c r="P647" s="11" t="s">
        <v>36</v>
      </c>
      <c r="Q647" s="11"/>
      <c r="R647" s="11"/>
      <c r="S647" s="11"/>
      <c r="T647" s="13"/>
      <c r="XFD647" s="53">
        <f t="shared" si="10"/>
        <v>40842</v>
      </c>
    </row>
    <row r="648" spans="1:20 16384:16384" s="19" customFormat="1" ht="36">
      <c r="A648" s="10" t="s">
        <v>2</v>
      </c>
      <c r="B648" s="10" t="s">
        <v>146</v>
      </c>
      <c r="C648" s="11" t="s">
        <v>189</v>
      </c>
      <c r="D648" s="11"/>
      <c r="E648" s="14"/>
      <c r="F648" s="11" t="s">
        <v>190</v>
      </c>
      <c r="G648" s="10" t="s">
        <v>5</v>
      </c>
      <c r="H648" s="25">
        <v>40864</v>
      </c>
      <c r="I648" s="24">
        <v>40865</v>
      </c>
      <c r="J648" s="10">
        <v>3</v>
      </c>
      <c r="K648" s="11" t="s">
        <v>174</v>
      </c>
      <c r="L648" s="14"/>
      <c r="M648" s="10" t="s">
        <v>6956</v>
      </c>
      <c r="N648" s="10" t="s">
        <v>174</v>
      </c>
      <c r="O648" s="11" t="s">
        <v>175</v>
      </c>
      <c r="P648" s="11"/>
      <c r="Q648" s="11"/>
      <c r="R648" s="11"/>
      <c r="S648" s="11"/>
      <c r="T648" s="13"/>
      <c r="XFD648" s="53">
        <f t="shared" si="10"/>
        <v>40868</v>
      </c>
    </row>
    <row r="649" spans="1:20 16384:16384" s="19" customFormat="1" ht="168">
      <c r="A649" s="10" t="s">
        <v>2</v>
      </c>
      <c r="B649" s="10" t="s">
        <v>19</v>
      </c>
      <c r="C649" s="11" t="s">
        <v>191</v>
      </c>
      <c r="D649" s="14"/>
      <c r="E649" s="14"/>
      <c r="F649" s="11"/>
      <c r="G649" s="10" t="s">
        <v>5</v>
      </c>
      <c r="H649" s="25">
        <v>40892</v>
      </c>
      <c r="I649" s="24">
        <v>40892</v>
      </c>
      <c r="J649" s="10">
        <v>1</v>
      </c>
      <c r="K649" s="11" t="s">
        <v>174</v>
      </c>
      <c r="L649" s="14"/>
      <c r="M649" s="10" t="s">
        <v>6956</v>
      </c>
      <c r="N649" s="10" t="s">
        <v>174</v>
      </c>
      <c r="O649" s="11" t="s">
        <v>175</v>
      </c>
      <c r="P649" s="11"/>
      <c r="Q649" s="11"/>
      <c r="R649" s="11"/>
      <c r="S649" s="11" t="s">
        <v>17714</v>
      </c>
      <c r="T649" s="13"/>
      <c r="XFD649" s="53">
        <f t="shared" si="10"/>
        <v>40893</v>
      </c>
    </row>
    <row r="650" spans="1:20 16384:16384" s="19" customFormat="1" ht="24">
      <c r="A650" s="10" t="s">
        <v>2</v>
      </c>
      <c r="B650" s="10" t="s">
        <v>3</v>
      </c>
      <c r="C650" s="11" t="s">
        <v>7590</v>
      </c>
      <c r="D650" s="11"/>
      <c r="E650" s="14"/>
      <c r="F650" s="11" t="s">
        <v>7591</v>
      </c>
      <c r="G650" s="10" t="s">
        <v>5</v>
      </c>
      <c r="H650" s="25">
        <v>40900</v>
      </c>
      <c r="I650" s="24">
        <v>40900</v>
      </c>
      <c r="J650" s="10">
        <v>1</v>
      </c>
      <c r="K650" s="11"/>
      <c r="L650" s="14"/>
      <c r="M650" s="10" t="s">
        <v>6956</v>
      </c>
      <c r="N650" s="10" t="s">
        <v>174</v>
      </c>
      <c r="O650" s="11" t="s">
        <v>175</v>
      </c>
      <c r="P650" s="11" t="s">
        <v>36</v>
      </c>
      <c r="Q650" s="11"/>
      <c r="R650" s="11"/>
      <c r="S650" s="11"/>
      <c r="T650" s="13" t="s">
        <v>7053</v>
      </c>
      <c r="XFD650" s="53">
        <f t="shared" si="10"/>
        <v>40901</v>
      </c>
    </row>
    <row r="651" spans="1:20 16384:16384" s="19" customFormat="1" ht="24">
      <c r="A651" s="10" t="s">
        <v>2</v>
      </c>
      <c r="B651" s="10" t="s">
        <v>3</v>
      </c>
      <c r="C651" s="11" t="s">
        <v>7417</v>
      </c>
      <c r="D651" s="14"/>
      <c r="E651" s="14"/>
      <c r="F651" s="11" t="s">
        <v>7468</v>
      </c>
      <c r="G651" s="10" t="s">
        <v>5</v>
      </c>
      <c r="H651" s="25">
        <v>40608</v>
      </c>
      <c r="I651" s="24">
        <v>40608</v>
      </c>
      <c r="J651" s="10">
        <v>1</v>
      </c>
      <c r="K651" s="11"/>
      <c r="L651" s="14"/>
      <c r="M651" s="13" t="s">
        <v>1862</v>
      </c>
      <c r="N651" s="20" t="s">
        <v>7137</v>
      </c>
      <c r="O651" s="22" t="s">
        <v>7142</v>
      </c>
      <c r="P651" s="11" t="s">
        <v>7143</v>
      </c>
      <c r="Q651" s="11"/>
      <c r="R651" s="11"/>
      <c r="S651" s="11"/>
      <c r="T651" s="13" t="s">
        <v>7131</v>
      </c>
      <c r="XFD651" s="53">
        <f t="shared" si="10"/>
        <v>40609</v>
      </c>
    </row>
    <row r="652" spans="1:20 16384:16384" s="19" customFormat="1" ht="12">
      <c r="A652" s="20" t="s">
        <v>2</v>
      </c>
      <c r="B652" s="13" t="s">
        <v>3</v>
      </c>
      <c r="C652" s="14" t="s">
        <v>1861</v>
      </c>
      <c r="D652" s="22"/>
      <c r="E652" s="14"/>
      <c r="F652" s="11"/>
      <c r="G652" s="20" t="s">
        <v>51</v>
      </c>
      <c r="H652" s="25">
        <v>40707</v>
      </c>
      <c r="I652" s="24">
        <v>40707</v>
      </c>
      <c r="J652" s="20">
        <v>1</v>
      </c>
      <c r="K652" s="22" t="s">
        <v>14403</v>
      </c>
      <c r="L652" s="15"/>
      <c r="M652" s="13" t="s">
        <v>1862</v>
      </c>
      <c r="N652" s="20" t="s">
        <v>7137</v>
      </c>
      <c r="O652" s="22" t="s">
        <v>7142</v>
      </c>
      <c r="P652" s="15" t="s">
        <v>1863</v>
      </c>
      <c r="Q652" s="15"/>
      <c r="R652" s="15"/>
      <c r="S652" s="31"/>
      <c r="T652" s="13"/>
      <c r="XFD652" s="53">
        <f t="shared" si="10"/>
        <v>40708</v>
      </c>
    </row>
    <row r="653" spans="1:20 16384:16384" s="19" customFormat="1" ht="24">
      <c r="A653" s="10" t="s">
        <v>2</v>
      </c>
      <c r="B653" s="13" t="s">
        <v>3</v>
      </c>
      <c r="C653" s="11" t="s">
        <v>7368</v>
      </c>
      <c r="D653" s="22"/>
      <c r="E653" s="14"/>
      <c r="F653" s="11" t="s">
        <v>7469</v>
      </c>
      <c r="G653" s="10" t="s">
        <v>5</v>
      </c>
      <c r="H653" s="25">
        <v>40778</v>
      </c>
      <c r="I653" s="24">
        <v>40778</v>
      </c>
      <c r="J653" s="20">
        <v>1</v>
      </c>
      <c r="K653" s="22"/>
      <c r="L653" s="15"/>
      <c r="M653" s="13" t="s">
        <v>1862</v>
      </c>
      <c r="N653" s="20" t="s">
        <v>7137</v>
      </c>
      <c r="O653" s="22" t="s">
        <v>7142</v>
      </c>
      <c r="P653" s="15"/>
      <c r="Q653" s="15"/>
      <c r="R653" s="15"/>
      <c r="S653" s="31"/>
      <c r="T653" s="13" t="s">
        <v>7131</v>
      </c>
      <c r="XFD653" s="53">
        <f t="shared" si="10"/>
        <v>40779</v>
      </c>
    </row>
    <row r="654" spans="1:20 16384:16384" s="19" customFormat="1" ht="12">
      <c r="A654" s="10" t="s">
        <v>2</v>
      </c>
      <c r="B654" s="13" t="s">
        <v>3</v>
      </c>
      <c r="C654" s="15" t="s">
        <v>7907</v>
      </c>
      <c r="D654" s="15"/>
      <c r="E654" s="15"/>
      <c r="F654" s="15" t="s">
        <v>14404</v>
      </c>
      <c r="G654" s="20" t="s">
        <v>5</v>
      </c>
      <c r="H654" s="25">
        <v>40647</v>
      </c>
      <c r="I654" s="24">
        <v>40647</v>
      </c>
      <c r="J654" s="13">
        <v>1</v>
      </c>
      <c r="K654" s="15"/>
      <c r="L654" s="15"/>
      <c r="M654" s="13" t="s">
        <v>1862</v>
      </c>
      <c r="N654" s="13" t="s">
        <v>9417</v>
      </c>
      <c r="O654" s="22" t="s">
        <v>7906</v>
      </c>
      <c r="P654" s="15"/>
      <c r="Q654" s="15"/>
      <c r="R654" s="15"/>
      <c r="S654" s="30"/>
      <c r="T654" s="13" t="s">
        <v>7051</v>
      </c>
      <c r="XFD654" s="53">
        <f t="shared" si="10"/>
        <v>40648</v>
      </c>
    </row>
    <row r="655" spans="1:20 16384:16384" s="19" customFormat="1" ht="12">
      <c r="A655" s="10" t="s">
        <v>2</v>
      </c>
      <c r="B655" s="13" t="s">
        <v>3</v>
      </c>
      <c r="C655" s="15" t="s">
        <v>7668</v>
      </c>
      <c r="D655" s="15"/>
      <c r="E655" s="15"/>
      <c r="F655" s="15"/>
      <c r="G655" s="10" t="s">
        <v>5</v>
      </c>
      <c r="H655" s="25">
        <v>40668</v>
      </c>
      <c r="I655" s="24">
        <v>40668</v>
      </c>
      <c r="J655" s="13">
        <v>1</v>
      </c>
      <c r="K655" s="15" t="s">
        <v>7669</v>
      </c>
      <c r="L655" s="15"/>
      <c r="M655" s="13" t="s">
        <v>1862</v>
      </c>
      <c r="N655" s="13" t="s">
        <v>7083</v>
      </c>
      <c r="O655" s="22" t="s">
        <v>2717</v>
      </c>
      <c r="P655" s="15" t="s">
        <v>7667</v>
      </c>
      <c r="Q655" s="15"/>
      <c r="R655" s="15"/>
      <c r="S655" s="30"/>
      <c r="T655" s="13" t="s">
        <v>7052</v>
      </c>
      <c r="XFD655" s="53">
        <f t="shared" si="10"/>
        <v>40669</v>
      </c>
    </row>
    <row r="656" spans="1:20 16384:16384" s="19" customFormat="1" ht="96">
      <c r="A656" s="20" t="s">
        <v>2</v>
      </c>
      <c r="B656" s="20" t="s">
        <v>3</v>
      </c>
      <c r="C656" s="22" t="s">
        <v>1864</v>
      </c>
      <c r="D656" s="11" t="s">
        <v>6152</v>
      </c>
      <c r="E656" s="22"/>
      <c r="F656" s="22" t="s">
        <v>14404</v>
      </c>
      <c r="G656" s="20" t="s">
        <v>5</v>
      </c>
      <c r="H656" s="25">
        <v>40571</v>
      </c>
      <c r="I656" s="24">
        <v>40571</v>
      </c>
      <c r="J656" s="20">
        <v>1</v>
      </c>
      <c r="K656" s="22" t="s">
        <v>1865</v>
      </c>
      <c r="L656" s="22"/>
      <c r="M656" s="20" t="s">
        <v>1862</v>
      </c>
      <c r="N656" s="20" t="s">
        <v>9417</v>
      </c>
      <c r="O656" s="22" t="s">
        <v>192</v>
      </c>
      <c r="P656" s="22" t="s">
        <v>9</v>
      </c>
      <c r="Q656" s="22"/>
      <c r="R656" s="22" t="s">
        <v>17715</v>
      </c>
      <c r="S656" s="31" t="s">
        <v>17716</v>
      </c>
      <c r="T656" s="13"/>
      <c r="XFD656" s="53">
        <f t="shared" si="10"/>
        <v>40572</v>
      </c>
    </row>
    <row r="657" spans="1:20 16384:16384" s="19" customFormat="1" ht="12">
      <c r="A657" s="10" t="s">
        <v>2</v>
      </c>
      <c r="B657" s="20" t="s">
        <v>146</v>
      </c>
      <c r="C657" s="22" t="s">
        <v>8654</v>
      </c>
      <c r="D657" s="11" t="s">
        <v>14405</v>
      </c>
      <c r="E657" s="22"/>
      <c r="F657" s="22" t="s">
        <v>14406</v>
      </c>
      <c r="G657" s="20" t="s">
        <v>5</v>
      </c>
      <c r="H657" s="25">
        <v>40582</v>
      </c>
      <c r="I657" s="24">
        <v>40582</v>
      </c>
      <c r="J657" s="20">
        <v>1</v>
      </c>
      <c r="K657" s="22" t="s">
        <v>1865</v>
      </c>
      <c r="L657" s="22"/>
      <c r="M657" s="20" t="s">
        <v>1862</v>
      </c>
      <c r="N657" s="20" t="s">
        <v>9417</v>
      </c>
      <c r="O657" s="22" t="s">
        <v>192</v>
      </c>
      <c r="P657" s="22" t="s">
        <v>11</v>
      </c>
      <c r="Q657" s="22"/>
      <c r="R657" s="22"/>
      <c r="S657" s="31"/>
      <c r="T657" s="13" t="s">
        <v>7130</v>
      </c>
      <c r="XFD657" s="53">
        <f t="shared" si="10"/>
        <v>40583</v>
      </c>
    </row>
    <row r="658" spans="1:20 16384:16384" s="19" customFormat="1" ht="36">
      <c r="A658" s="20" t="s">
        <v>2</v>
      </c>
      <c r="B658" s="20" t="s">
        <v>21</v>
      </c>
      <c r="C658" s="22" t="s">
        <v>1866</v>
      </c>
      <c r="D658" s="22"/>
      <c r="E658" s="22"/>
      <c r="F658" s="22" t="s">
        <v>1867</v>
      </c>
      <c r="G658" s="20" t="s">
        <v>5</v>
      </c>
      <c r="H658" s="25">
        <v>40588</v>
      </c>
      <c r="I658" s="24">
        <v>40588</v>
      </c>
      <c r="J658" s="20">
        <v>1</v>
      </c>
      <c r="K658" s="22" t="s">
        <v>1868</v>
      </c>
      <c r="L658" s="22"/>
      <c r="M658" s="20" t="s">
        <v>1862</v>
      </c>
      <c r="N658" s="20" t="s">
        <v>9417</v>
      </c>
      <c r="O658" s="22" t="s">
        <v>192</v>
      </c>
      <c r="P658" s="22" t="s">
        <v>11</v>
      </c>
      <c r="Q658" s="22"/>
      <c r="R658" s="22" t="s">
        <v>196</v>
      </c>
      <c r="S658" s="31" t="s">
        <v>14407</v>
      </c>
      <c r="T658" s="13"/>
      <c r="XFD658" s="53">
        <f t="shared" si="10"/>
        <v>40589</v>
      </c>
    </row>
    <row r="659" spans="1:20 16384:16384" s="19" customFormat="1" ht="96">
      <c r="A659" s="20" t="s">
        <v>2</v>
      </c>
      <c r="B659" s="20" t="s">
        <v>3</v>
      </c>
      <c r="C659" s="22" t="s">
        <v>1869</v>
      </c>
      <c r="D659" s="22" t="s">
        <v>8271</v>
      </c>
      <c r="E659" s="22"/>
      <c r="F659" s="22" t="s">
        <v>14404</v>
      </c>
      <c r="G659" s="20" t="s">
        <v>5</v>
      </c>
      <c r="H659" s="25">
        <v>40592</v>
      </c>
      <c r="I659" s="24">
        <v>40592</v>
      </c>
      <c r="J659" s="20">
        <v>1</v>
      </c>
      <c r="K659" s="22" t="s">
        <v>1865</v>
      </c>
      <c r="L659" s="22"/>
      <c r="M659" s="20" t="s">
        <v>1862</v>
      </c>
      <c r="N659" s="20" t="s">
        <v>9417</v>
      </c>
      <c r="O659" s="22" t="s">
        <v>192</v>
      </c>
      <c r="P659" s="22" t="s">
        <v>9</v>
      </c>
      <c r="Q659" s="22"/>
      <c r="R659" s="22" t="s">
        <v>17717</v>
      </c>
      <c r="S659" s="31" t="s">
        <v>17718</v>
      </c>
      <c r="T659" s="13"/>
      <c r="XFD659" s="53">
        <f t="shared" si="10"/>
        <v>40593</v>
      </c>
    </row>
    <row r="660" spans="1:20 16384:16384" s="19" customFormat="1" ht="24">
      <c r="A660" s="20" t="s">
        <v>2</v>
      </c>
      <c r="B660" s="20" t="s">
        <v>10</v>
      </c>
      <c r="C660" s="22" t="s">
        <v>1870</v>
      </c>
      <c r="D660" s="22" t="s">
        <v>6153</v>
      </c>
      <c r="E660" s="22"/>
      <c r="F660" s="22" t="s">
        <v>1871</v>
      </c>
      <c r="G660" s="20" t="s">
        <v>5</v>
      </c>
      <c r="H660" s="25">
        <v>40602</v>
      </c>
      <c r="I660" s="24">
        <v>40602</v>
      </c>
      <c r="J660" s="20">
        <v>1</v>
      </c>
      <c r="K660" s="22" t="s">
        <v>1865</v>
      </c>
      <c r="L660" s="22"/>
      <c r="M660" s="20" t="s">
        <v>1862</v>
      </c>
      <c r="N660" s="20" t="s">
        <v>9417</v>
      </c>
      <c r="O660" s="22" t="s">
        <v>192</v>
      </c>
      <c r="P660" s="22" t="s">
        <v>9</v>
      </c>
      <c r="Q660" s="22"/>
      <c r="R660" s="22" t="s">
        <v>18954</v>
      </c>
      <c r="S660" s="31"/>
      <c r="T660" s="13"/>
      <c r="XFD660" s="53">
        <f t="shared" si="10"/>
        <v>40603</v>
      </c>
    </row>
    <row r="661" spans="1:20 16384:16384" s="19" customFormat="1" ht="24">
      <c r="A661" s="20" t="s">
        <v>2</v>
      </c>
      <c r="B661" s="20" t="s">
        <v>19</v>
      </c>
      <c r="C661" s="22" t="s">
        <v>14408</v>
      </c>
      <c r="D661" s="22" t="s">
        <v>1872</v>
      </c>
      <c r="E661" s="22"/>
      <c r="F661" s="22"/>
      <c r="G661" s="20" t="s">
        <v>5</v>
      </c>
      <c r="H661" s="25">
        <v>40604</v>
      </c>
      <c r="I661" s="24">
        <v>40604</v>
      </c>
      <c r="J661" s="20">
        <v>1</v>
      </c>
      <c r="K661" s="22" t="s">
        <v>14409</v>
      </c>
      <c r="L661" s="22"/>
      <c r="M661" s="20" t="s">
        <v>1862</v>
      </c>
      <c r="N661" s="20" t="s">
        <v>9417</v>
      </c>
      <c r="O661" s="22" t="s">
        <v>192</v>
      </c>
      <c r="P661" s="22" t="s">
        <v>9</v>
      </c>
      <c r="Q661" s="22"/>
      <c r="R661" s="22"/>
      <c r="S661" s="31"/>
      <c r="T661" s="13"/>
      <c r="XFD661" s="53">
        <f t="shared" si="10"/>
        <v>40605</v>
      </c>
    </row>
    <row r="662" spans="1:20 16384:16384" s="19" customFormat="1" ht="48">
      <c r="A662" s="20" t="s">
        <v>2</v>
      </c>
      <c r="B662" s="20" t="s">
        <v>3</v>
      </c>
      <c r="C662" s="22" t="s">
        <v>14410</v>
      </c>
      <c r="D662" s="22"/>
      <c r="E662" s="22"/>
      <c r="F662" s="22" t="s">
        <v>14411</v>
      </c>
      <c r="G662" s="20" t="s">
        <v>5</v>
      </c>
      <c r="H662" s="25">
        <v>40609</v>
      </c>
      <c r="I662" s="24">
        <v>40609</v>
      </c>
      <c r="J662" s="20">
        <v>1</v>
      </c>
      <c r="K662" s="22" t="s">
        <v>14412</v>
      </c>
      <c r="L662" s="22"/>
      <c r="M662" s="20" t="s">
        <v>1862</v>
      </c>
      <c r="N662" s="20" t="s">
        <v>9417</v>
      </c>
      <c r="O662" s="22" t="s">
        <v>192</v>
      </c>
      <c r="P662" s="22" t="s">
        <v>11</v>
      </c>
      <c r="Q662" s="22"/>
      <c r="R662" s="22" t="s">
        <v>18953</v>
      </c>
      <c r="S662" s="31" t="s">
        <v>14413</v>
      </c>
      <c r="T662" s="13"/>
      <c r="XFD662" s="53">
        <f t="shared" si="10"/>
        <v>40610</v>
      </c>
    </row>
    <row r="663" spans="1:20 16384:16384" s="19" customFormat="1" ht="204">
      <c r="A663" s="20" t="s">
        <v>2</v>
      </c>
      <c r="B663" s="20" t="s">
        <v>21</v>
      </c>
      <c r="C663" s="22" t="s">
        <v>14414</v>
      </c>
      <c r="D663" s="22" t="s">
        <v>1866</v>
      </c>
      <c r="E663" s="22"/>
      <c r="F663" s="22" t="s">
        <v>14415</v>
      </c>
      <c r="G663" s="20" t="s">
        <v>5</v>
      </c>
      <c r="H663" s="25">
        <v>40616</v>
      </c>
      <c r="I663" s="24">
        <v>40616</v>
      </c>
      <c r="J663" s="20">
        <v>1</v>
      </c>
      <c r="K663" s="22" t="s">
        <v>14416</v>
      </c>
      <c r="L663" s="22"/>
      <c r="M663" s="20" t="s">
        <v>1862</v>
      </c>
      <c r="N663" s="20" t="s">
        <v>9417</v>
      </c>
      <c r="O663" s="22" t="s">
        <v>192</v>
      </c>
      <c r="P663" s="22" t="s">
        <v>11</v>
      </c>
      <c r="Q663" s="22"/>
      <c r="R663" s="22" t="s">
        <v>17719</v>
      </c>
      <c r="S663" s="31" t="s">
        <v>17720</v>
      </c>
      <c r="T663" s="13"/>
      <c r="XFD663" s="53">
        <f t="shared" si="10"/>
        <v>40617</v>
      </c>
    </row>
    <row r="664" spans="1:20 16384:16384" s="19" customFormat="1" ht="12">
      <c r="A664" s="20" t="s">
        <v>2</v>
      </c>
      <c r="B664" s="20" t="s">
        <v>37</v>
      </c>
      <c r="C664" s="22" t="s">
        <v>14417</v>
      </c>
      <c r="D664" s="22"/>
      <c r="E664" s="22"/>
      <c r="F664" s="22"/>
      <c r="G664" s="20" t="s">
        <v>5</v>
      </c>
      <c r="H664" s="25">
        <v>40626</v>
      </c>
      <c r="I664" s="24">
        <v>40626</v>
      </c>
      <c r="J664" s="20">
        <v>1</v>
      </c>
      <c r="K664" s="22" t="s">
        <v>1873</v>
      </c>
      <c r="L664" s="22"/>
      <c r="M664" s="20" t="s">
        <v>1862</v>
      </c>
      <c r="N664" s="20" t="s">
        <v>9417</v>
      </c>
      <c r="O664" s="22" t="s">
        <v>192</v>
      </c>
      <c r="P664" s="22" t="s">
        <v>11</v>
      </c>
      <c r="Q664" s="22"/>
      <c r="R664" s="22"/>
      <c r="S664" s="31"/>
      <c r="T664" s="13"/>
      <c r="XFD664" s="53">
        <f t="shared" si="10"/>
        <v>40627</v>
      </c>
    </row>
    <row r="665" spans="1:20 16384:16384" s="19" customFormat="1" ht="12">
      <c r="A665" s="20" t="s">
        <v>2</v>
      </c>
      <c r="B665" s="20" t="s">
        <v>10</v>
      </c>
      <c r="C665" s="22" t="s">
        <v>14418</v>
      </c>
      <c r="D665" s="22" t="s">
        <v>14419</v>
      </c>
      <c r="E665" s="22"/>
      <c r="F665" s="22" t="s">
        <v>1871</v>
      </c>
      <c r="G665" s="20" t="s">
        <v>5</v>
      </c>
      <c r="H665" s="25">
        <v>40628</v>
      </c>
      <c r="I665" s="24">
        <v>40628</v>
      </c>
      <c r="J665" s="20">
        <v>1</v>
      </c>
      <c r="K665" s="22" t="s">
        <v>1865</v>
      </c>
      <c r="L665" s="22"/>
      <c r="M665" s="20" t="s">
        <v>1862</v>
      </c>
      <c r="N665" s="20" t="s">
        <v>9417</v>
      </c>
      <c r="O665" s="22" t="s">
        <v>192</v>
      </c>
      <c r="P665" s="22" t="s">
        <v>11</v>
      </c>
      <c r="Q665" s="22"/>
      <c r="R665" s="22"/>
      <c r="S665" s="31"/>
      <c r="T665" s="13"/>
      <c r="XFD665" s="53">
        <f t="shared" si="10"/>
        <v>40629</v>
      </c>
    </row>
    <row r="666" spans="1:20 16384:16384" s="19" customFormat="1" ht="24">
      <c r="A666" s="10" t="s">
        <v>2</v>
      </c>
      <c r="B666" s="20" t="s">
        <v>146</v>
      </c>
      <c r="C666" s="22" t="s">
        <v>2036</v>
      </c>
      <c r="D666" s="22" t="s">
        <v>7589</v>
      </c>
      <c r="E666" s="22"/>
      <c r="F666" s="22"/>
      <c r="G666" s="20" t="s">
        <v>5</v>
      </c>
      <c r="H666" s="25">
        <v>40629</v>
      </c>
      <c r="I666" s="24">
        <v>40632</v>
      </c>
      <c r="J666" s="20">
        <v>4</v>
      </c>
      <c r="K666" s="22"/>
      <c r="L666" s="22"/>
      <c r="M666" s="20" t="s">
        <v>1862</v>
      </c>
      <c r="N666" s="20" t="s">
        <v>9417</v>
      </c>
      <c r="O666" s="22" t="s">
        <v>192</v>
      </c>
      <c r="P666" s="22" t="s">
        <v>9</v>
      </c>
      <c r="Q666" s="22"/>
      <c r="R666" s="22"/>
      <c r="S666" s="31"/>
      <c r="T666" s="13" t="s">
        <v>7130</v>
      </c>
      <c r="XFD666" s="53">
        <f t="shared" si="10"/>
        <v>40636</v>
      </c>
    </row>
    <row r="667" spans="1:20 16384:16384" s="19" customFormat="1" ht="12">
      <c r="A667" s="20" t="s">
        <v>2</v>
      </c>
      <c r="B667" s="20" t="s">
        <v>3</v>
      </c>
      <c r="C667" s="22" t="s">
        <v>14420</v>
      </c>
      <c r="D667" s="22"/>
      <c r="E667" s="22"/>
      <c r="F667" s="22"/>
      <c r="G667" s="20" t="s">
        <v>5</v>
      </c>
      <c r="H667" s="25">
        <v>40630</v>
      </c>
      <c r="I667" s="24">
        <v>40630</v>
      </c>
      <c r="J667" s="20">
        <v>1</v>
      </c>
      <c r="K667" s="22" t="s">
        <v>14421</v>
      </c>
      <c r="L667" s="22"/>
      <c r="M667" s="20" t="s">
        <v>1862</v>
      </c>
      <c r="N667" s="20" t="s">
        <v>9417</v>
      </c>
      <c r="O667" s="22" t="s">
        <v>192</v>
      </c>
      <c r="P667" s="22" t="s">
        <v>11</v>
      </c>
      <c r="Q667" s="22"/>
      <c r="R667" s="22"/>
      <c r="S667" s="31"/>
      <c r="T667" s="13"/>
      <c r="XFD667" s="53">
        <f t="shared" si="10"/>
        <v>40631</v>
      </c>
    </row>
    <row r="668" spans="1:20 16384:16384" s="19" customFormat="1" ht="12">
      <c r="A668" s="20" t="s">
        <v>2</v>
      </c>
      <c r="B668" s="20" t="s">
        <v>3</v>
      </c>
      <c r="C668" s="22" t="s">
        <v>7405</v>
      </c>
      <c r="D668" s="22"/>
      <c r="E668" s="22"/>
      <c r="F668" s="22" t="s">
        <v>7406</v>
      </c>
      <c r="G668" s="20" t="s">
        <v>5</v>
      </c>
      <c r="H668" s="25">
        <v>40631</v>
      </c>
      <c r="I668" s="24">
        <v>40631</v>
      </c>
      <c r="J668" s="20">
        <v>1</v>
      </c>
      <c r="K668" s="22" t="s">
        <v>14422</v>
      </c>
      <c r="L668" s="22"/>
      <c r="M668" s="20" t="s">
        <v>1862</v>
      </c>
      <c r="N668" s="20" t="s">
        <v>9417</v>
      </c>
      <c r="O668" s="22" t="s">
        <v>192</v>
      </c>
      <c r="P668" s="22" t="s">
        <v>11</v>
      </c>
      <c r="Q668" s="22"/>
      <c r="R668" s="22"/>
      <c r="S668" s="31"/>
      <c r="T668" s="13"/>
      <c r="XFD668" s="53">
        <f t="shared" si="10"/>
        <v>40632</v>
      </c>
    </row>
    <row r="669" spans="1:20 16384:16384" s="19" customFormat="1" ht="24">
      <c r="A669" s="20" t="s">
        <v>2</v>
      </c>
      <c r="B669" s="20" t="s">
        <v>3</v>
      </c>
      <c r="C669" s="22" t="s">
        <v>14423</v>
      </c>
      <c r="D669" s="22"/>
      <c r="E669" s="22"/>
      <c r="F669" s="22" t="s">
        <v>1874</v>
      </c>
      <c r="G669" s="20" t="s">
        <v>5</v>
      </c>
      <c r="H669" s="25">
        <v>40632</v>
      </c>
      <c r="I669" s="24">
        <v>40632</v>
      </c>
      <c r="J669" s="20">
        <v>1</v>
      </c>
      <c r="K669" s="22" t="s">
        <v>1874</v>
      </c>
      <c r="L669" s="22"/>
      <c r="M669" s="20" t="s">
        <v>1862</v>
      </c>
      <c r="N669" s="20" t="s">
        <v>9417</v>
      </c>
      <c r="O669" s="22" t="s">
        <v>192</v>
      </c>
      <c r="P669" s="22" t="s">
        <v>11</v>
      </c>
      <c r="Q669" s="22"/>
      <c r="R669" s="22"/>
      <c r="S669" s="31"/>
      <c r="T669" s="13"/>
      <c r="XFD669" s="53">
        <f t="shared" si="10"/>
        <v>40633</v>
      </c>
    </row>
    <row r="670" spans="1:20 16384:16384" s="19" customFormat="1" ht="60">
      <c r="A670" s="20" t="s">
        <v>2</v>
      </c>
      <c r="B670" s="20" t="s">
        <v>3</v>
      </c>
      <c r="C670" s="22" t="s">
        <v>6154</v>
      </c>
      <c r="D670" s="22"/>
      <c r="E670" s="22"/>
      <c r="F670" s="22"/>
      <c r="G670" s="20" t="s">
        <v>5</v>
      </c>
      <c r="H670" s="25">
        <v>40633</v>
      </c>
      <c r="I670" s="24">
        <v>40633</v>
      </c>
      <c r="J670" s="20">
        <v>1</v>
      </c>
      <c r="K670" s="22" t="s">
        <v>1875</v>
      </c>
      <c r="L670" s="22"/>
      <c r="M670" s="20" t="s">
        <v>1862</v>
      </c>
      <c r="N670" s="20" t="s">
        <v>9417</v>
      </c>
      <c r="O670" s="22" t="s">
        <v>192</v>
      </c>
      <c r="P670" s="22" t="s">
        <v>11</v>
      </c>
      <c r="Q670" s="22"/>
      <c r="R670" s="22" t="s">
        <v>17721</v>
      </c>
      <c r="S670" s="31" t="s">
        <v>14424</v>
      </c>
      <c r="T670" s="13"/>
      <c r="XFD670" s="53">
        <f t="shared" si="10"/>
        <v>40634</v>
      </c>
    </row>
    <row r="671" spans="1:20 16384:16384" s="19" customFormat="1" ht="72">
      <c r="A671" s="20" t="s">
        <v>2</v>
      </c>
      <c r="B671" s="20" t="s">
        <v>3</v>
      </c>
      <c r="C671" s="22" t="s">
        <v>14425</v>
      </c>
      <c r="D671" s="22" t="s">
        <v>8332</v>
      </c>
      <c r="E671" s="22"/>
      <c r="F671" s="22" t="s">
        <v>14404</v>
      </c>
      <c r="G671" s="20" t="s">
        <v>5</v>
      </c>
      <c r="H671" s="25">
        <v>40634</v>
      </c>
      <c r="I671" s="24">
        <v>40634</v>
      </c>
      <c r="J671" s="20">
        <v>1</v>
      </c>
      <c r="K671" s="22" t="s">
        <v>1865</v>
      </c>
      <c r="L671" s="22"/>
      <c r="M671" s="20" t="s">
        <v>1862</v>
      </c>
      <c r="N671" s="20" t="s">
        <v>9417</v>
      </c>
      <c r="O671" s="22" t="s">
        <v>192</v>
      </c>
      <c r="P671" s="22" t="s">
        <v>9</v>
      </c>
      <c r="Q671" s="22"/>
      <c r="R671" s="22" t="s">
        <v>17722</v>
      </c>
      <c r="S671" s="31" t="s">
        <v>17723</v>
      </c>
      <c r="T671" s="13"/>
      <c r="XFD671" s="53">
        <f t="shared" si="10"/>
        <v>40635</v>
      </c>
    </row>
    <row r="672" spans="1:20 16384:16384" s="19" customFormat="1" ht="48">
      <c r="A672" s="20" t="s">
        <v>2</v>
      </c>
      <c r="B672" s="20" t="s">
        <v>3</v>
      </c>
      <c r="C672" s="22" t="s">
        <v>1866</v>
      </c>
      <c r="D672" s="22"/>
      <c r="E672" s="22"/>
      <c r="F672" s="22" t="s">
        <v>1876</v>
      </c>
      <c r="G672" s="20" t="s">
        <v>5</v>
      </c>
      <c r="H672" s="25">
        <v>40644</v>
      </c>
      <c r="I672" s="24">
        <v>40644</v>
      </c>
      <c r="J672" s="20">
        <v>1</v>
      </c>
      <c r="K672" s="22" t="s">
        <v>1868</v>
      </c>
      <c r="L672" s="22"/>
      <c r="M672" s="20" t="s">
        <v>1862</v>
      </c>
      <c r="N672" s="20" t="s">
        <v>9417</v>
      </c>
      <c r="O672" s="22" t="s">
        <v>192</v>
      </c>
      <c r="P672" s="22" t="s">
        <v>11</v>
      </c>
      <c r="Q672" s="22"/>
      <c r="R672" s="22"/>
      <c r="S672" s="31"/>
      <c r="T672" s="13"/>
      <c r="XFD672" s="53">
        <f t="shared" si="10"/>
        <v>40645</v>
      </c>
    </row>
    <row r="673" spans="1:20 16384:16384" s="19" customFormat="1" ht="12">
      <c r="A673" s="20" t="s">
        <v>2</v>
      </c>
      <c r="B673" s="20" t="s">
        <v>37</v>
      </c>
      <c r="C673" s="22" t="s">
        <v>1877</v>
      </c>
      <c r="D673" s="22"/>
      <c r="E673" s="22"/>
      <c r="F673" s="22"/>
      <c r="G673" s="20" t="s">
        <v>5</v>
      </c>
      <c r="H673" s="25">
        <v>40645</v>
      </c>
      <c r="I673" s="24">
        <v>40645</v>
      </c>
      <c r="J673" s="20">
        <v>1</v>
      </c>
      <c r="K673" s="22" t="s">
        <v>1878</v>
      </c>
      <c r="L673" s="22"/>
      <c r="M673" s="20" t="s">
        <v>1862</v>
      </c>
      <c r="N673" s="20" t="s">
        <v>9417</v>
      </c>
      <c r="O673" s="22" t="s">
        <v>192</v>
      </c>
      <c r="P673" s="22" t="s">
        <v>11</v>
      </c>
      <c r="Q673" s="22"/>
      <c r="R673" s="22"/>
      <c r="S673" s="31"/>
      <c r="T673" s="13"/>
      <c r="XFD673" s="53">
        <f t="shared" si="10"/>
        <v>40646</v>
      </c>
    </row>
    <row r="674" spans="1:20 16384:16384" s="19" customFormat="1" ht="24">
      <c r="A674" s="20" t="s">
        <v>2</v>
      </c>
      <c r="B674" s="20" t="s">
        <v>18</v>
      </c>
      <c r="C674" s="22" t="s">
        <v>1879</v>
      </c>
      <c r="D674" s="22"/>
      <c r="E674" s="22"/>
      <c r="F674" s="22"/>
      <c r="G674" s="20" t="s">
        <v>5</v>
      </c>
      <c r="H674" s="25">
        <v>40648</v>
      </c>
      <c r="I674" s="24">
        <v>40648</v>
      </c>
      <c r="J674" s="20">
        <v>1</v>
      </c>
      <c r="K674" s="22" t="s">
        <v>1880</v>
      </c>
      <c r="L674" s="22"/>
      <c r="M674" s="20" t="s">
        <v>1862</v>
      </c>
      <c r="N674" s="20" t="s">
        <v>9417</v>
      </c>
      <c r="O674" s="22" t="s">
        <v>192</v>
      </c>
      <c r="P674" s="22" t="s">
        <v>11</v>
      </c>
      <c r="Q674" s="22"/>
      <c r="R674" s="22"/>
      <c r="S674" s="31"/>
      <c r="T674" s="13"/>
      <c r="XFD674" s="53">
        <f t="shared" si="10"/>
        <v>40649</v>
      </c>
    </row>
    <row r="675" spans="1:20 16384:16384" s="19" customFormat="1" ht="24">
      <c r="A675" s="20" t="s">
        <v>2</v>
      </c>
      <c r="B675" s="20" t="s">
        <v>3</v>
      </c>
      <c r="C675" s="22" t="s">
        <v>1881</v>
      </c>
      <c r="D675" s="22"/>
      <c r="E675" s="22"/>
      <c r="F675" s="22"/>
      <c r="G675" s="20" t="s">
        <v>5</v>
      </c>
      <c r="H675" s="25">
        <v>40649</v>
      </c>
      <c r="I675" s="24">
        <v>40649</v>
      </c>
      <c r="J675" s="20">
        <v>1</v>
      </c>
      <c r="K675" s="22" t="s">
        <v>1882</v>
      </c>
      <c r="L675" s="22"/>
      <c r="M675" s="20" t="s">
        <v>1862</v>
      </c>
      <c r="N675" s="20" t="s">
        <v>9417</v>
      </c>
      <c r="O675" s="22" t="s">
        <v>192</v>
      </c>
      <c r="P675" s="22" t="s">
        <v>11</v>
      </c>
      <c r="Q675" s="22"/>
      <c r="R675" s="22"/>
      <c r="S675" s="31"/>
      <c r="T675" s="13"/>
      <c r="XFD675" s="53">
        <f t="shared" si="10"/>
        <v>40650</v>
      </c>
    </row>
    <row r="676" spans="1:20 16384:16384" s="19" customFormat="1" ht="24">
      <c r="A676" s="13" t="s">
        <v>2</v>
      </c>
      <c r="B676" s="20" t="s">
        <v>10</v>
      </c>
      <c r="C676" s="22" t="s">
        <v>6738</v>
      </c>
      <c r="D676" s="22" t="s">
        <v>6739</v>
      </c>
      <c r="E676" s="22"/>
      <c r="F676" s="22"/>
      <c r="G676" s="20" t="s">
        <v>5</v>
      </c>
      <c r="H676" s="25">
        <v>40655</v>
      </c>
      <c r="I676" s="24">
        <v>40656</v>
      </c>
      <c r="J676" s="20">
        <v>2</v>
      </c>
      <c r="K676" s="22" t="s">
        <v>1865</v>
      </c>
      <c r="L676" s="22"/>
      <c r="M676" s="20" t="s">
        <v>1862</v>
      </c>
      <c r="N676" s="20" t="s">
        <v>9417</v>
      </c>
      <c r="O676" s="22" t="s">
        <v>192</v>
      </c>
      <c r="P676" s="22" t="s">
        <v>11</v>
      </c>
      <c r="Q676" s="22"/>
      <c r="R676" s="22" t="s">
        <v>47</v>
      </c>
      <c r="S676" s="31"/>
      <c r="T676" s="13"/>
      <c r="XFD676" s="53">
        <f t="shared" si="10"/>
        <v>40658</v>
      </c>
    </row>
    <row r="677" spans="1:20 16384:16384" s="19" customFormat="1" ht="24">
      <c r="A677" s="20" t="s">
        <v>2</v>
      </c>
      <c r="B677" s="20" t="s">
        <v>3</v>
      </c>
      <c r="C677" s="22" t="s">
        <v>1883</v>
      </c>
      <c r="D677" s="22" t="s">
        <v>6155</v>
      </c>
      <c r="E677" s="22"/>
      <c r="F677" s="22" t="s">
        <v>1884</v>
      </c>
      <c r="G677" s="20" t="s">
        <v>5</v>
      </c>
      <c r="H677" s="25">
        <v>40658</v>
      </c>
      <c r="I677" s="24">
        <v>40658</v>
      </c>
      <c r="J677" s="20">
        <v>1</v>
      </c>
      <c r="K677" s="22" t="s">
        <v>1884</v>
      </c>
      <c r="L677" s="22"/>
      <c r="M677" s="20" t="s">
        <v>1862</v>
      </c>
      <c r="N677" s="20" t="s">
        <v>9417</v>
      </c>
      <c r="O677" s="22" t="s">
        <v>192</v>
      </c>
      <c r="P677" s="22" t="s">
        <v>11</v>
      </c>
      <c r="Q677" s="22"/>
      <c r="R677" s="22"/>
      <c r="S677" s="31"/>
      <c r="T677" s="13"/>
      <c r="XFD677" s="53">
        <f t="shared" si="10"/>
        <v>40659</v>
      </c>
    </row>
    <row r="678" spans="1:20 16384:16384" s="19" customFormat="1" ht="12">
      <c r="A678" s="20" t="s">
        <v>2</v>
      </c>
      <c r="B678" s="20" t="s">
        <v>10</v>
      </c>
      <c r="C678" s="22" t="s">
        <v>1885</v>
      </c>
      <c r="D678" s="22"/>
      <c r="E678" s="22"/>
      <c r="F678" s="22" t="s">
        <v>14426</v>
      </c>
      <c r="G678" s="20" t="s">
        <v>5</v>
      </c>
      <c r="H678" s="25">
        <v>40658</v>
      </c>
      <c r="I678" s="24">
        <v>40658</v>
      </c>
      <c r="J678" s="20">
        <v>1</v>
      </c>
      <c r="K678" s="22" t="s">
        <v>14426</v>
      </c>
      <c r="L678" s="22"/>
      <c r="M678" s="20" t="s">
        <v>1862</v>
      </c>
      <c r="N678" s="20" t="s">
        <v>9417</v>
      </c>
      <c r="O678" s="22" t="s">
        <v>192</v>
      </c>
      <c r="P678" s="22" t="s">
        <v>9</v>
      </c>
      <c r="Q678" s="22"/>
      <c r="R678" s="22"/>
      <c r="S678" s="31"/>
      <c r="T678" s="13"/>
      <c r="XFD678" s="53">
        <f t="shared" si="10"/>
        <v>40659</v>
      </c>
    </row>
    <row r="679" spans="1:20 16384:16384" s="19" customFormat="1" ht="24">
      <c r="A679" s="20" t="s">
        <v>2</v>
      </c>
      <c r="B679" s="20" t="s">
        <v>505</v>
      </c>
      <c r="C679" s="22" t="s">
        <v>1888</v>
      </c>
      <c r="D679" s="22"/>
      <c r="E679" s="22"/>
      <c r="F679" s="22"/>
      <c r="G679" s="20" t="s">
        <v>5</v>
      </c>
      <c r="H679" s="25">
        <v>40662</v>
      </c>
      <c r="I679" s="24">
        <v>40662</v>
      </c>
      <c r="J679" s="20">
        <v>1</v>
      </c>
      <c r="K679" s="22" t="s">
        <v>1889</v>
      </c>
      <c r="L679" s="22"/>
      <c r="M679" s="20" t="s">
        <v>1862</v>
      </c>
      <c r="N679" s="20" t="s">
        <v>9417</v>
      </c>
      <c r="O679" s="22" t="s">
        <v>192</v>
      </c>
      <c r="P679" s="22" t="s">
        <v>11</v>
      </c>
      <c r="Q679" s="22"/>
      <c r="R679" s="22"/>
      <c r="S679" s="31"/>
      <c r="T679" s="13"/>
      <c r="XFD679" s="53">
        <f t="shared" si="10"/>
        <v>40663</v>
      </c>
    </row>
    <row r="680" spans="1:20 16384:16384" s="19" customFormat="1" ht="180">
      <c r="A680" s="20" t="s">
        <v>2</v>
      </c>
      <c r="B680" s="20" t="s">
        <v>3</v>
      </c>
      <c r="C680" s="22" t="s">
        <v>1886</v>
      </c>
      <c r="D680" s="22" t="s">
        <v>7901</v>
      </c>
      <c r="E680" s="22"/>
      <c r="F680" s="22" t="s">
        <v>14404</v>
      </c>
      <c r="G680" s="20" t="s">
        <v>5</v>
      </c>
      <c r="H680" s="25">
        <v>40662</v>
      </c>
      <c r="I680" s="24">
        <v>40662</v>
      </c>
      <c r="J680" s="20">
        <v>1</v>
      </c>
      <c r="K680" s="22" t="s">
        <v>1865</v>
      </c>
      <c r="L680" s="22"/>
      <c r="M680" s="20" t="s">
        <v>1862</v>
      </c>
      <c r="N680" s="20" t="s">
        <v>9417</v>
      </c>
      <c r="O680" s="22" t="s">
        <v>192</v>
      </c>
      <c r="P680" s="22" t="s">
        <v>9</v>
      </c>
      <c r="Q680" s="22"/>
      <c r="R680" s="22" t="s">
        <v>525</v>
      </c>
      <c r="S680" s="31" t="s">
        <v>1887</v>
      </c>
      <c r="T680" s="13"/>
      <c r="XFD680" s="53">
        <f t="shared" si="10"/>
        <v>40663</v>
      </c>
    </row>
    <row r="681" spans="1:20 16384:16384" s="19" customFormat="1" ht="24">
      <c r="A681" s="20" t="s">
        <v>2</v>
      </c>
      <c r="B681" s="20" t="s">
        <v>18</v>
      </c>
      <c r="C681" s="22" t="s">
        <v>1890</v>
      </c>
      <c r="D681" s="22"/>
      <c r="E681" s="22"/>
      <c r="F681" s="22" t="s">
        <v>1891</v>
      </c>
      <c r="G681" s="20" t="s">
        <v>5</v>
      </c>
      <c r="H681" s="25">
        <v>40663</v>
      </c>
      <c r="I681" s="24">
        <v>40663</v>
      </c>
      <c r="J681" s="20">
        <v>1</v>
      </c>
      <c r="K681" s="22" t="s">
        <v>1891</v>
      </c>
      <c r="L681" s="22"/>
      <c r="M681" s="20" t="s">
        <v>1862</v>
      </c>
      <c r="N681" s="20" t="s">
        <v>9417</v>
      </c>
      <c r="O681" s="22" t="s">
        <v>192</v>
      </c>
      <c r="P681" s="22" t="s">
        <v>11</v>
      </c>
      <c r="Q681" s="22"/>
      <c r="R681" s="22"/>
      <c r="S681" s="31"/>
      <c r="T681" s="13"/>
      <c r="XFD681" s="53">
        <f t="shared" si="10"/>
        <v>40664</v>
      </c>
    </row>
    <row r="682" spans="1:20 16384:16384" s="19" customFormat="1" ht="24">
      <c r="A682" s="20" t="s">
        <v>2</v>
      </c>
      <c r="B682" s="20" t="s">
        <v>21</v>
      </c>
      <c r="C682" s="22" t="s">
        <v>14427</v>
      </c>
      <c r="D682" s="22"/>
      <c r="E682" s="22"/>
      <c r="F682" s="22"/>
      <c r="G682" s="20" t="s">
        <v>51</v>
      </c>
      <c r="H682" s="25">
        <v>40664</v>
      </c>
      <c r="I682" s="24">
        <v>40664</v>
      </c>
      <c r="J682" s="20">
        <v>1</v>
      </c>
      <c r="K682" s="22" t="s">
        <v>14428</v>
      </c>
      <c r="L682" s="22"/>
      <c r="M682" s="20" t="s">
        <v>1862</v>
      </c>
      <c r="N682" s="20" t="s">
        <v>9417</v>
      </c>
      <c r="O682" s="22" t="s">
        <v>192</v>
      </c>
      <c r="P682" s="22" t="s">
        <v>11</v>
      </c>
      <c r="Q682" s="22"/>
      <c r="R682" s="22"/>
      <c r="S682" s="31"/>
      <c r="T682" s="13"/>
      <c r="XFD682" s="53">
        <f t="shared" si="10"/>
        <v>40665</v>
      </c>
    </row>
    <row r="683" spans="1:20 16384:16384" s="19" customFormat="1" ht="24">
      <c r="A683" s="20" t="s">
        <v>2</v>
      </c>
      <c r="B683" s="20" t="s">
        <v>3</v>
      </c>
      <c r="C683" s="22" t="s">
        <v>1892</v>
      </c>
      <c r="D683" s="22"/>
      <c r="E683" s="22"/>
      <c r="F683" s="22" t="s">
        <v>14421</v>
      </c>
      <c r="G683" s="20" t="s">
        <v>5</v>
      </c>
      <c r="H683" s="25">
        <v>40665</v>
      </c>
      <c r="I683" s="24">
        <v>40665</v>
      </c>
      <c r="J683" s="20">
        <v>1</v>
      </c>
      <c r="K683" s="22" t="s">
        <v>14421</v>
      </c>
      <c r="L683" s="22"/>
      <c r="M683" s="20" t="s">
        <v>1862</v>
      </c>
      <c r="N683" s="20" t="s">
        <v>9417</v>
      </c>
      <c r="O683" s="22" t="s">
        <v>192</v>
      </c>
      <c r="P683" s="22" t="s">
        <v>11</v>
      </c>
      <c r="Q683" s="22"/>
      <c r="R683" s="22"/>
      <c r="S683" s="31"/>
      <c r="T683" s="13"/>
      <c r="XFD683" s="53">
        <f t="shared" si="10"/>
        <v>40666</v>
      </c>
    </row>
    <row r="684" spans="1:20 16384:16384" s="19" customFormat="1" ht="12">
      <c r="A684" s="20" t="s">
        <v>2</v>
      </c>
      <c r="B684" s="20" t="s">
        <v>37</v>
      </c>
      <c r="C684" s="22" t="s">
        <v>14429</v>
      </c>
      <c r="D684" s="22" t="s">
        <v>1893</v>
      </c>
      <c r="E684" s="22"/>
      <c r="F684" s="22" t="s">
        <v>14430</v>
      </c>
      <c r="G684" s="20" t="s">
        <v>5</v>
      </c>
      <c r="H684" s="25">
        <v>40666</v>
      </c>
      <c r="I684" s="24">
        <v>40666</v>
      </c>
      <c r="J684" s="20">
        <v>1</v>
      </c>
      <c r="K684" s="22" t="s">
        <v>1894</v>
      </c>
      <c r="L684" s="22"/>
      <c r="M684" s="20" t="s">
        <v>1862</v>
      </c>
      <c r="N684" s="20" t="s">
        <v>9417</v>
      </c>
      <c r="O684" s="22" t="s">
        <v>192</v>
      </c>
      <c r="P684" s="22" t="s">
        <v>11</v>
      </c>
      <c r="Q684" s="22"/>
      <c r="R684" s="22"/>
      <c r="S684" s="31"/>
      <c r="T684" s="13"/>
      <c r="XFD684" s="53">
        <f t="shared" si="10"/>
        <v>40667</v>
      </c>
    </row>
    <row r="685" spans="1:20 16384:16384" s="19" customFormat="1" ht="84">
      <c r="A685" s="20" t="s">
        <v>2</v>
      </c>
      <c r="B685" s="20" t="s">
        <v>3</v>
      </c>
      <c r="C685" s="22" t="s">
        <v>14431</v>
      </c>
      <c r="D685" s="22"/>
      <c r="E685" s="22"/>
      <c r="F685" s="22"/>
      <c r="G685" s="20" t="s">
        <v>5</v>
      </c>
      <c r="H685" s="25">
        <v>40673</v>
      </c>
      <c r="I685" s="24">
        <v>40673</v>
      </c>
      <c r="J685" s="20">
        <v>1</v>
      </c>
      <c r="K685" s="22" t="s">
        <v>1875</v>
      </c>
      <c r="L685" s="22"/>
      <c r="M685" s="20" t="s">
        <v>1862</v>
      </c>
      <c r="N685" s="20" t="s">
        <v>9417</v>
      </c>
      <c r="O685" s="22" t="s">
        <v>192</v>
      </c>
      <c r="P685" s="22" t="s">
        <v>9</v>
      </c>
      <c r="Q685" s="22"/>
      <c r="R685" s="22" t="s">
        <v>17724</v>
      </c>
      <c r="S685" s="31" t="s">
        <v>17725</v>
      </c>
      <c r="T685" s="13"/>
      <c r="XFD685" s="53">
        <f t="shared" si="10"/>
        <v>40674</v>
      </c>
    </row>
    <row r="686" spans="1:20 16384:16384" s="19" customFormat="1" ht="12">
      <c r="A686" s="20" t="s">
        <v>2</v>
      </c>
      <c r="B686" s="20" t="s">
        <v>21</v>
      </c>
      <c r="C686" s="22" t="s">
        <v>8208</v>
      </c>
      <c r="D686" s="22"/>
      <c r="E686" s="22"/>
      <c r="F686" s="22"/>
      <c r="G686" s="20" t="s">
        <v>94</v>
      </c>
      <c r="H686" s="25">
        <v>40674</v>
      </c>
      <c r="I686" s="24">
        <v>40674</v>
      </c>
      <c r="J686" s="20">
        <v>1</v>
      </c>
      <c r="K686" s="22" t="s">
        <v>14432</v>
      </c>
      <c r="L686" s="22"/>
      <c r="M686" s="20" t="s">
        <v>1862</v>
      </c>
      <c r="N686" s="20" t="s">
        <v>9417</v>
      </c>
      <c r="O686" s="22" t="s">
        <v>192</v>
      </c>
      <c r="P686" s="22" t="s">
        <v>9</v>
      </c>
      <c r="Q686" s="22"/>
      <c r="R686" s="22"/>
      <c r="S686" s="31"/>
      <c r="T686" s="13"/>
      <c r="XFD686" s="53">
        <f t="shared" si="10"/>
        <v>40675</v>
      </c>
    </row>
    <row r="687" spans="1:20 16384:16384" s="19" customFormat="1" ht="24">
      <c r="A687" s="20" t="s">
        <v>2</v>
      </c>
      <c r="B687" s="20" t="s">
        <v>3</v>
      </c>
      <c r="C687" s="22" t="s">
        <v>1895</v>
      </c>
      <c r="D687" s="22"/>
      <c r="E687" s="22"/>
      <c r="F687" s="22"/>
      <c r="G687" s="20" t="s">
        <v>5</v>
      </c>
      <c r="H687" s="25">
        <v>40675</v>
      </c>
      <c r="I687" s="24">
        <v>40675</v>
      </c>
      <c r="J687" s="20">
        <v>1</v>
      </c>
      <c r="K687" s="22" t="s">
        <v>1896</v>
      </c>
      <c r="L687" s="22"/>
      <c r="M687" s="20" t="s">
        <v>1862</v>
      </c>
      <c r="N687" s="20" t="s">
        <v>9417</v>
      </c>
      <c r="O687" s="22" t="s">
        <v>192</v>
      </c>
      <c r="P687" s="22" t="s">
        <v>9</v>
      </c>
      <c r="Q687" s="22"/>
      <c r="R687" s="22"/>
      <c r="S687" s="31"/>
      <c r="T687" s="13"/>
      <c r="XFD687" s="53">
        <f t="shared" si="10"/>
        <v>40676</v>
      </c>
    </row>
    <row r="688" spans="1:20 16384:16384" s="19" customFormat="1" ht="204">
      <c r="A688" s="20" t="s">
        <v>2</v>
      </c>
      <c r="B688" s="20" t="s">
        <v>3</v>
      </c>
      <c r="C688" s="22" t="s">
        <v>14433</v>
      </c>
      <c r="D688" s="22"/>
      <c r="E688" s="22"/>
      <c r="F688" s="22" t="s">
        <v>14404</v>
      </c>
      <c r="G688" s="20" t="s">
        <v>5</v>
      </c>
      <c r="H688" s="25">
        <v>40676</v>
      </c>
      <c r="I688" s="24">
        <v>40676</v>
      </c>
      <c r="J688" s="20">
        <v>1</v>
      </c>
      <c r="K688" s="22" t="s">
        <v>1865</v>
      </c>
      <c r="L688" s="22"/>
      <c r="M688" s="20" t="s">
        <v>1862</v>
      </c>
      <c r="N688" s="20" t="s">
        <v>9417</v>
      </c>
      <c r="O688" s="22" t="s">
        <v>192</v>
      </c>
      <c r="P688" s="22" t="s">
        <v>9</v>
      </c>
      <c r="Q688" s="22"/>
      <c r="R688" s="22" t="s">
        <v>154</v>
      </c>
      <c r="S688" s="31" t="s">
        <v>17726</v>
      </c>
      <c r="T688" s="13"/>
      <c r="XFD688" s="53">
        <f t="shared" si="10"/>
        <v>40677</v>
      </c>
    </row>
    <row r="689" spans="1:20 16384:16384" s="19" customFormat="1" ht="60">
      <c r="A689" s="20" t="s">
        <v>9502</v>
      </c>
      <c r="B689" s="20" t="s">
        <v>9503</v>
      </c>
      <c r="C689" s="22" t="s">
        <v>9504</v>
      </c>
      <c r="D689" s="22"/>
      <c r="E689" s="22"/>
      <c r="F689" s="22" t="s">
        <v>9505</v>
      </c>
      <c r="G689" s="20" t="s">
        <v>9506</v>
      </c>
      <c r="H689" s="25">
        <v>40679</v>
      </c>
      <c r="I689" s="24">
        <v>40679</v>
      </c>
      <c r="J689" s="20">
        <v>1</v>
      </c>
      <c r="K689" s="22" t="s">
        <v>9507</v>
      </c>
      <c r="L689" s="22"/>
      <c r="M689" s="20" t="s">
        <v>9508</v>
      </c>
      <c r="N689" s="20" t="s">
        <v>9509</v>
      </c>
      <c r="O689" s="22" t="s">
        <v>192</v>
      </c>
      <c r="P689" s="22" t="s">
        <v>9510</v>
      </c>
      <c r="Q689" s="22"/>
      <c r="R689" s="22"/>
      <c r="S689" s="31"/>
      <c r="T689" s="13"/>
      <c r="XFD689" s="53">
        <f t="shared" si="10"/>
        <v>40680</v>
      </c>
    </row>
    <row r="690" spans="1:20 16384:16384" s="19" customFormat="1" ht="12">
      <c r="A690" s="20" t="s">
        <v>9502</v>
      </c>
      <c r="B690" s="20" t="s">
        <v>9503</v>
      </c>
      <c r="C690" s="22" t="s">
        <v>9511</v>
      </c>
      <c r="D690" s="22"/>
      <c r="E690" s="22"/>
      <c r="F690" s="22"/>
      <c r="G690" s="20" t="s">
        <v>9506</v>
      </c>
      <c r="H690" s="25">
        <v>40680</v>
      </c>
      <c r="I690" s="24">
        <v>40680</v>
      </c>
      <c r="J690" s="20">
        <v>1</v>
      </c>
      <c r="K690" s="22" t="s">
        <v>9512</v>
      </c>
      <c r="L690" s="22"/>
      <c r="M690" s="20" t="s">
        <v>9508</v>
      </c>
      <c r="N690" s="20" t="s">
        <v>9509</v>
      </c>
      <c r="O690" s="22" t="s">
        <v>192</v>
      </c>
      <c r="P690" s="22" t="s">
        <v>9510</v>
      </c>
      <c r="Q690" s="22"/>
      <c r="R690" s="22"/>
      <c r="S690" s="31"/>
      <c r="T690" s="13"/>
      <c r="XFD690" s="53">
        <f t="shared" si="10"/>
        <v>40681</v>
      </c>
    </row>
    <row r="691" spans="1:20 16384:16384" s="19" customFormat="1" ht="12">
      <c r="A691" s="20" t="s">
        <v>9502</v>
      </c>
      <c r="B691" s="20" t="s">
        <v>9503</v>
      </c>
      <c r="C691" s="22" t="s">
        <v>9513</v>
      </c>
      <c r="D691" s="22"/>
      <c r="E691" s="22"/>
      <c r="F691" s="22" t="s">
        <v>9514</v>
      </c>
      <c r="G691" s="20" t="s">
        <v>9506</v>
      </c>
      <c r="H691" s="25">
        <v>40683</v>
      </c>
      <c r="I691" s="24">
        <v>40683</v>
      </c>
      <c r="J691" s="20">
        <v>1</v>
      </c>
      <c r="K691" s="22" t="s">
        <v>9514</v>
      </c>
      <c r="L691" s="22"/>
      <c r="M691" s="20" t="s">
        <v>9508</v>
      </c>
      <c r="N691" s="20" t="s">
        <v>9509</v>
      </c>
      <c r="O691" s="22" t="s">
        <v>192</v>
      </c>
      <c r="P691" s="22" t="s">
        <v>9510</v>
      </c>
      <c r="Q691" s="22"/>
      <c r="R691" s="22"/>
      <c r="S691" s="31"/>
      <c r="T691" s="13"/>
      <c r="XFD691" s="53">
        <f t="shared" si="10"/>
        <v>40684</v>
      </c>
    </row>
    <row r="692" spans="1:20 16384:16384" s="19" customFormat="1" ht="24">
      <c r="A692" s="20" t="s">
        <v>9502</v>
      </c>
      <c r="B692" s="20" t="s">
        <v>9515</v>
      </c>
      <c r="C692" s="22" t="s">
        <v>9516</v>
      </c>
      <c r="D692" s="22" t="s">
        <v>9517</v>
      </c>
      <c r="E692" s="22"/>
      <c r="F692" s="22" t="s">
        <v>9518</v>
      </c>
      <c r="G692" s="20" t="s">
        <v>9506</v>
      </c>
      <c r="H692" s="25">
        <v>40684</v>
      </c>
      <c r="I692" s="24">
        <v>40684</v>
      </c>
      <c r="J692" s="20">
        <v>1</v>
      </c>
      <c r="K692" s="22" t="s">
        <v>9519</v>
      </c>
      <c r="L692" s="22"/>
      <c r="M692" s="20" t="s">
        <v>9508</v>
      </c>
      <c r="N692" s="20" t="s">
        <v>9509</v>
      </c>
      <c r="O692" s="22" t="s">
        <v>192</v>
      </c>
      <c r="P692" s="22" t="s">
        <v>9510</v>
      </c>
      <c r="Q692" s="22"/>
      <c r="R692" s="22"/>
      <c r="S692" s="31"/>
      <c r="T692" s="13"/>
      <c r="XFD692" s="53">
        <f t="shared" si="10"/>
        <v>40685</v>
      </c>
    </row>
    <row r="693" spans="1:20 16384:16384" s="19" customFormat="1" ht="12">
      <c r="A693" s="20" t="s">
        <v>9502</v>
      </c>
      <c r="B693" s="20" t="s">
        <v>9503</v>
      </c>
      <c r="C693" s="22" t="s">
        <v>9520</v>
      </c>
      <c r="D693" s="22"/>
      <c r="E693" s="22"/>
      <c r="F693" s="22"/>
      <c r="G693" s="20" t="s">
        <v>9506</v>
      </c>
      <c r="H693" s="25">
        <v>40685</v>
      </c>
      <c r="I693" s="24">
        <v>40685</v>
      </c>
      <c r="J693" s="20">
        <v>1</v>
      </c>
      <c r="K693" s="22" t="s">
        <v>9521</v>
      </c>
      <c r="L693" s="22"/>
      <c r="M693" s="20" t="s">
        <v>9508</v>
      </c>
      <c r="N693" s="20" t="s">
        <v>9509</v>
      </c>
      <c r="O693" s="22" t="s">
        <v>192</v>
      </c>
      <c r="P693" s="22" t="s">
        <v>9510</v>
      </c>
      <c r="Q693" s="22"/>
      <c r="R693" s="22"/>
      <c r="S693" s="31"/>
      <c r="T693" s="13"/>
      <c r="XFD693" s="53">
        <f t="shared" si="10"/>
        <v>40686</v>
      </c>
    </row>
    <row r="694" spans="1:20 16384:16384" s="19" customFormat="1" ht="24">
      <c r="A694" s="20" t="s">
        <v>9502</v>
      </c>
      <c r="B694" s="20" t="s">
        <v>9503</v>
      </c>
      <c r="C694" s="22" t="s">
        <v>9522</v>
      </c>
      <c r="D694" s="22"/>
      <c r="E694" s="22"/>
      <c r="F694" s="22"/>
      <c r="G694" s="20" t="s">
        <v>9506</v>
      </c>
      <c r="H694" s="25">
        <v>40686</v>
      </c>
      <c r="I694" s="24">
        <v>40686</v>
      </c>
      <c r="J694" s="20">
        <v>1</v>
      </c>
      <c r="K694" s="22" t="s">
        <v>9523</v>
      </c>
      <c r="L694" s="22"/>
      <c r="M694" s="20" t="s">
        <v>9508</v>
      </c>
      <c r="N694" s="20" t="s">
        <v>9509</v>
      </c>
      <c r="O694" s="22" t="s">
        <v>192</v>
      </c>
      <c r="P694" s="22" t="s">
        <v>9510</v>
      </c>
      <c r="Q694" s="22"/>
      <c r="R694" s="22"/>
      <c r="S694" s="31"/>
      <c r="T694" s="13"/>
      <c r="XFD694" s="53">
        <f t="shared" si="10"/>
        <v>40687</v>
      </c>
    </row>
    <row r="695" spans="1:20 16384:16384" s="19" customFormat="1" ht="24">
      <c r="A695" s="20" t="s">
        <v>9502</v>
      </c>
      <c r="B695" s="20" t="s">
        <v>9524</v>
      </c>
      <c r="C695" s="22" t="s">
        <v>9525</v>
      </c>
      <c r="D695" s="22"/>
      <c r="E695" s="22"/>
      <c r="F695" s="22" t="s">
        <v>7391</v>
      </c>
      <c r="G695" s="20" t="s">
        <v>9506</v>
      </c>
      <c r="H695" s="25">
        <v>40686</v>
      </c>
      <c r="I695" s="24">
        <v>40686</v>
      </c>
      <c r="J695" s="20">
        <v>1</v>
      </c>
      <c r="K695" s="22" t="s">
        <v>9526</v>
      </c>
      <c r="L695" s="22"/>
      <c r="M695" s="20" t="s">
        <v>9508</v>
      </c>
      <c r="N695" s="20" t="s">
        <v>9509</v>
      </c>
      <c r="O695" s="22" t="s">
        <v>192</v>
      </c>
      <c r="P695" s="22" t="s">
        <v>9527</v>
      </c>
      <c r="Q695" s="22"/>
      <c r="R695" s="22"/>
      <c r="S695" s="31"/>
      <c r="T695" s="13"/>
      <c r="XFD695" s="53">
        <f t="shared" si="10"/>
        <v>40687</v>
      </c>
    </row>
    <row r="696" spans="1:20 16384:16384" s="19" customFormat="1" ht="12">
      <c r="A696" s="20" t="s">
        <v>9502</v>
      </c>
      <c r="B696" s="20" t="s">
        <v>9524</v>
      </c>
      <c r="C696" s="22" t="s">
        <v>9528</v>
      </c>
      <c r="D696" s="22"/>
      <c r="E696" s="22"/>
      <c r="F696" s="22"/>
      <c r="G696" s="20" t="s">
        <v>9506</v>
      </c>
      <c r="H696" s="25">
        <v>40687</v>
      </c>
      <c r="I696" s="24">
        <v>40687</v>
      </c>
      <c r="J696" s="20">
        <v>1</v>
      </c>
      <c r="K696" s="22"/>
      <c r="L696" s="22"/>
      <c r="M696" s="20" t="s">
        <v>9508</v>
      </c>
      <c r="N696" s="20" t="s">
        <v>9509</v>
      </c>
      <c r="O696" s="22" t="s">
        <v>192</v>
      </c>
      <c r="P696" s="22" t="s">
        <v>9510</v>
      </c>
      <c r="Q696" s="22"/>
      <c r="R696" s="22"/>
      <c r="S696" s="31"/>
      <c r="T696" s="13"/>
      <c r="XFD696" s="53">
        <f t="shared" si="10"/>
        <v>40688</v>
      </c>
    </row>
    <row r="697" spans="1:20 16384:16384" s="19" customFormat="1" ht="24">
      <c r="A697" s="20" t="s">
        <v>9502</v>
      </c>
      <c r="B697" s="20" t="s">
        <v>9529</v>
      </c>
      <c r="C697" s="22" t="s">
        <v>9530</v>
      </c>
      <c r="D697" s="22"/>
      <c r="E697" s="22"/>
      <c r="F697" s="22" t="s">
        <v>9531</v>
      </c>
      <c r="G697" s="20" t="s">
        <v>9506</v>
      </c>
      <c r="H697" s="25">
        <v>40694</v>
      </c>
      <c r="I697" s="24">
        <v>40694</v>
      </c>
      <c r="J697" s="20">
        <v>1</v>
      </c>
      <c r="K697" s="22" t="s">
        <v>9532</v>
      </c>
      <c r="L697" s="22"/>
      <c r="M697" s="20" t="s">
        <v>9508</v>
      </c>
      <c r="N697" s="20" t="s">
        <v>9509</v>
      </c>
      <c r="O697" s="22" t="s">
        <v>192</v>
      </c>
      <c r="P697" s="22" t="s">
        <v>9510</v>
      </c>
      <c r="Q697" s="22"/>
      <c r="R697" s="22"/>
      <c r="S697" s="31"/>
      <c r="T697" s="13"/>
      <c r="XFD697" s="53">
        <f t="shared" si="10"/>
        <v>40695</v>
      </c>
    </row>
    <row r="698" spans="1:20 16384:16384" s="19" customFormat="1" ht="24">
      <c r="A698" s="20" t="s">
        <v>9502</v>
      </c>
      <c r="B698" s="20" t="s">
        <v>9524</v>
      </c>
      <c r="C698" s="22" t="s">
        <v>6156</v>
      </c>
      <c r="D698" s="22"/>
      <c r="E698" s="22"/>
      <c r="F698" s="22" t="s">
        <v>9533</v>
      </c>
      <c r="G698" s="20" t="s">
        <v>9506</v>
      </c>
      <c r="H698" s="25">
        <v>40695</v>
      </c>
      <c r="I698" s="24">
        <v>40695</v>
      </c>
      <c r="J698" s="20">
        <v>1</v>
      </c>
      <c r="K698" s="22" t="s">
        <v>9533</v>
      </c>
      <c r="L698" s="22"/>
      <c r="M698" s="20" t="s">
        <v>9508</v>
      </c>
      <c r="N698" s="20" t="s">
        <v>9509</v>
      </c>
      <c r="O698" s="22" t="s">
        <v>192</v>
      </c>
      <c r="P698" s="22" t="s">
        <v>9527</v>
      </c>
      <c r="Q698" s="22"/>
      <c r="R698" s="22"/>
      <c r="S698" s="31"/>
      <c r="T698" s="13"/>
      <c r="XFD698" s="53">
        <f t="shared" si="10"/>
        <v>40696</v>
      </c>
    </row>
    <row r="699" spans="1:20 16384:16384" s="19" customFormat="1" ht="12">
      <c r="A699" s="10" t="s">
        <v>9502</v>
      </c>
      <c r="B699" s="20" t="s">
        <v>9515</v>
      </c>
      <c r="C699" s="22" t="s">
        <v>9534</v>
      </c>
      <c r="D699" s="22"/>
      <c r="E699" s="22"/>
      <c r="F699" s="22" t="s">
        <v>9535</v>
      </c>
      <c r="G699" s="20" t="s">
        <v>9506</v>
      </c>
      <c r="H699" s="25">
        <v>40696</v>
      </c>
      <c r="I699" s="24">
        <v>40696</v>
      </c>
      <c r="J699" s="20">
        <v>1</v>
      </c>
      <c r="K699" s="22"/>
      <c r="L699" s="22"/>
      <c r="M699" s="20" t="s">
        <v>9508</v>
      </c>
      <c r="N699" s="20" t="s">
        <v>9509</v>
      </c>
      <c r="O699" s="22" t="s">
        <v>192</v>
      </c>
      <c r="P699" s="22" t="s">
        <v>9527</v>
      </c>
      <c r="Q699" s="22"/>
      <c r="R699" s="22"/>
      <c r="S699" s="31"/>
      <c r="T699" s="13" t="s">
        <v>9536</v>
      </c>
      <c r="XFD699" s="53">
        <f t="shared" si="10"/>
        <v>40697</v>
      </c>
    </row>
    <row r="700" spans="1:20 16384:16384" s="19" customFormat="1" ht="12">
      <c r="A700" s="10" t="s">
        <v>9502</v>
      </c>
      <c r="B700" s="20" t="s">
        <v>9524</v>
      </c>
      <c r="C700" s="22" t="s">
        <v>9537</v>
      </c>
      <c r="D700" s="22"/>
      <c r="E700" s="22"/>
      <c r="F700" s="22" t="s">
        <v>7443</v>
      </c>
      <c r="G700" s="20" t="s">
        <v>9506</v>
      </c>
      <c r="H700" s="25">
        <v>40697</v>
      </c>
      <c r="I700" s="24">
        <v>40697</v>
      </c>
      <c r="J700" s="20">
        <v>1</v>
      </c>
      <c r="K700" s="22"/>
      <c r="L700" s="22"/>
      <c r="M700" s="20" t="s">
        <v>9508</v>
      </c>
      <c r="N700" s="20" t="s">
        <v>9509</v>
      </c>
      <c r="O700" s="22" t="s">
        <v>192</v>
      </c>
      <c r="P700" s="22" t="s">
        <v>9527</v>
      </c>
      <c r="Q700" s="22"/>
      <c r="R700" s="22"/>
      <c r="S700" s="31"/>
      <c r="T700" s="13" t="s">
        <v>9538</v>
      </c>
      <c r="XFD700" s="53">
        <f t="shared" si="10"/>
        <v>40698</v>
      </c>
    </row>
    <row r="701" spans="1:20 16384:16384" s="19" customFormat="1" ht="24">
      <c r="A701" s="13" t="s">
        <v>9502</v>
      </c>
      <c r="B701" s="20" t="s">
        <v>9515</v>
      </c>
      <c r="C701" s="22" t="s">
        <v>9539</v>
      </c>
      <c r="D701" s="22" t="s">
        <v>9540</v>
      </c>
      <c r="E701" s="22"/>
      <c r="F701" s="22" t="s">
        <v>9518</v>
      </c>
      <c r="G701" s="20" t="s">
        <v>9506</v>
      </c>
      <c r="H701" s="25">
        <v>40698</v>
      </c>
      <c r="I701" s="24">
        <v>40698</v>
      </c>
      <c r="J701" s="20">
        <v>1</v>
      </c>
      <c r="K701" s="22" t="s">
        <v>9541</v>
      </c>
      <c r="L701" s="22"/>
      <c r="M701" s="20" t="s">
        <v>9508</v>
      </c>
      <c r="N701" s="20" t="s">
        <v>9509</v>
      </c>
      <c r="O701" s="22" t="s">
        <v>192</v>
      </c>
      <c r="P701" s="22" t="s">
        <v>9527</v>
      </c>
      <c r="Q701" s="22"/>
      <c r="R701" s="22"/>
      <c r="S701" s="31"/>
      <c r="T701" s="13"/>
      <c r="XFD701" s="53">
        <f t="shared" si="10"/>
        <v>40699</v>
      </c>
    </row>
    <row r="702" spans="1:20 16384:16384" s="19" customFormat="1" ht="204">
      <c r="A702" s="20" t="s">
        <v>9502</v>
      </c>
      <c r="B702" s="20" t="s">
        <v>9524</v>
      </c>
      <c r="C702" s="22" t="s">
        <v>9542</v>
      </c>
      <c r="D702" s="22" t="s">
        <v>9543</v>
      </c>
      <c r="E702" s="22"/>
      <c r="F702" s="22" t="s">
        <v>9544</v>
      </c>
      <c r="G702" s="20" t="s">
        <v>9506</v>
      </c>
      <c r="H702" s="25">
        <v>40704</v>
      </c>
      <c r="I702" s="24">
        <v>40704</v>
      </c>
      <c r="J702" s="20">
        <v>1</v>
      </c>
      <c r="K702" s="22" t="s">
        <v>9541</v>
      </c>
      <c r="L702" s="22"/>
      <c r="M702" s="20" t="s">
        <v>9508</v>
      </c>
      <c r="N702" s="20" t="s">
        <v>9509</v>
      </c>
      <c r="O702" s="22" t="s">
        <v>192</v>
      </c>
      <c r="P702" s="22" t="s">
        <v>9510</v>
      </c>
      <c r="Q702" s="22"/>
      <c r="R702" s="22" t="s">
        <v>245</v>
      </c>
      <c r="S702" s="31" t="s">
        <v>17727</v>
      </c>
      <c r="T702" s="13"/>
      <c r="XFD702" s="53">
        <f t="shared" si="10"/>
        <v>40705</v>
      </c>
    </row>
    <row r="703" spans="1:20 16384:16384" s="19" customFormat="1" ht="24">
      <c r="A703" s="20" t="s">
        <v>9502</v>
      </c>
      <c r="B703" s="20" t="s">
        <v>9503</v>
      </c>
      <c r="C703" s="22" t="s">
        <v>9545</v>
      </c>
      <c r="D703" s="22"/>
      <c r="E703" s="22"/>
      <c r="F703" s="22"/>
      <c r="G703" s="20" t="s">
        <v>9506</v>
      </c>
      <c r="H703" s="25">
        <v>40705</v>
      </c>
      <c r="I703" s="24">
        <v>40705</v>
      </c>
      <c r="J703" s="20">
        <v>1</v>
      </c>
      <c r="K703" s="22" t="s">
        <v>9546</v>
      </c>
      <c r="L703" s="22"/>
      <c r="M703" s="20" t="s">
        <v>9508</v>
      </c>
      <c r="N703" s="20" t="s">
        <v>9509</v>
      </c>
      <c r="O703" s="22" t="s">
        <v>192</v>
      </c>
      <c r="P703" s="22" t="s">
        <v>9510</v>
      </c>
      <c r="Q703" s="22"/>
      <c r="R703" s="22"/>
      <c r="S703" s="31"/>
      <c r="T703" s="13"/>
      <c r="XFD703" s="53">
        <f t="shared" si="10"/>
        <v>40706</v>
      </c>
    </row>
    <row r="704" spans="1:20 16384:16384" s="19" customFormat="1" ht="12">
      <c r="A704" s="20" t="s">
        <v>9502</v>
      </c>
      <c r="B704" s="20" t="s">
        <v>9524</v>
      </c>
      <c r="C704" s="22" t="s">
        <v>9547</v>
      </c>
      <c r="D704" s="22"/>
      <c r="E704" s="22"/>
      <c r="F704" s="22" t="s">
        <v>9548</v>
      </c>
      <c r="G704" s="20" t="s">
        <v>9506</v>
      </c>
      <c r="H704" s="25">
        <v>40707</v>
      </c>
      <c r="I704" s="24">
        <v>40707</v>
      </c>
      <c r="J704" s="20">
        <v>1</v>
      </c>
      <c r="K704" s="22"/>
      <c r="L704" s="22"/>
      <c r="M704" s="20" t="s">
        <v>9508</v>
      </c>
      <c r="N704" s="20" t="s">
        <v>9509</v>
      </c>
      <c r="O704" s="22" t="s">
        <v>192</v>
      </c>
      <c r="P704" s="22" t="s">
        <v>9527</v>
      </c>
      <c r="Q704" s="22"/>
      <c r="R704" s="22"/>
      <c r="S704" s="31"/>
      <c r="T704" s="13"/>
      <c r="XFD704" s="53">
        <f t="shared" si="10"/>
        <v>40708</v>
      </c>
    </row>
    <row r="705" spans="1:20 16384:16384" s="19" customFormat="1" ht="12">
      <c r="A705" s="20" t="s">
        <v>9502</v>
      </c>
      <c r="B705" s="20" t="s">
        <v>9503</v>
      </c>
      <c r="C705" s="22" t="s">
        <v>9504</v>
      </c>
      <c r="D705" s="22"/>
      <c r="E705" s="22"/>
      <c r="F705" s="22"/>
      <c r="G705" s="20" t="s">
        <v>9506</v>
      </c>
      <c r="H705" s="25">
        <v>40707</v>
      </c>
      <c r="I705" s="24">
        <v>40707</v>
      </c>
      <c r="J705" s="20">
        <v>1</v>
      </c>
      <c r="K705" s="22"/>
      <c r="L705" s="22"/>
      <c r="M705" s="20" t="s">
        <v>9508</v>
      </c>
      <c r="N705" s="20" t="s">
        <v>9509</v>
      </c>
      <c r="O705" s="22" t="s">
        <v>192</v>
      </c>
      <c r="P705" s="22" t="s">
        <v>9510</v>
      </c>
      <c r="Q705" s="22"/>
      <c r="R705" s="22"/>
      <c r="S705" s="31"/>
      <c r="T705" s="13"/>
      <c r="XFD705" s="53">
        <f t="shared" si="10"/>
        <v>40708</v>
      </c>
    </row>
    <row r="706" spans="1:20 16384:16384" s="19" customFormat="1" ht="12">
      <c r="A706" s="20" t="s">
        <v>9502</v>
      </c>
      <c r="B706" s="20" t="s">
        <v>9524</v>
      </c>
      <c r="C706" s="22" t="s">
        <v>8361</v>
      </c>
      <c r="D706" s="22"/>
      <c r="E706" s="22"/>
      <c r="F706" s="22"/>
      <c r="G706" s="20" t="s">
        <v>9506</v>
      </c>
      <c r="H706" s="25">
        <v>40710</v>
      </c>
      <c r="I706" s="24">
        <v>40710</v>
      </c>
      <c r="J706" s="20">
        <v>1</v>
      </c>
      <c r="K706" s="22"/>
      <c r="L706" s="22"/>
      <c r="M706" s="20" t="s">
        <v>9508</v>
      </c>
      <c r="N706" s="20" t="s">
        <v>9509</v>
      </c>
      <c r="O706" s="22" t="s">
        <v>192</v>
      </c>
      <c r="P706" s="22" t="s">
        <v>9527</v>
      </c>
      <c r="Q706" s="22"/>
      <c r="R706" s="22"/>
      <c r="S706" s="31"/>
      <c r="T706" s="13"/>
      <c r="XFD706" s="53">
        <f t="shared" si="10"/>
        <v>40711</v>
      </c>
    </row>
    <row r="707" spans="1:20 16384:16384" s="19" customFormat="1" ht="12">
      <c r="A707" s="20" t="s">
        <v>9502</v>
      </c>
      <c r="B707" s="20" t="s">
        <v>9503</v>
      </c>
      <c r="C707" s="22" t="s">
        <v>9549</v>
      </c>
      <c r="D707" s="22"/>
      <c r="E707" s="22"/>
      <c r="F707" s="22"/>
      <c r="G707" s="20" t="s">
        <v>9506</v>
      </c>
      <c r="H707" s="25">
        <v>40710</v>
      </c>
      <c r="I707" s="24">
        <v>40710</v>
      </c>
      <c r="J707" s="20">
        <v>1</v>
      </c>
      <c r="K707" s="22"/>
      <c r="L707" s="22"/>
      <c r="M707" s="20" t="s">
        <v>9508</v>
      </c>
      <c r="N707" s="20" t="s">
        <v>9509</v>
      </c>
      <c r="O707" s="22" t="s">
        <v>192</v>
      </c>
      <c r="P707" s="22" t="s">
        <v>9510</v>
      </c>
      <c r="Q707" s="22"/>
      <c r="R707" s="22"/>
      <c r="S707" s="31"/>
      <c r="T707" s="13"/>
      <c r="XFD707" s="53">
        <f t="shared" si="10"/>
        <v>40711</v>
      </c>
    </row>
    <row r="708" spans="1:20 16384:16384" s="19" customFormat="1" ht="24">
      <c r="A708" s="20" t="s">
        <v>9502</v>
      </c>
      <c r="B708" s="20" t="s">
        <v>9515</v>
      </c>
      <c r="C708" s="22" t="s">
        <v>9550</v>
      </c>
      <c r="D708" s="22" t="s">
        <v>9551</v>
      </c>
      <c r="E708" s="22"/>
      <c r="F708" s="22" t="s">
        <v>9552</v>
      </c>
      <c r="G708" s="20" t="s">
        <v>9506</v>
      </c>
      <c r="H708" s="25">
        <v>40712</v>
      </c>
      <c r="I708" s="24">
        <v>40712</v>
      </c>
      <c r="J708" s="20">
        <v>1</v>
      </c>
      <c r="K708" s="22" t="s">
        <v>9541</v>
      </c>
      <c r="L708" s="22"/>
      <c r="M708" s="20" t="s">
        <v>9508</v>
      </c>
      <c r="N708" s="20" t="s">
        <v>9509</v>
      </c>
      <c r="O708" s="22" t="s">
        <v>192</v>
      </c>
      <c r="P708" s="22" t="s">
        <v>9527</v>
      </c>
      <c r="Q708" s="22"/>
      <c r="R708" s="22"/>
      <c r="S708" s="31"/>
      <c r="T708" s="13"/>
      <c r="XFD708" s="53">
        <f t="shared" si="10"/>
        <v>40713</v>
      </c>
    </row>
    <row r="709" spans="1:20 16384:16384" s="19" customFormat="1" ht="12">
      <c r="A709" s="20" t="s">
        <v>9502</v>
      </c>
      <c r="B709" s="20" t="s">
        <v>9524</v>
      </c>
      <c r="C709" s="22" t="s">
        <v>6157</v>
      </c>
      <c r="D709" s="22"/>
      <c r="E709" s="22"/>
      <c r="F709" s="22" t="s">
        <v>9553</v>
      </c>
      <c r="G709" s="20" t="s">
        <v>9506</v>
      </c>
      <c r="H709" s="25">
        <v>40714</v>
      </c>
      <c r="I709" s="24">
        <v>40714</v>
      </c>
      <c r="J709" s="20">
        <v>1</v>
      </c>
      <c r="K709" s="22"/>
      <c r="L709" s="22"/>
      <c r="M709" s="20" t="s">
        <v>9508</v>
      </c>
      <c r="N709" s="20" t="s">
        <v>9509</v>
      </c>
      <c r="O709" s="22" t="s">
        <v>192</v>
      </c>
      <c r="P709" s="22" t="s">
        <v>9510</v>
      </c>
      <c r="Q709" s="22"/>
      <c r="R709" s="22"/>
      <c r="S709" s="31"/>
      <c r="T709" s="13"/>
      <c r="XFD709" s="53">
        <f t="shared" ref="XFD709:XFD772" si="11">SUM(I709:XFC709)</f>
        <v>40715</v>
      </c>
    </row>
    <row r="710" spans="1:20 16384:16384" s="19" customFormat="1" ht="12">
      <c r="A710" s="20" t="s">
        <v>9502</v>
      </c>
      <c r="B710" s="20" t="s">
        <v>9554</v>
      </c>
      <c r="C710" s="22" t="s">
        <v>9555</v>
      </c>
      <c r="D710" s="22"/>
      <c r="E710" s="22"/>
      <c r="F710" s="22"/>
      <c r="G710" s="20" t="s">
        <v>9506</v>
      </c>
      <c r="H710" s="25">
        <v>40721</v>
      </c>
      <c r="I710" s="24">
        <v>40721</v>
      </c>
      <c r="J710" s="20">
        <v>1</v>
      </c>
      <c r="K710" s="22" t="s">
        <v>9556</v>
      </c>
      <c r="L710" s="22"/>
      <c r="M710" s="20" t="s">
        <v>9508</v>
      </c>
      <c r="N710" s="20" t="s">
        <v>9509</v>
      </c>
      <c r="O710" s="22" t="s">
        <v>192</v>
      </c>
      <c r="P710" s="22" t="s">
        <v>9510</v>
      </c>
      <c r="Q710" s="22"/>
      <c r="R710" s="22"/>
      <c r="S710" s="31"/>
      <c r="T710" s="13"/>
      <c r="XFD710" s="53">
        <f t="shared" si="11"/>
        <v>40722</v>
      </c>
    </row>
    <row r="711" spans="1:20 16384:16384" s="19" customFormat="1" ht="24">
      <c r="A711" s="20" t="s">
        <v>9502</v>
      </c>
      <c r="B711" s="20" t="s">
        <v>9524</v>
      </c>
      <c r="C711" s="22" t="s">
        <v>9557</v>
      </c>
      <c r="D711" s="22" t="s">
        <v>6158</v>
      </c>
      <c r="E711" s="22"/>
      <c r="F711" s="22" t="s">
        <v>9541</v>
      </c>
      <c r="G711" s="20" t="s">
        <v>9506</v>
      </c>
      <c r="H711" s="25">
        <v>40724</v>
      </c>
      <c r="I711" s="24">
        <v>40724</v>
      </c>
      <c r="J711" s="20">
        <v>1</v>
      </c>
      <c r="K711" s="22" t="s">
        <v>9541</v>
      </c>
      <c r="L711" s="22"/>
      <c r="M711" s="20" t="s">
        <v>9508</v>
      </c>
      <c r="N711" s="20" t="s">
        <v>9509</v>
      </c>
      <c r="O711" s="22" t="s">
        <v>192</v>
      </c>
      <c r="P711" s="22" t="s">
        <v>9527</v>
      </c>
      <c r="Q711" s="22"/>
      <c r="R711" s="22" t="s">
        <v>17728</v>
      </c>
      <c r="S711" s="31" t="s">
        <v>9558</v>
      </c>
      <c r="T711" s="13"/>
      <c r="XFD711" s="53">
        <f t="shared" si="11"/>
        <v>40725</v>
      </c>
    </row>
    <row r="712" spans="1:20 16384:16384" s="19" customFormat="1" ht="24">
      <c r="A712" s="20" t="s">
        <v>9502</v>
      </c>
      <c r="B712" s="20" t="s">
        <v>9559</v>
      </c>
      <c r="C712" s="22" t="s">
        <v>9560</v>
      </c>
      <c r="D712" s="22"/>
      <c r="E712" s="22"/>
      <c r="F712" s="22"/>
      <c r="G712" s="20" t="s">
        <v>9506</v>
      </c>
      <c r="H712" s="25">
        <v>40725</v>
      </c>
      <c r="I712" s="24">
        <v>40725</v>
      </c>
      <c r="J712" s="20">
        <v>1</v>
      </c>
      <c r="K712" s="22" t="s">
        <v>9561</v>
      </c>
      <c r="L712" s="22"/>
      <c r="M712" s="20" t="s">
        <v>9508</v>
      </c>
      <c r="N712" s="20" t="s">
        <v>9509</v>
      </c>
      <c r="O712" s="22" t="s">
        <v>192</v>
      </c>
      <c r="P712" s="22" t="s">
        <v>9527</v>
      </c>
      <c r="Q712" s="22"/>
      <c r="R712" s="22"/>
      <c r="S712" s="31"/>
      <c r="T712" s="13"/>
      <c r="XFD712" s="53">
        <f t="shared" si="11"/>
        <v>40726</v>
      </c>
    </row>
    <row r="713" spans="1:20 16384:16384" s="19" customFormat="1" ht="12">
      <c r="A713" s="20" t="s">
        <v>9502</v>
      </c>
      <c r="B713" s="20" t="s">
        <v>9524</v>
      </c>
      <c r="C713" s="22" t="s">
        <v>7490</v>
      </c>
      <c r="D713" s="22"/>
      <c r="E713" s="22"/>
      <c r="F713" s="22"/>
      <c r="G713" s="20" t="s">
        <v>9562</v>
      </c>
      <c r="H713" s="25">
        <v>40726</v>
      </c>
      <c r="I713" s="24">
        <v>40726</v>
      </c>
      <c r="J713" s="20">
        <v>1</v>
      </c>
      <c r="K713" s="22" t="s">
        <v>9563</v>
      </c>
      <c r="L713" s="22"/>
      <c r="M713" s="20" t="s">
        <v>9508</v>
      </c>
      <c r="N713" s="20" t="s">
        <v>9509</v>
      </c>
      <c r="O713" s="22" t="s">
        <v>192</v>
      </c>
      <c r="P713" s="22" t="s">
        <v>9527</v>
      </c>
      <c r="Q713" s="22"/>
      <c r="R713" s="22"/>
      <c r="S713" s="31"/>
      <c r="T713" s="13"/>
      <c r="XFD713" s="53">
        <f t="shared" si="11"/>
        <v>40727</v>
      </c>
    </row>
    <row r="714" spans="1:20 16384:16384" s="19" customFormat="1" ht="48">
      <c r="A714" s="20" t="s">
        <v>9502</v>
      </c>
      <c r="B714" s="20" t="s">
        <v>9524</v>
      </c>
      <c r="C714" s="22" t="s">
        <v>9564</v>
      </c>
      <c r="D714" s="22" t="s">
        <v>9565</v>
      </c>
      <c r="E714" s="22"/>
      <c r="F714" s="22"/>
      <c r="G714" s="20" t="s">
        <v>9506</v>
      </c>
      <c r="H714" s="25">
        <v>40747</v>
      </c>
      <c r="I714" s="24">
        <v>40747</v>
      </c>
      <c r="J714" s="20">
        <v>1</v>
      </c>
      <c r="K714" s="22" t="s">
        <v>9566</v>
      </c>
      <c r="L714" s="22"/>
      <c r="M714" s="20" t="s">
        <v>9508</v>
      </c>
      <c r="N714" s="20" t="s">
        <v>9509</v>
      </c>
      <c r="O714" s="22" t="s">
        <v>192</v>
      </c>
      <c r="P714" s="22" t="s">
        <v>9510</v>
      </c>
      <c r="Q714" s="22"/>
      <c r="R714" s="22" t="s">
        <v>17729</v>
      </c>
      <c r="S714" s="31" t="s">
        <v>9567</v>
      </c>
      <c r="T714" s="13"/>
      <c r="XFD714" s="53">
        <f t="shared" si="11"/>
        <v>40748</v>
      </c>
    </row>
    <row r="715" spans="1:20 16384:16384" s="19" customFormat="1" ht="168">
      <c r="A715" s="20" t="s">
        <v>9502</v>
      </c>
      <c r="B715" s="20" t="s">
        <v>9524</v>
      </c>
      <c r="C715" s="22" t="s">
        <v>9568</v>
      </c>
      <c r="D715" s="22"/>
      <c r="E715" s="22"/>
      <c r="F715" s="22" t="s">
        <v>9569</v>
      </c>
      <c r="G715" s="20" t="s">
        <v>9506</v>
      </c>
      <c r="H715" s="25">
        <v>40779</v>
      </c>
      <c r="I715" s="24">
        <v>40779</v>
      </c>
      <c r="J715" s="20">
        <v>1</v>
      </c>
      <c r="K715" s="22" t="s">
        <v>9569</v>
      </c>
      <c r="L715" s="22"/>
      <c r="M715" s="20" t="s">
        <v>9508</v>
      </c>
      <c r="N715" s="20" t="s">
        <v>9509</v>
      </c>
      <c r="O715" s="22" t="s">
        <v>192</v>
      </c>
      <c r="P715" s="22" t="s">
        <v>9510</v>
      </c>
      <c r="Q715" s="22"/>
      <c r="R715" s="22" t="s">
        <v>17730</v>
      </c>
      <c r="S715" s="31" t="s">
        <v>9570</v>
      </c>
      <c r="T715" s="13"/>
      <c r="XFD715" s="53">
        <f t="shared" si="11"/>
        <v>40780</v>
      </c>
    </row>
    <row r="716" spans="1:20 16384:16384" s="19" customFormat="1" ht="12">
      <c r="A716" s="20" t="s">
        <v>9502</v>
      </c>
      <c r="B716" s="20" t="s">
        <v>9524</v>
      </c>
      <c r="C716" s="22" t="s">
        <v>9571</v>
      </c>
      <c r="D716" s="22" t="s">
        <v>9572</v>
      </c>
      <c r="E716" s="22"/>
      <c r="F716" s="22" t="s">
        <v>9573</v>
      </c>
      <c r="G716" s="20" t="s">
        <v>9506</v>
      </c>
      <c r="H716" s="25">
        <v>40781</v>
      </c>
      <c r="I716" s="24">
        <v>40781</v>
      </c>
      <c r="J716" s="20">
        <v>1</v>
      </c>
      <c r="K716" s="22" t="s">
        <v>9573</v>
      </c>
      <c r="L716" s="22"/>
      <c r="M716" s="20" t="s">
        <v>9508</v>
      </c>
      <c r="N716" s="20" t="s">
        <v>9509</v>
      </c>
      <c r="O716" s="22" t="s">
        <v>192</v>
      </c>
      <c r="P716" s="22" t="s">
        <v>9510</v>
      </c>
      <c r="Q716" s="22"/>
      <c r="R716" s="22"/>
      <c r="S716" s="31"/>
      <c r="T716" s="13"/>
      <c r="XFD716" s="53">
        <f t="shared" si="11"/>
        <v>40782</v>
      </c>
    </row>
    <row r="717" spans="1:20 16384:16384" s="19" customFormat="1" ht="36">
      <c r="A717" s="20" t="s">
        <v>9502</v>
      </c>
      <c r="B717" s="20" t="s">
        <v>9515</v>
      </c>
      <c r="C717" s="22" t="s">
        <v>9574</v>
      </c>
      <c r="D717" s="22" t="s">
        <v>9575</v>
      </c>
      <c r="E717" s="22"/>
      <c r="F717" s="22" t="s">
        <v>9576</v>
      </c>
      <c r="G717" s="20" t="s">
        <v>9506</v>
      </c>
      <c r="H717" s="25">
        <v>40782</v>
      </c>
      <c r="I717" s="24">
        <v>40782</v>
      </c>
      <c r="J717" s="20">
        <v>1</v>
      </c>
      <c r="K717" s="22" t="s">
        <v>9541</v>
      </c>
      <c r="L717" s="22"/>
      <c r="M717" s="20" t="s">
        <v>9508</v>
      </c>
      <c r="N717" s="20" t="s">
        <v>9509</v>
      </c>
      <c r="O717" s="22" t="s">
        <v>192</v>
      </c>
      <c r="P717" s="22" t="s">
        <v>9510</v>
      </c>
      <c r="Q717" s="22"/>
      <c r="R717" s="22"/>
      <c r="S717" s="31"/>
      <c r="T717" s="13"/>
      <c r="XFD717" s="53">
        <f t="shared" si="11"/>
        <v>40783</v>
      </c>
    </row>
    <row r="718" spans="1:20 16384:16384" s="19" customFormat="1" ht="12">
      <c r="A718" s="20" t="s">
        <v>9502</v>
      </c>
      <c r="B718" s="20" t="s">
        <v>9577</v>
      </c>
      <c r="C718" s="22" t="s">
        <v>9578</v>
      </c>
      <c r="D718" s="22" t="s">
        <v>9579</v>
      </c>
      <c r="E718" s="22"/>
      <c r="F718" s="22"/>
      <c r="G718" s="20" t="s">
        <v>9506</v>
      </c>
      <c r="H718" s="25">
        <v>40785</v>
      </c>
      <c r="I718" s="24">
        <v>40785</v>
      </c>
      <c r="J718" s="20">
        <v>1</v>
      </c>
      <c r="K718" s="22" t="s">
        <v>9580</v>
      </c>
      <c r="L718" s="22"/>
      <c r="M718" s="20" t="s">
        <v>9508</v>
      </c>
      <c r="N718" s="20" t="s">
        <v>9509</v>
      </c>
      <c r="O718" s="22" t="s">
        <v>192</v>
      </c>
      <c r="P718" s="22" t="s">
        <v>9527</v>
      </c>
      <c r="Q718" s="22"/>
      <c r="R718" s="22"/>
      <c r="S718" s="31"/>
      <c r="T718" s="13"/>
      <c r="XFD718" s="53">
        <f t="shared" si="11"/>
        <v>40786</v>
      </c>
    </row>
    <row r="719" spans="1:20 16384:16384" s="19" customFormat="1" ht="24">
      <c r="A719" s="20" t="s">
        <v>9502</v>
      </c>
      <c r="B719" s="20" t="s">
        <v>9581</v>
      </c>
      <c r="C719" s="22" t="s">
        <v>9582</v>
      </c>
      <c r="D719" s="22" t="s">
        <v>9583</v>
      </c>
      <c r="E719" s="22"/>
      <c r="F719" s="22"/>
      <c r="G719" s="20" t="s">
        <v>9506</v>
      </c>
      <c r="H719" s="25">
        <v>40786</v>
      </c>
      <c r="I719" s="24">
        <v>40786</v>
      </c>
      <c r="J719" s="20">
        <v>1</v>
      </c>
      <c r="K719" s="22" t="s">
        <v>9584</v>
      </c>
      <c r="L719" s="22"/>
      <c r="M719" s="20" t="s">
        <v>9508</v>
      </c>
      <c r="N719" s="20" t="s">
        <v>9509</v>
      </c>
      <c r="O719" s="22" t="s">
        <v>192</v>
      </c>
      <c r="P719" s="22" t="s">
        <v>9510</v>
      </c>
      <c r="Q719" s="22"/>
      <c r="R719" s="22"/>
      <c r="S719" s="31"/>
      <c r="T719" s="13"/>
      <c r="XFD719" s="53">
        <f t="shared" si="11"/>
        <v>40787</v>
      </c>
    </row>
    <row r="720" spans="1:20 16384:16384" s="19" customFormat="1" ht="12">
      <c r="A720" s="20" t="s">
        <v>9502</v>
      </c>
      <c r="B720" s="20" t="s">
        <v>9524</v>
      </c>
      <c r="C720" s="22" t="s">
        <v>9585</v>
      </c>
      <c r="D720" s="22"/>
      <c r="E720" s="22"/>
      <c r="F720" s="22" t="s">
        <v>9586</v>
      </c>
      <c r="G720" s="20" t="s">
        <v>9506</v>
      </c>
      <c r="H720" s="25">
        <v>40788</v>
      </c>
      <c r="I720" s="24">
        <v>40788</v>
      </c>
      <c r="J720" s="20">
        <v>1</v>
      </c>
      <c r="K720" s="22" t="s">
        <v>9586</v>
      </c>
      <c r="L720" s="22"/>
      <c r="M720" s="20" t="s">
        <v>9508</v>
      </c>
      <c r="N720" s="20" t="s">
        <v>9509</v>
      </c>
      <c r="O720" s="22" t="s">
        <v>192</v>
      </c>
      <c r="P720" s="22" t="s">
        <v>9510</v>
      </c>
      <c r="Q720" s="22"/>
      <c r="R720" s="22"/>
      <c r="S720" s="31"/>
      <c r="T720" s="13"/>
      <c r="XFD720" s="53">
        <f t="shared" si="11"/>
        <v>40789</v>
      </c>
    </row>
    <row r="721" spans="1:20 16384:16384" s="19" customFormat="1" ht="12">
      <c r="A721" s="20" t="s">
        <v>9502</v>
      </c>
      <c r="B721" s="20" t="s">
        <v>9503</v>
      </c>
      <c r="C721" s="22" t="s">
        <v>9587</v>
      </c>
      <c r="D721" s="22" t="s">
        <v>6159</v>
      </c>
      <c r="E721" s="22"/>
      <c r="F721" s="22"/>
      <c r="G721" s="20" t="s">
        <v>9506</v>
      </c>
      <c r="H721" s="25">
        <v>40789</v>
      </c>
      <c r="I721" s="24">
        <v>40789</v>
      </c>
      <c r="J721" s="20">
        <v>2</v>
      </c>
      <c r="K721" s="22" t="s">
        <v>9588</v>
      </c>
      <c r="L721" s="22"/>
      <c r="M721" s="20" t="s">
        <v>9508</v>
      </c>
      <c r="N721" s="20" t="s">
        <v>9509</v>
      </c>
      <c r="O721" s="22" t="s">
        <v>192</v>
      </c>
      <c r="P721" s="22" t="s">
        <v>9510</v>
      </c>
      <c r="Q721" s="22"/>
      <c r="R721" s="22"/>
      <c r="S721" s="31"/>
      <c r="T721" s="13"/>
      <c r="XFD721" s="53">
        <f t="shared" si="11"/>
        <v>40791</v>
      </c>
    </row>
    <row r="722" spans="1:20 16384:16384" s="19" customFormat="1" ht="84">
      <c r="A722" s="20" t="s">
        <v>9502</v>
      </c>
      <c r="B722" s="20" t="s">
        <v>9524</v>
      </c>
      <c r="C722" s="22" t="s">
        <v>9589</v>
      </c>
      <c r="D722" s="22" t="s">
        <v>9590</v>
      </c>
      <c r="E722" s="22"/>
      <c r="F722" s="22" t="s">
        <v>9591</v>
      </c>
      <c r="G722" s="20" t="s">
        <v>9506</v>
      </c>
      <c r="H722" s="25">
        <v>40791</v>
      </c>
      <c r="I722" s="24">
        <v>40791</v>
      </c>
      <c r="J722" s="20">
        <v>1</v>
      </c>
      <c r="K722" s="22" t="s">
        <v>9591</v>
      </c>
      <c r="L722" s="22"/>
      <c r="M722" s="20" t="s">
        <v>9508</v>
      </c>
      <c r="N722" s="20" t="s">
        <v>9509</v>
      </c>
      <c r="O722" s="22" t="s">
        <v>192</v>
      </c>
      <c r="P722" s="22" t="s">
        <v>9510</v>
      </c>
      <c r="Q722" s="22"/>
      <c r="R722" s="22" t="s">
        <v>18952</v>
      </c>
      <c r="S722" s="31" t="s">
        <v>14434</v>
      </c>
      <c r="T722" s="13"/>
      <c r="XFD722" s="53">
        <f t="shared" si="11"/>
        <v>40792</v>
      </c>
    </row>
    <row r="723" spans="1:20 16384:16384" s="19" customFormat="1" ht="24">
      <c r="A723" s="20" t="s">
        <v>9502</v>
      </c>
      <c r="B723" s="20" t="s">
        <v>9554</v>
      </c>
      <c r="C723" s="22" t="s">
        <v>14435</v>
      </c>
      <c r="D723" s="22" t="s">
        <v>14436</v>
      </c>
      <c r="E723" s="22"/>
      <c r="F723" s="22"/>
      <c r="G723" s="20" t="s">
        <v>9506</v>
      </c>
      <c r="H723" s="25">
        <v>40792</v>
      </c>
      <c r="I723" s="24">
        <v>40792</v>
      </c>
      <c r="J723" s="20">
        <v>1</v>
      </c>
      <c r="K723" s="22" t="s">
        <v>9541</v>
      </c>
      <c r="L723" s="22"/>
      <c r="M723" s="20" t="s">
        <v>9508</v>
      </c>
      <c r="N723" s="20" t="s">
        <v>9509</v>
      </c>
      <c r="O723" s="22" t="s">
        <v>192</v>
      </c>
      <c r="P723" s="22" t="s">
        <v>9510</v>
      </c>
      <c r="Q723" s="22"/>
      <c r="R723" s="22"/>
      <c r="S723" s="31"/>
      <c r="T723" s="13"/>
      <c r="XFD723" s="53">
        <f t="shared" si="11"/>
        <v>40793</v>
      </c>
    </row>
    <row r="724" spans="1:20 16384:16384" s="19" customFormat="1" ht="72">
      <c r="A724" s="20" t="s">
        <v>9502</v>
      </c>
      <c r="B724" s="20" t="s">
        <v>9524</v>
      </c>
      <c r="C724" s="22" t="s">
        <v>14437</v>
      </c>
      <c r="D724" s="22" t="s">
        <v>14438</v>
      </c>
      <c r="E724" s="22"/>
      <c r="F724" s="22" t="s">
        <v>9544</v>
      </c>
      <c r="G724" s="20" t="s">
        <v>9506</v>
      </c>
      <c r="H724" s="25">
        <v>40794</v>
      </c>
      <c r="I724" s="24">
        <v>40794</v>
      </c>
      <c r="J724" s="20">
        <v>1</v>
      </c>
      <c r="K724" s="22" t="s">
        <v>9541</v>
      </c>
      <c r="L724" s="22"/>
      <c r="M724" s="20" t="s">
        <v>9508</v>
      </c>
      <c r="N724" s="20" t="s">
        <v>9509</v>
      </c>
      <c r="O724" s="22" t="s">
        <v>192</v>
      </c>
      <c r="P724" s="22" t="s">
        <v>9527</v>
      </c>
      <c r="Q724" s="22"/>
      <c r="R724" s="22" t="s">
        <v>17731</v>
      </c>
      <c r="S724" s="32" t="s">
        <v>17732</v>
      </c>
      <c r="T724" s="13"/>
      <c r="XFD724" s="53">
        <f t="shared" si="11"/>
        <v>40795</v>
      </c>
    </row>
    <row r="725" spans="1:20 16384:16384" s="19" customFormat="1" ht="192">
      <c r="A725" s="20" t="s">
        <v>9502</v>
      </c>
      <c r="B725" s="20" t="s">
        <v>9524</v>
      </c>
      <c r="C725" s="22" t="s">
        <v>14439</v>
      </c>
      <c r="D725" s="22"/>
      <c r="E725" s="22"/>
      <c r="F725" s="22" t="s">
        <v>11429</v>
      </c>
      <c r="G725" s="20" t="s">
        <v>9506</v>
      </c>
      <c r="H725" s="25">
        <v>40805</v>
      </c>
      <c r="I725" s="24">
        <v>40805</v>
      </c>
      <c r="J725" s="20">
        <v>1</v>
      </c>
      <c r="K725" s="22" t="s">
        <v>14440</v>
      </c>
      <c r="L725" s="22"/>
      <c r="M725" s="20" t="s">
        <v>9508</v>
      </c>
      <c r="N725" s="20" t="s">
        <v>9509</v>
      </c>
      <c r="O725" s="22" t="s">
        <v>192</v>
      </c>
      <c r="P725" s="22" t="s">
        <v>9527</v>
      </c>
      <c r="Q725" s="22"/>
      <c r="R725" s="22" t="s">
        <v>17733</v>
      </c>
      <c r="S725" s="31" t="s">
        <v>14441</v>
      </c>
      <c r="T725" s="13"/>
      <c r="XFD725" s="53">
        <f t="shared" si="11"/>
        <v>40806</v>
      </c>
    </row>
    <row r="726" spans="1:20 16384:16384" s="19" customFormat="1" ht="36">
      <c r="A726" s="20" t="s">
        <v>9502</v>
      </c>
      <c r="B726" s="20" t="s">
        <v>9524</v>
      </c>
      <c r="C726" s="22" t="s">
        <v>9504</v>
      </c>
      <c r="D726" s="22"/>
      <c r="E726" s="22"/>
      <c r="F726" s="22" t="s">
        <v>14442</v>
      </c>
      <c r="G726" s="20" t="s">
        <v>9506</v>
      </c>
      <c r="H726" s="25">
        <v>40805</v>
      </c>
      <c r="I726" s="24">
        <v>40805</v>
      </c>
      <c r="J726" s="20">
        <v>1</v>
      </c>
      <c r="K726" s="22" t="s">
        <v>14443</v>
      </c>
      <c r="L726" s="22"/>
      <c r="M726" s="20" t="s">
        <v>9508</v>
      </c>
      <c r="N726" s="20" t="s">
        <v>9509</v>
      </c>
      <c r="O726" s="22" t="s">
        <v>192</v>
      </c>
      <c r="P726" s="22" t="s">
        <v>9510</v>
      </c>
      <c r="Q726" s="22"/>
      <c r="R726" s="22"/>
      <c r="S726" s="31"/>
      <c r="T726" s="13"/>
      <c r="XFD726" s="53">
        <f t="shared" si="11"/>
        <v>40806</v>
      </c>
    </row>
    <row r="727" spans="1:20 16384:16384" s="19" customFormat="1" ht="12">
      <c r="A727" s="20" t="s">
        <v>9502</v>
      </c>
      <c r="B727" s="20" t="s">
        <v>9554</v>
      </c>
      <c r="C727" s="22" t="s">
        <v>14444</v>
      </c>
      <c r="D727" s="22"/>
      <c r="E727" s="22"/>
      <c r="F727" s="22"/>
      <c r="G727" s="20" t="s">
        <v>10161</v>
      </c>
      <c r="H727" s="25">
        <v>40806</v>
      </c>
      <c r="I727" s="24">
        <v>40806</v>
      </c>
      <c r="J727" s="20">
        <v>1</v>
      </c>
      <c r="K727" s="22" t="s">
        <v>14445</v>
      </c>
      <c r="L727" s="22"/>
      <c r="M727" s="20" t="s">
        <v>9508</v>
      </c>
      <c r="N727" s="20" t="s">
        <v>9509</v>
      </c>
      <c r="O727" s="22" t="s">
        <v>192</v>
      </c>
      <c r="P727" s="22" t="s">
        <v>9527</v>
      </c>
      <c r="Q727" s="22"/>
      <c r="R727" s="22"/>
      <c r="S727" s="31"/>
      <c r="T727" s="13"/>
      <c r="XFD727" s="53">
        <f t="shared" si="11"/>
        <v>40807</v>
      </c>
    </row>
    <row r="728" spans="1:20 16384:16384" s="19" customFormat="1" ht="24">
      <c r="A728" s="20" t="s">
        <v>9502</v>
      </c>
      <c r="B728" s="20" t="s">
        <v>9524</v>
      </c>
      <c r="C728" s="22" t="s">
        <v>14446</v>
      </c>
      <c r="D728" s="22"/>
      <c r="E728" s="22"/>
      <c r="F728" s="22" t="s">
        <v>14447</v>
      </c>
      <c r="G728" s="20" t="s">
        <v>9506</v>
      </c>
      <c r="H728" s="25">
        <v>40806</v>
      </c>
      <c r="I728" s="24">
        <v>40806</v>
      </c>
      <c r="J728" s="20">
        <v>1</v>
      </c>
      <c r="K728" s="22"/>
      <c r="L728" s="22"/>
      <c r="M728" s="20" t="s">
        <v>9508</v>
      </c>
      <c r="N728" s="20" t="s">
        <v>9509</v>
      </c>
      <c r="O728" s="22" t="s">
        <v>192</v>
      </c>
      <c r="P728" s="22" t="s">
        <v>9510</v>
      </c>
      <c r="Q728" s="22"/>
      <c r="R728" s="22"/>
      <c r="S728" s="31"/>
      <c r="T728" s="13"/>
      <c r="XFD728" s="53">
        <f t="shared" si="11"/>
        <v>40807</v>
      </c>
    </row>
    <row r="729" spans="1:20 16384:16384" s="19" customFormat="1" ht="12">
      <c r="A729" s="13" t="s">
        <v>9502</v>
      </c>
      <c r="B729" s="20" t="s">
        <v>9515</v>
      </c>
      <c r="C729" s="22" t="s">
        <v>14448</v>
      </c>
      <c r="D729" s="22" t="s">
        <v>14449</v>
      </c>
      <c r="E729" s="22"/>
      <c r="F729" s="22" t="s">
        <v>9518</v>
      </c>
      <c r="G729" s="20" t="s">
        <v>9506</v>
      </c>
      <c r="H729" s="25">
        <v>40808</v>
      </c>
      <c r="I729" s="24">
        <v>40808</v>
      </c>
      <c r="J729" s="20">
        <v>1</v>
      </c>
      <c r="K729" s="22"/>
      <c r="L729" s="22"/>
      <c r="M729" s="20" t="s">
        <v>9508</v>
      </c>
      <c r="N729" s="20" t="s">
        <v>9509</v>
      </c>
      <c r="O729" s="22" t="s">
        <v>192</v>
      </c>
      <c r="P729" s="22"/>
      <c r="Q729" s="22"/>
      <c r="R729" s="22"/>
      <c r="S729" s="31"/>
      <c r="T729" s="13"/>
      <c r="XFD729" s="53">
        <f t="shared" si="11"/>
        <v>40809</v>
      </c>
    </row>
    <row r="730" spans="1:20 16384:16384" s="19" customFormat="1" ht="409.5">
      <c r="A730" s="20" t="s">
        <v>9502</v>
      </c>
      <c r="B730" s="20" t="s">
        <v>9524</v>
      </c>
      <c r="C730" s="22" t="s">
        <v>14450</v>
      </c>
      <c r="D730" s="22"/>
      <c r="E730" s="22"/>
      <c r="F730" s="22"/>
      <c r="G730" s="20" t="s">
        <v>9562</v>
      </c>
      <c r="H730" s="25">
        <v>40812</v>
      </c>
      <c r="I730" s="24">
        <v>40812</v>
      </c>
      <c r="J730" s="20">
        <v>1</v>
      </c>
      <c r="K730" s="22" t="s">
        <v>14451</v>
      </c>
      <c r="L730" s="22"/>
      <c r="M730" s="20" t="s">
        <v>9508</v>
      </c>
      <c r="N730" s="20" t="s">
        <v>9509</v>
      </c>
      <c r="O730" s="22" t="s">
        <v>192</v>
      </c>
      <c r="P730" s="22" t="s">
        <v>9510</v>
      </c>
      <c r="Q730" s="22"/>
      <c r="R730" s="22" t="s">
        <v>18951</v>
      </c>
      <c r="S730" s="31" t="s">
        <v>17734</v>
      </c>
      <c r="T730" s="13"/>
      <c r="XFD730" s="53">
        <f t="shared" si="11"/>
        <v>40813</v>
      </c>
    </row>
    <row r="731" spans="1:20 16384:16384" s="19" customFormat="1" ht="12">
      <c r="A731" s="20" t="s">
        <v>9502</v>
      </c>
      <c r="B731" s="20" t="s">
        <v>9577</v>
      </c>
      <c r="C731" s="22" t="s">
        <v>14452</v>
      </c>
      <c r="D731" s="22" t="s">
        <v>14453</v>
      </c>
      <c r="E731" s="22"/>
      <c r="F731" s="22"/>
      <c r="G731" s="20" t="s">
        <v>9506</v>
      </c>
      <c r="H731" s="25">
        <v>40813</v>
      </c>
      <c r="I731" s="24">
        <v>40813</v>
      </c>
      <c r="J731" s="20">
        <v>1</v>
      </c>
      <c r="K731" s="22" t="s">
        <v>9541</v>
      </c>
      <c r="L731" s="22"/>
      <c r="M731" s="20" t="s">
        <v>9508</v>
      </c>
      <c r="N731" s="20" t="s">
        <v>9509</v>
      </c>
      <c r="O731" s="22" t="s">
        <v>192</v>
      </c>
      <c r="P731" s="22" t="s">
        <v>9510</v>
      </c>
      <c r="Q731" s="22"/>
      <c r="R731" s="22"/>
      <c r="S731" s="31"/>
      <c r="T731" s="13"/>
      <c r="XFD731" s="53">
        <f t="shared" si="11"/>
        <v>40814</v>
      </c>
    </row>
    <row r="732" spans="1:20 16384:16384" s="19" customFormat="1" ht="12">
      <c r="A732" s="20" t="s">
        <v>9502</v>
      </c>
      <c r="B732" s="20" t="s">
        <v>9577</v>
      </c>
      <c r="C732" s="22" t="s">
        <v>14454</v>
      </c>
      <c r="D732" s="22"/>
      <c r="E732" s="22"/>
      <c r="F732" s="22" t="s">
        <v>14455</v>
      </c>
      <c r="G732" s="20" t="s">
        <v>9506</v>
      </c>
      <c r="H732" s="25">
        <v>40815</v>
      </c>
      <c r="I732" s="24">
        <v>40815</v>
      </c>
      <c r="J732" s="20">
        <v>1</v>
      </c>
      <c r="K732" s="22" t="s">
        <v>14456</v>
      </c>
      <c r="L732" s="22"/>
      <c r="M732" s="20" t="s">
        <v>9508</v>
      </c>
      <c r="N732" s="20" t="s">
        <v>9509</v>
      </c>
      <c r="O732" s="22" t="s">
        <v>192</v>
      </c>
      <c r="P732" s="22" t="s">
        <v>9510</v>
      </c>
      <c r="Q732" s="22"/>
      <c r="R732" s="22"/>
      <c r="S732" s="31"/>
      <c r="T732" s="13"/>
      <c r="XFD732" s="53">
        <f t="shared" si="11"/>
        <v>40816</v>
      </c>
    </row>
    <row r="733" spans="1:20 16384:16384" s="19" customFormat="1" ht="240">
      <c r="A733" s="20" t="s">
        <v>9502</v>
      </c>
      <c r="B733" s="20" t="s">
        <v>9503</v>
      </c>
      <c r="C733" s="22" t="s">
        <v>14457</v>
      </c>
      <c r="D733" s="22" t="s">
        <v>14438</v>
      </c>
      <c r="E733" s="22"/>
      <c r="F733" s="22" t="s">
        <v>9544</v>
      </c>
      <c r="G733" s="20" t="s">
        <v>9506</v>
      </c>
      <c r="H733" s="25">
        <v>40816</v>
      </c>
      <c r="I733" s="24">
        <v>40816</v>
      </c>
      <c r="J733" s="20">
        <v>1</v>
      </c>
      <c r="K733" s="22" t="s">
        <v>9541</v>
      </c>
      <c r="L733" s="22"/>
      <c r="M733" s="20" t="s">
        <v>9508</v>
      </c>
      <c r="N733" s="20" t="s">
        <v>9509</v>
      </c>
      <c r="O733" s="22" t="s">
        <v>192</v>
      </c>
      <c r="P733" s="22" t="s">
        <v>9527</v>
      </c>
      <c r="Q733" s="22"/>
      <c r="R733" s="22" t="s">
        <v>18950</v>
      </c>
      <c r="S733" s="31" t="s">
        <v>14458</v>
      </c>
      <c r="T733" s="13"/>
      <c r="XFD733" s="53">
        <f t="shared" si="11"/>
        <v>40817</v>
      </c>
    </row>
    <row r="734" spans="1:20 16384:16384" s="19" customFormat="1" ht="12">
      <c r="A734" s="20" t="s">
        <v>9502</v>
      </c>
      <c r="B734" s="20" t="s">
        <v>9524</v>
      </c>
      <c r="C734" s="22" t="s">
        <v>14459</v>
      </c>
      <c r="D734" s="22" t="s">
        <v>14453</v>
      </c>
      <c r="E734" s="22"/>
      <c r="F734" s="22" t="s">
        <v>14460</v>
      </c>
      <c r="G734" s="20" t="s">
        <v>9506</v>
      </c>
      <c r="H734" s="25">
        <v>40820</v>
      </c>
      <c r="I734" s="24">
        <v>40820</v>
      </c>
      <c r="J734" s="20">
        <v>1</v>
      </c>
      <c r="K734" s="22" t="s">
        <v>9541</v>
      </c>
      <c r="L734" s="22"/>
      <c r="M734" s="20" t="s">
        <v>9508</v>
      </c>
      <c r="N734" s="20" t="s">
        <v>9509</v>
      </c>
      <c r="O734" s="22" t="s">
        <v>192</v>
      </c>
      <c r="P734" s="22" t="s">
        <v>9510</v>
      </c>
      <c r="Q734" s="22"/>
      <c r="R734" s="22"/>
      <c r="S734" s="31"/>
      <c r="T734" s="13"/>
      <c r="XFD734" s="53">
        <f t="shared" si="11"/>
        <v>40821</v>
      </c>
    </row>
    <row r="735" spans="1:20 16384:16384" s="19" customFormat="1" ht="24">
      <c r="A735" s="20" t="s">
        <v>9502</v>
      </c>
      <c r="B735" s="20" t="s">
        <v>9503</v>
      </c>
      <c r="C735" s="22" t="s">
        <v>14461</v>
      </c>
      <c r="D735" s="22"/>
      <c r="E735" s="22"/>
      <c r="F735" s="22" t="s">
        <v>14462</v>
      </c>
      <c r="G735" s="20" t="s">
        <v>9506</v>
      </c>
      <c r="H735" s="25">
        <v>40822</v>
      </c>
      <c r="I735" s="24">
        <v>40822</v>
      </c>
      <c r="J735" s="20">
        <v>1</v>
      </c>
      <c r="K735" s="22" t="s">
        <v>14462</v>
      </c>
      <c r="L735" s="22"/>
      <c r="M735" s="20" t="s">
        <v>9508</v>
      </c>
      <c r="N735" s="20" t="s">
        <v>9509</v>
      </c>
      <c r="O735" s="22" t="s">
        <v>192</v>
      </c>
      <c r="P735" s="22" t="s">
        <v>9510</v>
      </c>
      <c r="Q735" s="22"/>
      <c r="R735" s="22"/>
      <c r="S735" s="31"/>
      <c r="T735" s="13"/>
      <c r="XFD735" s="53">
        <f t="shared" si="11"/>
        <v>40823</v>
      </c>
    </row>
    <row r="736" spans="1:20 16384:16384" s="19" customFormat="1" ht="24">
      <c r="A736" s="20" t="s">
        <v>9502</v>
      </c>
      <c r="B736" s="20" t="s">
        <v>9503</v>
      </c>
      <c r="C736" s="22" t="s">
        <v>6160</v>
      </c>
      <c r="D736" s="22"/>
      <c r="E736" s="22"/>
      <c r="F736" s="22"/>
      <c r="G736" s="20" t="s">
        <v>9506</v>
      </c>
      <c r="H736" s="25">
        <v>40823</v>
      </c>
      <c r="I736" s="24">
        <v>40823</v>
      </c>
      <c r="J736" s="20">
        <v>1</v>
      </c>
      <c r="K736" s="22" t="s">
        <v>14463</v>
      </c>
      <c r="L736" s="22"/>
      <c r="M736" s="20" t="s">
        <v>9508</v>
      </c>
      <c r="N736" s="20" t="s">
        <v>9509</v>
      </c>
      <c r="O736" s="22" t="s">
        <v>192</v>
      </c>
      <c r="P736" s="22" t="s">
        <v>9510</v>
      </c>
      <c r="Q736" s="22"/>
      <c r="R736" s="22"/>
      <c r="S736" s="31"/>
      <c r="T736" s="13"/>
      <c r="XFD736" s="53">
        <f t="shared" si="11"/>
        <v>40824</v>
      </c>
    </row>
    <row r="737" spans="1:20 16384:16384" s="19" customFormat="1" ht="24">
      <c r="A737" s="20" t="s">
        <v>9502</v>
      </c>
      <c r="B737" s="20" t="s">
        <v>9559</v>
      </c>
      <c r="C737" s="22" t="s">
        <v>9504</v>
      </c>
      <c r="D737" s="22"/>
      <c r="E737" s="22"/>
      <c r="F737" s="22"/>
      <c r="G737" s="20" t="s">
        <v>9506</v>
      </c>
      <c r="H737" s="25">
        <v>40826</v>
      </c>
      <c r="I737" s="24">
        <v>40826</v>
      </c>
      <c r="J737" s="20">
        <v>1</v>
      </c>
      <c r="K737" s="22" t="s">
        <v>14443</v>
      </c>
      <c r="L737" s="22"/>
      <c r="M737" s="20" t="s">
        <v>9508</v>
      </c>
      <c r="N737" s="20" t="s">
        <v>9509</v>
      </c>
      <c r="O737" s="22" t="s">
        <v>192</v>
      </c>
      <c r="P737" s="22" t="s">
        <v>9510</v>
      </c>
      <c r="Q737" s="22"/>
      <c r="R737" s="22"/>
      <c r="S737" s="31"/>
      <c r="T737" s="13"/>
      <c r="XFD737" s="53">
        <f t="shared" si="11"/>
        <v>40827</v>
      </c>
    </row>
    <row r="738" spans="1:20 16384:16384" s="19" customFormat="1" ht="168">
      <c r="A738" s="20" t="s">
        <v>9502</v>
      </c>
      <c r="B738" s="20" t="s">
        <v>9524</v>
      </c>
      <c r="C738" s="22" t="s">
        <v>14464</v>
      </c>
      <c r="D738" s="22" t="s">
        <v>14465</v>
      </c>
      <c r="E738" s="22"/>
      <c r="F738" s="22" t="s">
        <v>9544</v>
      </c>
      <c r="G738" s="20" t="s">
        <v>9506</v>
      </c>
      <c r="H738" s="25">
        <v>40829</v>
      </c>
      <c r="I738" s="24">
        <v>40829</v>
      </c>
      <c r="J738" s="20">
        <v>1</v>
      </c>
      <c r="K738" s="22" t="s">
        <v>14466</v>
      </c>
      <c r="L738" s="22"/>
      <c r="M738" s="20" t="s">
        <v>9508</v>
      </c>
      <c r="N738" s="20" t="s">
        <v>9509</v>
      </c>
      <c r="O738" s="22" t="s">
        <v>192</v>
      </c>
      <c r="P738" s="22" t="s">
        <v>9527</v>
      </c>
      <c r="Q738" s="22" t="s">
        <v>193</v>
      </c>
      <c r="R738" s="22" t="s">
        <v>18949</v>
      </c>
      <c r="S738" s="31" t="s">
        <v>14467</v>
      </c>
      <c r="T738" s="13"/>
      <c r="XFD738" s="53">
        <f t="shared" si="11"/>
        <v>40830</v>
      </c>
    </row>
    <row r="739" spans="1:20 16384:16384" s="19" customFormat="1" ht="156">
      <c r="A739" s="20" t="s">
        <v>9502</v>
      </c>
      <c r="B739" s="20" t="s">
        <v>9524</v>
      </c>
      <c r="C739" s="22" t="s">
        <v>8362</v>
      </c>
      <c r="D739" s="22"/>
      <c r="E739" s="22"/>
      <c r="F739" s="22"/>
      <c r="G739" s="20" t="s">
        <v>9506</v>
      </c>
      <c r="H739" s="25">
        <v>40830</v>
      </c>
      <c r="I739" s="24">
        <v>40830</v>
      </c>
      <c r="J739" s="20">
        <v>1</v>
      </c>
      <c r="K739" s="22" t="s">
        <v>10366</v>
      </c>
      <c r="L739" s="22"/>
      <c r="M739" s="20" t="s">
        <v>9508</v>
      </c>
      <c r="N739" s="20" t="s">
        <v>9509</v>
      </c>
      <c r="O739" s="22" t="s">
        <v>192</v>
      </c>
      <c r="P739" s="22" t="s">
        <v>9510</v>
      </c>
      <c r="Q739" s="22"/>
      <c r="R739" s="22" t="s">
        <v>18948</v>
      </c>
      <c r="S739" s="31" t="s">
        <v>8316</v>
      </c>
      <c r="T739" s="13"/>
      <c r="XFD739" s="53">
        <f t="shared" si="11"/>
        <v>40831</v>
      </c>
    </row>
    <row r="740" spans="1:20 16384:16384" s="19" customFormat="1" ht="168">
      <c r="A740" s="20" t="s">
        <v>9502</v>
      </c>
      <c r="B740" s="20" t="s">
        <v>9524</v>
      </c>
      <c r="C740" s="22" t="s">
        <v>14468</v>
      </c>
      <c r="D740" s="22" t="s">
        <v>14469</v>
      </c>
      <c r="E740" s="22"/>
      <c r="F740" s="22"/>
      <c r="G740" s="20" t="s">
        <v>9506</v>
      </c>
      <c r="H740" s="25">
        <v>40830</v>
      </c>
      <c r="I740" s="24">
        <v>40830</v>
      </c>
      <c r="J740" s="20">
        <v>1</v>
      </c>
      <c r="K740" s="22" t="s">
        <v>14466</v>
      </c>
      <c r="L740" s="22"/>
      <c r="M740" s="20" t="s">
        <v>9508</v>
      </c>
      <c r="N740" s="20" t="s">
        <v>9509</v>
      </c>
      <c r="O740" s="22" t="s">
        <v>192</v>
      </c>
      <c r="P740" s="22" t="s">
        <v>9527</v>
      </c>
      <c r="Q740" s="22" t="s">
        <v>193</v>
      </c>
      <c r="R740" s="22" t="s">
        <v>17735</v>
      </c>
      <c r="S740" s="31" t="s">
        <v>17737</v>
      </c>
      <c r="T740" s="13"/>
      <c r="XFD740" s="53">
        <f t="shared" si="11"/>
        <v>40831</v>
      </c>
    </row>
    <row r="741" spans="1:20 16384:16384" s="19" customFormat="1" ht="12">
      <c r="A741" s="20" t="s">
        <v>9502</v>
      </c>
      <c r="B741" s="20" t="s">
        <v>9559</v>
      </c>
      <c r="C741" s="22" t="s">
        <v>14470</v>
      </c>
      <c r="D741" s="22" t="s">
        <v>14471</v>
      </c>
      <c r="E741" s="22"/>
      <c r="F741" s="22"/>
      <c r="G741" s="20" t="s">
        <v>9506</v>
      </c>
      <c r="H741" s="25">
        <v>40832</v>
      </c>
      <c r="I741" s="24">
        <v>40832</v>
      </c>
      <c r="J741" s="20">
        <v>1</v>
      </c>
      <c r="K741" s="22" t="s">
        <v>14472</v>
      </c>
      <c r="L741" s="22"/>
      <c r="M741" s="20" t="s">
        <v>9508</v>
      </c>
      <c r="N741" s="20" t="s">
        <v>9509</v>
      </c>
      <c r="O741" s="22" t="s">
        <v>192</v>
      </c>
      <c r="P741" s="22" t="s">
        <v>9510</v>
      </c>
      <c r="Q741" s="22"/>
      <c r="R741" s="22"/>
      <c r="S741" s="31"/>
      <c r="T741" s="13"/>
      <c r="XFD741" s="53">
        <f t="shared" si="11"/>
        <v>40833</v>
      </c>
    </row>
    <row r="742" spans="1:20 16384:16384" s="19" customFormat="1" ht="84">
      <c r="A742" s="20" t="s">
        <v>9502</v>
      </c>
      <c r="B742" s="20" t="s">
        <v>9524</v>
      </c>
      <c r="C742" s="22" t="s">
        <v>14473</v>
      </c>
      <c r="D742" s="22" t="s">
        <v>14474</v>
      </c>
      <c r="E742" s="22"/>
      <c r="F742" s="22" t="s">
        <v>14475</v>
      </c>
      <c r="G742" s="20" t="s">
        <v>10161</v>
      </c>
      <c r="H742" s="25">
        <v>40834</v>
      </c>
      <c r="I742" s="24">
        <v>40834</v>
      </c>
      <c r="J742" s="20">
        <v>1</v>
      </c>
      <c r="K742" s="22" t="s">
        <v>14443</v>
      </c>
      <c r="L742" s="22"/>
      <c r="M742" s="20" t="s">
        <v>9508</v>
      </c>
      <c r="N742" s="20" t="s">
        <v>9509</v>
      </c>
      <c r="O742" s="22" t="s">
        <v>192</v>
      </c>
      <c r="P742" s="22" t="s">
        <v>9527</v>
      </c>
      <c r="Q742" s="22" t="s">
        <v>194</v>
      </c>
      <c r="R742" s="22" t="s">
        <v>18947</v>
      </c>
      <c r="S742" s="32" t="s">
        <v>17736</v>
      </c>
      <c r="T742" s="13"/>
      <c r="XFD742" s="53">
        <f t="shared" si="11"/>
        <v>40835</v>
      </c>
    </row>
    <row r="743" spans="1:20 16384:16384" s="19" customFormat="1" ht="12">
      <c r="A743" s="20" t="s">
        <v>9502</v>
      </c>
      <c r="B743" s="20" t="s">
        <v>9524</v>
      </c>
      <c r="C743" s="22" t="s">
        <v>14476</v>
      </c>
      <c r="D743" s="22"/>
      <c r="E743" s="22"/>
      <c r="F743" s="22"/>
      <c r="G743" s="20" t="s">
        <v>9506</v>
      </c>
      <c r="H743" s="25">
        <v>40837</v>
      </c>
      <c r="I743" s="24">
        <v>40837</v>
      </c>
      <c r="J743" s="20">
        <v>1</v>
      </c>
      <c r="K743" s="22" t="s">
        <v>14477</v>
      </c>
      <c r="L743" s="22"/>
      <c r="M743" s="20" t="s">
        <v>9508</v>
      </c>
      <c r="N743" s="20" t="s">
        <v>9509</v>
      </c>
      <c r="O743" s="22" t="s">
        <v>192</v>
      </c>
      <c r="P743" s="22" t="s">
        <v>9510</v>
      </c>
      <c r="Q743" s="22"/>
      <c r="R743" s="22"/>
      <c r="S743" s="31"/>
      <c r="T743" s="13"/>
      <c r="XFD743" s="53">
        <f t="shared" si="11"/>
        <v>40838</v>
      </c>
    </row>
    <row r="744" spans="1:20 16384:16384" s="19" customFormat="1" ht="24">
      <c r="A744" s="20" t="s">
        <v>9502</v>
      </c>
      <c r="B744" s="20" t="s">
        <v>9524</v>
      </c>
      <c r="C744" s="22" t="s">
        <v>14446</v>
      </c>
      <c r="D744" s="22"/>
      <c r="E744" s="22"/>
      <c r="F744" s="22" t="s">
        <v>14447</v>
      </c>
      <c r="G744" s="20" t="s">
        <v>9506</v>
      </c>
      <c r="H744" s="25">
        <v>40838</v>
      </c>
      <c r="I744" s="24">
        <v>40838</v>
      </c>
      <c r="J744" s="20">
        <v>1</v>
      </c>
      <c r="K744" s="22" t="s">
        <v>14447</v>
      </c>
      <c r="L744" s="22"/>
      <c r="M744" s="20" t="s">
        <v>9508</v>
      </c>
      <c r="N744" s="20" t="s">
        <v>9509</v>
      </c>
      <c r="O744" s="22" t="s">
        <v>192</v>
      </c>
      <c r="P744" s="22" t="s">
        <v>9510</v>
      </c>
      <c r="Q744" s="22"/>
      <c r="R744" s="22"/>
      <c r="S744" s="31"/>
      <c r="T744" s="13"/>
      <c r="XFD744" s="53">
        <f t="shared" si="11"/>
        <v>40839</v>
      </c>
    </row>
    <row r="745" spans="1:20 16384:16384" s="19" customFormat="1" ht="12">
      <c r="A745" s="20" t="s">
        <v>9502</v>
      </c>
      <c r="B745" s="20" t="s">
        <v>9524</v>
      </c>
      <c r="C745" s="22" t="s">
        <v>14478</v>
      </c>
      <c r="D745" s="22"/>
      <c r="E745" s="22"/>
      <c r="F745" s="22"/>
      <c r="G745" s="20" t="s">
        <v>9506</v>
      </c>
      <c r="H745" s="25">
        <v>40839</v>
      </c>
      <c r="I745" s="24">
        <v>40839</v>
      </c>
      <c r="J745" s="20">
        <v>1</v>
      </c>
      <c r="K745" s="22" t="s">
        <v>14479</v>
      </c>
      <c r="L745" s="22"/>
      <c r="M745" s="20" t="s">
        <v>9508</v>
      </c>
      <c r="N745" s="20" t="s">
        <v>9509</v>
      </c>
      <c r="O745" s="22" t="s">
        <v>192</v>
      </c>
      <c r="P745" s="22" t="s">
        <v>9510</v>
      </c>
      <c r="Q745" s="22"/>
      <c r="R745" s="22"/>
      <c r="S745" s="31"/>
      <c r="T745" s="13"/>
      <c r="XFD745" s="53">
        <f t="shared" si="11"/>
        <v>40840</v>
      </c>
    </row>
    <row r="746" spans="1:20 16384:16384" s="19" customFormat="1" ht="276">
      <c r="A746" s="20" t="s">
        <v>9502</v>
      </c>
      <c r="B746" s="20" t="s">
        <v>9559</v>
      </c>
      <c r="C746" s="22" t="s">
        <v>14480</v>
      </c>
      <c r="D746" s="22" t="s">
        <v>14481</v>
      </c>
      <c r="E746" s="22"/>
      <c r="F746" s="22" t="s">
        <v>14482</v>
      </c>
      <c r="G746" s="20" t="s">
        <v>9506</v>
      </c>
      <c r="H746" s="25">
        <v>40840</v>
      </c>
      <c r="I746" s="24">
        <v>40840</v>
      </c>
      <c r="J746" s="20">
        <v>1</v>
      </c>
      <c r="K746" s="22" t="s">
        <v>9541</v>
      </c>
      <c r="L746" s="22"/>
      <c r="M746" s="20" t="s">
        <v>9508</v>
      </c>
      <c r="N746" s="20" t="s">
        <v>9509</v>
      </c>
      <c r="O746" s="22" t="s">
        <v>192</v>
      </c>
      <c r="P746" s="22" t="s">
        <v>9527</v>
      </c>
      <c r="Q746" s="22"/>
      <c r="R746" s="22"/>
      <c r="S746" s="31" t="s">
        <v>17738</v>
      </c>
      <c r="T746" s="13"/>
      <c r="XFD746" s="53">
        <f t="shared" si="11"/>
        <v>40841</v>
      </c>
    </row>
    <row r="747" spans="1:20 16384:16384" s="19" customFormat="1" ht="12">
      <c r="A747" s="20" t="s">
        <v>9502</v>
      </c>
      <c r="B747" s="20" t="s">
        <v>9524</v>
      </c>
      <c r="C747" s="22" t="s">
        <v>14483</v>
      </c>
      <c r="D747" s="22"/>
      <c r="E747" s="22"/>
      <c r="F747" s="22" t="s">
        <v>9548</v>
      </c>
      <c r="G747" s="20" t="s">
        <v>9506</v>
      </c>
      <c r="H747" s="25">
        <v>40841</v>
      </c>
      <c r="I747" s="24">
        <v>40841</v>
      </c>
      <c r="J747" s="20">
        <v>1</v>
      </c>
      <c r="K747" s="22" t="s">
        <v>9548</v>
      </c>
      <c r="L747" s="22"/>
      <c r="M747" s="20" t="s">
        <v>9508</v>
      </c>
      <c r="N747" s="20" t="s">
        <v>9509</v>
      </c>
      <c r="O747" s="22" t="s">
        <v>192</v>
      </c>
      <c r="P747" s="22" t="s">
        <v>9527</v>
      </c>
      <c r="Q747" s="22"/>
      <c r="R747" s="22"/>
      <c r="S747" s="31"/>
      <c r="T747" s="13"/>
      <c r="XFD747" s="53">
        <f t="shared" si="11"/>
        <v>40842</v>
      </c>
    </row>
    <row r="748" spans="1:20 16384:16384" s="19" customFormat="1" ht="12">
      <c r="A748" s="20" t="s">
        <v>9502</v>
      </c>
      <c r="B748" s="20" t="s">
        <v>9515</v>
      </c>
      <c r="C748" s="22" t="s">
        <v>14484</v>
      </c>
      <c r="D748" s="22"/>
      <c r="E748" s="22"/>
      <c r="F748" s="22" t="s">
        <v>14485</v>
      </c>
      <c r="G748" s="20" t="s">
        <v>9506</v>
      </c>
      <c r="H748" s="25">
        <v>40843</v>
      </c>
      <c r="I748" s="24">
        <v>40843</v>
      </c>
      <c r="J748" s="20">
        <v>1</v>
      </c>
      <c r="K748" s="22" t="s">
        <v>14485</v>
      </c>
      <c r="L748" s="22"/>
      <c r="M748" s="20" t="s">
        <v>9508</v>
      </c>
      <c r="N748" s="20" t="s">
        <v>9509</v>
      </c>
      <c r="O748" s="22" t="s">
        <v>192</v>
      </c>
      <c r="P748" s="22" t="s">
        <v>9510</v>
      </c>
      <c r="Q748" s="22"/>
      <c r="R748" s="22"/>
      <c r="S748" s="31"/>
      <c r="T748" s="13"/>
      <c r="XFD748" s="53">
        <f t="shared" si="11"/>
        <v>40844</v>
      </c>
    </row>
    <row r="749" spans="1:20 16384:16384" s="19" customFormat="1" ht="60">
      <c r="A749" s="20" t="s">
        <v>9502</v>
      </c>
      <c r="B749" s="20" t="s">
        <v>9524</v>
      </c>
      <c r="C749" s="22" t="s">
        <v>14486</v>
      </c>
      <c r="D749" s="22" t="s">
        <v>14487</v>
      </c>
      <c r="E749" s="22"/>
      <c r="F749" s="22" t="s">
        <v>9544</v>
      </c>
      <c r="G749" s="20" t="s">
        <v>9562</v>
      </c>
      <c r="H749" s="25">
        <v>40843</v>
      </c>
      <c r="I749" s="24">
        <v>40843</v>
      </c>
      <c r="J749" s="20">
        <v>1</v>
      </c>
      <c r="K749" s="22" t="s">
        <v>9541</v>
      </c>
      <c r="L749" s="22"/>
      <c r="M749" s="20" t="s">
        <v>9508</v>
      </c>
      <c r="N749" s="20" t="s">
        <v>9509</v>
      </c>
      <c r="O749" s="22" t="s">
        <v>192</v>
      </c>
      <c r="P749" s="22" t="s">
        <v>9527</v>
      </c>
      <c r="Q749" s="22"/>
      <c r="R749" s="22" t="s">
        <v>18946</v>
      </c>
      <c r="S749" s="31" t="s">
        <v>17739</v>
      </c>
      <c r="T749" s="13"/>
      <c r="XFD749" s="53">
        <f t="shared" si="11"/>
        <v>40844</v>
      </c>
    </row>
    <row r="750" spans="1:20 16384:16384" s="19" customFormat="1" ht="24">
      <c r="A750" s="20" t="s">
        <v>9502</v>
      </c>
      <c r="B750" s="20" t="s">
        <v>9529</v>
      </c>
      <c r="C750" s="31" t="s">
        <v>14488</v>
      </c>
      <c r="D750" s="22"/>
      <c r="E750" s="22"/>
      <c r="F750" s="22"/>
      <c r="G750" s="20" t="s">
        <v>9506</v>
      </c>
      <c r="H750" s="25">
        <v>40844</v>
      </c>
      <c r="I750" s="24">
        <v>40844</v>
      </c>
      <c r="J750" s="20">
        <v>1</v>
      </c>
      <c r="K750" s="22"/>
      <c r="L750" s="22"/>
      <c r="M750" s="20" t="s">
        <v>9508</v>
      </c>
      <c r="N750" s="20" t="s">
        <v>9509</v>
      </c>
      <c r="O750" s="22" t="s">
        <v>192</v>
      </c>
      <c r="P750" s="22" t="s">
        <v>9510</v>
      </c>
      <c r="Q750" s="22"/>
      <c r="R750" s="22"/>
      <c r="S750" s="31"/>
      <c r="T750" s="13"/>
      <c r="XFD750" s="53">
        <f t="shared" si="11"/>
        <v>40845</v>
      </c>
    </row>
    <row r="751" spans="1:20 16384:16384" s="19" customFormat="1" ht="24">
      <c r="A751" s="20" t="s">
        <v>9502</v>
      </c>
      <c r="B751" s="20" t="s">
        <v>9524</v>
      </c>
      <c r="C751" s="22" t="s">
        <v>14489</v>
      </c>
      <c r="D751" s="22"/>
      <c r="E751" s="22"/>
      <c r="F751" s="22" t="s">
        <v>14490</v>
      </c>
      <c r="G751" s="20" t="s">
        <v>9506</v>
      </c>
      <c r="H751" s="25">
        <v>40845</v>
      </c>
      <c r="I751" s="24">
        <v>40845</v>
      </c>
      <c r="J751" s="20">
        <v>1</v>
      </c>
      <c r="K751" s="22" t="s">
        <v>14490</v>
      </c>
      <c r="L751" s="22"/>
      <c r="M751" s="20" t="s">
        <v>9508</v>
      </c>
      <c r="N751" s="20" t="s">
        <v>9509</v>
      </c>
      <c r="O751" s="22" t="s">
        <v>192</v>
      </c>
      <c r="P751" s="22" t="s">
        <v>9510</v>
      </c>
      <c r="Q751" s="22"/>
      <c r="R751" s="22"/>
      <c r="S751" s="31"/>
      <c r="T751" s="13"/>
      <c r="XFD751" s="53">
        <f t="shared" si="11"/>
        <v>40846</v>
      </c>
    </row>
    <row r="752" spans="1:20 16384:16384" s="19" customFormat="1" ht="12">
      <c r="A752" s="20" t="s">
        <v>9502</v>
      </c>
      <c r="B752" s="20" t="s">
        <v>9503</v>
      </c>
      <c r="C752" s="22" t="s">
        <v>14491</v>
      </c>
      <c r="D752" s="22"/>
      <c r="E752" s="22"/>
      <c r="F752" s="22" t="s">
        <v>14492</v>
      </c>
      <c r="G752" s="20" t="s">
        <v>9506</v>
      </c>
      <c r="H752" s="25">
        <v>40848</v>
      </c>
      <c r="I752" s="24">
        <v>40848</v>
      </c>
      <c r="J752" s="20">
        <v>1</v>
      </c>
      <c r="K752" s="22" t="s">
        <v>9541</v>
      </c>
      <c r="L752" s="22"/>
      <c r="M752" s="20" t="s">
        <v>9508</v>
      </c>
      <c r="N752" s="20" t="s">
        <v>9509</v>
      </c>
      <c r="O752" s="22" t="s">
        <v>192</v>
      </c>
      <c r="P752" s="22" t="s">
        <v>9510</v>
      </c>
      <c r="Q752" s="22"/>
      <c r="R752" s="22"/>
      <c r="S752" s="31"/>
      <c r="T752" s="13"/>
      <c r="XFD752" s="53">
        <f t="shared" si="11"/>
        <v>40849</v>
      </c>
    </row>
    <row r="753" spans="1:20 16384:16384" s="19" customFormat="1" ht="24">
      <c r="A753" s="20" t="s">
        <v>9502</v>
      </c>
      <c r="B753" s="20" t="s">
        <v>9529</v>
      </c>
      <c r="C753" s="22" t="s">
        <v>14493</v>
      </c>
      <c r="D753" s="22"/>
      <c r="E753" s="22"/>
      <c r="F753" s="22"/>
      <c r="G753" s="20" t="s">
        <v>9506</v>
      </c>
      <c r="H753" s="25">
        <v>40849</v>
      </c>
      <c r="I753" s="24">
        <v>40849</v>
      </c>
      <c r="J753" s="20">
        <v>1</v>
      </c>
      <c r="K753" s="22" t="s">
        <v>14494</v>
      </c>
      <c r="L753" s="22"/>
      <c r="M753" s="20" t="s">
        <v>9508</v>
      </c>
      <c r="N753" s="20" t="s">
        <v>9509</v>
      </c>
      <c r="O753" s="22" t="s">
        <v>192</v>
      </c>
      <c r="P753" s="22" t="s">
        <v>9510</v>
      </c>
      <c r="Q753" s="22"/>
      <c r="R753" s="22"/>
      <c r="S753" s="31"/>
      <c r="T753" s="13"/>
      <c r="XFD753" s="53">
        <f t="shared" si="11"/>
        <v>40850</v>
      </c>
    </row>
    <row r="754" spans="1:20 16384:16384" s="19" customFormat="1" ht="24">
      <c r="A754" s="20" t="s">
        <v>9502</v>
      </c>
      <c r="B754" s="20" t="s">
        <v>9529</v>
      </c>
      <c r="C754" s="22" t="s">
        <v>6161</v>
      </c>
      <c r="D754" s="22"/>
      <c r="E754" s="22"/>
      <c r="F754" s="22"/>
      <c r="G754" s="20" t="s">
        <v>9506</v>
      </c>
      <c r="H754" s="25">
        <v>40850</v>
      </c>
      <c r="I754" s="24">
        <v>40850</v>
      </c>
      <c r="J754" s="20">
        <v>1</v>
      </c>
      <c r="K754" s="22" t="s">
        <v>14495</v>
      </c>
      <c r="L754" s="22"/>
      <c r="M754" s="20" t="s">
        <v>9508</v>
      </c>
      <c r="N754" s="20" t="s">
        <v>9509</v>
      </c>
      <c r="O754" s="22" t="s">
        <v>192</v>
      </c>
      <c r="P754" s="22" t="s">
        <v>9510</v>
      </c>
      <c r="Q754" s="22"/>
      <c r="R754" s="22"/>
      <c r="S754" s="31"/>
      <c r="T754" s="13"/>
      <c r="XFD754" s="53">
        <f t="shared" si="11"/>
        <v>40851</v>
      </c>
    </row>
    <row r="755" spans="1:20 16384:16384" s="19" customFormat="1" ht="108">
      <c r="A755" s="20" t="s">
        <v>9502</v>
      </c>
      <c r="B755" s="20" t="s">
        <v>9524</v>
      </c>
      <c r="C755" s="22" t="s">
        <v>14496</v>
      </c>
      <c r="D755" s="22" t="s">
        <v>14497</v>
      </c>
      <c r="E755" s="22"/>
      <c r="F755" s="22" t="s">
        <v>9544</v>
      </c>
      <c r="G755" s="20" t="s">
        <v>9506</v>
      </c>
      <c r="H755" s="25">
        <v>40851</v>
      </c>
      <c r="I755" s="24">
        <v>40851</v>
      </c>
      <c r="J755" s="20">
        <v>1</v>
      </c>
      <c r="K755" s="22" t="s">
        <v>9541</v>
      </c>
      <c r="L755" s="22"/>
      <c r="M755" s="20" t="s">
        <v>9508</v>
      </c>
      <c r="N755" s="20" t="s">
        <v>9509</v>
      </c>
      <c r="O755" s="22" t="s">
        <v>192</v>
      </c>
      <c r="P755" s="22" t="s">
        <v>9510</v>
      </c>
      <c r="Q755" s="22"/>
      <c r="R755" s="22" t="s">
        <v>12863</v>
      </c>
      <c r="S755" s="31" t="s">
        <v>17740</v>
      </c>
      <c r="T755" s="13"/>
      <c r="XFD755" s="53">
        <f t="shared" si="11"/>
        <v>40852</v>
      </c>
    </row>
    <row r="756" spans="1:20 16384:16384" s="19" customFormat="1" ht="24">
      <c r="A756" s="20" t="s">
        <v>9502</v>
      </c>
      <c r="B756" s="20" t="s">
        <v>9524</v>
      </c>
      <c r="C756" s="22" t="s">
        <v>14498</v>
      </c>
      <c r="D756" s="22"/>
      <c r="E756" s="22"/>
      <c r="F756" s="22" t="s">
        <v>14490</v>
      </c>
      <c r="G756" s="20" t="s">
        <v>9506</v>
      </c>
      <c r="H756" s="25">
        <v>40852</v>
      </c>
      <c r="I756" s="24">
        <v>40852</v>
      </c>
      <c r="J756" s="20">
        <v>1</v>
      </c>
      <c r="K756" s="22" t="s">
        <v>14499</v>
      </c>
      <c r="L756" s="22"/>
      <c r="M756" s="20" t="s">
        <v>9508</v>
      </c>
      <c r="N756" s="20" t="s">
        <v>9509</v>
      </c>
      <c r="O756" s="22" t="s">
        <v>192</v>
      </c>
      <c r="P756" s="22" t="s">
        <v>9510</v>
      </c>
      <c r="Q756" s="22"/>
      <c r="R756" s="22"/>
      <c r="S756" s="31"/>
      <c r="T756" s="13"/>
      <c r="XFD756" s="53">
        <f t="shared" si="11"/>
        <v>40853</v>
      </c>
    </row>
    <row r="757" spans="1:20 16384:16384" s="19" customFormat="1" ht="36">
      <c r="A757" s="20" t="s">
        <v>9502</v>
      </c>
      <c r="B757" s="20" t="s">
        <v>9524</v>
      </c>
      <c r="C757" s="22" t="s">
        <v>14500</v>
      </c>
      <c r="D757" s="22"/>
      <c r="E757" s="22"/>
      <c r="F757" s="22"/>
      <c r="G757" s="20" t="s">
        <v>9506</v>
      </c>
      <c r="H757" s="25">
        <v>40853</v>
      </c>
      <c r="I757" s="24">
        <v>40853</v>
      </c>
      <c r="J757" s="20">
        <v>1</v>
      </c>
      <c r="K757" s="22" t="s">
        <v>14501</v>
      </c>
      <c r="L757" s="22"/>
      <c r="M757" s="20" t="s">
        <v>9508</v>
      </c>
      <c r="N757" s="20" t="s">
        <v>9509</v>
      </c>
      <c r="O757" s="22" t="s">
        <v>192</v>
      </c>
      <c r="P757" s="22" t="s">
        <v>9510</v>
      </c>
      <c r="Q757" s="22"/>
      <c r="R757" s="22" t="s">
        <v>17741</v>
      </c>
      <c r="S757" s="31" t="s">
        <v>14502</v>
      </c>
      <c r="T757" s="13"/>
      <c r="XFD757" s="53">
        <f t="shared" si="11"/>
        <v>40854</v>
      </c>
    </row>
    <row r="758" spans="1:20 16384:16384" s="19" customFormat="1" ht="12">
      <c r="A758" s="20" t="s">
        <v>9502</v>
      </c>
      <c r="B758" s="20" t="s">
        <v>9524</v>
      </c>
      <c r="C758" s="22" t="s">
        <v>14503</v>
      </c>
      <c r="D758" s="22"/>
      <c r="E758" s="22"/>
      <c r="F758" s="22"/>
      <c r="G758" s="20" t="s">
        <v>9506</v>
      </c>
      <c r="H758" s="25">
        <v>40855</v>
      </c>
      <c r="I758" s="24">
        <v>40855</v>
      </c>
      <c r="J758" s="20">
        <v>1</v>
      </c>
      <c r="K758" s="22" t="s">
        <v>14504</v>
      </c>
      <c r="L758" s="22"/>
      <c r="M758" s="20" t="s">
        <v>9508</v>
      </c>
      <c r="N758" s="20" t="s">
        <v>9509</v>
      </c>
      <c r="O758" s="22" t="s">
        <v>192</v>
      </c>
      <c r="P758" s="22" t="s">
        <v>9510</v>
      </c>
      <c r="Q758" s="22"/>
      <c r="R758" s="22"/>
      <c r="S758" s="31"/>
      <c r="T758" s="13"/>
      <c r="XFD758" s="53">
        <f t="shared" si="11"/>
        <v>40856</v>
      </c>
    </row>
    <row r="759" spans="1:20 16384:16384" s="19" customFormat="1" ht="24">
      <c r="A759" s="20" t="s">
        <v>9502</v>
      </c>
      <c r="B759" s="20" t="s">
        <v>9503</v>
      </c>
      <c r="C759" s="22" t="s">
        <v>14505</v>
      </c>
      <c r="D759" s="22"/>
      <c r="E759" s="22"/>
      <c r="F759" s="22"/>
      <c r="G759" s="20" t="s">
        <v>9506</v>
      </c>
      <c r="H759" s="25">
        <v>40861</v>
      </c>
      <c r="I759" s="24">
        <v>40861</v>
      </c>
      <c r="J759" s="20">
        <v>1</v>
      </c>
      <c r="K759" s="22" t="s">
        <v>14443</v>
      </c>
      <c r="L759" s="22"/>
      <c r="M759" s="20" t="s">
        <v>9508</v>
      </c>
      <c r="N759" s="20" t="s">
        <v>9509</v>
      </c>
      <c r="O759" s="22" t="s">
        <v>192</v>
      </c>
      <c r="P759" s="22" t="s">
        <v>9510</v>
      </c>
      <c r="Q759" s="22"/>
      <c r="R759" s="22"/>
      <c r="S759" s="31"/>
      <c r="T759" s="13"/>
      <c r="XFD759" s="53">
        <f t="shared" si="11"/>
        <v>40862</v>
      </c>
    </row>
    <row r="760" spans="1:20 16384:16384" s="19" customFormat="1" ht="24">
      <c r="A760" s="20" t="s">
        <v>9502</v>
      </c>
      <c r="B760" s="20" t="s">
        <v>9524</v>
      </c>
      <c r="C760" s="22" t="s">
        <v>14506</v>
      </c>
      <c r="D760" s="22"/>
      <c r="E760" s="22"/>
      <c r="F760" s="22" t="s">
        <v>14507</v>
      </c>
      <c r="G760" s="20" t="s">
        <v>9506</v>
      </c>
      <c r="H760" s="25">
        <v>40862</v>
      </c>
      <c r="I760" s="24">
        <v>40862</v>
      </c>
      <c r="J760" s="20">
        <v>1</v>
      </c>
      <c r="K760" s="22" t="s">
        <v>14507</v>
      </c>
      <c r="L760" s="22"/>
      <c r="M760" s="20" t="s">
        <v>9508</v>
      </c>
      <c r="N760" s="20" t="s">
        <v>9509</v>
      </c>
      <c r="O760" s="22" t="s">
        <v>192</v>
      </c>
      <c r="P760" s="22" t="s">
        <v>9510</v>
      </c>
      <c r="Q760" s="22"/>
      <c r="R760" s="22"/>
      <c r="S760" s="31"/>
      <c r="T760" s="13"/>
      <c r="XFD760" s="53">
        <f t="shared" si="11"/>
        <v>40863</v>
      </c>
    </row>
    <row r="761" spans="1:20 16384:16384" s="19" customFormat="1" ht="12">
      <c r="A761" s="20" t="s">
        <v>9502</v>
      </c>
      <c r="B761" s="20" t="s">
        <v>9503</v>
      </c>
      <c r="C761" s="22" t="s">
        <v>14508</v>
      </c>
      <c r="D761" s="22"/>
      <c r="E761" s="22"/>
      <c r="F761" s="22"/>
      <c r="G761" s="20" t="s">
        <v>9506</v>
      </c>
      <c r="H761" s="25">
        <v>40862</v>
      </c>
      <c r="I761" s="24">
        <v>40862</v>
      </c>
      <c r="J761" s="20">
        <v>1</v>
      </c>
      <c r="K761" s="22" t="s">
        <v>14509</v>
      </c>
      <c r="L761" s="22"/>
      <c r="M761" s="20" t="s">
        <v>9508</v>
      </c>
      <c r="N761" s="20" t="s">
        <v>9509</v>
      </c>
      <c r="O761" s="22" t="s">
        <v>192</v>
      </c>
      <c r="P761" s="22" t="s">
        <v>9527</v>
      </c>
      <c r="Q761" s="22"/>
      <c r="R761" s="22"/>
      <c r="S761" s="31"/>
      <c r="T761" s="13"/>
      <c r="XFD761" s="53">
        <f t="shared" si="11"/>
        <v>40863</v>
      </c>
    </row>
    <row r="762" spans="1:20 16384:16384" s="19" customFormat="1" ht="12">
      <c r="A762" s="20" t="s">
        <v>9502</v>
      </c>
      <c r="B762" s="20" t="s">
        <v>9515</v>
      </c>
      <c r="C762" s="22" t="s">
        <v>14510</v>
      </c>
      <c r="D762" s="22"/>
      <c r="E762" s="22"/>
      <c r="F762" s="22"/>
      <c r="G762" s="20" t="s">
        <v>9506</v>
      </c>
      <c r="H762" s="25">
        <v>40864</v>
      </c>
      <c r="I762" s="24">
        <v>40864</v>
      </c>
      <c r="J762" s="20">
        <v>1</v>
      </c>
      <c r="K762" s="22" t="s">
        <v>14511</v>
      </c>
      <c r="L762" s="22"/>
      <c r="M762" s="20" t="s">
        <v>9508</v>
      </c>
      <c r="N762" s="20" t="s">
        <v>9509</v>
      </c>
      <c r="O762" s="22" t="s">
        <v>192</v>
      </c>
      <c r="P762" s="22" t="s">
        <v>9510</v>
      </c>
      <c r="Q762" s="22"/>
      <c r="R762" s="22"/>
      <c r="S762" s="31"/>
      <c r="T762" s="13"/>
      <c r="XFD762" s="53">
        <f t="shared" si="11"/>
        <v>40865</v>
      </c>
    </row>
    <row r="763" spans="1:20 16384:16384" s="19" customFormat="1" ht="12">
      <c r="A763" s="20" t="s">
        <v>9502</v>
      </c>
      <c r="B763" s="20" t="s">
        <v>9515</v>
      </c>
      <c r="C763" s="22" t="s">
        <v>14512</v>
      </c>
      <c r="D763" s="22"/>
      <c r="E763" s="22"/>
      <c r="F763" s="22"/>
      <c r="G763" s="20" t="s">
        <v>9506</v>
      </c>
      <c r="H763" s="25">
        <v>40864</v>
      </c>
      <c r="I763" s="24">
        <v>40864</v>
      </c>
      <c r="J763" s="20">
        <v>1</v>
      </c>
      <c r="K763" s="22" t="s">
        <v>14513</v>
      </c>
      <c r="L763" s="22"/>
      <c r="M763" s="20" t="s">
        <v>9508</v>
      </c>
      <c r="N763" s="20" t="s">
        <v>9509</v>
      </c>
      <c r="O763" s="22" t="s">
        <v>192</v>
      </c>
      <c r="P763" s="22" t="s">
        <v>9527</v>
      </c>
      <c r="Q763" s="22"/>
      <c r="R763" s="22"/>
      <c r="S763" s="31"/>
      <c r="T763" s="13"/>
      <c r="XFD763" s="53">
        <f t="shared" si="11"/>
        <v>40865</v>
      </c>
    </row>
    <row r="764" spans="1:20 16384:16384" s="19" customFormat="1" ht="144">
      <c r="A764" s="20" t="s">
        <v>9502</v>
      </c>
      <c r="B764" s="20" t="s">
        <v>9524</v>
      </c>
      <c r="C764" s="22" t="s">
        <v>14514</v>
      </c>
      <c r="D764" s="22" t="s">
        <v>6162</v>
      </c>
      <c r="E764" s="22"/>
      <c r="F764" s="22" t="s">
        <v>9544</v>
      </c>
      <c r="G764" s="20" t="s">
        <v>9506</v>
      </c>
      <c r="H764" s="25">
        <v>40865</v>
      </c>
      <c r="I764" s="24">
        <v>40865</v>
      </c>
      <c r="J764" s="20">
        <v>1</v>
      </c>
      <c r="K764" s="22" t="s">
        <v>9541</v>
      </c>
      <c r="L764" s="22"/>
      <c r="M764" s="20" t="s">
        <v>9508</v>
      </c>
      <c r="N764" s="20" t="s">
        <v>9509</v>
      </c>
      <c r="O764" s="22" t="s">
        <v>192</v>
      </c>
      <c r="P764" s="22" t="s">
        <v>9527</v>
      </c>
      <c r="Q764" s="22"/>
      <c r="R764" s="22" t="s">
        <v>17742</v>
      </c>
      <c r="S764" s="31" t="s">
        <v>14515</v>
      </c>
      <c r="T764" s="13"/>
      <c r="XFD764" s="53">
        <f t="shared" si="11"/>
        <v>40866</v>
      </c>
    </row>
    <row r="765" spans="1:20 16384:16384" s="19" customFormat="1" ht="24">
      <c r="A765" s="20" t="s">
        <v>9502</v>
      </c>
      <c r="B765" s="20" t="s">
        <v>9515</v>
      </c>
      <c r="C765" s="22" t="s">
        <v>14516</v>
      </c>
      <c r="D765" s="22" t="s">
        <v>6163</v>
      </c>
      <c r="E765" s="22"/>
      <c r="F765" s="22" t="s">
        <v>9518</v>
      </c>
      <c r="G765" s="20" t="s">
        <v>9506</v>
      </c>
      <c r="H765" s="25">
        <v>40866</v>
      </c>
      <c r="I765" s="24">
        <v>40866</v>
      </c>
      <c r="J765" s="20">
        <v>1</v>
      </c>
      <c r="K765" s="22" t="s">
        <v>9541</v>
      </c>
      <c r="L765" s="22"/>
      <c r="M765" s="20" t="s">
        <v>9508</v>
      </c>
      <c r="N765" s="20" t="s">
        <v>9509</v>
      </c>
      <c r="O765" s="22" t="s">
        <v>192</v>
      </c>
      <c r="P765" s="22" t="s">
        <v>9527</v>
      </c>
      <c r="Q765" s="22"/>
      <c r="R765" s="22" t="s">
        <v>14517</v>
      </c>
      <c r="S765" s="31"/>
      <c r="T765" s="13"/>
      <c r="XFD765" s="53">
        <f t="shared" si="11"/>
        <v>40867</v>
      </c>
    </row>
    <row r="766" spans="1:20 16384:16384" s="19" customFormat="1" ht="12">
      <c r="A766" s="20" t="s">
        <v>9502</v>
      </c>
      <c r="B766" s="20" t="s">
        <v>9503</v>
      </c>
      <c r="C766" s="22" t="s">
        <v>14518</v>
      </c>
      <c r="D766" s="22"/>
      <c r="E766" s="22"/>
      <c r="F766" s="22"/>
      <c r="G766" s="20" t="s">
        <v>9506</v>
      </c>
      <c r="H766" s="25">
        <v>40867</v>
      </c>
      <c r="I766" s="24">
        <v>40867</v>
      </c>
      <c r="J766" s="20">
        <v>1</v>
      </c>
      <c r="K766" s="22" t="s">
        <v>14519</v>
      </c>
      <c r="L766" s="22"/>
      <c r="M766" s="20" t="s">
        <v>9508</v>
      </c>
      <c r="N766" s="20" t="s">
        <v>9509</v>
      </c>
      <c r="O766" s="22" t="s">
        <v>192</v>
      </c>
      <c r="P766" s="22" t="s">
        <v>9527</v>
      </c>
      <c r="Q766" s="22"/>
      <c r="R766" s="22"/>
      <c r="S766" s="31"/>
      <c r="T766" s="13"/>
      <c r="XFD766" s="53">
        <f t="shared" si="11"/>
        <v>40868</v>
      </c>
    </row>
    <row r="767" spans="1:20 16384:16384" s="19" customFormat="1" ht="12">
      <c r="A767" s="20" t="s">
        <v>9502</v>
      </c>
      <c r="B767" s="20" t="s">
        <v>9554</v>
      </c>
      <c r="C767" s="22" t="s">
        <v>14520</v>
      </c>
      <c r="D767" s="22"/>
      <c r="E767" s="22"/>
      <c r="F767" s="22"/>
      <c r="G767" s="20" t="s">
        <v>9506</v>
      </c>
      <c r="H767" s="25">
        <v>40868</v>
      </c>
      <c r="I767" s="24">
        <v>40868</v>
      </c>
      <c r="J767" s="20">
        <v>1</v>
      </c>
      <c r="K767" s="22"/>
      <c r="L767" s="22"/>
      <c r="M767" s="20" t="s">
        <v>9508</v>
      </c>
      <c r="N767" s="20" t="s">
        <v>9509</v>
      </c>
      <c r="O767" s="22" t="s">
        <v>192</v>
      </c>
      <c r="P767" s="22" t="s">
        <v>9510</v>
      </c>
      <c r="Q767" s="22"/>
      <c r="R767" s="22"/>
      <c r="S767" s="31"/>
      <c r="T767" s="13"/>
      <c r="XFD767" s="53">
        <f t="shared" si="11"/>
        <v>40869</v>
      </c>
    </row>
    <row r="768" spans="1:20 16384:16384" s="19" customFormat="1" ht="24">
      <c r="A768" s="20" t="s">
        <v>9502</v>
      </c>
      <c r="B768" s="20" t="s">
        <v>9515</v>
      </c>
      <c r="C768" s="22" t="s">
        <v>14521</v>
      </c>
      <c r="D768" s="22"/>
      <c r="E768" s="22"/>
      <c r="F768" s="22"/>
      <c r="G768" s="20" t="s">
        <v>9506</v>
      </c>
      <c r="H768" s="25">
        <v>40869</v>
      </c>
      <c r="I768" s="24">
        <v>40869</v>
      </c>
      <c r="J768" s="20">
        <v>1</v>
      </c>
      <c r="K768" s="22" t="s">
        <v>9532</v>
      </c>
      <c r="L768" s="22"/>
      <c r="M768" s="20" t="s">
        <v>9508</v>
      </c>
      <c r="N768" s="20" t="s">
        <v>9509</v>
      </c>
      <c r="O768" s="22" t="s">
        <v>192</v>
      </c>
      <c r="P768" s="22" t="s">
        <v>9510</v>
      </c>
      <c r="Q768" s="22"/>
      <c r="R768" s="22"/>
      <c r="S768" s="31"/>
      <c r="T768" s="13"/>
      <c r="XFD768" s="53">
        <f t="shared" si="11"/>
        <v>40870</v>
      </c>
    </row>
    <row r="769" spans="1:20 16384:16384" s="19" customFormat="1" ht="12">
      <c r="A769" s="10" t="s">
        <v>9502</v>
      </c>
      <c r="B769" s="20" t="s">
        <v>9515</v>
      </c>
      <c r="C769" s="22" t="s">
        <v>14522</v>
      </c>
      <c r="D769" s="22"/>
      <c r="E769" s="22"/>
      <c r="F769" s="22" t="s">
        <v>7340</v>
      </c>
      <c r="G769" s="20" t="s">
        <v>9506</v>
      </c>
      <c r="H769" s="25">
        <v>40875</v>
      </c>
      <c r="I769" s="24">
        <v>40875</v>
      </c>
      <c r="J769" s="20">
        <v>1</v>
      </c>
      <c r="K769" s="22"/>
      <c r="L769" s="22"/>
      <c r="M769" s="20" t="s">
        <v>9508</v>
      </c>
      <c r="N769" s="20" t="s">
        <v>9509</v>
      </c>
      <c r="O769" s="22" t="s">
        <v>192</v>
      </c>
      <c r="P769" s="22" t="s">
        <v>9527</v>
      </c>
      <c r="Q769" s="22"/>
      <c r="R769" s="22"/>
      <c r="S769" s="31"/>
      <c r="T769" s="13" t="s">
        <v>9536</v>
      </c>
      <c r="XFD769" s="53">
        <f t="shared" si="11"/>
        <v>40876</v>
      </c>
    </row>
    <row r="770" spans="1:20 16384:16384" s="19" customFormat="1" ht="24">
      <c r="A770" s="20" t="s">
        <v>9502</v>
      </c>
      <c r="B770" s="20" t="s">
        <v>9524</v>
      </c>
      <c r="C770" s="22" t="s">
        <v>14523</v>
      </c>
      <c r="D770" s="22"/>
      <c r="E770" s="22"/>
      <c r="F770" s="22" t="s">
        <v>10758</v>
      </c>
      <c r="G770" s="20" t="s">
        <v>10161</v>
      </c>
      <c r="H770" s="25">
        <v>40877</v>
      </c>
      <c r="I770" s="24">
        <v>40877</v>
      </c>
      <c r="J770" s="20">
        <v>1</v>
      </c>
      <c r="K770" s="22" t="s">
        <v>6595</v>
      </c>
      <c r="L770" s="22"/>
      <c r="M770" s="20" t="s">
        <v>9508</v>
      </c>
      <c r="N770" s="20" t="s">
        <v>9509</v>
      </c>
      <c r="O770" s="22" t="s">
        <v>192</v>
      </c>
      <c r="P770" s="22" t="s">
        <v>9527</v>
      </c>
      <c r="Q770" s="22"/>
      <c r="R770" s="22"/>
      <c r="S770" s="31"/>
      <c r="T770" s="13"/>
      <c r="XFD770" s="53">
        <f t="shared" si="11"/>
        <v>40878</v>
      </c>
    </row>
    <row r="771" spans="1:20 16384:16384" s="19" customFormat="1" ht="120">
      <c r="A771" s="20" t="s">
        <v>9502</v>
      </c>
      <c r="B771" s="20" t="s">
        <v>9524</v>
      </c>
      <c r="C771" s="22" t="s">
        <v>14524</v>
      </c>
      <c r="D771" s="22" t="s">
        <v>14525</v>
      </c>
      <c r="E771" s="22"/>
      <c r="F771" s="22" t="s">
        <v>9544</v>
      </c>
      <c r="G771" s="20" t="s">
        <v>9562</v>
      </c>
      <c r="H771" s="25">
        <v>40878</v>
      </c>
      <c r="I771" s="24">
        <v>40878</v>
      </c>
      <c r="J771" s="20">
        <v>1</v>
      </c>
      <c r="K771" s="22" t="s">
        <v>9541</v>
      </c>
      <c r="L771" s="22"/>
      <c r="M771" s="20" t="s">
        <v>9508</v>
      </c>
      <c r="N771" s="20" t="s">
        <v>9509</v>
      </c>
      <c r="O771" s="22" t="s">
        <v>192</v>
      </c>
      <c r="P771" s="22" t="s">
        <v>9527</v>
      </c>
      <c r="Q771" s="22"/>
      <c r="R771" s="22" t="s">
        <v>17743</v>
      </c>
      <c r="S771" s="31" t="s">
        <v>17744</v>
      </c>
      <c r="T771" s="13"/>
      <c r="XFD771" s="53">
        <f t="shared" si="11"/>
        <v>40879</v>
      </c>
    </row>
    <row r="772" spans="1:20 16384:16384" s="19" customFormat="1" ht="36">
      <c r="A772" s="20" t="s">
        <v>9502</v>
      </c>
      <c r="B772" s="20" t="s">
        <v>9515</v>
      </c>
      <c r="C772" s="22" t="s">
        <v>14526</v>
      </c>
      <c r="D772" s="22" t="s">
        <v>14527</v>
      </c>
      <c r="E772" s="22"/>
      <c r="F772" s="22" t="s">
        <v>14528</v>
      </c>
      <c r="G772" s="20" t="s">
        <v>9506</v>
      </c>
      <c r="H772" s="25">
        <v>40880</v>
      </c>
      <c r="I772" s="24">
        <v>40880</v>
      </c>
      <c r="J772" s="20">
        <v>1</v>
      </c>
      <c r="K772" s="22" t="s">
        <v>9541</v>
      </c>
      <c r="L772" s="22"/>
      <c r="M772" s="20" t="s">
        <v>9508</v>
      </c>
      <c r="N772" s="20" t="s">
        <v>9509</v>
      </c>
      <c r="O772" s="22" t="s">
        <v>192</v>
      </c>
      <c r="P772" s="22" t="s">
        <v>9510</v>
      </c>
      <c r="Q772" s="22"/>
      <c r="R772" s="22"/>
      <c r="S772" s="32"/>
      <c r="T772" s="13"/>
      <c r="XFD772" s="53">
        <f t="shared" si="11"/>
        <v>40881</v>
      </c>
    </row>
    <row r="773" spans="1:20 16384:16384" s="19" customFormat="1" ht="12">
      <c r="A773" s="20" t="s">
        <v>9502</v>
      </c>
      <c r="B773" s="20" t="s">
        <v>9554</v>
      </c>
      <c r="C773" s="22" t="s">
        <v>12859</v>
      </c>
      <c r="D773" s="22"/>
      <c r="E773" s="22"/>
      <c r="F773" s="22"/>
      <c r="G773" s="20" t="s">
        <v>9506</v>
      </c>
      <c r="H773" s="25">
        <v>40881</v>
      </c>
      <c r="I773" s="24">
        <v>40881</v>
      </c>
      <c r="J773" s="20">
        <v>1</v>
      </c>
      <c r="K773" s="22" t="s">
        <v>14529</v>
      </c>
      <c r="L773" s="22"/>
      <c r="M773" s="20" t="s">
        <v>9508</v>
      </c>
      <c r="N773" s="20" t="s">
        <v>9509</v>
      </c>
      <c r="O773" s="22" t="s">
        <v>192</v>
      </c>
      <c r="P773" s="22" t="s">
        <v>9527</v>
      </c>
      <c r="Q773" s="22"/>
      <c r="R773" s="22"/>
      <c r="S773" s="31"/>
      <c r="T773" s="13"/>
      <c r="XFD773" s="53">
        <f t="shared" ref="XFD773:XFD836" si="12">SUM(I773:XFC773)</f>
        <v>40882</v>
      </c>
    </row>
    <row r="774" spans="1:20 16384:16384" s="19" customFormat="1" ht="12">
      <c r="A774" s="20" t="s">
        <v>9502</v>
      </c>
      <c r="B774" s="20" t="s">
        <v>9554</v>
      </c>
      <c r="C774" s="22" t="s">
        <v>14530</v>
      </c>
      <c r="D774" s="22"/>
      <c r="E774" s="22"/>
      <c r="F774" s="22"/>
      <c r="G774" s="20" t="s">
        <v>9506</v>
      </c>
      <c r="H774" s="25">
        <v>40881</v>
      </c>
      <c r="I774" s="24">
        <v>40881</v>
      </c>
      <c r="J774" s="20">
        <v>1</v>
      </c>
      <c r="K774" s="22"/>
      <c r="L774" s="22"/>
      <c r="M774" s="20" t="s">
        <v>9508</v>
      </c>
      <c r="N774" s="20" t="s">
        <v>9509</v>
      </c>
      <c r="O774" s="22" t="s">
        <v>192</v>
      </c>
      <c r="P774" s="22" t="s">
        <v>9510</v>
      </c>
      <c r="Q774" s="22"/>
      <c r="R774" s="22"/>
      <c r="S774" s="31"/>
      <c r="T774" s="13"/>
      <c r="XFD774" s="53">
        <f t="shared" si="12"/>
        <v>40882</v>
      </c>
    </row>
    <row r="775" spans="1:20 16384:16384" s="19" customFormat="1" ht="12">
      <c r="A775" s="20" t="s">
        <v>9502</v>
      </c>
      <c r="B775" s="20" t="s">
        <v>9554</v>
      </c>
      <c r="C775" s="22" t="s">
        <v>14531</v>
      </c>
      <c r="D775" s="22" t="s">
        <v>14453</v>
      </c>
      <c r="E775" s="22"/>
      <c r="F775" s="22"/>
      <c r="G775" s="20" t="s">
        <v>9506</v>
      </c>
      <c r="H775" s="25">
        <v>40883</v>
      </c>
      <c r="I775" s="24">
        <v>40883</v>
      </c>
      <c r="J775" s="20">
        <v>1</v>
      </c>
      <c r="K775" s="22" t="s">
        <v>9541</v>
      </c>
      <c r="L775" s="22"/>
      <c r="M775" s="20" t="s">
        <v>9508</v>
      </c>
      <c r="N775" s="20" t="s">
        <v>9509</v>
      </c>
      <c r="O775" s="22" t="s">
        <v>192</v>
      </c>
      <c r="P775" s="22" t="s">
        <v>9510</v>
      </c>
      <c r="Q775" s="22"/>
      <c r="R775" s="22"/>
      <c r="S775" s="31"/>
      <c r="T775" s="13"/>
      <c r="XFD775" s="53">
        <f t="shared" si="12"/>
        <v>40884</v>
      </c>
    </row>
    <row r="776" spans="1:20 16384:16384" s="19" customFormat="1" ht="24">
      <c r="A776" s="20" t="s">
        <v>9502</v>
      </c>
      <c r="B776" s="20" t="s">
        <v>9524</v>
      </c>
      <c r="C776" s="22" t="s">
        <v>14532</v>
      </c>
      <c r="D776" s="22"/>
      <c r="E776" s="22"/>
      <c r="F776" s="22" t="s">
        <v>14533</v>
      </c>
      <c r="G776" s="20" t="s">
        <v>9506</v>
      </c>
      <c r="H776" s="25">
        <v>40885</v>
      </c>
      <c r="I776" s="24">
        <v>40885</v>
      </c>
      <c r="J776" s="20">
        <v>1</v>
      </c>
      <c r="K776" s="22" t="s">
        <v>14533</v>
      </c>
      <c r="L776" s="22"/>
      <c r="M776" s="20" t="s">
        <v>9508</v>
      </c>
      <c r="N776" s="20" t="s">
        <v>9509</v>
      </c>
      <c r="O776" s="22" t="s">
        <v>192</v>
      </c>
      <c r="P776" s="22" t="s">
        <v>9510</v>
      </c>
      <c r="Q776" s="22"/>
      <c r="R776" s="22"/>
      <c r="S776" s="31"/>
      <c r="T776" s="13"/>
      <c r="XFD776" s="53">
        <f t="shared" si="12"/>
        <v>40886</v>
      </c>
    </row>
    <row r="777" spans="1:20 16384:16384" s="19" customFormat="1" ht="12">
      <c r="A777" s="20" t="s">
        <v>9502</v>
      </c>
      <c r="B777" s="20" t="s">
        <v>9554</v>
      </c>
      <c r="C777" s="22" t="s">
        <v>14534</v>
      </c>
      <c r="D777" s="22"/>
      <c r="E777" s="22"/>
      <c r="F777" s="22" t="s">
        <v>14535</v>
      </c>
      <c r="G777" s="20" t="s">
        <v>9506</v>
      </c>
      <c r="H777" s="25">
        <v>40888</v>
      </c>
      <c r="I777" s="24">
        <v>40888</v>
      </c>
      <c r="J777" s="20">
        <v>1</v>
      </c>
      <c r="K777" s="22" t="s">
        <v>14535</v>
      </c>
      <c r="L777" s="22"/>
      <c r="M777" s="20" t="s">
        <v>9508</v>
      </c>
      <c r="N777" s="20" t="s">
        <v>9509</v>
      </c>
      <c r="O777" s="22" t="s">
        <v>192</v>
      </c>
      <c r="P777" s="22" t="s">
        <v>9510</v>
      </c>
      <c r="Q777" s="22"/>
      <c r="R777" s="22"/>
      <c r="S777" s="31"/>
      <c r="T777" s="13"/>
      <c r="XFD777" s="53">
        <f t="shared" si="12"/>
        <v>40889</v>
      </c>
    </row>
    <row r="778" spans="1:20 16384:16384" s="19" customFormat="1" ht="24">
      <c r="A778" s="20" t="s">
        <v>9502</v>
      </c>
      <c r="B778" s="20" t="s">
        <v>9559</v>
      </c>
      <c r="C778" s="22" t="s">
        <v>9504</v>
      </c>
      <c r="D778" s="22"/>
      <c r="E778" s="22"/>
      <c r="F778" s="22"/>
      <c r="G778" s="20" t="s">
        <v>9506</v>
      </c>
      <c r="H778" s="25">
        <v>40889</v>
      </c>
      <c r="I778" s="24">
        <v>40889</v>
      </c>
      <c r="J778" s="20">
        <v>1</v>
      </c>
      <c r="K778" s="22" t="s">
        <v>14443</v>
      </c>
      <c r="L778" s="22"/>
      <c r="M778" s="20" t="s">
        <v>9508</v>
      </c>
      <c r="N778" s="20" t="s">
        <v>9509</v>
      </c>
      <c r="O778" s="22" t="s">
        <v>192</v>
      </c>
      <c r="P778" s="22" t="s">
        <v>9510</v>
      </c>
      <c r="Q778" s="22"/>
      <c r="R778" s="22"/>
      <c r="S778" s="31"/>
      <c r="T778" s="13"/>
      <c r="XFD778" s="53">
        <f t="shared" si="12"/>
        <v>40890</v>
      </c>
    </row>
    <row r="779" spans="1:20 16384:16384" s="19" customFormat="1" ht="12">
      <c r="A779" s="20" t="s">
        <v>9502</v>
      </c>
      <c r="B779" s="20" t="s">
        <v>9524</v>
      </c>
      <c r="C779" s="22" t="s">
        <v>14536</v>
      </c>
      <c r="D779" s="22"/>
      <c r="E779" s="22"/>
      <c r="F779" s="22"/>
      <c r="G779" s="20" t="s">
        <v>9506</v>
      </c>
      <c r="H779" s="25">
        <v>40890</v>
      </c>
      <c r="I779" s="24">
        <v>40890</v>
      </c>
      <c r="J779" s="20">
        <v>1</v>
      </c>
      <c r="K779" s="22"/>
      <c r="L779" s="22"/>
      <c r="M779" s="20" t="s">
        <v>9508</v>
      </c>
      <c r="N779" s="20" t="s">
        <v>9509</v>
      </c>
      <c r="O779" s="22" t="s">
        <v>192</v>
      </c>
      <c r="P779" s="22" t="s">
        <v>9510</v>
      </c>
      <c r="Q779" s="22"/>
      <c r="R779" s="22"/>
      <c r="S779" s="31"/>
      <c r="T779" s="13"/>
      <c r="XFD779" s="53">
        <f t="shared" si="12"/>
        <v>40891</v>
      </c>
    </row>
    <row r="780" spans="1:20 16384:16384" s="19" customFormat="1" ht="12">
      <c r="A780" s="20" t="s">
        <v>9502</v>
      </c>
      <c r="B780" s="20" t="s">
        <v>9524</v>
      </c>
      <c r="C780" s="22" t="s">
        <v>12860</v>
      </c>
      <c r="D780" s="22"/>
      <c r="E780" s="22"/>
      <c r="F780" s="22"/>
      <c r="G780" s="20" t="s">
        <v>9506</v>
      </c>
      <c r="H780" s="25">
        <v>40892</v>
      </c>
      <c r="I780" s="24">
        <v>40892</v>
      </c>
      <c r="J780" s="20">
        <v>1</v>
      </c>
      <c r="K780" s="22" t="s">
        <v>14537</v>
      </c>
      <c r="L780" s="22"/>
      <c r="M780" s="20" t="s">
        <v>9508</v>
      </c>
      <c r="N780" s="20" t="s">
        <v>9509</v>
      </c>
      <c r="O780" s="22" t="s">
        <v>192</v>
      </c>
      <c r="P780" s="22" t="s">
        <v>9510</v>
      </c>
      <c r="Q780" s="22"/>
      <c r="R780" s="22"/>
      <c r="S780" s="31"/>
      <c r="T780" s="13"/>
      <c r="XFD780" s="53">
        <f t="shared" si="12"/>
        <v>40893</v>
      </c>
    </row>
    <row r="781" spans="1:20 16384:16384" s="19" customFormat="1" ht="24">
      <c r="A781" s="20" t="s">
        <v>9502</v>
      </c>
      <c r="B781" s="20" t="s">
        <v>9503</v>
      </c>
      <c r="C781" s="22" t="s">
        <v>14538</v>
      </c>
      <c r="D781" s="22" t="s">
        <v>14539</v>
      </c>
      <c r="E781" s="22"/>
      <c r="F781" s="22"/>
      <c r="G781" s="20" t="s">
        <v>9506</v>
      </c>
      <c r="H781" s="25">
        <v>40896</v>
      </c>
      <c r="I781" s="24">
        <v>40896</v>
      </c>
      <c r="J781" s="20">
        <v>1</v>
      </c>
      <c r="K781" s="22" t="s">
        <v>14540</v>
      </c>
      <c r="L781" s="22"/>
      <c r="M781" s="20" t="s">
        <v>9508</v>
      </c>
      <c r="N781" s="20" t="s">
        <v>9509</v>
      </c>
      <c r="O781" s="22" t="s">
        <v>192</v>
      </c>
      <c r="P781" s="22" t="s">
        <v>9527</v>
      </c>
      <c r="Q781" s="22"/>
      <c r="R781" s="22"/>
      <c r="S781" s="31"/>
      <c r="T781" s="13"/>
      <c r="XFD781" s="53">
        <f t="shared" si="12"/>
        <v>40897</v>
      </c>
    </row>
    <row r="782" spans="1:20 16384:16384" s="19" customFormat="1" ht="12">
      <c r="A782" s="20" t="s">
        <v>9502</v>
      </c>
      <c r="B782" s="20" t="s">
        <v>9524</v>
      </c>
      <c r="C782" s="22" t="s">
        <v>14541</v>
      </c>
      <c r="D782" s="22"/>
      <c r="E782" s="22"/>
      <c r="F782" s="22"/>
      <c r="G782" s="20" t="s">
        <v>9506</v>
      </c>
      <c r="H782" s="25">
        <v>40897</v>
      </c>
      <c r="I782" s="24">
        <v>40897</v>
      </c>
      <c r="J782" s="20">
        <v>1</v>
      </c>
      <c r="K782" s="22" t="s">
        <v>12413</v>
      </c>
      <c r="L782" s="22"/>
      <c r="M782" s="20" t="s">
        <v>9508</v>
      </c>
      <c r="N782" s="20" t="s">
        <v>9509</v>
      </c>
      <c r="O782" s="22" t="s">
        <v>192</v>
      </c>
      <c r="P782" s="22" t="s">
        <v>9527</v>
      </c>
      <c r="Q782" s="22"/>
      <c r="R782" s="22"/>
      <c r="S782" s="31"/>
      <c r="T782" s="13"/>
      <c r="XFD782" s="53">
        <f t="shared" si="12"/>
        <v>40898</v>
      </c>
    </row>
    <row r="783" spans="1:20 16384:16384" s="19" customFormat="1" ht="409.5">
      <c r="A783" s="20" t="s">
        <v>9502</v>
      </c>
      <c r="B783" s="10" t="s">
        <v>9515</v>
      </c>
      <c r="C783" s="11" t="s">
        <v>11139</v>
      </c>
      <c r="D783" s="22"/>
      <c r="E783" s="22"/>
      <c r="F783" s="22" t="s">
        <v>12300</v>
      </c>
      <c r="G783" s="20" t="s">
        <v>9506</v>
      </c>
      <c r="H783" s="25">
        <v>40903</v>
      </c>
      <c r="I783" s="24">
        <v>40904</v>
      </c>
      <c r="J783" s="20">
        <v>2</v>
      </c>
      <c r="K783" s="14" t="s">
        <v>9563</v>
      </c>
      <c r="L783" s="22"/>
      <c r="M783" s="20" t="s">
        <v>9508</v>
      </c>
      <c r="N783" s="20" t="s">
        <v>9509</v>
      </c>
      <c r="O783" s="22" t="s">
        <v>192</v>
      </c>
      <c r="P783" s="22" t="s">
        <v>9527</v>
      </c>
      <c r="Q783" s="22"/>
      <c r="R783" s="22"/>
      <c r="S783" s="31" t="s">
        <v>17745</v>
      </c>
      <c r="T783" s="13"/>
      <c r="XFD783" s="53">
        <f t="shared" si="12"/>
        <v>40906</v>
      </c>
    </row>
    <row r="784" spans="1:20 16384:16384" s="19" customFormat="1" ht="24">
      <c r="A784" s="20" t="s">
        <v>9502</v>
      </c>
      <c r="B784" s="20" t="s">
        <v>9515</v>
      </c>
      <c r="C784" s="22" t="s">
        <v>14542</v>
      </c>
      <c r="D784" s="22" t="s">
        <v>6164</v>
      </c>
      <c r="E784" s="22"/>
      <c r="F784" s="22" t="s">
        <v>9552</v>
      </c>
      <c r="G784" s="20" t="s">
        <v>9506</v>
      </c>
      <c r="H784" s="25">
        <v>40907</v>
      </c>
      <c r="I784" s="24">
        <v>40907</v>
      </c>
      <c r="J784" s="20">
        <v>1</v>
      </c>
      <c r="K784" s="22" t="s">
        <v>9541</v>
      </c>
      <c r="L784" s="22"/>
      <c r="M784" s="20" t="s">
        <v>9508</v>
      </c>
      <c r="N784" s="20" t="s">
        <v>9509</v>
      </c>
      <c r="O784" s="22" t="s">
        <v>192</v>
      </c>
      <c r="P784" s="22" t="s">
        <v>9527</v>
      </c>
      <c r="Q784" s="22"/>
      <c r="R784" s="22"/>
      <c r="S784" s="31"/>
      <c r="T784" s="13"/>
      <c r="XFD784" s="53">
        <f t="shared" si="12"/>
        <v>40908</v>
      </c>
    </row>
    <row r="785" spans="1:20 16384:16384" s="19" customFormat="1" ht="84">
      <c r="A785" s="20" t="s">
        <v>9502</v>
      </c>
      <c r="B785" s="20" t="s">
        <v>9503</v>
      </c>
      <c r="C785" s="22" t="s">
        <v>6165</v>
      </c>
      <c r="D785" s="22" t="s">
        <v>14543</v>
      </c>
      <c r="E785" s="22"/>
      <c r="F785" s="22" t="s">
        <v>9544</v>
      </c>
      <c r="G785" s="20" t="s">
        <v>9506</v>
      </c>
      <c r="H785" s="25">
        <v>40908</v>
      </c>
      <c r="I785" s="24">
        <v>40908</v>
      </c>
      <c r="J785" s="20">
        <v>1</v>
      </c>
      <c r="K785" s="22" t="s">
        <v>9541</v>
      </c>
      <c r="L785" s="22"/>
      <c r="M785" s="20" t="s">
        <v>9508</v>
      </c>
      <c r="N785" s="20" t="s">
        <v>9509</v>
      </c>
      <c r="O785" s="22" t="s">
        <v>192</v>
      </c>
      <c r="P785" s="22" t="s">
        <v>9527</v>
      </c>
      <c r="Q785" s="22"/>
      <c r="R785" s="22" t="s">
        <v>11084</v>
      </c>
      <c r="S785" s="31" t="s">
        <v>14544</v>
      </c>
      <c r="T785" s="13"/>
      <c r="XFD785" s="53">
        <f t="shared" si="12"/>
        <v>40909</v>
      </c>
    </row>
    <row r="786" spans="1:20 16384:16384" s="19" customFormat="1" ht="24">
      <c r="A786" s="10" t="s">
        <v>9502</v>
      </c>
      <c r="B786" s="20" t="s">
        <v>9515</v>
      </c>
      <c r="C786" s="22" t="s">
        <v>14545</v>
      </c>
      <c r="D786" s="22" t="s">
        <v>14546</v>
      </c>
      <c r="E786" s="22"/>
      <c r="F786" s="22" t="s">
        <v>14547</v>
      </c>
      <c r="G786" s="20" t="s">
        <v>9506</v>
      </c>
      <c r="H786" s="25">
        <v>40682</v>
      </c>
      <c r="I786" s="24">
        <v>40682</v>
      </c>
      <c r="J786" s="20">
        <v>1</v>
      </c>
      <c r="K786" s="22"/>
      <c r="L786" s="22"/>
      <c r="M786" s="20" t="s">
        <v>9508</v>
      </c>
      <c r="N786" s="20" t="s">
        <v>9509</v>
      </c>
      <c r="O786" s="22" t="s">
        <v>192</v>
      </c>
      <c r="P786" s="22" t="s">
        <v>9510</v>
      </c>
      <c r="Q786" s="22"/>
      <c r="R786" s="22"/>
      <c r="S786" s="31"/>
      <c r="T786" s="13" t="s">
        <v>11130</v>
      </c>
      <c r="XFD786" s="53">
        <f t="shared" si="12"/>
        <v>40683</v>
      </c>
    </row>
    <row r="787" spans="1:20 16384:16384" s="19" customFormat="1" ht="180">
      <c r="A787" s="10" t="s">
        <v>9502</v>
      </c>
      <c r="B787" s="10" t="s">
        <v>9503</v>
      </c>
      <c r="C787" s="11" t="s">
        <v>14548</v>
      </c>
      <c r="D787" s="11"/>
      <c r="E787" s="14"/>
      <c r="F787" s="11" t="s">
        <v>14549</v>
      </c>
      <c r="G787" s="10" t="s">
        <v>9506</v>
      </c>
      <c r="H787" s="25">
        <v>40852</v>
      </c>
      <c r="I787" s="24">
        <v>40852</v>
      </c>
      <c r="J787" s="10">
        <v>1</v>
      </c>
      <c r="K787" s="11" t="s">
        <v>14549</v>
      </c>
      <c r="L787" s="14"/>
      <c r="M787" s="10" t="s">
        <v>10810</v>
      </c>
      <c r="N787" s="10" t="s">
        <v>14550</v>
      </c>
      <c r="O787" s="11" t="s">
        <v>14551</v>
      </c>
      <c r="P787" s="11" t="s">
        <v>10743</v>
      </c>
      <c r="Q787" s="11"/>
      <c r="R787" s="11" t="s">
        <v>18945</v>
      </c>
      <c r="S787" s="11" t="s">
        <v>17746</v>
      </c>
      <c r="T787" s="13"/>
      <c r="XFD787" s="53">
        <f t="shared" si="12"/>
        <v>40853</v>
      </c>
    </row>
    <row r="788" spans="1:20 16384:16384" s="19" customFormat="1" ht="12">
      <c r="A788" s="10" t="s">
        <v>9502</v>
      </c>
      <c r="B788" s="10" t="s">
        <v>9524</v>
      </c>
      <c r="C788" s="11" t="s">
        <v>14552</v>
      </c>
      <c r="D788" s="11"/>
      <c r="E788" s="14"/>
      <c r="F788" s="11" t="s">
        <v>14553</v>
      </c>
      <c r="G788" s="10" t="s">
        <v>9506</v>
      </c>
      <c r="H788" s="25">
        <v>40866</v>
      </c>
      <c r="I788" s="24">
        <v>40866</v>
      </c>
      <c r="J788" s="10">
        <v>1</v>
      </c>
      <c r="K788" s="11" t="s">
        <v>14553</v>
      </c>
      <c r="L788" s="14"/>
      <c r="M788" s="10" t="s">
        <v>10810</v>
      </c>
      <c r="N788" s="10" t="s">
        <v>14550</v>
      </c>
      <c r="O788" s="11" t="s">
        <v>14551</v>
      </c>
      <c r="P788" s="11" t="s">
        <v>10794</v>
      </c>
      <c r="Q788" s="11"/>
      <c r="R788" s="11"/>
      <c r="S788" s="11"/>
      <c r="T788" s="13"/>
      <c r="XFD788" s="53">
        <f t="shared" si="12"/>
        <v>40867</v>
      </c>
    </row>
    <row r="789" spans="1:20 16384:16384" s="19" customFormat="1" ht="408">
      <c r="A789" s="10" t="s">
        <v>9502</v>
      </c>
      <c r="B789" s="10" t="s">
        <v>9503</v>
      </c>
      <c r="C789" s="11" t="s">
        <v>14554</v>
      </c>
      <c r="D789" s="11" t="s">
        <v>14555</v>
      </c>
      <c r="E789" s="14"/>
      <c r="F789" s="11"/>
      <c r="G789" s="10" t="s">
        <v>9506</v>
      </c>
      <c r="H789" s="25">
        <v>40872</v>
      </c>
      <c r="I789" s="24">
        <v>40872</v>
      </c>
      <c r="J789" s="10">
        <v>1</v>
      </c>
      <c r="K789" s="11" t="s">
        <v>14550</v>
      </c>
      <c r="L789" s="14"/>
      <c r="M789" s="10" t="s">
        <v>10810</v>
      </c>
      <c r="N789" s="10" t="s">
        <v>14550</v>
      </c>
      <c r="O789" s="11" t="s">
        <v>14551</v>
      </c>
      <c r="P789" s="11" t="s">
        <v>10743</v>
      </c>
      <c r="Q789" s="11"/>
      <c r="R789" s="11"/>
      <c r="S789" s="11" t="s">
        <v>17747</v>
      </c>
      <c r="T789" s="13"/>
      <c r="XFD789" s="53">
        <f t="shared" si="12"/>
        <v>40873</v>
      </c>
    </row>
    <row r="790" spans="1:20 16384:16384" s="19" customFormat="1" ht="252">
      <c r="A790" s="10" t="s">
        <v>9502</v>
      </c>
      <c r="B790" s="10" t="s">
        <v>9524</v>
      </c>
      <c r="C790" s="11" t="s">
        <v>14556</v>
      </c>
      <c r="D790" s="11"/>
      <c r="E790" s="14"/>
      <c r="F790" s="11"/>
      <c r="G790" s="10" t="s">
        <v>9506</v>
      </c>
      <c r="H790" s="25">
        <v>40873</v>
      </c>
      <c r="I790" s="24">
        <v>40873</v>
      </c>
      <c r="J790" s="10">
        <v>1</v>
      </c>
      <c r="K790" s="29" t="s">
        <v>14549</v>
      </c>
      <c r="L790" s="14"/>
      <c r="M790" s="10" t="s">
        <v>10810</v>
      </c>
      <c r="N790" s="10" t="s">
        <v>14550</v>
      </c>
      <c r="O790" s="11" t="s">
        <v>14551</v>
      </c>
      <c r="P790" s="11" t="s">
        <v>10794</v>
      </c>
      <c r="Q790" s="11"/>
      <c r="R790" s="11" t="s">
        <v>18944</v>
      </c>
      <c r="S790" s="11" t="s">
        <v>14557</v>
      </c>
      <c r="T790" s="13"/>
      <c r="XFD790" s="53">
        <f t="shared" si="12"/>
        <v>40874</v>
      </c>
    </row>
    <row r="791" spans="1:20 16384:16384" s="19" customFormat="1" ht="132">
      <c r="A791" s="10" t="s">
        <v>9502</v>
      </c>
      <c r="B791" s="10" t="s">
        <v>9524</v>
      </c>
      <c r="C791" s="11" t="s">
        <v>14558</v>
      </c>
      <c r="D791" s="11"/>
      <c r="E791" s="14"/>
      <c r="F791" s="11" t="s">
        <v>14549</v>
      </c>
      <c r="G791" s="10" t="s">
        <v>9506</v>
      </c>
      <c r="H791" s="25">
        <v>40874</v>
      </c>
      <c r="I791" s="24">
        <v>40874</v>
      </c>
      <c r="J791" s="10">
        <v>1</v>
      </c>
      <c r="K791" s="11" t="s">
        <v>14549</v>
      </c>
      <c r="L791" s="14"/>
      <c r="M791" s="10" t="s">
        <v>10810</v>
      </c>
      <c r="N791" s="10" t="s">
        <v>14550</v>
      </c>
      <c r="O791" s="11" t="s">
        <v>14551</v>
      </c>
      <c r="P791" s="11" t="s">
        <v>10794</v>
      </c>
      <c r="Q791" s="11"/>
      <c r="R791" s="11" t="s">
        <v>17748</v>
      </c>
      <c r="S791" s="11" t="s">
        <v>14559</v>
      </c>
      <c r="T791" s="13"/>
      <c r="XFD791" s="53">
        <f t="shared" si="12"/>
        <v>40875</v>
      </c>
    </row>
    <row r="792" spans="1:20 16384:16384" s="19" customFormat="1" ht="228">
      <c r="A792" s="10" t="s">
        <v>9502</v>
      </c>
      <c r="B792" s="10" t="s">
        <v>9524</v>
      </c>
      <c r="C792" s="11" t="s">
        <v>14560</v>
      </c>
      <c r="D792" s="11"/>
      <c r="E792" s="14"/>
      <c r="F792" s="11" t="s">
        <v>14561</v>
      </c>
      <c r="G792" s="10" t="s">
        <v>9506</v>
      </c>
      <c r="H792" s="25">
        <v>40884</v>
      </c>
      <c r="I792" s="24">
        <v>40884</v>
      </c>
      <c r="J792" s="10">
        <v>1</v>
      </c>
      <c r="K792" s="11"/>
      <c r="L792" s="14"/>
      <c r="M792" s="10" t="s">
        <v>10810</v>
      </c>
      <c r="N792" s="10" t="s">
        <v>14550</v>
      </c>
      <c r="O792" s="11" t="s">
        <v>14551</v>
      </c>
      <c r="P792" s="11" t="s">
        <v>10794</v>
      </c>
      <c r="Q792" s="11"/>
      <c r="R792" s="11"/>
      <c r="S792" s="11" t="s">
        <v>14562</v>
      </c>
      <c r="T792" s="13"/>
      <c r="XFD792" s="53">
        <f t="shared" si="12"/>
        <v>40885</v>
      </c>
    </row>
    <row r="793" spans="1:20 16384:16384" s="19" customFormat="1" ht="24">
      <c r="A793" s="10" t="s">
        <v>9502</v>
      </c>
      <c r="B793" s="10" t="s">
        <v>9515</v>
      </c>
      <c r="C793" s="11" t="s">
        <v>14563</v>
      </c>
      <c r="D793" s="11" t="s">
        <v>14564</v>
      </c>
      <c r="E793" s="14"/>
      <c r="F793" s="11" t="s">
        <v>14565</v>
      </c>
      <c r="G793" s="10" t="s">
        <v>9506</v>
      </c>
      <c r="H793" s="25">
        <v>40894</v>
      </c>
      <c r="I793" s="24">
        <v>40894</v>
      </c>
      <c r="J793" s="10">
        <v>1</v>
      </c>
      <c r="K793" s="11" t="s">
        <v>14565</v>
      </c>
      <c r="L793" s="14"/>
      <c r="M793" s="10" t="s">
        <v>10810</v>
      </c>
      <c r="N793" s="10" t="s">
        <v>14550</v>
      </c>
      <c r="O793" s="11" t="s">
        <v>14551</v>
      </c>
      <c r="P793" s="11" t="s">
        <v>10794</v>
      </c>
      <c r="Q793" s="11"/>
      <c r="R793" s="11" t="s">
        <v>11510</v>
      </c>
      <c r="S793" s="11" t="s">
        <v>14566</v>
      </c>
      <c r="T793" s="13"/>
      <c r="XFD793" s="53">
        <f t="shared" si="12"/>
        <v>40895</v>
      </c>
    </row>
    <row r="794" spans="1:20 16384:16384" s="19" customFormat="1" ht="12">
      <c r="A794" s="10" t="s">
        <v>9502</v>
      </c>
      <c r="B794" s="10" t="s">
        <v>9524</v>
      </c>
      <c r="C794" s="11" t="s">
        <v>14567</v>
      </c>
      <c r="D794" s="11"/>
      <c r="E794" s="14"/>
      <c r="F794" s="11" t="s">
        <v>9544</v>
      </c>
      <c r="G794" s="10" t="s">
        <v>9506</v>
      </c>
      <c r="H794" s="25">
        <v>40810</v>
      </c>
      <c r="I794" s="24">
        <v>40810</v>
      </c>
      <c r="J794" s="10">
        <v>1</v>
      </c>
      <c r="K794" s="11"/>
      <c r="L794" s="14"/>
      <c r="M794" s="10" t="s">
        <v>9508</v>
      </c>
      <c r="N794" s="10" t="s">
        <v>11145</v>
      </c>
      <c r="O794" s="11" t="s">
        <v>14568</v>
      </c>
      <c r="P794" s="11" t="s">
        <v>14569</v>
      </c>
      <c r="Q794" s="11"/>
      <c r="R794" s="11"/>
      <c r="S794" s="11"/>
      <c r="T794" s="13" t="s">
        <v>11148</v>
      </c>
      <c r="XFD794" s="53">
        <f t="shared" si="12"/>
        <v>40811</v>
      </c>
    </row>
    <row r="795" spans="1:20 16384:16384" s="19" customFormat="1" ht="24">
      <c r="A795" s="10" t="s">
        <v>9502</v>
      </c>
      <c r="B795" s="10" t="s">
        <v>9554</v>
      </c>
      <c r="C795" s="14" t="s">
        <v>14570</v>
      </c>
      <c r="D795" s="15"/>
      <c r="E795" s="15"/>
      <c r="F795" s="15" t="s">
        <v>14571</v>
      </c>
      <c r="G795" s="10" t="s">
        <v>9506</v>
      </c>
      <c r="H795" s="25">
        <v>40810</v>
      </c>
      <c r="I795" s="24">
        <v>40810</v>
      </c>
      <c r="J795" s="20">
        <v>1</v>
      </c>
      <c r="K795" s="15"/>
      <c r="L795" s="15"/>
      <c r="M795" s="13" t="s">
        <v>9508</v>
      </c>
      <c r="N795" s="13" t="s">
        <v>11145</v>
      </c>
      <c r="O795" s="22" t="s">
        <v>14572</v>
      </c>
      <c r="P795" s="15" t="s">
        <v>14573</v>
      </c>
      <c r="Q795" s="15"/>
      <c r="R795" s="15"/>
      <c r="S795" s="30"/>
      <c r="T795" s="13" t="s">
        <v>11704</v>
      </c>
      <c r="XFD795" s="53">
        <f t="shared" si="12"/>
        <v>40811</v>
      </c>
    </row>
    <row r="796" spans="1:20 16384:16384" s="19" customFormat="1" ht="12">
      <c r="A796" s="10" t="s">
        <v>9502</v>
      </c>
      <c r="B796" s="13" t="s">
        <v>9524</v>
      </c>
      <c r="C796" s="15" t="s">
        <v>14574</v>
      </c>
      <c r="D796" s="15" t="s">
        <v>14575</v>
      </c>
      <c r="E796" s="15"/>
      <c r="F796" s="15"/>
      <c r="G796" s="20" t="s">
        <v>9506</v>
      </c>
      <c r="H796" s="25">
        <v>40742</v>
      </c>
      <c r="I796" s="24">
        <v>40742</v>
      </c>
      <c r="J796" s="13">
        <v>1</v>
      </c>
      <c r="K796" s="15"/>
      <c r="L796" s="15"/>
      <c r="M796" s="13" t="s">
        <v>9508</v>
      </c>
      <c r="N796" s="13" t="s">
        <v>11573</v>
      </c>
      <c r="O796" s="22" t="s">
        <v>14576</v>
      </c>
      <c r="P796" s="15" t="s">
        <v>14577</v>
      </c>
      <c r="Q796" s="15"/>
      <c r="R796" s="15"/>
      <c r="S796" s="30"/>
      <c r="T796" s="13" t="s">
        <v>9538</v>
      </c>
      <c r="XFD796" s="53">
        <f t="shared" si="12"/>
        <v>40743</v>
      </c>
    </row>
    <row r="797" spans="1:20 16384:16384" s="19" customFormat="1" ht="12">
      <c r="A797" s="13" t="s">
        <v>9502</v>
      </c>
      <c r="B797" s="13" t="s">
        <v>9515</v>
      </c>
      <c r="C797" s="14" t="s">
        <v>14578</v>
      </c>
      <c r="D797" s="15"/>
      <c r="E797" s="15"/>
      <c r="F797" s="15"/>
      <c r="G797" s="20" t="s">
        <v>9506</v>
      </c>
      <c r="H797" s="25">
        <v>40858</v>
      </c>
      <c r="I797" s="24">
        <v>40858</v>
      </c>
      <c r="J797" s="20">
        <v>1</v>
      </c>
      <c r="K797" s="14"/>
      <c r="L797" s="14"/>
      <c r="M797" s="13" t="s">
        <v>11579</v>
      </c>
      <c r="N797" s="13" t="s">
        <v>11581</v>
      </c>
      <c r="O797" s="22" t="s">
        <v>14579</v>
      </c>
      <c r="P797" s="15"/>
      <c r="Q797" s="15"/>
      <c r="R797" s="15"/>
      <c r="S797" s="30"/>
      <c r="T797" s="13"/>
      <c r="XFD797" s="53">
        <f t="shared" si="12"/>
        <v>40859</v>
      </c>
    </row>
    <row r="798" spans="1:20 16384:16384" s="19" customFormat="1" ht="24">
      <c r="A798" s="20" t="s">
        <v>9502</v>
      </c>
      <c r="B798" s="20" t="s">
        <v>9524</v>
      </c>
      <c r="C798" s="22" t="s">
        <v>14580</v>
      </c>
      <c r="D798" s="22"/>
      <c r="E798" s="22"/>
      <c r="F798" s="22" t="s">
        <v>14581</v>
      </c>
      <c r="G798" s="20" t="s">
        <v>9506</v>
      </c>
      <c r="H798" s="25">
        <v>40551</v>
      </c>
      <c r="I798" s="24">
        <v>40551</v>
      </c>
      <c r="J798" s="20">
        <v>1</v>
      </c>
      <c r="K798" s="22" t="s">
        <v>14582</v>
      </c>
      <c r="L798" s="22"/>
      <c r="M798" s="20" t="s">
        <v>10069</v>
      </c>
      <c r="N798" s="20" t="s">
        <v>11580</v>
      </c>
      <c r="O798" s="22" t="s">
        <v>197</v>
      </c>
      <c r="P798" s="22" t="s">
        <v>14583</v>
      </c>
      <c r="Q798" s="22"/>
      <c r="R798" s="22"/>
      <c r="S798" s="31"/>
      <c r="T798" s="13"/>
      <c r="XFD798" s="53">
        <f t="shared" si="12"/>
        <v>40552</v>
      </c>
    </row>
    <row r="799" spans="1:20 16384:16384" s="19" customFormat="1" ht="24">
      <c r="A799" s="20" t="s">
        <v>9502</v>
      </c>
      <c r="B799" s="20" t="s">
        <v>9524</v>
      </c>
      <c r="C799" s="22" t="s">
        <v>14584</v>
      </c>
      <c r="D799" s="22"/>
      <c r="E799" s="22"/>
      <c r="F799" s="22" t="s">
        <v>14585</v>
      </c>
      <c r="G799" s="20" t="s">
        <v>9506</v>
      </c>
      <c r="H799" s="25">
        <v>40553</v>
      </c>
      <c r="I799" s="24">
        <v>40553</v>
      </c>
      <c r="J799" s="20">
        <v>1</v>
      </c>
      <c r="K799" s="22" t="s">
        <v>14585</v>
      </c>
      <c r="L799" s="22"/>
      <c r="M799" s="20" t="s">
        <v>10069</v>
      </c>
      <c r="N799" s="20" t="s">
        <v>11580</v>
      </c>
      <c r="O799" s="22" t="s">
        <v>197</v>
      </c>
      <c r="P799" s="22" t="s">
        <v>14583</v>
      </c>
      <c r="Q799" s="22"/>
      <c r="R799" s="22" t="s">
        <v>18943</v>
      </c>
      <c r="S799" s="32"/>
      <c r="T799" s="13"/>
      <c r="XFD799" s="53">
        <f t="shared" si="12"/>
        <v>40554</v>
      </c>
    </row>
    <row r="800" spans="1:20 16384:16384" s="19" customFormat="1" ht="24">
      <c r="A800" s="20" t="s">
        <v>9502</v>
      </c>
      <c r="B800" s="20" t="s">
        <v>9554</v>
      </c>
      <c r="C800" s="22" t="s">
        <v>14586</v>
      </c>
      <c r="D800" s="22" t="s">
        <v>14587</v>
      </c>
      <c r="E800" s="22"/>
      <c r="F800" s="22"/>
      <c r="G800" s="20" t="s">
        <v>9506</v>
      </c>
      <c r="H800" s="25">
        <v>40571</v>
      </c>
      <c r="I800" s="24">
        <v>40571</v>
      </c>
      <c r="J800" s="20">
        <v>1</v>
      </c>
      <c r="K800" s="22" t="s">
        <v>14588</v>
      </c>
      <c r="L800" s="22"/>
      <c r="M800" s="20" t="s">
        <v>10069</v>
      </c>
      <c r="N800" s="20" t="s">
        <v>11580</v>
      </c>
      <c r="O800" s="22" t="s">
        <v>197</v>
      </c>
      <c r="P800" s="22" t="s">
        <v>14583</v>
      </c>
      <c r="Q800" s="22"/>
      <c r="R800" s="22"/>
      <c r="S800" s="31"/>
      <c r="T800" s="13"/>
      <c r="XFD800" s="53">
        <f t="shared" si="12"/>
        <v>40572</v>
      </c>
    </row>
    <row r="801" spans="1:20 16384:16384" s="19" customFormat="1" ht="96">
      <c r="A801" s="20" t="s">
        <v>9502</v>
      </c>
      <c r="B801" s="20" t="s">
        <v>9529</v>
      </c>
      <c r="C801" s="22" t="s">
        <v>14589</v>
      </c>
      <c r="D801" s="22" t="s">
        <v>14590</v>
      </c>
      <c r="E801" s="22"/>
      <c r="F801" s="22"/>
      <c r="G801" s="20" t="s">
        <v>9506</v>
      </c>
      <c r="H801" s="25">
        <v>40599</v>
      </c>
      <c r="I801" s="24">
        <v>40599</v>
      </c>
      <c r="J801" s="20">
        <v>1</v>
      </c>
      <c r="K801" s="22" t="s">
        <v>14588</v>
      </c>
      <c r="L801" s="22"/>
      <c r="M801" s="20" t="s">
        <v>10069</v>
      </c>
      <c r="N801" s="20" t="s">
        <v>11580</v>
      </c>
      <c r="O801" s="22" t="s">
        <v>197</v>
      </c>
      <c r="P801" s="22" t="s">
        <v>14583</v>
      </c>
      <c r="Q801" s="22"/>
      <c r="R801" s="22" t="s">
        <v>18942</v>
      </c>
      <c r="S801" s="31" t="s">
        <v>14591</v>
      </c>
      <c r="T801" s="13"/>
      <c r="XFD801" s="53">
        <f t="shared" si="12"/>
        <v>40600</v>
      </c>
    </row>
    <row r="802" spans="1:20 16384:16384" s="19" customFormat="1" ht="180">
      <c r="A802" s="20" t="s">
        <v>9502</v>
      </c>
      <c r="B802" s="20" t="s">
        <v>9524</v>
      </c>
      <c r="C802" s="22" t="s">
        <v>14592</v>
      </c>
      <c r="D802" s="22"/>
      <c r="E802" s="22"/>
      <c r="F802" s="22" t="s">
        <v>14593</v>
      </c>
      <c r="G802" s="20" t="s">
        <v>9506</v>
      </c>
      <c r="H802" s="25">
        <v>40600</v>
      </c>
      <c r="I802" s="24">
        <v>40600</v>
      </c>
      <c r="J802" s="20">
        <v>1</v>
      </c>
      <c r="K802" s="22" t="s">
        <v>14593</v>
      </c>
      <c r="L802" s="22"/>
      <c r="M802" s="20" t="s">
        <v>10069</v>
      </c>
      <c r="N802" s="20" t="s">
        <v>11580</v>
      </c>
      <c r="O802" s="22" t="s">
        <v>197</v>
      </c>
      <c r="P802" s="22" t="s">
        <v>14583</v>
      </c>
      <c r="Q802" s="22"/>
      <c r="R802" s="22" t="s">
        <v>18941</v>
      </c>
      <c r="S802" s="31" t="s">
        <v>14594</v>
      </c>
      <c r="T802" s="13"/>
      <c r="XFD802" s="53">
        <f t="shared" si="12"/>
        <v>40601</v>
      </c>
    </row>
    <row r="803" spans="1:20 16384:16384" s="19" customFormat="1" ht="36">
      <c r="A803" s="20" t="s">
        <v>9502</v>
      </c>
      <c r="B803" s="20" t="s">
        <v>9503</v>
      </c>
      <c r="C803" s="22" t="s">
        <v>14595</v>
      </c>
      <c r="D803" s="22" t="s">
        <v>14596</v>
      </c>
      <c r="E803" s="22"/>
      <c r="F803" s="22" t="s">
        <v>14597</v>
      </c>
      <c r="G803" s="20" t="s">
        <v>9506</v>
      </c>
      <c r="H803" s="25">
        <v>40607</v>
      </c>
      <c r="I803" s="24">
        <v>40607</v>
      </c>
      <c r="J803" s="20">
        <v>1</v>
      </c>
      <c r="K803" s="22" t="s">
        <v>14598</v>
      </c>
      <c r="L803" s="22"/>
      <c r="M803" s="20" t="s">
        <v>10069</v>
      </c>
      <c r="N803" s="20" t="s">
        <v>11580</v>
      </c>
      <c r="O803" s="22" t="s">
        <v>197</v>
      </c>
      <c r="P803" s="22" t="s">
        <v>14583</v>
      </c>
      <c r="Q803" s="22"/>
      <c r="R803" s="22"/>
      <c r="S803" s="31"/>
      <c r="T803" s="13"/>
      <c r="XFD803" s="53">
        <f t="shared" si="12"/>
        <v>40608</v>
      </c>
    </row>
    <row r="804" spans="1:20 16384:16384" s="19" customFormat="1" ht="24">
      <c r="A804" s="20" t="s">
        <v>9502</v>
      </c>
      <c r="B804" s="20" t="s">
        <v>9524</v>
      </c>
      <c r="C804" s="22" t="s">
        <v>11574</v>
      </c>
      <c r="D804" s="22"/>
      <c r="E804" s="22"/>
      <c r="F804" s="22" t="s">
        <v>14599</v>
      </c>
      <c r="G804" s="20" t="s">
        <v>9506</v>
      </c>
      <c r="H804" s="25">
        <v>40629</v>
      </c>
      <c r="I804" s="24">
        <v>40629</v>
      </c>
      <c r="J804" s="20">
        <v>1</v>
      </c>
      <c r="K804" s="22" t="s">
        <v>14599</v>
      </c>
      <c r="L804" s="22"/>
      <c r="M804" s="20" t="s">
        <v>10069</v>
      </c>
      <c r="N804" s="20" t="s">
        <v>11580</v>
      </c>
      <c r="O804" s="22" t="s">
        <v>197</v>
      </c>
      <c r="P804" s="22" t="s">
        <v>14583</v>
      </c>
      <c r="Q804" s="22"/>
      <c r="R804" s="22"/>
      <c r="S804" s="31"/>
      <c r="T804" s="13"/>
      <c r="XFD804" s="53">
        <f t="shared" si="12"/>
        <v>40630</v>
      </c>
    </row>
    <row r="805" spans="1:20 16384:16384" s="19" customFormat="1" ht="24">
      <c r="A805" s="20" t="s">
        <v>9502</v>
      </c>
      <c r="B805" s="20" t="s">
        <v>9524</v>
      </c>
      <c r="C805" s="22" t="s">
        <v>14600</v>
      </c>
      <c r="D805" s="22" t="s">
        <v>11045</v>
      </c>
      <c r="E805" s="22"/>
      <c r="F805" s="22"/>
      <c r="G805" s="20" t="s">
        <v>9506</v>
      </c>
      <c r="H805" s="25">
        <v>40646</v>
      </c>
      <c r="I805" s="24">
        <v>40646</v>
      </c>
      <c r="J805" s="20">
        <v>1</v>
      </c>
      <c r="K805" s="22" t="s">
        <v>14588</v>
      </c>
      <c r="L805" s="22"/>
      <c r="M805" s="20" t="s">
        <v>10069</v>
      </c>
      <c r="N805" s="20" t="s">
        <v>11580</v>
      </c>
      <c r="O805" s="22" t="s">
        <v>197</v>
      </c>
      <c r="P805" s="22" t="s">
        <v>11046</v>
      </c>
      <c r="Q805" s="22"/>
      <c r="R805" s="22"/>
      <c r="S805" s="31"/>
      <c r="T805" s="13"/>
      <c r="XFD805" s="53">
        <f t="shared" si="12"/>
        <v>40647</v>
      </c>
    </row>
    <row r="806" spans="1:20 16384:16384" s="19" customFormat="1" ht="36">
      <c r="A806" s="20" t="s">
        <v>9502</v>
      </c>
      <c r="B806" s="20" t="s">
        <v>9554</v>
      </c>
      <c r="C806" s="22" t="s">
        <v>14601</v>
      </c>
      <c r="D806" s="22"/>
      <c r="E806" s="22"/>
      <c r="F806" s="22"/>
      <c r="G806" s="20" t="s">
        <v>9506</v>
      </c>
      <c r="H806" s="25">
        <v>40653</v>
      </c>
      <c r="I806" s="24">
        <v>40653</v>
      </c>
      <c r="J806" s="20">
        <v>1</v>
      </c>
      <c r="K806" s="22" t="s">
        <v>14602</v>
      </c>
      <c r="L806" s="22"/>
      <c r="M806" s="20" t="s">
        <v>10069</v>
      </c>
      <c r="N806" s="20" t="s">
        <v>11580</v>
      </c>
      <c r="O806" s="22" t="s">
        <v>197</v>
      </c>
      <c r="P806" s="22" t="s">
        <v>14583</v>
      </c>
      <c r="Q806" s="22"/>
      <c r="R806" s="22" t="s">
        <v>18940</v>
      </c>
      <c r="S806" s="31"/>
      <c r="T806" s="13"/>
      <c r="XFD806" s="53">
        <f t="shared" si="12"/>
        <v>40654</v>
      </c>
    </row>
    <row r="807" spans="1:20 16384:16384" s="19" customFormat="1" ht="372">
      <c r="A807" s="20" t="s">
        <v>9502</v>
      </c>
      <c r="B807" s="20" t="s">
        <v>9524</v>
      </c>
      <c r="C807" s="22" t="s">
        <v>14603</v>
      </c>
      <c r="D807" s="22" t="s">
        <v>14604</v>
      </c>
      <c r="E807" s="22"/>
      <c r="F807" s="22" t="s">
        <v>14605</v>
      </c>
      <c r="G807" s="20" t="s">
        <v>9506</v>
      </c>
      <c r="H807" s="25">
        <v>40656</v>
      </c>
      <c r="I807" s="24">
        <v>40656</v>
      </c>
      <c r="J807" s="20">
        <v>1</v>
      </c>
      <c r="K807" s="22" t="s">
        <v>14588</v>
      </c>
      <c r="L807" s="22"/>
      <c r="M807" s="20" t="s">
        <v>10069</v>
      </c>
      <c r="N807" s="20" t="s">
        <v>11580</v>
      </c>
      <c r="O807" s="22" t="s">
        <v>197</v>
      </c>
      <c r="P807" s="22" t="s">
        <v>14583</v>
      </c>
      <c r="Q807" s="22"/>
      <c r="R807" s="22" t="s">
        <v>17749</v>
      </c>
      <c r="S807" s="31" t="s">
        <v>17750</v>
      </c>
      <c r="T807" s="13"/>
      <c r="XFD807" s="53">
        <f t="shared" si="12"/>
        <v>40657</v>
      </c>
    </row>
    <row r="808" spans="1:20 16384:16384" s="19" customFormat="1" ht="84">
      <c r="A808" s="20" t="s">
        <v>9502</v>
      </c>
      <c r="B808" s="20" t="s">
        <v>9524</v>
      </c>
      <c r="C808" s="22" t="s">
        <v>14606</v>
      </c>
      <c r="D808" s="22"/>
      <c r="E808" s="22"/>
      <c r="F808" s="22" t="s">
        <v>14607</v>
      </c>
      <c r="G808" s="20" t="s">
        <v>9506</v>
      </c>
      <c r="H808" s="25">
        <v>40667</v>
      </c>
      <c r="I808" s="24">
        <v>40667</v>
      </c>
      <c r="J808" s="20">
        <v>1</v>
      </c>
      <c r="K808" s="22" t="s">
        <v>14588</v>
      </c>
      <c r="L808" s="22"/>
      <c r="M808" s="20" t="s">
        <v>10069</v>
      </c>
      <c r="N808" s="20" t="s">
        <v>11580</v>
      </c>
      <c r="O808" s="22" t="s">
        <v>197</v>
      </c>
      <c r="P808" s="22" t="s">
        <v>14583</v>
      </c>
      <c r="Q808" s="22"/>
      <c r="R808" s="22" t="s">
        <v>17751</v>
      </c>
      <c r="S808" s="31" t="s">
        <v>8434</v>
      </c>
      <c r="T808" s="13"/>
      <c r="XFD808" s="53">
        <f t="shared" si="12"/>
        <v>40668</v>
      </c>
    </row>
    <row r="809" spans="1:20 16384:16384" s="19" customFormat="1" ht="24">
      <c r="A809" s="20" t="s">
        <v>9502</v>
      </c>
      <c r="B809" s="20" t="s">
        <v>9524</v>
      </c>
      <c r="C809" s="22" t="s">
        <v>14608</v>
      </c>
      <c r="D809" s="22" t="s">
        <v>14609</v>
      </c>
      <c r="E809" s="22"/>
      <c r="F809" s="22"/>
      <c r="G809" s="20" t="s">
        <v>9506</v>
      </c>
      <c r="H809" s="25">
        <v>40674</v>
      </c>
      <c r="I809" s="24">
        <v>40674</v>
      </c>
      <c r="J809" s="20">
        <v>1</v>
      </c>
      <c r="K809" s="22" t="s">
        <v>14588</v>
      </c>
      <c r="L809" s="22"/>
      <c r="M809" s="20" t="s">
        <v>10069</v>
      </c>
      <c r="N809" s="20" t="s">
        <v>11580</v>
      </c>
      <c r="O809" s="22" t="s">
        <v>197</v>
      </c>
      <c r="P809" s="22" t="s">
        <v>11046</v>
      </c>
      <c r="Q809" s="22"/>
      <c r="R809" s="22"/>
      <c r="S809" s="31"/>
      <c r="T809" s="13"/>
      <c r="XFD809" s="53">
        <f t="shared" si="12"/>
        <v>40675</v>
      </c>
    </row>
    <row r="810" spans="1:20 16384:16384" s="19" customFormat="1" ht="409.5">
      <c r="A810" s="20" t="s">
        <v>9502</v>
      </c>
      <c r="B810" s="20" t="s">
        <v>9524</v>
      </c>
      <c r="C810" s="22" t="s">
        <v>14610</v>
      </c>
      <c r="D810" s="22" t="s">
        <v>14611</v>
      </c>
      <c r="E810" s="22"/>
      <c r="F810" s="22" t="s">
        <v>14605</v>
      </c>
      <c r="G810" s="20" t="s">
        <v>9506</v>
      </c>
      <c r="H810" s="25">
        <v>40691</v>
      </c>
      <c r="I810" s="24">
        <v>40691</v>
      </c>
      <c r="J810" s="20">
        <v>1</v>
      </c>
      <c r="K810" s="22" t="s">
        <v>14588</v>
      </c>
      <c r="L810" s="22"/>
      <c r="M810" s="20" t="s">
        <v>10069</v>
      </c>
      <c r="N810" s="20" t="s">
        <v>11580</v>
      </c>
      <c r="O810" s="22" t="s">
        <v>197</v>
      </c>
      <c r="P810" s="22" t="s">
        <v>14583</v>
      </c>
      <c r="Q810" s="22"/>
      <c r="R810" s="22" t="s">
        <v>17752</v>
      </c>
      <c r="S810" s="31" t="s">
        <v>17753</v>
      </c>
      <c r="T810" s="13"/>
      <c r="XFD810" s="53">
        <f t="shared" si="12"/>
        <v>40692</v>
      </c>
    </row>
    <row r="811" spans="1:20 16384:16384" s="19" customFormat="1" ht="12">
      <c r="A811" s="20" t="s">
        <v>9502</v>
      </c>
      <c r="B811" s="20" t="s">
        <v>9524</v>
      </c>
      <c r="C811" s="22" t="s">
        <v>14612</v>
      </c>
      <c r="D811" s="22" t="s">
        <v>14613</v>
      </c>
      <c r="E811" s="22"/>
      <c r="F811" s="22"/>
      <c r="G811" s="20" t="s">
        <v>11586</v>
      </c>
      <c r="H811" s="25">
        <v>40702</v>
      </c>
      <c r="I811" s="24">
        <v>40702</v>
      </c>
      <c r="J811" s="20">
        <v>1</v>
      </c>
      <c r="K811" s="22" t="s">
        <v>14588</v>
      </c>
      <c r="L811" s="22"/>
      <c r="M811" s="20" t="s">
        <v>10069</v>
      </c>
      <c r="N811" s="20" t="s">
        <v>11580</v>
      </c>
      <c r="O811" s="22" t="s">
        <v>197</v>
      </c>
      <c r="P811" s="22" t="s">
        <v>11046</v>
      </c>
      <c r="Q811" s="22"/>
      <c r="R811" s="22"/>
      <c r="S811" s="31"/>
      <c r="T811" s="13"/>
      <c r="XFD811" s="53">
        <f t="shared" si="12"/>
        <v>40703</v>
      </c>
    </row>
    <row r="812" spans="1:20 16384:16384" s="19" customFormat="1" ht="312">
      <c r="A812" s="20" t="s">
        <v>9502</v>
      </c>
      <c r="B812" s="20" t="s">
        <v>9515</v>
      </c>
      <c r="C812" s="22" t="s">
        <v>14614</v>
      </c>
      <c r="D812" s="22" t="s">
        <v>6166</v>
      </c>
      <c r="E812" s="22"/>
      <c r="F812" s="22" t="s">
        <v>14615</v>
      </c>
      <c r="G812" s="20" t="s">
        <v>9506</v>
      </c>
      <c r="H812" s="25">
        <v>40703</v>
      </c>
      <c r="I812" s="24">
        <v>40703</v>
      </c>
      <c r="J812" s="20">
        <v>1</v>
      </c>
      <c r="K812" s="22" t="s">
        <v>14616</v>
      </c>
      <c r="L812" s="22"/>
      <c r="M812" s="20" t="s">
        <v>10069</v>
      </c>
      <c r="N812" s="20" t="s">
        <v>11580</v>
      </c>
      <c r="O812" s="22" t="s">
        <v>197</v>
      </c>
      <c r="P812" s="22" t="s">
        <v>14583</v>
      </c>
      <c r="Q812" s="22"/>
      <c r="R812" s="22" t="s">
        <v>18939</v>
      </c>
      <c r="S812" s="31" t="s">
        <v>17754</v>
      </c>
      <c r="T812" s="13"/>
      <c r="XFD812" s="53">
        <f t="shared" si="12"/>
        <v>40704</v>
      </c>
    </row>
    <row r="813" spans="1:20 16384:16384" s="19" customFormat="1" ht="12">
      <c r="A813" s="20" t="s">
        <v>9502</v>
      </c>
      <c r="B813" s="20" t="s">
        <v>9524</v>
      </c>
      <c r="C813" s="22" t="s">
        <v>14617</v>
      </c>
      <c r="D813" s="22"/>
      <c r="E813" s="22"/>
      <c r="F813" s="22"/>
      <c r="G813" s="20" t="s">
        <v>9506</v>
      </c>
      <c r="H813" s="25">
        <v>40722</v>
      </c>
      <c r="I813" s="24">
        <v>40722</v>
      </c>
      <c r="J813" s="20">
        <v>1</v>
      </c>
      <c r="K813" s="22"/>
      <c r="L813" s="22"/>
      <c r="M813" s="20" t="s">
        <v>10069</v>
      </c>
      <c r="N813" s="20" t="s">
        <v>11580</v>
      </c>
      <c r="O813" s="22" t="s">
        <v>197</v>
      </c>
      <c r="P813" s="22" t="s">
        <v>14583</v>
      </c>
      <c r="Q813" s="22"/>
      <c r="R813" s="22"/>
      <c r="S813" s="31"/>
      <c r="T813" s="13"/>
      <c r="XFD813" s="53">
        <f t="shared" si="12"/>
        <v>40723</v>
      </c>
    </row>
    <row r="814" spans="1:20 16384:16384" s="19" customFormat="1" ht="120">
      <c r="A814" s="20" t="s">
        <v>9502</v>
      </c>
      <c r="B814" s="20" t="s">
        <v>9524</v>
      </c>
      <c r="C814" s="22" t="s">
        <v>14618</v>
      </c>
      <c r="D814" s="22"/>
      <c r="E814" s="22"/>
      <c r="F814" s="22" t="s">
        <v>14607</v>
      </c>
      <c r="G814" s="20" t="s">
        <v>9506</v>
      </c>
      <c r="H814" s="25">
        <v>40730</v>
      </c>
      <c r="I814" s="24">
        <v>40730</v>
      </c>
      <c r="J814" s="20">
        <v>1</v>
      </c>
      <c r="K814" s="22" t="s">
        <v>14588</v>
      </c>
      <c r="L814" s="22"/>
      <c r="M814" s="20" t="s">
        <v>10069</v>
      </c>
      <c r="N814" s="20" t="s">
        <v>11580</v>
      </c>
      <c r="O814" s="22" t="s">
        <v>197</v>
      </c>
      <c r="P814" s="22" t="s">
        <v>14583</v>
      </c>
      <c r="Q814" s="22"/>
      <c r="R814" s="22" t="s">
        <v>17755</v>
      </c>
      <c r="S814" s="31" t="s">
        <v>14619</v>
      </c>
      <c r="T814" s="13"/>
      <c r="XFD814" s="53">
        <f t="shared" si="12"/>
        <v>40731</v>
      </c>
    </row>
    <row r="815" spans="1:20 16384:16384" s="19" customFormat="1" ht="12">
      <c r="A815" s="20" t="s">
        <v>9502</v>
      </c>
      <c r="B815" s="20" t="s">
        <v>9554</v>
      </c>
      <c r="C815" s="22" t="s">
        <v>14620</v>
      </c>
      <c r="D815" s="22" t="s">
        <v>14621</v>
      </c>
      <c r="E815" s="22"/>
      <c r="F815" s="22"/>
      <c r="G815" s="20" t="s">
        <v>9506</v>
      </c>
      <c r="H815" s="25">
        <v>40737</v>
      </c>
      <c r="I815" s="24">
        <v>40737</v>
      </c>
      <c r="J815" s="20">
        <v>1</v>
      </c>
      <c r="K815" s="22" t="s">
        <v>14588</v>
      </c>
      <c r="L815" s="22"/>
      <c r="M815" s="20" t="s">
        <v>10069</v>
      </c>
      <c r="N815" s="20" t="s">
        <v>11580</v>
      </c>
      <c r="O815" s="22" t="s">
        <v>197</v>
      </c>
      <c r="P815" s="22" t="s">
        <v>11046</v>
      </c>
      <c r="Q815" s="22"/>
      <c r="R815" s="22"/>
      <c r="S815" s="31"/>
      <c r="T815" s="13"/>
      <c r="XFD815" s="53">
        <f t="shared" si="12"/>
        <v>40738</v>
      </c>
    </row>
    <row r="816" spans="1:20 16384:16384" s="19" customFormat="1" ht="24">
      <c r="A816" s="20" t="s">
        <v>9502</v>
      </c>
      <c r="B816" s="20" t="s">
        <v>9554</v>
      </c>
      <c r="C816" s="22" t="s">
        <v>14622</v>
      </c>
      <c r="D816" s="22"/>
      <c r="E816" s="22"/>
      <c r="F816" s="22" t="s">
        <v>14623</v>
      </c>
      <c r="G816" s="20" t="s">
        <v>9506</v>
      </c>
      <c r="H816" s="25">
        <v>40746</v>
      </c>
      <c r="I816" s="24">
        <v>40747</v>
      </c>
      <c r="J816" s="20">
        <v>2</v>
      </c>
      <c r="K816" s="22" t="s">
        <v>14588</v>
      </c>
      <c r="L816" s="22"/>
      <c r="M816" s="20" t="s">
        <v>10069</v>
      </c>
      <c r="N816" s="20" t="s">
        <v>11580</v>
      </c>
      <c r="O816" s="22" t="s">
        <v>197</v>
      </c>
      <c r="P816" s="22" t="s">
        <v>14583</v>
      </c>
      <c r="Q816" s="22"/>
      <c r="R816" s="22"/>
      <c r="S816" s="31"/>
      <c r="T816" s="13"/>
      <c r="XFD816" s="53">
        <f t="shared" si="12"/>
        <v>40749</v>
      </c>
    </row>
    <row r="817" spans="1:20 16384:16384" s="19" customFormat="1" ht="12">
      <c r="A817" s="20" t="s">
        <v>9502</v>
      </c>
      <c r="B817" s="20" t="s">
        <v>9554</v>
      </c>
      <c r="C817" s="22" t="s">
        <v>14624</v>
      </c>
      <c r="D817" s="22" t="s">
        <v>14625</v>
      </c>
      <c r="E817" s="22"/>
      <c r="F817" s="22" t="s">
        <v>14626</v>
      </c>
      <c r="G817" s="20" t="s">
        <v>9506</v>
      </c>
      <c r="H817" s="25">
        <v>40751</v>
      </c>
      <c r="I817" s="24">
        <v>40751</v>
      </c>
      <c r="J817" s="20">
        <v>1</v>
      </c>
      <c r="K817" s="22" t="s">
        <v>14588</v>
      </c>
      <c r="L817" s="22"/>
      <c r="M817" s="20" t="s">
        <v>10069</v>
      </c>
      <c r="N817" s="20" t="s">
        <v>11580</v>
      </c>
      <c r="O817" s="22" t="s">
        <v>197</v>
      </c>
      <c r="P817" s="22" t="s">
        <v>11046</v>
      </c>
      <c r="Q817" s="22"/>
      <c r="R817" s="22"/>
      <c r="S817" s="31"/>
      <c r="T817" s="13"/>
      <c r="XFD817" s="53">
        <f t="shared" si="12"/>
        <v>40752</v>
      </c>
    </row>
    <row r="818" spans="1:20 16384:16384" s="19" customFormat="1" ht="24">
      <c r="A818" s="20" t="s">
        <v>9502</v>
      </c>
      <c r="B818" s="20" t="s">
        <v>9577</v>
      </c>
      <c r="C818" s="22" t="s">
        <v>14627</v>
      </c>
      <c r="D818" s="22" t="s">
        <v>14628</v>
      </c>
      <c r="E818" s="22"/>
      <c r="F818" s="22"/>
      <c r="G818" s="20" t="s">
        <v>9506</v>
      </c>
      <c r="H818" s="25">
        <v>40765</v>
      </c>
      <c r="I818" s="24">
        <v>40765</v>
      </c>
      <c r="J818" s="20">
        <v>1</v>
      </c>
      <c r="K818" s="22" t="s">
        <v>14588</v>
      </c>
      <c r="L818" s="22"/>
      <c r="M818" s="20" t="s">
        <v>10069</v>
      </c>
      <c r="N818" s="20" t="s">
        <v>11580</v>
      </c>
      <c r="O818" s="22" t="s">
        <v>197</v>
      </c>
      <c r="P818" s="22" t="s">
        <v>11046</v>
      </c>
      <c r="Q818" s="22"/>
      <c r="R818" s="22"/>
      <c r="S818" s="31"/>
      <c r="T818" s="13"/>
      <c r="XFD818" s="53">
        <f t="shared" si="12"/>
        <v>40766</v>
      </c>
    </row>
    <row r="819" spans="1:20 16384:16384" s="19" customFormat="1" ht="12">
      <c r="A819" s="20" t="s">
        <v>9502</v>
      </c>
      <c r="B819" s="20" t="s">
        <v>9554</v>
      </c>
      <c r="C819" s="22" t="s">
        <v>14629</v>
      </c>
      <c r="D819" s="22" t="s">
        <v>11103</v>
      </c>
      <c r="E819" s="22"/>
      <c r="F819" s="22" t="s">
        <v>11104</v>
      </c>
      <c r="G819" s="20" t="s">
        <v>10161</v>
      </c>
      <c r="H819" s="25">
        <v>40772</v>
      </c>
      <c r="I819" s="24">
        <v>40772</v>
      </c>
      <c r="J819" s="20">
        <v>1</v>
      </c>
      <c r="K819" s="22" t="s">
        <v>14588</v>
      </c>
      <c r="L819" s="22"/>
      <c r="M819" s="20" t="s">
        <v>10069</v>
      </c>
      <c r="N819" s="20" t="s">
        <v>11580</v>
      </c>
      <c r="O819" s="22" t="s">
        <v>197</v>
      </c>
      <c r="P819" s="22" t="s">
        <v>11046</v>
      </c>
      <c r="Q819" s="22"/>
      <c r="R819" s="22"/>
      <c r="S819" s="31"/>
      <c r="T819" s="13"/>
      <c r="XFD819" s="53">
        <f t="shared" si="12"/>
        <v>40773</v>
      </c>
    </row>
    <row r="820" spans="1:20 16384:16384" s="19" customFormat="1" ht="336">
      <c r="A820" s="20" t="s">
        <v>9502</v>
      </c>
      <c r="B820" s="20" t="s">
        <v>9524</v>
      </c>
      <c r="C820" s="22" t="s">
        <v>14630</v>
      </c>
      <c r="D820" s="22" t="s">
        <v>14631</v>
      </c>
      <c r="E820" s="22"/>
      <c r="F820" s="22" t="s">
        <v>14605</v>
      </c>
      <c r="G820" s="20" t="s">
        <v>9506</v>
      </c>
      <c r="H820" s="25">
        <v>40775</v>
      </c>
      <c r="I820" s="24">
        <v>40775</v>
      </c>
      <c r="J820" s="20">
        <v>1</v>
      </c>
      <c r="K820" s="22" t="s">
        <v>14588</v>
      </c>
      <c r="L820" s="22"/>
      <c r="M820" s="20" t="s">
        <v>10069</v>
      </c>
      <c r="N820" s="20" t="s">
        <v>11580</v>
      </c>
      <c r="O820" s="22" t="s">
        <v>197</v>
      </c>
      <c r="P820" s="22" t="s">
        <v>14583</v>
      </c>
      <c r="Q820" s="22"/>
      <c r="R820" s="22" t="s">
        <v>134</v>
      </c>
      <c r="S820" s="31" t="s">
        <v>17756</v>
      </c>
      <c r="T820" s="13"/>
      <c r="XFD820" s="53">
        <f t="shared" si="12"/>
        <v>40776</v>
      </c>
    </row>
    <row r="821" spans="1:20 16384:16384" s="19" customFormat="1" ht="12">
      <c r="A821" s="20" t="s">
        <v>9592</v>
      </c>
      <c r="B821" s="20" t="s">
        <v>9593</v>
      </c>
      <c r="C821" s="22" t="s">
        <v>9594</v>
      </c>
      <c r="D821" s="14" t="s">
        <v>9595</v>
      </c>
      <c r="E821" s="22"/>
      <c r="F821" s="22"/>
      <c r="G821" s="20" t="s">
        <v>9596</v>
      </c>
      <c r="H821" s="25">
        <v>40793</v>
      </c>
      <c r="I821" s="24">
        <v>40793</v>
      </c>
      <c r="J821" s="20">
        <v>1</v>
      </c>
      <c r="K821" s="22" t="s">
        <v>9597</v>
      </c>
      <c r="L821" s="22"/>
      <c r="M821" s="20" t="s">
        <v>9598</v>
      </c>
      <c r="N821" s="20" t="s">
        <v>9599</v>
      </c>
      <c r="O821" s="22" t="s">
        <v>197</v>
      </c>
      <c r="P821" s="22" t="s">
        <v>9600</v>
      </c>
      <c r="Q821" s="22"/>
      <c r="R821" s="22"/>
      <c r="S821" s="31"/>
      <c r="T821" s="13"/>
      <c r="XFD821" s="53">
        <f t="shared" si="12"/>
        <v>40794</v>
      </c>
    </row>
    <row r="822" spans="1:20 16384:16384" s="19" customFormat="1" ht="72">
      <c r="A822" s="20" t="s">
        <v>9592</v>
      </c>
      <c r="B822" s="20" t="s">
        <v>9593</v>
      </c>
      <c r="C822" s="22" t="s">
        <v>9601</v>
      </c>
      <c r="D822" s="22"/>
      <c r="E822" s="22"/>
      <c r="F822" s="22" t="s">
        <v>9602</v>
      </c>
      <c r="G822" s="20" t="s">
        <v>9603</v>
      </c>
      <c r="H822" s="25">
        <v>40801</v>
      </c>
      <c r="I822" s="24">
        <v>40801</v>
      </c>
      <c r="J822" s="20">
        <v>1</v>
      </c>
      <c r="K822" s="22" t="s">
        <v>9602</v>
      </c>
      <c r="L822" s="22"/>
      <c r="M822" s="20" t="s">
        <v>9598</v>
      </c>
      <c r="N822" s="20" t="s">
        <v>9599</v>
      </c>
      <c r="O822" s="22" t="s">
        <v>197</v>
      </c>
      <c r="P822" s="22" t="s">
        <v>9600</v>
      </c>
      <c r="Q822" s="22"/>
      <c r="R822" s="22" t="s">
        <v>8448</v>
      </c>
      <c r="S822" s="31" t="s">
        <v>8443</v>
      </c>
      <c r="T822" s="13"/>
      <c r="XFD822" s="53">
        <f t="shared" si="12"/>
        <v>40802</v>
      </c>
    </row>
    <row r="823" spans="1:20 16384:16384" s="19" customFormat="1" ht="348">
      <c r="A823" s="20" t="s">
        <v>9479</v>
      </c>
      <c r="B823" s="20" t="s">
        <v>9604</v>
      </c>
      <c r="C823" s="22" t="s">
        <v>9605</v>
      </c>
      <c r="D823" s="22" t="s">
        <v>9606</v>
      </c>
      <c r="E823" s="22"/>
      <c r="F823" s="22"/>
      <c r="G823" s="20" t="s">
        <v>9607</v>
      </c>
      <c r="H823" s="25">
        <v>40803</v>
      </c>
      <c r="I823" s="24">
        <v>40803</v>
      </c>
      <c r="J823" s="20">
        <v>1</v>
      </c>
      <c r="K823" s="22" t="s">
        <v>9608</v>
      </c>
      <c r="L823" s="22"/>
      <c r="M823" s="20" t="s">
        <v>9609</v>
      </c>
      <c r="N823" s="20" t="s">
        <v>9610</v>
      </c>
      <c r="O823" s="22" t="s">
        <v>197</v>
      </c>
      <c r="P823" s="22" t="s">
        <v>9611</v>
      </c>
      <c r="Q823" s="22" t="s">
        <v>198</v>
      </c>
      <c r="R823" s="22" t="s">
        <v>18938</v>
      </c>
      <c r="S823" s="31" t="s">
        <v>17757</v>
      </c>
      <c r="T823" s="13"/>
      <c r="XFD823" s="53">
        <f t="shared" si="12"/>
        <v>40804</v>
      </c>
    </row>
    <row r="824" spans="1:20 16384:16384" s="19" customFormat="1" ht="96">
      <c r="A824" s="20" t="s">
        <v>9479</v>
      </c>
      <c r="B824" s="20" t="s">
        <v>9480</v>
      </c>
      <c r="C824" s="22" t="s">
        <v>9612</v>
      </c>
      <c r="D824" s="22"/>
      <c r="E824" s="22"/>
      <c r="F824" s="22" t="s">
        <v>9613</v>
      </c>
      <c r="G824" s="20" t="s">
        <v>9607</v>
      </c>
      <c r="H824" s="25">
        <v>40806</v>
      </c>
      <c r="I824" s="24">
        <v>40806</v>
      </c>
      <c r="J824" s="20">
        <v>1</v>
      </c>
      <c r="K824" s="22" t="s">
        <v>9614</v>
      </c>
      <c r="L824" s="22"/>
      <c r="M824" s="20" t="s">
        <v>9609</v>
      </c>
      <c r="N824" s="20" t="s">
        <v>9610</v>
      </c>
      <c r="O824" s="22" t="s">
        <v>197</v>
      </c>
      <c r="P824" s="22" t="s">
        <v>9611</v>
      </c>
      <c r="Q824" s="22"/>
      <c r="R824" s="22" t="s">
        <v>17758</v>
      </c>
      <c r="S824" s="31" t="s">
        <v>9615</v>
      </c>
      <c r="T824" s="13"/>
      <c r="XFD824" s="53">
        <f t="shared" si="12"/>
        <v>40807</v>
      </c>
    </row>
    <row r="825" spans="1:20 16384:16384" s="19" customFormat="1" ht="12">
      <c r="A825" s="20" t="s">
        <v>9479</v>
      </c>
      <c r="B825" s="20" t="s">
        <v>9616</v>
      </c>
      <c r="C825" s="22" t="s">
        <v>9617</v>
      </c>
      <c r="D825" s="22" t="s">
        <v>9618</v>
      </c>
      <c r="E825" s="22"/>
      <c r="F825" s="22" t="s">
        <v>9619</v>
      </c>
      <c r="G825" s="20" t="s">
        <v>9607</v>
      </c>
      <c r="H825" s="25">
        <v>40814</v>
      </c>
      <c r="I825" s="24">
        <v>40814</v>
      </c>
      <c r="J825" s="20">
        <v>1</v>
      </c>
      <c r="K825" s="22" t="s">
        <v>9614</v>
      </c>
      <c r="L825" s="22"/>
      <c r="M825" s="20" t="s">
        <v>9609</v>
      </c>
      <c r="N825" s="20" t="s">
        <v>9610</v>
      </c>
      <c r="O825" s="22" t="s">
        <v>197</v>
      </c>
      <c r="P825" s="22" t="s">
        <v>9620</v>
      </c>
      <c r="Q825" s="22"/>
      <c r="R825" s="22"/>
      <c r="S825" s="31"/>
      <c r="T825" s="13"/>
      <c r="XFD825" s="53">
        <f t="shared" si="12"/>
        <v>40815</v>
      </c>
    </row>
    <row r="826" spans="1:20 16384:16384" s="19" customFormat="1" ht="240">
      <c r="A826" s="20" t="s">
        <v>9479</v>
      </c>
      <c r="B826" s="20" t="s">
        <v>9480</v>
      </c>
      <c r="C826" s="22" t="s">
        <v>9621</v>
      </c>
      <c r="D826" s="22"/>
      <c r="E826" s="22"/>
      <c r="F826" s="22"/>
      <c r="G826" s="20" t="s">
        <v>9607</v>
      </c>
      <c r="H826" s="25">
        <v>40815</v>
      </c>
      <c r="I826" s="24">
        <v>40815</v>
      </c>
      <c r="J826" s="20">
        <v>1</v>
      </c>
      <c r="K826" s="22" t="s">
        <v>9614</v>
      </c>
      <c r="L826" s="22"/>
      <c r="M826" s="20" t="s">
        <v>9609</v>
      </c>
      <c r="N826" s="20" t="s">
        <v>9610</v>
      </c>
      <c r="O826" s="22" t="s">
        <v>197</v>
      </c>
      <c r="P826" s="22" t="s">
        <v>9611</v>
      </c>
      <c r="Q826" s="22"/>
      <c r="R826" s="22" t="s">
        <v>17759</v>
      </c>
      <c r="S826" s="31" t="s">
        <v>9622</v>
      </c>
      <c r="T826" s="13"/>
      <c r="XFD826" s="53">
        <f t="shared" si="12"/>
        <v>40816</v>
      </c>
    </row>
    <row r="827" spans="1:20 16384:16384" s="19" customFormat="1" ht="24">
      <c r="A827" s="20" t="s">
        <v>9479</v>
      </c>
      <c r="B827" s="20" t="s">
        <v>9623</v>
      </c>
      <c r="C827" s="22" t="s">
        <v>9624</v>
      </c>
      <c r="D827" s="22" t="s">
        <v>9625</v>
      </c>
      <c r="E827" s="22"/>
      <c r="F827" s="22" t="s">
        <v>9626</v>
      </c>
      <c r="G827" s="20" t="s">
        <v>9607</v>
      </c>
      <c r="H827" s="25">
        <v>40821</v>
      </c>
      <c r="I827" s="24">
        <v>40821</v>
      </c>
      <c r="J827" s="20">
        <v>1</v>
      </c>
      <c r="K827" s="22" t="s">
        <v>9614</v>
      </c>
      <c r="L827" s="22"/>
      <c r="M827" s="20" t="s">
        <v>9609</v>
      </c>
      <c r="N827" s="20" t="s">
        <v>9610</v>
      </c>
      <c r="O827" s="22" t="s">
        <v>197</v>
      </c>
      <c r="P827" s="22" t="s">
        <v>9620</v>
      </c>
      <c r="Q827" s="22"/>
      <c r="R827" s="22"/>
      <c r="S827" s="31"/>
      <c r="T827" s="13"/>
      <c r="XFD827" s="53">
        <f t="shared" si="12"/>
        <v>40822</v>
      </c>
    </row>
    <row r="828" spans="1:20 16384:16384" s="19" customFormat="1" ht="12">
      <c r="A828" s="20" t="s">
        <v>9479</v>
      </c>
      <c r="B828" s="20" t="s">
        <v>9616</v>
      </c>
      <c r="C828" s="22" t="s">
        <v>9627</v>
      </c>
      <c r="D828" s="22" t="s">
        <v>9628</v>
      </c>
      <c r="E828" s="22"/>
      <c r="F828" s="22" t="s">
        <v>9629</v>
      </c>
      <c r="G828" s="20" t="s">
        <v>9607</v>
      </c>
      <c r="H828" s="25">
        <v>40828</v>
      </c>
      <c r="I828" s="24">
        <v>40828</v>
      </c>
      <c r="J828" s="20">
        <v>1</v>
      </c>
      <c r="K828" s="22" t="s">
        <v>9614</v>
      </c>
      <c r="L828" s="22"/>
      <c r="M828" s="20" t="s">
        <v>9609</v>
      </c>
      <c r="N828" s="20" t="s">
        <v>9610</v>
      </c>
      <c r="O828" s="22" t="s">
        <v>197</v>
      </c>
      <c r="P828" s="22" t="s">
        <v>9620</v>
      </c>
      <c r="Q828" s="22"/>
      <c r="R828" s="22"/>
      <c r="S828" s="31"/>
      <c r="T828" s="13"/>
      <c r="XFD828" s="53">
        <f t="shared" si="12"/>
        <v>40829</v>
      </c>
    </row>
    <row r="829" spans="1:20 16384:16384" s="19" customFormat="1" ht="24">
      <c r="A829" s="20" t="s">
        <v>9479</v>
      </c>
      <c r="B829" s="20" t="s">
        <v>9616</v>
      </c>
      <c r="C829" s="22" t="s">
        <v>9630</v>
      </c>
      <c r="D829" s="22" t="s">
        <v>9631</v>
      </c>
      <c r="E829" s="22"/>
      <c r="F829" s="22" t="s">
        <v>9632</v>
      </c>
      <c r="G829" s="20" t="s">
        <v>9607</v>
      </c>
      <c r="H829" s="25">
        <v>40842</v>
      </c>
      <c r="I829" s="24">
        <v>40842</v>
      </c>
      <c r="J829" s="20">
        <v>1</v>
      </c>
      <c r="K829" s="22" t="s">
        <v>9614</v>
      </c>
      <c r="L829" s="22"/>
      <c r="M829" s="20" t="s">
        <v>9609</v>
      </c>
      <c r="N829" s="20" t="s">
        <v>9610</v>
      </c>
      <c r="O829" s="22" t="s">
        <v>197</v>
      </c>
      <c r="P829" s="22" t="s">
        <v>9620</v>
      </c>
      <c r="Q829" s="22"/>
      <c r="R829" s="22"/>
      <c r="S829" s="31"/>
      <c r="T829" s="13"/>
      <c r="XFD829" s="53">
        <f t="shared" si="12"/>
        <v>40843</v>
      </c>
    </row>
    <row r="830" spans="1:20 16384:16384" s="19" customFormat="1" ht="409.5">
      <c r="A830" s="20" t="s">
        <v>9479</v>
      </c>
      <c r="B830" s="20" t="s">
        <v>9480</v>
      </c>
      <c r="C830" s="22" t="s">
        <v>9633</v>
      </c>
      <c r="D830" s="22" t="s">
        <v>9634</v>
      </c>
      <c r="E830" s="22"/>
      <c r="F830" s="22" t="s">
        <v>9635</v>
      </c>
      <c r="G830" s="20" t="s">
        <v>9607</v>
      </c>
      <c r="H830" s="25">
        <v>40845</v>
      </c>
      <c r="I830" s="24">
        <v>40845</v>
      </c>
      <c r="J830" s="20">
        <v>1</v>
      </c>
      <c r="K830" s="22" t="s">
        <v>9614</v>
      </c>
      <c r="L830" s="22"/>
      <c r="M830" s="20" t="s">
        <v>9609</v>
      </c>
      <c r="N830" s="20" t="s">
        <v>9610</v>
      </c>
      <c r="O830" s="22" t="s">
        <v>197</v>
      </c>
      <c r="P830" s="22" t="s">
        <v>9611</v>
      </c>
      <c r="Q830" s="22"/>
      <c r="R830" s="22" t="s">
        <v>18937</v>
      </c>
      <c r="S830" s="31" t="s">
        <v>17760</v>
      </c>
      <c r="T830" s="13"/>
      <c r="XFD830" s="53">
        <f t="shared" si="12"/>
        <v>40846</v>
      </c>
    </row>
    <row r="831" spans="1:20 16384:16384" s="19" customFormat="1" ht="12">
      <c r="A831" s="20" t="s">
        <v>9479</v>
      </c>
      <c r="B831" s="20" t="s">
        <v>9480</v>
      </c>
      <c r="C831" s="22" t="s">
        <v>9636</v>
      </c>
      <c r="D831" s="22" t="s">
        <v>9637</v>
      </c>
      <c r="E831" s="22"/>
      <c r="F831" s="22" t="s">
        <v>9638</v>
      </c>
      <c r="G831" s="20" t="s">
        <v>9607</v>
      </c>
      <c r="H831" s="25">
        <v>40849</v>
      </c>
      <c r="I831" s="24">
        <v>40849</v>
      </c>
      <c r="J831" s="20">
        <v>1</v>
      </c>
      <c r="K831" s="22" t="s">
        <v>9614</v>
      </c>
      <c r="L831" s="22"/>
      <c r="M831" s="20" t="s">
        <v>9609</v>
      </c>
      <c r="N831" s="20" t="s">
        <v>9610</v>
      </c>
      <c r="O831" s="22" t="s">
        <v>197</v>
      </c>
      <c r="P831" s="22" t="s">
        <v>9620</v>
      </c>
      <c r="Q831" s="22"/>
      <c r="R831" s="22"/>
      <c r="S831" s="31"/>
      <c r="T831" s="13"/>
      <c r="XFD831" s="53">
        <f t="shared" si="12"/>
        <v>40850</v>
      </c>
    </row>
    <row r="832" spans="1:20 16384:16384" s="19" customFormat="1" ht="48">
      <c r="A832" s="20" t="s">
        <v>9479</v>
      </c>
      <c r="B832" s="20" t="s">
        <v>9616</v>
      </c>
      <c r="C832" s="22" t="s">
        <v>9639</v>
      </c>
      <c r="D832" s="22" t="s">
        <v>9640</v>
      </c>
      <c r="E832" s="22"/>
      <c r="F832" s="22" t="s">
        <v>9641</v>
      </c>
      <c r="G832" s="20" t="s">
        <v>9642</v>
      </c>
      <c r="H832" s="25">
        <v>40853</v>
      </c>
      <c r="I832" s="24">
        <v>40853</v>
      </c>
      <c r="J832" s="20">
        <v>1</v>
      </c>
      <c r="K832" s="22" t="s">
        <v>9643</v>
      </c>
      <c r="L832" s="22"/>
      <c r="M832" s="20" t="s">
        <v>9609</v>
      </c>
      <c r="N832" s="20" t="s">
        <v>9610</v>
      </c>
      <c r="O832" s="22" t="s">
        <v>197</v>
      </c>
      <c r="P832" s="22" t="s">
        <v>9611</v>
      </c>
      <c r="Q832" s="22" t="s">
        <v>199</v>
      </c>
      <c r="R832" s="22"/>
      <c r="S832" s="31"/>
      <c r="T832" s="13"/>
      <c r="XFD832" s="53">
        <f t="shared" si="12"/>
        <v>40854</v>
      </c>
    </row>
    <row r="833" spans="1:20 16384:16384" s="19" customFormat="1" ht="300">
      <c r="A833" s="20" t="s">
        <v>9479</v>
      </c>
      <c r="B833" s="20" t="s">
        <v>9644</v>
      </c>
      <c r="C833" s="22" t="s">
        <v>9645</v>
      </c>
      <c r="D833" s="22" t="s">
        <v>9646</v>
      </c>
      <c r="E833" s="22"/>
      <c r="F833" s="22" t="s">
        <v>9647</v>
      </c>
      <c r="G833" s="20" t="s">
        <v>9607</v>
      </c>
      <c r="H833" s="25">
        <v>40855</v>
      </c>
      <c r="I833" s="24">
        <v>40855</v>
      </c>
      <c r="J833" s="20">
        <v>1</v>
      </c>
      <c r="K833" s="22" t="s">
        <v>9647</v>
      </c>
      <c r="L833" s="22"/>
      <c r="M833" s="20" t="s">
        <v>9609</v>
      </c>
      <c r="N833" s="20" t="s">
        <v>9610</v>
      </c>
      <c r="O833" s="22" t="s">
        <v>197</v>
      </c>
      <c r="P833" s="22" t="s">
        <v>9611</v>
      </c>
      <c r="Q833" s="22"/>
      <c r="R833" s="22" t="s">
        <v>17761</v>
      </c>
      <c r="S833" s="31" t="s">
        <v>9648</v>
      </c>
      <c r="T833" s="13"/>
      <c r="XFD833" s="53">
        <f t="shared" si="12"/>
        <v>40856</v>
      </c>
    </row>
    <row r="834" spans="1:20 16384:16384" s="19" customFormat="1" ht="120">
      <c r="A834" s="20" t="s">
        <v>9479</v>
      </c>
      <c r="B834" s="20" t="s">
        <v>9480</v>
      </c>
      <c r="C834" s="22" t="s">
        <v>9649</v>
      </c>
      <c r="D834" s="22"/>
      <c r="E834" s="22"/>
      <c r="F834" s="22"/>
      <c r="G834" s="20" t="s">
        <v>9607</v>
      </c>
      <c r="H834" s="25">
        <v>40856</v>
      </c>
      <c r="I834" s="24">
        <v>40856</v>
      </c>
      <c r="J834" s="20">
        <v>1</v>
      </c>
      <c r="K834" s="22" t="s">
        <v>9614</v>
      </c>
      <c r="L834" s="22"/>
      <c r="M834" s="20" t="s">
        <v>9609</v>
      </c>
      <c r="N834" s="20" t="s">
        <v>9610</v>
      </c>
      <c r="O834" s="22" t="s">
        <v>197</v>
      </c>
      <c r="P834" s="22" t="s">
        <v>9611</v>
      </c>
      <c r="Q834" s="22"/>
      <c r="R834" s="22" t="s">
        <v>17762</v>
      </c>
      <c r="S834" s="31" t="s">
        <v>17763</v>
      </c>
      <c r="T834" s="13"/>
      <c r="XFD834" s="53">
        <f t="shared" si="12"/>
        <v>40857</v>
      </c>
    </row>
    <row r="835" spans="1:20 16384:16384" s="19" customFormat="1" ht="24">
      <c r="A835" s="20" t="s">
        <v>9479</v>
      </c>
      <c r="B835" s="20" t="s">
        <v>9480</v>
      </c>
      <c r="C835" s="22" t="s">
        <v>9650</v>
      </c>
      <c r="D835" s="22"/>
      <c r="E835" s="22"/>
      <c r="F835" s="22"/>
      <c r="G835" s="20" t="s">
        <v>9642</v>
      </c>
      <c r="H835" s="25">
        <v>40866</v>
      </c>
      <c r="I835" s="24">
        <v>40866</v>
      </c>
      <c r="J835" s="20">
        <v>1</v>
      </c>
      <c r="K835" s="22" t="s">
        <v>9651</v>
      </c>
      <c r="L835" s="22"/>
      <c r="M835" s="20" t="s">
        <v>9609</v>
      </c>
      <c r="N835" s="20" t="s">
        <v>9610</v>
      </c>
      <c r="O835" s="22" t="s">
        <v>197</v>
      </c>
      <c r="P835" s="22" t="s">
        <v>9611</v>
      </c>
      <c r="Q835" s="22"/>
      <c r="R835" s="22" t="s">
        <v>17764</v>
      </c>
      <c r="S835" s="31"/>
      <c r="T835" s="13"/>
      <c r="XFD835" s="53">
        <f t="shared" si="12"/>
        <v>40867</v>
      </c>
    </row>
    <row r="836" spans="1:20 16384:16384" s="19" customFormat="1" ht="24">
      <c r="A836" s="20" t="s">
        <v>9479</v>
      </c>
      <c r="B836" s="20" t="s">
        <v>9652</v>
      </c>
      <c r="C836" s="22" t="s">
        <v>9653</v>
      </c>
      <c r="D836" s="22"/>
      <c r="E836" s="22"/>
      <c r="F836" s="22"/>
      <c r="G836" s="20" t="s">
        <v>9607</v>
      </c>
      <c r="H836" s="25">
        <v>40873</v>
      </c>
      <c r="I836" s="24">
        <v>40873</v>
      </c>
      <c r="J836" s="20">
        <v>1</v>
      </c>
      <c r="K836" s="22" t="s">
        <v>9654</v>
      </c>
      <c r="L836" s="22"/>
      <c r="M836" s="20" t="s">
        <v>9609</v>
      </c>
      <c r="N836" s="20" t="s">
        <v>9610</v>
      </c>
      <c r="O836" s="22" t="s">
        <v>197</v>
      </c>
      <c r="P836" s="22" t="s">
        <v>9611</v>
      </c>
      <c r="Q836" s="22"/>
      <c r="R836" s="22" t="s">
        <v>17765</v>
      </c>
      <c r="S836" s="31" t="s">
        <v>9655</v>
      </c>
      <c r="T836" s="13"/>
      <c r="XFD836" s="53">
        <f t="shared" si="12"/>
        <v>40874</v>
      </c>
    </row>
    <row r="837" spans="1:20 16384:16384" s="19" customFormat="1" ht="36">
      <c r="A837" s="20" t="s">
        <v>9479</v>
      </c>
      <c r="B837" s="20" t="s">
        <v>9480</v>
      </c>
      <c r="C837" s="22" t="s">
        <v>9656</v>
      </c>
      <c r="D837" s="22"/>
      <c r="E837" s="22"/>
      <c r="F837" s="22" t="s">
        <v>9613</v>
      </c>
      <c r="G837" s="20" t="s">
        <v>9607</v>
      </c>
      <c r="H837" s="25">
        <v>40884</v>
      </c>
      <c r="I837" s="24">
        <v>40884</v>
      </c>
      <c r="J837" s="20">
        <v>1</v>
      </c>
      <c r="K837" s="22" t="s">
        <v>9614</v>
      </c>
      <c r="L837" s="22"/>
      <c r="M837" s="20" t="s">
        <v>9609</v>
      </c>
      <c r="N837" s="20" t="s">
        <v>9610</v>
      </c>
      <c r="O837" s="22" t="s">
        <v>197</v>
      </c>
      <c r="P837" s="22" t="s">
        <v>9611</v>
      </c>
      <c r="Q837" s="22"/>
      <c r="R837" s="22" t="s">
        <v>17766</v>
      </c>
      <c r="S837" s="31" t="s">
        <v>9657</v>
      </c>
      <c r="T837" s="13"/>
      <c r="XFD837" s="53">
        <f t="shared" ref="XFD837:XFD900" si="13">SUM(I837:XFC837)</f>
        <v>40885</v>
      </c>
    </row>
    <row r="838" spans="1:20 16384:16384" s="19" customFormat="1" ht="24">
      <c r="A838" s="20" t="s">
        <v>9479</v>
      </c>
      <c r="B838" s="20" t="s">
        <v>9480</v>
      </c>
      <c r="C838" s="22" t="s">
        <v>9658</v>
      </c>
      <c r="D838" s="22"/>
      <c r="E838" s="22"/>
      <c r="F838" s="22" t="s">
        <v>9659</v>
      </c>
      <c r="G838" s="20" t="s">
        <v>9607</v>
      </c>
      <c r="H838" s="25">
        <v>40885</v>
      </c>
      <c r="I838" s="24">
        <v>40885</v>
      </c>
      <c r="J838" s="20">
        <v>1</v>
      </c>
      <c r="K838" s="22" t="s">
        <v>9660</v>
      </c>
      <c r="L838" s="22"/>
      <c r="M838" s="20" t="s">
        <v>9609</v>
      </c>
      <c r="N838" s="20" t="s">
        <v>9610</v>
      </c>
      <c r="O838" s="22" t="s">
        <v>197</v>
      </c>
      <c r="P838" s="22" t="s">
        <v>9611</v>
      </c>
      <c r="Q838" s="22"/>
      <c r="R838" s="22"/>
      <c r="S838" s="31"/>
      <c r="T838" s="13"/>
      <c r="XFD838" s="53">
        <f t="shared" si="13"/>
        <v>40886</v>
      </c>
    </row>
    <row r="839" spans="1:20 16384:16384" s="19" customFormat="1" ht="24">
      <c r="A839" s="20" t="s">
        <v>9479</v>
      </c>
      <c r="B839" s="20" t="s">
        <v>9623</v>
      </c>
      <c r="C839" s="22" t="s">
        <v>9661</v>
      </c>
      <c r="D839" s="22" t="s">
        <v>9662</v>
      </c>
      <c r="E839" s="22"/>
      <c r="F839" s="22" t="s">
        <v>9663</v>
      </c>
      <c r="G839" s="20" t="s">
        <v>9607</v>
      </c>
      <c r="H839" s="25">
        <v>40886</v>
      </c>
      <c r="I839" s="24">
        <v>40886</v>
      </c>
      <c r="J839" s="20">
        <v>1</v>
      </c>
      <c r="K839" s="22" t="s">
        <v>9610</v>
      </c>
      <c r="L839" s="22"/>
      <c r="M839" s="20" t="s">
        <v>9609</v>
      </c>
      <c r="N839" s="20" t="s">
        <v>9610</v>
      </c>
      <c r="O839" s="22" t="s">
        <v>197</v>
      </c>
      <c r="P839" s="22" t="s">
        <v>9611</v>
      </c>
      <c r="Q839" s="22"/>
      <c r="R839" s="22"/>
      <c r="S839" s="31"/>
      <c r="T839" s="13"/>
      <c r="XFD839" s="53">
        <f t="shared" si="13"/>
        <v>40887</v>
      </c>
    </row>
    <row r="840" spans="1:20 16384:16384" s="19" customFormat="1" ht="24">
      <c r="A840" s="20" t="s">
        <v>9479</v>
      </c>
      <c r="B840" s="20" t="s">
        <v>9480</v>
      </c>
      <c r="C840" s="22" t="s">
        <v>9664</v>
      </c>
      <c r="D840" s="22"/>
      <c r="E840" s="22"/>
      <c r="F840" s="22" t="s">
        <v>9665</v>
      </c>
      <c r="G840" s="20" t="s">
        <v>9607</v>
      </c>
      <c r="H840" s="25">
        <v>40890</v>
      </c>
      <c r="I840" s="24">
        <v>40890</v>
      </c>
      <c r="J840" s="20">
        <v>1</v>
      </c>
      <c r="K840" s="22" t="s">
        <v>9665</v>
      </c>
      <c r="L840" s="22"/>
      <c r="M840" s="20" t="s">
        <v>9609</v>
      </c>
      <c r="N840" s="20" t="s">
        <v>9610</v>
      </c>
      <c r="O840" s="22" t="s">
        <v>197</v>
      </c>
      <c r="P840" s="22" t="s">
        <v>9611</v>
      </c>
      <c r="Q840" s="22"/>
      <c r="R840" s="22"/>
      <c r="S840" s="31"/>
      <c r="T840" s="13"/>
      <c r="XFD840" s="53">
        <f t="shared" si="13"/>
        <v>40891</v>
      </c>
    </row>
    <row r="841" spans="1:20 16384:16384" s="19" customFormat="1" ht="12">
      <c r="A841" s="20" t="s">
        <v>9479</v>
      </c>
      <c r="B841" s="20" t="s">
        <v>9616</v>
      </c>
      <c r="C841" s="22" t="s">
        <v>9666</v>
      </c>
      <c r="D841" s="22" t="s">
        <v>9667</v>
      </c>
      <c r="E841" s="22"/>
      <c r="F841" s="22" t="s">
        <v>9668</v>
      </c>
      <c r="G841" s="20" t="s">
        <v>9669</v>
      </c>
      <c r="H841" s="25">
        <v>40893</v>
      </c>
      <c r="I841" s="24">
        <v>40893</v>
      </c>
      <c r="J841" s="20">
        <v>1</v>
      </c>
      <c r="K841" s="22" t="s">
        <v>9670</v>
      </c>
      <c r="L841" s="22"/>
      <c r="M841" s="20" t="s">
        <v>9609</v>
      </c>
      <c r="N841" s="20" t="s">
        <v>9610</v>
      </c>
      <c r="O841" s="22" t="s">
        <v>197</v>
      </c>
      <c r="P841" s="22" t="s">
        <v>9611</v>
      </c>
      <c r="Q841" s="22"/>
      <c r="R841" s="22"/>
      <c r="S841" s="31"/>
      <c r="T841" s="13"/>
      <c r="XFD841" s="53">
        <f t="shared" si="13"/>
        <v>40894</v>
      </c>
    </row>
    <row r="842" spans="1:20 16384:16384" s="19" customFormat="1" ht="24">
      <c r="A842" s="20" t="s">
        <v>9479</v>
      </c>
      <c r="B842" s="20" t="s">
        <v>9480</v>
      </c>
      <c r="C842" s="22" t="s">
        <v>9671</v>
      </c>
      <c r="D842" s="22" t="s">
        <v>6698</v>
      </c>
      <c r="E842" s="22"/>
      <c r="F842" s="22"/>
      <c r="G842" s="20" t="s">
        <v>9607</v>
      </c>
      <c r="H842" s="25">
        <v>40894</v>
      </c>
      <c r="I842" s="24">
        <v>40894</v>
      </c>
      <c r="J842" s="20">
        <v>1</v>
      </c>
      <c r="K842" s="22" t="s">
        <v>6644</v>
      </c>
      <c r="L842" s="22"/>
      <c r="M842" s="20" t="s">
        <v>9609</v>
      </c>
      <c r="N842" s="20" t="s">
        <v>9610</v>
      </c>
      <c r="O842" s="22" t="s">
        <v>197</v>
      </c>
      <c r="P842" s="22" t="s">
        <v>9611</v>
      </c>
      <c r="Q842" s="22"/>
      <c r="R842" s="22" t="s">
        <v>17767</v>
      </c>
      <c r="S842" s="31"/>
      <c r="T842" s="13"/>
      <c r="XFD842" s="53">
        <f t="shared" si="13"/>
        <v>40895</v>
      </c>
    </row>
    <row r="843" spans="1:20 16384:16384" s="19" customFormat="1" ht="24">
      <c r="A843" s="10" t="s">
        <v>9479</v>
      </c>
      <c r="B843" s="13" t="s">
        <v>9604</v>
      </c>
      <c r="C843" s="15" t="s">
        <v>9672</v>
      </c>
      <c r="D843" s="15"/>
      <c r="E843" s="15"/>
      <c r="F843" s="15" t="s">
        <v>9673</v>
      </c>
      <c r="G843" s="20" t="s">
        <v>9607</v>
      </c>
      <c r="H843" s="25">
        <v>40648</v>
      </c>
      <c r="I843" s="24">
        <v>40648</v>
      </c>
      <c r="J843" s="13">
        <v>1</v>
      </c>
      <c r="K843" s="15" t="s">
        <v>9674</v>
      </c>
      <c r="L843" s="15"/>
      <c r="M843" s="13" t="s">
        <v>9675</v>
      </c>
      <c r="N843" s="13" t="s">
        <v>9676</v>
      </c>
      <c r="O843" s="22" t="s">
        <v>9677</v>
      </c>
      <c r="P843" s="15" t="s">
        <v>9678</v>
      </c>
      <c r="Q843" s="15"/>
      <c r="R843" s="15"/>
      <c r="S843" s="30"/>
      <c r="T843" s="13" t="s">
        <v>9679</v>
      </c>
      <c r="XFD843" s="53">
        <f t="shared" si="13"/>
        <v>40649</v>
      </c>
    </row>
    <row r="844" spans="1:20 16384:16384" s="19" customFormat="1" ht="384">
      <c r="A844" s="10" t="s">
        <v>9479</v>
      </c>
      <c r="B844" s="10" t="s">
        <v>9652</v>
      </c>
      <c r="C844" s="11" t="s">
        <v>9680</v>
      </c>
      <c r="D844" s="11"/>
      <c r="E844" s="14"/>
      <c r="F844" s="11" t="s">
        <v>9681</v>
      </c>
      <c r="G844" s="10" t="s">
        <v>9607</v>
      </c>
      <c r="H844" s="25">
        <v>40563</v>
      </c>
      <c r="I844" s="24">
        <v>40563</v>
      </c>
      <c r="J844" s="10">
        <v>1</v>
      </c>
      <c r="K844" s="11" t="s">
        <v>9682</v>
      </c>
      <c r="L844" s="14"/>
      <c r="M844" s="10" t="s">
        <v>9683</v>
      </c>
      <c r="N844" s="10" t="s">
        <v>9684</v>
      </c>
      <c r="O844" s="11" t="s">
        <v>9685</v>
      </c>
      <c r="P844" s="11" t="s">
        <v>9686</v>
      </c>
      <c r="Q844" s="11"/>
      <c r="R844" s="11" t="s">
        <v>17768</v>
      </c>
      <c r="S844" s="11" t="s">
        <v>8503</v>
      </c>
      <c r="T844" s="13"/>
      <c r="XFD844" s="53">
        <f t="shared" si="13"/>
        <v>40564</v>
      </c>
    </row>
    <row r="845" spans="1:20 16384:16384" s="19" customFormat="1" ht="12">
      <c r="A845" s="10" t="s">
        <v>9479</v>
      </c>
      <c r="B845" s="10" t="s">
        <v>9480</v>
      </c>
      <c r="C845" s="11" t="s">
        <v>9687</v>
      </c>
      <c r="D845" s="11"/>
      <c r="E845" s="14"/>
      <c r="F845" s="11"/>
      <c r="G845" s="10" t="s">
        <v>9607</v>
      </c>
      <c r="H845" s="25">
        <v>40565</v>
      </c>
      <c r="I845" s="24">
        <v>40565</v>
      </c>
      <c r="J845" s="10">
        <v>1</v>
      </c>
      <c r="K845" s="11"/>
      <c r="L845" s="14"/>
      <c r="M845" s="10" t="s">
        <v>9683</v>
      </c>
      <c r="N845" s="10" t="s">
        <v>9684</v>
      </c>
      <c r="O845" s="11" t="s">
        <v>9685</v>
      </c>
      <c r="P845" s="11" t="s">
        <v>9688</v>
      </c>
      <c r="Q845" s="11"/>
      <c r="R845" s="11"/>
      <c r="S845" s="11"/>
      <c r="T845" s="13"/>
      <c r="XFD845" s="53">
        <f t="shared" si="13"/>
        <v>40566</v>
      </c>
    </row>
    <row r="846" spans="1:20 16384:16384" s="19" customFormat="1" ht="12">
      <c r="A846" s="10" t="s">
        <v>9479</v>
      </c>
      <c r="B846" s="10" t="s">
        <v>9480</v>
      </c>
      <c r="C846" s="11" t="s">
        <v>9689</v>
      </c>
      <c r="D846" s="11"/>
      <c r="E846" s="14"/>
      <c r="F846" s="11"/>
      <c r="G846" s="10" t="s">
        <v>9607</v>
      </c>
      <c r="H846" s="25">
        <v>40591</v>
      </c>
      <c r="I846" s="24">
        <v>40591</v>
      </c>
      <c r="J846" s="10">
        <v>1</v>
      </c>
      <c r="K846" s="11" t="s">
        <v>9690</v>
      </c>
      <c r="L846" s="14"/>
      <c r="M846" s="10" t="s">
        <v>9683</v>
      </c>
      <c r="N846" s="10" t="s">
        <v>9684</v>
      </c>
      <c r="O846" s="11" t="s">
        <v>9685</v>
      </c>
      <c r="P846" s="11" t="s">
        <v>9688</v>
      </c>
      <c r="Q846" s="11"/>
      <c r="R846" s="11"/>
      <c r="S846" s="11"/>
      <c r="T846" s="13"/>
      <c r="XFD846" s="53">
        <f t="shared" si="13"/>
        <v>40592</v>
      </c>
    </row>
    <row r="847" spans="1:20 16384:16384" s="19" customFormat="1" ht="72">
      <c r="A847" s="10" t="s">
        <v>9479</v>
      </c>
      <c r="B847" s="10" t="s">
        <v>9480</v>
      </c>
      <c r="C847" s="11" t="s">
        <v>9691</v>
      </c>
      <c r="D847" s="11"/>
      <c r="E847" s="14"/>
      <c r="F847" s="35" t="s">
        <v>9692</v>
      </c>
      <c r="G847" s="10" t="s">
        <v>9607</v>
      </c>
      <c r="H847" s="25">
        <v>40610</v>
      </c>
      <c r="I847" s="24">
        <v>40610</v>
      </c>
      <c r="J847" s="10">
        <v>1</v>
      </c>
      <c r="K847" s="11" t="s">
        <v>9684</v>
      </c>
      <c r="L847" s="14"/>
      <c r="M847" s="10" t="s">
        <v>9683</v>
      </c>
      <c r="N847" s="10" t="s">
        <v>9684</v>
      </c>
      <c r="O847" s="11" t="s">
        <v>9685</v>
      </c>
      <c r="P847" s="11" t="s">
        <v>9688</v>
      </c>
      <c r="Q847" s="11"/>
      <c r="R847" s="11" t="s">
        <v>17769</v>
      </c>
      <c r="S847" s="11" t="s">
        <v>17770</v>
      </c>
      <c r="T847" s="13"/>
      <c r="XFD847" s="53">
        <f t="shared" si="13"/>
        <v>40611</v>
      </c>
    </row>
    <row r="848" spans="1:20 16384:16384" s="19" customFormat="1" ht="12">
      <c r="A848" s="10" t="s">
        <v>9479</v>
      </c>
      <c r="B848" s="10" t="s">
        <v>9480</v>
      </c>
      <c r="C848" s="11" t="s">
        <v>9693</v>
      </c>
      <c r="D848" s="11"/>
      <c r="E848" s="14"/>
      <c r="F848" s="11" t="s">
        <v>9694</v>
      </c>
      <c r="G848" s="10" t="s">
        <v>9607</v>
      </c>
      <c r="H848" s="25">
        <v>40614</v>
      </c>
      <c r="I848" s="24">
        <v>40614</v>
      </c>
      <c r="J848" s="10">
        <v>1</v>
      </c>
      <c r="K848" s="11" t="s">
        <v>9694</v>
      </c>
      <c r="L848" s="14"/>
      <c r="M848" s="10" t="s">
        <v>9683</v>
      </c>
      <c r="N848" s="10" t="s">
        <v>9684</v>
      </c>
      <c r="O848" s="11" t="s">
        <v>9685</v>
      </c>
      <c r="P848" s="11" t="s">
        <v>9688</v>
      </c>
      <c r="Q848" s="11"/>
      <c r="R848" s="11"/>
      <c r="S848" s="11"/>
      <c r="T848" s="13"/>
      <c r="XFD848" s="53">
        <f t="shared" si="13"/>
        <v>40615</v>
      </c>
    </row>
    <row r="849" spans="1:20 16384:16384" s="19" customFormat="1" ht="96">
      <c r="A849" s="10" t="s">
        <v>9479</v>
      </c>
      <c r="B849" s="10" t="s">
        <v>9616</v>
      </c>
      <c r="C849" s="11" t="s">
        <v>7491</v>
      </c>
      <c r="D849" s="11"/>
      <c r="E849" s="14"/>
      <c r="F849" s="11" t="s">
        <v>9695</v>
      </c>
      <c r="G849" s="10" t="s">
        <v>9607</v>
      </c>
      <c r="H849" s="25">
        <v>40638</v>
      </c>
      <c r="I849" s="24">
        <v>40638</v>
      </c>
      <c r="J849" s="10">
        <v>1</v>
      </c>
      <c r="K849" s="11" t="s">
        <v>9684</v>
      </c>
      <c r="L849" s="14"/>
      <c r="M849" s="10" t="s">
        <v>9683</v>
      </c>
      <c r="N849" s="10" t="s">
        <v>9684</v>
      </c>
      <c r="O849" s="11" t="s">
        <v>9685</v>
      </c>
      <c r="P849" s="11" t="s">
        <v>9688</v>
      </c>
      <c r="Q849" s="11"/>
      <c r="R849" s="11"/>
      <c r="S849" s="11" t="s">
        <v>17771</v>
      </c>
      <c r="T849" s="13"/>
      <c r="XFD849" s="53">
        <f t="shared" si="13"/>
        <v>40639</v>
      </c>
    </row>
    <row r="850" spans="1:20 16384:16384" s="19" customFormat="1" ht="409.5">
      <c r="A850" s="10" t="s">
        <v>9479</v>
      </c>
      <c r="B850" s="10" t="s">
        <v>9604</v>
      </c>
      <c r="C850" s="11" t="s">
        <v>9696</v>
      </c>
      <c r="D850" s="11"/>
      <c r="E850" s="14"/>
      <c r="F850" s="11" t="s">
        <v>9697</v>
      </c>
      <c r="G850" s="10" t="s">
        <v>9607</v>
      </c>
      <c r="H850" s="25">
        <v>40641</v>
      </c>
      <c r="I850" s="24">
        <v>40641</v>
      </c>
      <c r="J850" s="10">
        <v>1</v>
      </c>
      <c r="K850" s="11" t="s">
        <v>9697</v>
      </c>
      <c r="L850" s="14"/>
      <c r="M850" s="10" t="s">
        <v>9683</v>
      </c>
      <c r="N850" s="10" t="s">
        <v>9684</v>
      </c>
      <c r="O850" s="11" t="s">
        <v>9685</v>
      </c>
      <c r="P850" s="11" t="s">
        <v>9686</v>
      </c>
      <c r="Q850" s="11"/>
      <c r="R850" s="11" t="s">
        <v>17772</v>
      </c>
      <c r="S850" s="11" t="s">
        <v>17773</v>
      </c>
      <c r="T850" s="13"/>
      <c r="XFD850" s="53">
        <f t="shared" si="13"/>
        <v>40642</v>
      </c>
    </row>
    <row r="851" spans="1:20 16384:16384" s="19" customFormat="1" ht="12">
      <c r="A851" s="10" t="s">
        <v>9479</v>
      </c>
      <c r="B851" s="10" t="s">
        <v>9698</v>
      </c>
      <c r="C851" s="11" t="s">
        <v>9699</v>
      </c>
      <c r="D851" s="11" t="s">
        <v>9700</v>
      </c>
      <c r="E851" s="14"/>
      <c r="F851" s="11" t="s">
        <v>9701</v>
      </c>
      <c r="G851" s="10" t="s">
        <v>9607</v>
      </c>
      <c r="H851" s="25">
        <v>40648</v>
      </c>
      <c r="I851" s="24">
        <v>40649</v>
      </c>
      <c r="J851" s="10">
        <v>2</v>
      </c>
      <c r="K851" s="11" t="s">
        <v>9701</v>
      </c>
      <c r="L851" s="14"/>
      <c r="M851" s="10" t="s">
        <v>9683</v>
      </c>
      <c r="N851" s="10" t="s">
        <v>9684</v>
      </c>
      <c r="O851" s="11" t="s">
        <v>9685</v>
      </c>
      <c r="P851" s="11" t="s">
        <v>9686</v>
      </c>
      <c r="Q851" s="11"/>
      <c r="R851" s="11"/>
      <c r="S851" s="11"/>
      <c r="T851" s="13"/>
      <c r="XFD851" s="53">
        <f t="shared" si="13"/>
        <v>40651</v>
      </c>
    </row>
    <row r="852" spans="1:20 16384:16384" s="19" customFormat="1" ht="228">
      <c r="A852" s="10" t="s">
        <v>9479</v>
      </c>
      <c r="B852" s="10" t="s">
        <v>9480</v>
      </c>
      <c r="C852" s="11" t="s">
        <v>9702</v>
      </c>
      <c r="D852" s="11"/>
      <c r="E852" s="14"/>
      <c r="F852" s="11" t="s">
        <v>9703</v>
      </c>
      <c r="G852" s="10" t="s">
        <v>9607</v>
      </c>
      <c r="H852" s="25">
        <v>40650</v>
      </c>
      <c r="I852" s="24">
        <v>40650</v>
      </c>
      <c r="J852" s="10">
        <v>1</v>
      </c>
      <c r="K852" s="11" t="s">
        <v>9703</v>
      </c>
      <c r="L852" s="14"/>
      <c r="M852" s="10" t="s">
        <v>9683</v>
      </c>
      <c r="N852" s="10" t="s">
        <v>9684</v>
      </c>
      <c r="O852" s="11" t="s">
        <v>9685</v>
      </c>
      <c r="P852" s="11" t="s">
        <v>9688</v>
      </c>
      <c r="Q852" s="11"/>
      <c r="R852" s="26" t="s">
        <v>17774</v>
      </c>
      <c r="S852" s="11" t="s">
        <v>17775</v>
      </c>
      <c r="T852" s="13"/>
      <c r="XFD852" s="53">
        <f t="shared" si="13"/>
        <v>40651</v>
      </c>
    </row>
    <row r="853" spans="1:20 16384:16384" s="19" customFormat="1" ht="12">
      <c r="A853" s="10" t="s">
        <v>9479</v>
      </c>
      <c r="B853" s="10" t="s">
        <v>9644</v>
      </c>
      <c r="C853" s="11" t="s">
        <v>9704</v>
      </c>
      <c r="D853" s="11"/>
      <c r="E853" s="14"/>
      <c r="F853" s="11" t="s">
        <v>9705</v>
      </c>
      <c r="G853" s="10" t="s">
        <v>9607</v>
      </c>
      <c r="H853" s="25">
        <v>40659</v>
      </c>
      <c r="I853" s="24">
        <v>40659</v>
      </c>
      <c r="J853" s="10">
        <v>1</v>
      </c>
      <c r="K853" s="11" t="s">
        <v>9705</v>
      </c>
      <c r="L853" s="14"/>
      <c r="M853" s="10" t="s">
        <v>9683</v>
      </c>
      <c r="N853" s="10" t="s">
        <v>9684</v>
      </c>
      <c r="O853" s="11" t="s">
        <v>9685</v>
      </c>
      <c r="P853" s="11" t="s">
        <v>9688</v>
      </c>
      <c r="Q853" s="11"/>
      <c r="R853" s="11"/>
      <c r="S853" s="11"/>
      <c r="T853" s="13"/>
      <c r="XFD853" s="53">
        <f t="shared" si="13"/>
        <v>40660</v>
      </c>
    </row>
    <row r="854" spans="1:20 16384:16384" s="19" customFormat="1" ht="300">
      <c r="A854" s="10" t="s">
        <v>9479</v>
      </c>
      <c r="B854" s="10" t="s">
        <v>9623</v>
      </c>
      <c r="C854" s="11" t="s">
        <v>9030</v>
      </c>
      <c r="D854" s="11" t="s">
        <v>9706</v>
      </c>
      <c r="E854" s="14"/>
      <c r="F854" s="11" t="s">
        <v>8022</v>
      </c>
      <c r="G854" s="10" t="s">
        <v>9607</v>
      </c>
      <c r="H854" s="25">
        <v>40661</v>
      </c>
      <c r="I854" s="24">
        <v>40661</v>
      </c>
      <c r="J854" s="10">
        <v>1</v>
      </c>
      <c r="K854" s="11" t="s">
        <v>9684</v>
      </c>
      <c r="L854" s="14"/>
      <c r="M854" s="10" t="s">
        <v>9683</v>
      </c>
      <c r="N854" s="10" t="s">
        <v>9684</v>
      </c>
      <c r="O854" s="11" t="s">
        <v>9685</v>
      </c>
      <c r="P854" s="11" t="s">
        <v>9686</v>
      </c>
      <c r="Q854" s="11"/>
      <c r="R854" s="11"/>
      <c r="S854" s="11" t="s">
        <v>9707</v>
      </c>
      <c r="T854" s="13"/>
      <c r="XFD854" s="53">
        <f t="shared" si="13"/>
        <v>40662</v>
      </c>
    </row>
    <row r="855" spans="1:20 16384:16384" s="19" customFormat="1" ht="12">
      <c r="A855" s="10" t="s">
        <v>9479</v>
      </c>
      <c r="B855" s="10" t="s">
        <v>9623</v>
      </c>
      <c r="C855" s="11" t="s">
        <v>9708</v>
      </c>
      <c r="D855" s="11"/>
      <c r="E855" s="14"/>
      <c r="F855" s="11"/>
      <c r="G855" s="10" t="s">
        <v>9607</v>
      </c>
      <c r="H855" s="25">
        <v>40675</v>
      </c>
      <c r="I855" s="24">
        <v>40675</v>
      </c>
      <c r="J855" s="10">
        <v>1</v>
      </c>
      <c r="K855" s="11" t="s">
        <v>9709</v>
      </c>
      <c r="L855" s="14"/>
      <c r="M855" s="10" t="s">
        <v>9683</v>
      </c>
      <c r="N855" s="10" t="s">
        <v>9684</v>
      </c>
      <c r="O855" s="11" t="s">
        <v>9685</v>
      </c>
      <c r="P855" s="11" t="s">
        <v>9686</v>
      </c>
      <c r="Q855" s="11"/>
      <c r="R855" s="11"/>
      <c r="S855" s="11"/>
      <c r="T855" s="13"/>
      <c r="XFD855" s="53">
        <f t="shared" si="13"/>
        <v>40676</v>
      </c>
    </row>
    <row r="856" spans="1:20 16384:16384" s="19" customFormat="1" ht="12">
      <c r="A856" s="10" t="s">
        <v>9479</v>
      </c>
      <c r="B856" s="10" t="s">
        <v>9652</v>
      </c>
      <c r="C856" s="11" t="s">
        <v>9710</v>
      </c>
      <c r="D856" s="11"/>
      <c r="E856" s="14"/>
      <c r="F856" s="11"/>
      <c r="G856" s="10" t="s">
        <v>9607</v>
      </c>
      <c r="H856" s="25">
        <v>40677</v>
      </c>
      <c r="I856" s="24">
        <v>40677</v>
      </c>
      <c r="J856" s="10">
        <v>1</v>
      </c>
      <c r="K856" s="11" t="s">
        <v>9711</v>
      </c>
      <c r="L856" s="14"/>
      <c r="M856" s="10" t="s">
        <v>9683</v>
      </c>
      <c r="N856" s="10" t="s">
        <v>9684</v>
      </c>
      <c r="O856" s="11" t="s">
        <v>9685</v>
      </c>
      <c r="P856" s="11" t="s">
        <v>36</v>
      </c>
      <c r="Q856" s="11"/>
      <c r="R856" s="11"/>
      <c r="S856" s="11"/>
      <c r="T856" s="13"/>
      <c r="XFD856" s="53">
        <f t="shared" si="13"/>
        <v>40678</v>
      </c>
    </row>
    <row r="857" spans="1:20 16384:16384" s="19" customFormat="1" ht="60">
      <c r="A857" s="10" t="s">
        <v>2</v>
      </c>
      <c r="B857" s="10" t="s">
        <v>3</v>
      </c>
      <c r="C857" s="11" t="s">
        <v>1904</v>
      </c>
      <c r="D857" s="11"/>
      <c r="E857" s="14"/>
      <c r="F857" s="11"/>
      <c r="G857" s="10" t="s">
        <v>5</v>
      </c>
      <c r="H857" s="25">
        <v>40695</v>
      </c>
      <c r="I857" s="24">
        <v>40695</v>
      </c>
      <c r="J857" s="10">
        <v>1</v>
      </c>
      <c r="K857" s="11" t="s">
        <v>203</v>
      </c>
      <c r="L857" s="14"/>
      <c r="M857" s="10" t="s">
        <v>144</v>
      </c>
      <c r="N857" s="10" t="s">
        <v>200</v>
      </c>
      <c r="O857" s="11" t="s">
        <v>201</v>
      </c>
      <c r="P857" s="11" t="s">
        <v>36</v>
      </c>
      <c r="Q857" s="11"/>
      <c r="R857" s="11" t="s">
        <v>17777</v>
      </c>
      <c r="S857" s="11" t="s">
        <v>17776</v>
      </c>
      <c r="T857" s="13"/>
      <c r="XFD857" s="53">
        <f t="shared" si="13"/>
        <v>40696</v>
      </c>
    </row>
    <row r="858" spans="1:20 16384:16384" s="19" customFormat="1" ht="216">
      <c r="A858" s="10" t="s">
        <v>2</v>
      </c>
      <c r="B858" s="10" t="s">
        <v>3</v>
      </c>
      <c r="C858" s="11" t="s">
        <v>14632</v>
      </c>
      <c r="D858" s="11"/>
      <c r="E858" s="14"/>
      <c r="F858" s="11"/>
      <c r="G858" s="10" t="s">
        <v>94</v>
      </c>
      <c r="H858" s="25">
        <v>40697</v>
      </c>
      <c r="I858" s="24">
        <v>40697</v>
      </c>
      <c r="J858" s="10">
        <v>1</v>
      </c>
      <c r="K858" s="11" t="s">
        <v>14633</v>
      </c>
      <c r="L858" s="14"/>
      <c r="M858" s="10" t="s">
        <v>144</v>
      </c>
      <c r="N858" s="10" t="s">
        <v>200</v>
      </c>
      <c r="O858" s="11" t="s">
        <v>201</v>
      </c>
      <c r="P858" s="11" t="s">
        <v>36</v>
      </c>
      <c r="Q858" s="11"/>
      <c r="R858" s="11" t="s">
        <v>17779</v>
      </c>
      <c r="S858" s="11" t="s">
        <v>17778</v>
      </c>
      <c r="T858" s="13"/>
      <c r="XFD858" s="53">
        <f t="shared" si="13"/>
        <v>40698</v>
      </c>
    </row>
    <row r="859" spans="1:20 16384:16384" s="19" customFormat="1" ht="24">
      <c r="A859" s="10" t="s">
        <v>2</v>
      </c>
      <c r="B859" s="10" t="s">
        <v>3</v>
      </c>
      <c r="C859" s="11" t="s">
        <v>14634</v>
      </c>
      <c r="D859" s="11"/>
      <c r="E859" s="14"/>
      <c r="F859" s="11" t="s">
        <v>14635</v>
      </c>
      <c r="G859" s="10" t="s">
        <v>5</v>
      </c>
      <c r="H859" s="25">
        <v>40698</v>
      </c>
      <c r="I859" s="24">
        <v>40698</v>
      </c>
      <c r="J859" s="10">
        <v>1</v>
      </c>
      <c r="K859" s="11" t="s">
        <v>14635</v>
      </c>
      <c r="L859" s="14"/>
      <c r="M859" s="10" t="s">
        <v>144</v>
      </c>
      <c r="N859" s="10" t="s">
        <v>200</v>
      </c>
      <c r="O859" s="11" t="s">
        <v>201</v>
      </c>
      <c r="P859" s="11" t="s">
        <v>195</v>
      </c>
      <c r="Q859" s="11"/>
      <c r="R859" s="11"/>
      <c r="S859" s="11"/>
      <c r="T859" s="13"/>
      <c r="XFD859" s="53">
        <f t="shared" si="13"/>
        <v>40699</v>
      </c>
    </row>
    <row r="860" spans="1:20 16384:16384" s="19" customFormat="1" ht="72">
      <c r="A860" s="10" t="s">
        <v>2</v>
      </c>
      <c r="B860" s="10" t="s">
        <v>3</v>
      </c>
      <c r="C860" s="11" t="s">
        <v>1905</v>
      </c>
      <c r="D860" s="11"/>
      <c r="E860" s="14"/>
      <c r="F860" s="11" t="s">
        <v>202</v>
      </c>
      <c r="G860" s="10" t="s">
        <v>5</v>
      </c>
      <c r="H860" s="25">
        <v>40701</v>
      </c>
      <c r="I860" s="24">
        <v>40701</v>
      </c>
      <c r="J860" s="10">
        <v>1</v>
      </c>
      <c r="K860" s="11" t="s">
        <v>200</v>
      </c>
      <c r="L860" s="14"/>
      <c r="M860" s="10" t="s">
        <v>144</v>
      </c>
      <c r="N860" s="10" t="s">
        <v>200</v>
      </c>
      <c r="O860" s="11" t="s">
        <v>201</v>
      </c>
      <c r="P860" s="11" t="s">
        <v>195</v>
      </c>
      <c r="Q860" s="11"/>
      <c r="R860" s="11"/>
      <c r="S860" s="11" t="s">
        <v>17780</v>
      </c>
      <c r="T860" s="13"/>
      <c r="XFD860" s="53">
        <f t="shared" si="13"/>
        <v>40702</v>
      </c>
    </row>
    <row r="861" spans="1:20 16384:16384" s="19" customFormat="1" ht="12">
      <c r="A861" s="10" t="s">
        <v>2</v>
      </c>
      <c r="B861" s="10" t="s">
        <v>18</v>
      </c>
      <c r="C861" s="11" t="s">
        <v>1906</v>
      </c>
      <c r="D861" s="11"/>
      <c r="E861" s="14"/>
      <c r="F861" s="11"/>
      <c r="G861" s="10" t="s">
        <v>5</v>
      </c>
      <c r="H861" s="25">
        <v>40705</v>
      </c>
      <c r="I861" s="24">
        <v>40705</v>
      </c>
      <c r="J861" s="10">
        <v>2</v>
      </c>
      <c r="K861" s="11" t="s">
        <v>204</v>
      </c>
      <c r="L861" s="14"/>
      <c r="M861" s="10" t="s">
        <v>144</v>
      </c>
      <c r="N861" s="10" t="s">
        <v>200</v>
      </c>
      <c r="O861" s="11" t="s">
        <v>201</v>
      </c>
      <c r="P861" s="11" t="s">
        <v>36</v>
      </c>
      <c r="Q861" s="11"/>
      <c r="R861" s="11"/>
      <c r="S861" s="11"/>
      <c r="T861" s="13"/>
      <c r="XFD861" s="53">
        <f t="shared" si="13"/>
        <v>40707</v>
      </c>
    </row>
    <row r="862" spans="1:20 16384:16384" s="19" customFormat="1" ht="12">
      <c r="A862" s="10" t="s">
        <v>2</v>
      </c>
      <c r="B862" s="10" t="s">
        <v>146</v>
      </c>
      <c r="C862" s="11" t="s">
        <v>1907</v>
      </c>
      <c r="D862" s="11"/>
      <c r="E862" s="14"/>
      <c r="F862" s="11" t="s">
        <v>147</v>
      </c>
      <c r="G862" s="10" t="s">
        <v>5</v>
      </c>
      <c r="H862" s="25">
        <v>40710</v>
      </c>
      <c r="I862" s="24">
        <v>40710</v>
      </c>
      <c r="J862" s="10">
        <v>1</v>
      </c>
      <c r="K862" s="11" t="s">
        <v>147</v>
      </c>
      <c r="L862" s="14"/>
      <c r="M862" s="10" t="s">
        <v>144</v>
      </c>
      <c r="N862" s="10" t="s">
        <v>200</v>
      </c>
      <c r="O862" s="11" t="s">
        <v>201</v>
      </c>
      <c r="P862" s="11" t="s">
        <v>36</v>
      </c>
      <c r="Q862" s="11"/>
      <c r="R862" s="11"/>
      <c r="S862" s="11"/>
      <c r="T862" s="13"/>
      <c r="XFD862" s="53">
        <f t="shared" si="13"/>
        <v>40711</v>
      </c>
    </row>
    <row r="863" spans="1:20 16384:16384" s="19" customFormat="1" ht="48">
      <c r="A863" s="10" t="s">
        <v>2</v>
      </c>
      <c r="B863" s="10" t="s">
        <v>10</v>
      </c>
      <c r="C863" s="11" t="s">
        <v>1908</v>
      </c>
      <c r="D863" s="11" t="s">
        <v>14636</v>
      </c>
      <c r="E863" s="14"/>
      <c r="F863" s="11"/>
      <c r="G863" s="10" t="s">
        <v>5</v>
      </c>
      <c r="H863" s="25">
        <v>40719</v>
      </c>
      <c r="I863" s="24">
        <v>40719</v>
      </c>
      <c r="J863" s="10">
        <v>1</v>
      </c>
      <c r="K863" s="11" t="s">
        <v>14633</v>
      </c>
      <c r="L863" s="14"/>
      <c r="M863" s="10" t="s">
        <v>144</v>
      </c>
      <c r="N863" s="10" t="s">
        <v>200</v>
      </c>
      <c r="O863" s="11" t="s">
        <v>201</v>
      </c>
      <c r="P863" s="11" t="s">
        <v>36</v>
      </c>
      <c r="Q863" s="11"/>
      <c r="R863" s="11"/>
      <c r="S863" s="11"/>
      <c r="T863" s="13"/>
      <c r="XFD863" s="53">
        <f t="shared" si="13"/>
        <v>40720</v>
      </c>
    </row>
    <row r="864" spans="1:20 16384:16384" s="19" customFormat="1" ht="12">
      <c r="A864" s="10" t="s">
        <v>2</v>
      </c>
      <c r="B864" s="10" t="s">
        <v>3</v>
      </c>
      <c r="C864" s="11" t="s">
        <v>14637</v>
      </c>
      <c r="D864" s="11"/>
      <c r="E864" s="14"/>
      <c r="F864" s="11"/>
      <c r="G864" s="10" t="s">
        <v>5</v>
      </c>
      <c r="H864" s="25">
        <v>40720</v>
      </c>
      <c r="I864" s="24">
        <v>40720</v>
      </c>
      <c r="J864" s="10">
        <v>1</v>
      </c>
      <c r="K864" s="11"/>
      <c r="L864" s="14"/>
      <c r="M864" s="10" t="s">
        <v>144</v>
      </c>
      <c r="N864" s="10" t="s">
        <v>200</v>
      </c>
      <c r="O864" s="11" t="s">
        <v>201</v>
      </c>
      <c r="P864" s="11" t="s">
        <v>195</v>
      </c>
      <c r="Q864" s="11"/>
      <c r="R864" s="11"/>
      <c r="S864" s="11"/>
      <c r="T864" s="13"/>
      <c r="XFD864" s="53">
        <f t="shared" si="13"/>
        <v>40721</v>
      </c>
    </row>
    <row r="865" spans="1:20 16384:16384" s="19" customFormat="1" ht="12">
      <c r="A865" s="10" t="s">
        <v>2</v>
      </c>
      <c r="B865" s="10" t="s">
        <v>3</v>
      </c>
      <c r="C865" s="11" t="s">
        <v>14638</v>
      </c>
      <c r="D865" s="11"/>
      <c r="E865" s="14"/>
      <c r="F865" s="11" t="s">
        <v>14639</v>
      </c>
      <c r="G865" s="10" t="s">
        <v>5</v>
      </c>
      <c r="H865" s="25">
        <v>40792</v>
      </c>
      <c r="I865" s="24">
        <v>40792</v>
      </c>
      <c r="J865" s="10">
        <v>1</v>
      </c>
      <c r="K865" s="11" t="s">
        <v>200</v>
      </c>
      <c r="L865" s="14"/>
      <c r="M865" s="10" t="s">
        <v>144</v>
      </c>
      <c r="N865" s="10" t="s">
        <v>200</v>
      </c>
      <c r="O865" s="11" t="s">
        <v>201</v>
      </c>
      <c r="P865" s="11" t="s">
        <v>195</v>
      </c>
      <c r="Q865" s="11"/>
      <c r="R865" s="11"/>
      <c r="S865" s="11"/>
      <c r="T865" s="13"/>
      <c r="XFD865" s="53">
        <f t="shared" si="13"/>
        <v>40793</v>
      </c>
    </row>
    <row r="866" spans="1:20 16384:16384" s="19" customFormat="1" ht="24">
      <c r="A866" s="10" t="s">
        <v>2</v>
      </c>
      <c r="B866" s="10" t="s">
        <v>3</v>
      </c>
      <c r="C866" s="11" t="s">
        <v>14640</v>
      </c>
      <c r="D866" s="11"/>
      <c r="E866" s="14"/>
      <c r="F866" s="11"/>
      <c r="G866" s="10" t="s">
        <v>5</v>
      </c>
      <c r="H866" s="25">
        <v>40803</v>
      </c>
      <c r="I866" s="24">
        <v>40803</v>
      </c>
      <c r="J866" s="10">
        <v>1</v>
      </c>
      <c r="K866" s="11" t="s">
        <v>14641</v>
      </c>
      <c r="L866" s="14"/>
      <c r="M866" s="10" t="s">
        <v>144</v>
      </c>
      <c r="N866" s="10" t="s">
        <v>200</v>
      </c>
      <c r="O866" s="11" t="s">
        <v>201</v>
      </c>
      <c r="P866" s="11" t="s">
        <v>195</v>
      </c>
      <c r="Q866" s="11"/>
      <c r="R866" s="11"/>
      <c r="S866" s="11"/>
      <c r="T866" s="13"/>
      <c r="XFD866" s="53">
        <f t="shared" si="13"/>
        <v>40804</v>
      </c>
    </row>
    <row r="867" spans="1:20 16384:16384" s="19" customFormat="1" ht="24">
      <c r="A867" s="10" t="s">
        <v>2</v>
      </c>
      <c r="B867" s="10" t="s">
        <v>3</v>
      </c>
      <c r="C867" s="11" t="s">
        <v>1909</v>
      </c>
      <c r="D867" s="11"/>
      <c r="E867" s="14"/>
      <c r="F867" s="11" t="s">
        <v>205</v>
      </c>
      <c r="G867" s="10" t="s">
        <v>5</v>
      </c>
      <c r="H867" s="25">
        <v>40804</v>
      </c>
      <c r="I867" s="24">
        <v>40804</v>
      </c>
      <c r="J867" s="10">
        <v>1</v>
      </c>
      <c r="K867" s="11" t="s">
        <v>205</v>
      </c>
      <c r="L867" s="14"/>
      <c r="M867" s="10" t="s">
        <v>144</v>
      </c>
      <c r="N867" s="10" t="s">
        <v>200</v>
      </c>
      <c r="O867" s="11" t="s">
        <v>201</v>
      </c>
      <c r="P867" s="11" t="s">
        <v>36</v>
      </c>
      <c r="Q867" s="11"/>
      <c r="R867" s="11"/>
      <c r="S867" s="11"/>
      <c r="T867" s="13"/>
      <c r="XFD867" s="53">
        <f t="shared" si="13"/>
        <v>40805</v>
      </c>
    </row>
    <row r="868" spans="1:20 16384:16384" s="19" customFormat="1" ht="24">
      <c r="A868" s="10" t="s">
        <v>2</v>
      </c>
      <c r="B868" s="10" t="s">
        <v>3</v>
      </c>
      <c r="C868" s="11" t="s">
        <v>1910</v>
      </c>
      <c r="D868" s="11"/>
      <c r="E868" s="14"/>
      <c r="F868" s="11" t="s">
        <v>1911</v>
      </c>
      <c r="G868" s="10" t="s">
        <v>5</v>
      </c>
      <c r="H868" s="25">
        <v>40810</v>
      </c>
      <c r="I868" s="24">
        <v>40810</v>
      </c>
      <c r="J868" s="10">
        <v>1</v>
      </c>
      <c r="K868" s="11" t="s">
        <v>206</v>
      </c>
      <c r="L868" s="14"/>
      <c r="M868" s="10" t="s">
        <v>144</v>
      </c>
      <c r="N868" s="10" t="s">
        <v>200</v>
      </c>
      <c r="O868" s="11" t="s">
        <v>201</v>
      </c>
      <c r="P868" s="11" t="s">
        <v>36</v>
      </c>
      <c r="Q868" s="11"/>
      <c r="R868" s="11"/>
      <c r="S868" s="11" t="s">
        <v>17781</v>
      </c>
      <c r="T868" s="13"/>
      <c r="XFD868" s="53">
        <f t="shared" si="13"/>
        <v>40811</v>
      </c>
    </row>
    <row r="869" spans="1:20 16384:16384" s="19" customFormat="1" ht="12">
      <c r="A869" s="10" t="s">
        <v>2</v>
      </c>
      <c r="B869" s="10" t="s">
        <v>3</v>
      </c>
      <c r="C869" s="11" t="s">
        <v>1912</v>
      </c>
      <c r="D869" s="11"/>
      <c r="E869" s="14"/>
      <c r="F869" s="11"/>
      <c r="G869" s="10" t="s">
        <v>5</v>
      </c>
      <c r="H869" s="25">
        <v>40813</v>
      </c>
      <c r="I869" s="24">
        <v>40813</v>
      </c>
      <c r="J869" s="10">
        <v>1</v>
      </c>
      <c r="K869" s="11" t="s">
        <v>14642</v>
      </c>
      <c r="L869" s="14"/>
      <c r="M869" s="10" t="s">
        <v>144</v>
      </c>
      <c r="N869" s="10" t="s">
        <v>200</v>
      </c>
      <c r="O869" s="11" t="s">
        <v>201</v>
      </c>
      <c r="P869" s="11" t="s">
        <v>195</v>
      </c>
      <c r="Q869" s="11"/>
      <c r="R869" s="11" t="s">
        <v>17782</v>
      </c>
      <c r="S869" s="11"/>
      <c r="T869" s="13"/>
      <c r="XFD869" s="53">
        <f t="shared" si="13"/>
        <v>40814</v>
      </c>
    </row>
    <row r="870" spans="1:20 16384:16384" s="19" customFormat="1" ht="12">
      <c r="A870" s="10" t="s">
        <v>2</v>
      </c>
      <c r="B870" s="10" t="s">
        <v>19</v>
      </c>
      <c r="C870" s="11" t="s">
        <v>14643</v>
      </c>
      <c r="D870" s="11"/>
      <c r="E870" s="14"/>
      <c r="F870" s="11"/>
      <c r="G870" s="10" t="s">
        <v>5</v>
      </c>
      <c r="H870" s="25">
        <v>40816</v>
      </c>
      <c r="I870" s="24">
        <v>40816</v>
      </c>
      <c r="J870" s="10">
        <v>1</v>
      </c>
      <c r="K870" s="11" t="s">
        <v>207</v>
      </c>
      <c r="L870" s="14"/>
      <c r="M870" s="10" t="s">
        <v>144</v>
      </c>
      <c r="N870" s="10" t="s">
        <v>200</v>
      </c>
      <c r="O870" s="11" t="s">
        <v>201</v>
      </c>
      <c r="P870" s="11" t="s">
        <v>36</v>
      </c>
      <c r="Q870" s="11"/>
      <c r="R870" s="11"/>
      <c r="S870" s="11"/>
      <c r="T870" s="13"/>
      <c r="XFD870" s="53">
        <f t="shared" si="13"/>
        <v>40817</v>
      </c>
    </row>
    <row r="871" spans="1:20 16384:16384" s="19" customFormat="1" ht="24">
      <c r="A871" s="10" t="s">
        <v>2</v>
      </c>
      <c r="B871" s="10" t="s">
        <v>19</v>
      </c>
      <c r="C871" s="11" t="s">
        <v>14644</v>
      </c>
      <c r="D871" s="11"/>
      <c r="E871" s="14"/>
      <c r="F871" s="11"/>
      <c r="G871" s="10" t="s">
        <v>5</v>
      </c>
      <c r="H871" s="25">
        <v>40821</v>
      </c>
      <c r="I871" s="24">
        <v>40821</v>
      </c>
      <c r="J871" s="10">
        <v>1</v>
      </c>
      <c r="K871" s="11" t="s">
        <v>14645</v>
      </c>
      <c r="L871" s="14"/>
      <c r="M871" s="10" t="s">
        <v>144</v>
      </c>
      <c r="N871" s="10" t="s">
        <v>200</v>
      </c>
      <c r="O871" s="11" t="s">
        <v>201</v>
      </c>
      <c r="P871" s="11" t="s">
        <v>36</v>
      </c>
      <c r="Q871" s="11"/>
      <c r="R871" s="11"/>
      <c r="S871" s="11"/>
      <c r="T871" s="13"/>
      <c r="XFD871" s="53">
        <f t="shared" si="13"/>
        <v>40822</v>
      </c>
    </row>
    <row r="872" spans="1:20 16384:16384" s="19" customFormat="1" ht="24">
      <c r="A872" s="10" t="s">
        <v>2</v>
      </c>
      <c r="B872" s="10" t="s">
        <v>21</v>
      </c>
      <c r="C872" s="11" t="s">
        <v>14646</v>
      </c>
      <c r="D872" s="11" t="s">
        <v>208</v>
      </c>
      <c r="E872" s="14"/>
      <c r="F872" s="11"/>
      <c r="G872" s="10" t="s">
        <v>5</v>
      </c>
      <c r="H872" s="25">
        <v>40844</v>
      </c>
      <c r="I872" s="24">
        <v>40844</v>
      </c>
      <c r="J872" s="10">
        <v>1</v>
      </c>
      <c r="K872" s="11"/>
      <c r="L872" s="14"/>
      <c r="M872" s="10" t="s">
        <v>144</v>
      </c>
      <c r="N872" s="10" t="s">
        <v>200</v>
      </c>
      <c r="O872" s="11" t="s">
        <v>201</v>
      </c>
      <c r="P872" s="11" t="s">
        <v>36</v>
      </c>
      <c r="Q872" s="11" t="s">
        <v>208</v>
      </c>
      <c r="R872" s="11"/>
      <c r="S872" s="11"/>
      <c r="T872" s="13"/>
      <c r="XFD872" s="53">
        <f t="shared" si="13"/>
        <v>40845</v>
      </c>
    </row>
    <row r="873" spans="1:20 16384:16384" s="19" customFormat="1" ht="48">
      <c r="A873" s="10" t="s">
        <v>2</v>
      </c>
      <c r="B873" s="10" t="s">
        <v>3</v>
      </c>
      <c r="C873" s="11" t="s">
        <v>11936</v>
      </c>
      <c r="D873" s="11"/>
      <c r="E873" s="14"/>
      <c r="F873" s="11"/>
      <c r="G873" s="10" t="s">
        <v>5</v>
      </c>
      <c r="H873" s="25">
        <v>40848</v>
      </c>
      <c r="I873" s="24">
        <v>40848</v>
      </c>
      <c r="J873" s="10">
        <v>1</v>
      </c>
      <c r="K873" s="11" t="s">
        <v>13655</v>
      </c>
      <c r="L873" s="14"/>
      <c r="M873" s="10" t="s">
        <v>144</v>
      </c>
      <c r="N873" s="10" t="s">
        <v>200</v>
      </c>
      <c r="O873" s="11" t="s">
        <v>201</v>
      </c>
      <c r="P873" s="11" t="s">
        <v>36</v>
      </c>
      <c r="Q873" s="11"/>
      <c r="R873" s="11" t="s">
        <v>17783</v>
      </c>
      <c r="S873" s="11" t="s">
        <v>17784</v>
      </c>
      <c r="T873" s="13"/>
      <c r="XFD873" s="53">
        <f t="shared" si="13"/>
        <v>40849</v>
      </c>
    </row>
    <row r="874" spans="1:20 16384:16384" s="19" customFormat="1" ht="12">
      <c r="A874" s="10" t="s">
        <v>2</v>
      </c>
      <c r="B874" s="10" t="s">
        <v>3</v>
      </c>
      <c r="C874" s="11" t="s">
        <v>14647</v>
      </c>
      <c r="D874" s="11"/>
      <c r="E874" s="14"/>
      <c r="F874" s="11"/>
      <c r="G874" s="10" t="s">
        <v>5</v>
      </c>
      <c r="H874" s="25">
        <v>40850</v>
      </c>
      <c r="I874" s="24">
        <v>40850</v>
      </c>
      <c r="J874" s="10">
        <v>1</v>
      </c>
      <c r="K874" s="11"/>
      <c r="L874" s="14"/>
      <c r="M874" s="10" t="s">
        <v>144</v>
      </c>
      <c r="N874" s="10" t="s">
        <v>200</v>
      </c>
      <c r="O874" s="11" t="s">
        <v>201</v>
      </c>
      <c r="P874" s="11" t="s">
        <v>195</v>
      </c>
      <c r="Q874" s="11"/>
      <c r="R874" s="11"/>
      <c r="S874" s="11"/>
      <c r="T874" s="13"/>
      <c r="XFD874" s="53">
        <f t="shared" si="13"/>
        <v>40851</v>
      </c>
    </row>
    <row r="875" spans="1:20 16384:16384" s="19" customFormat="1" ht="12">
      <c r="A875" s="10" t="s">
        <v>2</v>
      </c>
      <c r="B875" s="10" t="s">
        <v>3</v>
      </c>
      <c r="C875" s="11" t="s">
        <v>1913</v>
      </c>
      <c r="D875" s="11"/>
      <c r="E875" s="14"/>
      <c r="F875" s="11" t="s">
        <v>209</v>
      </c>
      <c r="G875" s="10" t="s">
        <v>5</v>
      </c>
      <c r="H875" s="25">
        <v>40851</v>
      </c>
      <c r="I875" s="24">
        <v>40851</v>
      </c>
      <c r="J875" s="10">
        <v>1</v>
      </c>
      <c r="K875" s="11" t="s">
        <v>209</v>
      </c>
      <c r="L875" s="14"/>
      <c r="M875" s="10" t="s">
        <v>144</v>
      </c>
      <c r="N875" s="10" t="s">
        <v>200</v>
      </c>
      <c r="O875" s="11" t="s">
        <v>201</v>
      </c>
      <c r="P875" s="11" t="s">
        <v>195</v>
      </c>
      <c r="Q875" s="11"/>
      <c r="R875" s="11"/>
      <c r="S875" s="11"/>
      <c r="T875" s="13"/>
      <c r="XFD875" s="53">
        <f t="shared" si="13"/>
        <v>40852</v>
      </c>
    </row>
    <row r="876" spans="1:20 16384:16384" s="19" customFormat="1" ht="409.5">
      <c r="A876" s="10" t="s">
        <v>2</v>
      </c>
      <c r="B876" s="10" t="s">
        <v>10</v>
      </c>
      <c r="C876" s="11" t="s">
        <v>14648</v>
      </c>
      <c r="D876" s="11"/>
      <c r="E876" s="14"/>
      <c r="F876" s="11" t="s">
        <v>14649</v>
      </c>
      <c r="G876" s="10" t="s">
        <v>5</v>
      </c>
      <c r="H876" s="25">
        <v>40857</v>
      </c>
      <c r="I876" s="24">
        <v>40857</v>
      </c>
      <c r="J876" s="10">
        <v>1</v>
      </c>
      <c r="K876" s="11" t="s">
        <v>14649</v>
      </c>
      <c r="L876" s="14"/>
      <c r="M876" s="10" t="s">
        <v>144</v>
      </c>
      <c r="N876" s="10" t="s">
        <v>200</v>
      </c>
      <c r="O876" s="11" t="s">
        <v>201</v>
      </c>
      <c r="P876" s="11" t="s">
        <v>195</v>
      </c>
      <c r="Q876" s="11"/>
      <c r="R876" s="11"/>
      <c r="S876" s="11" t="s">
        <v>17785</v>
      </c>
      <c r="T876" s="13"/>
      <c r="XFD876" s="53">
        <f t="shared" si="13"/>
        <v>40858</v>
      </c>
    </row>
    <row r="877" spans="1:20 16384:16384" s="19" customFormat="1" ht="24">
      <c r="A877" s="10" t="s">
        <v>2</v>
      </c>
      <c r="B877" s="10" t="s">
        <v>10</v>
      </c>
      <c r="C877" s="11" t="s">
        <v>14650</v>
      </c>
      <c r="D877" s="11"/>
      <c r="E877" s="14"/>
      <c r="F877" s="11" t="s">
        <v>210</v>
      </c>
      <c r="G877" s="10" t="s">
        <v>5</v>
      </c>
      <c r="H877" s="25">
        <v>40862</v>
      </c>
      <c r="I877" s="24">
        <v>40862</v>
      </c>
      <c r="J877" s="10">
        <v>1</v>
      </c>
      <c r="K877" s="11" t="s">
        <v>210</v>
      </c>
      <c r="L877" s="14"/>
      <c r="M877" s="10" t="s">
        <v>144</v>
      </c>
      <c r="N877" s="10" t="s">
        <v>200</v>
      </c>
      <c r="O877" s="11" t="s">
        <v>201</v>
      </c>
      <c r="P877" s="11" t="s">
        <v>36</v>
      </c>
      <c r="Q877" s="11"/>
      <c r="R877" s="11"/>
      <c r="S877" s="11"/>
      <c r="T877" s="13"/>
      <c r="XFD877" s="53">
        <f t="shared" si="13"/>
        <v>40863</v>
      </c>
    </row>
    <row r="878" spans="1:20 16384:16384" s="19" customFormat="1" ht="24">
      <c r="A878" s="10" t="s">
        <v>2</v>
      </c>
      <c r="B878" s="10" t="s">
        <v>3</v>
      </c>
      <c r="C878" s="11" t="s">
        <v>1914</v>
      </c>
      <c r="D878" s="11"/>
      <c r="E878" s="14"/>
      <c r="F878" s="11" t="s">
        <v>12473</v>
      </c>
      <c r="G878" s="10" t="s">
        <v>94</v>
      </c>
      <c r="H878" s="25">
        <v>40863</v>
      </c>
      <c r="I878" s="24">
        <v>40863</v>
      </c>
      <c r="J878" s="10">
        <v>1</v>
      </c>
      <c r="K878" s="11" t="s">
        <v>14633</v>
      </c>
      <c r="L878" s="14"/>
      <c r="M878" s="10" t="s">
        <v>144</v>
      </c>
      <c r="N878" s="10" t="s">
        <v>200</v>
      </c>
      <c r="O878" s="11" t="s">
        <v>201</v>
      </c>
      <c r="P878" s="11" t="s">
        <v>36</v>
      </c>
      <c r="Q878" s="11"/>
      <c r="R878" s="11"/>
      <c r="S878" s="11"/>
      <c r="T878" s="13"/>
      <c r="XFD878" s="53">
        <f t="shared" si="13"/>
        <v>40864</v>
      </c>
    </row>
    <row r="879" spans="1:20 16384:16384" s="19" customFormat="1" ht="36">
      <c r="A879" s="10" t="s">
        <v>2</v>
      </c>
      <c r="B879" s="10" t="s">
        <v>3</v>
      </c>
      <c r="C879" s="11" t="s">
        <v>1915</v>
      </c>
      <c r="D879" s="11"/>
      <c r="E879" s="14"/>
      <c r="F879" s="11" t="s">
        <v>202</v>
      </c>
      <c r="G879" s="10" t="s">
        <v>5</v>
      </c>
      <c r="H879" s="25">
        <v>40864</v>
      </c>
      <c r="I879" s="24">
        <v>40864</v>
      </c>
      <c r="J879" s="10">
        <v>1</v>
      </c>
      <c r="K879" s="11" t="s">
        <v>202</v>
      </c>
      <c r="L879" s="14"/>
      <c r="M879" s="10" t="s">
        <v>144</v>
      </c>
      <c r="N879" s="10" t="s">
        <v>200</v>
      </c>
      <c r="O879" s="11" t="s">
        <v>201</v>
      </c>
      <c r="P879" s="11" t="s">
        <v>36</v>
      </c>
      <c r="Q879" s="11"/>
      <c r="R879" s="11"/>
      <c r="S879" s="11" t="s">
        <v>14651</v>
      </c>
      <c r="T879" s="13"/>
      <c r="XFD879" s="53">
        <f t="shared" si="13"/>
        <v>40865</v>
      </c>
    </row>
    <row r="880" spans="1:20 16384:16384" s="19" customFormat="1" ht="324">
      <c r="A880" s="10" t="s">
        <v>2</v>
      </c>
      <c r="B880" s="10" t="s">
        <v>10</v>
      </c>
      <c r="C880" s="11" t="s">
        <v>14652</v>
      </c>
      <c r="D880" s="11" t="s">
        <v>211</v>
      </c>
      <c r="E880" s="14"/>
      <c r="F880" s="11" t="s">
        <v>212</v>
      </c>
      <c r="G880" s="10" t="s">
        <v>5</v>
      </c>
      <c r="H880" s="25">
        <v>40866</v>
      </c>
      <c r="I880" s="24">
        <v>40866</v>
      </c>
      <c r="J880" s="10">
        <v>1</v>
      </c>
      <c r="K880" s="11"/>
      <c r="L880" s="14"/>
      <c r="M880" s="10" t="s">
        <v>144</v>
      </c>
      <c r="N880" s="10" t="s">
        <v>200</v>
      </c>
      <c r="O880" s="11" t="s">
        <v>201</v>
      </c>
      <c r="P880" s="11" t="s">
        <v>36</v>
      </c>
      <c r="Q880" s="11"/>
      <c r="R880" s="11"/>
      <c r="S880" s="11" t="s">
        <v>17786</v>
      </c>
      <c r="T880" s="13"/>
      <c r="XFD880" s="53">
        <f t="shared" si="13"/>
        <v>40867</v>
      </c>
    </row>
    <row r="881" spans="1:20 16384:16384" s="19" customFormat="1" ht="12">
      <c r="A881" s="10" t="s">
        <v>2</v>
      </c>
      <c r="B881" s="10" t="s">
        <v>10</v>
      </c>
      <c r="C881" s="11" t="s">
        <v>1916</v>
      </c>
      <c r="D881" s="11"/>
      <c r="E881" s="14"/>
      <c r="F881" s="11"/>
      <c r="G881" s="10" t="s">
        <v>5</v>
      </c>
      <c r="H881" s="25">
        <v>40867</v>
      </c>
      <c r="I881" s="24">
        <v>40867</v>
      </c>
      <c r="J881" s="10">
        <v>1</v>
      </c>
      <c r="K881" s="11" t="s">
        <v>214</v>
      </c>
      <c r="L881" s="14"/>
      <c r="M881" s="10" t="s">
        <v>144</v>
      </c>
      <c r="N881" s="10" t="s">
        <v>200</v>
      </c>
      <c r="O881" s="11" t="s">
        <v>201</v>
      </c>
      <c r="P881" s="11" t="s">
        <v>36</v>
      </c>
      <c r="Q881" s="26" t="s">
        <v>213</v>
      </c>
      <c r="R881" s="11"/>
      <c r="S881" s="11"/>
      <c r="T881" s="13"/>
      <c r="XFD881" s="53">
        <f t="shared" si="13"/>
        <v>40868</v>
      </c>
    </row>
    <row r="882" spans="1:20 16384:16384" s="19" customFormat="1" ht="36">
      <c r="A882" s="10" t="s">
        <v>2</v>
      </c>
      <c r="B882" s="10" t="s">
        <v>3</v>
      </c>
      <c r="C882" s="11" t="s">
        <v>14653</v>
      </c>
      <c r="D882" s="11"/>
      <c r="E882" s="14"/>
      <c r="F882" s="11"/>
      <c r="G882" s="10" t="s">
        <v>5</v>
      </c>
      <c r="H882" s="25">
        <v>40876</v>
      </c>
      <c r="I882" s="24">
        <v>40876</v>
      </c>
      <c r="J882" s="10">
        <v>1</v>
      </c>
      <c r="K882" s="11" t="s">
        <v>203</v>
      </c>
      <c r="L882" s="14"/>
      <c r="M882" s="10" t="s">
        <v>144</v>
      </c>
      <c r="N882" s="10" t="s">
        <v>200</v>
      </c>
      <c r="O882" s="11" t="s">
        <v>201</v>
      </c>
      <c r="P882" s="11" t="s">
        <v>195</v>
      </c>
      <c r="Q882" s="11"/>
      <c r="R882" s="11"/>
      <c r="S882" s="11" t="s">
        <v>17787</v>
      </c>
      <c r="T882" s="13"/>
      <c r="XFD882" s="53">
        <f t="shared" si="13"/>
        <v>40877</v>
      </c>
    </row>
    <row r="883" spans="1:20 16384:16384" s="19" customFormat="1" ht="24">
      <c r="A883" s="10" t="s">
        <v>2</v>
      </c>
      <c r="B883" s="10" t="s">
        <v>21</v>
      </c>
      <c r="C883" s="11" t="s">
        <v>14654</v>
      </c>
      <c r="D883" s="11"/>
      <c r="E883" s="14"/>
      <c r="F883" s="11"/>
      <c r="G883" s="10" t="s">
        <v>5</v>
      </c>
      <c r="H883" s="25">
        <v>40877</v>
      </c>
      <c r="I883" s="24">
        <v>40877</v>
      </c>
      <c r="J883" s="10">
        <v>1</v>
      </c>
      <c r="K883" s="11" t="s">
        <v>215</v>
      </c>
      <c r="L883" s="14"/>
      <c r="M883" s="10" t="s">
        <v>144</v>
      </c>
      <c r="N883" s="10" t="s">
        <v>200</v>
      </c>
      <c r="O883" s="11" t="s">
        <v>201</v>
      </c>
      <c r="P883" s="11" t="s">
        <v>36</v>
      </c>
      <c r="Q883" s="11"/>
      <c r="R883" s="11"/>
      <c r="S883" s="11"/>
      <c r="T883" s="13"/>
      <c r="XFD883" s="53">
        <f t="shared" si="13"/>
        <v>40878</v>
      </c>
    </row>
    <row r="884" spans="1:20 16384:16384" s="19" customFormat="1" ht="409.5">
      <c r="A884" s="10" t="s">
        <v>2</v>
      </c>
      <c r="B884" s="10" t="s">
        <v>3</v>
      </c>
      <c r="C884" s="11" t="s">
        <v>1917</v>
      </c>
      <c r="D884" s="11"/>
      <c r="E884" s="14"/>
      <c r="F884" s="11" t="s">
        <v>216</v>
      </c>
      <c r="G884" s="10" t="s">
        <v>5</v>
      </c>
      <c r="H884" s="25">
        <v>40884</v>
      </c>
      <c r="I884" s="24">
        <v>40884</v>
      </c>
      <c r="J884" s="10">
        <v>1</v>
      </c>
      <c r="K884" s="11" t="s">
        <v>216</v>
      </c>
      <c r="L884" s="14"/>
      <c r="M884" s="10" t="s">
        <v>144</v>
      </c>
      <c r="N884" s="10" t="s">
        <v>200</v>
      </c>
      <c r="O884" s="11" t="s">
        <v>201</v>
      </c>
      <c r="P884" s="11" t="s">
        <v>36</v>
      </c>
      <c r="Q884" s="11"/>
      <c r="R884" s="11"/>
      <c r="S884" s="11" t="s">
        <v>17788</v>
      </c>
      <c r="T884" s="13"/>
      <c r="XFD884" s="53">
        <f t="shared" si="13"/>
        <v>40885</v>
      </c>
    </row>
    <row r="885" spans="1:20 16384:16384" s="19" customFormat="1" ht="409.5">
      <c r="A885" s="10" t="s">
        <v>2</v>
      </c>
      <c r="B885" s="10" t="s">
        <v>37</v>
      </c>
      <c r="C885" s="11" t="s">
        <v>7433</v>
      </c>
      <c r="D885" s="11" t="s">
        <v>7434</v>
      </c>
      <c r="E885" s="14"/>
      <c r="F885" s="11"/>
      <c r="G885" s="10" t="s">
        <v>5</v>
      </c>
      <c r="H885" s="25">
        <v>40887</v>
      </c>
      <c r="I885" s="24">
        <v>40887</v>
      </c>
      <c r="J885" s="10">
        <v>1</v>
      </c>
      <c r="K885" s="11" t="s">
        <v>14633</v>
      </c>
      <c r="L885" s="14"/>
      <c r="M885" s="10" t="s">
        <v>144</v>
      </c>
      <c r="N885" s="10" t="s">
        <v>200</v>
      </c>
      <c r="O885" s="11" t="s">
        <v>201</v>
      </c>
      <c r="P885" s="11" t="s">
        <v>36</v>
      </c>
      <c r="Q885" s="11"/>
      <c r="R885" s="11"/>
      <c r="S885" s="11" t="s">
        <v>17789</v>
      </c>
      <c r="T885" s="13"/>
      <c r="XFD885" s="53">
        <f t="shared" si="13"/>
        <v>40888</v>
      </c>
    </row>
    <row r="886" spans="1:20 16384:16384" s="19" customFormat="1" ht="12">
      <c r="A886" s="10" t="s">
        <v>2</v>
      </c>
      <c r="B886" s="10" t="s">
        <v>10</v>
      </c>
      <c r="C886" s="11" t="s">
        <v>1312</v>
      </c>
      <c r="D886" s="11"/>
      <c r="E886" s="14"/>
      <c r="F886" s="11" t="s">
        <v>1313</v>
      </c>
      <c r="G886" s="10" t="s">
        <v>5</v>
      </c>
      <c r="H886" s="25">
        <v>40897</v>
      </c>
      <c r="I886" s="24">
        <v>40897</v>
      </c>
      <c r="J886" s="10">
        <v>1</v>
      </c>
      <c r="K886" s="14" t="s">
        <v>107</v>
      </c>
      <c r="L886" s="14"/>
      <c r="M886" s="10" t="s">
        <v>144</v>
      </c>
      <c r="N886" s="10" t="s">
        <v>200</v>
      </c>
      <c r="O886" s="11" t="s">
        <v>201</v>
      </c>
      <c r="P886" s="11" t="s">
        <v>36</v>
      </c>
      <c r="Q886" s="11"/>
      <c r="R886" s="11"/>
      <c r="S886" s="11"/>
      <c r="T886" s="13"/>
      <c r="XFD886" s="53">
        <f t="shared" si="13"/>
        <v>40898</v>
      </c>
    </row>
    <row r="887" spans="1:20 16384:16384" s="19" customFormat="1" ht="12">
      <c r="A887" s="13" t="s">
        <v>2</v>
      </c>
      <c r="B887" s="13" t="s">
        <v>10</v>
      </c>
      <c r="C887" s="14" t="s">
        <v>14655</v>
      </c>
      <c r="D887" s="14"/>
      <c r="E887" s="14"/>
      <c r="F887" s="14" t="s">
        <v>1918</v>
      </c>
      <c r="G887" s="13" t="s">
        <v>5</v>
      </c>
      <c r="H887" s="25">
        <v>40614</v>
      </c>
      <c r="I887" s="24">
        <v>40614</v>
      </c>
      <c r="J887" s="13">
        <v>1</v>
      </c>
      <c r="K887" s="14"/>
      <c r="L887" s="14"/>
      <c r="M887" s="13" t="s">
        <v>1235</v>
      </c>
      <c r="N887" s="13" t="s">
        <v>7031</v>
      </c>
      <c r="O887" s="14" t="s">
        <v>7020</v>
      </c>
      <c r="P887" s="14" t="s">
        <v>1919</v>
      </c>
      <c r="Q887" s="14"/>
      <c r="R887" s="14"/>
      <c r="S887" s="11"/>
      <c r="T887" s="13"/>
      <c r="XFD887" s="53">
        <f t="shared" si="13"/>
        <v>40615</v>
      </c>
    </row>
    <row r="888" spans="1:20 16384:16384" s="19" customFormat="1" ht="24">
      <c r="A888" s="13" t="s">
        <v>2</v>
      </c>
      <c r="B888" s="13" t="s">
        <v>146</v>
      </c>
      <c r="C888" s="14" t="s">
        <v>14656</v>
      </c>
      <c r="D888" s="14" t="s">
        <v>14657</v>
      </c>
      <c r="E888" s="14"/>
      <c r="F888" s="14" t="s">
        <v>14658</v>
      </c>
      <c r="G888" s="13" t="s">
        <v>5</v>
      </c>
      <c r="H888" s="25">
        <v>40640</v>
      </c>
      <c r="I888" s="24">
        <v>40643</v>
      </c>
      <c r="J888" s="13">
        <v>4</v>
      </c>
      <c r="K888" s="14" t="s">
        <v>1920</v>
      </c>
      <c r="L888" s="14"/>
      <c r="M888" s="13" t="s">
        <v>1235</v>
      </c>
      <c r="N888" s="13" t="s">
        <v>7031</v>
      </c>
      <c r="O888" s="14" t="s">
        <v>7020</v>
      </c>
      <c r="P888" s="14" t="s">
        <v>1919</v>
      </c>
      <c r="Q888" s="14"/>
      <c r="R888" s="14"/>
      <c r="S888" s="11"/>
      <c r="T888" s="13"/>
      <c r="XFD888" s="53">
        <f t="shared" si="13"/>
        <v>40647</v>
      </c>
    </row>
    <row r="889" spans="1:20 16384:16384" s="19" customFormat="1" ht="24">
      <c r="A889" s="25" t="s">
        <v>2</v>
      </c>
      <c r="B889" s="13" t="s">
        <v>146</v>
      </c>
      <c r="C889" s="14" t="s">
        <v>14659</v>
      </c>
      <c r="D889" s="14" t="s">
        <v>1921</v>
      </c>
      <c r="E889" s="14"/>
      <c r="F889" s="14" t="s">
        <v>14660</v>
      </c>
      <c r="G889" s="13" t="s">
        <v>5</v>
      </c>
      <c r="H889" s="25">
        <v>40647</v>
      </c>
      <c r="I889" s="24">
        <v>40650</v>
      </c>
      <c r="J889" s="13">
        <v>4</v>
      </c>
      <c r="K889" s="14" t="s">
        <v>1920</v>
      </c>
      <c r="L889" s="14"/>
      <c r="M889" s="13" t="s">
        <v>1235</v>
      </c>
      <c r="N889" s="13" t="s">
        <v>7031</v>
      </c>
      <c r="O889" s="14" t="s">
        <v>7020</v>
      </c>
      <c r="P889" s="14" t="s">
        <v>1919</v>
      </c>
      <c r="Q889" s="14"/>
      <c r="R889" s="14"/>
      <c r="S889" s="11"/>
      <c r="T889" s="13"/>
      <c r="XFD889" s="53">
        <f t="shared" si="13"/>
        <v>40654</v>
      </c>
    </row>
    <row r="890" spans="1:20 16384:16384" s="19" customFormat="1" ht="48">
      <c r="A890" s="13" t="s">
        <v>2</v>
      </c>
      <c r="B890" s="13" t="s">
        <v>3</v>
      </c>
      <c r="C890" s="21" t="s">
        <v>1922</v>
      </c>
      <c r="D890" s="14"/>
      <c r="E890" s="14"/>
      <c r="F890" s="14"/>
      <c r="G890" s="13" t="s">
        <v>94</v>
      </c>
      <c r="H890" s="25">
        <v>40653</v>
      </c>
      <c r="I890" s="24">
        <v>40653</v>
      </c>
      <c r="J890" s="13">
        <v>1</v>
      </c>
      <c r="K890" s="14" t="s">
        <v>1274</v>
      </c>
      <c r="L890" s="14"/>
      <c r="M890" s="13" t="s">
        <v>1235</v>
      </c>
      <c r="N890" s="13" t="s">
        <v>7031</v>
      </c>
      <c r="O890" s="14" t="s">
        <v>7020</v>
      </c>
      <c r="P890" s="14" t="s">
        <v>1923</v>
      </c>
      <c r="Q890" s="14"/>
      <c r="R890" s="14"/>
      <c r="S890" s="11" t="s">
        <v>1924</v>
      </c>
      <c r="T890" s="13"/>
      <c r="XFD890" s="53">
        <f t="shared" si="13"/>
        <v>40654</v>
      </c>
    </row>
    <row r="891" spans="1:20 16384:16384" s="19" customFormat="1" ht="204">
      <c r="A891" s="13" t="s">
        <v>2</v>
      </c>
      <c r="B891" s="13" t="s">
        <v>18</v>
      </c>
      <c r="C891" s="14" t="s">
        <v>1925</v>
      </c>
      <c r="D891" s="14" t="s">
        <v>1926</v>
      </c>
      <c r="E891" s="14"/>
      <c r="F891" s="14"/>
      <c r="G891" s="13" t="s">
        <v>5</v>
      </c>
      <c r="H891" s="25">
        <v>40657</v>
      </c>
      <c r="I891" s="24">
        <v>40657</v>
      </c>
      <c r="J891" s="13">
        <v>1</v>
      </c>
      <c r="K891" s="14"/>
      <c r="L891" s="14"/>
      <c r="M891" s="13" t="s">
        <v>1235</v>
      </c>
      <c r="N891" s="13" t="s">
        <v>7031</v>
      </c>
      <c r="O891" s="14" t="s">
        <v>7020</v>
      </c>
      <c r="P891" s="14" t="s">
        <v>1923</v>
      </c>
      <c r="Q891" s="14"/>
      <c r="R891" s="14" t="s">
        <v>1927</v>
      </c>
      <c r="S891" s="11" t="s">
        <v>17790</v>
      </c>
      <c r="T891" s="13"/>
      <c r="XFD891" s="53">
        <f t="shared" si="13"/>
        <v>40658</v>
      </c>
    </row>
    <row r="892" spans="1:20 16384:16384" s="19" customFormat="1" ht="12">
      <c r="A892" s="13" t="s">
        <v>2</v>
      </c>
      <c r="B892" s="13" t="s">
        <v>3</v>
      </c>
      <c r="C892" s="14" t="s">
        <v>1928</v>
      </c>
      <c r="D892" s="14"/>
      <c r="E892" s="14"/>
      <c r="F892" s="14"/>
      <c r="G892" s="13" t="s">
        <v>5</v>
      </c>
      <c r="H892" s="25">
        <v>40659</v>
      </c>
      <c r="I892" s="24">
        <v>40659</v>
      </c>
      <c r="J892" s="13">
        <v>1</v>
      </c>
      <c r="K892" s="14"/>
      <c r="L892" s="14"/>
      <c r="M892" s="13" t="s">
        <v>1235</v>
      </c>
      <c r="N892" s="13" t="s">
        <v>7031</v>
      </c>
      <c r="O892" s="14" t="s">
        <v>7020</v>
      </c>
      <c r="P892" s="14" t="s">
        <v>1923</v>
      </c>
      <c r="Q892" s="14"/>
      <c r="R892" s="14"/>
      <c r="S892" s="11"/>
      <c r="T892" s="13"/>
      <c r="XFD892" s="53">
        <f t="shared" si="13"/>
        <v>40660</v>
      </c>
    </row>
    <row r="893" spans="1:20 16384:16384" s="19" customFormat="1" ht="12">
      <c r="A893" s="13" t="s">
        <v>2</v>
      </c>
      <c r="B893" s="13" t="s">
        <v>18</v>
      </c>
      <c r="C893" s="14" t="s">
        <v>14661</v>
      </c>
      <c r="D893" s="14"/>
      <c r="E893" s="14"/>
      <c r="F893" s="14"/>
      <c r="G893" s="13" t="s">
        <v>5</v>
      </c>
      <c r="H893" s="25">
        <v>40720</v>
      </c>
      <c r="I893" s="24">
        <v>40722</v>
      </c>
      <c r="J893" s="13">
        <v>2</v>
      </c>
      <c r="K893" s="14" t="s">
        <v>14662</v>
      </c>
      <c r="L893" s="14"/>
      <c r="M893" s="13" t="s">
        <v>1235</v>
      </c>
      <c r="N893" s="13" t="s">
        <v>7031</v>
      </c>
      <c r="O893" s="14" t="s">
        <v>7020</v>
      </c>
      <c r="P893" s="14" t="s">
        <v>1919</v>
      </c>
      <c r="Q893" s="14"/>
      <c r="R893" s="14"/>
      <c r="S893" s="11"/>
      <c r="T893" s="13"/>
      <c r="XFD893" s="53">
        <f t="shared" si="13"/>
        <v>40724</v>
      </c>
    </row>
    <row r="894" spans="1:20 16384:16384" s="19" customFormat="1" ht="48">
      <c r="A894" s="13" t="s">
        <v>2</v>
      </c>
      <c r="B894" s="13" t="s">
        <v>10</v>
      </c>
      <c r="C894" s="14" t="s">
        <v>14663</v>
      </c>
      <c r="D894" s="14"/>
      <c r="E894" s="14"/>
      <c r="F894" s="14" t="s">
        <v>14664</v>
      </c>
      <c r="G894" s="13" t="s">
        <v>5</v>
      </c>
      <c r="H894" s="25">
        <v>40724</v>
      </c>
      <c r="I894" s="24">
        <v>40724</v>
      </c>
      <c r="J894" s="13">
        <v>1</v>
      </c>
      <c r="K894" s="14" t="s">
        <v>14664</v>
      </c>
      <c r="L894" s="14"/>
      <c r="M894" s="13" t="s">
        <v>1235</v>
      </c>
      <c r="N894" s="13" t="s">
        <v>7031</v>
      </c>
      <c r="O894" s="14" t="s">
        <v>7020</v>
      </c>
      <c r="P894" s="14" t="s">
        <v>1919</v>
      </c>
      <c r="Q894" s="14"/>
      <c r="R894" s="14"/>
      <c r="S894" s="11" t="s">
        <v>17791</v>
      </c>
      <c r="T894" s="13"/>
      <c r="XFD894" s="53">
        <f t="shared" si="13"/>
        <v>40725</v>
      </c>
    </row>
    <row r="895" spans="1:20 16384:16384" s="19" customFormat="1" ht="36">
      <c r="A895" s="13" t="s">
        <v>2</v>
      </c>
      <c r="B895" s="13" t="s">
        <v>3</v>
      </c>
      <c r="C895" s="14" t="s">
        <v>14665</v>
      </c>
      <c r="D895" s="14"/>
      <c r="E895" s="14"/>
      <c r="F895" s="14"/>
      <c r="G895" s="13" t="s">
        <v>5</v>
      </c>
      <c r="H895" s="25">
        <v>40725</v>
      </c>
      <c r="I895" s="24">
        <v>40727</v>
      </c>
      <c r="J895" s="13">
        <v>4</v>
      </c>
      <c r="K895" s="14" t="s">
        <v>14666</v>
      </c>
      <c r="L895" s="14"/>
      <c r="M895" s="13" t="s">
        <v>1235</v>
      </c>
      <c r="N895" s="13" t="s">
        <v>7031</v>
      </c>
      <c r="O895" s="14" t="s">
        <v>7020</v>
      </c>
      <c r="P895" s="14" t="s">
        <v>1919</v>
      </c>
      <c r="Q895" s="14"/>
      <c r="R895" s="14"/>
      <c r="S895" s="11" t="s">
        <v>8451</v>
      </c>
      <c r="T895" s="13"/>
      <c r="XFD895" s="53">
        <f t="shared" si="13"/>
        <v>40731</v>
      </c>
    </row>
    <row r="896" spans="1:20 16384:16384" s="19" customFormat="1" ht="12">
      <c r="A896" s="13" t="s">
        <v>2</v>
      </c>
      <c r="B896" s="13" t="s">
        <v>146</v>
      </c>
      <c r="C896" s="14" t="s">
        <v>14667</v>
      </c>
      <c r="D896" s="14"/>
      <c r="E896" s="14"/>
      <c r="F896" s="14" t="s">
        <v>14668</v>
      </c>
      <c r="G896" s="13" t="s">
        <v>5</v>
      </c>
      <c r="H896" s="25">
        <v>40732</v>
      </c>
      <c r="I896" s="24">
        <v>40734</v>
      </c>
      <c r="J896" s="13">
        <v>4</v>
      </c>
      <c r="K896" s="14" t="s">
        <v>14668</v>
      </c>
      <c r="L896" s="14"/>
      <c r="M896" s="13" t="s">
        <v>1235</v>
      </c>
      <c r="N896" s="13" t="s">
        <v>7031</v>
      </c>
      <c r="O896" s="14" t="s">
        <v>7020</v>
      </c>
      <c r="P896" s="14" t="s">
        <v>1919</v>
      </c>
      <c r="Q896" s="14"/>
      <c r="R896" s="14"/>
      <c r="S896" s="11"/>
      <c r="T896" s="13"/>
      <c r="XFD896" s="53">
        <f t="shared" si="13"/>
        <v>40738</v>
      </c>
    </row>
    <row r="897" spans="1:20 16384:16384" s="19" customFormat="1" ht="48">
      <c r="A897" s="13" t="s">
        <v>2</v>
      </c>
      <c r="B897" s="13" t="s">
        <v>505</v>
      </c>
      <c r="C897" s="14" t="s">
        <v>1929</v>
      </c>
      <c r="D897" s="14" t="s">
        <v>1930</v>
      </c>
      <c r="E897" s="14"/>
      <c r="F897" s="14"/>
      <c r="G897" s="13" t="s">
        <v>5</v>
      </c>
      <c r="H897" s="25">
        <v>40736</v>
      </c>
      <c r="I897" s="24">
        <v>40736</v>
      </c>
      <c r="J897" s="13">
        <v>1</v>
      </c>
      <c r="K897" s="14" t="s">
        <v>1931</v>
      </c>
      <c r="L897" s="14"/>
      <c r="M897" s="13" t="s">
        <v>1235</v>
      </c>
      <c r="N897" s="13" t="s">
        <v>7031</v>
      </c>
      <c r="O897" s="14" t="s">
        <v>7020</v>
      </c>
      <c r="P897" s="14" t="s">
        <v>1919</v>
      </c>
      <c r="Q897" s="14"/>
      <c r="R897" s="14" t="s">
        <v>1932</v>
      </c>
      <c r="S897" s="11" t="s">
        <v>8452</v>
      </c>
      <c r="T897" s="13"/>
      <c r="XFD897" s="53">
        <f t="shared" si="13"/>
        <v>40737</v>
      </c>
    </row>
    <row r="898" spans="1:20 16384:16384" s="19" customFormat="1" ht="300">
      <c r="A898" s="13" t="s">
        <v>2</v>
      </c>
      <c r="B898" s="13" t="s">
        <v>3</v>
      </c>
      <c r="C898" s="14" t="s">
        <v>14669</v>
      </c>
      <c r="D898" s="14"/>
      <c r="E898" s="14"/>
      <c r="F898" s="14"/>
      <c r="G898" s="13" t="s">
        <v>94</v>
      </c>
      <c r="H898" s="25">
        <v>40746</v>
      </c>
      <c r="I898" s="24">
        <v>40747</v>
      </c>
      <c r="J898" s="13">
        <v>2</v>
      </c>
      <c r="K898" s="14" t="s">
        <v>1933</v>
      </c>
      <c r="L898" s="14"/>
      <c r="M898" s="13" t="s">
        <v>1235</v>
      </c>
      <c r="N898" s="13" t="s">
        <v>7031</v>
      </c>
      <c r="O898" s="14" t="s">
        <v>7020</v>
      </c>
      <c r="P898" s="14" t="s">
        <v>1919</v>
      </c>
      <c r="Q898" s="14"/>
      <c r="R898" s="14"/>
      <c r="S898" s="11" t="s">
        <v>8453</v>
      </c>
      <c r="T898" s="13"/>
      <c r="XFD898" s="53">
        <f t="shared" si="13"/>
        <v>40749</v>
      </c>
    </row>
    <row r="899" spans="1:20 16384:16384" s="19" customFormat="1" ht="48">
      <c r="A899" s="13" t="s">
        <v>2</v>
      </c>
      <c r="B899" s="13" t="s">
        <v>146</v>
      </c>
      <c r="C899" s="14" t="s">
        <v>14670</v>
      </c>
      <c r="D899" s="14" t="s">
        <v>1934</v>
      </c>
      <c r="E899" s="14"/>
      <c r="F899" s="14"/>
      <c r="G899" s="13" t="s">
        <v>5</v>
      </c>
      <c r="H899" s="25">
        <v>40760</v>
      </c>
      <c r="I899" s="24">
        <v>40762</v>
      </c>
      <c r="J899" s="13">
        <v>3</v>
      </c>
      <c r="K899" s="14" t="s">
        <v>1920</v>
      </c>
      <c r="L899" s="14" t="s">
        <v>217</v>
      </c>
      <c r="M899" s="13" t="s">
        <v>1235</v>
      </c>
      <c r="N899" s="13" t="s">
        <v>7031</v>
      </c>
      <c r="O899" s="14" t="s">
        <v>7020</v>
      </c>
      <c r="P899" s="14" t="s">
        <v>1919</v>
      </c>
      <c r="Q899" s="14"/>
      <c r="R899" s="14"/>
      <c r="S899" s="11"/>
      <c r="T899" s="13"/>
      <c r="XFD899" s="53">
        <f t="shared" si="13"/>
        <v>40765</v>
      </c>
    </row>
    <row r="900" spans="1:20 16384:16384" s="19" customFormat="1" ht="12">
      <c r="A900" s="13" t="s">
        <v>2</v>
      </c>
      <c r="B900" s="13" t="s">
        <v>18</v>
      </c>
      <c r="C900" s="14" t="s">
        <v>14671</v>
      </c>
      <c r="D900" s="14"/>
      <c r="E900" s="14"/>
      <c r="F900" s="14"/>
      <c r="G900" s="13" t="s">
        <v>5</v>
      </c>
      <c r="H900" s="25">
        <v>40783</v>
      </c>
      <c r="I900" s="24">
        <v>40783</v>
      </c>
      <c r="J900" s="13">
        <v>2</v>
      </c>
      <c r="K900" s="14" t="s">
        <v>1936</v>
      </c>
      <c r="L900" s="14"/>
      <c r="M900" s="13" t="s">
        <v>1235</v>
      </c>
      <c r="N900" s="13" t="s">
        <v>7031</v>
      </c>
      <c r="O900" s="14" t="s">
        <v>7020</v>
      </c>
      <c r="P900" s="14" t="s">
        <v>1937</v>
      </c>
      <c r="Q900" s="14"/>
      <c r="R900" s="14"/>
      <c r="S900" s="11"/>
      <c r="T900" s="13"/>
      <c r="XFD900" s="53">
        <f t="shared" si="13"/>
        <v>40785</v>
      </c>
    </row>
    <row r="901" spans="1:20 16384:16384" s="19" customFormat="1" ht="204">
      <c r="A901" s="13" t="s">
        <v>2</v>
      </c>
      <c r="B901" s="13" t="s">
        <v>37</v>
      </c>
      <c r="C901" s="14" t="s">
        <v>1935</v>
      </c>
      <c r="D901" s="14"/>
      <c r="E901" s="14"/>
      <c r="F901" s="14"/>
      <c r="G901" s="13" t="s">
        <v>5</v>
      </c>
      <c r="H901" s="25">
        <v>40783</v>
      </c>
      <c r="I901" s="24">
        <v>40783</v>
      </c>
      <c r="J901" s="13">
        <v>1</v>
      </c>
      <c r="K901" s="14" t="s">
        <v>14672</v>
      </c>
      <c r="L901" s="14"/>
      <c r="M901" s="13" t="s">
        <v>1235</v>
      </c>
      <c r="N901" s="13" t="s">
        <v>7031</v>
      </c>
      <c r="O901" s="14" t="s">
        <v>7020</v>
      </c>
      <c r="P901" s="14" t="s">
        <v>1923</v>
      </c>
      <c r="Q901" s="14"/>
      <c r="R901" s="14"/>
      <c r="S901" s="11" t="s">
        <v>14673</v>
      </c>
      <c r="T901" s="13"/>
      <c r="XFD901" s="53">
        <f t="shared" ref="XFD901:XFD964" si="14">SUM(I901:XFC901)</f>
        <v>40784</v>
      </c>
    </row>
    <row r="902" spans="1:20 16384:16384" s="19" customFormat="1" ht="24">
      <c r="A902" s="13" t="s">
        <v>2</v>
      </c>
      <c r="B902" s="13" t="s">
        <v>37</v>
      </c>
      <c r="C902" s="14" t="s">
        <v>1938</v>
      </c>
      <c r="D902" s="14" t="s">
        <v>1939</v>
      </c>
      <c r="E902" s="14"/>
      <c r="F902" s="14"/>
      <c r="G902" s="13" t="s">
        <v>5</v>
      </c>
      <c r="H902" s="25">
        <v>40786</v>
      </c>
      <c r="I902" s="24">
        <v>40786</v>
      </c>
      <c r="J902" s="13">
        <v>1</v>
      </c>
      <c r="K902" s="14" t="s">
        <v>14674</v>
      </c>
      <c r="L902" s="14"/>
      <c r="M902" s="13" t="s">
        <v>1235</v>
      </c>
      <c r="N902" s="13" t="s">
        <v>7031</v>
      </c>
      <c r="O902" s="14" t="s">
        <v>7020</v>
      </c>
      <c r="P902" s="14" t="s">
        <v>14675</v>
      </c>
      <c r="Q902" s="14"/>
      <c r="R902" s="14"/>
      <c r="S902" s="11"/>
      <c r="T902" s="13"/>
      <c r="XFD902" s="53">
        <f t="shared" si="14"/>
        <v>40787</v>
      </c>
    </row>
    <row r="903" spans="1:20 16384:16384" s="19" customFormat="1" ht="36">
      <c r="A903" s="13" t="s">
        <v>2</v>
      </c>
      <c r="B903" s="13" t="s">
        <v>3</v>
      </c>
      <c r="C903" s="14" t="s">
        <v>14676</v>
      </c>
      <c r="D903" s="14"/>
      <c r="E903" s="14"/>
      <c r="F903" s="14" t="s">
        <v>1940</v>
      </c>
      <c r="G903" s="13" t="s">
        <v>5</v>
      </c>
      <c r="H903" s="25">
        <v>40804</v>
      </c>
      <c r="I903" s="24">
        <v>40804</v>
      </c>
      <c r="J903" s="13">
        <v>1</v>
      </c>
      <c r="K903" s="14"/>
      <c r="L903" s="14"/>
      <c r="M903" s="13" t="s">
        <v>1235</v>
      </c>
      <c r="N903" s="13" t="s">
        <v>7031</v>
      </c>
      <c r="O903" s="14" t="s">
        <v>7020</v>
      </c>
      <c r="P903" s="14" t="s">
        <v>14675</v>
      </c>
      <c r="Q903" s="14"/>
      <c r="R903" s="14"/>
      <c r="S903" s="11" t="s">
        <v>8454</v>
      </c>
      <c r="T903" s="13"/>
      <c r="XFD903" s="53">
        <f t="shared" si="14"/>
        <v>40805</v>
      </c>
    </row>
    <row r="904" spans="1:20 16384:16384" s="19" customFormat="1" ht="24">
      <c r="A904" s="13" t="s">
        <v>2</v>
      </c>
      <c r="B904" s="13" t="s">
        <v>146</v>
      </c>
      <c r="C904" s="14" t="s">
        <v>14677</v>
      </c>
      <c r="D904" s="14" t="s">
        <v>1941</v>
      </c>
      <c r="E904" s="14"/>
      <c r="F904" s="14"/>
      <c r="G904" s="13" t="s">
        <v>5</v>
      </c>
      <c r="H904" s="25">
        <v>40816</v>
      </c>
      <c r="I904" s="24">
        <v>40822</v>
      </c>
      <c r="J904" s="13">
        <v>7</v>
      </c>
      <c r="K904" s="14"/>
      <c r="L904" s="14"/>
      <c r="M904" s="13" t="s">
        <v>1235</v>
      </c>
      <c r="N904" s="13" t="s">
        <v>7031</v>
      </c>
      <c r="O904" s="14" t="s">
        <v>7020</v>
      </c>
      <c r="P904" s="14" t="s">
        <v>1919</v>
      </c>
      <c r="Q904" s="14"/>
      <c r="R904" s="14" t="s">
        <v>14678</v>
      </c>
      <c r="S904" s="11"/>
      <c r="T904" s="13"/>
      <c r="XFD904" s="53">
        <f t="shared" si="14"/>
        <v>40829</v>
      </c>
    </row>
    <row r="905" spans="1:20 16384:16384" s="19" customFormat="1" ht="48">
      <c r="A905" s="13" t="s">
        <v>2</v>
      </c>
      <c r="B905" s="13" t="s">
        <v>3</v>
      </c>
      <c r="C905" s="14" t="s">
        <v>1942</v>
      </c>
      <c r="D905" s="14" t="s">
        <v>1941</v>
      </c>
      <c r="E905" s="14"/>
      <c r="F905" s="14"/>
      <c r="G905" s="13" t="s">
        <v>5</v>
      </c>
      <c r="H905" s="25">
        <v>40824</v>
      </c>
      <c r="I905" s="24">
        <v>40824</v>
      </c>
      <c r="J905" s="13">
        <v>1</v>
      </c>
      <c r="K905" s="14" t="s">
        <v>1933</v>
      </c>
      <c r="L905" s="14"/>
      <c r="M905" s="13" t="s">
        <v>1235</v>
      </c>
      <c r="N905" s="13" t="s">
        <v>7031</v>
      </c>
      <c r="O905" s="14" t="s">
        <v>7020</v>
      </c>
      <c r="P905" s="14" t="s">
        <v>1919</v>
      </c>
      <c r="Q905" s="14"/>
      <c r="R905" s="14" t="s">
        <v>17792</v>
      </c>
      <c r="S905" s="11" t="s">
        <v>9228</v>
      </c>
      <c r="T905" s="13"/>
      <c r="XFD905" s="53">
        <f t="shared" si="14"/>
        <v>40825</v>
      </c>
    </row>
    <row r="906" spans="1:20 16384:16384" s="19" customFormat="1" ht="24">
      <c r="A906" s="13" t="s">
        <v>2</v>
      </c>
      <c r="B906" s="13" t="s">
        <v>19</v>
      </c>
      <c r="C906" s="14" t="s">
        <v>1943</v>
      </c>
      <c r="D906" s="14" t="s">
        <v>1941</v>
      </c>
      <c r="E906" s="14"/>
      <c r="F906" s="14"/>
      <c r="G906" s="13" t="s">
        <v>5</v>
      </c>
      <c r="H906" s="25">
        <v>40831</v>
      </c>
      <c r="I906" s="24">
        <v>40832</v>
      </c>
      <c r="J906" s="13">
        <v>4</v>
      </c>
      <c r="K906" s="14" t="s">
        <v>1933</v>
      </c>
      <c r="L906" s="14"/>
      <c r="M906" s="13" t="s">
        <v>1235</v>
      </c>
      <c r="N906" s="13" t="s">
        <v>7031</v>
      </c>
      <c r="O906" s="14" t="s">
        <v>7020</v>
      </c>
      <c r="P906" s="14" t="s">
        <v>1937</v>
      </c>
      <c r="Q906" s="14"/>
      <c r="R906" s="14"/>
      <c r="S906" s="11"/>
      <c r="T906" s="13"/>
      <c r="XFD906" s="53">
        <f t="shared" si="14"/>
        <v>40836</v>
      </c>
    </row>
    <row r="907" spans="1:20 16384:16384" s="19" customFormat="1" ht="24">
      <c r="A907" s="13" t="s">
        <v>2</v>
      </c>
      <c r="B907" s="13" t="s">
        <v>18</v>
      </c>
      <c r="C907" s="14" t="s">
        <v>14679</v>
      </c>
      <c r="D907" s="14" t="s">
        <v>14680</v>
      </c>
      <c r="E907" s="14"/>
      <c r="F907" s="14"/>
      <c r="G907" s="13" t="s">
        <v>94</v>
      </c>
      <c r="H907" s="25">
        <v>40832</v>
      </c>
      <c r="I907" s="24">
        <v>40832</v>
      </c>
      <c r="J907" s="13">
        <v>1</v>
      </c>
      <c r="K907" s="14" t="s">
        <v>1933</v>
      </c>
      <c r="L907" s="14"/>
      <c r="M907" s="13" t="s">
        <v>1235</v>
      </c>
      <c r="N907" s="13" t="s">
        <v>7031</v>
      </c>
      <c r="O907" s="14" t="s">
        <v>7020</v>
      </c>
      <c r="P907" s="14" t="s">
        <v>1919</v>
      </c>
      <c r="Q907" s="14"/>
      <c r="R907" s="14"/>
      <c r="S907" s="11"/>
      <c r="T907" s="13"/>
      <c r="XFD907" s="53">
        <f t="shared" si="14"/>
        <v>40833</v>
      </c>
    </row>
    <row r="908" spans="1:20 16384:16384" s="19" customFormat="1" ht="36">
      <c r="A908" s="13" t="s">
        <v>2</v>
      </c>
      <c r="B908" s="13" t="s">
        <v>10</v>
      </c>
      <c r="C908" s="14" t="s">
        <v>1944</v>
      </c>
      <c r="D908" s="14"/>
      <c r="E908" s="14"/>
      <c r="F908" s="14" t="s">
        <v>1945</v>
      </c>
      <c r="G908" s="13" t="s">
        <v>5</v>
      </c>
      <c r="H908" s="25">
        <v>40845</v>
      </c>
      <c r="I908" s="24">
        <v>40845</v>
      </c>
      <c r="J908" s="13">
        <v>1</v>
      </c>
      <c r="K908" s="14" t="s">
        <v>1945</v>
      </c>
      <c r="L908" s="14"/>
      <c r="M908" s="13" t="s">
        <v>1235</v>
      </c>
      <c r="N908" s="13" t="s">
        <v>7031</v>
      </c>
      <c r="O908" s="14" t="s">
        <v>7020</v>
      </c>
      <c r="P908" s="14" t="s">
        <v>1919</v>
      </c>
      <c r="Q908" s="14"/>
      <c r="R908" s="14" t="s">
        <v>17793</v>
      </c>
      <c r="S908" s="11" t="s">
        <v>8455</v>
      </c>
      <c r="T908" s="13"/>
      <c r="XFD908" s="53">
        <f t="shared" si="14"/>
        <v>40846</v>
      </c>
    </row>
    <row r="909" spans="1:20 16384:16384" s="19" customFormat="1" ht="108">
      <c r="A909" s="13" t="s">
        <v>2</v>
      </c>
      <c r="B909" s="13" t="s">
        <v>18</v>
      </c>
      <c r="C909" s="14" t="s">
        <v>7492</v>
      </c>
      <c r="D909" s="14"/>
      <c r="E909" s="14"/>
      <c r="F909" s="14"/>
      <c r="G909" s="13" t="s">
        <v>5</v>
      </c>
      <c r="H909" s="25">
        <v>40876</v>
      </c>
      <c r="I909" s="24">
        <v>40876</v>
      </c>
      <c r="J909" s="13">
        <v>1</v>
      </c>
      <c r="K909" s="14" t="s">
        <v>14681</v>
      </c>
      <c r="L909" s="14"/>
      <c r="M909" s="13" t="s">
        <v>1235</v>
      </c>
      <c r="N909" s="13" t="s">
        <v>7031</v>
      </c>
      <c r="O909" s="14" t="s">
        <v>7020</v>
      </c>
      <c r="P909" s="14" t="s">
        <v>1923</v>
      </c>
      <c r="Q909" s="14"/>
      <c r="R909" s="14"/>
      <c r="S909" s="11" t="s">
        <v>8590</v>
      </c>
      <c r="T909" s="13"/>
      <c r="XFD909" s="53">
        <f t="shared" si="14"/>
        <v>40877</v>
      </c>
    </row>
    <row r="910" spans="1:20 16384:16384" s="19" customFormat="1" ht="84">
      <c r="A910" s="13" t="s">
        <v>2</v>
      </c>
      <c r="B910" s="13" t="s">
        <v>37</v>
      </c>
      <c r="C910" s="14" t="s">
        <v>1946</v>
      </c>
      <c r="D910" s="14"/>
      <c r="E910" s="14"/>
      <c r="F910" s="14"/>
      <c r="G910" s="13" t="s">
        <v>5</v>
      </c>
      <c r="H910" s="25">
        <v>40888</v>
      </c>
      <c r="I910" s="24">
        <v>40888</v>
      </c>
      <c r="J910" s="13">
        <v>1</v>
      </c>
      <c r="K910" s="14" t="s">
        <v>14682</v>
      </c>
      <c r="L910" s="14"/>
      <c r="M910" s="13" t="s">
        <v>1235</v>
      </c>
      <c r="N910" s="13" t="s">
        <v>7031</v>
      </c>
      <c r="O910" s="14" t="s">
        <v>7020</v>
      </c>
      <c r="P910" s="14" t="s">
        <v>1919</v>
      </c>
      <c r="Q910" s="14"/>
      <c r="R910" s="14" t="s">
        <v>17794</v>
      </c>
      <c r="S910" s="11" t="s">
        <v>17796</v>
      </c>
      <c r="T910" s="13"/>
      <c r="XFD910" s="53">
        <f t="shared" si="14"/>
        <v>40889</v>
      </c>
    </row>
    <row r="911" spans="1:20 16384:16384" s="19" customFormat="1" ht="12">
      <c r="A911" s="13" t="s">
        <v>2</v>
      </c>
      <c r="B911" s="13" t="s">
        <v>18</v>
      </c>
      <c r="C911" s="14" t="s">
        <v>1947</v>
      </c>
      <c r="D911" s="14"/>
      <c r="E911" s="14"/>
      <c r="F911" s="14"/>
      <c r="G911" s="13" t="s">
        <v>5</v>
      </c>
      <c r="H911" s="25">
        <v>40893</v>
      </c>
      <c r="I911" s="24">
        <v>40895</v>
      </c>
      <c r="J911" s="13">
        <v>4</v>
      </c>
      <c r="K911" s="14" t="s">
        <v>14683</v>
      </c>
      <c r="L911" s="14"/>
      <c r="M911" s="13" t="s">
        <v>1235</v>
      </c>
      <c r="N911" s="13" t="s">
        <v>7031</v>
      </c>
      <c r="O911" s="14" t="s">
        <v>7020</v>
      </c>
      <c r="P911" s="14" t="s">
        <v>1919</v>
      </c>
      <c r="Q911" s="14"/>
      <c r="R911" s="14"/>
      <c r="S911" s="11"/>
      <c r="T911" s="13"/>
      <c r="XFD911" s="53">
        <f t="shared" si="14"/>
        <v>40899</v>
      </c>
    </row>
    <row r="912" spans="1:20 16384:16384" s="19" customFormat="1" ht="132">
      <c r="A912" s="13" t="s">
        <v>2</v>
      </c>
      <c r="B912" s="13" t="s">
        <v>18</v>
      </c>
      <c r="C912" s="14" t="s">
        <v>8330</v>
      </c>
      <c r="D912" s="14"/>
      <c r="E912" s="14"/>
      <c r="F912" s="14"/>
      <c r="G912" s="13" t="s">
        <v>5</v>
      </c>
      <c r="H912" s="25">
        <v>40899</v>
      </c>
      <c r="I912" s="24">
        <v>40901</v>
      </c>
      <c r="J912" s="13">
        <v>5</v>
      </c>
      <c r="K912" s="14" t="s">
        <v>1948</v>
      </c>
      <c r="L912" s="14"/>
      <c r="M912" s="13" t="s">
        <v>1235</v>
      </c>
      <c r="N912" s="13" t="s">
        <v>7031</v>
      </c>
      <c r="O912" s="14" t="s">
        <v>7020</v>
      </c>
      <c r="P912" s="14" t="s">
        <v>1919</v>
      </c>
      <c r="Q912" s="14"/>
      <c r="R912" s="14" t="s">
        <v>17795</v>
      </c>
      <c r="S912" s="18" t="s">
        <v>14684</v>
      </c>
      <c r="T912" s="13"/>
      <c r="XFD912" s="53">
        <f t="shared" si="14"/>
        <v>40906</v>
      </c>
    </row>
    <row r="913" spans="1:20 16384:16384" s="19" customFormat="1" ht="24">
      <c r="A913" s="13" t="s">
        <v>2</v>
      </c>
      <c r="B913" s="13" t="s">
        <v>18</v>
      </c>
      <c r="C913" s="14" t="s">
        <v>1949</v>
      </c>
      <c r="D913" s="14"/>
      <c r="E913" s="14"/>
      <c r="F913" s="14" t="s">
        <v>1950</v>
      </c>
      <c r="G913" s="13" t="s">
        <v>5</v>
      </c>
      <c r="H913" s="25">
        <v>40902</v>
      </c>
      <c r="I913" s="24">
        <v>40902</v>
      </c>
      <c r="J913" s="13">
        <v>1</v>
      </c>
      <c r="K913" s="14" t="s">
        <v>1950</v>
      </c>
      <c r="L913" s="14"/>
      <c r="M913" s="13" t="s">
        <v>1235</v>
      </c>
      <c r="N913" s="13" t="s">
        <v>7031</v>
      </c>
      <c r="O913" s="14" t="s">
        <v>7020</v>
      </c>
      <c r="P913" s="14" t="s">
        <v>1919</v>
      </c>
      <c r="Q913" s="14"/>
      <c r="R913" s="14"/>
      <c r="S913" s="11"/>
      <c r="T913" s="13"/>
      <c r="XFD913" s="53">
        <f t="shared" si="14"/>
        <v>40903</v>
      </c>
    </row>
    <row r="914" spans="1:20 16384:16384" s="19" customFormat="1" ht="132">
      <c r="A914" s="13" t="s">
        <v>2</v>
      </c>
      <c r="B914" s="13" t="s">
        <v>3</v>
      </c>
      <c r="C914" s="14" t="s">
        <v>1951</v>
      </c>
      <c r="D914" s="15"/>
      <c r="E914" s="15"/>
      <c r="F914" s="15"/>
      <c r="G914" s="13" t="s">
        <v>5</v>
      </c>
      <c r="H914" s="25">
        <v>40697</v>
      </c>
      <c r="I914" s="24">
        <v>40697</v>
      </c>
      <c r="J914" s="13">
        <v>1</v>
      </c>
      <c r="K914" s="15" t="s">
        <v>1359</v>
      </c>
      <c r="L914" s="15"/>
      <c r="M914" s="13" t="s">
        <v>1235</v>
      </c>
      <c r="N914" s="13" t="s">
        <v>7028</v>
      </c>
      <c r="O914" s="14" t="s">
        <v>14685</v>
      </c>
      <c r="P914" s="14" t="s">
        <v>14686</v>
      </c>
      <c r="Q914" s="15"/>
      <c r="R914" s="14" t="s">
        <v>17797</v>
      </c>
      <c r="S914" s="30" t="s">
        <v>17798</v>
      </c>
      <c r="T914" s="13"/>
      <c r="XFD914" s="53">
        <f t="shared" si="14"/>
        <v>40698</v>
      </c>
    </row>
    <row r="915" spans="1:20 16384:16384" s="19" customFormat="1" ht="12">
      <c r="A915" s="13" t="s">
        <v>2</v>
      </c>
      <c r="B915" s="13" t="s">
        <v>18</v>
      </c>
      <c r="C915" s="14" t="s">
        <v>14687</v>
      </c>
      <c r="D915" s="15"/>
      <c r="E915" s="15"/>
      <c r="F915" s="15"/>
      <c r="G915" s="13" t="s">
        <v>94</v>
      </c>
      <c r="H915" s="25">
        <v>40715</v>
      </c>
      <c r="I915" s="24">
        <v>40715</v>
      </c>
      <c r="J915" s="13">
        <v>1</v>
      </c>
      <c r="K915" s="15" t="s">
        <v>1952</v>
      </c>
      <c r="L915" s="15"/>
      <c r="M915" s="13" t="s">
        <v>1235</v>
      </c>
      <c r="N915" s="13" t="s">
        <v>7028</v>
      </c>
      <c r="O915" s="14" t="s">
        <v>14685</v>
      </c>
      <c r="P915" s="14" t="s">
        <v>14686</v>
      </c>
      <c r="Q915" s="15"/>
      <c r="R915" s="15"/>
      <c r="S915" s="30"/>
      <c r="T915" s="13"/>
      <c r="XFD915" s="53">
        <f t="shared" si="14"/>
        <v>40716</v>
      </c>
    </row>
    <row r="916" spans="1:20 16384:16384" s="19" customFormat="1" ht="12">
      <c r="A916" s="13" t="s">
        <v>2</v>
      </c>
      <c r="B916" s="13" t="s">
        <v>3</v>
      </c>
      <c r="C916" s="14" t="s">
        <v>6611</v>
      </c>
      <c r="D916" s="15"/>
      <c r="E916" s="15"/>
      <c r="F916" s="15"/>
      <c r="G916" s="13" t="s">
        <v>5</v>
      </c>
      <c r="H916" s="25">
        <v>40734</v>
      </c>
      <c r="I916" s="24">
        <v>40734</v>
      </c>
      <c r="J916" s="13">
        <v>1</v>
      </c>
      <c r="K916" s="15" t="s">
        <v>6612</v>
      </c>
      <c r="L916" s="15"/>
      <c r="M916" s="13" t="s">
        <v>1235</v>
      </c>
      <c r="N916" s="13" t="s">
        <v>7028</v>
      </c>
      <c r="O916" s="14" t="s">
        <v>14685</v>
      </c>
      <c r="P916" s="14" t="s">
        <v>14686</v>
      </c>
      <c r="Q916" s="15"/>
      <c r="R916" s="15"/>
      <c r="S916" s="30"/>
      <c r="T916" s="13"/>
      <c r="XFD916" s="53">
        <f t="shared" si="14"/>
        <v>40735</v>
      </c>
    </row>
    <row r="917" spans="1:20 16384:16384" s="19" customFormat="1" ht="12">
      <c r="A917" s="13" t="s">
        <v>2</v>
      </c>
      <c r="B917" s="13" t="s">
        <v>18</v>
      </c>
      <c r="C917" s="14" t="s">
        <v>14688</v>
      </c>
      <c r="D917" s="15"/>
      <c r="E917" s="15"/>
      <c r="F917" s="15"/>
      <c r="G917" s="13" t="s">
        <v>94</v>
      </c>
      <c r="H917" s="25">
        <v>40785</v>
      </c>
      <c r="I917" s="24">
        <v>40785</v>
      </c>
      <c r="J917" s="13">
        <v>1</v>
      </c>
      <c r="K917" s="14" t="s">
        <v>1952</v>
      </c>
      <c r="L917" s="15"/>
      <c r="M917" s="13" t="s">
        <v>1235</v>
      </c>
      <c r="N917" s="13" t="s">
        <v>7028</v>
      </c>
      <c r="O917" s="14" t="s">
        <v>14685</v>
      </c>
      <c r="P917" s="14" t="s">
        <v>14686</v>
      </c>
      <c r="Q917" s="14"/>
      <c r="R917" s="14"/>
      <c r="S917" s="11"/>
      <c r="T917" s="13"/>
      <c r="XFD917" s="53">
        <f t="shared" si="14"/>
        <v>40786</v>
      </c>
    </row>
    <row r="918" spans="1:20 16384:16384" s="19" customFormat="1" ht="12">
      <c r="A918" s="10" t="s">
        <v>2</v>
      </c>
      <c r="B918" s="13" t="s">
        <v>21</v>
      </c>
      <c r="C918" s="15" t="s">
        <v>7930</v>
      </c>
      <c r="D918" s="15"/>
      <c r="E918" s="15"/>
      <c r="F918" s="15" t="s">
        <v>7931</v>
      </c>
      <c r="G918" s="20" t="s">
        <v>5</v>
      </c>
      <c r="H918" s="25">
        <v>40906</v>
      </c>
      <c r="I918" s="24">
        <v>40906</v>
      </c>
      <c r="J918" s="13">
        <v>1</v>
      </c>
      <c r="K918" s="15"/>
      <c r="L918" s="15"/>
      <c r="M918" s="13" t="s">
        <v>6618</v>
      </c>
      <c r="N918" s="13" t="s">
        <v>6619</v>
      </c>
      <c r="O918" s="22" t="s">
        <v>7929</v>
      </c>
      <c r="P918" s="15"/>
      <c r="Q918" s="15"/>
      <c r="R918" s="15"/>
      <c r="S918" s="30"/>
      <c r="T918" s="13" t="s">
        <v>7050</v>
      </c>
      <c r="XFD918" s="53">
        <f t="shared" si="14"/>
        <v>40907</v>
      </c>
    </row>
    <row r="919" spans="1:20 16384:16384" s="19" customFormat="1" ht="72">
      <c r="A919" s="13" t="s">
        <v>2</v>
      </c>
      <c r="B919" s="13" t="s">
        <v>3</v>
      </c>
      <c r="C919" s="14" t="s">
        <v>1953</v>
      </c>
      <c r="D919" s="14" t="s">
        <v>14689</v>
      </c>
      <c r="E919" s="14"/>
      <c r="F919" s="14"/>
      <c r="G919" s="13" t="s">
        <v>5</v>
      </c>
      <c r="H919" s="25">
        <v>40792</v>
      </c>
      <c r="I919" s="24">
        <v>40792</v>
      </c>
      <c r="J919" s="13">
        <v>1</v>
      </c>
      <c r="K919" s="14" t="s">
        <v>12451</v>
      </c>
      <c r="L919" s="14"/>
      <c r="M919" s="13" t="s">
        <v>1235</v>
      </c>
      <c r="N919" s="13" t="s">
        <v>9445</v>
      </c>
      <c r="O919" s="14" t="s">
        <v>14690</v>
      </c>
      <c r="P919" s="15" t="s">
        <v>1077</v>
      </c>
      <c r="Q919" s="15"/>
      <c r="R919" s="14" t="s">
        <v>385</v>
      </c>
      <c r="S919" s="11" t="s">
        <v>14691</v>
      </c>
      <c r="T919" s="13"/>
      <c r="XFD919" s="53">
        <f t="shared" si="14"/>
        <v>40793</v>
      </c>
    </row>
    <row r="920" spans="1:20 16384:16384" s="19" customFormat="1" ht="48">
      <c r="A920" s="13" t="s">
        <v>2</v>
      </c>
      <c r="B920" s="13" t="s">
        <v>3</v>
      </c>
      <c r="C920" s="14" t="s">
        <v>1954</v>
      </c>
      <c r="D920" s="14" t="s">
        <v>14692</v>
      </c>
      <c r="E920" s="14"/>
      <c r="F920" s="14"/>
      <c r="G920" s="13" t="s">
        <v>5</v>
      </c>
      <c r="H920" s="25">
        <v>40808</v>
      </c>
      <c r="I920" s="24">
        <v>40808</v>
      </c>
      <c r="J920" s="13">
        <v>1</v>
      </c>
      <c r="K920" s="14" t="s">
        <v>12451</v>
      </c>
      <c r="L920" s="14"/>
      <c r="M920" s="13" t="s">
        <v>1235</v>
      </c>
      <c r="N920" s="13" t="s">
        <v>9445</v>
      </c>
      <c r="O920" s="14" t="s">
        <v>14690</v>
      </c>
      <c r="P920" s="15" t="s">
        <v>1077</v>
      </c>
      <c r="Q920" s="15"/>
      <c r="R920" s="14" t="s">
        <v>385</v>
      </c>
      <c r="S920" s="11" t="s">
        <v>14693</v>
      </c>
      <c r="T920" s="13"/>
      <c r="XFD920" s="53">
        <f t="shared" si="14"/>
        <v>40809</v>
      </c>
    </row>
    <row r="921" spans="1:20 16384:16384" s="19" customFormat="1" ht="24">
      <c r="A921" s="20" t="s">
        <v>2</v>
      </c>
      <c r="B921" s="13" t="s">
        <v>3</v>
      </c>
      <c r="C921" s="14" t="s">
        <v>7493</v>
      </c>
      <c r="D921" s="14"/>
      <c r="E921" s="14"/>
      <c r="F921" s="14"/>
      <c r="G921" s="13" t="s">
        <v>5</v>
      </c>
      <c r="H921" s="25">
        <v>40838</v>
      </c>
      <c r="I921" s="24">
        <v>40838</v>
      </c>
      <c r="J921" s="13">
        <v>1</v>
      </c>
      <c r="K921" s="15" t="s">
        <v>14694</v>
      </c>
      <c r="L921" s="14"/>
      <c r="M921" s="13" t="s">
        <v>1235</v>
      </c>
      <c r="N921" s="13" t="s">
        <v>9445</v>
      </c>
      <c r="O921" s="14" t="s">
        <v>14690</v>
      </c>
      <c r="P921" s="15" t="s">
        <v>1077</v>
      </c>
      <c r="Q921" s="15"/>
      <c r="R921" s="14"/>
      <c r="S921" s="11"/>
      <c r="T921" s="13"/>
      <c r="XFD921" s="53">
        <f t="shared" si="14"/>
        <v>40839</v>
      </c>
    </row>
    <row r="922" spans="1:20 16384:16384" s="19" customFormat="1" ht="24">
      <c r="A922" s="13" t="s">
        <v>2</v>
      </c>
      <c r="B922" s="13" t="s">
        <v>3</v>
      </c>
      <c r="C922" s="14" t="s">
        <v>1955</v>
      </c>
      <c r="D922" s="15" t="s">
        <v>1956</v>
      </c>
      <c r="E922" s="15"/>
      <c r="F922" s="15"/>
      <c r="G922" s="20" t="s">
        <v>94</v>
      </c>
      <c r="H922" s="25">
        <v>40861</v>
      </c>
      <c r="I922" s="24">
        <v>40861</v>
      </c>
      <c r="J922" s="13">
        <v>1</v>
      </c>
      <c r="K922" s="15" t="s">
        <v>1957</v>
      </c>
      <c r="L922" s="15"/>
      <c r="M922" s="13" t="s">
        <v>1235</v>
      </c>
      <c r="N922" s="13" t="s">
        <v>9445</v>
      </c>
      <c r="O922" s="14" t="s">
        <v>14690</v>
      </c>
      <c r="P922" s="15" t="s">
        <v>1077</v>
      </c>
      <c r="Q922" s="15"/>
      <c r="R922" s="15"/>
      <c r="S922" s="30"/>
      <c r="T922" s="13"/>
      <c r="XFD922" s="53">
        <f t="shared" si="14"/>
        <v>40862</v>
      </c>
    </row>
    <row r="923" spans="1:20 16384:16384" s="19" customFormat="1" ht="24">
      <c r="A923" s="13" t="s">
        <v>2</v>
      </c>
      <c r="B923" s="13" t="s">
        <v>3</v>
      </c>
      <c r="C923" s="14" t="s">
        <v>14695</v>
      </c>
      <c r="D923" s="15" t="s">
        <v>1958</v>
      </c>
      <c r="E923" s="15"/>
      <c r="F923" s="15"/>
      <c r="G923" s="20" t="s">
        <v>5</v>
      </c>
      <c r="H923" s="25">
        <v>40862</v>
      </c>
      <c r="I923" s="24">
        <v>40862</v>
      </c>
      <c r="J923" s="13">
        <v>1</v>
      </c>
      <c r="K923" s="15" t="s">
        <v>1957</v>
      </c>
      <c r="L923" s="15"/>
      <c r="M923" s="13" t="s">
        <v>1235</v>
      </c>
      <c r="N923" s="13" t="s">
        <v>9445</v>
      </c>
      <c r="O923" s="14" t="s">
        <v>14690</v>
      </c>
      <c r="P923" s="15" t="s">
        <v>1077</v>
      </c>
      <c r="Q923" s="15"/>
      <c r="R923" s="15"/>
      <c r="S923" s="30"/>
      <c r="T923" s="13"/>
      <c r="XFD923" s="53">
        <f t="shared" si="14"/>
        <v>40863</v>
      </c>
    </row>
    <row r="924" spans="1:20 16384:16384" s="19" customFormat="1" ht="24">
      <c r="A924" s="13" t="s">
        <v>2</v>
      </c>
      <c r="B924" s="13" t="s">
        <v>3</v>
      </c>
      <c r="C924" s="14" t="s">
        <v>14696</v>
      </c>
      <c r="D924" s="15" t="s">
        <v>14697</v>
      </c>
      <c r="E924" s="15"/>
      <c r="F924" s="15"/>
      <c r="G924" s="20" t="s">
        <v>51</v>
      </c>
      <c r="H924" s="25">
        <v>40863</v>
      </c>
      <c r="I924" s="24">
        <v>40863</v>
      </c>
      <c r="J924" s="13">
        <v>1</v>
      </c>
      <c r="K924" s="15" t="s">
        <v>1957</v>
      </c>
      <c r="L924" s="15"/>
      <c r="M924" s="13" t="s">
        <v>1235</v>
      </c>
      <c r="N924" s="13" t="s">
        <v>9445</v>
      </c>
      <c r="O924" s="14" t="s">
        <v>14690</v>
      </c>
      <c r="P924" s="15" t="s">
        <v>1077</v>
      </c>
      <c r="Q924" s="15"/>
      <c r="R924" s="15"/>
      <c r="S924" s="30"/>
      <c r="T924" s="13"/>
      <c r="XFD924" s="53">
        <f t="shared" si="14"/>
        <v>40864</v>
      </c>
    </row>
    <row r="925" spans="1:20 16384:16384" s="19" customFormat="1" ht="24">
      <c r="A925" s="13" t="s">
        <v>2</v>
      </c>
      <c r="B925" s="13" t="s">
        <v>10</v>
      </c>
      <c r="C925" s="14" t="s">
        <v>6722</v>
      </c>
      <c r="D925" s="15"/>
      <c r="E925" s="15"/>
      <c r="F925" s="15"/>
      <c r="G925" s="20" t="s">
        <v>5</v>
      </c>
      <c r="H925" s="25">
        <v>40580</v>
      </c>
      <c r="I925" s="24">
        <v>40580</v>
      </c>
      <c r="J925" s="20">
        <v>1</v>
      </c>
      <c r="K925" s="15"/>
      <c r="L925" s="15"/>
      <c r="M925" s="13" t="s">
        <v>6736</v>
      </c>
      <c r="N925" s="13" t="s">
        <v>6737</v>
      </c>
      <c r="O925" s="22" t="s">
        <v>6723</v>
      </c>
      <c r="P925" s="15" t="s">
        <v>6724</v>
      </c>
      <c r="Q925" s="15"/>
      <c r="R925" s="15"/>
      <c r="S925" s="36" t="s">
        <v>6725</v>
      </c>
      <c r="T925" s="13"/>
      <c r="XFD925" s="53">
        <f t="shared" si="14"/>
        <v>40581</v>
      </c>
    </row>
    <row r="926" spans="1:20 16384:16384" s="19" customFormat="1" ht="12">
      <c r="A926" s="10" t="s">
        <v>2</v>
      </c>
      <c r="B926" s="13" t="s">
        <v>3</v>
      </c>
      <c r="C926" s="15" t="s">
        <v>14698</v>
      </c>
      <c r="D926" s="15"/>
      <c r="E926" s="15"/>
      <c r="F926" s="15" t="s">
        <v>14699</v>
      </c>
      <c r="G926" s="20" t="s">
        <v>5</v>
      </c>
      <c r="H926" s="25">
        <v>40779</v>
      </c>
      <c r="I926" s="24">
        <v>40779</v>
      </c>
      <c r="J926" s="13">
        <v>1</v>
      </c>
      <c r="K926" s="15"/>
      <c r="L926" s="15"/>
      <c r="M926" s="13" t="s">
        <v>148</v>
      </c>
      <c r="N926" s="13" t="s">
        <v>7031</v>
      </c>
      <c r="O926" s="22" t="s">
        <v>7864</v>
      </c>
      <c r="P926" s="15"/>
      <c r="Q926" s="15"/>
      <c r="R926" s="15"/>
      <c r="S926" s="30"/>
      <c r="T926" s="13" t="s">
        <v>7051</v>
      </c>
      <c r="XFD926" s="53">
        <f t="shared" si="14"/>
        <v>40780</v>
      </c>
    </row>
    <row r="927" spans="1:20 16384:16384" s="19" customFormat="1" ht="12">
      <c r="A927" s="13" t="s">
        <v>2</v>
      </c>
      <c r="B927" s="13" t="s">
        <v>3</v>
      </c>
      <c r="C927" s="14" t="s">
        <v>1959</v>
      </c>
      <c r="D927" s="15"/>
      <c r="E927" s="15"/>
      <c r="F927" s="15"/>
      <c r="G927" s="13" t="s">
        <v>5</v>
      </c>
      <c r="H927" s="25">
        <v>40745</v>
      </c>
      <c r="I927" s="24">
        <v>40745</v>
      </c>
      <c r="J927" s="13">
        <v>1</v>
      </c>
      <c r="K927" s="15" t="s">
        <v>14700</v>
      </c>
      <c r="L927" s="15"/>
      <c r="M927" s="13" t="s">
        <v>1235</v>
      </c>
      <c r="N927" s="13" t="s">
        <v>1960</v>
      </c>
      <c r="O927" s="14" t="s">
        <v>14701</v>
      </c>
      <c r="P927" s="15" t="s">
        <v>1961</v>
      </c>
      <c r="Q927" s="15"/>
      <c r="R927" s="15"/>
      <c r="S927" s="30"/>
      <c r="T927" s="13"/>
      <c r="XFD927" s="53">
        <f t="shared" si="14"/>
        <v>40746</v>
      </c>
    </row>
    <row r="928" spans="1:20 16384:16384" s="19" customFormat="1" ht="24">
      <c r="A928" s="13" t="s">
        <v>2</v>
      </c>
      <c r="B928" s="13" t="s">
        <v>3</v>
      </c>
      <c r="C928" s="14" t="s">
        <v>14702</v>
      </c>
      <c r="D928" s="14" t="s">
        <v>14703</v>
      </c>
      <c r="E928" s="15"/>
      <c r="F928" s="15"/>
      <c r="G928" s="13" t="s">
        <v>5</v>
      </c>
      <c r="H928" s="25">
        <v>40801</v>
      </c>
      <c r="I928" s="24">
        <v>40801</v>
      </c>
      <c r="J928" s="13">
        <v>1</v>
      </c>
      <c r="K928" s="15" t="s">
        <v>14700</v>
      </c>
      <c r="L928" s="15"/>
      <c r="M928" s="13" t="s">
        <v>1235</v>
      </c>
      <c r="N928" s="13" t="s">
        <v>1960</v>
      </c>
      <c r="O928" s="14" t="s">
        <v>14701</v>
      </c>
      <c r="P928" s="15"/>
      <c r="Q928" s="15"/>
      <c r="R928" s="15"/>
      <c r="S928" s="30"/>
      <c r="T928" s="13"/>
      <c r="XFD928" s="53">
        <f t="shared" si="14"/>
        <v>40802</v>
      </c>
    </row>
    <row r="929" spans="1:20 16384:16384" s="19" customFormat="1" ht="12">
      <c r="A929" s="13" t="s">
        <v>2</v>
      </c>
      <c r="B929" s="13" t="s">
        <v>3</v>
      </c>
      <c r="C929" s="14" t="s">
        <v>8055</v>
      </c>
      <c r="D929" s="14"/>
      <c r="E929" s="15"/>
      <c r="F929" s="15" t="s">
        <v>8056</v>
      </c>
      <c r="G929" s="20" t="s">
        <v>5</v>
      </c>
      <c r="H929" s="25">
        <v>40561</v>
      </c>
      <c r="I929" s="24">
        <v>40561</v>
      </c>
      <c r="J929" s="13">
        <v>1</v>
      </c>
      <c r="K929" s="15"/>
      <c r="L929" s="15"/>
      <c r="M929" s="13" t="s">
        <v>7090</v>
      </c>
      <c r="N929" s="13" t="s">
        <v>9440</v>
      </c>
      <c r="O929" s="22" t="s">
        <v>1225</v>
      </c>
      <c r="P929" s="15"/>
      <c r="Q929" s="15"/>
      <c r="R929" s="15"/>
      <c r="S929" s="30"/>
      <c r="T929" s="13" t="s">
        <v>7049</v>
      </c>
      <c r="XFD929" s="53">
        <f t="shared" si="14"/>
        <v>40562</v>
      </c>
    </row>
    <row r="930" spans="1:20 16384:16384" s="19" customFormat="1" ht="24">
      <c r="A930" s="13" t="s">
        <v>2</v>
      </c>
      <c r="B930" s="13" t="s">
        <v>3</v>
      </c>
      <c r="C930" s="14" t="s">
        <v>6633</v>
      </c>
      <c r="D930" s="15"/>
      <c r="E930" s="15"/>
      <c r="F930" s="15" t="s">
        <v>5450</v>
      </c>
      <c r="G930" s="20" t="s">
        <v>5</v>
      </c>
      <c r="H930" s="25">
        <v>40591</v>
      </c>
      <c r="I930" s="24">
        <v>40591</v>
      </c>
      <c r="J930" s="13">
        <v>1</v>
      </c>
      <c r="K930" s="15"/>
      <c r="L930" s="15"/>
      <c r="M930" s="13" t="s">
        <v>7090</v>
      </c>
      <c r="N930" s="13" t="s">
        <v>9440</v>
      </c>
      <c r="O930" s="22" t="s">
        <v>1225</v>
      </c>
      <c r="P930" s="15"/>
      <c r="Q930" s="15"/>
      <c r="R930" s="67" t="s">
        <v>17800</v>
      </c>
      <c r="S930" s="30" t="s">
        <v>6634</v>
      </c>
      <c r="T930" s="13"/>
      <c r="XFD930" s="53">
        <f t="shared" si="14"/>
        <v>40592</v>
      </c>
    </row>
    <row r="931" spans="1:20 16384:16384" s="19" customFormat="1" ht="12">
      <c r="A931" s="13" t="s">
        <v>2</v>
      </c>
      <c r="B931" s="13" t="s">
        <v>37</v>
      </c>
      <c r="C931" s="14" t="s">
        <v>8057</v>
      </c>
      <c r="D931" s="15"/>
      <c r="E931" s="15"/>
      <c r="F931" s="15"/>
      <c r="G931" s="20" t="s">
        <v>5</v>
      </c>
      <c r="H931" s="25">
        <v>40603</v>
      </c>
      <c r="I931" s="25">
        <v>40603</v>
      </c>
      <c r="J931" s="13">
        <v>1</v>
      </c>
      <c r="K931" s="15"/>
      <c r="L931" s="15"/>
      <c r="M931" s="13" t="s">
        <v>7090</v>
      </c>
      <c r="N931" s="13" t="s">
        <v>9440</v>
      </c>
      <c r="O931" s="22" t="s">
        <v>1225</v>
      </c>
      <c r="P931" s="15"/>
      <c r="Q931" s="15"/>
      <c r="R931" s="22"/>
      <c r="S931" s="30"/>
      <c r="T931" s="13" t="s">
        <v>7049</v>
      </c>
      <c r="XFD931" s="53">
        <f t="shared" si="14"/>
        <v>40604</v>
      </c>
    </row>
    <row r="932" spans="1:20 16384:16384" s="19" customFormat="1" ht="24">
      <c r="A932" s="13" t="s">
        <v>2</v>
      </c>
      <c r="B932" s="13" t="s">
        <v>10</v>
      </c>
      <c r="C932" s="14" t="s">
        <v>6728</v>
      </c>
      <c r="D932" s="15" t="s">
        <v>6730</v>
      </c>
      <c r="E932" s="15"/>
      <c r="F932" s="15" t="s">
        <v>6729</v>
      </c>
      <c r="G932" s="20" t="s">
        <v>5</v>
      </c>
      <c r="H932" s="25">
        <v>40605</v>
      </c>
      <c r="I932" s="24">
        <v>40605</v>
      </c>
      <c r="J932" s="13">
        <v>1</v>
      </c>
      <c r="K932" s="15"/>
      <c r="L932" s="15"/>
      <c r="M932" s="13" t="s">
        <v>7090</v>
      </c>
      <c r="N932" s="13" t="s">
        <v>9440</v>
      </c>
      <c r="O932" s="22" t="s">
        <v>1225</v>
      </c>
      <c r="P932" s="15"/>
      <c r="Q932" s="15"/>
      <c r="R932" s="22"/>
      <c r="S932" s="30"/>
      <c r="T932" s="13"/>
      <c r="XFD932" s="53">
        <f t="shared" si="14"/>
        <v>40606</v>
      </c>
    </row>
    <row r="933" spans="1:20 16384:16384" s="19" customFormat="1" ht="36">
      <c r="A933" s="13" t="s">
        <v>2</v>
      </c>
      <c r="B933" s="13" t="s">
        <v>3</v>
      </c>
      <c r="C933" s="14" t="s">
        <v>14704</v>
      </c>
      <c r="D933" s="15" t="s">
        <v>14705</v>
      </c>
      <c r="E933" s="15"/>
      <c r="F933" s="15" t="s">
        <v>5450</v>
      </c>
      <c r="G933" s="20" t="s">
        <v>5</v>
      </c>
      <c r="H933" s="25">
        <v>40647</v>
      </c>
      <c r="I933" s="24">
        <v>40647</v>
      </c>
      <c r="J933" s="13">
        <v>1</v>
      </c>
      <c r="K933" s="15"/>
      <c r="L933" s="15"/>
      <c r="M933" s="13" t="s">
        <v>7090</v>
      </c>
      <c r="N933" s="13" t="s">
        <v>9440</v>
      </c>
      <c r="O933" s="22" t="s">
        <v>1225</v>
      </c>
      <c r="P933" s="15"/>
      <c r="Q933" s="15"/>
      <c r="R933" s="22" t="s">
        <v>17799</v>
      </c>
      <c r="S933" s="30" t="s">
        <v>1962</v>
      </c>
      <c r="T933" s="13"/>
      <c r="XFD933" s="53">
        <f t="shared" si="14"/>
        <v>40648</v>
      </c>
    </row>
    <row r="934" spans="1:20 16384:16384" s="19" customFormat="1" ht="12">
      <c r="A934" s="13" t="s">
        <v>2</v>
      </c>
      <c r="B934" s="13" t="s">
        <v>37</v>
      </c>
      <c r="C934" s="14" t="s">
        <v>8058</v>
      </c>
      <c r="D934" s="15"/>
      <c r="E934" s="15"/>
      <c r="F934" s="15"/>
      <c r="G934" s="20" t="s">
        <v>5</v>
      </c>
      <c r="H934" s="25">
        <v>40654</v>
      </c>
      <c r="I934" s="24">
        <v>40654</v>
      </c>
      <c r="J934" s="13">
        <v>1</v>
      </c>
      <c r="K934" s="15"/>
      <c r="L934" s="15"/>
      <c r="M934" s="13" t="s">
        <v>7090</v>
      </c>
      <c r="N934" s="13" t="s">
        <v>9440</v>
      </c>
      <c r="O934" s="22" t="s">
        <v>1225</v>
      </c>
      <c r="P934" s="15"/>
      <c r="Q934" s="15"/>
      <c r="R934" s="22"/>
      <c r="S934" s="30"/>
      <c r="T934" s="13" t="s">
        <v>7049</v>
      </c>
      <c r="XFD934" s="53">
        <f t="shared" si="14"/>
        <v>40655</v>
      </c>
    </row>
    <row r="935" spans="1:20 16384:16384" s="19" customFormat="1" ht="12">
      <c r="A935" s="13" t="s">
        <v>2</v>
      </c>
      <c r="B935" s="13" t="s">
        <v>3</v>
      </c>
      <c r="C935" s="14" t="s">
        <v>8059</v>
      </c>
      <c r="D935" s="15"/>
      <c r="E935" s="15"/>
      <c r="F935" s="15"/>
      <c r="G935" s="20" t="s">
        <v>5</v>
      </c>
      <c r="H935" s="25">
        <v>40673</v>
      </c>
      <c r="I935" s="25">
        <v>40673</v>
      </c>
      <c r="J935" s="13">
        <v>1</v>
      </c>
      <c r="K935" s="15"/>
      <c r="L935" s="15"/>
      <c r="M935" s="13" t="s">
        <v>7090</v>
      </c>
      <c r="N935" s="13" t="s">
        <v>9440</v>
      </c>
      <c r="O935" s="22" t="s">
        <v>1225</v>
      </c>
      <c r="P935" s="15"/>
      <c r="Q935" s="15"/>
      <c r="R935" s="22"/>
      <c r="S935" s="30"/>
      <c r="T935" s="13" t="s">
        <v>7049</v>
      </c>
      <c r="XFD935" s="53">
        <f t="shared" si="14"/>
        <v>40674</v>
      </c>
    </row>
    <row r="936" spans="1:20 16384:16384" s="19" customFormat="1" ht="12">
      <c r="A936" s="13" t="s">
        <v>2</v>
      </c>
      <c r="B936" s="13" t="s">
        <v>146</v>
      </c>
      <c r="C936" s="14" t="s">
        <v>2319</v>
      </c>
      <c r="D936" s="15"/>
      <c r="E936" s="15"/>
      <c r="F936" s="15"/>
      <c r="G936" s="20" t="s">
        <v>5</v>
      </c>
      <c r="H936" s="25">
        <v>40688</v>
      </c>
      <c r="I936" s="24">
        <v>40688</v>
      </c>
      <c r="J936" s="13">
        <v>1</v>
      </c>
      <c r="K936" s="15"/>
      <c r="L936" s="15"/>
      <c r="M936" s="13" t="s">
        <v>7090</v>
      </c>
      <c r="N936" s="13" t="s">
        <v>9440</v>
      </c>
      <c r="O936" s="22" t="s">
        <v>1225</v>
      </c>
      <c r="P936" s="15"/>
      <c r="Q936" s="15"/>
      <c r="R936" s="22"/>
      <c r="S936" s="30"/>
      <c r="T936" s="13" t="s">
        <v>7049</v>
      </c>
      <c r="XFD936" s="53">
        <f t="shared" si="14"/>
        <v>40689</v>
      </c>
    </row>
    <row r="937" spans="1:20 16384:16384" s="19" customFormat="1" ht="12">
      <c r="A937" s="13" t="s">
        <v>2</v>
      </c>
      <c r="B937" s="13" t="s">
        <v>3</v>
      </c>
      <c r="C937" s="14" t="s">
        <v>8060</v>
      </c>
      <c r="D937" s="15" t="s">
        <v>8061</v>
      </c>
      <c r="E937" s="15"/>
      <c r="F937" s="15"/>
      <c r="G937" s="20" t="s">
        <v>5</v>
      </c>
      <c r="H937" s="25">
        <v>40693</v>
      </c>
      <c r="I937" s="25">
        <v>40693</v>
      </c>
      <c r="J937" s="13">
        <v>1</v>
      </c>
      <c r="K937" s="15"/>
      <c r="L937" s="15"/>
      <c r="M937" s="13" t="s">
        <v>7090</v>
      </c>
      <c r="N937" s="13" t="s">
        <v>9440</v>
      </c>
      <c r="O937" s="22" t="s">
        <v>1225</v>
      </c>
      <c r="P937" s="15"/>
      <c r="Q937" s="15"/>
      <c r="R937" s="22"/>
      <c r="S937" s="30"/>
      <c r="T937" s="13" t="s">
        <v>7049</v>
      </c>
      <c r="XFD937" s="53">
        <f t="shared" si="14"/>
        <v>40694</v>
      </c>
    </row>
    <row r="938" spans="1:20 16384:16384" s="19" customFormat="1" ht="12">
      <c r="A938" s="13" t="s">
        <v>2</v>
      </c>
      <c r="B938" s="13" t="s">
        <v>3</v>
      </c>
      <c r="C938" s="14" t="s">
        <v>8062</v>
      </c>
      <c r="D938" s="15"/>
      <c r="E938" s="15"/>
      <c r="F938" s="15"/>
      <c r="G938" s="20" t="s">
        <v>5</v>
      </c>
      <c r="H938" s="25">
        <v>40694</v>
      </c>
      <c r="I938" s="25">
        <v>40694</v>
      </c>
      <c r="J938" s="13">
        <v>1</v>
      </c>
      <c r="K938" s="15"/>
      <c r="L938" s="15"/>
      <c r="M938" s="13" t="s">
        <v>7090</v>
      </c>
      <c r="N938" s="13" t="s">
        <v>9440</v>
      </c>
      <c r="O938" s="22" t="s">
        <v>1225</v>
      </c>
      <c r="P938" s="15"/>
      <c r="Q938" s="15"/>
      <c r="R938" s="22"/>
      <c r="S938" s="30"/>
      <c r="T938" s="13" t="s">
        <v>7049</v>
      </c>
      <c r="XFD938" s="53">
        <f t="shared" si="14"/>
        <v>40695</v>
      </c>
    </row>
    <row r="939" spans="1:20 16384:16384" s="19" customFormat="1" ht="12">
      <c r="A939" s="13" t="s">
        <v>2</v>
      </c>
      <c r="B939" s="13" t="s">
        <v>3</v>
      </c>
      <c r="C939" s="14" t="s">
        <v>7865</v>
      </c>
      <c r="D939" s="15"/>
      <c r="E939" s="15"/>
      <c r="F939" s="15" t="s">
        <v>5450</v>
      </c>
      <c r="G939" s="20" t="s">
        <v>5</v>
      </c>
      <c r="H939" s="25">
        <v>40710</v>
      </c>
      <c r="I939" s="25">
        <v>40710</v>
      </c>
      <c r="J939" s="13">
        <v>1</v>
      </c>
      <c r="K939" s="15"/>
      <c r="L939" s="15"/>
      <c r="M939" s="13" t="s">
        <v>7090</v>
      </c>
      <c r="N939" s="13" t="s">
        <v>9440</v>
      </c>
      <c r="O939" s="22" t="s">
        <v>1225</v>
      </c>
      <c r="P939" s="15"/>
      <c r="Q939" s="15"/>
      <c r="R939" s="22"/>
      <c r="S939" s="30"/>
      <c r="T939" s="13" t="s">
        <v>7049</v>
      </c>
      <c r="XFD939" s="53">
        <f t="shared" si="14"/>
        <v>40711</v>
      </c>
    </row>
    <row r="940" spans="1:20 16384:16384" s="19" customFormat="1" ht="12">
      <c r="A940" s="13" t="s">
        <v>2</v>
      </c>
      <c r="B940" s="13" t="s">
        <v>10</v>
      </c>
      <c r="C940" s="14" t="s">
        <v>6802</v>
      </c>
      <c r="D940" s="15" t="s">
        <v>8016</v>
      </c>
      <c r="E940" s="15"/>
      <c r="F940" s="15" t="s">
        <v>6729</v>
      </c>
      <c r="G940" s="20" t="s">
        <v>5</v>
      </c>
      <c r="H940" s="25">
        <v>40717</v>
      </c>
      <c r="I940" s="24">
        <v>40717</v>
      </c>
      <c r="J940" s="13">
        <v>1</v>
      </c>
      <c r="K940" s="15"/>
      <c r="L940" s="15"/>
      <c r="M940" s="13" t="s">
        <v>7090</v>
      </c>
      <c r="N940" s="13" t="s">
        <v>9440</v>
      </c>
      <c r="O940" s="22" t="s">
        <v>1225</v>
      </c>
      <c r="P940" s="15"/>
      <c r="Q940" s="15"/>
      <c r="R940" s="22"/>
      <c r="S940" s="30"/>
      <c r="T940" s="13"/>
      <c r="XFD940" s="53">
        <f t="shared" si="14"/>
        <v>40718</v>
      </c>
    </row>
    <row r="941" spans="1:20 16384:16384" s="19" customFormat="1" ht="24">
      <c r="A941" s="13" t="s">
        <v>2</v>
      </c>
      <c r="B941" s="13" t="s">
        <v>3</v>
      </c>
      <c r="C941" s="14" t="s">
        <v>7874</v>
      </c>
      <c r="D941" s="15" t="s">
        <v>7877</v>
      </c>
      <c r="E941" s="15"/>
      <c r="F941" s="15" t="s">
        <v>5450</v>
      </c>
      <c r="G941" s="20" t="s">
        <v>5</v>
      </c>
      <c r="H941" s="25">
        <v>40738</v>
      </c>
      <c r="I941" s="24">
        <v>40738</v>
      </c>
      <c r="J941" s="13">
        <v>1</v>
      </c>
      <c r="K941" s="15"/>
      <c r="L941" s="15"/>
      <c r="M941" s="13" t="s">
        <v>7090</v>
      </c>
      <c r="N941" s="13" t="s">
        <v>9440</v>
      </c>
      <c r="O941" s="22" t="s">
        <v>1225</v>
      </c>
      <c r="P941" s="15"/>
      <c r="Q941" s="15"/>
      <c r="R941" s="22"/>
      <c r="S941" s="30"/>
      <c r="T941" s="13" t="s">
        <v>7051</v>
      </c>
      <c r="XFD941" s="53">
        <f t="shared" si="14"/>
        <v>40739</v>
      </c>
    </row>
    <row r="942" spans="1:20 16384:16384" s="19" customFormat="1" ht="12">
      <c r="A942" s="13" t="s">
        <v>2</v>
      </c>
      <c r="B942" s="13" t="s">
        <v>10</v>
      </c>
      <c r="C942" s="14" t="s">
        <v>6812</v>
      </c>
      <c r="D942" s="15"/>
      <c r="E942" s="15"/>
      <c r="F942" s="15" t="s">
        <v>6729</v>
      </c>
      <c r="G942" s="20" t="s">
        <v>5</v>
      </c>
      <c r="H942" s="25">
        <v>40745</v>
      </c>
      <c r="I942" s="24">
        <v>40745</v>
      </c>
      <c r="J942" s="13">
        <v>1</v>
      </c>
      <c r="K942" s="15"/>
      <c r="L942" s="15"/>
      <c r="M942" s="13" t="s">
        <v>7090</v>
      </c>
      <c r="N942" s="13" t="s">
        <v>9440</v>
      </c>
      <c r="O942" s="22" t="s">
        <v>1225</v>
      </c>
      <c r="P942" s="15"/>
      <c r="Q942" s="15"/>
      <c r="R942" s="22"/>
      <c r="S942" s="30"/>
      <c r="T942" s="13"/>
      <c r="XFD942" s="53">
        <f t="shared" si="14"/>
        <v>40746</v>
      </c>
    </row>
    <row r="943" spans="1:20 16384:16384" s="19" customFormat="1" ht="12">
      <c r="A943" s="13" t="s">
        <v>2</v>
      </c>
      <c r="B943" s="13" t="s">
        <v>3</v>
      </c>
      <c r="C943" s="14" t="s">
        <v>7865</v>
      </c>
      <c r="D943" s="15"/>
      <c r="E943" s="15"/>
      <c r="F943" s="15" t="s">
        <v>5450</v>
      </c>
      <c r="G943" s="20" t="s">
        <v>5</v>
      </c>
      <c r="H943" s="25">
        <v>40773</v>
      </c>
      <c r="I943" s="24">
        <v>40773</v>
      </c>
      <c r="J943" s="13">
        <v>1</v>
      </c>
      <c r="K943" s="15"/>
      <c r="L943" s="15"/>
      <c r="M943" s="13" t="s">
        <v>7090</v>
      </c>
      <c r="N943" s="13" t="s">
        <v>9440</v>
      </c>
      <c r="O943" s="22" t="s">
        <v>1225</v>
      </c>
      <c r="P943" s="15"/>
      <c r="Q943" s="15"/>
      <c r="R943" s="22"/>
      <c r="S943" s="30"/>
      <c r="T943" s="13" t="s">
        <v>7051</v>
      </c>
      <c r="XFD943" s="53">
        <f t="shared" si="14"/>
        <v>40774</v>
      </c>
    </row>
    <row r="944" spans="1:20 16384:16384" s="19" customFormat="1" ht="12">
      <c r="A944" s="13" t="s">
        <v>2</v>
      </c>
      <c r="B944" s="13" t="s">
        <v>3</v>
      </c>
      <c r="C944" s="14" t="s">
        <v>8063</v>
      </c>
      <c r="D944" s="15"/>
      <c r="E944" s="15"/>
      <c r="F944" s="15"/>
      <c r="G944" s="20" t="s">
        <v>5</v>
      </c>
      <c r="H944" s="25">
        <v>40787</v>
      </c>
      <c r="I944" s="24">
        <v>40787</v>
      </c>
      <c r="J944" s="13">
        <v>1</v>
      </c>
      <c r="K944" s="15"/>
      <c r="L944" s="15"/>
      <c r="M944" s="13" t="s">
        <v>7090</v>
      </c>
      <c r="N944" s="13" t="s">
        <v>9440</v>
      </c>
      <c r="O944" s="22" t="s">
        <v>1225</v>
      </c>
      <c r="P944" s="15"/>
      <c r="Q944" s="15"/>
      <c r="R944" s="22"/>
      <c r="S944" s="30"/>
      <c r="T944" s="13" t="s">
        <v>7049</v>
      </c>
      <c r="XFD944" s="53">
        <f t="shared" si="14"/>
        <v>40788</v>
      </c>
    </row>
    <row r="945" spans="1:20 16384:16384" s="19" customFormat="1" ht="12">
      <c r="A945" s="13" t="s">
        <v>2</v>
      </c>
      <c r="B945" s="13" t="s">
        <v>3</v>
      </c>
      <c r="C945" s="14" t="s">
        <v>8064</v>
      </c>
      <c r="D945" s="15" t="s">
        <v>8065</v>
      </c>
      <c r="E945" s="15"/>
      <c r="F945" s="15"/>
      <c r="G945" s="20" t="s">
        <v>5</v>
      </c>
      <c r="H945" s="25">
        <v>40792</v>
      </c>
      <c r="I945" s="25">
        <v>40792</v>
      </c>
      <c r="J945" s="13">
        <v>1</v>
      </c>
      <c r="K945" s="15"/>
      <c r="L945" s="15"/>
      <c r="M945" s="13" t="s">
        <v>7090</v>
      </c>
      <c r="N945" s="13" t="s">
        <v>9440</v>
      </c>
      <c r="O945" s="22" t="s">
        <v>1225</v>
      </c>
      <c r="P945" s="15"/>
      <c r="Q945" s="15"/>
      <c r="R945" s="22"/>
      <c r="S945" s="30"/>
      <c r="T945" s="13" t="s">
        <v>7049</v>
      </c>
      <c r="XFD945" s="53">
        <f t="shared" si="14"/>
        <v>40793</v>
      </c>
    </row>
    <row r="946" spans="1:20 16384:16384" s="19" customFormat="1" ht="24">
      <c r="A946" s="13" t="s">
        <v>2</v>
      </c>
      <c r="B946" s="13" t="s">
        <v>10</v>
      </c>
      <c r="C946" s="14" t="s">
        <v>6833</v>
      </c>
      <c r="D946" s="15" t="s">
        <v>7994</v>
      </c>
      <c r="E946" s="15"/>
      <c r="F946" s="15" t="s">
        <v>6729</v>
      </c>
      <c r="G946" s="20" t="s">
        <v>5</v>
      </c>
      <c r="H946" s="25">
        <v>40794</v>
      </c>
      <c r="I946" s="24">
        <v>40794</v>
      </c>
      <c r="J946" s="13">
        <v>1</v>
      </c>
      <c r="K946" s="15"/>
      <c r="L946" s="15"/>
      <c r="M946" s="13" t="s">
        <v>7090</v>
      </c>
      <c r="N946" s="13" t="s">
        <v>9440</v>
      </c>
      <c r="O946" s="22" t="s">
        <v>1225</v>
      </c>
      <c r="P946" s="15"/>
      <c r="Q946" s="15"/>
      <c r="R946" s="22"/>
      <c r="S946" s="30"/>
      <c r="T946" s="13"/>
      <c r="XFD946" s="53">
        <f t="shared" si="14"/>
        <v>40795</v>
      </c>
    </row>
    <row r="947" spans="1:20 16384:16384" s="19" customFormat="1" ht="24">
      <c r="A947" s="13" t="s">
        <v>2</v>
      </c>
      <c r="B947" s="13" t="s">
        <v>3</v>
      </c>
      <c r="C947" s="14" t="s">
        <v>8067</v>
      </c>
      <c r="D947" s="15" t="s">
        <v>8066</v>
      </c>
      <c r="E947" s="15"/>
      <c r="F947" s="15"/>
      <c r="G947" s="20" t="s">
        <v>5</v>
      </c>
      <c r="H947" s="25">
        <v>40805</v>
      </c>
      <c r="I947" s="25">
        <v>40805</v>
      </c>
      <c r="J947" s="13">
        <v>1</v>
      </c>
      <c r="K947" s="15"/>
      <c r="L947" s="15"/>
      <c r="M947" s="13" t="s">
        <v>7090</v>
      </c>
      <c r="N947" s="13" t="s">
        <v>9440</v>
      </c>
      <c r="O947" s="22" t="s">
        <v>1225</v>
      </c>
      <c r="P947" s="15"/>
      <c r="Q947" s="15"/>
      <c r="R947" s="22"/>
      <c r="S947" s="30"/>
      <c r="T947" s="13" t="s">
        <v>7049</v>
      </c>
      <c r="XFD947" s="53">
        <f t="shared" si="14"/>
        <v>40806</v>
      </c>
    </row>
    <row r="948" spans="1:20 16384:16384" s="19" customFormat="1" ht="12">
      <c r="A948" s="13" t="s">
        <v>2</v>
      </c>
      <c r="B948" s="13" t="s">
        <v>10</v>
      </c>
      <c r="C948" s="14" t="s">
        <v>8068</v>
      </c>
      <c r="D948" s="15"/>
      <c r="E948" s="15"/>
      <c r="F948" s="15"/>
      <c r="G948" s="20" t="s">
        <v>5</v>
      </c>
      <c r="H948" s="25">
        <v>40815</v>
      </c>
      <c r="I948" s="25">
        <v>40815</v>
      </c>
      <c r="J948" s="13">
        <v>1</v>
      </c>
      <c r="K948" s="15"/>
      <c r="L948" s="15"/>
      <c r="M948" s="13" t="s">
        <v>7090</v>
      </c>
      <c r="N948" s="13" t="s">
        <v>9440</v>
      </c>
      <c r="O948" s="22" t="s">
        <v>1225</v>
      </c>
      <c r="P948" s="15"/>
      <c r="Q948" s="15"/>
      <c r="R948" s="22"/>
      <c r="S948" s="30"/>
      <c r="T948" s="13" t="s">
        <v>7049</v>
      </c>
      <c r="XFD948" s="53">
        <f t="shared" si="14"/>
        <v>40816</v>
      </c>
    </row>
    <row r="949" spans="1:20 16384:16384" s="19" customFormat="1" ht="12">
      <c r="A949" s="13" t="s">
        <v>2</v>
      </c>
      <c r="B949" s="13" t="s">
        <v>3</v>
      </c>
      <c r="C949" s="14" t="s">
        <v>8069</v>
      </c>
      <c r="D949" s="15" t="s">
        <v>8070</v>
      </c>
      <c r="E949" s="15"/>
      <c r="F949" s="15" t="s">
        <v>5450</v>
      </c>
      <c r="G949" s="20" t="s">
        <v>5</v>
      </c>
      <c r="H949" s="25">
        <v>40822</v>
      </c>
      <c r="I949" s="24">
        <v>40822</v>
      </c>
      <c r="J949" s="13">
        <v>1</v>
      </c>
      <c r="K949" s="15"/>
      <c r="L949" s="15"/>
      <c r="M949" s="13" t="s">
        <v>7090</v>
      </c>
      <c r="N949" s="13" t="s">
        <v>9440</v>
      </c>
      <c r="O949" s="22" t="s">
        <v>1225</v>
      </c>
      <c r="P949" s="15"/>
      <c r="Q949" s="15"/>
      <c r="R949" s="22"/>
      <c r="S949" s="30"/>
      <c r="T949" s="13" t="s">
        <v>7049</v>
      </c>
      <c r="XFD949" s="53">
        <f t="shared" si="14"/>
        <v>40823</v>
      </c>
    </row>
    <row r="950" spans="1:20 16384:16384" s="19" customFormat="1" ht="12">
      <c r="A950" s="13" t="s">
        <v>2</v>
      </c>
      <c r="B950" s="13" t="s">
        <v>3</v>
      </c>
      <c r="C950" s="14" t="s">
        <v>8071</v>
      </c>
      <c r="D950" s="15" t="s">
        <v>8072</v>
      </c>
      <c r="E950" s="15"/>
      <c r="F950" s="15"/>
      <c r="G950" s="20" t="s">
        <v>5</v>
      </c>
      <c r="H950" s="25">
        <v>40835</v>
      </c>
      <c r="I950" s="24">
        <v>40835</v>
      </c>
      <c r="J950" s="13">
        <v>1</v>
      </c>
      <c r="K950" s="15"/>
      <c r="L950" s="15"/>
      <c r="M950" s="13" t="s">
        <v>7090</v>
      </c>
      <c r="N950" s="13" t="s">
        <v>9440</v>
      </c>
      <c r="O950" s="22" t="s">
        <v>1225</v>
      </c>
      <c r="P950" s="15"/>
      <c r="Q950" s="15"/>
      <c r="R950" s="22"/>
      <c r="S950" s="30"/>
      <c r="T950" s="13" t="s">
        <v>7049</v>
      </c>
      <c r="XFD950" s="53">
        <f t="shared" si="14"/>
        <v>40836</v>
      </c>
    </row>
    <row r="951" spans="1:20 16384:16384" s="19" customFormat="1" ht="12">
      <c r="A951" s="13" t="s">
        <v>2</v>
      </c>
      <c r="B951" s="13" t="s">
        <v>3</v>
      </c>
      <c r="C951" s="14" t="s">
        <v>8074</v>
      </c>
      <c r="D951" s="15"/>
      <c r="E951" s="15"/>
      <c r="F951" s="15" t="s">
        <v>5450</v>
      </c>
      <c r="G951" s="20" t="s">
        <v>5</v>
      </c>
      <c r="H951" s="25">
        <v>40850</v>
      </c>
      <c r="I951" s="24">
        <v>40850</v>
      </c>
      <c r="J951" s="13">
        <v>1</v>
      </c>
      <c r="K951" s="15"/>
      <c r="L951" s="15"/>
      <c r="M951" s="13" t="s">
        <v>7090</v>
      </c>
      <c r="N951" s="13" t="s">
        <v>9440</v>
      </c>
      <c r="O951" s="22" t="s">
        <v>1225</v>
      </c>
      <c r="P951" s="15"/>
      <c r="Q951" s="15"/>
      <c r="R951" s="22"/>
      <c r="S951" s="30"/>
      <c r="T951" s="13" t="s">
        <v>7131</v>
      </c>
      <c r="XFD951" s="53">
        <f t="shared" si="14"/>
        <v>40851</v>
      </c>
    </row>
    <row r="952" spans="1:20 16384:16384" s="19" customFormat="1" ht="24">
      <c r="A952" s="13" t="s">
        <v>2</v>
      </c>
      <c r="B952" s="13" t="s">
        <v>3</v>
      </c>
      <c r="C952" s="14" t="s">
        <v>8075</v>
      </c>
      <c r="D952" s="15" t="s">
        <v>8073</v>
      </c>
      <c r="E952" s="15"/>
      <c r="F952" s="15" t="s">
        <v>8076</v>
      </c>
      <c r="G952" s="20" t="s">
        <v>5</v>
      </c>
      <c r="H952" s="25">
        <v>40851</v>
      </c>
      <c r="I952" s="24">
        <v>40851</v>
      </c>
      <c r="J952" s="13">
        <v>1</v>
      </c>
      <c r="K952" s="15"/>
      <c r="L952" s="15"/>
      <c r="M952" s="13" t="s">
        <v>7090</v>
      </c>
      <c r="N952" s="13" t="s">
        <v>9440</v>
      </c>
      <c r="O952" s="22" t="s">
        <v>1225</v>
      </c>
      <c r="P952" s="15"/>
      <c r="Q952" s="15"/>
      <c r="R952" s="22"/>
      <c r="S952" s="30"/>
      <c r="T952" s="13" t="s">
        <v>7049</v>
      </c>
      <c r="XFD952" s="53">
        <f t="shared" si="14"/>
        <v>40852</v>
      </c>
    </row>
    <row r="953" spans="1:20 16384:16384" s="19" customFormat="1" ht="12">
      <c r="A953" s="13" t="s">
        <v>2</v>
      </c>
      <c r="B953" s="13" t="s">
        <v>146</v>
      </c>
      <c r="C953" s="14" t="s">
        <v>7113</v>
      </c>
      <c r="D953" s="15"/>
      <c r="E953" s="15"/>
      <c r="F953" s="15" t="s">
        <v>7114</v>
      </c>
      <c r="G953" s="20" t="s">
        <v>5</v>
      </c>
      <c r="H953" s="25">
        <v>40858</v>
      </c>
      <c r="I953" s="24">
        <v>40859</v>
      </c>
      <c r="J953" s="13">
        <v>2</v>
      </c>
      <c r="K953" s="15"/>
      <c r="L953" s="15"/>
      <c r="M953" s="13" t="s">
        <v>7090</v>
      </c>
      <c r="N953" s="13" t="s">
        <v>9440</v>
      </c>
      <c r="O953" s="22" t="s">
        <v>1225</v>
      </c>
      <c r="P953" s="22"/>
      <c r="Q953" s="15"/>
      <c r="R953" s="22"/>
      <c r="S953" s="30"/>
      <c r="T953" s="13" t="s">
        <v>7079</v>
      </c>
      <c r="XFD953" s="53">
        <f t="shared" si="14"/>
        <v>40861</v>
      </c>
    </row>
    <row r="954" spans="1:20 16384:16384" s="19" customFormat="1" ht="48">
      <c r="A954" s="13" t="s">
        <v>2</v>
      </c>
      <c r="B954" s="13" t="s">
        <v>10</v>
      </c>
      <c r="C954" s="14" t="s">
        <v>8077</v>
      </c>
      <c r="D954" s="15"/>
      <c r="E954" s="15"/>
      <c r="F954" s="15" t="s">
        <v>7342</v>
      </c>
      <c r="G954" s="20" t="s">
        <v>5</v>
      </c>
      <c r="H954" s="25">
        <v>40866</v>
      </c>
      <c r="I954" s="24">
        <v>40866</v>
      </c>
      <c r="J954" s="13">
        <v>1</v>
      </c>
      <c r="K954" s="15"/>
      <c r="L954" s="15"/>
      <c r="M954" s="13" t="s">
        <v>7090</v>
      </c>
      <c r="N954" s="13" t="s">
        <v>9440</v>
      </c>
      <c r="O954" s="22" t="s">
        <v>1225</v>
      </c>
      <c r="P954" s="22"/>
      <c r="Q954" s="15"/>
      <c r="R954" s="22"/>
      <c r="S954" s="30"/>
      <c r="T954" s="13" t="s">
        <v>7131</v>
      </c>
      <c r="XFD954" s="53">
        <f t="shared" si="14"/>
        <v>40867</v>
      </c>
    </row>
    <row r="955" spans="1:20 16384:16384" s="19" customFormat="1" ht="12">
      <c r="A955" s="13" t="s">
        <v>2</v>
      </c>
      <c r="B955" s="13" t="s">
        <v>10</v>
      </c>
      <c r="C955" s="14" t="s">
        <v>8078</v>
      </c>
      <c r="D955" s="15"/>
      <c r="E955" s="15"/>
      <c r="F955" s="15" t="s">
        <v>8079</v>
      </c>
      <c r="G955" s="20" t="s">
        <v>5</v>
      </c>
      <c r="H955" s="25">
        <v>40887</v>
      </c>
      <c r="I955" s="25">
        <v>40887</v>
      </c>
      <c r="J955" s="13">
        <v>1</v>
      </c>
      <c r="K955" s="15"/>
      <c r="L955" s="15"/>
      <c r="M955" s="13" t="s">
        <v>7090</v>
      </c>
      <c r="N955" s="13" t="s">
        <v>9440</v>
      </c>
      <c r="O955" s="22" t="s">
        <v>1225</v>
      </c>
      <c r="P955" s="22"/>
      <c r="Q955" s="15"/>
      <c r="R955" s="22"/>
      <c r="S955" s="30"/>
      <c r="T955" s="13" t="s">
        <v>7049</v>
      </c>
      <c r="XFD955" s="53">
        <f t="shared" si="14"/>
        <v>40888</v>
      </c>
    </row>
    <row r="956" spans="1:20 16384:16384" s="19" customFormat="1" ht="12">
      <c r="A956" s="13" t="s">
        <v>2</v>
      </c>
      <c r="B956" s="13" t="s">
        <v>10</v>
      </c>
      <c r="C956" s="14" t="s">
        <v>6887</v>
      </c>
      <c r="D956" s="15"/>
      <c r="E956" s="15"/>
      <c r="F956" s="15" t="s">
        <v>6729</v>
      </c>
      <c r="G956" s="20" t="s">
        <v>5</v>
      </c>
      <c r="H956" s="25">
        <v>40892</v>
      </c>
      <c r="I956" s="24">
        <v>40892</v>
      </c>
      <c r="J956" s="13">
        <v>1</v>
      </c>
      <c r="K956" s="15"/>
      <c r="L956" s="15"/>
      <c r="M956" s="13" t="s">
        <v>7090</v>
      </c>
      <c r="N956" s="13" t="s">
        <v>9440</v>
      </c>
      <c r="O956" s="22" t="s">
        <v>1225</v>
      </c>
      <c r="P956" s="15"/>
      <c r="Q956" s="15"/>
      <c r="R956" s="22"/>
      <c r="S956" s="30"/>
      <c r="T956" s="13"/>
      <c r="XFD956" s="53">
        <f t="shared" si="14"/>
        <v>40893</v>
      </c>
    </row>
    <row r="957" spans="1:20 16384:16384" s="19" customFormat="1" ht="12">
      <c r="A957" s="13" t="s">
        <v>2</v>
      </c>
      <c r="B957" s="13" t="s">
        <v>3</v>
      </c>
      <c r="C957" s="14" t="s">
        <v>8080</v>
      </c>
      <c r="D957" s="15"/>
      <c r="E957" s="15"/>
      <c r="F957" s="15"/>
      <c r="G957" s="20" t="s">
        <v>5</v>
      </c>
      <c r="H957" s="25">
        <v>40895</v>
      </c>
      <c r="I957" s="25">
        <v>40895</v>
      </c>
      <c r="J957" s="13">
        <v>1</v>
      </c>
      <c r="K957" s="15"/>
      <c r="L957" s="15"/>
      <c r="M957" s="13" t="s">
        <v>7090</v>
      </c>
      <c r="N957" s="13" t="s">
        <v>9440</v>
      </c>
      <c r="O957" s="22" t="s">
        <v>1225</v>
      </c>
      <c r="P957" s="15"/>
      <c r="Q957" s="15"/>
      <c r="R957" s="22"/>
      <c r="S957" s="30"/>
      <c r="T957" s="13" t="s">
        <v>7049</v>
      </c>
      <c r="XFD957" s="53">
        <f t="shared" si="14"/>
        <v>40896</v>
      </c>
    </row>
    <row r="958" spans="1:20 16384:16384" s="19" customFormat="1" ht="12">
      <c r="A958" s="13" t="s">
        <v>2</v>
      </c>
      <c r="B958" s="13" t="s">
        <v>3</v>
      </c>
      <c r="C958" s="14" t="s">
        <v>7832</v>
      </c>
      <c r="D958" s="15"/>
      <c r="E958" s="15"/>
      <c r="F958" s="15" t="s">
        <v>5450</v>
      </c>
      <c r="G958" s="20" t="s">
        <v>5</v>
      </c>
      <c r="H958" s="25">
        <v>40899</v>
      </c>
      <c r="I958" s="24">
        <v>40899</v>
      </c>
      <c r="J958" s="13">
        <v>1</v>
      </c>
      <c r="K958" s="15"/>
      <c r="L958" s="15"/>
      <c r="M958" s="13" t="s">
        <v>7090</v>
      </c>
      <c r="N958" s="13" t="s">
        <v>9440</v>
      </c>
      <c r="O958" s="22" t="s">
        <v>1225</v>
      </c>
      <c r="P958" s="15"/>
      <c r="Q958" s="15"/>
      <c r="R958" s="22"/>
      <c r="S958" s="30"/>
      <c r="T958" s="13" t="s">
        <v>7051</v>
      </c>
      <c r="XFD958" s="53">
        <f t="shared" si="14"/>
        <v>40900</v>
      </c>
    </row>
    <row r="959" spans="1:20 16384:16384" s="19" customFormat="1" ht="12">
      <c r="A959" s="13" t="s">
        <v>2</v>
      </c>
      <c r="B959" s="13" t="s">
        <v>3</v>
      </c>
      <c r="C959" s="14" t="s">
        <v>8081</v>
      </c>
      <c r="D959" s="15"/>
      <c r="E959" s="15"/>
      <c r="F959" s="15"/>
      <c r="G959" s="20" t="s">
        <v>5</v>
      </c>
      <c r="H959" s="25">
        <v>40902</v>
      </c>
      <c r="I959" s="25">
        <v>40902</v>
      </c>
      <c r="J959" s="13">
        <v>1</v>
      </c>
      <c r="K959" s="15"/>
      <c r="L959" s="15"/>
      <c r="M959" s="13" t="s">
        <v>7090</v>
      </c>
      <c r="N959" s="13" t="s">
        <v>9440</v>
      </c>
      <c r="O959" s="22" t="s">
        <v>1225</v>
      </c>
      <c r="P959" s="15"/>
      <c r="Q959" s="15"/>
      <c r="R959" s="22"/>
      <c r="S959" s="30"/>
      <c r="T959" s="13" t="s">
        <v>7049</v>
      </c>
      <c r="XFD959" s="53">
        <f t="shared" si="14"/>
        <v>40903</v>
      </c>
    </row>
    <row r="960" spans="1:20 16384:16384" s="19" customFormat="1" ht="240">
      <c r="A960" s="10" t="s">
        <v>2</v>
      </c>
      <c r="B960" s="10" t="s">
        <v>3</v>
      </c>
      <c r="C960" s="11" t="s">
        <v>14706</v>
      </c>
      <c r="D960" s="11"/>
      <c r="E960" s="11"/>
      <c r="F960" s="14"/>
      <c r="G960" s="13" t="s">
        <v>5</v>
      </c>
      <c r="H960" s="25">
        <v>40565</v>
      </c>
      <c r="I960" s="24">
        <v>40565</v>
      </c>
      <c r="J960" s="13">
        <v>1</v>
      </c>
      <c r="K960" s="14" t="s">
        <v>14707</v>
      </c>
      <c r="L960" s="14"/>
      <c r="M960" s="13" t="s">
        <v>6736</v>
      </c>
      <c r="N960" s="13" t="s">
        <v>14708</v>
      </c>
      <c r="O960" s="14" t="s">
        <v>6960</v>
      </c>
      <c r="P960" s="14" t="s">
        <v>14709</v>
      </c>
      <c r="Q960" s="14"/>
      <c r="R960" s="14" t="s">
        <v>17801</v>
      </c>
      <c r="S960" s="11" t="s">
        <v>17802</v>
      </c>
      <c r="T960" s="13"/>
      <c r="XFD960" s="53">
        <f t="shared" si="14"/>
        <v>40566</v>
      </c>
    </row>
    <row r="961" spans="1:20 16384:16384" s="19" customFormat="1" ht="60">
      <c r="A961" s="10" t="s">
        <v>2</v>
      </c>
      <c r="B961" s="10" t="s">
        <v>3</v>
      </c>
      <c r="C961" s="11" t="s">
        <v>1963</v>
      </c>
      <c r="D961" s="11" t="s">
        <v>14710</v>
      </c>
      <c r="E961" s="11"/>
      <c r="F961" s="14"/>
      <c r="G961" s="13" t="s">
        <v>5</v>
      </c>
      <c r="H961" s="25">
        <v>40624</v>
      </c>
      <c r="I961" s="24">
        <v>40624</v>
      </c>
      <c r="J961" s="13">
        <v>1</v>
      </c>
      <c r="K961" s="14" t="s">
        <v>14707</v>
      </c>
      <c r="L961" s="14"/>
      <c r="M961" s="13" t="s">
        <v>6736</v>
      </c>
      <c r="N961" s="13" t="s">
        <v>14708</v>
      </c>
      <c r="O961" s="14" t="s">
        <v>6960</v>
      </c>
      <c r="P961" s="14" t="s">
        <v>14709</v>
      </c>
      <c r="Q961" s="14"/>
      <c r="R961" s="14" t="s">
        <v>12480</v>
      </c>
      <c r="S961" s="11" t="s">
        <v>17803</v>
      </c>
      <c r="T961" s="13"/>
      <c r="XFD961" s="53">
        <f t="shared" si="14"/>
        <v>40625</v>
      </c>
    </row>
    <row r="962" spans="1:20 16384:16384" s="19" customFormat="1" ht="24">
      <c r="A962" s="10" t="s">
        <v>2</v>
      </c>
      <c r="B962" s="10" t="s">
        <v>3</v>
      </c>
      <c r="C962" s="11" t="s">
        <v>14711</v>
      </c>
      <c r="D962" s="11" t="s">
        <v>1964</v>
      </c>
      <c r="E962" s="11"/>
      <c r="F962" s="14"/>
      <c r="G962" s="13" t="s">
        <v>5</v>
      </c>
      <c r="H962" s="25">
        <v>40628</v>
      </c>
      <c r="I962" s="24">
        <v>40628</v>
      </c>
      <c r="J962" s="13">
        <v>1</v>
      </c>
      <c r="K962" s="14" t="s">
        <v>14707</v>
      </c>
      <c r="L962" s="14"/>
      <c r="M962" s="13" t="s">
        <v>6736</v>
      </c>
      <c r="N962" s="13" t="s">
        <v>14708</v>
      </c>
      <c r="O962" s="14" t="s">
        <v>6960</v>
      </c>
      <c r="P962" s="14" t="s">
        <v>14709</v>
      </c>
      <c r="Q962" s="14"/>
      <c r="R962" s="14" t="s">
        <v>17804</v>
      </c>
      <c r="S962" s="11" t="s">
        <v>8456</v>
      </c>
      <c r="T962" s="13"/>
      <c r="XFD962" s="53">
        <f t="shared" si="14"/>
        <v>40629</v>
      </c>
    </row>
    <row r="963" spans="1:20 16384:16384" s="19" customFormat="1" ht="156">
      <c r="A963" s="10" t="s">
        <v>2</v>
      </c>
      <c r="B963" s="10" t="s">
        <v>21</v>
      </c>
      <c r="C963" s="11" t="s">
        <v>1965</v>
      </c>
      <c r="D963" s="11" t="s">
        <v>14712</v>
      </c>
      <c r="E963" s="11"/>
      <c r="F963" s="14"/>
      <c r="G963" s="13" t="s">
        <v>5</v>
      </c>
      <c r="H963" s="25">
        <v>40640</v>
      </c>
      <c r="I963" s="24">
        <v>40640</v>
      </c>
      <c r="J963" s="13">
        <v>1</v>
      </c>
      <c r="K963" s="14" t="s">
        <v>14707</v>
      </c>
      <c r="L963" s="14"/>
      <c r="M963" s="13" t="s">
        <v>6736</v>
      </c>
      <c r="N963" s="13" t="s">
        <v>14708</v>
      </c>
      <c r="O963" s="14" t="s">
        <v>6960</v>
      </c>
      <c r="P963" s="14" t="s">
        <v>14709</v>
      </c>
      <c r="Q963" s="14"/>
      <c r="R963" s="14" t="s">
        <v>17805</v>
      </c>
      <c r="S963" s="11" t="s">
        <v>8457</v>
      </c>
      <c r="T963" s="13"/>
      <c r="XFD963" s="53">
        <f t="shared" si="14"/>
        <v>40641</v>
      </c>
    </row>
    <row r="964" spans="1:20 16384:16384" s="19" customFormat="1" ht="384">
      <c r="A964" s="10" t="s">
        <v>2</v>
      </c>
      <c r="B964" s="10" t="s">
        <v>10</v>
      </c>
      <c r="C964" s="11" t="s">
        <v>7494</v>
      </c>
      <c r="D964" s="11" t="s">
        <v>1966</v>
      </c>
      <c r="E964" s="11"/>
      <c r="F964" s="14" t="s">
        <v>1967</v>
      </c>
      <c r="G964" s="13" t="s">
        <v>5</v>
      </c>
      <c r="H964" s="25">
        <v>40661</v>
      </c>
      <c r="I964" s="24">
        <v>40661</v>
      </c>
      <c r="J964" s="13">
        <v>1</v>
      </c>
      <c r="K964" s="14" t="s">
        <v>14707</v>
      </c>
      <c r="L964" s="14"/>
      <c r="M964" s="13" t="s">
        <v>6736</v>
      </c>
      <c r="N964" s="13" t="s">
        <v>14708</v>
      </c>
      <c r="O964" s="14" t="s">
        <v>6960</v>
      </c>
      <c r="P964" s="14" t="s">
        <v>14709</v>
      </c>
      <c r="Q964" s="14"/>
      <c r="R964" s="14" t="s">
        <v>1968</v>
      </c>
      <c r="S964" s="11" t="s">
        <v>8458</v>
      </c>
      <c r="T964" s="13"/>
      <c r="XFD964" s="53">
        <f t="shared" si="14"/>
        <v>40662</v>
      </c>
    </row>
    <row r="965" spans="1:20 16384:16384" s="19" customFormat="1" ht="180">
      <c r="A965" s="10" t="s">
        <v>2</v>
      </c>
      <c r="B965" s="10" t="s">
        <v>21</v>
      </c>
      <c r="C965" s="11" t="s">
        <v>1969</v>
      </c>
      <c r="D965" s="11" t="s">
        <v>14713</v>
      </c>
      <c r="E965" s="11"/>
      <c r="F965" s="14"/>
      <c r="G965" s="13" t="s">
        <v>5</v>
      </c>
      <c r="H965" s="25">
        <v>40666</v>
      </c>
      <c r="I965" s="24">
        <v>40666</v>
      </c>
      <c r="J965" s="13">
        <v>1</v>
      </c>
      <c r="K965" s="14" t="s">
        <v>14708</v>
      </c>
      <c r="L965" s="14"/>
      <c r="M965" s="13" t="s">
        <v>6736</v>
      </c>
      <c r="N965" s="13" t="s">
        <v>14708</v>
      </c>
      <c r="O965" s="14" t="s">
        <v>6960</v>
      </c>
      <c r="P965" s="14" t="s">
        <v>14714</v>
      </c>
      <c r="Q965" s="14"/>
      <c r="R965" s="14" t="s">
        <v>8459</v>
      </c>
      <c r="S965" s="11" t="s">
        <v>8601</v>
      </c>
      <c r="T965" s="13"/>
      <c r="XFD965" s="53">
        <f t="shared" ref="XFD965:XFD1028" si="15">SUM(I965:XFC965)</f>
        <v>40667</v>
      </c>
    </row>
    <row r="966" spans="1:20 16384:16384" s="19" customFormat="1" ht="60">
      <c r="A966" s="10" t="s">
        <v>2</v>
      </c>
      <c r="B966" s="10" t="s">
        <v>3</v>
      </c>
      <c r="C966" s="11" t="s">
        <v>6977</v>
      </c>
      <c r="D966" s="11" t="s">
        <v>14715</v>
      </c>
      <c r="E966" s="11"/>
      <c r="F966" s="14"/>
      <c r="G966" s="13" t="s">
        <v>94</v>
      </c>
      <c r="H966" s="25">
        <v>40677</v>
      </c>
      <c r="I966" s="24">
        <v>40677</v>
      </c>
      <c r="J966" s="13">
        <v>1</v>
      </c>
      <c r="K966" s="14" t="s">
        <v>12444</v>
      </c>
      <c r="L966" s="14"/>
      <c r="M966" s="13" t="s">
        <v>6736</v>
      </c>
      <c r="N966" s="13" t="s">
        <v>14708</v>
      </c>
      <c r="O966" s="14" t="s">
        <v>6960</v>
      </c>
      <c r="P966" s="14" t="s">
        <v>14709</v>
      </c>
      <c r="Q966" s="14"/>
      <c r="R966" s="14" t="s">
        <v>17806</v>
      </c>
      <c r="S966" s="11" t="s">
        <v>8460</v>
      </c>
      <c r="T966" s="13"/>
      <c r="XFD966" s="53">
        <f t="shared" si="15"/>
        <v>40678</v>
      </c>
    </row>
    <row r="967" spans="1:20 16384:16384" s="19" customFormat="1" ht="12">
      <c r="A967" s="10" t="s">
        <v>2</v>
      </c>
      <c r="B967" s="10" t="s">
        <v>3</v>
      </c>
      <c r="C967" s="11" t="s">
        <v>1348</v>
      </c>
      <c r="D967" s="11" t="s">
        <v>14716</v>
      </c>
      <c r="E967" s="11"/>
      <c r="F967" s="14"/>
      <c r="G967" s="13" t="s">
        <v>51</v>
      </c>
      <c r="H967" s="25">
        <v>40720</v>
      </c>
      <c r="I967" s="24">
        <v>40720</v>
      </c>
      <c r="J967" s="13">
        <v>1</v>
      </c>
      <c r="K967" s="14" t="s">
        <v>14707</v>
      </c>
      <c r="L967" s="14"/>
      <c r="M967" s="13" t="s">
        <v>6736</v>
      </c>
      <c r="N967" s="13" t="s">
        <v>14708</v>
      </c>
      <c r="O967" s="14" t="s">
        <v>6960</v>
      </c>
      <c r="P967" s="14" t="s">
        <v>14709</v>
      </c>
      <c r="Q967" s="14"/>
      <c r="R967" s="14"/>
      <c r="S967" s="11"/>
      <c r="T967" s="13"/>
      <c r="XFD967" s="53">
        <f t="shared" si="15"/>
        <v>40721</v>
      </c>
    </row>
    <row r="968" spans="1:20 16384:16384" s="19" customFormat="1" ht="24">
      <c r="A968" s="13" t="s">
        <v>2</v>
      </c>
      <c r="B968" s="10" t="s">
        <v>10</v>
      </c>
      <c r="C968" s="11" t="s">
        <v>6795</v>
      </c>
      <c r="D968" s="11" t="s">
        <v>6796</v>
      </c>
      <c r="E968" s="11"/>
      <c r="F968" s="14" t="s">
        <v>6797</v>
      </c>
      <c r="G968" s="13" t="s">
        <v>5</v>
      </c>
      <c r="H968" s="25">
        <v>40724</v>
      </c>
      <c r="I968" s="24">
        <v>40724</v>
      </c>
      <c r="J968" s="13">
        <v>1</v>
      </c>
      <c r="K968" s="14" t="s">
        <v>6797</v>
      </c>
      <c r="L968" s="14"/>
      <c r="M968" s="13" t="s">
        <v>6736</v>
      </c>
      <c r="N968" s="13" t="s">
        <v>14708</v>
      </c>
      <c r="O968" s="14" t="s">
        <v>6960</v>
      </c>
      <c r="P968" s="14" t="s">
        <v>14709</v>
      </c>
      <c r="Q968" s="14"/>
      <c r="R968" s="14"/>
      <c r="S968" s="11"/>
      <c r="T968" s="13"/>
      <c r="XFD968" s="53">
        <f t="shared" si="15"/>
        <v>40725</v>
      </c>
    </row>
    <row r="969" spans="1:20 16384:16384" s="19" customFormat="1" ht="96">
      <c r="A969" s="10" t="s">
        <v>2</v>
      </c>
      <c r="B969" s="10" t="s">
        <v>21</v>
      </c>
      <c r="C969" s="11" t="s">
        <v>14717</v>
      </c>
      <c r="D969" s="11" t="s">
        <v>1970</v>
      </c>
      <c r="E969" s="11"/>
      <c r="F969" s="14"/>
      <c r="G969" s="13" t="s">
        <v>5</v>
      </c>
      <c r="H969" s="25">
        <v>40731</v>
      </c>
      <c r="I969" s="24">
        <v>40731</v>
      </c>
      <c r="J969" s="13">
        <v>1</v>
      </c>
      <c r="K969" s="14" t="s">
        <v>14707</v>
      </c>
      <c r="L969" s="14"/>
      <c r="M969" s="13" t="s">
        <v>6736</v>
      </c>
      <c r="N969" s="13" t="s">
        <v>14708</v>
      </c>
      <c r="O969" s="14" t="s">
        <v>6960</v>
      </c>
      <c r="P969" s="14" t="s">
        <v>14709</v>
      </c>
      <c r="Q969" s="14"/>
      <c r="R969" s="14" t="s">
        <v>17807</v>
      </c>
      <c r="S969" s="18" t="s">
        <v>8547</v>
      </c>
      <c r="T969" s="13"/>
      <c r="XFD969" s="53">
        <f t="shared" si="15"/>
        <v>40732</v>
      </c>
    </row>
    <row r="970" spans="1:20 16384:16384" s="19" customFormat="1" ht="216">
      <c r="A970" s="10" t="s">
        <v>2</v>
      </c>
      <c r="B970" s="10" t="s">
        <v>3</v>
      </c>
      <c r="C970" s="11" t="s">
        <v>14718</v>
      </c>
      <c r="D970" s="11"/>
      <c r="E970" s="11"/>
      <c r="F970" s="14" t="s">
        <v>14719</v>
      </c>
      <c r="G970" s="13" t="s">
        <v>5</v>
      </c>
      <c r="H970" s="25">
        <v>40774</v>
      </c>
      <c r="I970" s="24">
        <v>40775</v>
      </c>
      <c r="J970" s="13">
        <v>2</v>
      </c>
      <c r="K970" s="14" t="s">
        <v>14720</v>
      </c>
      <c r="L970" s="14"/>
      <c r="M970" s="13" t="s">
        <v>6736</v>
      </c>
      <c r="N970" s="13" t="s">
        <v>14708</v>
      </c>
      <c r="O970" s="14" t="s">
        <v>6960</v>
      </c>
      <c r="P970" s="14" t="s">
        <v>14709</v>
      </c>
      <c r="Q970" s="14"/>
      <c r="R970" s="14" t="s">
        <v>559</v>
      </c>
      <c r="S970" s="11" t="s">
        <v>9718</v>
      </c>
      <c r="T970" s="13"/>
      <c r="XFD970" s="53">
        <f t="shared" si="15"/>
        <v>40777</v>
      </c>
    </row>
    <row r="971" spans="1:20 16384:16384" s="19" customFormat="1" ht="36">
      <c r="A971" s="10" t="s">
        <v>9488</v>
      </c>
      <c r="B971" s="10" t="s">
        <v>9489</v>
      </c>
      <c r="C971" s="11" t="s">
        <v>9719</v>
      </c>
      <c r="D971" s="11" t="s">
        <v>9720</v>
      </c>
      <c r="E971" s="11"/>
      <c r="F971" s="14" t="s">
        <v>9721</v>
      </c>
      <c r="G971" s="13" t="s">
        <v>9491</v>
      </c>
      <c r="H971" s="25">
        <v>40794</v>
      </c>
      <c r="I971" s="24">
        <v>40794</v>
      </c>
      <c r="J971" s="13">
        <v>1</v>
      </c>
      <c r="K971" s="14" t="s">
        <v>9722</v>
      </c>
      <c r="L971" s="14"/>
      <c r="M971" s="13" t="s">
        <v>9493</v>
      </c>
      <c r="N971" s="13" t="s">
        <v>9723</v>
      </c>
      <c r="O971" s="14" t="s">
        <v>9724</v>
      </c>
      <c r="P971" s="14" t="s">
        <v>9725</v>
      </c>
      <c r="Q971" s="14"/>
      <c r="R971" s="14" t="s">
        <v>9726</v>
      </c>
      <c r="S971" s="11"/>
      <c r="T971" s="13"/>
      <c r="XFD971" s="53">
        <f t="shared" si="15"/>
        <v>40795</v>
      </c>
    </row>
    <row r="972" spans="1:20 16384:16384" s="19" customFormat="1" ht="168">
      <c r="A972" s="10" t="s">
        <v>9488</v>
      </c>
      <c r="B972" s="10" t="s">
        <v>9500</v>
      </c>
      <c r="C972" s="11" t="s">
        <v>9727</v>
      </c>
      <c r="D972" s="11"/>
      <c r="E972" s="11"/>
      <c r="F972" s="14"/>
      <c r="G972" s="13" t="s">
        <v>9491</v>
      </c>
      <c r="H972" s="25">
        <v>40804</v>
      </c>
      <c r="I972" s="24">
        <v>40804</v>
      </c>
      <c r="J972" s="13">
        <v>1</v>
      </c>
      <c r="K972" s="14" t="s">
        <v>9728</v>
      </c>
      <c r="L972" s="14"/>
      <c r="M972" s="13" t="s">
        <v>9493</v>
      </c>
      <c r="N972" s="13" t="s">
        <v>9723</v>
      </c>
      <c r="O972" s="14" t="s">
        <v>9724</v>
      </c>
      <c r="P972" s="14" t="s">
        <v>9725</v>
      </c>
      <c r="Q972" s="11" t="s">
        <v>9729</v>
      </c>
      <c r="R972" s="14" t="s">
        <v>17808</v>
      </c>
      <c r="S972" s="11" t="s">
        <v>8800</v>
      </c>
      <c r="T972" s="13"/>
      <c r="XFD972" s="53">
        <f t="shared" si="15"/>
        <v>40805</v>
      </c>
    </row>
    <row r="973" spans="1:20 16384:16384" s="19" customFormat="1" ht="12">
      <c r="A973" s="10" t="s">
        <v>9488</v>
      </c>
      <c r="B973" s="10" t="s">
        <v>9730</v>
      </c>
      <c r="C973" s="11" t="s">
        <v>9731</v>
      </c>
      <c r="D973" s="11"/>
      <c r="E973" s="11"/>
      <c r="F973" s="37"/>
      <c r="G973" s="45" t="s">
        <v>9732</v>
      </c>
      <c r="H973" s="25">
        <v>40810</v>
      </c>
      <c r="I973" s="24">
        <v>40810</v>
      </c>
      <c r="J973" s="45">
        <v>1</v>
      </c>
      <c r="K973" s="37" t="s">
        <v>9728</v>
      </c>
      <c r="L973" s="37"/>
      <c r="M973" s="13" t="s">
        <v>9493</v>
      </c>
      <c r="N973" s="45" t="s">
        <v>9723</v>
      </c>
      <c r="O973" s="14" t="s">
        <v>9724</v>
      </c>
      <c r="P973" s="37" t="s">
        <v>9725</v>
      </c>
      <c r="Q973" s="37"/>
      <c r="R973" s="37"/>
      <c r="S973" s="11"/>
      <c r="T973" s="13"/>
      <c r="XFD973" s="53">
        <f t="shared" si="15"/>
        <v>40811</v>
      </c>
    </row>
    <row r="974" spans="1:20 16384:16384" s="19" customFormat="1" ht="84">
      <c r="A974" s="10" t="s">
        <v>9488</v>
      </c>
      <c r="B974" s="10" t="s">
        <v>9500</v>
      </c>
      <c r="C974" s="11" t="s">
        <v>9733</v>
      </c>
      <c r="D974" s="11" t="s">
        <v>9734</v>
      </c>
      <c r="E974" s="11"/>
      <c r="F974" s="37" t="s">
        <v>9721</v>
      </c>
      <c r="G974" s="45" t="s">
        <v>9491</v>
      </c>
      <c r="H974" s="25">
        <v>40822</v>
      </c>
      <c r="I974" s="24">
        <v>40822</v>
      </c>
      <c r="J974" s="45">
        <v>1</v>
      </c>
      <c r="K974" s="37" t="s">
        <v>9728</v>
      </c>
      <c r="L974" s="37"/>
      <c r="M974" s="13" t="s">
        <v>9493</v>
      </c>
      <c r="N974" s="45" t="s">
        <v>9723</v>
      </c>
      <c r="O974" s="14" t="s">
        <v>9724</v>
      </c>
      <c r="P974" s="37" t="s">
        <v>9725</v>
      </c>
      <c r="Q974" s="37"/>
      <c r="R974" s="37" t="s">
        <v>8571</v>
      </c>
      <c r="S974" s="11" t="s">
        <v>9735</v>
      </c>
      <c r="T974" s="13"/>
      <c r="XFD974" s="53">
        <f t="shared" si="15"/>
        <v>40823</v>
      </c>
    </row>
    <row r="975" spans="1:20 16384:16384" s="19" customFormat="1" ht="324">
      <c r="A975" s="10" t="s">
        <v>9488</v>
      </c>
      <c r="B975" s="10" t="s">
        <v>9496</v>
      </c>
      <c r="C975" s="11" t="s">
        <v>9736</v>
      </c>
      <c r="D975" s="11" t="s">
        <v>9737</v>
      </c>
      <c r="E975" s="11"/>
      <c r="F975" s="37" t="s">
        <v>9738</v>
      </c>
      <c r="G975" s="45" t="s">
        <v>9491</v>
      </c>
      <c r="H975" s="25">
        <v>40827</v>
      </c>
      <c r="I975" s="24">
        <v>40827</v>
      </c>
      <c r="J975" s="45">
        <v>1</v>
      </c>
      <c r="K975" s="37" t="s">
        <v>9739</v>
      </c>
      <c r="L975" s="37"/>
      <c r="M975" s="13" t="s">
        <v>9493</v>
      </c>
      <c r="N975" s="45" t="s">
        <v>9723</v>
      </c>
      <c r="O975" s="14" t="s">
        <v>9724</v>
      </c>
      <c r="P975" s="37" t="s">
        <v>9725</v>
      </c>
      <c r="Q975" s="37"/>
      <c r="R975" s="37" t="s">
        <v>6385</v>
      </c>
      <c r="S975" s="11" t="s">
        <v>9740</v>
      </c>
      <c r="T975" s="13"/>
      <c r="XFD975" s="53">
        <f t="shared" si="15"/>
        <v>40828</v>
      </c>
    </row>
    <row r="976" spans="1:20 16384:16384" s="19" customFormat="1" ht="324">
      <c r="A976" s="10" t="s">
        <v>9488</v>
      </c>
      <c r="B976" s="10" t="s">
        <v>9500</v>
      </c>
      <c r="C976" s="11" t="s">
        <v>9741</v>
      </c>
      <c r="D976" s="11" t="s">
        <v>9742</v>
      </c>
      <c r="E976" s="11"/>
      <c r="F976" s="37" t="s">
        <v>9721</v>
      </c>
      <c r="G976" s="45" t="s">
        <v>9491</v>
      </c>
      <c r="H976" s="25">
        <v>40845</v>
      </c>
      <c r="I976" s="24">
        <v>40845</v>
      </c>
      <c r="J976" s="45">
        <v>1</v>
      </c>
      <c r="K976" s="37" t="s">
        <v>9739</v>
      </c>
      <c r="L976" s="37"/>
      <c r="M976" s="13" t="s">
        <v>9493</v>
      </c>
      <c r="N976" s="45" t="s">
        <v>9723</v>
      </c>
      <c r="O976" s="14" t="s">
        <v>9724</v>
      </c>
      <c r="P976" s="37" t="s">
        <v>9725</v>
      </c>
      <c r="Q976" s="37"/>
      <c r="R976" s="37" t="s">
        <v>17809</v>
      </c>
      <c r="S976" s="11" t="s">
        <v>9743</v>
      </c>
      <c r="T976" s="13"/>
      <c r="XFD976" s="53">
        <f t="shared" si="15"/>
        <v>40846</v>
      </c>
    </row>
    <row r="977" spans="1:20 16384:16384" s="19" customFormat="1" ht="36">
      <c r="A977" s="10" t="s">
        <v>9488</v>
      </c>
      <c r="B977" s="10" t="s">
        <v>9489</v>
      </c>
      <c r="C977" s="11" t="s">
        <v>9744</v>
      </c>
      <c r="D977" s="11" t="s">
        <v>9745</v>
      </c>
      <c r="E977" s="11"/>
      <c r="F977" s="37" t="s">
        <v>9721</v>
      </c>
      <c r="G977" s="45" t="s">
        <v>9491</v>
      </c>
      <c r="H977" s="25">
        <v>40851</v>
      </c>
      <c r="I977" s="24">
        <v>40851</v>
      </c>
      <c r="J977" s="45">
        <v>1</v>
      </c>
      <c r="K977" s="37" t="s">
        <v>9746</v>
      </c>
      <c r="L977" s="37"/>
      <c r="M977" s="13" t="s">
        <v>9493</v>
      </c>
      <c r="N977" s="45" t="s">
        <v>9723</v>
      </c>
      <c r="O977" s="14" t="s">
        <v>9724</v>
      </c>
      <c r="P977" s="37" t="s">
        <v>9725</v>
      </c>
      <c r="Q977" s="37"/>
      <c r="R977" s="37"/>
      <c r="S977" s="11"/>
      <c r="T977" s="13"/>
      <c r="XFD977" s="53">
        <f t="shared" si="15"/>
        <v>40852</v>
      </c>
    </row>
    <row r="978" spans="1:20 16384:16384" s="19" customFormat="1" ht="36">
      <c r="A978" s="10" t="s">
        <v>9488</v>
      </c>
      <c r="B978" s="10" t="s">
        <v>9500</v>
      </c>
      <c r="C978" s="11" t="s">
        <v>9747</v>
      </c>
      <c r="D978" s="11" t="s">
        <v>9748</v>
      </c>
      <c r="E978" s="11"/>
      <c r="F978" s="37" t="s">
        <v>9749</v>
      </c>
      <c r="G978" s="45" t="s">
        <v>9491</v>
      </c>
      <c r="H978" s="25">
        <v>40885</v>
      </c>
      <c r="I978" s="24">
        <v>40885</v>
      </c>
      <c r="J978" s="45">
        <v>1</v>
      </c>
      <c r="K978" s="37" t="s">
        <v>9750</v>
      </c>
      <c r="L978" s="37"/>
      <c r="M978" s="13" t="s">
        <v>9493</v>
      </c>
      <c r="N978" s="45" t="s">
        <v>9723</v>
      </c>
      <c r="O978" s="14" t="s">
        <v>9724</v>
      </c>
      <c r="P978" s="37" t="s">
        <v>9725</v>
      </c>
      <c r="Q978" s="14"/>
      <c r="R978" s="37" t="s">
        <v>9751</v>
      </c>
      <c r="S978" s="11"/>
      <c r="T978" s="13"/>
      <c r="XFD978" s="53">
        <f t="shared" si="15"/>
        <v>40886</v>
      </c>
    </row>
    <row r="979" spans="1:20 16384:16384" s="19" customFormat="1" ht="24">
      <c r="A979" s="10" t="s">
        <v>9488</v>
      </c>
      <c r="B979" s="10" t="s">
        <v>9730</v>
      </c>
      <c r="C979" s="11" t="s">
        <v>9752</v>
      </c>
      <c r="D979" s="11" t="s">
        <v>9753</v>
      </c>
      <c r="E979" s="11"/>
      <c r="F979" s="37"/>
      <c r="G979" s="45" t="s">
        <v>9491</v>
      </c>
      <c r="H979" s="25">
        <v>40901</v>
      </c>
      <c r="I979" s="24">
        <v>40901</v>
      </c>
      <c r="J979" s="45">
        <v>1</v>
      </c>
      <c r="K979" s="37" t="s">
        <v>9728</v>
      </c>
      <c r="L979" s="37"/>
      <c r="M979" s="13" t="s">
        <v>9493</v>
      </c>
      <c r="N979" s="45" t="s">
        <v>9723</v>
      </c>
      <c r="O979" s="14" t="s">
        <v>9724</v>
      </c>
      <c r="P979" s="37" t="s">
        <v>9725</v>
      </c>
      <c r="Q979" s="37"/>
      <c r="R979" s="37"/>
      <c r="S979" s="11"/>
      <c r="T979" s="13"/>
      <c r="XFD979" s="53">
        <f t="shared" si="15"/>
        <v>40902</v>
      </c>
    </row>
    <row r="980" spans="1:20 16384:16384" s="19" customFormat="1" ht="12">
      <c r="A980" s="10" t="s">
        <v>9488</v>
      </c>
      <c r="B980" s="45" t="s">
        <v>9730</v>
      </c>
      <c r="C980" s="37" t="s">
        <v>7495</v>
      </c>
      <c r="D980" s="37"/>
      <c r="E980" s="37"/>
      <c r="F980" s="37"/>
      <c r="G980" s="45" t="s">
        <v>9491</v>
      </c>
      <c r="H980" s="25">
        <v>40902</v>
      </c>
      <c r="I980" s="24">
        <v>40902</v>
      </c>
      <c r="J980" s="45">
        <v>1</v>
      </c>
      <c r="K980" s="37" t="s">
        <v>9728</v>
      </c>
      <c r="L980" s="37"/>
      <c r="M980" s="13" t="s">
        <v>9493</v>
      </c>
      <c r="N980" s="45" t="s">
        <v>9723</v>
      </c>
      <c r="O980" s="14" t="s">
        <v>9724</v>
      </c>
      <c r="P980" s="37" t="s">
        <v>9725</v>
      </c>
      <c r="Q980" s="37"/>
      <c r="R980" s="37"/>
      <c r="S980" s="11"/>
      <c r="T980" s="13"/>
      <c r="XFD980" s="53">
        <f t="shared" si="15"/>
        <v>40903</v>
      </c>
    </row>
    <row r="981" spans="1:20 16384:16384" s="19" customFormat="1" ht="24">
      <c r="A981" s="10" t="s">
        <v>9488</v>
      </c>
      <c r="B981" s="45" t="s">
        <v>9730</v>
      </c>
      <c r="C981" s="37" t="s">
        <v>9754</v>
      </c>
      <c r="D981" s="37"/>
      <c r="E981" s="37"/>
      <c r="F981" s="37" t="s">
        <v>9721</v>
      </c>
      <c r="G981" s="45" t="s">
        <v>9491</v>
      </c>
      <c r="H981" s="25">
        <v>40908</v>
      </c>
      <c r="I981" s="24">
        <v>40908</v>
      </c>
      <c r="J981" s="45">
        <v>1</v>
      </c>
      <c r="K981" s="37" t="s">
        <v>9728</v>
      </c>
      <c r="L981" s="37"/>
      <c r="M981" s="13" t="s">
        <v>9493</v>
      </c>
      <c r="N981" s="45" t="s">
        <v>9723</v>
      </c>
      <c r="O981" s="14" t="s">
        <v>9724</v>
      </c>
      <c r="P981" s="37" t="s">
        <v>9725</v>
      </c>
      <c r="Q981" s="37"/>
      <c r="R981" s="37"/>
      <c r="S981" s="11"/>
      <c r="T981" s="13"/>
      <c r="XFD981" s="53">
        <f t="shared" si="15"/>
        <v>40909</v>
      </c>
    </row>
    <row r="982" spans="1:20 16384:16384" s="19" customFormat="1" ht="24">
      <c r="A982" s="20" t="s">
        <v>9488</v>
      </c>
      <c r="B982" s="13" t="s">
        <v>9755</v>
      </c>
      <c r="C982" s="14" t="s">
        <v>9756</v>
      </c>
      <c r="D982" s="15" t="s">
        <v>9757</v>
      </c>
      <c r="E982" s="15"/>
      <c r="F982" s="15"/>
      <c r="G982" s="20" t="s">
        <v>9491</v>
      </c>
      <c r="H982" s="25">
        <v>40902</v>
      </c>
      <c r="I982" s="24">
        <v>40902</v>
      </c>
      <c r="J982" s="13">
        <v>1</v>
      </c>
      <c r="K982" s="15" t="s">
        <v>9758</v>
      </c>
      <c r="L982" s="15"/>
      <c r="M982" s="13" t="s">
        <v>9759</v>
      </c>
      <c r="N982" s="13" t="s">
        <v>9760</v>
      </c>
      <c r="O982" s="22" t="s">
        <v>9761</v>
      </c>
      <c r="P982" s="15"/>
      <c r="Q982" s="15"/>
      <c r="R982" s="15"/>
      <c r="S982" s="30"/>
      <c r="T982" s="13"/>
      <c r="XFD982" s="53">
        <f t="shared" si="15"/>
        <v>40903</v>
      </c>
    </row>
    <row r="983" spans="1:20 16384:16384" s="19" customFormat="1" ht="12">
      <c r="A983" s="10" t="s">
        <v>9488</v>
      </c>
      <c r="B983" s="13" t="s">
        <v>9489</v>
      </c>
      <c r="C983" s="14" t="s">
        <v>9762</v>
      </c>
      <c r="D983" s="15"/>
      <c r="E983" s="15"/>
      <c r="F983" s="15"/>
      <c r="G983" s="13" t="s">
        <v>9491</v>
      </c>
      <c r="H983" s="25">
        <v>40586</v>
      </c>
      <c r="I983" s="24">
        <v>40586</v>
      </c>
      <c r="J983" s="13">
        <v>1</v>
      </c>
      <c r="K983" s="15"/>
      <c r="L983" s="15"/>
      <c r="M983" s="13" t="s">
        <v>9763</v>
      </c>
      <c r="N983" s="13" t="s">
        <v>9764</v>
      </c>
      <c r="O983" s="38" t="s">
        <v>9765</v>
      </c>
      <c r="P983" s="15"/>
      <c r="Q983" s="15"/>
      <c r="R983" s="15"/>
      <c r="S983" s="30"/>
      <c r="T983" s="13" t="s">
        <v>9766</v>
      </c>
      <c r="XFD983" s="53">
        <f t="shared" si="15"/>
        <v>40587</v>
      </c>
    </row>
    <row r="984" spans="1:20 16384:16384" s="19" customFormat="1" ht="12">
      <c r="A984" s="10" t="s">
        <v>9488</v>
      </c>
      <c r="B984" s="13" t="s">
        <v>9489</v>
      </c>
      <c r="C984" s="14" t="s">
        <v>9767</v>
      </c>
      <c r="D984" s="15"/>
      <c r="E984" s="15"/>
      <c r="F984" s="15"/>
      <c r="G984" s="13" t="s">
        <v>9491</v>
      </c>
      <c r="H984" s="25">
        <v>40810</v>
      </c>
      <c r="I984" s="24">
        <v>40810</v>
      </c>
      <c r="J984" s="13">
        <v>1</v>
      </c>
      <c r="K984" s="15"/>
      <c r="L984" s="15"/>
      <c r="M984" s="13" t="s">
        <v>9763</v>
      </c>
      <c r="N984" s="13" t="s">
        <v>9764</v>
      </c>
      <c r="O984" s="38" t="s">
        <v>9765</v>
      </c>
      <c r="P984" s="15"/>
      <c r="Q984" s="15"/>
      <c r="R984" s="15"/>
      <c r="S984" s="30"/>
      <c r="T984" s="13" t="s">
        <v>9768</v>
      </c>
      <c r="XFD984" s="53">
        <f t="shared" si="15"/>
        <v>40811</v>
      </c>
    </row>
    <row r="985" spans="1:20 16384:16384" s="19" customFormat="1" ht="12">
      <c r="A985" s="10" t="s">
        <v>9488</v>
      </c>
      <c r="B985" s="13" t="s">
        <v>9489</v>
      </c>
      <c r="C985" s="15" t="s">
        <v>9769</v>
      </c>
      <c r="D985" s="15"/>
      <c r="E985" s="15"/>
      <c r="F985" s="15"/>
      <c r="G985" s="10" t="s">
        <v>9491</v>
      </c>
      <c r="H985" s="25">
        <v>40838</v>
      </c>
      <c r="I985" s="24">
        <v>40838</v>
      </c>
      <c r="J985" s="13">
        <v>1</v>
      </c>
      <c r="K985" s="15"/>
      <c r="L985" s="15"/>
      <c r="M985" s="13" t="s">
        <v>9763</v>
      </c>
      <c r="N985" s="13" t="s">
        <v>9764</v>
      </c>
      <c r="O985" s="22" t="s">
        <v>9765</v>
      </c>
      <c r="P985" s="15"/>
      <c r="Q985" s="15"/>
      <c r="R985" s="15"/>
      <c r="S985" s="30"/>
      <c r="T985" s="13" t="s">
        <v>9768</v>
      </c>
      <c r="XFD985" s="53">
        <f t="shared" si="15"/>
        <v>40839</v>
      </c>
    </row>
    <row r="986" spans="1:20 16384:16384" s="19" customFormat="1" ht="24">
      <c r="A986" s="13" t="s">
        <v>9488</v>
      </c>
      <c r="B986" s="13" t="s">
        <v>9770</v>
      </c>
      <c r="C986" s="14" t="s">
        <v>9771</v>
      </c>
      <c r="D986" s="15" t="s">
        <v>9772</v>
      </c>
      <c r="E986" s="15"/>
      <c r="F986" s="15"/>
      <c r="G986" s="20" t="s">
        <v>9491</v>
      </c>
      <c r="H986" s="25">
        <v>40848</v>
      </c>
      <c r="I986" s="24">
        <v>40849</v>
      </c>
      <c r="J986" s="20">
        <v>2</v>
      </c>
      <c r="K986" s="15"/>
      <c r="L986" s="15"/>
      <c r="M986" s="13" t="s">
        <v>9759</v>
      </c>
      <c r="N986" s="13" t="s">
        <v>9773</v>
      </c>
      <c r="O986" s="22" t="s">
        <v>9774</v>
      </c>
      <c r="P986" s="15"/>
      <c r="Q986" s="15"/>
      <c r="R986" s="15"/>
      <c r="S986" s="30"/>
      <c r="T986" s="13"/>
      <c r="XFD986" s="53">
        <f t="shared" si="15"/>
        <v>40851</v>
      </c>
    </row>
    <row r="987" spans="1:20 16384:16384" s="19" customFormat="1" ht="24">
      <c r="A987" s="20" t="s">
        <v>9488</v>
      </c>
      <c r="B987" s="20" t="s">
        <v>9489</v>
      </c>
      <c r="C987" s="22" t="s">
        <v>9775</v>
      </c>
      <c r="D987" s="22"/>
      <c r="E987" s="22"/>
      <c r="F987" s="22" t="s">
        <v>9776</v>
      </c>
      <c r="G987" s="20" t="s">
        <v>9491</v>
      </c>
      <c r="H987" s="25">
        <v>40768</v>
      </c>
      <c r="I987" s="24">
        <v>40768</v>
      </c>
      <c r="J987" s="20">
        <v>1</v>
      </c>
      <c r="K987" s="14"/>
      <c r="L987" s="14"/>
      <c r="M987" s="13" t="s">
        <v>9493</v>
      </c>
      <c r="N987" s="13" t="s">
        <v>9777</v>
      </c>
      <c r="O987" s="22" t="s">
        <v>9778</v>
      </c>
      <c r="P987" s="15"/>
      <c r="Q987" s="15"/>
      <c r="R987" s="22"/>
      <c r="S987" s="31"/>
      <c r="T987" s="13"/>
      <c r="XFD987" s="53">
        <f t="shared" si="15"/>
        <v>40769</v>
      </c>
    </row>
    <row r="988" spans="1:20 16384:16384" s="19" customFormat="1" ht="36">
      <c r="A988" s="10" t="s">
        <v>9488</v>
      </c>
      <c r="B988" s="20" t="s">
        <v>9500</v>
      </c>
      <c r="C988" s="22" t="s">
        <v>9779</v>
      </c>
      <c r="D988" s="22" t="s">
        <v>9780</v>
      </c>
      <c r="E988" s="22"/>
      <c r="F988" s="22" t="s">
        <v>7648</v>
      </c>
      <c r="G988" s="20" t="s">
        <v>9491</v>
      </c>
      <c r="H988" s="25">
        <v>40710</v>
      </c>
      <c r="I988" s="24">
        <v>40710</v>
      </c>
      <c r="J988" s="20">
        <v>1</v>
      </c>
      <c r="K988" s="14"/>
      <c r="L988" s="14"/>
      <c r="M988" s="20" t="s">
        <v>9781</v>
      </c>
      <c r="N988" s="20" t="s">
        <v>9782</v>
      </c>
      <c r="O988" s="22" t="s">
        <v>9783</v>
      </c>
      <c r="P988" s="15" t="s">
        <v>9784</v>
      </c>
      <c r="Q988" s="15"/>
      <c r="R988" s="22"/>
      <c r="S988" s="31"/>
      <c r="T988" s="13" t="s">
        <v>9785</v>
      </c>
      <c r="XFD988" s="53">
        <f t="shared" si="15"/>
        <v>40711</v>
      </c>
    </row>
    <row r="989" spans="1:20 16384:16384" s="19" customFormat="1" ht="24">
      <c r="A989" s="20" t="s">
        <v>9488</v>
      </c>
      <c r="B989" s="20" t="s">
        <v>9730</v>
      </c>
      <c r="C989" s="22" t="s">
        <v>9786</v>
      </c>
      <c r="D989" s="22" t="s">
        <v>9787</v>
      </c>
      <c r="E989" s="22"/>
      <c r="F989" s="22" t="s">
        <v>9788</v>
      </c>
      <c r="G989" s="20" t="s">
        <v>9732</v>
      </c>
      <c r="H989" s="25">
        <v>40831</v>
      </c>
      <c r="I989" s="24">
        <v>40831</v>
      </c>
      <c r="J989" s="20">
        <v>1</v>
      </c>
      <c r="K989" s="22" t="s">
        <v>9789</v>
      </c>
      <c r="L989" s="22"/>
      <c r="M989" s="20" t="s">
        <v>9781</v>
      </c>
      <c r="N989" s="20" t="s">
        <v>9782</v>
      </c>
      <c r="O989" s="22" t="s">
        <v>218</v>
      </c>
      <c r="P989" s="22" t="s">
        <v>9790</v>
      </c>
      <c r="Q989" s="22"/>
      <c r="R989" s="22"/>
      <c r="S989" s="31"/>
      <c r="T989" s="13"/>
      <c r="XFD989" s="53">
        <f t="shared" si="15"/>
        <v>40832</v>
      </c>
    </row>
    <row r="990" spans="1:20 16384:16384" s="19" customFormat="1" ht="24">
      <c r="A990" s="20" t="s">
        <v>9488</v>
      </c>
      <c r="B990" s="20" t="s">
        <v>9730</v>
      </c>
      <c r="C990" s="22" t="s">
        <v>9791</v>
      </c>
      <c r="D990" s="22" t="s">
        <v>9787</v>
      </c>
      <c r="E990" s="22"/>
      <c r="F990" s="22" t="s">
        <v>9792</v>
      </c>
      <c r="G990" s="20" t="s">
        <v>9732</v>
      </c>
      <c r="H990" s="25">
        <v>40832</v>
      </c>
      <c r="I990" s="24">
        <v>40832</v>
      </c>
      <c r="J990" s="20">
        <v>1</v>
      </c>
      <c r="K990" s="22" t="s">
        <v>9789</v>
      </c>
      <c r="L990" s="22"/>
      <c r="M990" s="20" t="s">
        <v>9781</v>
      </c>
      <c r="N990" s="20" t="s">
        <v>9782</v>
      </c>
      <c r="O990" s="22" t="s">
        <v>218</v>
      </c>
      <c r="P990" s="22" t="s">
        <v>9790</v>
      </c>
      <c r="Q990" s="22"/>
      <c r="R990" s="22"/>
      <c r="S990" s="32"/>
      <c r="T990" s="13"/>
      <c r="XFD990" s="53">
        <f t="shared" si="15"/>
        <v>40833</v>
      </c>
    </row>
    <row r="991" spans="1:20 16384:16384" s="19" customFormat="1" ht="24">
      <c r="A991" s="20" t="s">
        <v>9488</v>
      </c>
      <c r="B991" s="20" t="s">
        <v>9730</v>
      </c>
      <c r="C991" s="22" t="s">
        <v>9793</v>
      </c>
      <c r="D991" s="22" t="s">
        <v>9787</v>
      </c>
      <c r="E991" s="22"/>
      <c r="F991" s="22" t="s">
        <v>9794</v>
      </c>
      <c r="G991" s="20" t="s">
        <v>9732</v>
      </c>
      <c r="H991" s="25">
        <v>40832</v>
      </c>
      <c r="I991" s="24">
        <v>40832</v>
      </c>
      <c r="J991" s="20">
        <v>1</v>
      </c>
      <c r="K991" s="22" t="s">
        <v>9789</v>
      </c>
      <c r="L991" s="22"/>
      <c r="M991" s="20" t="s">
        <v>9781</v>
      </c>
      <c r="N991" s="20" t="s">
        <v>9782</v>
      </c>
      <c r="O991" s="22" t="s">
        <v>218</v>
      </c>
      <c r="P991" s="22" t="s">
        <v>9790</v>
      </c>
      <c r="Q991" s="22"/>
      <c r="R991" s="22"/>
      <c r="S991" s="32"/>
      <c r="T991" s="13"/>
      <c r="XFD991" s="53">
        <f t="shared" si="15"/>
        <v>40833</v>
      </c>
    </row>
    <row r="992" spans="1:20 16384:16384" s="19" customFormat="1" ht="36">
      <c r="A992" s="20" t="s">
        <v>9488</v>
      </c>
      <c r="B992" s="20" t="s">
        <v>9730</v>
      </c>
      <c r="C992" s="22" t="s">
        <v>9795</v>
      </c>
      <c r="D992" s="22" t="s">
        <v>9787</v>
      </c>
      <c r="E992" s="22"/>
      <c r="F992" s="22" t="s">
        <v>9796</v>
      </c>
      <c r="G992" s="20" t="s">
        <v>9732</v>
      </c>
      <c r="H992" s="25">
        <v>40833</v>
      </c>
      <c r="I992" s="24">
        <v>40833</v>
      </c>
      <c r="J992" s="20">
        <v>1</v>
      </c>
      <c r="K992" s="22" t="s">
        <v>9789</v>
      </c>
      <c r="L992" s="22"/>
      <c r="M992" s="20" t="s">
        <v>9781</v>
      </c>
      <c r="N992" s="20" t="s">
        <v>9782</v>
      </c>
      <c r="O992" s="22" t="s">
        <v>218</v>
      </c>
      <c r="P992" s="22" t="s">
        <v>9790</v>
      </c>
      <c r="Q992" s="22"/>
      <c r="R992" s="22"/>
      <c r="S992" s="31"/>
      <c r="T992" s="13"/>
      <c r="XFD992" s="53">
        <f t="shared" si="15"/>
        <v>40834</v>
      </c>
    </row>
    <row r="993" spans="1:20 16384:16384" s="19" customFormat="1" ht="24">
      <c r="A993" s="20" t="s">
        <v>9488</v>
      </c>
      <c r="B993" s="20" t="s">
        <v>9730</v>
      </c>
      <c r="C993" s="22" t="s">
        <v>9797</v>
      </c>
      <c r="D993" s="22" t="s">
        <v>9787</v>
      </c>
      <c r="E993" s="22"/>
      <c r="F993" s="22" t="s">
        <v>9798</v>
      </c>
      <c r="G993" s="20" t="s">
        <v>9732</v>
      </c>
      <c r="H993" s="25">
        <v>40833</v>
      </c>
      <c r="I993" s="24">
        <v>40833</v>
      </c>
      <c r="J993" s="20">
        <v>1</v>
      </c>
      <c r="K993" s="22" t="s">
        <v>9789</v>
      </c>
      <c r="L993" s="22"/>
      <c r="M993" s="20" t="s">
        <v>9781</v>
      </c>
      <c r="N993" s="20" t="s">
        <v>9782</v>
      </c>
      <c r="O993" s="22" t="s">
        <v>218</v>
      </c>
      <c r="P993" s="22" t="s">
        <v>9790</v>
      </c>
      <c r="Q993" s="22"/>
      <c r="R993" s="22"/>
      <c r="S993" s="31"/>
      <c r="T993" s="13"/>
      <c r="XFD993" s="53">
        <f t="shared" si="15"/>
        <v>40834</v>
      </c>
    </row>
    <row r="994" spans="1:20 16384:16384" s="19" customFormat="1" ht="24">
      <c r="A994" s="20" t="s">
        <v>9488</v>
      </c>
      <c r="B994" s="20" t="s">
        <v>9730</v>
      </c>
      <c r="C994" s="22" t="s">
        <v>9799</v>
      </c>
      <c r="D994" s="22" t="s">
        <v>9787</v>
      </c>
      <c r="E994" s="22"/>
      <c r="F994" s="22" t="s">
        <v>9800</v>
      </c>
      <c r="G994" s="20" t="s">
        <v>9732</v>
      </c>
      <c r="H994" s="25">
        <v>40834</v>
      </c>
      <c r="I994" s="24">
        <v>40834</v>
      </c>
      <c r="J994" s="20">
        <v>1</v>
      </c>
      <c r="K994" s="22" t="s">
        <v>9789</v>
      </c>
      <c r="L994" s="22"/>
      <c r="M994" s="20" t="s">
        <v>9781</v>
      </c>
      <c r="N994" s="20" t="s">
        <v>9782</v>
      </c>
      <c r="O994" s="22" t="s">
        <v>218</v>
      </c>
      <c r="P994" s="22" t="s">
        <v>9790</v>
      </c>
      <c r="Q994" s="22"/>
      <c r="R994" s="22"/>
      <c r="S994" s="31"/>
      <c r="T994" s="13"/>
      <c r="XFD994" s="53">
        <f t="shared" si="15"/>
        <v>40835</v>
      </c>
    </row>
    <row r="995" spans="1:20 16384:16384" s="19" customFormat="1" ht="24">
      <c r="A995" s="20" t="s">
        <v>9488</v>
      </c>
      <c r="B995" s="20" t="s">
        <v>9730</v>
      </c>
      <c r="C995" s="22" t="s">
        <v>9801</v>
      </c>
      <c r="D995" s="22" t="s">
        <v>9787</v>
      </c>
      <c r="E995" s="22"/>
      <c r="F995" s="22" t="s">
        <v>9802</v>
      </c>
      <c r="G995" s="20" t="s">
        <v>9732</v>
      </c>
      <c r="H995" s="25">
        <v>40834</v>
      </c>
      <c r="I995" s="24">
        <v>40834</v>
      </c>
      <c r="J995" s="20">
        <v>1</v>
      </c>
      <c r="K995" s="22" t="s">
        <v>9789</v>
      </c>
      <c r="L995" s="22"/>
      <c r="M995" s="20" t="s">
        <v>9781</v>
      </c>
      <c r="N995" s="20" t="s">
        <v>9782</v>
      </c>
      <c r="O995" s="22" t="s">
        <v>218</v>
      </c>
      <c r="P995" s="22" t="s">
        <v>9790</v>
      </c>
      <c r="Q995" s="22"/>
      <c r="R995" s="22"/>
      <c r="S995" s="31"/>
      <c r="T995" s="13"/>
      <c r="XFD995" s="53">
        <f t="shared" si="15"/>
        <v>40835</v>
      </c>
    </row>
    <row r="996" spans="1:20 16384:16384" s="19" customFormat="1" ht="36">
      <c r="A996" s="20" t="s">
        <v>9488</v>
      </c>
      <c r="B996" s="20" t="s">
        <v>9489</v>
      </c>
      <c r="C996" s="22" t="s">
        <v>9803</v>
      </c>
      <c r="D996" s="22" t="s">
        <v>9804</v>
      </c>
      <c r="E996" s="22"/>
      <c r="F996" s="22"/>
      <c r="G996" s="20" t="s">
        <v>9491</v>
      </c>
      <c r="H996" s="25">
        <v>40872</v>
      </c>
      <c r="I996" s="24">
        <v>40872</v>
      </c>
      <c r="J996" s="20">
        <v>1</v>
      </c>
      <c r="K996" s="22" t="s">
        <v>9805</v>
      </c>
      <c r="L996" s="22"/>
      <c r="M996" s="20" t="s">
        <v>9781</v>
      </c>
      <c r="N996" s="20" t="s">
        <v>9782</v>
      </c>
      <c r="O996" s="22" t="s">
        <v>218</v>
      </c>
      <c r="P996" s="22" t="s">
        <v>9790</v>
      </c>
      <c r="Q996" s="22"/>
      <c r="R996" s="22" t="s">
        <v>17810</v>
      </c>
      <c r="S996" s="31" t="s">
        <v>9806</v>
      </c>
      <c r="T996" s="13"/>
      <c r="XFD996" s="53">
        <f t="shared" si="15"/>
        <v>40873</v>
      </c>
    </row>
    <row r="997" spans="1:20 16384:16384" s="19" customFormat="1" ht="12">
      <c r="A997" s="10" t="s">
        <v>9488</v>
      </c>
      <c r="B997" s="10" t="s">
        <v>9807</v>
      </c>
      <c r="C997" s="11" t="s">
        <v>9808</v>
      </c>
      <c r="D997" s="11" t="s">
        <v>9809</v>
      </c>
      <c r="E997" s="14"/>
      <c r="F997" s="11"/>
      <c r="G997" s="10" t="s">
        <v>9491</v>
      </c>
      <c r="H997" s="25">
        <v>40694</v>
      </c>
      <c r="I997" s="24">
        <v>40696</v>
      </c>
      <c r="J997" s="10">
        <v>2</v>
      </c>
      <c r="K997" s="11"/>
      <c r="L997" s="14"/>
      <c r="M997" s="10" t="s">
        <v>9763</v>
      </c>
      <c r="N997" s="10" t="s">
        <v>9810</v>
      </c>
      <c r="O997" s="11" t="s">
        <v>9811</v>
      </c>
      <c r="P997" s="11" t="s">
        <v>9812</v>
      </c>
      <c r="Q997" s="11"/>
      <c r="R997" s="11"/>
      <c r="S997" s="11"/>
      <c r="T997" s="13"/>
      <c r="XFD997" s="53">
        <f t="shared" si="15"/>
        <v>40698</v>
      </c>
    </row>
    <row r="998" spans="1:20 16384:16384" s="19" customFormat="1" ht="228">
      <c r="A998" s="10" t="s">
        <v>9488</v>
      </c>
      <c r="B998" s="10" t="s">
        <v>9489</v>
      </c>
      <c r="C998" s="11" t="s">
        <v>9813</v>
      </c>
      <c r="D998" s="11"/>
      <c r="E998" s="14"/>
      <c r="F998" s="11"/>
      <c r="G998" s="10" t="s">
        <v>9491</v>
      </c>
      <c r="H998" s="25">
        <v>40557</v>
      </c>
      <c r="I998" s="24">
        <v>40557</v>
      </c>
      <c r="J998" s="10">
        <v>1</v>
      </c>
      <c r="K998" s="11"/>
      <c r="L998" s="14"/>
      <c r="M998" s="10" t="s">
        <v>9763</v>
      </c>
      <c r="N998" s="10" t="s">
        <v>9810</v>
      </c>
      <c r="O998" s="11" t="s">
        <v>9814</v>
      </c>
      <c r="P998" s="11" t="s">
        <v>9812</v>
      </c>
      <c r="Q998" s="11"/>
      <c r="R998" s="26" t="s">
        <v>17812</v>
      </c>
      <c r="S998" s="11" t="s">
        <v>17811</v>
      </c>
      <c r="T998" s="13"/>
      <c r="XFD998" s="53">
        <f t="shared" si="15"/>
        <v>40558</v>
      </c>
    </row>
    <row r="999" spans="1:20 16384:16384" s="19" customFormat="1" ht="12">
      <c r="A999" s="10" t="s">
        <v>9488</v>
      </c>
      <c r="B999" s="10" t="s">
        <v>9489</v>
      </c>
      <c r="C999" s="11" t="s">
        <v>9815</v>
      </c>
      <c r="D999" s="11"/>
      <c r="E999" s="14"/>
      <c r="F999" s="11"/>
      <c r="G999" s="10" t="s">
        <v>9491</v>
      </c>
      <c r="H999" s="25">
        <v>40558</v>
      </c>
      <c r="I999" s="24">
        <v>40558</v>
      </c>
      <c r="J999" s="10">
        <v>1</v>
      </c>
      <c r="K999" s="11"/>
      <c r="L999" s="14"/>
      <c r="M999" s="10" t="s">
        <v>9763</v>
      </c>
      <c r="N999" s="10" t="s">
        <v>9810</v>
      </c>
      <c r="O999" s="11" t="s">
        <v>9814</v>
      </c>
      <c r="P999" s="11" t="s">
        <v>9812</v>
      </c>
      <c r="Q999" s="11"/>
      <c r="R999" s="11"/>
      <c r="S999" s="11"/>
      <c r="T999" s="13"/>
      <c r="XFD999" s="53">
        <f t="shared" si="15"/>
        <v>40559</v>
      </c>
    </row>
    <row r="1000" spans="1:20 16384:16384" s="19" customFormat="1" ht="12">
      <c r="A1000" s="10" t="s">
        <v>9488</v>
      </c>
      <c r="B1000" s="10" t="s">
        <v>9500</v>
      </c>
      <c r="C1000" s="11" t="s">
        <v>9816</v>
      </c>
      <c r="D1000" s="11"/>
      <c r="E1000" s="14"/>
      <c r="F1000" s="11"/>
      <c r="G1000" s="10" t="s">
        <v>9491</v>
      </c>
      <c r="H1000" s="25">
        <v>40562</v>
      </c>
      <c r="I1000" s="24">
        <v>40562</v>
      </c>
      <c r="J1000" s="10">
        <v>1</v>
      </c>
      <c r="K1000" s="11"/>
      <c r="L1000" s="14"/>
      <c r="M1000" s="10" t="s">
        <v>9763</v>
      </c>
      <c r="N1000" s="10" t="s">
        <v>9810</v>
      </c>
      <c r="O1000" s="11" t="s">
        <v>9814</v>
      </c>
      <c r="P1000" s="11" t="s">
        <v>9812</v>
      </c>
      <c r="Q1000" s="11"/>
      <c r="R1000" s="11"/>
      <c r="S1000" s="11"/>
      <c r="T1000" s="13"/>
      <c r="XFD1000" s="53">
        <f t="shared" si="15"/>
        <v>40563</v>
      </c>
    </row>
    <row r="1001" spans="1:20 16384:16384" s="19" customFormat="1" ht="12">
      <c r="A1001" s="10" t="s">
        <v>9488</v>
      </c>
      <c r="B1001" s="10" t="s">
        <v>9755</v>
      </c>
      <c r="C1001" s="11" t="s">
        <v>9817</v>
      </c>
      <c r="D1001" s="11"/>
      <c r="E1001" s="14"/>
      <c r="F1001" s="11"/>
      <c r="G1001" s="10" t="s">
        <v>9491</v>
      </c>
      <c r="H1001" s="25">
        <v>40562</v>
      </c>
      <c r="I1001" s="24">
        <v>40562</v>
      </c>
      <c r="J1001" s="10">
        <v>1</v>
      </c>
      <c r="K1001" s="11"/>
      <c r="L1001" s="14"/>
      <c r="M1001" s="10" t="s">
        <v>9763</v>
      </c>
      <c r="N1001" s="10" t="s">
        <v>9810</v>
      </c>
      <c r="O1001" s="11" t="s">
        <v>9814</v>
      </c>
      <c r="P1001" s="11" t="s">
        <v>9812</v>
      </c>
      <c r="Q1001" s="11"/>
      <c r="R1001" s="11"/>
      <c r="S1001" s="11"/>
      <c r="T1001" s="13"/>
      <c r="XFD1001" s="53">
        <f t="shared" si="15"/>
        <v>40563</v>
      </c>
    </row>
    <row r="1002" spans="1:20 16384:16384" s="19" customFormat="1" ht="12">
      <c r="A1002" s="10" t="s">
        <v>9488</v>
      </c>
      <c r="B1002" s="10" t="s">
        <v>9500</v>
      </c>
      <c r="C1002" s="11" t="s">
        <v>9818</v>
      </c>
      <c r="D1002" s="11"/>
      <c r="E1002" s="14"/>
      <c r="F1002" s="11"/>
      <c r="G1002" s="10" t="s">
        <v>9491</v>
      </c>
      <c r="H1002" s="25">
        <v>40563</v>
      </c>
      <c r="I1002" s="24">
        <v>40563</v>
      </c>
      <c r="J1002" s="10">
        <v>1</v>
      </c>
      <c r="K1002" s="11"/>
      <c r="L1002" s="14"/>
      <c r="M1002" s="10" t="s">
        <v>9763</v>
      </c>
      <c r="N1002" s="10" t="s">
        <v>9810</v>
      </c>
      <c r="O1002" s="11" t="s">
        <v>9814</v>
      </c>
      <c r="P1002" s="11" t="s">
        <v>9812</v>
      </c>
      <c r="Q1002" s="11"/>
      <c r="R1002" s="11"/>
      <c r="S1002" s="11"/>
      <c r="T1002" s="13"/>
      <c r="XFD1002" s="53">
        <f t="shared" si="15"/>
        <v>40564</v>
      </c>
    </row>
    <row r="1003" spans="1:20 16384:16384" s="19" customFormat="1" ht="12">
      <c r="A1003" s="10" t="s">
        <v>9488</v>
      </c>
      <c r="B1003" s="10" t="s">
        <v>9496</v>
      </c>
      <c r="C1003" s="11" t="s">
        <v>9819</v>
      </c>
      <c r="D1003" s="11"/>
      <c r="E1003" s="14"/>
      <c r="F1003" s="11"/>
      <c r="G1003" s="10" t="s">
        <v>9491</v>
      </c>
      <c r="H1003" s="25">
        <v>40565</v>
      </c>
      <c r="I1003" s="24">
        <v>40565</v>
      </c>
      <c r="J1003" s="10">
        <v>1</v>
      </c>
      <c r="K1003" s="11"/>
      <c r="L1003" s="14"/>
      <c r="M1003" s="10" t="s">
        <v>9763</v>
      </c>
      <c r="N1003" s="10" t="s">
        <v>9810</v>
      </c>
      <c r="O1003" s="11" t="s">
        <v>9814</v>
      </c>
      <c r="P1003" s="11" t="s">
        <v>9812</v>
      </c>
      <c r="Q1003" s="11"/>
      <c r="R1003" s="11"/>
      <c r="S1003" s="11"/>
      <c r="T1003" s="13"/>
      <c r="XFD1003" s="53">
        <f t="shared" si="15"/>
        <v>40566</v>
      </c>
    </row>
    <row r="1004" spans="1:20 16384:16384" s="19" customFormat="1" ht="12">
      <c r="A1004" s="10" t="s">
        <v>9488</v>
      </c>
      <c r="B1004" s="10" t="s">
        <v>9489</v>
      </c>
      <c r="C1004" s="11" t="s">
        <v>8363</v>
      </c>
      <c r="D1004" s="11"/>
      <c r="E1004" s="14"/>
      <c r="F1004" s="11"/>
      <c r="G1004" s="10" t="s">
        <v>9491</v>
      </c>
      <c r="H1004" s="25">
        <v>40565</v>
      </c>
      <c r="I1004" s="24">
        <v>40565</v>
      </c>
      <c r="J1004" s="10">
        <v>1</v>
      </c>
      <c r="K1004" s="11"/>
      <c r="L1004" s="14"/>
      <c r="M1004" s="10" t="s">
        <v>9763</v>
      </c>
      <c r="N1004" s="10" t="s">
        <v>9810</v>
      </c>
      <c r="O1004" s="11" t="s">
        <v>9814</v>
      </c>
      <c r="P1004" s="11" t="s">
        <v>9812</v>
      </c>
      <c r="Q1004" s="11"/>
      <c r="R1004" s="11"/>
      <c r="S1004" s="11"/>
      <c r="T1004" s="13"/>
      <c r="XFD1004" s="53">
        <f t="shared" si="15"/>
        <v>40566</v>
      </c>
    </row>
    <row r="1005" spans="1:20 16384:16384" s="19" customFormat="1" ht="12">
      <c r="A1005" s="10" t="s">
        <v>9488</v>
      </c>
      <c r="B1005" s="10" t="s">
        <v>9730</v>
      </c>
      <c r="C1005" s="11" t="s">
        <v>9820</v>
      </c>
      <c r="D1005" s="11"/>
      <c r="E1005" s="14"/>
      <c r="F1005" s="11"/>
      <c r="G1005" s="10" t="s">
        <v>9491</v>
      </c>
      <c r="H1005" s="25">
        <v>40568</v>
      </c>
      <c r="I1005" s="24">
        <v>40607</v>
      </c>
      <c r="J1005" s="10">
        <v>3</v>
      </c>
      <c r="K1005" s="11"/>
      <c r="L1005" s="14"/>
      <c r="M1005" s="10" t="s">
        <v>9763</v>
      </c>
      <c r="N1005" s="10" t="s">
        <v>9810</v>
      </c>
      <c r="O1005" s="11" t="s">
        <v>9814</v>
      </c>
      <c r="P1005" s="11" t="s">
        <v>9812</v>
      </c>
      <c r="Q1005" s="11"/>
      <c r="R1005" s="11"/>
      <c r="S1005" s="11"/>
      <c r="T1005" s="13"/>
      <c r="XFD1005" s="53">
        <f t="shared" si="15"/>
        <v>40610</v>
      </c>
    </row>
    <row r="1006" spans="1:20 16384:16384" s="19" customFormat="1" ht="409.5">
      <c r="A1006" s="10" t="s">
        <v>9488</v>
      </c>
      <c r="B1006" s="10" t="s">
        <v>9500</v>
      </c>
      <c r="C1006" s="11" t="s">
        <v>7496</v>
      </c>
      <c r="D1006" s="11" t="s">
        <v>9821</v>
      </c>
      <c r="E1006" s="14"/>
      <c r="F1006" s="11"/>
      <c r="G1006" s="10" t="s">
        <v>9491</v>
      </c>
      <c r="H1006" s="25">
        <v>40569</v>
      </c>
      <c r="I1006" s="24">
        <v>40569</v>
      </c>
      <c r="J1006" s="10">
        <v>1</v>
      </c>
      <c r="K1006" s="11"/>
      <c r="L1006" s="14"/>
      <c r="M1006" s="10" t="s">
        <v>9763</v>
      </c>
      <c r="N1006" s="10" t="s">
        <v>9810</v>
      </c>
      <c r="O1006" s="11" t="s">
        <v>9814</v>
      </c>
      <c r="P1006" s="11" t="s">
        <v>9812</v>
      </c>
      <c r="Q1006" s="11"/>
      <c r="R1006" s="11" t="s">
        <v>17813</v>
      </c>
      <c r="S1006" s="11" t="s">
        <v>17815</v>
      </c>
      <c r="T1006" s="13"/>
      <c r="XFD1006" s="53">
        <f t="shared" si="15"/>
        <v>40570</v>
      </c>
    </row>
    <row r="1007" spans="1:20 16384:16384" s="19" customFormat="1" ht="12">
      <c r="A1007" s="10" t="s">
        <v>9488</v>
      </c>
      <c r="B1007" s="10" t="s">
        <v>9755</v>
      </c>
      <c r="C1007" s="11" t="s">
        <v>9822</v>
      </c>
      <c r="D1007" s="11"/>
      <c r="E1007" s="14"/>
      <c r="F1007" s="11"/>
      <c r="G1007" s="10" t="s">
        <v>9491</v>
      </c>
      <c r="H1007" s="25">
        <v>40572</v>
      </c>
      <c r="I1007" s="24">
        <v>40572</v>
      </c>
      <c r="J1007" s="10">
        <v>1</v>
      </c>
      <c r="K1007" s="11"/>
      <c r="L1007" s="14"/>
      <c r="M1007" s="10" t="s">
        <v>9763</v>
      </c>
      <c r="N1007" s="10" t="s">
        <v>9810</v>
      </c>
      <c r="O1007" s="11" t="s">
        <v>9814</v>
      </c>
      <c r="P1007" s="11" t="s">
        <v>9812</v>
      </c>
      <c r="Q1007" s="11"/>
      <c r="R1007" s="11"/>
      <c r="S1007" s="11"/>
      <c r="T1007" s="13"/>
      <c r="XFD1007" s="53">
        <f t="shared" si="15"/>
        <v>40573</v>
      </c>
    </row>
    <row r="1008" spans="1:20 16384:16384" s="19" customFormat="1" ht="409.5">
      <c r="A1008" s="10" t="s">
        <v>9488</v>
      </c>
      <c r="B1008" s="10" t="s">
        <v>9730</v>
      </c>
      <c r="C1008" s="11" t="s">
        <v>9823</v>
      </c>
      <c r="D1008" s="11" t="s">
        <v>9821</v>
      </c>
      <c r="E1008" s="14"/>
      <c r="F1008" s="11"/>
      <c r="G1008" s="10" t="s">
        <v>9491</v>
      </c>
      <c r="H1008" s="25">
        <v>40583</v>
      </c>
      <c r="I1008" s="24">
        <v>40583</v>
      </c>
      <c r="J1008" s="10">
        <v>1</v>
      </c>
      <c r="K1008" s="11"/>
      <c r="L1008" s="14"/>
      <c r="M1008" s="10" t="s">
        <v>9763</v>
      </c>
      <c r="N1008" s="10" t="s">
        <v>9810</v>
      </c>
      <c r="O1008" s="11" t="s">
        <v>9814</v>
      </c>
      <c r="P1008" s="11" t="s">
        <v>9812</v>
      </c>
      <c r="Q1008" s="11"/>
      <c r="R1008" s="11" t="s">
        <v>6502</v>
      </c>
      <c r="S1008" s="11" t="s">
        <v>8762</v>
      </c>
      <c r="T1008" s="13"/>
      <c r="XFD1008" s="53">
        <f t="shared" si="15"/>
        <v>40584</v>
      </c>
    </row>
    <row r="1009" spans="1:20 16384:16384" s="19" customFormat="1" ht="12">
      <c r="A1009" s="10" t="s">
        <v>9488</v>
      </c>
      <c r="B1009" s="10" t="s">
        <v>9489</v>
      </c>
      <c r="C1009" s="11" t="s">
        <v>9824</v>
      </c>
      <c r="D1009" s="11"/>
      <c r="E1009" s="14"/>
      <c r="F1009" s="11"/>
      <c r="G1009" s="10" t="s">
        <v>9491</v>
      </c>
      <c r="H1009" s="25">
        <v>40584</v>
      </c>
      <c r="I1009" s="24">
        <v>40584</v>
      </c>
      <c r="J1009" s="10">
        <v>1</v>
      </c>
      <c r="K1009" s="11"/>
      <c r="L1009" s="14"/>
      <c r="M1009" s="10" t="s">
        <v>9763</v>
      </c>
      <c r="N1009" s="10" t="s">
        <v>9810</v>
      </c>
      <c r="O1009" s="11" t="s">
        <v>9814</v>
      </c>
      <c r="P1009" s="11" t="s">
        <v>9784</v>
      </c>
      <c r="Q1009" s="11"/>
      <c r="R1009" s="11"/>
      <c r="S1009" s="11"/>
      <c r="T1009" s="13"/>
      <c r="XFD1009" s="53">
        <f t="shared" si="15"/>
        <v>40585</v>
      </c>
    </row>
    <row r="1010" spans="1:20 16384:16384" s="19" customFormat="1" ht="12">
      <c r="A1010" s="10" t="s">
        <v>9488</v>
      </c>
      <c r="B1010" s="10" t="s">
        <v>9489</v>
      </c>
      <c r="C1010" s="11" t="s">
        <v>9825</v>
      </c>
      <c r="D1010" s="11"/>
      <c r="E1010" s="14"/>
      <c r="F1010" s="11"/>
      <c r="G1010" s="10" t="s">
        <v>9491</v>
      </c>
      <c r="H1010" s="25">
        <v>40585</v>
      </c>
      <c r="I1010" s="24">
        <v>40585</v>
      </c>
      <c r="J1010" s="10">
        <v>1</v>
      </c>
      <c r="K1010" s="11"/>
      <c r="L1010" s="14"/>
      <c r="M1010" s="10" t="s">
        <v>9763</v>
      </c>
      <c r="N1010" s="10" t="s">
        <v>9810</v>
      </c>
      <c r="O1010" s="11" t="s">
        <v>9814</v>
      </c>
      <c r="P1010" s="11" t="s">
        <v>9812</v>
      </c>
      <c r="Q1010" s="11"/>
      <c r="R1010" s="11"/>
      <c r="S1010" s="11"/>
      <c r="T1010" s="13"/>
      <c r="XFD1010" s="53">
        <f t="shared" si="15"/>
        <v>40586</v>
      </c>
    </row>
    <row r="1011" spans="1:20 16384:16384" s="19" customFormat="1" ht="12">
      <c r="A1011" s="10" t="s">
        <v>9488</v>
      </c>
      <c r="B1011" s="10" t="s">
        <v>9730</v>
      </c>
      <c r="C1011" s="11" t="s">
        <v>9826</v>
      </c>
      <c r="D1011" s="11"/>
      <c r="E1011" s="14"/>
      <c r="F1011" s="11"/>
      <c r="G1011" s="10" t="s">
        <v>9491</v>
      </c>
      <c r="H1011" s="25">
        <v>40586</v>
      </c>
      <c r="I1011" s="24">
        <v>40586</v>
      </c>
      <c r="J1011" s="10">
        <v>1</v>
      </c>
      <c r="K1011" s="11"/>
      <c r="L1011" s="14"/>
      <c r="M1011" s="10" t="s">
        <v>9763</v>
      </c>
      <c r="N1011" s="10" t="s">
        <v>9810</v>
      </c>
      <c r="O1011" s="11" t="s">
        <v>9814</v>
      </c>
      <c r="P1011" s="11" t="s">
        <v>9812</v>
      </c>
      <c r="Q1011" s="11"/>
      <c r="R1011" s="11"/>
      <c r="S1011" s="11"/>
      <c r="T1011" s="13"/>
      <c r="XFD1011" s="53">
        <f t="shared" si="15"/>
        <v>40587</v>
      </c>
    </row>
    <row r="1012" spans="1:20 16384:16384" s="19" customFormat="1" ht="360">
      <c r="A1012" s="10" t="s">
        <v>9488</v>
      </c>
      <c r="B1012" s="10" t="s">
        <v>9489</v>
      </c>
      <c r="C1012" s="11" t="s">
        <v>9827</v>
      </c>
      <c r="D1012" s="11" t="s">
        <v>9821</v>
      </c>
      <c r="E1012" s="14"/>
      <c r="F1012" s="11"/>
      <c r="G1012" s="10" t="s">
        <v>9491</v>
      </c>
      <c r="H1012" s="25">
        <v>40590</v>
      </c>
      <c r="I1012" s="24">
        <v>40590</v>
      </c>
      <c r="J1012" s="10">
        <v>1</v>
      </c>
      <c r="K1012" s="11"/>
      <c r="L1012" s="14"/>
      <c r="M1012" s="10" t="s">
        <v>9763</v>
      </c>
      <c r="N1012" s="10" t="s">
        <v>9810</v>
      </c>
      <c r="O1012" s="11" t="s">
        <v>9814</v>
      </c>
      <c r="P1012" s="11" t="s">
        <v>9812</v>
      </c>
      <c r="Q1012" s="11"/>
      <c r="R1012" s="11"/>
      <c r="S1012" s="11" t="s">
        <v>17814</v>
      </c>
      <c r="T1012" s="13"/>
      <c r="XFD1012" s="53">
        <f t="shared" si="15"/>
        <v>40591</v>
      </c>
    </row>
    <row r="1013" spans="1:20 16384:16384" s="19" customFormat="1" ht="409.5">
      <c r="A1013" s="10" t="s">
        <v>9488</v>
      </c>
      <c r="B1013" s="10" t="s">
        <v>9489</v>
      </c>
      <c r="C1013" s="11" t="s">
        <v>9828</v>
      </c>
      <c r="D1013" s="11"/>
      <c r="E1013" s="14"/>
      <c r="F1013" s="11"/>
      <c r="G1013" s="10" t="s">
        <v>9491</v>
      </c>
      <c r="H1013" s="25">
        <v>40594</v>
      </c>
      <c r="I1013" s="24">
        <v>40594</v>
      </c>
      <c r="J1013" s="10">
        <v>1</v>
      </c>
      <c r="K1013" s="11"/>
      <c r="L1013" s="14"/>
      <c r="M1013" s="10" t="s">
        <v>9763</v>
      </c>
      <c r="N1013" s="10" t="s">
        <v>9810</v>
      </c>
      <c r="O1013" s="11" t="s">
        <v>9814</v>
      </c>
      <c r="P1013" s="11" t="s">
        <v>9812</v>
      </c>
      <c r="Q1013" s="11"/>
      <c r="R1013" s="11" t="s">
        <v>9829</v>
      </c>
      <c r="S1013" s="11" t="s">
        <v>9830</v>
      </c>
      <c r="T1013" s="13"/>
      <c r="XFD1013" s="53">
        <f t="shared" si="15"/>
        <v>40595</v>
      </c>
    </row>
    <row r="1014" spans="1:20 16384:16384" s="19" customFormat="1" ht="12">
      <c r="A1014" s="10" t="s">
        <v>9488</v>
      </c>
      <c r="B1014" s="10" t="s">
        <v>9489</v>
      </c>
      <c r="C1014" s="11" t="s">
        <v>9831</v>
      </c>
      <c r="D1014" s="11" t="s">
        <v>9821</v>
      </c>
      <c r="E1014" s="14"/>
      <c r="F1014" s="11"/>
      <c r="G1014" s="10" t="s">
        <v>9491</v>
      </c>
      <c r="H1014" s="25">
        <v>40597</v>
      </c>
      <c r="I1014" s="24">
        <v>40597</v>
      </c>
      <c r="J1014" s="10">
        <v>1</v>
      </c>
      <c r="K1014" s="11"/>
      <c r="L1014" s="14"/>
      <c r="M1014" s="10" t="s">
        <v>9763</v>
      </c>
      <c r="N1014" s="10" t="s">
        <v>9810</v>
      </c>
      <c r="O1014" s="11" t="s">
        <v>9814</v>
      </c>
      <c r="P1014" s="11" t="s">
        <v>9812</v>
      </c>
      <c r="Q1014" s="11"/>
      <c r="R1014" s="11"/>
      <c r="S1014" s="11"/>
      <c r="T1014" s="13"/>
      <c r="XFD1014" s="53">
        <f t="shared" si="15"/>
        <v>40598</v>
      </c>
    </row>
    <row r="1015" spans="1:20 16384:16384" s="19" customFormat="1" ht="264">
      <c r="A1015" s="10" t="s">
        <v>9488</v>
      </c>
      <c r="B1015" s="10" t="s">
        <v>9489</v>
      </c>
      <c r="C1015" s="11" t="s">
        <v>9832</v>
      </c>
      <c r="D1015" s="11" t="s">
        <v>9821</v>
      </c>
      <c r="E1015" s="14"/>
      <c r="F1015" s="11"/>
      <c r="G1015" s="10" t="s">
        <v>9491</v>
      </c>
      <c r="H1015" s="25">
        <v>40604</v>
      </c>
      <c r="I1015" s="24">
        <v>40604</v>
      </c>
      <c r="J1015" s="10">
        <v>1</v>
      </c>
      <c r="K1015" s="11"/>
      <c r="L1015" s="14"/>
      <c r="M1015" s="10" t="s">
        <v>9763</v>
      </c>
      <c r="N1015" s="10" t="s">
        <v>9810</v>
      </c>
      <c r="O1015" s="11" t="s">
        <v>9814</v>
      </c>
      <c r="P1015" s="11" t="s">
        <v>9812</v>
      </c>
      <c r="Q1015" s="11"/>
      <c r="R1015" s="11" t="s">
        <v>17816</v>
      </c>
      <c r="S1015" s="11" t="s">
        <v>17817</v>
      </c>
      <c r="T1015" s="13"/>
      <c r="XFD1015" s="53">
        <f t="shared" si="15"/>
        <v>40605</v>
      </c>
    </row>
    <row r="1016" spans="1:20 16384:16384" s="19" customFormat="1" ht="12">
      <c r="A1016" s="10" t="s">
        <v>9488</v>
      </c>
      <c r="B1016" s="10" t="s">
        <v>9489</v>
      </c>
      <c r="C1016" s="11" t="s">
        <v>9833</v>
      </c>
      <c r="D1016" s="11"/>
      <c r="E1016" s="14"/>
      <c r="F1016" s="11"/>
      <c r="G1016" s="10" t="s">
        <v>9491</v>
      </c>
      <c r="H1016" s="25">
        <v>40606</v>
      </c>
      <c r="I1016" s="24">
        <v>40606</v>
      </c>
      <c r="J1016" s="10">
        <v>1</v>
      </c>
      <c r="K1016" s="11"/>
      <c r="L1016" s="14"/>
      <c r="M1016" s="10" t="s">
        <v>9763</v>
      </c>
      <c r="N1016" s="10" t="s">
        <v>9810</v>
      </c>
      <c r="O1016" s="11" t="s">
        <v>9814</v>
      </c>
      <c r="P1016" s="11" t="s">
        <v>9812</v>
      </c>
      <c r="Q1016" s="11"/>
      <c r="R1016" s="11"/>
      <c r="S1016" s="11"/>
      <c r="T1016" s="13"/>
      <c r="XFD1016" s="53">
        <f t="shared" si="15"/>
        <v>40607</v>
      </c>
    </row>
    <row r="1017" spans="1:20 16384:16384" s="19" customFormat="1" ht="12">
      <c r="A1017" s="10" t="s">
        <v>9488</v>
      </c>
      <c r="B1017" s="10" t="s">
        <v>9755</v>
      </c>
      <c r="C1017" s="11" t="s">
        <v>9834</v>
      </c>
      <c r="D1017" s="11"/>
      <c r="E1017" s="14"/>
      <c r="F1017" s="11"/>
      <c r="G1017" s="10" t="s">
        <v>9491</v>
      </c>
      <c r="H1017" s="25">
        <v>40610</v>
      </c>
      <c r="I1017" s="24">
        <v>40610</v>
      </c>
      <c r="J1017" s="10">
        <v>1</v>
      </c>
      <c r="K1017" s="11"/>
      <c r="L1017" s="14"/>
      <c r="M1017" s="10" t="s">
        <v>9763</v>
      </c>
      <c r="N1017" s="10" t="s">
        <v>9810</v>
      </c>
      <c r="O1017" s="11" t="s">
        <v>9814</v>
      </c>
      <c r="P1017" s="11" t="s">
        <v>9784</v>
      </c>
      <c r="Q1017" s="11"/>
      <c r="R1017" s="11"/>
      <c r="S1017" s="11"/>
      <c r="T1017" s="13"/>
      <c r="XFD1017" s="53">
        <f t="shared" si="15"/>
        <v>40611</v>
      </c>
    </row>
    <row r="1018" spans="1:20 16384:16384" s="19" customFormat="1" ht="180">
      <c r="A1018" s="10" t="s">
        <v>9488</v>
      </c>
      <c r="B1018" s="10" t="s">
        <v>9489</v>
      </c>
      <c r="C1018" s="11" t="s">
        <v>9835</v>
      </c>
      <c r="D1018" s="11"/>
      <c r="E1018" s="14"/>
      <c r="F1018" s="11"/>
      <c r="G1018" s="10" t="s">
        <v>9491</v>
      </c>
      <c r="H1018" s="25">
        <v>40611</v>
      </c>
      <c r="I1018" s="24">
        <v>40611</v>
      </c>
      <c r="J1018" s="10">
        <v>1</v>
      </c>
      <c r="K1018" s="11"/>
      <c r="L1018" s="14"/>
      <c r="M1018" s="10" t="s">
        <v>9763</v>
      </c>
      <c r="N1018" s="10" t="s">
        <v>9810</v>
      </c>
      <c r="O1018" s="11" t="s">
        <v>9814</v>
      </c>
      <c r="P1018" s="11" t="s">
        <v>9812</v>
      </c>
      <c r="Q1018" s="11"/>
      <c r="R1018" s="11" t="s">
        <v>17818</v>
      </c>
      <c r="S1018" s="11" t="s">
        <v>17819</v>
      </c>
      <c r="T1018" s="13"/>
      <c r="XFD1018" s="53">
        <f t="shared" si="15"/>
        <v>40612</v>
      </c>
    </row>
    <row r="1019" spans="1:20 16384:16384" s="19" customFormat="1" ht="12">
      <c r="A1019" s="10" t="s">
        <v>9488</v>
      </c>
      <c r="B1019" s="10" t="s">
        <v>9755</v>
      </c>
      <c r="C1019" s="11" t="s">
        <v>9836</v>
      </c>
      <c r="D1019" s="11"/>
      <c r="E1019" s="14"/>
      <c r="F1019" s="11"/>
      <c r="G1019" s="10" t="s">
        <v>9491</v>
      </c>
      <c r="H1019" s="25">
        <v>40611</v>
      </c>
      <c r="I1019" s="24">
        <v>40611</v>
      </c>
      <c r="J1019" s="10">
        <v>1</v>
      </c>
      <c r="K1019" s="11"/>
      <c r="L1019" s="14"/>
      <c r="M1019" s="10" t="s">
        <v>9763</v>
      </c>
      <c r="N1019" s="10" t="s">
        <v>9810</v>
      </c>
      <c r="O1019" s="11" t="s">
        <v>9814</v>
      </c>
      <c r="P1019" s="11" t="s">
        <v>9784</v>
      </c>
      <c r="Q1019" s="11"/>
      <c r="R1019" s="11"/>
      <c r="S1019" s="11"/>
      <c r="T1019" s="13"/>
      <c r="XFD1019" s="53">
        <f t="shared" si="15"/>
        <v>40612</v>
      </c>
    </row>
    <row r="1020" spans="1:20 16384:16384" s="19" customFormat="1" ht="12">
      <c r="A1020" s="10" t="s">
        <v>9488</v>
      </c>
      <c r="B1020" s="10" t="s">
        <v>9489</v>
      </c>
      <c r="C1020" s="11" t="s">
        <v>9837</v>
      </c>
      <c r="D1020" s="11"/>
      <c r="E1020" s="14"/>
      <c r="F1020" s="11"/>
      <c r="G1020" s="10" t="s">
        <v>9491</v>
      </c>
      <c r="H1020" s="25">
        <v>40613</v>
      </c>
      <c r="I1020" s="24">
        <v>40613</v>
      </c>
      <c r="J1020" s="10">
        <v>1</v>
      </c>
      <c r="K1020" s="11"/>
      <c r="L1020" s="14"/>
      <c r="M1020" s="10" t="s">
        <v>9763</v>
      </c>
      <c r="N1020" s="10" t="s">
        <v>9810</v>
      </c>
      <c r="O1020" s="11" t="s">
        <v>9814</v>
      </c>
      <c r="P1020" s="11" t="s">
        <v>9812</v>
      </c>
      <c r="Q1020" s="11"/>
      <c r="R1020" s="11"/>
      <c r="S1020" s="11"/>
      <c r="T1020" s="13"/>
      <c r="XFD1020" s="53">
        <f t="shared" si="15"/>
        <v>40614</v>
      </c>
    </row>
    <row r="1021" spans="1:20 16384:16384" s="19" customFormat="1" ht="348">
      <c r="A1021" s="10" t="s">
        <v>9488</v>
      </c>
      <c r="B1021" s="10" t="s">
        <v>9755</v>
      </c>
      <c r="C1021" s="11" t="s">
        <v>9838</v>
      </c>
      <c r="D1021" s="11" t="s">
        <v>9839</v>
      </c>
      <c r="E1021" s="14"/>
      <c r="F1021" s="11"/>
      <c r="G1021" s="10" t="s">
        <v>9491</v>
      </c>
      <c r="H1021" s="25">
        <v>40618</v>
      </c>
      <c r="I1021" s="24">
        <v>40618</v>
      </c>
      <c r="J1021" s="10">
        <v>1</v>
      </c>
      <c r="K1021" s="11"/>
      <c r="L1021" s="14"/>
      <c r="M1021" s="10" t="s">
        <v>9763</v>
      </c>
      <c r="N1021" s="10" t="s">
        <v>9810</v>
      </c>
      <c r="O1021" s="11" t="s">
        <v>9814</v>
      </c>
      <c r="P1021" s="11" t="s">
        <v>9812</v>
      </c>
      <c r="Q1021" s="11"/>
      <c r="R1021" s="11" t="s">
        <v>17820</v>
      </c>
      <c r="S1021" s="11" t="s">
        <v>17821</v>
      </c>
      <c r="T1021" s="13"/>
      <c r="XFD1021" s="53">
        <f t="shared" si="15"/>
        <v>40619</v>
      </c>
    </row>
    <row r="1022" spans="1:20 16384:16384" s="19" customFormat="1" ht="12">
      <c r="A1022" s="10" t="s">
        <v>9488</v>
      </c>
      <c r="B1022" s="10" t="s">
        <v>9489</v>
      </c>
      <c r="C1022" s="11" t="s">
        <v>9840</v>
      </c>
      <c r="D1022" s="11"/>
      <c r="E1022" s="14"/>
      <c r="F1022" s="11"/>
      <c r="G1022" s="10" t="s">
        <v>9491</v>
      </c>
      <c r="H1022" s="25">
        <v>40620</v>
      </c>
      <c r="I1022" s="24">
        <v>40620</v>
      </c>
      <c r="J1022" s="10">
        <v>1</v>
      </c>
      <c r="K1022" s="11"/>
      <c r="L1022" s="14"/>
      <c r="M1022" s="10" t="s">
        <v>9763</v>
      </c>
      <c r="N1022" s="10" t="s">
        <v>9810</v>
      </c>
      <c r="O1022" s="11" t="s">
        <v>9814</v>
      </c>
      <c r="P1022" s="11" t="s">
        <v>9812</v>
      </c>
      <c r="Q1022" s="11"/>
      <c r="R1022" s="11"/>
      <c r="S1022" s="11"/>
      <c r="T1022" s="13"/>
      <c r="XFD1022" s="53">
        <f t="shared" si="15"/>
        <v>40621</v>
      </c>
    </row>
    <row r="1023" spans="1:20 16384:16384" s="19" customFormat="1" ht="12">
      <c r="A1023" s="10" t="s">
        <v>9488</v>
      </c>
      <c r="B1023" s="10" t="s">
        <v>9489</v>
      </c>
      <c r="C1023" s="11" t="s">
        <v>9841</v>
      </c>
      <c r="D1023" s="11"/>
      <c r="E1023" s="14"/>
      <c r="F1023" s="11"/>
      <c r="G1023" s="10" t="s">
        <v>9491</v>
      </c>
      <c r="H1023" s="25">
        <v>40624</v>
      </c>
      <c r="I1023" s="24">
        <v>40624</v>
      </c>
      <c r="J1023" s="10">
        <v>1</v>
      </c>
      <c r="K1023" s="11"/>
      <c r="L1023" s="14"/>
      <c r="M1023" s="10" t="s">
        <v>9763</v>
      </c>
      <c r="N1023" s="10" t="s">
        <v>9810</v>
      </c>
      <c r="O1023" s="11" t="s">
        <v>9814</v>
      </c>
      <c r="P1023" s="11" t="s">
        <v>9812</v>
      </c>
      <c r="Q1023" s="11"/>
      <c r="R1023" s="11"/>
      <c r="S1023" s="11"/>
      <c r="T1023" s="13"/>
      <c r="XFD1023" s="53">
        <f t="shared" si="15"/>
        <v>40625</v>
      </c>
    </row>
    <row r="1024" spans="1:20 16384:16384" s="19" customFormat="1" ht="276">
      <c r="A1024" s="10" t="s">
        <v>9488</v>
      </c>
      <c r="B1024" s="10" t="s">
        <v>9489</v>
      </c>
      <c r="C1024" s="11" t="s">
        <v>9842</v>
      </c>
      <c r="D1024" s="11" t="s">
        <v>9821</v>
      </c>
      <c r="E1024" s="14"/>
      <c r="F1024" s="11"/>
      <c r="G1024" s="10" t="s">
        <v>9491</v>
      </c>
      <c r="H1024" s="25">
        <v>40625</v>
      </c>
      <c r="I1024" s="24">
        <v>40625</v>
      </c>
      <c r="J1024" s="10">
        <v>1</v>
      </c>
      <c r="K1024" s="11"/>
      <c r="L1024" s="14"/>
      <c r="M1024" s="10" t="s">
        <v>9763</v>
      </c>
      <c r="N1024" s="10" t="s">
        <v>9810</v>
      </c>
      <c r="O1024" s="11" t="s">
        <v>9814</v>
      </c>
      <c r="P1024" s="11" t="s">
        <v>9812</v>
      </c>
      <c r="Q1024" s="11"/>
      <c r="R1024" s="11" t="s">
        <v>17822</v>
      </c>
      <c r="S1024" s="11" t="s">
        <v>17823</v>
      </c>
      <c r="T1024" s="13"/>
      <c r="XFD1024" s="53">
        <f t="shared" si="15"/>
        <v>40626</v>
      </c>
    </row>
    <row r="1025" spans="1:20 16384:16384" s="19" customFormat="1" ht="409.5">
      <c r="A1025" s="10" t="s">
        <v>9488</v>
      </c>
      <c r="B1025" s="10" t="s">
        <v>9755</v>
      </c>
      <c r="C1025" s="11" t="s">
        <v>9843</v>
      </c>
      <c r="D1025" s="11"/>
      <c r="E1025" s="14"/>
      <c r="F1025" s="11"/>
      <c r="G1025" s="10" t="s">
        <v>9491</v>
      </c>
      <c r="H1025" s="25">
        <v>40627</v>
      </c>
      <c r="I1025" s="24">
        <v>40627</v>
      </c>
      <c r="J1025" s="10">
        <v>1</v>
      </c>
      <c r="K1025" s="11"/>
      <c r="L1025" s="14"/>
      <c r="M1025" s="10" t="s">
        <v>9763</v>
      </c>
      <c r="N1025" s="10" t="s">
        <v>9810</v>
      </c>
      <c r="O1025" s="11" t="s">
        <v>9814</v>
      </c>
      <c r="P1025" s="11" t="s">
        <v>9784</v>
      </c>
      <c r="Q1025" s="11"/>
      <c r="R1025" s="26" t="s">
        <v>17825</v>
      </c>
      <c r="S1025" s="11" t="s">
        <v>17826</v>
      </c>
      <c r="T1025" s="13"/>
      <c r="XFD1025" s="53">
        <f t="shared" si="15"/>
        <v>40628</v>
      </c>
    </row>
    <row r="1026" spans="1:20 16384:16384" s="19" customFormat="1" ht="24">
      <c r="A1026" s="10" t="s">
        <v>9488</v>
      </c>
      <c r="B1026" s="10" t="s">
        <v>9489</v>
      </c>
      <c r="C1026" s="11" t="s">
        <v>9844</v>
      </c>
      <c r="D1026" s="11" t="s">
        <v>9845</v>
      </c>
      <c r="E1026" s="14"/>
      <c r="F1026" s="11"/>
      <c r="G1026" s="10" t="s">
        <v>9491</v>
      </c>
      <c r="H1026" s="25">
        <v>40629</v>
      </c>
      <c r="I1026" s="24">
        <v>40629</v>
      </c>
      <c r="J1026" s="10">
        <v>1</v>
      </c>
      <c r="K1026" s="11"/>
      <c r="L1026" s="14"/>
      <c r="M1026" s="10" t="s">
        <v>219</v>
      </c>
      <c r="N1026" s="10" t="s">
        <v>220</v>
      </c>
      <c r="O1026" s="11" t="s">
        <v>221</v>
      </c>
      <c r="P1026" s="11" t="s">
        <v>36</v>
      </c>
      <c r="Q1026" s="11"/>
      <c r="R1026" s="11"/>
      <c r="S1026" s="11"/>
      <c r="T1026" s="13"/>
      <c r="XFD1026" s="53">
        <f t="shared" si="15"/>
        <v>40630</v>
      </c>
    </row>
    <row r="1027" spans="1:20 16384:16384" s="19" customFormat="1" ht="409.5">
      <c r="A1027" s="10" t="s">
        <v>2</v>
      </c>
      <c r="B1027" s="10" t="s">
        <v>3</v>
      </c>
      <c r="C1027" s="11" t="s">
        <v>1973</v>
      </c>
      <c r="D1027" s="11" t="s">
        <v>222</v>
      </c>
      <c r="E1027" s="14"/>
      <c r="F1027" s="11"/>
      <c r="G1027" s="10" t="s">
        <v>5</v>
      </c>
      <c r="H1027" s="25">
        <v>40632</v>
      </c>
      <c r="I1027" s="24">
        <v>40632</v>
      </c>
      <c r="J1027" s="10">
        <v>1</v>
      </c>
      <c r="K1027" s="11"/>
      <c r="L1027" s="14"/>
      <c r="M1027" s="10" t="s">
        <v>219</v>
      </c>
      <c r="N1027" s="10" t="s">
        <v>220</v>
      </c>
      <c r="O1027" s="11" t="s">
        <v>221</v>
      </c>
      <c r="P1027" s="11" t="s">
        <v>195</v>
      </c>
      <c r="Q1027" s="11"/>
      <c r="R1027" s="11" t="s">
        <v>223</v>
      </c>
      <c r="S1027" s="11" t="s">
        <v>224</v>
      </c>
      <c r="T1027" s="13"/>
      <c r="XFD1027" s="53">
        <f t="shared" si="15"/>
        <v>40633</v>
      </c>
    </row>
    <row r="1028" spans="1:20 16384:16384" s="19" customFormat="1" ht="409.5">
      <c r="A1028" s="10" t="s">
        <v>2</v>
      </c>
      <c r="B1028" s="10" t="s">
        <v>3</v>
      </c>
      <c r="C1028" s="11" t="s">
        <v>14721</v>
      </c>
      <c r="D1028" s="11" t="s">
        <v>225</v>
      </c>
      <c r="E1028" s="14"/>
      <c r="F1028" s="11"/>
      <c r="G1028" s="10" t="s">
        <v>5</v>
      </c>
      <c r="H1028" s="25">
        <v>40634</v>
      </c>
      <c r="I1028" s="24">
        <v>40634</v>
      </c>
      <c r="J1028" s="10">
        <v>1</v>
      </c>
      <c r="K1028" s="11"/>
      <c r="L1028" s="14"/>
      <c r="M1028" s="10" t="s">
        <v>219</v>
      </c>
      <c r="N1028" s="10" t="s">
        <v>220</v>
      </c>
      <c r="O1028" s="11" t="s">
        <v>221</v>
      </c>
      <c r="P1028" s="11" t="s">
        <v>36</v>
      </c>
      <c r="Q1028" s="11"/>
      <c r="R1028" s="11" t="s">
        <v>226</v>
      </c>
      <c r="S1028" s="11" t="s">
        <v>17827</v>
      </c>
      <c r="T1028" s="13"/>
      <c r="XFD1028" s="53">
        <f t="shared" si="15"/>
        <v>40635</v>
      </c>
    </row>
    <row r="1029" spans="1:20 16384:16384" s="19" customFormat="1" ht="12">
      <c r="A1029" s="10" t="s">
        <v>2</v>
      </c>
      <c r="B1029" s="10" t="s">
        <v>10</v>
      </c>
      <c r="C1029" s="11" t="s">
        <v>14722</v>
      </c>
      <c r="D1029" s="11"/>
      <c r="E1029" s="14"/>
      <c r="F1029" s="11"/>
      <c r="G1029" s="10" t="s">
        <v>5</v>
      </c>
      <c r="H1029" s="25">
        <v>40635</v>
      </c>
      <c r="I1029" s="24">
        <v>40635</v>
      </c>
      <c r="J1029" s="10">
        <v>1</v>
      </c>
      <c r="K1029" s="11"/>
      <c r="L1029" s="14"/>
      <c r="M1029" s="10" t="s">
        <v>219</v>
      </c>
      <c r="N1029" s="10" t="s">
        <v>220</v>
      </c>
      <c r="O1029" s="11" t="s">
        <v>221</v>
      </c>
      <c r="P1029" s="11" t="s">
        <v>195</v>
      </c>
      <c r="Q1029" s="11"/>
      <c r="R1029" s="11"/>
      <c r="S1029" s="11"/>
      <c r="T1029" s="13"/>
      <c r="XFD1029" s="53">
        <f t="shared" ref="XFD1029:XFD1092" si="16">SUM(I1029:XFC1029)</f>
        <v>40636</v>
      </c>
    </row>
    <row r="1030" spans="1:20 16384:16384" s="19" customFormat="1" ht="12">
      <c r="A1030" s="10" t="s">
        <v>2</v>
      </c>
      <c r="B1030" s="10" t="s">
        <v>3</v>
      </c>
      <c r="C1030" s="11" t="s">
        <v>1974</v>
      </c>
      <c r="D1030" s="11"/>
      <c r="E1030" s="14"/>
      <c r="F1030" s="11"/>
      <c r="G1030" s="10" t="s">
        <v>5</v>
      </c>
      <c r="H1030" s="25">
        <v>40635</v>
      </c>
      <c r="I1030" s="24">
        <v>40635</v>
      </c>
      <c r="J1030" s="10">
        <v>1</v>
      </c>
      <c r="K1030" s="11"/>
      <c r="L1030" s="14"/>
      <c r="M1030" s="10" t="s">
        <v>219</v>
      </c>
      <c r="N1030" s="10" t="s">
        <v>220</v>
      </c>
      <c r="O1030" s="11" t="s">
        <v>221</v>
      </c>
      <c r="P1030" s="11" t="s">
        <v>36</v>
      </c>
      <c r="Q1030" s="11"/>
      <c r="R1030" s="11"/>
      <c r="S1030" s="11"/>
      <c r="T1030" s="13"/>
      <c r="XFD1030" s="53">
        <f t="shared" si="16"/>
        <v>40636</v>
      </c>
    </row>
    <row r="1031" spans="1:20 16384:16384" s="19" customFormat="1" ht="360">
      <c r="A1031" s="10" t="s">
        <v>2</v>
      </c>
      <c r="B1031" s="10" t="s">
        <v>3</v>
      </c>
      <c r="C1031" s="11" t="s">
        <v>14723</v>
      </c>
      <c r="D1031" s="11" t="s">
        <v>222</v>
      </c>
      <c r="E1031" s="14"/>
      <c r="F1031" s="11"/>
      <c r="G1031" s="10" t="s">
        <v>5</v>
      </c>
      <c r="H1031" s="25">
        <v>40639</v>
      </c>
      <c r="I1031" s="24">
        <v>40639</v>
      </c>
      <c r="J1031" s="10">
        <v>1</v>
      </c>
      <c r="K1031" s="11"/>
      <c r="L1031" s="14"/>
      <c r="M1031" s="10" t="s">
        <v>219</v>
      </c>
      <c r="N1031" s="10" t="s">
        <v>220</v>
      </c>
      <c r="O1031" s="11" t="s">
        <v>221</v>
      </c>
      <c r="P1031" s="11" t="s">
        <v>195</v>
      </c>
      <c r="Q1031" s="11"/>
      <c r="R1031" s="11" t="s">
        <v>17824</v>
      </c>
      <c r="S1031" s="11" t="s">
        <v>17828</v>
      </c>
      <c r="T1031" s="13"/>
      <c r="XFD1031" s="53">
        <f t="shared" si="16"/>
        <v>40640</v>
      </c>
    </row>
    <row r="1032" spans="1:20 16384:16384" s="19" customFormat="1" ht="12">
      <c r="A1032" s="10" t="s">
        <v>2</v>
      </c>
      <c r="B1032" s="10" t="s">
        <v>3</v>
      </c>
      <c r="C1032" s="11" t="s">
        <v>14724</v>
      </c>
      <c r="D1032" s="11"/>
      <c r="E1032" s="14"/>
      <c r="F1032" s="11"/>
      <c r="G1032" s="10" t="s">
        <v>5</v>
      </c>
      <c r="H1032" s="25">
        <v>40642</v>
      </c>
      <c r="I1032" s="24">
        <v>40642</v>
      </c>
      <c r="J1032" s="10">
        <v>1</v>
      </c>
      <c r="K1032" s="11"/>
      <c r="L1032" s="14"/>
      <c r="M1032" s="10" t="s">
        <v>219</v>
      </c>
      <c r="N1032" s="10" t="s">
        <v>220</v>
      </c>
      <c r="O1032" s="11" t="s">
        <v>221</v>
      </c>
      <c r="P1032" s="11" t="s">
        <v>195</v>
      </c>
      <c r="Q1032" s="11"/>
      <c r="R1032" s="11"/>
      <c r="S1032" s="11"/>
      <c r="T1032" s="13"/>
      <c r="XFD1032" s="53">
        <f t="shared" si="16"/>
        <v>40643</v>
      </c>
    </row>
    <row r="1033" spans="1:20 16384:16384" s="19" customFormat="1" ht="12">
      <c r="A1033" s="10" t="s">
        <v>2</v>
      </c>
      <c r="B1033" s="10" t="s">
        <v>3</v>
      </c>
      <c r="C1033" s="11" t="s">
        <v>1975</v>
      </c>
      <c r="D1033" s="11"/>
      <c r="E1033" s="14"/>
      <c r="F1033" s="11"/>
      <c r="G1033" s="10" t="s">
        <v>5</v>
      </c>
      <c r="H1033" s="25">
        <v>40645</v>
      </c>
      <c r="I1033" s="24">
        <v>40645</v>
      </c>
      <c r="J1033" s="10">
        <v>1</v>
      </c>
      <c r="K1033" s="11"/>
      <c r="L1033" s="14"/>
      <c r="M1033" s="10" t="s">
        <v>219</v>
      </c>
      <c r="N1033" s="10" t="s">
        <v>220</v>
      </c>
      <c r="O1033" s="11" t="s">
        <v>221</v>
      </c>
      <c r="P1033" s="11" t="s">
        <v>36</v>
      </c>
      <c r="Q1033" s="11"/>
      <c r="R1033" s="11"/>
      <c r="S1033" s="11"/>
      <c r="T1033" s="13"/>
      <c r="XFD1033" s="53">
        <f t="shared" si="16"/>
        <v>40646</v>
      </c>
    </row>
    <row r="1034" spans="1:20 16384:16384" s="19" customFormat="1" ht="409.5">
      <c r="A1034" s="10" t="s">
        <v>2</v>
      </c>
      <c r="B1034" s="10" t="s">
        <v>3</v>
      </c>
      <c r="C1034" s="11" t="s">
        <v>897</v>
      </c>
      <c r="D1034" s="11" t="s">
        <v>222</v>
      </c>
      <c r="E1034" s="14"/>
      <c r="F1034" s="11"/>
      <c r="G1034" s="10" t="s">
        <v>5</v>
      </c>
      <c r="H1034" s="25">
        <v>40646</v>
      </c>
      <c r="I1034" s="24">
        <v>40646</v>
      </c>
      <c r="J1034" s="10">
        <v>1</v>
      </c>
      <c r="K1034" s="11"/>
      <c r="L1034" s="14"/>
      <c r="M1034" s="10" t="s">
        <v>219</v>
      </c>
      <c r="N1034" s="10" t="s">
        <v>220</v>
      </c>
      <c r="O1034" s="11" t="s">
        <v>221</v>
      </c>
      <c r="P1034" s="11" t="s">
        <v>195</v>
      </c>
      <c r="Q1034" s="11"/>
      <c r="R1034" s="26" t="s">
        <v>18936</v>
      </c>
      <c r="S1034" s="11" t="s">
        <v>18182</v>
      </c>
      <c r="T1034" s="13"/>
      <c r="XFD1034" s="53">
        <f t="shared" si="16"/>
        <v>40647</v>
      </c>
    </row>
    <row r="1035" spans="1:20 16384:16384" s="19" customFormat="1" ht="12">
      <c r="A1035" s="10" t="s">
        <v>2</v>
      </c>
      <c r="B1035" s="10" t="s">
        <v>37</v>
      </c>
      <c r="C1035" s="11" t="s">
        <v>14725</v>
      </c>
      <c r="D1035" s="11"/>
      <c r="E1035" s="14"/>
      <c r="F1035" s="11"/>
      <c r="G1035" s="10" t="s">
        <v>5</v>
      </c>
      <c r="H1035" s="25">
        <v>40647</v>
      </c>
      <c r="I1035" s="24">
        <v>40647</v>
      </c>
      <c r="J1035" s="10">
        <v>1</v>
      </c>
      <c r="K1035" s="11"/>
      <c r="L1035" s="14"/>
      <c r="M1035" s="10" t="s">
        <v>219</v>
      </c>
      <c r="N1035" s="10" t="s">
        <v>220</v>
      </c>
      <c r="O1035" s="11" t="s">
        <v>221</v>
      </c>
      <c r="P1035" s="11" t="s">
        <v>36</v>
      </c>
      <c r="Q1035" s="11"/>
      <c r="R1035" s="11"/>
      <c r="S1035" s="11"/>
      <c r="T1035" s="13"/>
      <c r="XFD1035" s="53">
        <f t="shared" si="16"/>
        <v>40648</v>
      </c>
    </row>
    <row r="1036" spans="1:20 16384:16384" s="19" customFormat="1" ht="12">
      <c r="A1036" s="10" t="s">
        <v>2</v>
      </c>
      <c r="B1036" s="10" t="s">
        <v>3</v>
      </c>
      <c r="C1036" s="11" t="s">
        <v>8364</v>
      </c>
      <c r="D1036" s="11"/>
      <c r="E1036" s="14"/>
      <c r="F1036" s="11"/>
      <c r="G1036" s="10" t="s">
        <v>5</v>
      </c>
      <c r="H1036" s="25">
        <v>40647</v>
      </c>
      <c r="I1036" s="24">
        <v>40647</v>
      </c>
      <c r="J1036" s="10">
        <v>1</v>
      </c>
      <c r="K1036" s="11"/>
      <c r="L1036" s="14"/>
      <c r="M1036" s="10" t="s">
        <v>219</v>
      </c>
      <c r="N1036" s="10" t="s">
        <v>220</v>
      </c>
      <c r="O1036" s="11" t="s">
        <v>221</v>
      </c>
      <c r="P1036" s="11" t="s">
        <v>195</v>
      </c>
      <c r="Q1036" s="11"/>
      <c r="R1036" s="11"/>
      <c r="S1036" s="11"/>
      <c r="T1036" s="13"/>
      <c r="XFD1036" s="53">
        <f t="shared" si="16"/>
        <v>40648</v>
      </c>
    </row>
    <row r="1037" spans="1:20 16384:16384" s="19" customFormat="1" ht="12">
      <c r="A1037" s="10" t="s">
        <v>2</v>
      </c>
      <c r="B1037" s="10" t="s">
        <v>3</v>
      </c>
      <c r="C1037" s="11" t="s">
        <v>1977</v>
      </c>
      <c r="D1037" s="11"/>
      <c r="E1037" s="14"/>
      <c r="F1037" s="11"/>
      <c r="G1037" s="10" t="s">
        <v>5</v>
      </c>
      <c r="H1037" s="25">
        <v>40648</v>
      </c>
      <c r="I1037" s="24">
        <v>40648</v>
      </c>
      <c r="J1037" s="10">
        <v>1</v>
      </c>
      <c r="K1037" s="11"/>
      <c r="L1037" s="14"/>
      <c r="M1037" s="10" t="s">
        <v>219</v>
      </c>
      <c r="N1037" s="10" t="s">
        <v>220</v>
      </c>
      <c r="O1037" s="11" t="s">
        <v>221</v>
      </c>
      <c r="P1037" s="11" t="s">
        <v>195</v>
      </c>
      <c r="Q1037" s="11"/>
      <c r="R1037" s="11"/>
      <c r="S1037" s="11"/>
      <c r="T1037" s="13"/>
      <c r="XFD1037" s="53">
        <f t="shared" si="16"/>
        <v>40649</v>
      </c>
    </row>
    <row r="1038" spans="1:20 16384:16384" s="19" customFormat="1" ht="12">
      <c r="A1038" s="10" t="s">
        <v>2</v>
      </c>
      <c r="B1038" s="10" t="s">
        <v>37</v>
      </c>
      <c r="C1038" s="11" t="s">
        <v>1976</v>
      </c>
      <c r="D1038" s="11"/>
      <c r="E1038" s="14"/>
      <c r="F1038" s="11"/>
      <c r="G1038" s="10" t="s">
        <v>5</v>
      </c>
      <c r="H1038" s="25">
        <v>40648</v>
      </c>
      <c r="I1038" s="24">
        <v>40648</v>
      </c>
      <c r="J1038" s="10">
        <v>1</v>
      </c>
      <c r="K1038" s="11" t="s">
        <v>14726</v>
      </c>
      <c r="L1038" s="14"/>
      <c r="M1038" s="10" t="s">
        <v>219</v>
      </c>
      <c r="N1038" s="10" t="s">
        <v>220</v>
      </c>
      <c r="O1038" s="11" t="s">
        <v>221</v>
      </c>
      <c r="P1038" s="11" t="s">
        <v>36</v>
      </c>
      <c r="Q1038" s="11"/>
      <c r="R1038" s="11"/>
      <c r="S1038" s="11"/>
      <c r="T1038" s="13"/>
      <c r="XFD1038" s="53">
        <f t="shared" si="16"/>
        <v>40649</v>
      </c>
    </row>
    <row r="1039" spans="1:20 16384:16384" s="19" customFormat="1" ht="84">
      <c r="A1039" s="10" t="s">
        <v>2</v>
      </c>
      <c r="B1039" s="10" t="s">
        <v>3</v>
      </c>
      <c r="C1039" s="11" t="s">
        <v>7206</v>
      </c>
      <c r="D1039" s="11"/>
      <c r="E1039" s="14"/>
      <c r="F1039" s="11"/>
      <c r="G1039" s="10" t="s">
        <v>5</v>
      </c>
      <c r="H1039" s="25">
        <v>40652</v>
      </c>
      <c r="I1039" s="24">
        <v>40652</v>
      </c>
      <c r="J1039" s="10">
        <v>1</v>
      </c>
      <c r="K1039" s="11" t="s">
        <v>14727</v>
      </c>
      <c r="L1039" s="14"/>
      <c r="M1039" s="10" t="s">
        <v>219</v>
      </c>
      <c r="N1039" s="10" t="s">
        <v>220</v>
      </c>
      <c r="O1039" s="11" t="s">
        <v>221</v>
      </c>
      <c r="P1039" s="11" t="s">
        <v>36</v>
      </c>
      <c r="Q1039" s="11"/>
      <c r="R1039" s="11" t="s">
        <v>17829</v>
      </c>
      <c r="S1039" s="11" t="s">
        <v>17830</v>
      </c>
      <c r="T1039" s="13"/>
      <c r="XFD1039" s="53">
        <f t="shared" si="16"/>
        <v>40653</v>
      </c>
    </row>
    <row r="1040" spans="1:20 16384:16384" s="19" customFormat="1" ht="409.5">
      <c r="A1040" s="10" t="s">
        <v>2</v>
      </c>
      <c r="B1040" s="10" t="s">
        <v>3</v>
      </c>
      <c r="C1040" s="11" t="s">
        <v>14728</v>
      </c>
      <c r="D1040" s="11" t="s">
        <v>222</v>
      </c>
      <c r="E1040" s="14"/>
      <c r="F1040" s="11"/>
      <c r="G1040" s="10" t="s">
        <v>5</v>
      </c>
      <c r="H1040" s="25">
        <v>40653</v>
      </c>
      <c r="I1040" s="24">
        <v>40653</v>
      </c>
      <c r="J1040" s="10">
        <v>1</v>
      </c>
      <c r="K1040" s="11"/>
      <c r="L1040" s="14"/>
      <c r="M1040" s="10" t="s">
        <v>219</v>
      </c>
      <c r="N1040" s="10" t="s">
        <v>220</v>
      </c>
      <c r="O1040" s="11" t="s">
        <v>221</v>
      </c>
      <c r="P1040" s="11" t="s">
        <v>195</v>
      </c>
      <c r="Q1040" s="11"/>
      <c r="R1040" s="11" t="s">
        <v>17831</v>
      </c>
      <c r="S1040" s="11" t="s">
        <v>17832</v>
      </c>
      <c r="T1040" s="13"/>
      <c r="XFD1040" s="53">
        <f t="shared" si="16"/>
        <v>40654</v>
      </c>
    </row>
    <row r="1041" spans="1:20 16384:16384" s="19" customFormat="1" ht="36">
      <c r="A1041" s="10" t="s">
        <v>2</v>
      </c>
      <c r="B1041" s="10" t="s">
        <v>3</v>
      </c>
      <c r="C1041" s="11" t="s">
        <v>1978</v>
      </c>
      <c r="D1041" s="11"/>
      <c r="E1041" s="14"/>
      <c r="F1041" s="11" t="s">
        <v>227</v>
      </c>
      <c r="G1041" s="10" t="s">
        <v>5</v>
      </c>
      <c r="H1041" s="25">
        <v>40653</v>
      </c>
      <c r="I1041" s="24">
        <v>40653</v>
      </c>
      <c r="J1041" s="10">
        <v>1</v>
      </c>
      <c r="K1041" s="11"/>
      <c r="L1041" s="14"/>
      <c r="M1041" s="10" t="s">
        <v>219</v>
      </c>
      <c r="N1041" s="10" t="s">
        <v>220</v>
      </c>
      <c r="O1041" s="11" t="s">
        <v>221</v>
      </c>
      <c r="P1041" s="11" t="s">
        <v>36</v>
      </c>
      <c r="Q1041" s="11"/>
      <c r="R1041" s="11" t="s">
        <v>17833</v>
      </c>
      <c r="S1041" s="11" t="s">
        <v>17834</v>
      </c>
      <c r="T1041" s="13"/>
      <c r="XFD1041" s="53">
        <f t="shared" si="16"/>
        <v>40654</v>
      </c>
    </row>
    <row r="1042" spans="1:20 16384:16384" s="19" customFormat="1" ht="409.5">
      <c r="A1042" s="10" t="s">
        <v>2</v>
      </c>
      <c r="B1042" s="10" t="s">
        <v>37</v>
      </c>
      <c r="C1042" s="11" t="s">
        <v>14729</v>
      </c>
      <c r="D1042" s="11" t="s">
        <v>222</v>
      </c>
      <c r="E1042" s="14"/>
      <c r="F1042" s="11"/>
      <c r="G1042" s="10" t="s">
        <v>5</v>
      </c>
      <c r="H1042" s="25">
        <v>40660</v>
      </c>
      <c r="I1042" s="24">
        <v>40660</v>
      </c>
      <c r="J1042" s="10">
        <v>1</v>
      </c>
      <c r="K1042" s="11"/>
      <c r="L1042" s="14"/>
      <c r="M1042" s="10" t="s">
        <v>219</v>
      </c>
      <c r="N1042" s="10" t="s">
        <v>220</v>
      </c>
      <c r="O1042" s="11" t="s">
        <v>221</v>
      </c>
      <c r="P1042" s="11" t="s">
        <v>195</v>
      </c>
      <c r="Q1042" s="11"/>
      <c r="R1042" s="11" t="s">
        <v>17835</v>
      </c>
      <c r="S1042" s="11" t="s">
        <v>17837</v>
      </c>
      <c r="T1042" s="13"/>
      <c r="XFD1042" s="53">
        <f t="shared" si="16"/>
        <v>40661</v>
      </c>
    </row>
    <row r="1043" spans="1:20 16384:16384" s="19" customFormat="1" ht="409.5">
      <c r="A1043" s="10" t="s">
        <v>2</v>
      </c>
      <c r="B1043" s="10" t="s">
        <v>37</v>
      </c>
      <c r="C1043" s="11" t="s">
        <v>1979</v>
      </c>
      <c r="D1043" s="11" t="s">
        <v>222</v>
      </c>
      <c r="E1043" s="14"/>
      <c r="F1043" s="11"/>
      <c r="G1043" s="10" t="s">
        <v>5</v>
      </c>
      <c r="H1043" s="25">
        <v>40667</v>
      </c>
      <c r="I1043" s="24">
        <v>40667</v>
      </c>
      <c r="J1043" s="10">
        <v>1</v>
      </c>
      <c r="K1043" s="11"/>
      <c r="L1043" s="14"/>
      <c r="M1043" s="10" t="s">
        <v>219</v>
      </c>
      <c r="N1043" s="10" t="s">
        <v>220</v>
      </c>
      <c r="O1043" s="11" t="s">
        <v>221</v>
      </c>
      <c r="P1043" s="11" t="s">
        <v>195</v>
      </c>
      <c r="Q1043" s="11"/>
      <c r="R1043" s="11"/>
      <c r="S1043" s="11" t="s">
        <v>17838</v>
      </c>
      <c r="T1043" s="13"/>
      <c r="XFD1043" s="53">
        <f t="shared" si="16"/>
        <v>40668</v>
      </c>
    </row>
    <row r="1044" spans="1:20 16384:16384" s="19" customFormat="1" ht="12">
      <c r="A1044" s="10" t="s">
        <v>2</v>
      </c>
      <c r="B1044" s="10" t="s">
        <v>3</v>
      </c>
      <c r="C1044" s="11" t="s">
        <v>7398</v>
      </c>
      <c r="D1044" s="11"/>
      <c r="E1044" s="14"/>
      <c r="F1044" s="11" t="s">
        <v>7399</v>
      </c>
      <c r="G1044" s="10" t="s">
        <v>5</v>
      </c>
      <c r="H1044" s="25">
        <v>40669</v>
      </c>
      <c r="I1044" s="24">
        <v>40669</v>
      </c>
      <c r="J1044" s="10">
        <v>1</v>
      </c>
      <c r="K1044" s="11"/>
      <c r="L1044" s="14"/>
      <c r="M1044" s="10" t="s">
        <v>219</v>
      </c>
      <c r="N1044" s="10" t="s">
        <v>220</v>
      </c>
      <c r="O1044" s="11" t="s">
        <v>221</v>
      </c>
      <c r="P1044" s="11" t="s">
        <v>195</v>
      </c>
      <c r="Q1044" s="11"/>
      <c r="R1044" s="11"/>
      <c r="S1044" s="11"/>
      <c r="T1044" s="13"/>
      <c r="XFD1044" s="53">
        <f t="shared" si="16"/>
        <v>40670</v>
      </c>
    </row>
    <row r="1045" spans="1:20 16384:16384" s="19" customFormat="1" ht="24">
      <c r="A1045" s="10" t="s">
        <v>2</v>
      </c>
      <c r="B1045" s="10" t="s">
        <v>3</v>
      </c>
      <c r="C1045" s="11" t="s">
        <v>7453</v>
      </c>
      <c r="D1045" s="11" t="s">
        <v>7454</v>
      </c>
      <c r="E1045" s="14"/>
      <c r="F1045" s="11" t="s">
        <v>14730</v>
      </c>
      <c r="G1045" s="10" t="s">
        <v>5</v>
      </c>
      <c r="H1045" s="25">
        <v>40669</v>
      </c>
      <c r="I1045" s="24">
        <v>40669</v>
      </c>
      <c r="J1045" s="10">
        <v>1</v>
      </c>
      <c r="K1045" s="11"/>
      <c r="L1045" s="14"/>
      <c r="M1045" s="10" t="s">
        <v>219</v>
      </c>
      <c r="N1045" s="10" t="s">
        <v>220</v>
      </c>
      <c r="O1045" s="11" t="s">
        <v>221</v>
      </c>
      <c r="P1045" s="11" t="s">
        <v>36</v>
      </c>
      <c r="Q1045" s="11"/>
      <c r="R1045" s="11"/>
      <c r="S1045" s="11"/>
      <c r="T1045" s="13"/>
      <c r="XFD1045" s="53">
        <f t="shared" si="16"/>
        <v>40670</v>
      </c>
    </row>
    <row r="1046" spans="1:20 16384:16384" s="19" customFormat="1" ht="12">
      <c r="A1046" s="10" t="s">
        <v>2</v>
      </c>
      <c r="B1046" s="10" t="s">
        <v>3</v>
      </c>
      <c r="C1046" s="11" t="s">
        <v>14731</v>
      </c>
      <c r="D1046" s="11"/>
      <c r="E1046" s="14"/>
      <c r="F1046" s="11"/>
      <c r="G1046" s="10" t="s">
        <v>5</v>
      </c>
      <c r="H1046" s="25">
        <v>40670</v>
      </c>
      <c r="I1046" s="24">
        <v>40670</v>
      </c>
      <c r="J1046" s="10">
        <v>1</v>
      </c>
      <c r="K1046" s="11"/>
      <c r="L1046" s="14"/>
      <c r="M1046" s="10" t="s">
        <v>219</v>
      </c>
      <c r="N1046" s="10" t="s">
        <v>220</v>
      </c>
      <c r="O1046" s="11" t="s">
        <v>221</v>
      </c>
      <c r="P1046" s="11" t="s">
        <v>195</v>
      </c>
      <c r="Q1046" s="11"/>
      <c r="R1046" s="11"/>
      <c r="S1046" s="11"/>
      <c r="T1046" s="13"/>
      <c r="XFD1046" s="53">
        <f t="shared" si="16"/>
        <v>40671</v>
      </c>
    </row>
    <row r="1047" spans="1:20 16384:16384" s="19" customFormat="1" ht="12">
      <c r="A1047" s="10" t="s">
        <v>2</v>
      </c>
      <c r="B1047" s="10" t="s">
        <v>3</v>
      </c>
      <c r="C1047" s="11" t="s">
        <v>1980</v>
      </c>
      <c r="D1047" s="11"/>
      <c r="E1047" s="14"/>
      <c r="F1047" s="11"/>
      <c r="G1047" s="10" t="s">
        <v>5</v>
      </c>
      <c r="H1047" s="25">
        <v>40670</v>
      </c>
      <c r="I1047" s="24">
        <v>40670</v>
      </c>
      <c r="J1047" s="10">
        <v>1</v>
      </c>
      <c r="K1047" s="11"/>
      <c r="L1047" s="14"/>
      <c r="M1047" s="10" t="s">
        <v>219</v>
      </c>
      <c r="N1047" s="10" t="s">
        <v>220</v>
      </c>
      <c r="O1047" s="11" t="s">
        <v>221</v>
      </c>
      <c r="P1047" s="11" t="s">
        <v>36</v>
      </c>
      <c r="Q1047" s="11"/>
      <c r="R1047" s="11"/>
      <c r="S1047" s="11"/>
      <c r="T1047" s="13"/>
      <c r="XFD1047" s="53">
        <f t="shared" si="16"/>
        <v>40671</v>
      </c>
    </row>
    <row r="1048" spans="1:20 16384:16384" s="19" customFormat="1" ht="216">
      <c r="A1048" s="10" t="s">
        <v>2</v>
      </c>
      <c r="B1048" s="10" t="s">
        <v>3</v>
      </c>
      <c r="C1048" s="11" t="s">
        <v>9846</v>
      </c>
      <c r="D1048" s="11" t="s">
        <v>222</v>
      </c>
      <c r="E1048" s="14"/>
      <c r="F1048" s="11"/>
      <c r="G1048" s="10" t="s">
        <v>5</v>
      </c>
      <c r="H1048" s="25">
        <v>40674</v>
      </c>
      <c r="I1048" s="24">
        <v>40674</v>
      </c>
      <c r="J1048" s="10">
        <v>1</v>
      </c>
      <c r="K1048" s="11"/>
      <c r="L1048" s="14"/>
      <c r="M1048" s="10" t="s">
        <v>219</v>
      </c>
      <c r="N1048" s="10" t="s">
        <v>220</v>
      </c>
      <c r="O1048" s="11" t="s">
        <v>221</v>
      </c>
      <c r="P1048" s="11" t="s">
        <v>195</v>
      </c>
      <c r="Q1048" s="11"/>
      <c r="R1048" s="11" t="s">
        <v>17839</v>
      </c>
      <c r="S1048" s="11" t="s">
        <v>17840</v>
      </c>
      <c r="T1048" s="13"/>
      <c r="XFD1048" s="53">
        <f t="shared" si="16"/>
        <v>40675</v>
      </c>
    </row>
    <row r="1049" spans="1:20 16384:16384" s="19" customFormat="1" ht="408">
      <c r="A1049" s="10" t="s">
        <v>2</v>
      </c>
      <c r="B1049" s="10" t="s">
        <v>37</v>
      </c>
      <c r="C1049" s="11" t="s">
        <v>1981</v>
      </c>
      <c r="D1049" s="11"/>
      <c r="E1049" s="14"/>
      <c r="F1049" s="11"/>
      <c r="G1049" s="10" t="s">
        <v>5</v>
      </c>
      <c r="H1049" s="25">
        <v>40676</v>
      </c>
      <c r="I1049" s="24">
        <v>40676</v>
      </c>
      <c r="J1049" s="10">
        <v>1</v>
      </c>
      <c r="K1049" s="11"/>
      <c r="L1049" s="14"/>
      <c r="M1049" s="10" t="s">
        <v>219</v>
      </c>
      <c r="N1049" s="10" t="s">
        <v>220</v>
      </c>
      <c r="O1049" s="11" t="s">
        <v>221</v>
      </c>
      <c r="P1049" s="11" t="s">
        <v>36</v>
      </c>
      <c r="Q1049" s="11"/>
      <c r="R1049" s="11"/>
      <c r="S1049" s="11" t="s">
        <v>17841</v>
      </c>
      <c r="T1049" s="13"/>
      <c r="XFD1049" s="53">
        <f t="shared" si="16"/>
        <v>40677</v>
      </c>
    </row>
    <row r="1050" spans="1:20 16384:16384" s="19" customFormat="1" ht="36">
      <c r="A1050" s="10" t="s">
        <v>2</v>
      </c>
      <c r="B1050" s="10" t="s">
        <v>3</v>
      </c>
      <c r="C1050" s="11" t="s">
        <v>9847</v>
      </c>
      <c r="D1050" s="11"/>
      <c r="E1050" s="14"/>
      <c r="F1050" s="11"/>
      <c r="G1050" s="10" t="s">
        <v>94</v>
      </c>
      <c r="H1050" s="25">
        <v>40678</v>
      </c>
      <c r="I1050" s="24">
        <v>40678</v>
      </c>
      <c r="J1050" s="10">
        <v>1</v>
      </c>
      <c r="K1050" s="11" t="s">
        <v>9848</v>
      </c>
      <c r="L1050" s="14"/>
      <c r="M1050" s="10" t="s">
        <v>219</v>
      </c>
      <c r="N1050" s="10" t="s">
        <v>220</v>
      </c>
      <c r="O1050" s="11" t="s">
        <v>221</v>
      </c>
      <c r="P1050" s="11" t="s">
        <v>36</v>
      </c>
      <c r="Q1050" s="11"/>
      <c r="R1050" s="11"/>
      <c r="S1050" s="11" t="s">
        <v>9849</v>
      </c>
      <c r="T1050" s="13"/>
      <c r="XFD1050" s="53">
        <f t="shared" si="16"/>
        <v>40679</v>
      </c>
    </row>
    <row r="1051" spans="1:20 16384:16384" s="19" customFormat="1" ht="409.5">
      <c r="A1051" s="10" t="s">
        <v>2</v>
      </c>
      <c r="B1051" s="10" t="s">
        <v>37</v>
      </c>
      <c r="C1051" s="11" t="s">
        <v>1983</v>
      </c>
      <c r="D1051" s="11" t="s">
        <v>222</v>
      </c>
      <c r="E1051" s="14"/>
      <c r="F1051" s="11"/>
      <c r="G1051" s="10" t="s">
        <v>5</v>
      </c>
      <c r="H1051" s="25">
        <v>40681</v>
      </c>
      <c r="I1051" s="24">
        <v>40681</v>
      </c>
      <c r="J1051" s="10">
        <v>1</v>
      </c>
      <c r="K1051" s="11"/>
      <c r="L1051" s="14"/>
      <c r="M1051" s="10" t="s">
        <v>219</v>
      </c>
      <c r="N1051" s="10" t="s">
        <v>220</v>
      </c>
      <c r="O1051" s="11" t="s">
        <v>221</v>
      </c>
      <c r="P1051" s="11" t="s">
        <v>195</v>
      </c>
      <c r="Q1051" s="11"/>
      <c r="R1051" s="11" t="s">
        <v>18180</v>
      </c>
      <c r="S1051" s="11" t="s">
        <v>18181</v>
      </c>
      <c r="T1051" s="13"/>
      <c r="XFD1051" s="53">
        <f t="shared" si="16"/>
        <v>40682</v>
      </c>
    </row>
    <row r="1052" spans="1:20 16384:16384" s="19" customFormat="1" ht="60">
      <c r="A1052" s="10" t="s">
        <v>2</v>
      </c>
      <c r="B1052" s="10" t="s">
        <v>3</v>
      </c>
      <c r="C1052" s="11" t="s">
        <v>1982</v>
      </c>
      <c r="D1052" s="11" t="s">
        <v>9850</v>
      </c>
      <c r="E1052" s="14"/>
      <c r="F1052" s="11"/>
      <c r="G1052" s="10" t="s">
        <v>5</v>
      </c>
      <c r="H1052" s="25">
        <v>40681</v>
      </c>
      <c r="I1052" s="24">
        <v>40681</v>
      </c>
      <c r="J1052" s="10">
        <v>1</v>
      </c>
      <c r="K1052" s="11" t="s">
        <v>228</v>
      </c>
      <c r="L1052" s="14"/>
      <c r="M1052" s="10" t="s">
        <v>219</v>
      </c>
      <c r="N1052" s="10" t="s">
        <v>220</v>
      </c>
      <c r="O1052" s="11" t="s">
        <v>221</v>
      </c>
      <c r="P1052" s="11" t="s">
        <v>36</v>
      </c>
      <c r="Q1052" s="11"/>
      <c r="R1052" s="11" t="s">
        <v>18935</v>
      </c>
      <c r="S1052" s="11" t="s">
        <v>17842</v>
      </c>
      <c r="T1052" s="13"/>
      <c r="XFD1052" s="53">
        <f t="shared" si="16"/>
        <v>40682</v>
      </c>
    </row>
    <row r="1053" spans="1:20 16384:16384" s="19" customFormat="1" ht="144">
      <c r="A1053" s="10" t="s">
        <v>2</v>
      </c>
      <c r="B1053" s="10" t="s">
        <v>37</v>
      </c>
      <c r="C1053" s="11" t="s">
        <v>9851</v>
      </c>
      <c r="D1053" s="11"/>
      <c r="E1053" s="14"/>
      <c r="F1053" s="11"/>
      <c r="G1053" s="10" t="s">
        <v>5</v>
      </c>
      <c r="H1053" s="25">
        <v>40682</v>
      </c>
      <c r="I1053" s="24">
        <v>40682</v>
      </c>
      <c r="J1053" s="10">
        <v>1</v>
      </c>
      <c r="K1053" s="11"/>
      <c r="L1053" s="14"/>
      <c r="M1053" s="10" t="s">
        <v>219</v>
      </c>
      <c r="N1053" s="10" t="s">
        <v>220</v>
      </c>
      <c r="O1053" s="11" t="s">
        <v>221</v>
      </c>
      <c r="P1053" s="11" t="s">
        <v>195</v>
      </c>
      <c r="Q1053" s="11"/>
      <c r="R1053" s="11"/>
      <c r="S1053" s="11" t="s">
        <v>17836</v>
      </c>
      <c r="T1053" s="13"/>
      <c r="XFD1053" s="53">
        <f t="shared" si="16"/>
        <v>40683</v>
      </c>
    </row>
    <row r="1054" spans="1:20 16384:16384" s="19" customFormat="1" ht="409.5">
      <c r="A1054" s="10" t="s">
        <v>2</v>
      </c>
      <c r="B1054" s="10" t="s">
        <v>3</v>
      </c>
      <c r="C1054" s="11" t="s">
        <v>1984</v>
      </c>
      <c r="D1054" s="11"/>
      <c r="E1054" s="14"/>
      <c r="F1054" s="11"/>
      <c r="G1054" s="10" t="s">
        <v>5</v>
      </c>
      <c r="H1054" s="25">
        <v>40683</v>
      </c>
      <c r="I1054" s="24">
        <v>40683</v>
      </c>
      <c r="J1054" s="10">
        <v>1</v>
      </c>
      <c r="K1054" s="11" t="s">
        <v>1985</v>
      </c>
      <c r="L1054" s="14"/>
      <c r="M1054" s="10" t="s">
        <v>219</v>
      </c>
      <c r="N1054" s="10" t="s">
        <v>220</v>
      </c>
      <c r="O1054" s="11" t="s">
        <v>221</v>
      </c>
      <c r="P1054" s="11" t="s">
        <v>195</v>
      </c>
      <c r="Q1054" s="11"/>
      <c r="R1054" s="11"/>
      <c r="S1054" s="11" t="s">
        <v>17843</v>
      </c>
      <c r="T1054" s="13"/>
      <c r="XFD1054" s="53">
        <f t="shared" si="16"/>
        <v>40684</v>
      </c>
    </row>
    <row r="1055" spans="1:20 16384:16384" s="19" customFormat="1" ht="12">
      <c r="A1055" s="10" t="s">
        <v>2</v>
      </c>
      <c r="B1055" s="10" t="s">
        <v>10</v>
      </c>
      <c r="C1055" s="11" t="s">
        <v>1986</v>
      </c>
      <c r="D1055" s="11"/>
      <c r="E1055" s="14"/>
      <c r="F1055" s="11"/>
      <c r="G1055" s="10" t="s">
        <v>5</v>
      </c>
      <c r="H1055" s="25">
        <v>40684</v>
      </c>
      <c r="I1055" s="24">
        <v>40684</v>
      </c>
      <c r="J1055" s="10">
        <v>1</v>
      </c>
      <c r="K1055" s="11"/>
      <c r="L1055" s="14"/>
      <c r="M1055" s="10" t="s">
        <v>219</v>
      </c>
      <c r="N1055" s="10" t="s">
        <v>220</v>
      </c>
      <c r="O1055" s="11" t="s">
        <v>221</v>
      </c>
      <c r="P1055" s="11" t="s">
        <v>195</v>
      </c>
      <c r="Q1055" s="11"/>
      <c r="R1055" s="11"/>
      <c r="S1055" s="11"/>
      <c r="T1055" s="13"/>
      <c r="XFD1055" s="53">
        <f t="shared" si="16"/>
        <v>40685</v>
      </c>
    </row>
    <row r="1056" spans="1:20 16384:16384" s="19" customFormat="1" ht="24">
      <c r="A1056" s="10" t="s">
        <v>2</v>
      </c>
      <c r="B1056" s="10" t="s">
        <v>3</v>
      </c>
      <c r="C1056" s="11" t="s">
        <v>7295</v>
      </c>
      <c r="D1056" s="11"/>
      <c r="E1056" s="14"/>
      <c r="F1056" s="11" t="s">
        <v>7296</v>
      </c>
      <c r="G1056" s="10" t="s">
        <v>5</v>
      </c>
      <c r="H1056" s="25">
        <v>40684</v>
      </c>
      <c r="I1056" s="24">
        <v>40684</v>
      </c>
      <c r="J1056" s="10">
        <v>1</v>
      </c>
      <c r="K1056" s="11"/>
      <c r="L1056" s="14"/>
      <c r="M1056" s="10" t="s">
        <v>219</v>
      </c>
      <c r="N1056" s="10" t="s">
        <v>220</v>
      </c>
      <c r="O1056" s="11" t="s">
        <v>221</v>
      </c>
      <c r="P1056" s="11" t="s">
        <v>36</v>
      </c>
      <c r="Q1056" s="11"/>
      <c r="R1056" s="11"/>
      <c r="S1056" s="11"/>
      <c r="T1056" s="13" t="s">
        <v>7132</v>
      </c>
      <c r="XFD1056" s="53">
        <f t="shared" si="16"/>
        <v>40685</v>
      </c>
    </row>
    <row r="1057" spans="1:20 16384:16384" s="19" customFormat="1" ht="12">
      <c r="A1057" s="10" t="s">
        <v>2</v>
      </c>
      <c r="B1057" s="10" t="s">
        <v>3</v>
      </c>
      <c r="C1057" s="11" t="s">
        <v>7297</v>
      </c>
      <c r="D1057" s="11"/>
      <c r="E1057" s="14"/>
      <c r="F1057" s="11"/>
      <c r="G1057" s="10" t="s">
        <v>5</v>
      </c>
      <c r="H1057" s="25">
        <v>40685</v>
      </c>
      <c r="I1057" s="24">
        <v>40685</v>
      </c>
      <c r="J1057" s="10">
        <v>1</v>
      </c>
      <c r="K1057" s="11"/>
      <c r="L1057" s="14"/>
      <c r="M1057" s="10" t="s">
        <v>219</v>
      </c>
      <c r="N1057" s="10" t="s">
        <v>220</v>
      </c>
      <c r="O1057" s="11" t="s">
        <v>221</v>
      </c>
      <c r="P1057" s="11" t="s">
        <v>195</v>
      </c>
      <c r="Q1057" s="11"/>
      <c r="R1057" s="11"/>
      <c r="S1057" s="11"/>
      <c r="T1057" s="13" t="s">
        <v>7132</v>
      </c>
      <c r="XFD1057" s="53">
        <f t="shared" si="16"/>
        <v>40686</v>
      </c>
    </row>
    <row r="1058" spans="1:20 16384:16384" s="19" customFormat="1" ht="12">
      <c r="A1058" s="10" t="s">
        <v>2</v>
      </c>
      <c r="B1058" s="10" t="s">
        <v>3</v>
      </c>
      <c r="C1058" s="11" t="s">
        <v>7298</v>
      </c>
      <c r="D1058" s="11"/>
      <c r="E1058" s="14"/>
      <c r="F1058" s="11"/>
      <c r="G1058" s="10" t="s">
        <v>5</v>
      </c>
      <c r="H1058" s="25">
        <v>40687</v>
      </c>
      <c r="I1058" s="24">
        <v>40687</v>
      </c>
      <c r="J1058" s="10">
        <v>1</v>
      </c>
      <c r="K1058" s="11"/>
      <c r="L1058" s="14"/>
      <c r="M1058" s="10" t="s">
        <v>219</v>
      </c>
      <c r="N1058" s="10" t="s">
        <v>220</v>
      </c>
      <c r="O1058" s="11" t="s">
        <v>221</v>
      </c>
      <c r="P1058" s="11" t="s">
        <v>195</v>
      </c>
      <c r="Q1058" s="11"/>
      <c r="R1058" s="11"/>
      <c r="S1058" s="11"/>
      <c r="T1058" s="13"/>
      <c r="XFD1058" s="53">
        <f t="shared" si="16"/>
        <v>40688</v>
      </c>
    </row>
    <row r="1059" spans="1:20 16384:16384" s="19" customFormat="1" ht="409.5">
      <c r="A1059" s="10" t="s">
        <v>2</v>
      </c>
      <c r="B1059" s="10" t="s">
        <v>3</v>
      </c>
      <c r="C1059" s="11" t="s">
        <v>1987</v>
      </c>
      <c r="D1059" s="11" t="s">
        <v>222</v>
      </c>
      <c r="E1059" s="14"/>
      <c r="F1059" s="11"/>
      <c r="G1059" s="10" t="s">
        <v>5</v>
      </c>
      <c r="H1059" s="25">
        <v>40688</v>
      </c>
      <c r="I1059" s="24">
        <v>40688</v>
      </c>
      <c r="J1059" s="10">
        <v>1</v>
      </c>
      <c r="K1059" s="11"/>
      <c r="L1059" s="14"/>
      <c r="M1059" s="10" t="s">
        <v>219</v>
      </c>
      <c r="N1059" s="10" t="s">
        <v>220</v>
      </c>
      <c r="O1059" s="11" t="s">
        <v>221</v>
      </c>
      <c r="P1059" s="11" t="s">
        <v>195</v>
      </c>
      <c r="Q1059" s="11"/>
      <c r="R1059" s="11"/>
      <c r="S1059" s="11" t="s">
        <v>18183</v>
      </c>
      <c r="T1059" s="13"/>
      <c r="XFD1059" s="53">
        <f t="shared" si="16"/>
        <v>40689</v>
      </c>
    </row>
    <row r="1060" spans="1:20 16384:16384" s="19" customFormat="1" ht="300">
      <c r="A1060" s="10" t="s">
        <v>2</v>
      </c>
      <c r="B1060" s="10" t="s">
        <v>3</v>
      </c>
      <c r="C1060" s="11" t="s">
        <v>1988</v>
      </c>
      <c r="D1060" s="11" t="s">
        <v>222</v>
      </c>
      <c r="E1060" s="14"/>
      <c r="F1060" s="11"/>
      <c r="G1060" s="10" t="s">
        <v>51</v>
      </c>
      <c r="H1060" s="25">
        <v>40695</v>
      </c>
      <c r="I1060" s="24">
        <v>40695</v>
      </c>
      <c r="J1060" s="10">
        <v>1</v>
      </c>
      <c r="K1060" s="11"/>
      <c r="L1060" s="14"/>
      <c r="M1060" s="10" t="s">
        <v>219</v>
      </c>
      <c r="N1060" s="10" t="s">
        <v>220</v>
      </c>
      <c r="O1060" s="11" t="s">
        <v>221</v>
      </c>
      <c r="P1060" s="11" t="s">
        <v>195</v>
      </c>
      <c r="Q1060" s="11"/>
      <c r="R1060" s="11" t="s">
        <v>17844</v>
      </c>
      <c r="S1060" s="11" t="s">
        <v>17845</v>
      </c>
      <c r="T1060" s="13"/>
      <c r="XFD1060" s="53">
        <f t="shared" si="16"/>
        <v>40696</v>
      </c>
    </row>
    <row r="1061" spans="1:20 16384:16384" s="19" customFormat="1" ht="156">
      <c r="A1061" s="10" t="s">
        <v>2</v>
      </c>
      <c r="B1061" s="10" t="s">
        <v>3</v>
      </c>
      <c r="C1061" s="11" t="s">
        <v>9852</v>
      </c>
      <c r="D1061" s="11"/>
      <c r="E1061" s="14"/>
      <c r="F1061" s="11"/>
      <c r="G1061" s="10" t="s">
        <v>5</v>
      </c>
      <c r="H1061" s="25">
        <v>40696</v>
      </c>
      <c r="I1061" s="24">
        <v>40696</v>
      </c>
      <c r="J1061" s="10">
        <v>1</v>
      </c>
      <c r="K1061" s="11"/>
      <c r="L1061" s="14"/>
      <c r="M1061" s="10" t="s">
        <v>219</v>
      </c>
      <c r="N1061" s="10" t="s">
        <v>220</v>
      </c>
      <c r="O1061" s="11" t="s">
        <v>221</v>
      </c>
      <c r="P1061" s="11" t="s">
        <v>36</v>
      </c>
      <c r="Q1061" s="11"/>
      <c r="R1061" s="11"/>
      <c r="S1061" s="11" t="s">
        <v>9853</v>
      </c>
      <c r="T1061" s="13"/>
      <c r="XFD1061" s="53">
        <f t="shared" si="16"/>
        <v>40697</v>
      </c>
    </row>
    <row r="1062" spans="1:20 16384:16384" s="19" customFormat="1" ht="276">
      <c r="A1062" s="10" t="s">
        <v>2</v>
      </c>
      <c r="B1062" s="10" t="s">
        <v>3</v>
      </c>
      <c r="C1062" s="11" t="s">
        <v>8205</v>
      </c>
      <c r="D1062" s="11" t="s">
        <v>222</v>
      </c>
      <c r="E1062" s="14"/>
      <c r="F1062" s="11"/>
      <c r="G1062" s="10" t="s">
        <v>5</v>
      </c>
      <c r="H1062" s="25">
        <v>40702</v>
      </c>
      <c r="I1062" s="24">
        <v>40702</v>
      </c>
      <c r="J1062" s="10">
        <v>1</v>
      </c>
      <c r="K1062" s="11"/>
      <c r="L1062" s="14"/>
      <c r="M1062" s="10" t="s">
        <v>219</v>
      </c>
      <c r="N1062" s="10" t="s">
        <v>220</v>
      </c>
      <c r="O1062" s="11" t="s">
        <v>221</v>
      </c>
      <c r="P1062" s="11" t="s">
        <v>195</v>
      </c>
      <c r="Q1062" s="11"/>
      <c r="R1062" s="11" t="s">
        <v>518</v>
      </c>
      <c r="S1062" s="11" t="s">
        <v>17846</v>
      </c>
      <c r="T1062" s="13"/>
      <c r="XFD1062" s="53">
        <f t="shared" si="16"/>
        <v>40703</v>
      </c>
    </row>
    <row r="1063" spans="1:20 16384:16384" s="19" customFormat="1" ht="240">
      <c r="A1063" s="10" t="s">
        <v>9479</v>
      </c>
      <c r="B1063" s="10" t="s">
        <v>9480</v>
      </c>
      <c r="C1063" s="11" t="s">
        <v>9854</v>
      </c>
      <c r="D1063" s="11"/>
      <c r="E1063" s="14"/>
      <c r="F1063" s="11"/>
      <c r="G1063" s="10" t="s">
        <v>9607</v>
      </c>
      <c r="H1063" s="25">
        <v>40706</v>
      </c>
      <c r="I1063" s="24">
        <v>40706</v>
      </c>
      <c r="J1063" s="10">
        <v>1</v>
      </c>
      <c r="K1063" s="11" t="s">
        <v>9855</v>
      </c>
      <c r="L1063" s="14"/>
      <c r="M1063" s="10" t="s">
        <v>9856</v>
      </c>
      <c r="N1063" s="10" t="s">
        <v>9857</v>
      </c>
      <c r="O1063" s="11" t="s">
        <v>9855</v>
      </c>
      <c r="P1063" s="11" t="s">
        <v>9688</v>
      </c>
      <c r="Q1063" s="11"/>
      <c r="R1063" s="11" t="s">
        <v>17848</v>
      </c>
      <c r="S1063" s="11" t="s">
        <v>17847</v>
      </c>
      <c r="T1063" s="13"/>
      <c r="XFD1063" s="53">
        <f t="shared" si="16"/>
        <v>40707</v>
      </c>
    </row>
    <row r="1064" spans="1:20 16384:16384" s="19" customFormat="1" ht="24">
      <c r="A1064" s="10" t="s">
        <v>9479</v>
      </c>
      <c r="B1064" s="10" t="s">
        <v>9480</v>
      </c>
      <c r="C1064" s="11" t="s">
        <v>9858</v>
      </c>
      <c r="D1064" s="11" t="s">
        <v>9859</v>
      </c>
      <c r="E1064" s="14"/>
      <c r="F1064" s="11"/>
      <c r="G1064" s="10" t="s">
        <v>9607</v>
      </c>
      <c r="H1064" s="25">
        <v>40706</v>
      </c>
      <c r="I1064" s="24">
        <v>40706</v>
      </c>
      <c r="J1064" s="10">
        <v>1</v>
      </c>
      <c r="K1064" s="11" t="s">
        <v>9860</v>
      </c>
      <c r="L1064" s="14"/>
      <c r="M1064" s="10" t="s">
        <v>9856</v>
      </c>
      <c r="N1064" s="10" t="s">
        <v>9857</v>
      </c>
      <c r="O1064" s="11" t="s">
        <v>9855</v>
      </c>
      <c r="P1064" s="11" t="s">
        <v>9686</v>
      </c>
      <c r="Q1064" s="11"/>
      <c r="R1064" s="11"/>
      <c r="S1064" s="11"/>
      <c r="T1064" s="13"/>
      <c r="XFD1064" s="53">
        <f t="shared" si="16"/>
        <v>40707</v>
      </c>
    </row>
    <row r="1065" spans="1:20 16384:16384" s="19" customFormat="1" ht="409.5">
      <c r="A1065" s="10" t="s">
        <v>9479</v>
      </c>
      <c r="B1065" s="10" t="s">
        <v>9480</v>
      </c>
      <c r="C1065" s="11" t="s">
        <v>9861</v>
      </c>
      <c r="D1065" s="11" t="s">
        <v>9862</v>
      </c>
      <c r="E1065" s="14"/>
      <c r="F1065" s="11"/>
      <c r="G1065" s="10" t="s">
        <v>9607</v>
      </c>
      <c r="H1065" s="25">
        <v>40709</v>
      </c>
      <c r="I1065" s="24">
        <v>40709</v>
      </c>
      <c r="J1065" s="10">
        <v>1</v>
      </c>
      <c r="K1065" s="11"/>
      <c r="L1065" s="14"/>
      <c r="M1065" s="10" t="s">
        <v>9856</v>
      </c>
      <c r="N1065" s="10" t="s">
        <v>9857</v>
      </c>
      <c r="O1065" s="11" t="s">
        <v>9855</v>
      </c>
      <c r="P1065" s="11" t="s">
        <v>9688</v>
      </c>
      <c r="Q1065" s="11"/>
      <c r="R1065" s="26" t="s">
        <v>17849</v>
      </c>
      <c r="S1065" s="11" t="s">
        <v>17850</v>
      </c>
      <c r="T1065" s="13"/>
      <c r="XFD1065" s="53">
        <f t="shared" si="16"/>
        <v>40710</v>
      </c>
    </row>
    <row r="1066" spans="1:20 16384:16384" s="19" customFormat="1" ht="409.5">
      <c r="A1066" s="10" t="s">
        <v>9479</v>
      </c>
      <c r="B1066" s="10" t="s">
        <v>9480</v>
      </c>
      <c r="C1066" s="11" t="s">
        <v>9863</v>
      </c>
      <c r="D1066" s="11"/>
      <c r="E1066" s="14"/>
      <c r="F1066" s="11"/>
      <c r="G1066" s="10" t="s">
        <v>9607</v>
      </c>
      <c r="H1066" s="25">
        <v>40712</v>
      </c>
      <c r="I1066" s="24">
        <v>40712</v>
      </c>
      <c r="J1066" s="10">
        <v>1</v>
      </c>
      <c r="K1066" s="11" t="s">
        <v>9864</v>
      </c>
      <c r="L1066" s="14"/>
      <c r="M1066" s="10" t="s">
        <v>9856</v>
      </c>
      <c r="N1066" s="10" t="s">
        <v>9857</v>
      </c>
      <c r="O1066" s="11" t="s">
        <v>9855</v>
      </c>
      <c r="P1066" s="11" t="s">
        <v>9686</v>
      </c>
      <c r="Q1066" s="11"/>
      <c r="R1066" s="11"/>
      <c r="S1066" s="11" t="s">
        <v>18185</v>
      </c>
      <c r="T1066" s="13"/>
      <c r="XFD1066" s="53">
        <f t="shared" si="16"/>
        <v>40713</v>
      </c>
    </row>
    <row r="1067" spans="1:20 16384:16384" s="19" customFormat="1" ht="409.5">
      <c r="A1067" s="10" t="s">
        <v>9479</v>
      </c>
      <c r="B1067" s="10" t="s">
        <v>9604</v>
      </c>
      <c r="C1067" s="11" t="s">
        <v>7497</v>
      </c>
      <c r="D1067" s="11" t="s">
        <v>9865</v>
      </c>
      <c r="E1067" s="14"/>
      <c r="F1067" s="11"/>
      <c r="G1067" s="10" t="s">
        <v>9607</v>
      </c>
      <c r="H1067" s="25">
        <v>40715</v>
      </c>
      <c r="I1067" s="24">
        <v>40715</v>
      </c>
      <c r="J1067" s="10">
        <v>1</v>
      </c>
      <c r="K1067" s="11" t="s">
        <v>9866</v>
      </c>
      <c r="L1067" s="14"/>
      <c r="M1067" s="10" t="s">
        <v>9856</v>
      </c>
      <c r="N1067" s="10" t="s">
        <v>9857</v>
      </c>
      <c r="O1067" s="11" t="s">
        <v>9855</v>
      </c>
      <c r="P1067" s="11" t="s">
        <v>9688</v>
      </c>
      <c r="Q1067" s="11"/>
      <c r="R1067" s="11"/>
      <c r="S1067" s="11" t="s">
        <v>9867</v>
      </c>
      <c r="T1067" s="13"/>
      <c r="XFD1067" s="53">
        <f t="shared" si="16"/>
        <v>40716</v>
      </c>
    </row>
    <row r="1068" spans="1:20 16384:16384" s="19" customFormat="1" ht="408">
      <c r="A1068" s="10" t="s">
        <v>9479</v>
      </c>
      <c r="B1068" s="10" t="s">
        <v>9480</v>
      </c>
      <c r="C1068" s="11" t="s">
        <v>9868</v>
      </c>
      <c r="D1068" s="11" t="s">
        <v>9862</v>
      </c>
      <c r="E1068" s="14"/>
      <c r="F1068" s="11"/>
      <c r="G1068" s="10" t="s">
        <v>9607</v>
      </c>
      <c r="H1068" s="25">
        <v>40716</v>
      </c>
      <c r="I1068" s="24">
        <v>40716</v>
      </c>
      <c r="J1068" s="10">
        <v>1</v>
      </c>
      <c r="K1068" s="11"/>
      <c r="L1068" s="14"/>
      <c r="M1068" s="10" t="s">
        <v>9856</v>
      </c>
      <c r="N1068" s="10" t="s">
        <v>9857</v>
      </c>
      <c r="O1068" s="11" t="s">
        <v>9855</v>
      </c>
      <c r="P1068" s="11" t="s">
        <v>9688</v>
      </c>
      <c r="Q1068" s="11"/>
      <c r="R1068" s="11" t="s">
        <v>17851</v>
      </c>
      <c r="S1068" s="11" t="s">
        <v>18184</v>
      </c>
      <c r="T1068" s="13"/>
      <c r="XFD1068" s="53">
        <f t="shared" si="16"/>
        <v>40717</v>
      </c>
    </row>
    <row r="1069" spans="1:20 16384:16384" s="19" customFormat="1" ht="409.5">
      <c r="A1069" s="10" t="s">
        <v>9479</v>
      </c>
      <c r="B1069" s="10" t="s">
        <v>9652</v>
      </c>
      <c r="C1069" s="11" t="s">
        <v>9869</v>
      </c>
      <c r="D1069" s="11" t="s">
        <v>9870</v>
      </c>
      <c r="E1069" s="14"/>
      <c r="F1069" s="11"/>
      <c r="G1069" s="10" t="s">
        <v>9607</v>
      </c>
      <c r="H1069" s="25">
        <v>40722</v>
      </c>
      <c r="I1069" s="24">
        <v>40722</v>
      </c>
      <c r="J1069" s="10">
        <v>1</v>
      </c>
      <c r="K1069" s="11" t="s">
        <v>9871</v>
      </c>
      <c r="L1069" s="14"/>
      <c r="M1069" s="10" t="s">
        <v>9856</v>
      </c>
      <c r="N1069" s="10" t="s">
        <v>9857</v>
      </c>
      <c r="O1069" s="11" t="s">
        <v>9855</v>
      </c>
      <c r="P1069" s="11" t="s">
        <v>9686</v>
      </c>
      <c r="Q1069" s="11"/>
      <c r="R1069" s="11" t="s">
        <v>18077</v>
      </c>
      <c r="S1069" s="11" t="s">
        <v>18186</v>
      </c>
      <c r="T1069" s="13"/>
      <c r="XFD1069" s="53">
        <f t="shared" si="16"/>
        <v>40723</v>
      </c>
    </row>
    <row r="1070" spans="1:20 16384:16384" s="19" customFormat="1" ht="409.5">
      <c r="A1070" s="10" t="s">
        <v>9479</v>
      </c>
      <c r="B1070" s="10" t="s">
        <v>9480</v>
      </c>
      <c r="C1070" s="11" t="s">
        <v>9872</v>
      </c>
      <c r="D1070" s="11" t="s">
        <v>9862</v>
      </c>
      <c r="E1070" s="14"/>
      <c r="F1070" s="11"/>
      <c r="G1070" s="10" t="s">
        <v>9607</v>
      </c>
      <c r="H1070" s="25">
        <v>40723</v>
      </c>
      <c r="I1070" s="24">
        <v>40723</v>
      </c>
      <c r="J1070" s="10">
        <v>1</v>
      </c>
      <c r="K1070" s="11"/>
      <c r="L1070" s="14"/>
      <c r="M1070" s="10" t="s">
        <v>9856</v>
      </c>
      <c r="N1070" s="10" t="s">
        <v>9857</v>
      </c>
      <c r="O1070" s="11" t="s">
        <v>9855</v>
      </c>
      <c r="P1070" s="11" t="s">
        <v>9688</v>
      </c>
      <c r="Q1070" s="11"/>
      <c r="R1070" s="11"/>
      <c r="S1070" s="11" t="s">
        <v>17852</v>
      </c>
      <c r="T1070" s="13"/>
      <c r="XFD1070" s="53">
        <f t="shared" si="16"/>
        <v>40724</v>
      </c>
    </row>
    <row r="1071" spans="1:20 16384:16384" s="19" customFormat="1" ht="12">
      <c r="A1071" s="10" t="s">
        <v>9479</v>
      </c>
      <c r="B1071" s="10" t="s">
        <v>9480</v>
      </c>
      <c r="C1071" s="11" t="s">
        <v>9873</v>
      </c>
      <c r="D1071" s="11"/>
      <c r="E1071" s="14"/>
      <c r="F1071" s="11"/>
      <c r="G1071" s="10" t="s">
        <v>9607</v>
      </c>
      <c r="H1071" s="25">
        <v>40724</v>
      </c>
      <c r="I1071" s="24">
        <v>40724</v>
      </c>
      <c r="J1071" s="10">
        <v>1</v>
      </c>
      <c r="K1071" s="11"/>
      <c r="L1071" s="14"/>
      <c r="M1071" s="10" t="s">
        <v>9856</v>
      </c>
      <c r="N1071" s="10" t="s">
        <v>9857</v>
      </c>
      <c r="O1071" s="11" t="s">
        <v>9855</v>
      </c>
      <c r="P1071" s="11" t="s">
        <v>9686</v>
      </c>
      <c r="Q1071" s="11"/>
      <c r="R1071" s="11"/>
      <c r="S1071" s="11"/>
      <c r="T1071" s="13"/>
      <c r="XFD1071" s="53">
        <f t="shared" si="16"/>
        <v>40725</v>
      </c>
    </row>
    <row r="1072" spans="1:20 16384:16384" s="19" customFormat="1" ht="336">
      <c r="A1072" s="10" t="s">
        <v>9479</v>
      </c>
      <c r="B1072" s="10" t="s">
        <v>9480</v>
      </c>
      <c r="C1072" s="11" t="s">
        <v>9874</v>
      </c>
      <c r="D1072" s="11" t="s">
        <v>9875</v>
      </c>
      <c r="E1072" s="14"/>
      <c r="F1072" s="11"/>
      <c r="G1072" s="10" t="s">
        <v>9607</v>
      </c>
      <c r="H1072" s="25">
        <v>40725</v>
      </c>
      <c r="I1072" s="24">
        <v>40725</v>
      </c>
      <c r="J1072" s="10">
        <v>1</v>
      </c>
      <c r="K1072" s="11" t="s">
        <v>9855</v>
      </c>
      <c r="L1072" s="14"/>
      <c r="M1072" s="10" t="s">
        <v>9856</v>
      </c>
      <c r="N1072" s="10" t="s">
        <v>9857</v>
      </c>
      <c r="O1072" s="11" t="s">
        <v>9855</v>
      </c>
      <c r="P1072" s="11" t="s">
        <v>9686</v>
      </c>
      <c r="Q1072" s="11"/>
      <c r="R1072" s="11"/>
      <c r="S1072" s="11" t="s">
        <v>18187</v>
      </c>
      <c r="T1072" s="13"/>
      <c r="XFD1072" s="53">
        <f t="shared" si="16"/>
        <v>40726</v>
      </c>
    </row>
    <row r="1073" spans="1:20 16384:16384" s="19" customFormat="1" ht="409.5">
      <c r="A1073" s="10" t="s">
        <v>9479</v>
      </c>
      <c r="B1073" s="10" t="s">
        <v>9604</v>
      </c>
      <c r="C1073" s="11" t="s">
        <v>9876</v>
      </c>
      <c r="D1073" s="11" t="s">
        <v>9862</v>
      </c>
      <c r="E1073" s="14"/>
      <c r="F1073" s="11"/>
      <c r="G1073" s="10" t="s">
        <v>9607</v>
      </c>
      <c r="H1073" s="25">
        <v>40730</v>
      </c>
      <c r="I1073" s="24">
        <v>40730</v>
      </c>
      <c r="J1073" s="10">
        <v>1</v>
      </c>
      <c r="K1073" s="11"/>
      <c r="L1073" s="14"/>
      <c r="M1073" s="10" t="s">
        <v>9856</v>
      </c>
      <c r="N1073" s="10" t="s">
        <v>9857</v>
      </c>
      <c r="O1073" s="11" t="s">
        <v>9855</v>
      </c>
      <c r="P1073" s="11" t="s">
        <v>9688</v>
      </c>
      <c r="Q1073" s="11"/>
      <c r="R1073" s="11"/>
      <c r="S1073" s="11" t="s">
        <v>17853</v>
      </c>
      <c r="T1073" s="13"/>
      <c r="XFD1073" s="53">
        <f t="shared" si="16"/>
        <v>40731</v>
      </c>
    </row>
    <row r="1074" spans="1:20 16384:16384" s="19" customFormat="1" ht="12">
      <c r="A1074" s="10" t="s">
        <v>9479</v>
      </c>
      <c r="B1074" s="10" t="s">
        <v>9480</v>
      </c>
      <c r="C1074" s="11" t="s">
        <v>9877</v>
      </c>
      <c r="D1074" s="11"/>
      <c r="E1074" s="14"/>
      <c r="F1074" s="11"/>
      <c r="G1074" s="10" t="s">
        <v>9669</v>
      </c>
      <c r="H1074" s="25">
        <v>40730</v>
      </c>
      <c r="I1074" s="24">
        <v>40730</v>
      </c>
      <c r="J1074" s="10">
        <v>1</v>
      </c>
      <c r="K1074" s="11"/>
      <c r="L1074" s="14"/>
      <c r="M1074" s="10" t="s">
        <v>9856</v>
      </c>
      <c r="N1074" s="10" t="s">
        <v>9857</v>
      </c>
      <c r="O1074" s="11" t="s">
        <v>9855</v>
      </c>
      <c r="P1074" s="11" t="s">
        <v>9686</v>
      </c>
      <c r="Q1074" s="11"/>
      <c r="R1074" s="11"/>
      <c r="S1074" s="11"/>
      <c r="T1074" s="13"/>
      <c r="XFD1074" s="53">
        <f t="shared" si="16"/>
        <v>40731</v>
      </c>
    </row>
    <row r="1075" spans="1:20 16384:16384" s="19" customFormat="1" ht="12">
      <c r="A1075" s="10" t="s">
        <v>9479</v>
      </c>
      <c r="B1075" s="10" t="s">
        <v>9480</v>
      </c>
      <c r="C1075" s="11" t="s">
        <v>9878</v>
      </c>
      <c r="D1075" s="11"/>
      <c r="E1075" s="14"/>
      <c r="F1075" s="11"/>
      <c r="G1075" s="10" t="s">
        <v>9607</v>
      </c>
      <c r="H1075" s="25">
        <v>40735</v>
      </c>
      <c r="I1075" s="24">
        <v>40735</v>
      </c>
      <c r="J1075" s="10">
        <v>1</v>
      </c>
      <c r="K1075" s="11"/>
      <c r="L1075" s="14"/>
      <c r="M1075" s="10" t="s">
        <v>9856</v>
      </c>
      <c r="N1075" s="10" t="s">
        <v>9857</v>
      </c>
      <c r="O1075" s="11" t="s">
        <v>9855</v>
      </c>
      <c r="P1075" s="11" t="s">
        <v>9688</v>
      </c>
      <c r="Q1075" s="11"/>
      <c r="R1075" s="11"/>
      <c r="S1075" s="11"/>
      <c r="T1075" s="13"/>
      <c r="XFD1075" s="53">
        <f t="shared" si="16"/>
        <v>40736</v>
      </c>
    </row>
    <row r="1076" spans="1:20 16384:16384" s="19" customFormat="1" ht="409.5">
      <c r="A1076" s="10" t="s">
        <v>9479</v>
      </c>
      <c r="B1076" s="10" t="s">
        <v>9480</v>
      </c>
      <c r="C1076" s="11" t="s">
        <v>9879</v>
      </c>
      <c r="D1076" s="11" t="s">
        <v>9862</v>
      </c>
      <c r="E1076" s="14"/>
      <c r="F1076" s="11"/>
      <c r="G1076" s="10" t="s">
        <v>9607</v>
      </c>
      <c r="H1076" s="25">
        <v>40737</v>
      </c>
      <c r="I1076" s="24">
        <v>40737</v>
      </c>
      <c r="J1076" s="10">
        <v>1</v>
      </c>
      <c r="K1076" s="11"/>
      <c r="L1076" s="14"/>
      <c r="M1076" s="10" t="s">
        <v>9856</v>
      </c>
      <c r="N1076" s="10" t="s">
        <v>9857</v>
      </c>
      <c r="O1076" s="11" t="s">
        <v>9855</v>
      </c>
      <c r="P1076" s="11" t="s">
        <v>9688</v>
      </c>
      <c r="Q1076" s="11"/>
      <c r="R1076" s="11" t="s">
        <v>17854</v>
      </c>
      <c r="S1076" s="11" t="s">
        <v>17855</v>
      </c>
      <c r="T1076" s="13"/>
      <c r="XFD1076" s="53">
        <f t="shared" si="16"/>
        <v>40738</v>
      </c>
    </row>
    <row r="1077" spans="1:20 16384:16384" s="19" customFormat="1" ht="12">
      <c r="A1077" s="10" t="s">
        <v>9479</v>
      </c>
      <c r="B1077" s="10" t="s">
        <v>9480</v>
      </c>
      <c r="C1077" s="11" t="s">
        <v>9880</v>
      </c>
      <c r="D1077" s="11"/>
      <c r="E1077" s="14"/>
      <c r="F1077" s="11"/>
      <c r="G1077" s="10" t="s">
        <v>9607</v>
      </c>
      <c r="H1077" s="25">
        <v>40738</v>
      </c>
      <c r="I1077" s="24">
        <v>40738</v>
      </c>
      <c r="J1077" s="10">
        <v>1</v>
      </c>
      <c r="K1077" s="11"/>
      <c r="L1077" s="14"/>
      <c r="M1077" s="10" t="s">
        <v>9856</v>
      </c>
      <c r="N1077" s="10" t="s">
        <v>9857</v>
      </c>
      <c r="O1077" s="11" t="s">
        <v>9855</v>
      </c>
      <c r="P1077" s="11" t="s">
        <v>9686</v>
      </c>
      <c r="Q1077" s="11"/>
      <c r="R1077" s="11"/>
      <c r="S1077" s="11"/>
      <c r="T1077" s="13"/>
      <c r="XFD1077" s="53">
        <f t="shared" si="16"/>
        <v>40739</v>
      </c>
    </row>
    <row r="1078" spans="1:20 16384:16384" s="19" customFormat="1" ht="12">
      <c r="A1078" s="10" t="s">
        <v>9479</v>
      </c>
      <c r="B1078" s="10" t="s">
        <v>9480</v>
      </c>
      <c r="C1078" s="11" t="s">
        <v>8365</v>
      </c>
      <c r="D1078" s="11"/>
      <c r="E1078" s="14"/>
      <c r="F1078" s="11"/>
      <c r="G1078" s="10" t="s">
        <v>9607</v>
      </c>
      <c r="H1078" s="25">
        <v>40739</v>
      </c>
      <c r="I1078" s="24">
        <v>40739</v>
      </c>
      <c r="J1078" s="10">
        <v>1</v>
      </c>
      <c r="K1078" s="11"/>
      <c r="L1078" s="14"/>
      <c r="M1078" s="10" t="s">
        <v>9856</v>
      </c>
      <c r="N1078" s="10" t="s">
        <v>9857</v>
      </c>
      <c r="O1078" s="11" t="s">
        <v>9855</v>
      </c>
      <c r="P1078" s="11" t="s">
        <v>9688</v>
      </c>
      <c r="Q1078" s="11"/>
      <c r="R1078" s="11"/>
      <c r="S1078" s="11"/>
      <c r="T1078" s="13"/>
      <c r="XFD1078" s="53">
        <f t="shared" si="16"/>
        <v>40740</v>
      </c>
    </row>
    <row r="1079" spans="1:20 16384:16384" s="19" customFormat="1" ht="12">
      <c r="A1079" s="10" t="s">
        <v>9479</v>
      </c>
      <c r="B1079" s="10" t="s">
        <v>9480</v>
      </c>
      <c r="C1079" s="11" t="s">
        <v>9881</v>
      </c>
      <c r="D1079" s="11"/>
      <c r="E1079" s="14"/>
      <c r="F1079" s="11"/>
      <c r="G1079" s="10" t="s">
        <v>9607</v>
      </c>
      <c r="H1079" s="25">
        <v>40740</v>
      </c>
      <c r="I1079" s="24">
        <v>40740</v>
      </c>
      <c r="J1079" s="10">
        <v>1</v>
      </c>
      <c r="K1079" s="11"/>
      <c r="L1079" s="14"/>
      <c r="M1079" s="10" t="s">
        <v>9856</v>
      </c>
      <c r="N1079" s="10" t="s">
        <v>9857</v>
      </c>
      <c r="O1079" s="11" t="s">
        <v>9855</v>
      </c>
      <c r="P1079" s="11" t="s">
        <v>9688</v>
      </c>
      <c r="Q1079" s="11"/>
      <c r="R1079" s="11"/>
      <c r="S1079" s="11"/>
      <c r="T1079" s="13"/>
      <c r="XFD1079" s="53">
        <f t="shared" si="16"/>
        <v>40741</v>
      </c>
    </row>
    <row r="1080" spans="1:20 16384:16384" s="19" customFormat="1" ht="12">
      <c r="A1080" s="10" t="s">
        <v>9479</v>
      </c>
      <c r="B1080" s="10" t="s">
        <v>9480</v>
      </c>
      <c r="C1080" s="11" t="s">
        <v>9882</v>
      </c>
      <c r="D1080" s="11"/>
      <c r="E1080" s="14"/>
      <c r="F1080" s="11"/>
      <c r="G1080" s="10" t="s">
        <v>9607</v>
      </c>
      <c r="H1080" s="25">
        <v>40742</v>
      </c>
      <c r="I1080" s="24">
        <v>40742</v>
      </c>
      <c r="J1080" s="10">
        <v>1</v>
      </c>
      <c r="K1080" s="11"/>
      <c r="L1080" s="14"/>
      <c r="M1080" s="10" t="s">
        <v>9856</v>
      </c>
      <c r="N1080" s="10" t="s">
        <v>9857</v>
      </c>
      <c r="O1080" s="11" t="s">
        <v>9855</v>
      </c>
      <c r="P1080" s="11" t="s">
        <v>9688</v>
      </c>
      <c r="Q1080" s="11"/>
      <c r="R1080" s="11"/>
      <c r="S1080" s="11"/>
      <c r="T1080" s="13"/>
      <c r="XFD1080" s="53">
        <f t="shared" si="16"/>
        <v>40743</v>
      </c>
    </row>
    <row r="1081" spans="1:20 16384:16384" s="19" customFormat="1" ht="409.5">
      <c r="A1081" s="10" t="s">
        <v>9479</v>
      </c>
      <c r="B1081" s="10" t="s">
        <v>9480</v>
      </c>
      <c r="C1081" s="11" t="s">
        <v>9883</v>
      </c>
      <c r="D1081" s="11" t="s">
        <v>9884</v>
      </c>
      <c r="E1081" s="14"/>
      <c r="F1081" s="11"/>
      <c r="G1081" s="10" t="s">
        <v>9607</v>
      </c>
      <c r="H1081" s="25">
        <v>40743</v>
      </c>
      <c r="I1081" s="24">
        <v>40743</v>
      </c>
      <c r="J1081" s="10">
        <v>1</v>
      </c>
      <c r="K1081" s="11"/>
      <c r="L1081" s="14"/>
      <c r="M1081" s="10" t="s">
        <v>9856</v>
      </c>
      <c r="N1081" s="10" t="s">
        <v>9857</v>
      </c>
      <c r="O1081" s="11" t="s">
        <v>9855</v>
      </c>
      <c r="P1081" s="11" t="s">
        <v>9686</v>
      </c>
      <c r="Q1081" s="11"/>
      <c r="R1081" s="11" t="s">
        <v>17856</v>
      </c>
      <c r="S1081" s="11" t="s">
        <v>17857</v>
      </c>
      <c r="T1081" s="13"/>
      <c r="XFD1081" s="53">
        <f t="shared" si="16"/>
        <v>40744</v>
      </c>
    </row>
    <row r="1082" spans="1:20 16384:16384" s="19" customFormat="1" ht="12">
      <c r="A1082" s="10" t="s">
        <v>9479</v>
      </c>
      <c r="B1082" s="10" t="s">
        <v>9480</v>
      </c>
      <c r="C1082" s="11" t="s">
        <v>9885</v>
      </c>
      <c r="D1082" s="11"/>
      <c r="E1082" s="14"/>
      <c r="F1082" s="11"/>
      <c r="G1082" s="10" t="s">
        <v>9607</v>
      </c>
      <c r="H1082" s="25">
        <v>40743</v>
      </c>
      <c r="I1082" s="24">
        <v>40743</v>
      </c>
      <c r="J1082" s="10">
        <v>1</v>
      </c>
      <c r="K1082" s="11"/>
      <c r="L1082" s="14"/>
      <c r="M1082" s="10" t="s">
        <v>9856</v>
      </c>
      <c r="N1082" s="10" t="s">
        <v>9857</v>
      </c>
      <c r="O1082" s="11" t="s">
        <v>9855</v>
      </c>
      <c r="P1082" s="11" t="s">
        <v>9688</v>
      </c>
      <c r="Q1082" s="11"/>
      <c r="R1082" s="11"/>
      <c r="S1082" s="11"/>
      <c r="T1082" s="13"/>
      <c r="XFD1082" s="53">
        <f t="shared" si="16"/>
        <v>40744</v>
      </c>
    </row>
    <row r="1083" spans="1:20 16384:16384" s="19" customFormat="1" ht="409.5">
      <c r="A1083" s="10" t="s">
        <v>9479</v>
      </c>
      <c r="B1083" s="10" t="s">
        <v>9604</v>
      </c>
      <c r="C1083" s="11" t="s">
        <v>9886</v>
      </c>
      <c r="D1083" s="11" t="s">
        <v>9887</v>
      </c>
      <c r="E1083" s="14"/>
      <c r="F1083" s="11"/>
      <c r="G1083" s="10" t="s">
        <v>9607</v>
      </c>
      <c r="H1083" s="25">
        <v>40744</v>
      </c>
      <c r="I1083" s="24">
        <v>40744</v>
      </c>
      <c r="J1083" s="10">
        <v>1</v>
      </c>
      <c r="K1083" s="11"/>
      <c r="L1083" s="14"/>
      <c r="M1083" s="10" t="s">
        <v>9856</v>
      </c>
      <c r="N1083" s="10" t="s">
        <v>9857</v>
      </c>
      <c r="O1083" s="11" t="s">
        <v>9855</v>
      </c>
      <c r="P1083" s="11" t="s">
        <v>9688</v>
      </c>
      <c r="Q1083" s="11"/>
      <c r="R1083" s="11"/>
      <c r="S1083" s="11" t="s">
        <v>17858</v>
      </c>
      <c r="T1083" s="13"/>
      <c r="XFD1083" s="53">
        <f t="shared" si="16"/>
        <v>40745</v>
      </c>
    </row>
    <row r="1084" spans="1:20 16384:16384" s="19" customFormat="1" ht="12">
      <c r="A1084" s="10" t="s">
        <v>9479</v>
      </c>
      <c r="B1084" s="10" t="s">
        <v>9480</v>
      </c>
      <c r="C1084" s="11" t="s">
        <v>9888</v>
      </c>
      <c r="D1084" s="11" t="s">
        <v>9889</v>
      </c>
      <c r="E1084" s="14"/>
      <c r="F1084" s="11"/>
      <c r="G1084" s="10" t="s">
        <v>9607</v>
      </c>
      <c r="H1084" s="25">
        <v>40749</v>
      </c>
      <c r="I1084" s="24">
        <v>40749</v>
      </c>
      <c r="J1084" s="10">
        <v>1</v>
      </c>
      <c r="K1084" s="11" t="s">
        <v>9890</v>
      </c>
      <c r="L1084" s="14"/>
      <c r="M1084" s="10" t="s">
        <v>9856</v>
      </c>
      <c r="N1084" s="10" t="s">
        <v>9857</v>
      </c>
      <c r="O1084" s="11" t="s">
        <v>9855</v>
      </c>
      <c r="P1084" s="11" t="s">
        <v>9688</v>
      </c>
      <c r="Q1084" s="11"/>
      <c r="R1084" s="11"/>
      <c r="S1084" s="11"/>
      <c r="T1084" s="13"/>
      <c r="XFD1084" s="53">
        <f t="shared" si="16"/>
        <v>40750</v>
      </c>
    </row>
    <row r="1085" spans="1:20 16384:16384" s="19" customFormat="1" ht="409.5">
      <c r="A1085" s="10" t="s">
        <v>9479</v>
      </c>
      <c r="B1085" s="10" t="s">
        <v>9623</v>
      </c>
      <c r="C1085" s="11" t="s">
        <v>9891</v>
      </c>
      <c r="D1085" s="11" t="s">
        <v>9862</v>
      </c>
      <c r="E1085" s="14"/>
      <c r="F1085" s="11" t="s">
        <v>9892</v>
      </c>
      <c r="G1085" s="10" t="s">
        <v>9607</v>
      </c>
      <c r="H1085" s="25">
        <v>40751</v>
      </c>
      <c r="I1085" s="24">
        <v>40751</v>
      </c>
      <c r="J1085" s="10">
        <v>1</v>
      </c>
      <c r="K1085" s="11"/>
      <c r="L1085" s="14"/>
      <c r="M1085" s="10" t="s">
        <v>9856</v>
      </c>
      <c r="N1085" s="10" t="s">
        <v>9857</v>
      </c>
      <c r="O1085" s="11" t="s">
        <v>9855</v>
      </c>
      <c r="P1085" s="11" t="s">
        <v>9688</v>
      </c>
      <c r="Q1085" s="11"/>
      <c r="R1085" s="11"/>
      <c r="S1085" s="11" t="s">
        <v>17859</v>
      </c>
      <c r="T1085" s="13"/>
      <c r="XFD1085" s="53">
        <f t="shared" si="16"/>
        <v>40752</v>
      </c>
    </row>
    <row r="1086" spans="1:20 16384:16384" s="19" customFormat="1" ht="180">
      <c r="A1086" s="10" t="s">
        <v>9479</v>
      </c>
      <c r="B1086" s="10" t="s">
        <v>9480</v>
      </c>
      <c r="C1086" s="11" t="s">
        <v>9893</v>
      </c>
      <c r="D1086" s="11" t="s">
        <v>9894</v>
      </c>
      <c r="E1086" s="14"/>
      <c r="F1086" s="11"/>
      <c r="G1086" s="10" t="s">
        <v>9607</v>
      </c>
      <c r="H1086" s="25">
        <v>40759</v>
      </c>
      <c r="I1086" s="24">
        <v>40759</v>
      </c>
      <c r="J1086" s="10">
        <v>1</v>
      </c>
      <c r="K1086" s="11" t="s">
        <v>9855</v>
      </c>
      <c r="L1086" s="14"/>
      <c r="M1086" s="10" t="s">
        <v>9856</v>
      </c>
      <c r="N1086" s="10" t="s">
        <v>9857</v>
      </c>
      <c r="O1086" s="11" t="s">
        <v>9855</v>
      </c>
      <c r="P1086" s="11" t="s">
        <v>9686</v>
      </c>
      <c r="Q1086" s="11"/>
      <c r="R1086" s="11"/>
      <c r="S1086" s="11" t="s">
        <v>17860</v>
      </c>
      <c r="T1086" s="13"/>
      <c r="XFD1086" s="53">
        <f t="shared" si="16"/>
        <v>40760</v>
      </c>
    </row>
    <row r="1087" spans="1:20 16384:16384" s="19" customFormat="1" ht="409.5">
      <c r="A1087" s="10" t="s">
        <v>9479</v>
      </c>
      <c r="B1087" s="10" t="s">
        <v>9698</v>
      </c>
      <c r="C1087" s="11" t="s">
        <v>9895</v>
      </c>
      <c r="D1087" s="11" t="s">
        <v>9862</v>
      </c>
      <c r="E1087" s="14"/>
      <c r="F1087" s="11"/>
      <c r="G1087" s="10" t="s">
        <v>9607</v>
      </c>
      <c r="H1087" s="25">
        <v>40765</v>
      </c>
      <c r="I1087" s="24">
        <v>40765</v>
      </c>
      <c r="J1087" s="10">
        <v>1</v>
      </c>
      <c r="K1087" s="11"/>
      <c r="L1087" s="14"/>
      <c r="M1087" s="10" t="s">
        <v>9856</v>
      </c>
      <c r="N1087" s="10" t="s">
        <v>9857</v>
      </c>
      <c r="O1087" s="11" t="s">
        <v>9855</v>
      </c>
      <c r="P1087" s="11" t="s">
        <v>9686</v>
      </c>
      <c r="Q1087" s="11"/>
      <c r="R1087" s="11"/>
      <c r="S1087" s="11" t="s">
        <v>17862</v>
      </c>
      <c r="T1087" s="13"/>
      <c r="XFD1087" s="53">
        <f t="shared" si="16"/>
        <v>40766</v>
      </c>
    </row>
    <row r="1088" spans="1:20 16384:16384" s="19" customFormat="1" ht="384">
      <c r="A1088" s="10" t="s">
        <v>9479</v>
      </c>
      <c r="B1088" s="10" t="s">
        <v>9652</v>
      </c>
      <c r="C1088" s="11" t="s">
        <v>9896</v>
      </c>
      <c r="D1088" s="11" t="s">
        <v>9894</v>
      </c>
      <c r="E1088" s="14"/>
      <c r="F1088" s="11"/>
      <c r="G1088" s="10" t="s">
        <v>9607</v>
      </c>
      <c r="H1088" s="25">
        <v>40766</v>
      </c>
      <c r="I1088" s="24">
        <v>40766</v>
      </c>
      <c r="J1088" s="10">
        <v>1</v>
      </c>
      <c r="K1088" s="11"/>
      <c r="L1088" s="14"/>
      <c r="M1088" s="10" t="s">
        <v>9856</v>
      </c>
      <c r="N1088" s="10" t="s">
        <v>9857</v>
      </c>
      <c r="O1088" s="11" t="s">
        <v>9855</v>
      </c>
      <c r="P1088" s="11" t="s">
        <v>9686</v>
      </c>
      <c r="Q1088" s="11"/>
      <c r="R1088" s="11"/>
      <c r="S1088" s="11" t="s">
        <v>17863</v>
      </c>
      <c r="T1088" s="13"/>
      <c r="XFD1088" s="53">
        <f t="shared" si="16"/>
        <v>40767</v>
      </c>
    </row>
    <row r="1089" spans="1:20 16384:16384" s="19" customFormat="1" ht="240">
      <c r="A1089" s="10" t="s">
        <v>9479</v>
      </c>
      <c r="B1089" s="10" t="s">
        <v>9480</v>
      </c>
      <c r="C1089" s="11" t="s">
        <v>9897</v>
      </c>
      <c r="D1089" s="11"/>
      <c r="E1089" s="14"/>
      <c r="F1089" s="11"/>
      <c r="G1089" s="10" t="s">
        <v>9607</v>
      </c>
      <c r="H1089" s="25">
        <v>40766</v>
      </c>
      <c r="I1089" s="24">
        <v>40766</v>
      </c>
      <c r="J1089" s="10">
        <v>1</v>
      </c>
      <c r="K1089" s="11" t="s">
        <v>9898</v>
      </c>
      <c r="L1089" s="14"/>
      <c r="M1089" s="10" t="s">
        <v>219</v>
      </c>
      <c r="N1089" s="10" t="s">
        <v>220</v>
      </c>
      <c r="O1089" s="11" t="s">
        <v>221</v>
      </c>
      <c r="P1089" s="11" t="s">
        <v>195</v>
      </c>
      <c r="Q1089" s="11"/>
      <c r="R1089" s="11"/>
      <c r="S1089" s="11" t="s">
        <v>17864</v>
      </c>
      <c r="T1089" s="13"/>
      <c r="XFD1089" s="53">
        <f t="shared" si="16"/>
        <v>40767</v>
      </c>
    </row>
    <row r="1090" spans="1:20 16384:16384" s="19" customFormat="1" ht="24">
      <c r="A1090" s="10" t="s">
        <v>2</v>
      </c>
      <c r="B1090" s="10" t="s">
        <v>146</v>
      </c>
      <c r="C1090" s="11" t="s">
        <v>1990</v>
      </c>
      <c r="D1090" s="11" t="s">
        <v>229</v>
      </c>
      <c r="E1090" s="14"/>
      <c r="F1090" s="11"/>
      <c r="G1090" s="10" t="s">
        <v>5</v>
      </c>
      <c r="H1090" s="25">
        <v>40767</v>
      </c>
      <c r="I1090" s="24">
        <v>40767</v>
      </c>
      <c r="J1090" s="10">
        <v>3</v>
      </c>
      <c r="K1090" s="11" t="s">
        <v>14732</v>
      </c>
      <c r="L1090" s="14"/>
      <c r="M1090" s="10" t="s">
        <v>219</v>
      </c>
      <c r="N1090" s="10" t="s">
        <v>220</v>
      </c>
      <c r="O1090" s="11" t="s">
        <v>221</v>
      </c>
      <c r="P1090" s="11" t="s">
        <v>36</v>
      </c>
      <c r="Q1090" s="11"/>
      <c r="R1090" s="11"/>
      <c r="S1090" s="11"/>
      <c r="T1090" s="13"/>
      <c r="XFD1090" s="53">
        <f t="shared" si="16"/>
        <v>40770</v>
      </c>
    </row>
    <row r="1091" spans="1:20 16384:16384" s="19" customFormat="1" ht="12">
      <c r="A1091" s="10" t="s">
        <v>2</v>
      </c>
      <c r="B1091" s="10" t="s">
        <v>3</v>
      </c>
      <c r="C1091" s="11" t="s">
        <v>14733</v>
      </c>
      <c r="D1091" s="11"/>
      <c r="E1091" s="14"/>
      <c r="F1091" s="11"/>
      <c r="G1091" s="10" t="s">
        <v>5</v>
      </c>
      <c r="H1091" s="25">
        <v>40768</v>
      </c>
      <c r="I1091" s="24">
        <v>40768</v>
      </c>
      <c r="J1091" s="10">
        <v>1</v>
      </c>
      <c r="K1091" s="11"/>
      <c r="L1091" s="14"/>
      <c r="M1091" s="10" t="s">
        <v>219</v>
      </c>
      <c r="N1091" s="10" t="s">
        <v>220</v>
      </c>
      <c r="O1091" s="11" t="s">
        <v>221</v>
      </c>
      <c r="P1091" s="11" t="s">
        <v>195</v>
      </c>
      <c r="Q1091" s="11"/>
      <c r="R1091" s="11"/>
      <c r="S1091" s="11"/>
      <c r="T1091" s="13"/>
      <c r="XFD1091" s="53">
        <f t="shared" si="16"/>
        <v>40769</v>
      </c>
    </row>
    <row r="1092" spans="1:20 16384:16384" s="19" customFormat="1" ht="228">
      <c r="A1092" s="10" t="s">
        <v>2</v>
      </c>
      <c r="B1092" s="10" t="s">
        <v>3</v>
      </c>
      <c r="C1092" s="11" t="s">
        <v>14734</v>
      </c>
      <c r="D1092" s="11" t="s">
        <v>14735</v>
      </c>
      <c r="E1092" s="14"/>
      <c r="F1092" s="11"/>
      <c r="G1092" s="10" t="s">
        <v>5</v>
      </c>
      <c r="H1092" s="25">
        <v>40771</v>
      </c>
      <c r="I1092" s="24">
        <v>40773</v>
      </c>
      <c r="J1092" s="10">
        <v>1</v>
      </c>
      <c r="K1092" s="11" t="s">
        <v>221</v>
      </c>
      <c r="L1092" s="14"/>
      <c r="M1092" s="10" t="s">
        <v>219</v>
      </c>
      <c r="N1092" s="10" t="s">
        <v>220</v>
      </c>
      <c r="O1092" s="11" t="s">
        <v>221</v>
      </c>
      <c r="P1092" s="11" t="s">
        <v>36</v>
      </c>
      <c r="Q1092" s="11"/>
      <c r="R1092" s="11" t="s">
        <v>17861</v>
      </c>
      <c r="S1092" s="11" t="s">
        <v>17865</v>
      </c>
      <c r="T1092" s="13"/>
      <c r="XFD1092" s="53">
        <f t="shared" si="16"/>
        <v>40774</v>
      </c>
    </row>
    <row r="1093" spans="1:20 16384:16384" s="19" customFormat="1" ht="12">
      <c r="A1093" s="10" t="s">
        <v>2</v>
      </c>
      <c r="B1093" s="10" t="s">
        <v>3</v>
      </c>
      <c r="C1093" s="11" t="s">
        <v>1991</v>
      </c>
      <c r="D1093" s="11"/>
      <c r="E1093" s="14"/>
      <c r="F1093" s="11"/>
      <c r="G1093" s="10" t="s">
        <v>5</v>
      </c>
      <c r="H1093" s="25">
        <v>40772</v>
      </c>
      <c r="I1093" s="24">
        <v>40772</v>
      </c>
      <c r="J1093" s="10">
        <v>1</v>
      </c>
      <c r="K1093" s="11"/>
      <c r="L1093" s="14"/>
      <c r="M1093" s="10" t="s">
        <v>219</v>
      </c>
      <c r="N1093" s="10" t="s">
        <v>220</v>
      </c>
      <c r="O1093" s="11" t="s">
        <v>221</v>
      </c>
      <c r="P1093" s="11" t="s">
        <v>195</v>
      </c>
      <c r="Q1093" s="11"/>
      <c r="R1093" s="11"/>
      <c r="S1093" s="11"/>
      <c r="T1093" s="13"/>
      <c r="XFD1093" s="53">
        <f t="shared" ref="XFD1093:XFD1156" si="17">SUM(I1093:XFC1093)</f>
        <v>40773</v>
      </c>
    </row>
    <row r="1094" spans="1:20 16384:16384" s="19" customFormat="1" ht="384">
      <c r="A1094" s="10" t="s">
        <v>2</v>
      </c>
      <c r="B1094" s="10" t="s">
        <v>3</v>
      </c>
      <c r="C1094" s="11" t="s">
        <v>14736</v>
      </c>
      <c r="D1094" s="11" t="s">
        <v>222</v>
      </c>
      <c r="E1094" s="14"/>
      <c r="F1094" s="11"/>
      <c r="G1094" s="10" t="s">
        <v>5</v>
      </c>
      <c r="H1094" s="25">
        <v>40772</v>
      </c>
      <c r="I1094" s="24">
        <v>40772</v>
      </c>
      <c r="J1094" s="10">
        <v>1</v>
      </c>
      <c r="K1094" s="11"/>
      <c r="L1094" s="14"/>
      <c r="M1094" s="10" t="s">
        <v>219</v>
      </c>
      <c r="N1094" s="10" t="s">
        <v>220</v>
      </c>
      <c r="O1094" s="11" t="s">
        <v>221</v>
      </c>
      <c r="P1094" s="11" t="s">
        <v>36</v>
      </c>
      <c r="Q1094" s="11"/>
      <c r="R1094" s="11" t="s">
        <v>17866</v>
      </c>
      <c r="S1094" s="11" t="s">
        <v>17867</v>
      </c>
      <c r="T1094" s="13"/>
      <c r="XFD1094" s="53">
        <f t="shared" si="17"/>
        <v>40773</v>
      </c>
    </row>
    <row r="1095" spans="1:20 16384:16384" s="19" customFormat="1" ht="12">
      <c r="A1095" s="10" t="s">
        <v>2</v>
      </c>
      <c r="B1095" s="10" t="s">
        <v>3</v>
      </c>
      <c r="C1095" s="11" t="s">
        <v>14737</v>
      </c>
      <c r="D1095" s="11"/>
      <c r="E1095" s="14"/>
      <c r="F1095" s="11"/>
      <c r="G1095" s="10" t="s">
        <v>5</v>
      </c>
      <c r="H1095" s="25">
        <v>40773</v>
      </c>
      <c r="I1095" s="24">
        <v>40773</v>
      </c>
      <c r="J1095" s="10">
        <v>1</v>
      </c>
      <c r="K1095" s="11"/>
      <c r="L1095" s="14"/>
      <c r="M1095" s="10" t="s">
        <v>219</v>
      </c>
      <c r="N1095" s="10" t="s">
        <v>220</v>
      </c>
      <c r="O1095" s="11" t="s">
        <v>221</v>
      </c>
      <c r="P1095" s="11" t="s">
        <v>195</v>
      </c>
      <c r="Q1095" s="11"/>
      <c r="R1095" s="11"/>
      <c r="S1095" s="11"/>
      <c r="T1095" s="13"/>
      <c r="XFD1095" s="53">
        <f t="shared" si="17"/>
        <v>40774</v>
      </c>
    </row>
    <row r="1096" spans="1:20 16384:16384" s="19" customFormat="1" ht="324">
      <c r="A1096" s="10" t="s">
        <v>2</v>
      </c>
      <c r="B1096" s="10" t="s">
        <v>3</v>
      </c>
      <c r="C1096" s="11" t="s">
        <v>14738</v>
      </c>
      <c r="D1096" s="11"/>
      <c r="E1096" s="14"/>
      <c r="F1096" s="11"/>
      <c r="G1096" s="10" t="s">
        <v>5</v>
      </c>
      <c r="H1096" s="25">
        <v>40773</v>
      </c>
      <c r="I1096" s="24">
        <v>40773</v>
      </c>
      <c r="J1096" s="10">
        <v>1</v>
      </c>
      <c r="K1096" s="11"/>
      <c r="L1096" s="14"/>
      <c r="M1096" s="10" t="s">
        <v>219</v>
      </c>
      <c r="N1096" s="10" t="s">
        <v>220</v>
      </c>
      <c r="O1096" s="11" t="s">
        <v>221</v>
      </c>
      <c r="P1096" s="11" t="s">
        <v>195</v>
      </c>
      <c r="Q1096" s="11"/>
      <c r="R1096" s="11" t="s">
        <v>17868</v>
      </c>
      <c r="S1096" s="11" t="s">
        <v>18188</v>
      </c>
      <c r="T1096" s="13"/>
      <c r="XFD1096" s="53">
        <f t="shared" si="17"/>
        <v>40774</v>
      </c>
    </row>
    <row r="1097" spans="1:20 16384:16384" s="19" customFormat="1" ht="324">
      <c r="A1097" s="10" t="s">
        <v>2</v>
      </c>
      <c r="B1097" s="10" t="s">
        <v>18</v>
      </c>
      <c r="C1097" s="11" t="s">
        <v>1992</v>
      </c>
      <c r="D1097" s="11" t="s">
        <v>14739</v>
      </c>
      <c r="E1097" s="14"/>
      <c r="F1097" s="11"/>
      <c r="G1097" s="10" t="s">
        <v>5</v>
      </c>
      <c r="H1097" s="25">
        <v>40773</v>
      </c>
      <c r="I1097" s="24">
        <v>40773</v>
      </c>
      <c r="J1097" s="10">
        <v>1</v>
      </c>
      <c r="K1097" s="11"/>
      <c r="L1097" s="14"/>
      <c r="M1097" s="10" t="s">
        <v>219</v>
      </c>
      <c r="N1097" s="10" t="s">
        <v>220</v>
      </c>
      <c r="O1097" s="11" t="s">
        <v>221</v>
      </c>
      <c r="P1097" s="11" t="s">
        <v>36</v>
      </c>
      <c r="Q1097" s="11"/>
      <c r="R1097" s="11"/>
      <c r="S1097" s="11" t="s">
        <v>17869</v>
      </c>
      <c r="T1097" s="13"/>
      <c r="XFD1097" s="53">
        <f t="shared" si="17"/>
        <v>40774</v>
      </c>
    </row>
    <row r="1098" spans="1:20 16384:16384" s="19" customFormat="1" ht="288">
      <c r="A1098" s="10" t="s">
        <v>2</v>
      </c>
      <c r="B1098" s="10" t="s">
        <v>3</v>
      </c>
      <c r="C1098" s="11" t="s">
        <v>7498</v>
      </c>
      <c r="D1098" s="11" t="s">
        <v>14739</v>
      </c>
      <c r="E1098" s="14"/>
      <c r="F1098" s="11"/>
      <c r="G1098" s="10" t="s">
        <v>5</v>
      </c>
      <c r="H1098" s="25">
        <v>40778</v>
      </c>
      <c r="I1098" s="24">
        <v>40778</v>
      </c>
      <c r="J1098" s="10">
        <v>1</v>
      </c>
      <c r="K1098" s="11"/>
      <c r="L1098" s="14"/>
      <c r="M1098" s="10" t="s">
        <v>219</v>
      </c>
      <c r="N1098" s="10" t="s">
        <v>220</v>
      </c>
      <c r="O1098" s="11" t="s">
        <v>221</v>
      </c>
      <c r="P1098" s="11" t="s">
        <v>36</v>
      </c>
      <c r="Q1098" s="11"/>
      <c r="R1098" s="11"/>
      <c r="S1098" s="11" t="s">
        <v>17870</v>
      </c>
      <c r="T1098" s="13"/>
      <c r="XFD1098" s="53">
        <f t="shared" si="17"/>
        <v>40779</v>
      </c>
    </row>
    <row r="1099" spans="1:20 16384:16384" s="19" customFormat="1" ht="409.5">
      <c r="A1099" s="10" t="s">
        <v>2</v>
      </c>
      <c r="B1099" s="10" t="s">
        <v>37</v>
      </c>
      <c r="C1099" s="11" t="s">
        <v>230</v>
      </c>
      <c r="D1099" s="11" t="s">
        <v>231</v>
      </c>
      <c r="E1099" s="14"/>
      <c r="F1099" s="11"/>
      <c r="G1099" s="10" t="s">
        <v>5</v>
      </c>
      <c r="H1099" s="25">
        <v>40779</v>
      </c>
      <c r="I1099" s="24">
        <v>40779</v>
      </c>
      <c r="J1099" s="10">
        <v>2</v>
      </c>
      <c r="K1099" s="11"/>
      <c r="L1099" s="14"/>
      <c r="M1099" s="10" t="s">
        <v>219</v>
      </c>
      <c r="N1099" s="10" t="s">
        <v>220</v>
      </c>
      <c r="O1099" s="11" t="s">
        <v>221</v>
      </c>
      <c r="P1099" s="11" t="s">
        <v>36</v>
      </c>
      <c r="Q1099" s="11"/>
      <c r="R1099" s="11" t="s">
        <v>17871</v>
      </c>
      <c r="S1099" s="11" t="s">
        <v>17872</v>
      </c>
      <c r="T1099" s="13"/>
      <c r="XFD1099" s="53">
        <f t="shared" si="17"/>
        <v>40781</v>
      </c>
    </row>
    <row r="1100" spans="1:20 16384:16384" s="19" customFormat="1" ht="24">
      <c r="A1100" s="10" t="s">
        <v>2</v>
      </c>
      <c r="B1100" s="10" t="s">
        <v>3</v>
      </c>
      <c r="C1100" s="11" t="s">
        <v>14740</v>
      </c>
      <c r="D1100" s="11" t="s">
        <v>14739</v>
      </c>
      <c r="E1100" s="14"/>
      <c r="F1100" s="11"/>
      <c r="G1100" s="10" t="s">
        <v>5</v>
      </c>
      <c r="H1100" s="25">
        <v>40780</v>
      </c>
      <c r="I1100" s="24">
        <v>40780</v>
      </c>
      <c r="J1100" s="10">
        <v>1</v>
      </c>
      <c r="K1100" s="11"/>
      <c r="L1100" s="14"/>
      <c r="M1100" s="10" t="s">
        <v>219</v>
      </c>
      <c r="N1100" s="10" t="s">
        <v>220</v>
      </c>
      <c r="O1100" s="11" t="s">
        <v>221</v>
      </c>
      <c r="P1100" s="11" t="s">
        <v>36</v>
      </c>
      <c r="Q1100" s="11"/>
      <c r="R1100" s="11"/>
      <c r="S1100" s="11"/>
      <c r="T1100" s="13"/>
      <c r="XFD1100" s="53">
        <f t="shared" si="17"/>
        <v>40781</v>
      </c>
    </row>
    <row r="1101" spans="1:20 16384:16384" s="19" customFormat="1" ht="12">
      <c r="A1101" s="10" t="s">
        <v>2</v>
      </c>
      <c r="B1101" s="10" t="s">
        <v>3</v>
      </c>
      <c r="C1101" s="11" t="s">
        <v>14741</v>
      </c>
      <c r="D1101" s="11"/>
      <c r="E1101" s="14"/>
      <c r="F1101" s="11"/>
      <c r="G1101" s="10" t="s">
        <v>5</v>
      </c>
      <c r="H1101" s="25">
        <v>40780</v>
      </c>
      <c r="I1101" s="24">
        <v>40780</v>
      </c>
      <c r="J1101" s="10">
        <v>1</v>
      </c>
      <c r="K1101" s="11"/>
      <c r="L1101" s="14"/>
      <c r="M1101" s="10" t="s">
        <v>219</v>
      </c>
      <c r="N1101" s="10" t="s">
        <v>220</v>
      </c>
      <c r="O1101" s="11" t="s">
        <v>221</v>
      </c>
      <c r="P1101" s="11" t="s">
        <v>195</v>
      </c>
      <c r="Q1101" s="11"/>
      <c r="R1101" s="11"/>
      <c r="S1101" s="11"/>
      <c r="T1101" s="13"/>
      <c r="XFD1101" s="53">
        <f t="shared" si="17"/>
        <v>40781</v>
      </c>
    </row>
    <row r="1102" spans="1:20 16384:16384" s="19" customFormat="1" ht="12">
      <c r="A1102" s="10" t="s">
        <v>2</v>
      </c>
      <c r="B1102" s="10" t="s">
        <v>3</v>
      </c>
      <c r="C1102" s="11" t="s">
        <v>1993</v>
      </c>
      <c r="D1102" s="11"/>
      <c r="E1102" s="14"/>
      <c r="F1102" s="11"/>
      <c r="G1102" s="10" t="s">
        <v>5</v>
      </c>
      <c r="H1102" s="25">
        <v>40783</v>
      </c>
      <c r="I1102" s="24">
        <v>40783</v>
      </c>
      <c r="J1102" s="10">
        <v>1</v>
      </c>
      <c r="K1102" s="11"/>
      <c r="L1102" s="14"/>
      <c r="M1102" s="10" t="s">
        <v>219</v>
      </c>
      <c r="N1102" s="10" t="s">
        <v>220</v>
      </c>
      <c r="O1102" s="11" t="s">
        <v>221</v>
      </c>
      <c r="P1102" s="11" t="s">
        <v>195</v>
      </c>
      <c r="Q1102" s="11"/>
      <c r="R1102" s="11"/>
      <c r="S1102" s="11"/>
      <c r="T1102" s="13"/>
      <c r="XFD1102" s="53">
        <f t="shared" si="17"/>
        <v>40784</v>
      </c>
    </row>
    <row r="1103" spans="1:20 16384:16384" s="19" customFormat="1" ht="12">
      <c r="A1103" s="10" t="s">
        <v>2</v>
      </c>
      <c r="B1103" s="10" t="s">
        <v>3</v>
      </c>
      <c r="C1103" s="11" t="s">
        <v>14742</v>
      </c>
      <c r="D1103" s="11"/>
      <c r="E1103" s="14"/>
      <c r="F1103" s="11"/>
      <c r="G1103" s="10" t="s">
        <v>5</v>
      </c>
      <c r="H1103" s="25">
        <v>40787</v>
      </c>
      <c r="I1103" s="24">
        <v>40787</v>
      </c>
      <c r="J1103" s="10">
        <v>1</v>
      </c>
      <c r="K1103" s="11"/>
      <c r="L1103" s="14"/>
      <c r="M1103" s="10" t="s">
        <v>219</v>
      </c>
      <c r="N1103" s="10" t="s">
        <v>220</v>
      </c>
      <c r="O1103" s="11" t="s">
        <v>221</v>
      </c>
      <c r="P1103" s="11" t="s">
        <v>195</v>
      </c>
      <c r="Q1103" s="11"/>
      <c r="R1103" s="11"/>
      <c r="S1103" s="11"/>
      <c r="T1103" s="13"/>
      <c r="XFD1103" s="53">
        <f t="shared" si="17"/>
        <v>40788</v>
      </c>
    </row>
    <row r="1104" spans="1:20 16384:16384" s="19" customFormat="1" ht="12">
      <c r="A1104" s="10" t="s">
        <v>2</v>
      </c>
      <c r="B1104" s="10" t="s">
        <v>37</v>
      </c>
      <c r="C1104" s="11" t="s">
        <v>14743</v>
      </c>
      <c r="D1104" s="11"/>
      <c r="E1104" s="14"/>
      <c r="F1104" s="11"/>
      <c r="G1104" s="10" t="s">
        <v>5</v>
      </c>
      <c r="H1104" s="25">
        <v>40792</v>
      </c>
      <c r="I1104" s="24">
        <v>40792</v>
      </c>
      <c r="J1104" s="10">
        <v>1</v>
      </c>
      <c r="K1104" s="11"/>
      <c r="L1104" s="14"/>
      <c r="M1104" s="10" t="s">
        <v>219</v>
      </c>
      <c r="N1104" s="10" t="s">
        <v>220</v>
      </c>
      <c r="O1104" s="11" t="s">
        <v>221</v>
      </c>
      <c r="P1104" s="11" t="s">
        <v>195</v>
      </c>
      <c r="Q1104" s="11"/>
      <c r="R1104" s="11"/>
      <c r="S1104" s="11"/>
      <c r="T1104" s="13"/>
      <c r="XFD1104" s="53">
        <f t="shared" si="17"/>
        <v>40793</v>
      </c>
    </row>
    <row r="1105" spans="1:20 16384:16384" s="19" customFormat="1" ht="409.5">
      <c r="A1105" s="10" t="s">
        <v>2</v>
      </c>
      <c r="B1105" s="10" t="s">
        <v>3</v>
      </c>
      <c r="C1105" s="11" t="s">
        <v>14744</v>
      </c>
      <c r="D1105" s="11" t="s">
        <v>222</v>
      </c>
      <c r="E1105" s="14"/>
      <c r="F1105" s="11"/>
      <c r="G1105" s="10" t="s">
        <v>5</v>
      </c>
      <c r="H1105" s="25">
        <v>40793</v>
      </c>
      <c r="I1105" s="24">
        <v>40793</v>
      </c>
      <c r="J1105" s="10">
        <v>1</v>
      </c>
      <c r="K1105" s="11"/>
      <c r="L1105" s="14"/>
      <c r="M1105" s="10" t="s">
        <v>219</v>
      </c>
      <c r="N1105" s="10" t="s">
        <v>220</v>
      </c>
      <c r="O1105" s="11" t="s">
        <v>221</v>
      </c>
      <c r="P1105" s="11" t="s">
        <v>195</v>
      </c>
      <c r="Q1105" s="11"/>
      <c r="R1105" s="11" t="s">
        <v>17873</v>
      </c>
      <c r="S1105" s="11" t="s">
        <v>17874</v>
      </c>
      <c r="T1105" s="13"/>
      <c r="XFD1105" s="53">
        <f t="shared" si="17"/>
        <v>40794</v>
      </c>
    </row>
    <row r="1106" spans="1:20 16384:16384" s="19" customFormat="1" ht="409.5">
      <c r="A1106" s="10" t="s">
        <v>2</v>
      </c>
      <c r="B1106" s="10" t="s">
        <v>3</v>
      </c>
      <c r="C1106" s="11" t="s">
        <v>14745</v>
      </c>
      <c r="D1106" s="11" t="s">
        <v>222</v>
      </c>
      <c r="E1106" s="14"/>
      <c r="F1106" s="11"/>
      <c r="G1106" s="10" t="s">
        <v>5</v>
      </c>
      <c r="H1106" s="25">
        <v>40800</v>
      </c>
      <c r="I1106" s="24">
        <v>40800</v>
      </c>
      <c r="J1106" s="10">
        <v>1</v>
      </c>
      <c r="K1106" s="11"/>
      <c r="L1106" s="14"/>
      <c r="M1106" s="10" t="s">
        <v>219</v>
      </c>
      <c r="N1106" s="10" t="s">
        <v>220</v>
      </c>
      <c r="O1106" s="11" t="s">
        <v>221</v>
      </c>
      <c r="P1106" s="11" t="s">
        <v>195</v>
      </c>
      <c r="Q1106" s="11"/>
      <c r="R1106" s="11" t="s">
        <v>6534</v>
      </c>
      <c r="S1106" s="11" t="s">
        <v>8472</v>
      </c>
      <c r="T1106" s="13"/>
      <c r="XFD1106" s="53">
        <f t="shared" si="17"/>
        <v>40801</v>
      </c>
    </row>
    <row r="1107" spans="1:20 16384:16384" s="19" customFormat="1" ht="12">
      <c r="A1107" s="10" t="s">
        <v>2</v>
      </c>
      <c r="B1107" s="10" t="s">
        <v>37</v>
      </c>
      <c r="C1107" s="11" t="s">
        <v>1994</v>
      </c>
      <c r="D1107" s="11"/>
      <c r="E1107" s="14"/>
      <c r="F1107" s="11"/>
      <c r="G1107" s="10" t="s">
        <v>5</v>
      </c>
      <c r="H1107" s="25">
        <v>40801</v>
      </c>
      <c r="I1107" s="24">
        <v>40801</v>
      </c>
      <c r="J1107" s="10">
        <v>1</v>
      </c>
      <c r="K1107" s="11"/>
      <c r="L1107" s="14"/>
      <c r="M1107" s="10" t="s">
        <v>219</v>
      </c>
      <c r="N1107" s="10" t="s">
        <v>220</v>
      </c>
      <c r="O1107" s="11" t="s">
        <v>221</v>
      </c>
      <c r="P1107" s="11" t="s">
        <v>36</v>
      </c>
      <c r="Q1107" s="11"/>
      <c r="R1107" s="11"/>
      <c r="S1107" s="11"/>
      <c r="T1107" s="13"/>
      <c r="XFD1107" s="53">
        <f t="shared" si="17"/>
        <v>40802</v>
      </c>
    </row>
    <row r="1108" spans="1:20 16384:16384" s="19" customFormat="1" ht="72">
      <c r="A1108" s="10" t="s">
        <v>2</v>
      </c>
      <c r="B1108" s="10" t="s">
        <v>3</v>
      </c>
      <c r="C1108" s="11" t="s">
        <v>1995</v>
      </c>
      <c r="D1108" s="11"/>
      <c r="E1108" s="14"/>
      <c r="F1108" s="11"/>
      <c r="G1108" s="10" t="s">
        <v>5</v>
      </c>
      <c r="H1108" s="25">
        <v>40801</v>
      </c>
      <c r="I1108" s="24">
        <v>40801</v>
      </c>
      <c r="J1108" s="10">
        <v>1</v>
      </c>
      <c r="K1108" s="11"/>
      <c r="L1108" s="14"/>
      <c r="M1108" s="10" t="s">
        <v>219</v>
      </c>
      <c r="N1108" s="10" t="s">
        <v>220</v>
      </c>
      <c r="O1108" s="11" t="s">
        <v>221</v>
      </c>
      <c r="P1108" s="11" t="s">
        <v>195</v>
      </c>
      <c r="Q1108" s="11"/>
      <c r="R1108" s="11" t="s">
        <v>17875</v>
      </c>
      <c r="S1108" s="11" t="s">
        <v>232</v>
      </c>
      <c r="T1108" s="13"/>
      <c r="XFD1108" s="53">
        <f t="shared" si="17"/>
        <v>40802</v>
      </c>
    </row>
    <row r="1109" spans="1:20 16384:16384" s="19" customFormat="1" ht="12">
      <c r="A1109" s="10" t="s">
        <v>2</v>
      </c>
      <c r="B1109" s="10" t="s">
        <v>3</v>
      </c>
      <c r="C1109" s="11" t="s">
        <v>14746</v>
      </c>
      <c r="D1109" s="11"/>
      <c r="E1109" s="14"/>
      <c r="F1109" s="11"/>
      <c r="G1109" s="10" t="s">
        <v>5</v>
      </c>
      <c r="H1109" s="25">
        <v>40802</v>
      </c>
      <c r="I1109" s="24">
        <v>40802</v>
      </c>
      <c r="J1109" s="10">
        <v>1</v>
      </c>
      <c r="K1109" s="11"/>
      <c r="L1109" s="14"/>
      <c r="M1109" s="10" t="s">
        <v>219</v>
      </c>
      <c r="N1109" s="10" t="s">
        <v>220</v>
      </c>
      <c r="O1109" s="11" t="s">
        <v>221</v>
      </c>
      <c r="P1109" s="11" t="s">
        <v>195</v>
      </c>
      <c r="Q1109" s="11"/>
      <c r="R1109" s="11"/>
      <c r="S1109" s="11"/>
      <c r="T1109" s="13"/>
      <c r="XFD1109" s="53">
        <f t="shared" si="17"/>
        <v>40803</v>
      </c>
    </row>
    <row r="1110" spans="1:20 16384:16384" s="19" customFormat="1" ht="324">
      <c r="A1110" s="10" t="s">
        <v>2</v>
      </c>
      <c r="B1110" s="10" t="s">
        <v>3</v>
      </c>
      <c r="C1110" s="11" t="s">
        <v>14747</v>
      </c>
      <c r="D1110" s="11" t="s">
        <v>222</v>
      </c>
      <c r="E1110" s="14"/>
      <c r="F1110" s="11"/>
      <c r="G1110" s="10" t="s">
        <v>5</v>
      </c>
      <c r="H1110" s="25">
        <v>40807</v>
      </c>
      <c r="I1110" s="24">
        <v>40807</v>
      </c>
      <c r="J1110" s="10">
        <v>1</v>
      </c>
      <c r="K1110" s="11"/>
      <c r="L1110" s="14"/>
      <c r="M1110" s="10" t="s">
        <v>219</v>
      </c>
      <c r="N1110" s="10" t="s">
        <v>220</v>
      </c>
      <c r="O1110" s="11" t="s">
        <v>221</v>
      </c>
      <c r="P1110" s="11" t="s">
        <v>195</v>
      </c>
      <c r="Q1110" s="11"/>
      <c r="R1110" s="11" t="s">
        <v>134</v>
      </c>
      <c r="S1110" s="11" t="s">
        <v>17876</v>
      </c>
      <c r="T1110" s="13"/>
      <c r="XFD1110" s="53">
        <f t="shared" si="17"/>
        <v>40808</v>
      </c>
    </row>
    <row r="1111" spans="1:20 16384:16384" s="19" customFormat="1" ht="12">
      <c r="A1111" s="10" t="s">
        <v>9592</v>
      </c>
      <c r="B1111" s="10" t="s">
        <v>9899</v>
      </c>
      <c r="C1111" s="11" t="s">
        <v>9900</v>
      </c>
      <c r="D1111" s="11"/>
      <c r="E1111" s="14"/>
      <c r="F1111" s="11"/>
      <c r="G1111" s="10" t="s">
        <v>9603</v>
      </c>
      <c r="H1111" s="25">
        <v>40808</v>
      </c>
      <c r="I1111" s="24">
        <v>40810</v>
      </c>
      <c r="J1111" s="10">
        <v>3</v>
      </c>
      <c r="K1111" s="11"/>
      <c r="L1111" s="14"/>
      <c r="M1111" s="10" t="s">
        <v>9901</v>
      </c>
      <c r="N1111" s="10" t="s">
        <v>9902</v>
      </c>
      <c r="O1111" s="11" t="s">
        <v>9903</v>
      </c>
      <c r="P1111" s="11" t="s">
        <v>9904</v>
      </c>
      <c r="Q1111" s="11"/>
      <c r="R1111" s="11"/>
      <c r="S1111" s="11"/>
      <c r="T1111" s="13"/>
      <c r="XFD1111" s="53">
        <f t="shared" si="17"/>
        <v>40813</v>
      </c>
    </row>
    <row r="1112" spans="1:20 16384:16384" s="19" customFormat="1" ht="24">
      <c r="A1112" s="10" t="s">
        <v>9592</v>
      </c>
      <c r="B1112" s="10" t="s">
        <v>9899</v>
      </c>
      <c r="C1112" s="11" t="s">
        <v>9905</v>
      </c>
      <c r="D1112" s="11"/>
      <c r="E1112" s="14"/>
      <c r="F1112" s="11" t="s">
        <v>9906</v>
      </c>
      <c r="G1112" s="10" t="s">
        <v>9603</v>
      </c>
      <c r="H1112" s="25">
        <v>40809</v>
      </c>
      <c r="I1112" s="24">
        <v>40809</v>
      </c>
      <c r="J1112" s="10">
        <v>3</v>
      </c>
      <c r="K1112" s="11" t="s">
        <v>9907</v>
      </c>
      <c r="L1112" s="14"/>
      <c r="M1112" s="10" t="s">
        <v>9901</v>
      </c>
      <c r="N1112" s="10" t="s">
        <v>9902</v>
      </c>
      <c r="O1112" s="11" t="s">
        <v>9903</v>
      </c>
      <c r="P1112" s="11" t="s">
        <v>9904</v>
      </c>
      <c r="Q1112" s="11"/>
      <c r="R1112" s="11"/>
      <c r="S1112" s="11"/>
      <c r="T1112" s="13"/>
      <c r="XFD1112" s="53">
        <f t="shared" si="17"/>
        <v>40812</v>
      </c>
    </row>
    <row r="1113" spans="1:20 16384:16384" s="19" customFormat="1" ht="276">
      <c r="A1113" s="10" t="s">
        <v>9592</v>
      </c>
      <c r="B1113" s="10" t="s">
        <v>9593</v>
      </c>
      <c r="C1113" s="11" t="s">
        <v>9908</v>
      </c>
      <c r="D1113" s="11" t="s">
        <v>9909</v>
      </c>
      <c r="E1113" s="14"/>
      <c r="F1113" s="11"/>
      <c r="G1113" s="10" t="s">
        <v>9603</v>
      </c>
      <c r="H1113" s="25">
        <v>40811</v>
      </c>
      <c r="I1113" s="24">
        <v>40811</v>
      </c>
      <c r="J1113" s="10">
        <v>1</v>
      </c>
      <c r="K1113" s="11" t="s">
        <v>9910</v>
      </c>
      <c r="L1113" s="14"/>
      <c r="M1113" s="10" t="s">
        <v>9901</v>
      </c>
      <c r="N1113" s="10" t="s">
        <v>9902</v>
      </c>
      <c r="O1113" s="11" t="s">
        <v>9903</v>
      </c>
      <c r="P1113" s="11" t="s">
        <v>9904</v>
      </c>
      <c r="Q1113" s="11"/>
      <c r="R1113" s="11" t="s">
        <v>17877</v>
      </c>
      <c r="S1113" s="11" t="s">
        <v>17878</v>
      </c>
      <c r="T1113" s="13"/>
      <c r="XFD1113" s="53">
        <f t="shared" si="17"/>
        <v>40812</v>
      </c>
    </row>
    <row r="1114" spans="1:20 16384:16384" s="19" customFormat="1" ht="384">
      <c r="A1114" s="10" t="s">
        <v>9592</v>
      </c>
      <c r="B1114" s="10" t="s">
        <v>9593</v>
      </c>
      <c r="C1114" s="11" t="s">
        <v>9911</v>
      </c>
      <c r="D1114" s="11" t="s">
        <v>9912</v>
      </c>
      <c r="E1114" s="14"/>
      <c r="F1114" s="11"/>
      <c r="G1114" s="10" t="s">
        <v>9603</v>
      </c>
      <c r="H1114" s="25">
        <v>40812</v>
      </c>
      <c r="I1114" s="24">
        <v>40812</v>
      </c>
      <c r="J1114" s="10">
        <v>1</v>
      </c>
      <c r="K1114" s="11" t="s">
        <v>9913</v>
      </c>
      <c r="L1114" s="14"/>
      <c r="M1114" s="10" t="s">
        <v>9901</v>
      </c>
      <c r="N1114" s="10" t="s">
        <v>9902</v>
      </c>
      <c r="O1114" s="11" t="s">
        <v>9903</v>
      </c>
      <c r="P1114" s="11" t="s">
        <v>9904</v>
      </c>
      <c r="Q1114" s="11"/>
      <c r="R1114" s="26" t="s">
        <v>17879</v>
      </c>
      <c r="S1114" s="11" t="s">
        <v>17880</v>
      </c>
      <c r="T1114" s="13"/>
      <c r="XFD1114" s="53">
        <f t="shared" si="17"/>
        <v>40813</v>
      </c>
    </row>
    <row r="1115" spans="1:20 16384:16384" s="19" customFormat="1" ht="168">
      <c r="A1115" s="10" t="s">
        <v>9592</v>
      </c>
      <c r="B1115" s="10" t="s">
        <v>9593</v>
      </c>
      <c r="C1115" s="11" t="s">
        <v>9914</v>
      </c>
      <c r="D1115" s="11" t="s">
        <v>9915</v>
      </c>
      <c r="E1115" s="14"/>
      <c r="F1115" s="11"/>
      <c r="G1115" s="10" t="s">
        <v>9603</v>
      </c>
      <c r="H1115" s="25">
        <v>40813</v>
      </c>
      <c r="I1115" s="24">
        <v>40813</v>
      </c>
      <c r="J1115" s="10">
        <v>1</v>
      </c>
      <c r="K1115" s="11"/>
      <c r="L1115" s="14"/>
      <c r="M1115" s="10" t="s">
        <v>9901</v>
      </c>
      <c r="N1115" s="10" t="s">
        <v>9902</v>
      </c>
      <c r="O1115" s="11" t="s">
        <v>9903</v>
      </c>
      <c r="P1115" s="11" t="s">
        <v>9904</v>
      </c>
      <c r="Q1115" s="11"/>
      <c r="R1115" s="11" t="s">
        <v>17881</v>
      </c>
      <c r="S1115" s="11" t="s">
        <v>17882</v>
      </c>
      <c r="T1115" s="13"/>
      <c r="XFD1115" s="53">
        <f t="shared" si="17"/>
        <v>40814</v>
      </c>
    </row>
    <row r="1116" spans="1:20 16384:16384" s="19" customFormat="1" ht="396">
      <c r="A1116" s="10" t="s">
        <v>9592</v>
      </c>
      <c r="B1116" s="10" t="s">
        <v>9593</v>
      </c>
      <c r="C1116" s="11" t="s">
        <v>9916</v>
      </c>
      <c r="D1116" s="11" t="s">
        <v>9917</v>
      </c>
      <c r="E1116" s="14"/>
      <c r="F1116" s="11"/>
      <c r="G1116" s="10" t="s">
        <v>9603</v>
      </c>
      <c r="H1116" s="25">
        <v>40814</v>
      </c>
      <c r="I1116" s="24">
        <v>40814</v>
      </c>
      <c r="J1116" s="10">
        <v>1</v>
      </c>
      <c r="K1116" s="11"/>
      <c r="L1116" s="14"/>
      <c r="M1116" s="10" t="s">
        <v>9901</v>
      </c>
      <c r="N1116" s="10" t="s">
        <v>9902</v>
      </c>
      <c r="O1116" s="11" t="s">
        <v>9903</v>
      </c>
      <c r="P1116" s="11" t="s">
        <v>9918</v>
      </c>
      <c r="Q1116" s="11"/>
      <c r="R1116" s="26" t="s">
        <v>17883</v>
      </c>
      <c r="S1116" s="11" t="s">
        <v>17884</v>
      </c>
      <c r="T1116" s="13"/>
      <c r="XFD1116" s="53">
        <f t="shared" si="17"/>
        <v>40815</v>
      </c>
    </row>
    <row r="1117" spans="1:20 16384:16384" s="19" customFormat="1" ht="408">
      <c r="A1117" s="10" t="s">
        <v>9592</v>
      </c>
      <c r="B1117" s="10" t="s">
        <v>9593</v>
      </c>
      <c r="C1117" s="11" t="s">
        <v>9919</v>
      </c>
      <c r="D1117" s="11"/>
      <c r="E1117" s="14"/>
      <c r="F1117" s="11"/>
      <c r="G1117" s="10" t="s">
        <v>9603</v>
      </c>
      <c r="H1117" s="25">
        <v>40815</v>
      </c>
      <c r="I1117" s="24">
        <v>40815</v>
      </c>
      <c r="J1117" s="10">
        <v>1</v>
      </c>
      <c r="K1117" s="11" t="s">
        <v>9920</v>
      </c>
      <c r="L1117" s="14"/>
      <c r="M1117" s="10" t="s">
        <v>9901</v>
      </c>
      <c r="N1117" s="10" t="s">
        <v>9902</v>
      </c>
      <c r="O1117" s="11" t="s">
        <v>9903</v>
      </c>
      <c r="P1117" s="11" t="s">
        <v>9904</v>
      </c>
      <c r="Q1117" s="11"/>
      <c r="R1117" s="11" t="s">
        <v>17885</v>
      </c>
      <c r="S1117" s="11" t="s">
        <v>17886</v>
      </c>
      <c r="T1117" s="13"/>
      <c r="XFD1117" s="53">
        <f t="shared" si="17"/>
        <v>40816</v>
      </c>
    </row>
    <row r="1118" spans="1:20 16384:16384" s="19" customFormat="1" ht="24">
      <c r="A1118" s="10" t="s">
        <v>9592</v>
      </c>
      <c r="B1118" s="10" t="s">
        <v>9593</v>
      </c>
      <c r="C1118" s="11" t="s">
        <v>9921</v>
      </c>
      <c r="D1118" s="11"/>
      <c r="E1118" s="14"/>
      <c r="F1118" s="11"/>
      <c r="G1118" s="10" t="s">
        <v>9603</v>
      </c>
      <c r="H1118" s="25">
        <v>40815</v>
      </c>
      <c r="I1118" s="24">
        <v>40815</v>
      </c>
      <c r="J1118" s="10">
        <v>1</v>
      </c>
      <c r="K1118" s="11"/>
      <c r="L1118" s="14"/>
      <c r="M1118" s="10" t="s">
        <v>9901</v>
      </c>
      <c r="N1118" s="10" t="s">
        <v>9902</v>
      </c>
      <c r="O1118" s="11" t="s">
        <v>9903</v>
      </c>
      <c r="P1118" s="11" t="s">
        <v>9918</v>
      </c>
      <c r="Q1118" s="11"/>
      <c r="R1118" s="11" t="s">
        <v>17887</v>
      </c>
      <c r="S1118" s="11"/>
      <c r="T1118" s="13"/>
      <c r="XFD1118" s="53">
        <f t="shared" si="17"/>
        <v>40816</v>
      </c>
    </row>
    <row r="1119" spans="1:20 16384:16384" s="19" customFormat="1" ht="12">
      <c r="A1119" s="10" t="s">
        <v>9592</v>
      </c>
      <c r="B1119" s="10" t="s">
        <v>9593</v>
      </c>
      <c r="C1119" s="11" t="s">
        <v>9922</v>
      </c>
      <c r="D1119" s="11"/>
      <c r="E1119" s="14"/>
      <c r="F1119" s="11"/>
      <c r="G1119" s="10" t="s">
        <v>9603</v>
      </c>
      <c r="H1119" s="25">
        <v>40820</v>
      </c>
      <c r="I1119" s="24">
        <v>40820</v>
      </c>
      <c r="J1119" s="10">
        <v>1</v>
      </c>
      <c r="K1119" s="11"/>
      <c r="L1119" s="14"/>
      <c r="M1119" s="10" t="s">
        <v>9901</v>
      </c>
      <c r="N1119" s="10" t="s">
        <v>9902</v>
      </c>
      <c r="O1119" s="11" t="s">
        <v>9903</v>
      </c>
      <c r="P1119" s="11" t="s">
        <v>9904</v>
      </c>
      <c r="Q1119" s="11"/>
      <c r="R1119" s="11"/>
      <c r="S1119" s="11"/>
      <c r="T1119" s="13"/>
      <c r="XFD1119" s="53">
        <f t="shared" si="17"/>
        <v>40821</v>
      </c>
    </row>
    <row r="1120" spans="1:20 16384:16384" s="19" customFormat="1" ht="12">
      <c r="A1120" s="10" t="s">
        <v>9592</v>
      </c>
      <c r="B1120" s="10" t="s">
        <v>9593</v>
      </c>
      <c r="C1120" s="11" t="s">
        <v>9923</v>
      </c>
      <c r="D1120" s="11"/>
      <c r="E1120" s="14"/>
      <c r="F1120" s="11"/>
      <c r="G1120" s="10" t="s">
        <v>9603</v>
      </c>
      <c r="H1120" s="25">
        <v>40820</v>
      </c>
      <c r="I1120" s="24">
        <v>40820</v>
      </c>
      <c r="J1120" s="10">
        <v>1</v>
      </c>
      <c r="K1120" s="11"/>
      <c r="L1120" s="14"/>
      <c r="M1120" s="10" t="s">
        <v>9901</v>
      </c>
      <c r="N1120" s="10" t="s">
        <v>9902</v>
      </c>
      <c r="O1120" s="11" t="s">
        <v>9903</v>
      </c>
      <c r="P1120" s="11" t="s">
        <v>9918</v>
      </c>
      <c r="Q1120" s="11"/>
      <c r="R1120" s="11"/>
      <c r="S1120" s="11"/>
      <c r="T1120" s="13"/>
      <c r="XFD1120" s="53">
        <f t="shared" si="17"/>
        <v>40821</v>
      </c>
    </row>
    <row r="1121" spans="1:20 16384:16384" s="19" customFormat="1" ht="409.5">
      <c r="A1121" s="10" t="s">
        <v>9592</v>
      </c>
      <c r="B1121" s="10" t="s">
        <v>9924</v>
      </c>
      <c r="C1121" s="11" t="s">
        <v>9925</v>
      </c>
      <c r="D1121" s="11" t="s">
        <v>9917</v>
      </c>
      <c r="E1121" s="14"/>
      <c r="F1121" s="11"/>
      <c r="G1121" s="10" t="s">
        <v>9603</v>
      </c>
      <c r="H1121" s="25">
        <v>40821</v>
      </c>
      <c r="I1121" s="24">
        <v>40821</v>
      </c>
      <c r="J1121" s="10">
        <v>1</v>
      </c>
      <c r="K1121" s="11"/>
      <c r="L1121" s="14"/>
      <c r="M1121" s="10" t="s">
        <v>9901</v>
      </c>
      <c r="N1121" s="10" t="s">
        <v>9902</v>
      </c>
      <c r="O1121" s="11" t="s">
        <v>9903</v>
      </c>
      <c r="P1121" s="11" t="s">
        <v>9918</v>
      </c>
      <c r="Q1121" s="11"/>
      <c r="R1121" s="11" t="s">
        <v>18934</v>
      </c>
      <c r="S1121" s="11" t="s">
        <v>17888</v>
      </c>
      <c r="T1121" s="13"/>
      <c r="XFD1121" s="53">
        <f t="shared" si="17"/>
        <v>40822</v>
      </c>
    </row>
    <row r="1122" spans="1:20 16384:16384" s="19" customFormat="1" ht="12">
      <c r="A1122" s="10" t="s">
        <v>9592</v>
      </c>
      <c r="B1122" s="10" t="s">
        <v>9924</v>
      </c>
      <c r="C1122" s="11" t="s">
        <v>9926</v>
      </c>
      <c r="D1122" s="11"/>
      <c r="E1122" s="14"/>
      <c r="F1122" s="11"/>
      <c r="G1122" s="10" t="s">
        <v>9603</v>
      </c>
      <c r="H1122" s="25">
        <v>40821</v>
      </c>
      <c r="I1122" s="24">
        <v>40821</v>
      </c>
      <c r="J1122" s="10">
        <v>1</v>
      </c>
      <c r="K1122" s="11"/>
      <c r="L1122" s="14"/>
      <c r="M1122" s="10" t="s">
        <v>9901</v>
      </c>
      <c r="N1122" s="10" t="s">
        <v>9902</v>
      </c>
      <c r="O1122" s="11" t="s">
        <v>9903</v>
      </c>
      <c r="P1122" s="11" t="s">
        <v>9904</v>
      </c>
      <c r="Q1122" s="11"/>
      <c r="R1122" s="11"/>
      <c r="S1122" s="11"/>
      <c r="T1122" s="13"/>
      <c r="XFD1122" s="53">
        <f t="shared" si="17"/>
        <v>40822</v>
      </c>
    </row>
    <row r="1123" spans="1:20 16384:16384" s="19" customFormat="1" ht="12">
      <c r="A1123" s="10" t="s">
        <v>9592</v>
      </c>
      <c r="B1123" s="10" t="s">
        <v>9593</v>
      </c>
      <c r="C1123" s="11" t="s">
        <v>9927</v>
      </c>
      <c r="D1123" s="11"/>
      <c r="E1123" s="14"/>
      <c r="F1123" s="11"/>
      <c r="G1123" s="10" t="s">
        <v>9603</v>
      </c>
      <c r="H1123" s="25">
        <v>40827</v>
      </c>
      <c r="I1123" s="24">
        <v>40827</v>
      </c>
      <c r="J1123" s="10">
        <v>1</v>
      </c>
      <c r="K1123" s="11"/>
      <c r="L1123" s="14"/>
      <c r="M1123" s="10" t="s">
        <v>9901</v>
      </c>
      <c r="N1123" s="10" t="s">
        <v>9902</v>
      </c>
      <c r="O1123" s="11" t="s">
        <v>9903</v>
      </c>
      <c r="P1123" s="11" t="s">
        <v>9904</v>
      </c>
      <c r="Q1123" s="11"/>
      <c r="R1123" s="11"/>
      <c r="S1123" s="11"/>
      <c r="T1123" s="13"/>
      <c r="XFD1123" s="53">
        <f t="shared" si="17"/>
        <v>40828</v>
      </c>
    </row>
    <row r="1124" spans="1:20 16384:16384" s="19" customFormat="1" ht="12">
      <c r="A1124" s="10" t="s">
        <v>9592</v>
      </c>
      <c r="B1124" s="10" t="s">
        <v>9924</v>
      </c>
      <c r="C1124" s="11" t="s">
        <v>9928</v>
      </c>
      <c r="D1124" s="11"/>
      <c r="E1124" s="14"/>
      <c r="F1124" s="11"/>
      <c r="G1124" s="10" t="s">
        <v>9603</v>
      </c>
      <c r="H1124" s="25">
        <v>40827</v>
      </c>
      <c r="I1124" s="24">
        <v>40827</v>
      </c>
      <c r="J1124" s="10">
        <v>1</v>
      </c>
      <c r="K1124" s="11"/>
      <c r="L1124" s="14"/>
      <c r="M1124" s="10" t="s">
        <v>9901</v>
      </c>
      <c r="N1124" s="10" t="s">
        <v>9902</v>
      </c>
      <c r="O1124" s="11" t="s">
        <v>9903</v>
      </c>
      <c r="P1124" s="11" t="s">
        <v>9918</v>
      </c>
      <c r="Q1124" s="11"/>
      <c r="R1124" s="11"/>
      <c r="S1124" s="11"/>
      <c r="T1124" s="13"/>
      <c r="XFD1124" s="53">
        <f t="shared" si="17"/>
        <v>40828</v>
      </c>
    </row>
    <row r="1125" spans="1:20 16384:16384" s="19" customFormat="1" ht="300">
      <c r="A1125" s="10" t="s">
        <v>9592</v>
      </c>
      <c r="B1125" s="10" t="s">
        <v>9593</v>
      </c>
      <c r="C1125" s="11" t="s">
        <v>9929</v>
      </c>
      <c r="D1125" s="11"/>
      <c r="E1125" s="14"/>
      <c r="F1125" s="11"/>
      <c r="G1125" s="10" t="s">
        <v>9603</v>
      </c>
      <c r="H1125" s="25">
        <v>40828</v>
      </c>
      <c r="I1125" s="24">
        <v>40828</v>
      </c>
      <c r="J1125" s="10">
        <v>1</v>
      </c>
      <c r="K1125" s="11"/>
      <c r="L1125" s="14"/>
      <c r="M1125" s="10" t="s">
        <v>9901</v>
      </c>
      <c r="N1125" s="10" t="s">
        <v>9902</v>
      </c>
      <c r="O1125" s="11" t="s">
        <v>9903</v>
      </c>
      <c r="P1125" s="11" t="s">
        <v>9918</v>
      </c>
      <c r="Q1125" s="11"/>
      <c r="R1125" s="26" t="s">
        <v>17889</v>
      </c>
      <c r="S1125" s="11" t="s">
        <v>17890</v>
      </c>
      <c r="T1125" s="13"/>
      <c r="XFD1125" s="53">
        <f t="shared" si="17"/>
        <v>40829</v>
      </c>
    </row>
    <row r="1126" spans="1:20 16384:16384" s="19" customFormat="1" ht="12">
      <c r="A1126" s="10" t="s">
        <v>9592</v>
      </c>
      <c r="B1126" s="10" t="s">
        <v>9593</v>
      </c>
      <c r="C1126" s="11" t="s">
        <v>9930</v>
      </c>
      <c r="D1126" s="11"/>
      <c r="E1126" s="14"/>
      <c r="F1126" s="11"/>
      <c r="G1126" s="10" t="s">
        <v>9603</v>
      </c>
      <c r="H1126" s="25">
        <v>40828</v>
      </c>
      <c r="I1126" s="24">
        <v>40828</v>
      </c>
      <c r="J1126" s="10">
        <v>1</v>
      </c>
      <c r="K1126" s="11"/>
      <c r="L1126" s="14"/>
      <c r="M1126" s="10" t="s">
        <v>9901</v>
      </c>
      <c r="N1126" s="10" t="s">
        <v>9902</v>
      </c>
      <c r="O1126" s="11" t="s">
        <v>9903</v>
      </c>
      <c r="P1126" s="11" t="s">
        <v>9904</v>
      </c>
      <c r="Q1126" s="11"/>
      <c r="R1126" s="11"/>
      <c r="S1126" s="11"/>
      <c r="T1126" s="13"/>
      <c r="XFD1126" s="53">
        <f t="shared" si="17"/>
        <v>40829</v>
      </c>
    </row>
    <row r="1127" spans="1:20 16384:16384" s="19" customFormat="1" ht="144">
      <c r="A1127" s="10" t="s">
        <v>9592</v>
      </c>
      <c r="B1127" s="10" t="s">
        <v>9593</v>
      </c>
      <c r="C1127" s="11" t="s">
        <v>9931</v>
      </c>
      <c r="D1127" s="11" t="s">
        <v>9932</v>
      </c>
      <c r="E1127" s="14"/>
      <c r="F1127" s="11"/>
      <c r="G1127" s="10" t="s">
        <v>9603</v>
      </c>
      <c r="H1127" s="25">
        <v>40831</v>
      </c>
      <c r="I1127" s="24">
        <v>40831</v>
      </c>
      <c r="J1127" s="10">
        <v>1</v>
      </c>
      <c r="K1127" s="11" t="s">
        <v>9903</v>
      </c>
      <c r="L1127" s="14"/>
      <c r="M1127" s="10" t="s">
        <v>9901</v>
      </c>
      <c r="N1127" s="10" t="s">
        <v>9902</v>
      </c>
      <c r="O1127" s="11" t="s">
        <v>9903</v>
      </c>
      <c r="P1127" s="11" t="s">
        <v>9918</v>
      </c>
      <c r="Q1127" s="11"/>
      <c r="R1127" s="11" t="s">
        <v>17891</v>
      </c>
      <c r="S1127" s="11" t="s">
        <v>9933</v>
      </c>
      <c r="T1127" s="13"/>
      <c r="XFD1127" s="53">
        <f t="shared" si="17"/>
        <v>40832</v>
      </c>
    </row>
    <row r="1128" spans="1:20 16384:16384" s="19" customFormat="1" ht="12">
      <c r="A1128" s="10" t="s">
        <v>9592</v>
      </c>
      <c r="B1128" s="10" t="s">
        <v>9593</v>
      </c>
      <c r="C1128" s="11" t="s">
        <v>9934</v>
      </c>
      <c r="D1128" s="11"/>
      <c r="E1128" s="14"/>
      <c r="F1128" s="11"/>
      <c r="G1128" s="10" t="s">
        <v>9603</v>
      </c>
      <c r="H1128" s="25">
        <v>40832</v>
      </c>
      <c r="I1128" s="24">
        <v>40832</v>
      </c>
      <c r="J1128" s="10">
        <v>1</v>
      </c>
      <c r="K1128" s="11"/>
      <c r="L1128" s="14"/>
      <c r="M1128" s="10" t="s">
        <v>9901</v>
      </c>
      <c r="N1128" s="10" t="s">
        <v>9902</v>
      </c>
      <c r="O1128" s="11" t="s">
        <v>9903</v>
      </c>
      <c r="P1128" s="11" t="s">
        <v>9918</v>
      </c>
      <c r="Q1128" s="11"/>
      <c r="R1128" s="11"/>
      <c r="S1128" s="11"/>
      <c r="T1128" s="13"/>
      <c r="XFD1128" s="53">
        <f t="shared" si="17"/>
        <v>40833</v>
      </c>
    </row>
    <row r="1129" spans="1:20 16384:16384" s="19" customFormat="1" ht="12">
      <c r="A1129" s="10" t="s">
        <v>9592</v>
      </c>
      <c r="B1129" s="10" t="s">
        <v>9593</v>
      </c>
      <c r="C1129" s="11" t="s">
        <v>9935</v>
      </c>
      <c r="D1129" s="11"/>
      <c r="E1129" s="14"/>
      <c r="F1129" s="11"/>
      <c r="G1129" s="10" t="s">
        <v>9603</v>
      </c>
      <c r="H1129" s="25">
        <v>40833</v>
      </c>
      <c r="I1129" s="24">
        <v>40833</v>
      </c>
      <c r="J1129" s="10">
        <v>1</v>
      </c>
      <c r="K1129" s="11"/>
      <c r="L1129" s="14"/>
      <c r="M1129" s="10" t="s">
        <v>9901</v>
      </c>
      <c r="N1129" s="10" t="s">
        <v>9902</v>
      </c>
      <c r="O1129" s="11" t="s">
        <v>9903</v>
      </c>
      <c r="P1129" s="11" t="s">
        <v>9904</v>
      </c>
      <c r="Q1129" s="11"/>
      <c r="R1129" s="11"/>
      <c r="S1129" s="11"/>
      <c r="T1129" s="13"/>
      <c r="XFD1129" s="53">
        <f t="shared" si="17"/>
        <v>40834</v>
      </c>
    </row>
    <row r="1130" spans="1:20 16384:16384" s="19" customFormat="1" ht="409.5">
      <c r="A1130" s="10" t="s">
        <v>9592</v>
      </c>
      <c r="B1130" s="10" t="s">
        <v>9924</v>
      </c>
      <c r="C1130" s="11" t="s">
        <v>9936</v>
      </c>
      <c r="D1130" s="11" t="s">
        <v>9917</v>
      </c>
      <c r="E1130" s="14"/>
      <c r="F1130" s="11"/>
      <c r="G1130" s="10" t="s">
        <v>9603</v>
      </c>
      <c r="H1130" s="25">
        <v>40835</v>
      </c>
      <c r="I1130" s="24">
        <v>40835</v>
      </c>
      <c r="J1130" s="10">
        <v>1</v>
      </c>
      <c r="K1130" s="11"/>
      <c r="L1130" s="14"/>
      <c r="M1130" s="10" t="s">
        <v>9901</v>
      </c>
      <c r="N1130" s="10" t="s">
        <v>9902</v>
      </c>
      <c r="O1130" s="11" t="s">
        <v>9903</v>
      </c>
      <c r="P1130" s="11" t="s">
        <v>9918</v>
      </c>
      <c r="Q1130" s="11"/>
      <c r="R1130" s="11" t="s">
        <v>18933</v>
      </c>
      <c r="S1130" s="11" t="s">
        <v>17892</v>
      </c>
      <c r="T1130" s="13"/>
      <c r="XFD1130" s="53">
        <f t="shared" si="17"/>
        <v>40836</v>
      </c>
    </row>
    <row r="1131" spans="1:20 16384:16384" s="19" customFormat="1" ht="360">
      <c r="A1131" s="10" t="s">
        <v>9592</v>
      </c>
      <c r="B1131" s="10" t="s">
        <v>9593</v>
      </c>
      <c r="C1131" s="11" t="s">
        <v>7499</v>
      </c>
      <c r="D1131" s="11" t="s">
        <v>9917</v>
      </c>
      <c r="E1131" s="14"/>
      <c r="F1131" s="11"/>
      <c r="G1131" s="10" t="s">
        <v>9603</v>
      </c>
      <c r="H1131" s="25">
        <v>40842</v>
      </c>
      <c r="I1131" s="24">
        <v>40842</v>
      </c>
      <c r="J1131" s="10">
        <v>1</v>
      </c>
      <c r="K1131" s="11"/>
      <c r="L1131" s="14"/>
      <c r="M1131" s="10" t="s">
        <v>9901</v>
      </c>
      <c r="N1131" s="10" t="s">
        <v>9902</v>
      </c>
      <c r="O1131" s="11" t="s">
        <v>9903</v>
      </c>
      <c r="P1131" s="11" t="s">
        <v>9918</v>
      </c>
      <c r="Q1131" s="11"/>
      <c r="R1131" s="11" t="s">
        <v>17893</v>
      </c>
      <c r="S1131" s="11" t="s">
        <v>17894</v>
      </c>
      <c r="T1131" s="13"/>
      <c r="XFD1131" s="53">
        <f t="shared" si="17"/>
        <v>40843</v>
      </c>
    </row>
    <row r="1132" spans="1:20 16384:16384" s="19" customFormat="1" ht="12">
      <c r="A1132" s="10" t="s">
        <v>9592</v>
      </c>
      <c r="B1132" s="10" t="s">
        <v>9593</v>
      </c>
      <c r="C1132" s="11" t="s">
        <v>9937</v>
      </c>
      <c r="D1132" s="11"/>
      <c r="E1132" s="14"/>
      <c r="F1132" s="11"/>
      <c r="G1132" s="10" t="s">
        <v>9603</v>
      </c>
      <c r="H1132" s="25">
        <v>40845</v>
      </c>
      <c r="I1132" s="24">
        <v>40845</v>
      </c>
      <c r="J1132" s="10">
        <v>1</v>
      </c>
      <c r="K1132" s="11"/>
      <c r="L1132" s="14"/>
      <c r="M1132" s="10" t="s">
        <v>9901</v>
      </c>
      <c r="N1132" s="10" t="s">
        <v>9902</v>
      </c>
      <c r="O1132" s="11" t="s">
        <v>9903</v>
      </c>
      <c r="P1132" s="11" t="s">
        <v>9918</v>
      </c>
      <c r="Q1132" s="11"/>
      <c r="R1132" s="11"/>
      <c r="S1132" s="11"/>
      <c r="T1132" s="13"/>
      <c r="XFD1132" s="53">
        <f t="shared" si="17"/>
        <v>40846</v>
      </c>
    </row>
    <row r="1133" spans="1:20 16384:16384" s="19" customFormat="1" ht="300">
      <c r="A1133" s="10" t="s">
        <v>9592</v>
      </c>
      <c r="B1133" s="10" t="s">
        <v>9593</v>
      </c>
      <c r="C1133" s="11" t="s">
        <v>9938</v>
      </c>
      <c r="D1133" s="11"/>
      <c r="E1133" s="14"/>
      <c r="F1133" s="11"/>
      <c r="G1133" s="10" t="s">
        <v>9603</v>
      </c>
      <c r="H1133" s="25">
        <v>40847</v>
      </c>
      <c r="I1133" s="24">
        <v>40847</v>
      </c>
      <c r="J1133" s="10">
        <v>1</v>
      </c>
      <c r="K1133" s="11"/>
      <c r="L1133" s="14"/>
      <c r="M1133" s="10" t="s">
        <v>9901</v>
      </c>
      <c r="N1133" s="10" t="s">
        <v>9902</v>
      </c>
      <c r="O1133" s="11" t="s">
        <v>9903</v>
      </c>
      <c r="P1133" s="11" t="s">
        <v>9918</v>
      </c>
      <c r="Q1133" s="11"/>
      <c r="R1133" s="11" t="s">
        <v>17568</v>
      </c>
      <c r="S1133" s="11" t="s">
        <v>18189</v>
      </c>
      <c r="T1133" s="13"/>
      <c r="XFD1133" s="53">
        <f t="shared" si="17"/>
        <v>40848</v>
      </c>
    </row>
    <row r="1134" spans="1:20 16384:16384" s="19" customFormat="1" ht="252">
      <c r="A1134" s="10" t="s">
        <v>9592</v>
      </c>
      <c r="B1134" s="10" t="s">
        <v>9593</v>
      </c>
      <c r="C1134" s="11" t="s">
        <v>9939</v>
      </c>
      <c r="D1134" s="11" t="s">
        <v>9917</v>
      </c>
      <c r="E1134" s="14"/>
      <c r="F1134" s="11"/>
      <c r="G1134" s="10" t="s">
        <v>9603</v>
      </c>
      <c r="H1134" s="25">
        <v>40849</v>
      </c>
      <c r="I1134" s="24">
        <v>40849</v>
      </c>
      <c r="J1134" s="10">
        <v>1</v>
      </c>
      <c r="K1134" s="11"/>
      <c r="L1134" s="14"/>
      <c r="M1134" s="10" t="s">
        <v>9901</v>
      </c>
      <c r="N1134" s="10" t="s">
        <v>9902</v>
      </c>
      <c r="O1134" s="11" t="s">
        <v>9903</v>
      </c>
      <c r="P1134" s="11" t="s">
        <v>9918</v>
      </c>
      <c r="Q1134" s="11"/>
      <c r="R1134" s="11" t="s">
        <v>17895</v>
      </c>
      <c r="S1134" s="11" t="s">
        <v>17896</v>
      </c>
      <c r="T1134" s="13"/>
      <c r="XFD1134" s="53">
        <f t="shared" si="17"/>
        <v>40850</v>
      </c>
    </row>
    <row r="1135" spans="1:20 16384:16384" s="19" customFormat="1" ht="12">
      <c r="A1135" s="10" t="s">
        <v>9592</v>
      </c>
      <c r="B1135" s="10" t="s">
        <v>9593</v>
      </c>
      <c r="C1135" s="11" t="s">
        <v>9940</v>
      </c>
      <c r="D1135" s="11"/>
      <c r="E1135" s="14"/>
      <c r="F1135" s="11"/>
      <c r="G1135" s="10" t="s">
        <v>9603</v>
      </c>
      <c r="H1135" s="25">
        <v>40850</v>
      </c>
      <c r="I1135" s="24">
        <v>40850</v>
      </c>
      <c r="J1135" s="10">
        <v>1</v>
      </c>
      <c r="K1135" s="11"/>
      <c r="L1135" s="14"/>
      <c r="M1135" s="10" t="s">
        <v>9901</v>
      </c>
      <c r="N1135" s="10" t="s">
        <v>9902</v>
      </c>
      <c r="O1135" s="11" t="s">
        <v>9903</v>
      </c>
      <c r="P1135" s="11" t="s">
        <v>9918</v>
      </c>
      <c r="Q1135" s="11"/>
      <c r="R1135" s="11"/>
      <c r="S1135" s="11"/>
      <c r="T1135" s="13"/>
      <c r="XFD1135" s="53">
        <f t="shared" si="17"/>
        <v>40851</v>
      </c>
    </row>
    <row r="1136" spans="1:20 16384:16384" s="19" customFormat="1" ht="60">
      <c r="A1136" s="10" t="s">
        <v>9592</v>
      </c>
      <c r="B1136" s="10" t="s">
        <v>9593</v>
      </c>
      <c r="C1136" s="11" t="s">
        <v>9941</v>
      </c>
      <c r="D1136" s="11" t="s">
        <v>9942</v>
      </c>
      <c r="E1136" s="14"/>
      <c r="F1136" s="11"/>
      <c r="G1136" s="10" t="s">
        <v>9603</v>
      </c>
      <c r="H1136" s="25">
        <v>40851</v>
      </c>
      <c r="I1136" s="24">
        <v>40851</v>
      </c>
      <c r="J1136" s="10">
        <v>1</v>
      </c>
      <c r="K1136" s="11"/>
      <c r="L1136" s="14"/>
      <c r="M1136" s="10" t="s">
        <v>9901</v>
      </c>
      <c r="N1136" s="10" t="s">
        <v>9902</v>
      </c>
      <c r="O1136" s="11" t="s">
        <v>9903</v>
      </c>
      <c r="P1136" s="11" t="s">
        <v>9904</v>
      </c>
      <c r="Q1136" s="11"/>
      <c r="R1136" s="11" t="s">
        <v>17897</v>
      </c>
      <c r="S1136" s="11" t="s">
        <v>17898</v>
      </c>
      <c r="T1136" s="13"/>
      <c r="XFD1136" s="53">
        <f t="shared" si="17"/>
        <v>40852</v>
      </c>
    </row>
    <row r="1137" spans="1:20 16384:16384" s="19" customFormat="1" ht="12">
      <c r="A1137" s="10" t="s">
        <v>9592</v>
      </c>
      <c r="B1137" s="10" t="s">
        <v>9943</v>
      </c>
      <c r="C1137" s="11" t="s">
        <v>9944</v>
      </c>
      <c r="D1137" s="11"/>
      <c r="E1137" s="14"/>
      <c r="F1137" s="11"/>
      <c r="G1137" s="10" t="s">
        <v>9603</v>
      </c>
      <c r="H1137" s="25">
        <v>40852</v>
      </c>
      <c r="I1137" s="24">
        <v>40852</v>
      </c>
      <c r="J1137" s="10">
        <v>1</v>
      </c>
      <c r="K1137" s="11"/>
      <c r="L1137" s="14"/>
      <c r="M1137" s="10" t="s">
        <v>9901</v>
      </c>
      <c r="N1137" s="10" t="s">
        <v>9902</v>
      </c>
      <c r="O1137" s="11" t="s">
        <v>9903</v>
      </c>
      <c r="P1137" s="11" t="s">
        <v>9904</v>
      </c>
      <c r="Q1137" s="11"/>
      <c r="R1137" s="11"/>
      <c r="S1137" s="11"/>
      <c r="T1137" s="13"/>
      <c r="XFD1137" s="53">
        <f t="shared" si="17"/>
        <v>40853</v>
      </c>
    </row>
    <row r="1138" spans="1:20 16384:16384" s="19" customFormat="1" ht="360">
      <c r="A1138" s="10" t="s">
        <v>9592</v>
      </c>
      <c r="B1138" s="10" t="s">
        <v>9593</v>
      </c>
      <c r="C1138" s="11" t="s">
        <v>9945</v>
      </c>
      <c r="D1138" s="11"/>
      <c r="E1138" s="14"/>
      <c r="F1138" s="11"/>
      <c r="G1138" s="10" t="s">
        <v>9603</v>
      </c>
      <c r="H1138" s="25">
        <v>40854</v>
      </c>
      <c r="I1138" s="24">
        <v>40854</v>
      </c>
      <c r="J1138" s="10">
        <v>1</v>
      </c>
      <c r="K1138" s="11"/>
      <c r="L1138" s="14"/>
      <c r="M1138" s="10" t="s">
        <v>9901</v>
      </c>
      <c r="N1138" s="10" t="s">
        <v>9902</v>
      </c>
      <c r="O1138" s="11" t="s">
        <v>9903</v>
      </c>
      <c r="P1138" s="11" t="s">
        <v>9918</v>
      </c>
      <c r="Q1138" s="11"/>
      <c r="R1138" s="11" t="s">
        <v>17900</v>
      </c>
      <c r="S1138" s="11" t="s">
        <v>17899</v>
      </c>
      <c r="T1138" s="13"/>
      <c r="XFD1138" s="53">
        <f t="shared" si="17"/>
        <v>40855</v>
      </c>
    </row>
    <row r="1139" spans="1:20 16384:16384" s="19" customFormat="1" ht="264">
      <c r="A1139" s="10" t="s">
        <v>9592</v>
      </c>
      <c r="B1139" s="10" t="s">
        <v>9593</v>
      </c>
      <c r="C1139" s="11" t="s">
        <v>9946</v>
      </c>
      <c r="D1139" s="11"/>
      <c r="E1139" s="14"/>
      <c r="F1139" s="11"/>
      <c r="G1139" s="10" t="s">
        <v>9596</v>
      </c>
      <c r="H1139" s="25">
        <v>40854</v>
      </c>
      <c r="I1139" s="24">
        <v>40854</v>
      </c>
      <c r="J1139" s="10">
        <v>1</v>
      </c>
      <c r="K1139" s="11"/>
      <c r="L1139" s="14"/>
      <c r="M1139" s="10" t="s">
        <v>9901</v>
      </c>
      <c r="N1139" s="10" t="s">
        <v>9902</v>
      </c>
      <c r="O1139" s="11" t="s">
        <v>9903</v>
      </c>
      <c r="P1139" s="11" t="s">
        <v>9904</v>
      </c>
      <c r="Q1139" s="11"/>
      <c r="R1139" s="11" t="s">
        <v>6497</v>
      </c>
      <c r="S1139" s="11" t="s">
        <v>9947</v>
      </c>
      <c r="T1139" s="13"/>
      <c r="XFD1139" s="53">
        <f t="shared" si="17"/>
        <v>40855</v>
      </c>
    </row>
    <row r="1140" spans="1:20 16384:16384" s="19" customFormat="1" ht="409.5">
      <c r="A1140" s="10" t="s">
        <v>9592</v>
      </c>
      <c r="B1140" s="10" t="s">
        <v>9593</v>
      </c>
      <c r="C1140" s="11" t="s">
        <v>9948</v>
      </c>
      <c r="D1140" s="11" t="s">
        <v>9949</v>
      </c>
      <c r="E1140" s="14"/>
      <c r="F1140" s="11"/>
      <c r="G1140" s="10" t="s">
        <v>9603</v>
      </c>
      <c r="H1140" s="25">
        <v>40856</v>
      </c>
      <c r="I1140" s="24">
        <v>40856</v>
      </c>
      <c r="J1140" s="10">
        <v>1</v>
      </c>
      <c r="K1140" s="11"/>
      <c r="L1140" s="14"/>
      <c r="M1140" s="10" t="s">
        <v>9901</v>
      </c>
      <c r="N1140" s="10" t="s">
        <v>9902</v>
      </c>
      <c r="O1140" s="11" t="s">
        <v>9903</v>
      </c>
      <c r="P1140" s="11" t="s">
        <v>9918</v>
      </c>
      <c r="Q1140" s="11"/>
      <c r="R1140" s="11" t="s">
        <v>17901</v>
      </c>
      <c r="S1140" s="11" t="s">
        <v>17902</v>
      </c>
      <c r="T1140" s="13"/>
      <c r="XFD1140" s="53">
        <f t="shared" si="17"/>
        <v>40857</v>
      </c>
    </row>
    <row r="1141" spans="1:20 16384:16384" s="19" customFormat="1" ht="12">
      <c r="A1141" s="10" t="s">
        <v>9592</v>
      </c>
      <c r="B1141" s="10" t="s">
        <v>9593</v>
      </c>
      <c r="C1141" s="11" t="s">
        <v>8184</v>
      </c>
      <c r="D1141" s="11"/>
      <c r="E1141" s="14"/>
      <c r="F1141" s="11"/>
      <c r="G1141" s="10" t="s">
        <v>9603</v>
      </c>
      <c r="H1141" s="25">
        <v>40858</v>
      </c>
      <c r="I1141" s="24">
        <v>40858</v>
      </c>
      <c r="J1141" s="10">
        <v>1</v>
      </c>
      <c r="K1141" s="11"/>
      <c r="L1141" s="14"/>
      <c r="M1141" s="10" t="s">
        <v>9901</v>
      </c>
      <c r="N1141" s="10" t="s">
        <v>9902</v>
      </c>
      <c r="O1141" s="11" t="s">
        <v>9903</v>
      </c>
      <c r="P1141" s="11" t="s">
        <v>9904</v>
      </c>
      <c r="Q1141" s="11"/>
      <c r="R1141" s="11"/>
      <c r="S1141" s="11"/>
      <c r="T1141" s="13"/>
      <c r="XFD1141" s="53">
        <f t="shared" si="17"/>
        <v>40859</v>
      </c>
    </row>
    <row r="1142" spans="1:20 16384:16384" s="19" customFormat="1" ht="276">
      <c r="A1142" s="10" t="s">
        <v>9592</v>
      </c>
      <c r="B1142" s="10" t="s">
        <v>9593</v>
      </c>
      <c r="C1142" s="11" t="s">
        <v>9950</v>
      </c>
      <c r="D1142" s="11" t="s">
        <v>9951</v>
      </c>
      <c r="E1142" s="14"/>
      <c r="F1142" s="11"/>
      <c r="G1142" s="10" t="s">
        <v>9603</v>
      </c>
      <c r="H1142" s="25">
        <v>40858</v>
      </c>
      <c r="I1142" s="24">
        <v>40858</v>
      </c>
      <c r="J1142" s="10">
        <v>1</v>
      </c>
      <c r="K1142" s="11"/>
      <c r="L1142" s="14"/>
      <c r="M1142" s="10" t="s">
        <v>9901</v>
      </c>
      <c r="N1142" s="10" t="s">
        <v>9902</v>
      </c>
      <c r="O1142" s="11" t="s">
        <v>9903</v>
      </c>
      <c r="P1142" s="11" t="s">
        <v>9918</v>
      </c>
      <c r="Q1142" s="11"/>
      <c r="R1142" s="11" t="s">
        <v>18932</v>
      </c>
      <c r="S1142" s="11" t="s">
        <v>17903</v>
      </c>
      <c r="T1142" s="13"/>
      <c r="XFD1142" s="53">
        <f t="shared" si="17"/>
        <v>40859</v>
      </c>
    </row>
    <row r="1143" spans="1:20 16384:16384" s="19" customFormat="1" ht="409.5">
      <c r="A1143" s="10" t="s">
        <v>9592</v>
      </c>
      <c r="B1143" s="10" t="s">
        <v>9924</v>
      </c>
      <c r="C1143" s="11" t="s">
        <v>9952</v>
      </c>
      <c r="D1143" s="11" t="s">
        <v>9953</v>
      </c>
      <c r="E1143" s="14"/>
      <c r="F1143" s="11"/>
      <c r="G1143" s="10" t="s">
        <v>9603</v>
      </c>
      <c r="H1143" s="25">
        <v>40863</v>
      </c>
      <c r="I1143" s="24">
        <v>40863</v>
      </c>
      <c r="J1143" s="10">
        <v>1</v>
      </c>
      <c r="K1143" s="11"/>
      <c r="L1143" s="14"/>
      <c r="M1143" s="10" t="s">
        <v>9901</v>
      </c>
      <c r="N1143" s="10" t="s">
        <v>9902</v>
      </c>
      <c r="O1143" s="11" t="s">
        <v>9903</v>
      </c>
      <c r="P1143" s="11" t="s">
        <v>9918</v>
      </c>
      <c r="Q1143" s="11"/>
      <c r="R1143" s="11"/>
      <c r="S1143" s="11" t="s">
        <v>17911</v>
      </c>
      <c r="T1143" s="13"/>
      <c r="XFD1143" s="53">
        <f t="shared" si="17"/>
        <v>40864</v>
      </c>
    </row>
    <row r="1144" spans="1:20 16384:16384" s="19" customFormat="1" ht="12">
      <c r="A1144" s="10" t="s">
        <v>9592</v>
      </c>
      <c r="B1144" s="10" t="s">
        <v>9593</v>
      </c>
      <c r="C1144" s="11" t="s">
        <v>9954</v>
      </c>
      <c r="D1144" s="11"/>
      <c r="E1144" s="14"/>
      <c r="F1144" s="11"/>
      <c r="G1144" s="10" t="s">
        <v>9603</v>
      </c>
      <c r="H1144" s="25">
        <v>40869</v>
      </c>
      <c r="I1144" s="24">
        <v>40869</v>
      </c>
      <c r="J1144" s="10">
        <v>1</v>
      </c>
      <c r="K1144" s="11"/>
      <c r="L1144" s="14"/>
      <c r="M1144" s="10" t="s">
        <v>9901</v>
      </c>
      <c r="N1144" s="10" t="s">
        <v>9902</v>
      </c>
      <c r="O1144" s="11" t="s">
        <v>9903</v>
      </c>
      <c r="P1144" s="11" t="s">
        <v>9918</v>
      </c>
      <c r="Q1144" s="11"/>
      <c r="R1144" s="11"/>
      <c r="S1144" s="11"/>
      <c r="T1144" s="13"/>
      <c r="XFD1144" s="53">
        <f t="shared" si="17"/>
        <v>40870</v>
      </c>
    </row>
    <row r="1145" spans="1:20 16384:16384" s="19" customFormat="1" ht="409.5">
      <c r="A1145" s="10" t="s">
        <v>9592</v>
      </c>
      <c r="B1145" s="10" t="s">
        <v>9593</v>
      </c>
      <c r="C1145" s="11" t="s">
        <v>9955</v>
      </c>
      <c r="D1145" s="11" t="s">
        <v>9949</v>
      </c>
      <c r="E1145" s="14"/>
      <c r="F1145" s="11"/>
      <c r="G1145" s="10" t="s">
        <v>9603</v>
      </c>
      <c r="H1145" s="25">
        <v>40870</v>
      </c>
      <c r="I1145" s="24">
        <v>40870</v>
      </c>
      <c r="J1145" s="10">
        <v>1</v>
      </c>
      <c r="K1145" s="11"/>
      <c r="L1145" s="14"/>
      <c r="M1145" s="10" t="s">
        <v>9901</v>
      </c>
      <c r="N1145" s="10" t="s">
        <v>9902</v>
      </c>
      <c r="O1145" s="11" t="s">
        <v>9903</v>
      </c>
      <c r="P1145" s="11" t="s">
        <v>9918</v>
      </c>
      <c r="Q1145" s="11"/>
      <c r="R1145" s="11" t="s">
        <v>18191</v>
      </c>
      <c r="S1145" s="11" t="s">
        <v>18190</v>
      </c>
      <c r="T1145" s="13"/>
      <c r="XFD1145" s="53">
        <f t="shared" si="17"/>
        <v>40871</v>
      </c>
    </row>
    <row r="1146" spans="1:20 16384:16384" s="19" customFormat="1" ht="408">
      <c r="A1146" s="10" t="s">
        <v>9592</v>
      </c>
      <c r="B1146" s="10" t="s">
        <v>9956</v>
      </c>
      <c r="C1146" s="11" t="s">
        <v>9957</v>
      </c>
      <c r="D1146" s="11" t="s">
        <v>9958</v>
      </c>
      <c r="E1146" s="14"/>
      <c r="F1146" s="11"/>
      <c r="G1146" s="10" t="s">
        <v>9603</v>
      </c>
      <c r="H1146" s="25">
        <v>40875</v>
      </c>
      <c r="I1146" s="24">
        <v>40875</v>
      </c>
      <c r="J1146" s="10">
        <v>1</v>
      </c>
      <c r="K1146" s="11"/>
      <c r="L1146" s="14"/>
      <c r="M1146" s="10" t="s">
        <v>9901</v>
      </c>
      <c r="N1146" s="10" t="s">
        <v>9902</v>
      </c>
      <c r="O1146" s="11" t="s">
        <v>9903</v>
      </c>
      <c r="P1146" s="11" t="s">
        <v>9904</v>
      </c>
      <c r="Q1146" s="11"/>
      <c r="R1146" s="11"/>
      <c r="S1146" s="11" t="s">
        <v>17912</v>
      </c>
      <c r="T1146" s="13"/>
      <c r="XFD1146" s="53">
        <f t="shared" si="17"/>
        <v>40876</v>
      </c>
    </row>
    <row r="1147" spans="1:20 16384:16384" s="19" customFormat="1" ht="409.5">
      <c r="A1147" s="10" t="s">
        <v>9592</v>
      </c>
      <c r="B1147" s="10" t="s">
        <v>9593</v>
      </c>
      <c r="C1147" s="11" t="s">
        <v>9959</v>
      </c>
      <c r="D1147" s="11"/>
      <c r="E1147" s="14"/>
      <c r="F1147" s="11"/>
      <c r="G1147" s="10" t="s">
        <v>5</v>
      </c>
      <c r="H1147" s="25">
        <v>40876</v>
      </c>
      <c r="I1147" s="24">
        <v>40876</v>
      </c>
      <c r="J1147" s="10">
        <v>1</v>
      </c>
      <c r="K1147" s="11" t="s">
        <v>1989</v>
      </c>
      <c r="L1147" s="14"/>
      <c r="M1147" s="10" t="s">
        <v>219</v>
      </c>
      <c r="N1147" s="10" t="s">
        <v>220</v>
      </c>
      <c r="O1147" s="11" t="s">
        <v>221</v>
      </c>
      <c r="P1147" s="11" t="s">
        <v>195</v>
      </c>
      <c r="Q1147" s="11"/>
      <c r="R1147" s="11" t="s">
        <v>18078</v>
      </c>
      <c r="S1147" s="11" t="s">
        <v>14748</v>
      </c>
      <c r="T1147" s="13"/>
      <c r="XFD1147" s="53">
        <f t="shared" si="17"/>
        <v>40877</v>
      </c>
    </row>
    <row r="1148" spans="1:20 16384:16384" s="19" customFormat="1" ht="84">
      <c r="A1148" s="10" t="s">
        <v>2</v>
      </c>
      <c r="B1148" s="10" t="s">
        <v>10</v>
      </c>
      <c r="C1148" s="11" t="s">
        <v>1996</v>
      </c>
      <c r="D1148" s="11"/>
      <c r="E1148" s="14"/>
      <c r="F1148" s="11"/>
      <c r="G1148" s="10" t="s">
        <v>5</v>
      </c>
      <c r="H1148" s="25">
        <v>40877</v>
      </c>
      <c r="I1148" s="24">
        <v>40877</v>
      </c>
      <c r="J1148" s="10">
        <v>1</v>
      </c>
      <c r="K1148" s="11" t="s">
        <v>9450</v>
      </c>
      <c r="L1148" s="14"/>
      <c r="M1148" s="10" t="s">
        <v>219</v>
      </c>
      <c r="N1148" s="10" t="s">
        <v>220</v>
      </c>
      <c r="O1148" s="11" t="s">
        <v>221</v>
      </c>
      <c r="P1148" s="11" t="s">
        <v>36</v>
      </c>
      <c r="Q1148" s="11"/>
      <c r="R1148" s="11" t="s">
        <v>18931</v>
      </c>
      <c r="S1148" s="11" t="s">
        <v>8473</v>
      </c>
      <c r="T1148" s="13"/>
      <c r="XFD1148" s="53">
        <f t="shared" si="17"/>
        <v>40878</v>
      </c>
    </row>
    <row r="1149" spans="1:20 16384:16384" s="19" customFormat="1" ht="348">
      <c r="A1149" s="10" t="s">
        <v>2</v>
      </c>
      <c r="B1149" s="10" t="s">
        <v>3</v>
      </c>
      <c r="C1149" s="11" t="s">
        <v>1997</v>
      </c>
      <c r="D1149" s="11" t="s">
        <v>14749</v>
      </c>
      <c r="E1149" s="14"/>
      <c r="F1149" s="11"/>
      <c r="G1149" s="10" t="s">
        <v>5</v>
      </c>
      <c r="H1149" s="25">
        <v>40877</v>
      </c>
      <c r="I1149" s="24">
        <v>40877</v>
      </c>
      <c r="J1149" s="10">
        <v>1</v>
      </c>
      <c r="K1149" s="11" t="s">
        <v>1989</v>
      </c>
      <c r="L1149" s="14"/>
      <c r="M1149" s="10" t="s">
        <v>219</v>
      </c>
      <c r="N1149" s="10" t="s">
        <v>220</v>
      </c>
      <c r="O1149" s="11" t="s">
        <v>221</v>
      </c>
      <c r="P1149" s="11" t="s">
        <v>195</v>
      </c>
      <c r="Q1149" s="11"/>
      <c r="R1149" s="11" t="s">
        <v>12466</v>
      </c>
      <c r="S1149" s="11" t="s">
        <v>17913</v>
      </c>
      <c r="T1149" s="13"/>
      <c r="XFD1149" s="53">
        <f t="shared" si="17"/>
        <v>40878</v>
      </c>
    </row>
    <row r="1150" spans="1:20 16384:16384" s="19" customFormat="1" ht="12">
      <c r="A1150" s="10" t="s">
        <v>2</v>
      </c>
      <c r="B1150" s="10" t="s">
        <v>3</v>
      </c>
      <c r="C1150" s="11" t="s">
        <v>14750</v>
      </c>
      <c r="D1150" s="11"/>
      <c r="E1150" s="14"/>
      <c r="F1150" s="11"/>
      <c r="G1150" s="10" t="s">
        <v>5</v>
      </c>
      <c r="H1150" s="25">
        <v>40879</v>
      </c>
      <c r="I1150" s="24">
        <v>40879</v>
      </c>
      <c r="J1150" s="10">
        <v>1</v>
      </c>
      <c r="K1150" s="11"/>
      <c r="L1150" s="14"/>
      <c r="M1150" s="10" t="s">
        <v>219</v>
      </c>
      <c r="N1150" s="10" t="s">
        <v>220</v>
      </c>
      <c r="O1150" s="11" t="s">
        <v>221</v>
      </c>
      <c r="P1150" s="11" t="s">
        <v>195</v>
      </c>
      <c r="Q1150" s="11"/>
      <c r="R1150" s="11"/>
      <c r="S1150" s="11"/>
      <c r="T1150" s="13"/>
      <c r="XFD1150" s="53">
        <f t="shared" si="17"/>
        <v>40880</v>
      </c>
    </row>
    <row r="1151" spans="1:20 16384:16384" s="19" customFormat="1" ht="12">
      <c r="A1151" s="10" t="s">
        <v>2</v>
      </c>
      <c r="B1151" s="10" t="s">
        <v>3</v>
      </c>
      <c r="C1151" s="11" t="s">
        <v>14751</v>
      </c>
      <c r="D1151" s="11"/>
      <c r="E1151" s="14"/>
      <c r="F1151" s="11"/>
      <c r="G1151" s="10" t="s">
        <v>5</v>
      </c>
      <c r="H1151" s="25">
        <v>40880</v>
      </c>
      <c r="I1151" s="24">
        <v>40880</v>
      </c>
      <c r="J1151" s="10">
        <v>1</v>
      </c>
      <c r="K1151" s="11"/>
      <c r="L1151" s="14"/>
      <c r="M1151" s="10" t="s">
        <v>219</v>
      </c>
      <c r="N1151" s="10" t="s">
        <v>220</v>
      </c>
      <c r="O1151" s="11" t="s">
        <v>221</v>
      </c>
      <c r="P1151" s="11" t="s">
        <v>195</v>
      </c>
      <c r="Q1151" s="11"/>
      <c r="R1151" s="11"/>
      <c r="S1151" s="11"/>
      <c r="T1151" s="13"/>
      <c r="XFD1151" s="53">
        <f t="shared" si="17"/>
        <v>40881</v>
      </c>
    </row>
    <row r="1152" spans="1:20 16384:16384" s="19" customFormat="1" ht="12">
      <c r="A1152" s="10" t="s">
        <v>2</v>
      </c>
      <c r="B1152" s="10" t="s">
        <v>3</v>
      </c>
      <c r="C1152" s="11" t="s">
        <v>1998</v>
      </c>
      <c r="D1152" s="11"/>
      <c r="E1152" s="14"/>
      <c r="F1152" s="11"/>
      <c r="G1152" s="10" t="s">
        <v>5</v>
      </c>
      <c r="H1152" s="25">
        <v>40881</v>
      </c>
      <c r="I1152" s="24">
        <v>40881</v>
      </c>
      <c r="J1152" s="10">
        <v>1</v>
      </c>
      <c r="K1152" s="11"/>
      <c r="L1152" s="14"/>
      <c r="M1152" s="10" t="s">
        <v>219</v>
      </c>
      <c r="N1152" s="10" t="s">
        <v>220</v>
      </c>
      <c r="O1152" s="11" t="s">
        <v>221</v>
      </c>
      <c r="P1152" s="11" t="s">
        <v>195</v>
      </c>
      <c r="Q1152" s="11"/>
      <c r="R1152" s="11"/>
      <c r="S1152" s="11"/>
      <c r="T1152" s="13"/>
      <c r="XFD1152" s="53">
        <f t="shared" si="17"/>
        <v>40882</v>
      </c>
    </row>
    <row r="1153" spans="1:20 16384:16384" s="19" customFormat="1" ht="12">
      <c r="A1153" s="10" t="s">
        <v>2</v>
      </c>
      <c r="B1153" s="10" t="s">
        <v>18</v>
      </c>
      <c r="C1153" s="11" t="s">
        <v>14752</v>
      </c>
      <c r="D1153" s="11"/>
      <c r="E1153" s="14"/>
      <c r="F1153" s="11"/>
      <c r="G1153" s="10" t="s">
        <v>5</v>
      </c>
      <c r="H1153" s="25">
        <v>40897</v>
      </c>
      <c r="I1153" s="24">
        <v>40897</v>
      </c>
      <c r="J1153" s="10">
        <v>1</v>
      </c>
      <c r="K1153" s="11"/>
      <c r="L1153" s="14"/>
      <c r="M1153" s="10" t="s">
        <v>219</v>
      </c>
      <c r="N1153" s="10" t="s">
        <v>220</v>
      </c>
      <c r="O1153" s="11" t="s">
        <v>221</v>
      </c>
      <c r="P1153" s="11" t="s">
        <v>36</v>
      </c>
      <c r="Q1153" s="11"/>
      <c r="R1153" s="11"/>
      <c r="S1153" s="11"/>
      <c r="T1153" s="13"/>
      <c r="XFD1153" s="53">
        <f t="shared" si="17"/>
        <v>40898</v>
      </c>
    </row>
    <row r="1154" spans="1:20 16384:16384" s="19" customFormat="1" ht="348">
      <c r="A1154" s="10" t="s">
        <v>2</v>
      </c>
      <c r="B1154" s="10" t="s">
        <v>3</v>
      </c>
      <c r="C1154" s="11" t="s">
        <v>14753</v>
      </c>
      <c r="D1154" s="11" t="s">
        <v>233</v>
      </c>
      <c r="E1154" s="14"/>
      <c r="F1154" s="11"/>
      <c r="G1154" s="10" t="s">
        <v>5</v>
      </c>
      <c r="H1154" s="25">
        <v>40899</v>
      </c>
      <c r="I1154" s="24">
        <v>40899</v>
      </c>
      <c r="J1154" s="10">
        <v>1</v>
      </c>
      <c r="K1154" s="11" t="s">
        <v>221</v>
      </c>
      <c r="L1154" s="14"/>
      <c r="M1154" s="10" t="s">
        <v>219</v>
      </c>
      <c r="N1154" s="10" t="s">
        <v>220</v>
      </c>
      <c r="O1154" s="11" t="s">
        <v>221</v>
      </c>
      <c r="P1154" s="11" t="s">
        <v>36</v>
      </c>
      <c r="Q1154" s="11"/>
      <c r="R1154" s="11" t="s">
        <v>17904</v>
      </c>
      <c r="S1154" s="11" t="s">
        <v>17914</v>
      </c>
      <c r="T1154" s="13"/>
      <c r="XFD1154" s="53">
        <f t="shared" si="17"/>
        <v>40900</v>
      </c>
    </row>
    <row r="1155" spans="1:20 16384:16384" s="19" customFormat="1" ht="12">
      <c r="A1155" s="10" t="s">
        <v>2</v>
      </c>
      <c r="B1155" s="10" t="s">
        <v>3</v>
      </c>
      <c r="C1155" s="11" t="s">
        <v>1999</v>
      </c>
      <c r="D1155" s="11"/>
      <c r="E1155" s="14"/>
      <c r="F1155" s="11"/>
      <c r="G1155" s="10" t="s">
        <v>5</v>
      </c>
      <c r="H1155" s="25">
        <v>40904</v>
      </c>
      <c r="I1155" s="24">
        <v>40904</v>
      </c>
      <c r="J1155" s="10">
        <v>1</v>
      </c>
      <c r="K1155" s="11"/>
      <c r="L1155" s="14"/>
      <c r="M1155" s="10" t="s">
        <v>219</v>
      </c>
      <c r="N1155" s="10" t="s">
        <v>220</v>
      </c>
      <c r="O1155" s="11" t="s">
        <v>221</v>
      </c>
      <c r="P1155" s="11" t="s">
        <v>36</v>
      </c>
      <c r="Q1155" s="11"/>
      <c r="R1155" s="11"/>
      <c r="S1155" s="11"/>
      <c r="T1155" s="13"/>
      <c r="XFD1155" s="53">
        <f t="shared" si="17"/>
        <v>40905</v>
      </c>
    </row>
    <row r="1156" spans="1:20 16384:16384" s="19" customFormat="1" ht="348">
      <c r="A1156" s="13" t="s">
        <v>2</v>
      </c>
      <c r="B1156" s="13" t="s">
        <v>3</v>
      </c>
      <c r="C1156" s="14" t="s">
        <v>14754</v>
      </c>
      <c r="D1156" s="14"/>
      <c r="E1156" s="14"/>
      <c r="F1156" s="14"/>
      <c r="G1156" s="13" t="s">
        <v>5</v>
      </c>
      <c r="H1156" s="25">
        <v>40546</v>
      </c>
      <c r="I1156" s="24">
        <v>40546</v>
      </c>
      <c r="J1156" s="13">
        <v>1</v>
      </c>
      <c r="K1156" s="14"/>
      <c r="L1156" s="14"/>
      <c r="M1156" s="13" t="s">
        <v>1235</v>
      </c>
      <c r="N1156" s="13" t="s">
        <v>6735</v>
      </c>
      <c r="O1156" s="14" t="s">
        <v>234</v>
      </c>
      <c r="P1156" s="14"/>
      <c r="Q1156" s="14"/>
      <c r="R1156" s="14" t="s">
        <v>17905</v>
      </c>
      <c r="S1156" s="11" t="s">
        <v>2000</v>
      </c>
      <c r="T1156" s="13"/>
      <c r="XFD1156" s="53">
        <f t="shared" si="17"/>
        <v>40547</v>
      </c>
    </row>
    <row r="1157" spans="1:20 16384:16384" s="19" customFormat="1" ht="60">
      <c r="A1157" s="13" t="s">
        <v>2</v>
      </c>
      <c r="B1157" s="13" t="s">
        <v>3</v>
      </c>
      <c r="C1157" s="14" t="s">
        <v>2001</v>
      </c>
      <c r="D1157" s="14"/>
      <c r="E1157" s="14"/>
      <c r="F1157" s="14"/>
      <c r="G1157" s="13" t="s">
        <v>5</v>
      </c>
      <c r="H1157" s="25">
        <v>40548</v>
      </c>
      <c r="I1157" s="24">
        <v>40548</v>
      </c>
      <c r="J1157" s="13">
        <v>1</v>
      </c>
      <c r="K1157" s="14" t="s">
        <v>15</v>
      </c>
      <c r="L1157" s="14"/>
      <c r="M1157" s="13" t="s">
        <v>1235</v>
      </c>
      <c r="N1157" s="13" t="s">
        <v>6735</v>
      </c>
      <c r="O1157" s="14" t="s">
        <v>234</v>
      </c>
      <c r="P1157" s="14"/>
      <c r="Q1157" s="14"/>
      <c r="R1157" s="14" t="s">
        <v>17906</v>
      </c>
      <c r="S1157" s="11" t="s">
        <v>17907</v>
      </c>
      <c r="T1157" s="13"/>
      <c r="XFD1157" s="53">
        <f t="shared" ref="XFD1157:XFD1220" si="18">SUM(I1157:XFC1157)</f>
        <v>40549</v>
      </c>
    </row>
    <row r="1158" spans="1:20 16384:16384" s="19" customFormat="1" ht="409.5">
      <c r="A1158" s="13" t="s">
        <v>2</v>
      </c>
      <c r="B1158" s="13" t="s">
        <v>3</v>
      </c>
      <c r="C1158" s="14" t="s">
        <v>2002</v>
      </c>
      <c r="D1158" s="14" t="s">
        <v>14755</v>
      </c>
      <c r="E1158" s="14"/>
      <c r="F1158" s="14"/>
      <c r="G1158" s="13" t="s">
        <v>5</v>
      </c>
      <c r="H1158" s="25">
        <v>40549</v>
      </c>
      <c r="I1158" s="24">
        <v>40549</v>
      </c>
      <c r="J1158" s="13">
        <v>1</v>
      </c>
      <c r="K1158" s="14" t="s">
        <v>1363</v>
      </c>
      <c r="L1158" s="14"/>
      <c r="M1158" s="13" t="s">
        <v>1235</v>
      </c>
      <c r="N1158" s="13" t="s">
        <v>6735</v>
      </c>
      <c r="O1158" s="14" t="s">
        <v>234</v>
      </c>
      <c r="P1158" s="14"/>
      <c r="Q1158" s="14"/>
      <c r="R1158" s="14" t="s">
        <v>17910</v>
      </c>
      <c r="S1158" s="11" t="s">
        <v>18192</v>
      </c>
      <c r="T1158" s="13"/>
      <c r="XFD1158" s="53">
        <f t="shared" si="18"/>
        <v>40550</v>
      </c>
    </row>
    <row r="1159" spans="1:20 16384:16384" s="19" customFormat="1" ht="48">
      <c r="A1159" s="13" t="s">
        <v>2</v>
      </c>
      <c r="B1159" s="13" t="s">
        <v>3</v>
      </c>
      <c r="C1159" s="14" t="s">
        <v>235</v>
      </c>
      <c r="D1159" s="14"/>
      <c r="E1159" s="14"/>
      <c r="F1159" s="14"/>
      <c r="G1159" s="13" t="s">
        <v>5</v>
      </c>
      <c r="H1159" s="25">
        <v>40550</v>
      </c>
      <c r="I1159" s="24">
        <v>40550</v>
      </c>
      <c r="J1159" s="13">
        <v>1</v>
      </c>
      <c r="K1159" s="14" t="s">
        <v>6097</v>
      </c>
      <c r="L1159" s="14"/>
      <c r="M1159" s="13" t="s">
        <v>1235</v>
      </c>
      <c r="N1159" s="13" t="s">
        <v>6735</v>
      </c>
      <c r="O1159" s="14" t="s">
        <v>14756</v>
      </c>
      <c r="P1159" s="14"/>
      <c r="Q1159" s="14"/>
      <c r="R1159" s="14" t="s">
        <v>17908</v>
      </c>
      <c r="S1159" s="11" t="s">
        <v>8572</v>
      </c>
      <c r="T1159" s="13"/>
      <c r="XFD1159" s="53">
        <f t="shared" si="18"/>
        <v>40551</v>
      </c>
    </row>
    <row r="1160" spans="1:20 16384:16384" s="19" customFormat="1" ht="409.5">
      <c r="A1160" s="13" t="s">
        <v>2</v>
      </c>
      <c r="B1160" s="13" t="s">
        <v>3</v>
      </c>
      <c r="C1160" s="14" t="s">
        <v>14757</v>
      </c>
      <c r="D1160" s="14" t="s">
        <v>2003</v>
      </c>
      <c r="E1160" s="14"/>
      <c r="F1160" s="14"/>
      <c r="G1160" s="13" t="s">
        <v>5</v>
      </c>
      <c r="H1160" s="25">
        <v>40551</v>
      </c>
      <c r="I1160" s="24">
        <v>40551</v>
      </c>
      <c r="J1160" s="13">
        <v>1</v>
      </c>
      <c r="K1160" s="14" t="s">
        <v>1363</v>
      </c>
      <c r="L1160" s="14"/>
      <c r="M1160" s="13" t="s">
        <v>1235</v>
      </c>
      <c r="N1160" s="13" t="s">
        <v>6735</v>
      </c>
      <c r="O1160" s="14" t="s">
        <v>234</v>
      </c>
      <c r="P1160" s="14"/>
      <c r="Q1160" s="14"/>
      <c r="R1160" s="14" t="s">
        <v>17909</v>
      </c>
      <c r="S1160" s="11" t="s">
        <v>8474</v>
      </c>
      <c r="T1160" s="13"/>
      <c r="XFD1160" s="53">
        <f t="shared" si="18"/>
        <v>40552</v>
      </c>
    </row>
    <row r="1161" spans="1:20 16384:16384" s="19" customFormat="1" ht="409.5">
      <c r="A1161" s="13" t="s">
        <v>2</v>
      </c>
      <c r="B1161" s="13" t="s">
        <v>3</v>
      </c>
      <c r="C1161" s="14" t="s">
        <v>14758</v>
      </c>
      <c r="D1161" s="14" t="s">
        <v>928</v>
      </c>
      <c r="E1161" s="14"/>
      <c r="F1161" s="14"/>
      <c r="G1161" s="13" t="s">
        <v>5</v>
      </c>
      <c r="H1161" s="25">
        <v>40552</v>
      </c>
      <c r="I1161" s="24">
        <v>40552</v>
      </c>
      <c r="J1161" s="13">
        <v>1</v>
      </c>
      <c r="K1161" s="14" t="s">
        <v>239</v>
      </c>
      <c r="L1161" s="14"/>
      <c r="M1161" s="13" t="s">
        <v>1235</v>
      </c>
      <c r="N1161" s="13" t="s">
        <v>6735</v>
      </c>
      <c r="O1161" s="14" t="s">
        <v>234</v>
      </c>
      <c r="P1161" s="14"/>
      <c r="Q1161" s="14"/>
      <c r="R1161" s="14" t="s">
        <v>134</v>
      </c>
      <c r="S1161" s="11" t="s">
        <v>17915</v>
      </c>
      <c r="T1161" s="13"/>
      <c r="XFD1161" s="53">
        <f t="shared" si="18"/>
        <v>40553</v>
      </c>
    </row>
    <row r="1162" spans="1:20 16384:16384" s="19" customFormat="1" ht="12">
      <c r="A1162" s="13" t="s">
        <v>9592</v>
      </c>
      <c r="B1162" s="13" t="s">
        <v>9593</v>
      </c>
      <c r="C1162" s="14" t="s">
        <v>9969</v>
      </c>
      <c r="D1162" s="14"/>
      <c r="E1162" s="14"/>
      <c r="F1162" s="14"/>
      <c r="G1162" s="13" t="s">
        <v>9603</v>
      </c>
      <c r="H1162" s="25">
        <v>40552</v>
      </c>
      <c r="I1162" s="24">
        <v>40552</v>
      </c>
      <c r="J1162" s="13">
        <v>1</v>
      </c>
      <c r="K1162" s="14" t="s">
        <v>9970</v>
      </c>
      <c r="L1162" s="14"/>
      <c r="M1162" s="13" t="s">
        <v>9598</v>
      </c>
      <c r="N1162" s="13" t="s">
        <v>9962</v>
      </c>
      <c r="O1162" s="14" t="s">
        <v>9963</v>
      </c>
      <c r="P1162" s="14"/>
      <c r="Q1162" s="14"/>
      <c r="R1162" s="14"/>
      <c r="S1162" s="11"/>
      <c r="T1162" s="13"/>
      <c r="XFD1162" s="53">
        <f t="shared" si="18"/>
        <v>40553</v>
      </c>
    </row>
    <row r="1163" spans="1:20 16384:16384" s="19" customFormat="1" ht="120">
      <c r="A1163" s="13" t="s">
        <v>9592</v>
      </c>
      <c r="B1163" s="13" t="s">
        <v>9593</v>
      </c>
      <c r="C1163" s="14" t="s">
        <v>9971</v>
      </c>
      <c r="D1163" s="14"/>
      <c r="E1163" s="14"/>
      <c r="F1163" s="14"/>
      <c r="G1163" s="13" t="s">
        <v>9603</v>
      </c>
      <c r="H1163" s="25">
        <v>40553</v>
      </c>
      <c r="I1163" s="24">
        <v>40553</v>
      </c>
      <c r="J1163" s="13">
        <v>1</v>
      </c>
      <c r="K1163" s="14" t="s">
        <v>9964</v>
      </c>
      <c r="L1163" s="14"/>
      <c r="M1163" s="13" t="s">
        <v>9598</v>
      </c>
      <c r="N1163" s="13" t="s">
        <v>9962</v>
      </c>
      <c r="O1163" s="14" t="s">
        <v>9963</v>
      </c>
      <c r="P1163" s="14"/>
      <c r="Q1163" s="14"/>
      <c r="R1163" s="14"/>
      <c r="S1163" s="11" t="s">
        <v>9972</v>
      </c>
      <c r="T1163" s="13"/>
      <c r="XFD1163" s="53">
        <f t="shared" si="18"/>
        <v>40554</v>
      </c>
    </row>
    <row r="1164" spans="1:20 16384:16384" s="19" customFormat="1" ht="96">
      <c r="A1164" s="13" t="s">
        <v>9592</v>
      </c>
      <c r="B1164" s="13" t="s">
        <v>9593</v>
      </c>
      <c r="C1164" s="14" t="s">
        <v>9973</v>
      </c>
      <c r="D1164" s="14"/>
      <c r="E1164" s="14"/>
      <c r="F1164" s="14"/>
      <c r="G1164" s="13" t="s">
        <v>9603</v>
      </c>
      <c r="H1164" s="25">
        <v>40554</v>
      </c>
      <c r="I1164" s="24">
        <v>40554</v>
      </c>
      <c r="J1164" s="13">
        <v>1</v>
      </c>
      <c r="K1164" s="14" t="s">
        <v>9964</v>
      </c>
      <c r="L1164" s="14"/>
      <c r="M1164" s="13" t="s">
        <v>9598</v>
      </c>
      <c r="N1164" s="13" t="s">
        <v>9962</v>
      </c>
      <c r="O1164" s="14" t="s">
        <v>9963</v>
      </c>
      <c r="P1164" s="14"/>
      <c r="Q1164" s="14"/>
      <c r="R1164" s="14" t="s">
        <v>17916</v>
      </c>
      <c r="S1164" s="11" t="s">
        <v>17917</v>
      </c>
      <c r="T1164" s="13"/>
      <c r="XFD1164" s="53">
        <f t="shared" si="18"/>
        <v>40555</v>
      </c>
    </row>
    <row r="1165" spans="1:20 16384:16384" s="19" customFormat="1" ht="36">
      <c r="A1165" s="13" t="s">
        <v>9592</v>
      </c>
      <c r="B1165" s="13" t="s">
        <v>9593</v>
      </c>
      <c r="C1165" s="14" t="s">
        <v>9974</v>
      </c>
      <c r="D1165" s="14" t="s">
        <v>9975</v>
      </c>
      <c r="E1165" s="14"/>
      <c r="F1165" s="14"/>
      <c r="G1165" s="13" t="s">
        <v>9603</v>
      </c>
      <c r="H1165" s="25">
        <v>40555</v>
      </c>
      <c r="I1165" s="24">
        <v>40555</v>
      </c>
      <c r="J1165" s="13">
        <v>1</v>
      </c>
      <c r="K1165" s="14"/>
      <c r="L1165" s="14"/>
      <c r="M1165" s="13" t="s">
        <v>9598</v>
      </c>
      <c r="N1165" s="13" t="s">
        <v>9962</v>
      </c>
      <c r="O1165" s="14" t="s">
        <v>9967</v>
      </c>
      <c r="P1165" s="14"/>
      <c r="Q1165" s="14"/>
      <c r="R1165" s="14" t="s">
        <v>17918</v>
      </c>
      <c r="S1165" s="11" t="s">
        <v>9976</v>
      </c>
      <c r="T1165" s="13"/>
      <c r="XFD1165" s="53">
        <f t="shared" si="18"/>
        <v>40556</v>
      </c>
    </row>
    <row r="1166" spans="1:20 16384:16384" s="19" customFormat="1" ht="360">
      <c r="A1166" s="13" t="s">
        <v>9592</v>
      </c>
      <c r="B1166" s="13" t="s">
        <v>9593</v>
      </c>
      <c r="C1166" s="14" t="s">
        <v>9977</v>
      </c>
      <c r="D1166" s="14" t="s">
        <v>9978</v>
      </c>
      <c r="E1166" s="14"/>
      <c r="F1166" s="14"/>
      <c r="G1166" s="13" t="s">
        <v>9603</v>
      </c>
      <c r="H1166" s="25">
        <v>40556</v>
      </c>
      <c r="I1166" s="24">
        <v>40556</v>
      </c>
      <c r="J1166" s="13">
        <v>1</v>
      </c>
      <c r="K1166" s="14" t="s">
        <v>9965</v>
      </c>
      <c r="L1166" s="14"/>
      <c r="M1166" s="13" t="s">
        <v>9598</v>
      </c>
      <c r="N1166" s="13" t="s">
        <v>9962</v>
      </c>
      <c r="O1166" s="14" t="s">
        <v>9963</v>
      </c>
      <c r="P1166" s="14"/>
      <c r="Q1166" s="14"/>
      <c r="R1166" s="14" t="s">
        <v>17919</v>
      </c>
      <c r="S1166" s="11" t="s">
        <v>17920</v>
      </c>
      <c r="T1166" s="13"/>
      <c r="XFD1166" s="53">
        <f t="shared" si="18"/>
        <v>40557</v>
      </c>
    </row>
    <row r="1167" spans="1:20 16384:16384" s="19" customFormat="1" ht="300">
      <c r="A1167" s="13" t="s">
        <v>9592</v>
      </c>
      <c r="B1167" s="13" t="s">
        <v>9593</v>
      </c>
      <c r="C1167" s="14" t="s">
        <v>9979</v>
      </c>
      <c r="D1167" s="14"/>
      <c r="E1167" s="14"/>
      <c r="F1167" s="14"/>
      <c r="G1167" s="13" t="s">
        <v>9603</v>
      </c>
      <c r="H1167" s="25">
        <v>40557</v>
      </c>
      <c r="I1167" s="24">
        <v>40557</v>
      </c>
      <c r="J1167" s="13">
        <v>1</v>
      </c>
      <c r="K1167" s="14" t="s">
        <v>9980</v>
      </c>
      <c r="L1167" s="14"/>
      <c r="M1167" s="13" t="s">
        <v>9598</v>
      </c>
      <c r="N1167" s="13" t="s">
        <v>9962</v>
      </c>
      <c r="O1167" s="14" t="s">
        <v>9963</v>
      </c>
      <c r="P1167" s="14"/>
      <c r="Q1167" s="14"/>
      <c r="R1167" s="68" t="s">
        <v>18179</v>
      </c>
      <c r="S1167" s="11" t="s">
        <v>9981</v>
      </c>
      <c r="T1167" s="13"/>
      <c r="XFD1167" s="53">
        <f t="shared" si="18"/>
        <v>40558</v>
      </c>
    </row>
    <row r="1168" spans="1:20 16384:16384" s="19" customFormat="1" ht="409.5">
      <c r="A1168" s="13" t="s">
        <v>9592</v>
      </c>
      <c r="B1168" s="13" t="s">
        <v>9593</v>
      </c>
      <c r="C1168" s="14" t="s">
        <v>9982</v>
      </c>
      <c r="D1168" s="14"/>
      <c r="E1168" s="14"/>
      <c r="F1168" s="14"/>
      <c r="G1168" s="13" t="s">
        <v>9603</v>
      </c>
      <c r="H1168" s="25">
        <v>40558</v>
      </c>
      <c r="I1168" s="24">
        <v>40558</v>
      </c>
      <c r="J1168" s="13">
        <v>1</v>
      </c>
      <c r="K1168" s="14" t="s">
        <v>9965</v>
      </c>
      <c r="L1168" s="14"/>
      <c r="M1168" s="13" t="s">
        <v>9598</v>
      </c>
      <c r="N1168" s="13" t="s">
        <v>9962</v>
      </c>
      <c r="O1168" s="14" t="s">
        <v>9963</v>
      </c>
      <c r="P1168" s="14"/>
      <c r="Q1168" s="14"/>
      <c r="R1168" s="14" t="s">
        <v>17921</v>
      </c>
      <c r="S1168" s="11" t="s">
        <v>17922</v>
      </c>
      <c r="T1168" s="13"/>
      <c r="XFD1168" s="53">
        <f t="shared" si="18"/>
        <v>40559</v>
      </c>
    </row>
    <row r="1169" spans="1:20 16384:16384" s="19" customFormat="1" ht="36">
      <c r="A1169" s="13" t="s">
        <v>9592</v>
      </c>
      <c r="B1169" s="13" t="s">
        <v>9593</v>
      </c>
      <c r="C1169" s="14" t="s">
        <v>9983</v>
      </c>
      <c r="D1169" s="14"/>
      <c r="E1169" s="14"/>
      <c r="F1169" s="14"/>
      <c r="G1169" s="13" t="s">
        <v>9603</v>
      </c>
      <c r="H1169" s="25">
        <v>40559</v>
      </c>
      <c r="I1169" s="24">
        <v>40559</v>
      </c>
      <c r="J1169" s="13">
        <v>1</v>
      </c>
      <c r="K1169" s="14" t="s">
        <v>9984</v>
      </c>
      <c r="L1169" s="14"/>
      <c r="M1169" s="13" t="s">
        <v>9598</v>
      </c>
      <c r="N1169" s="13" t="s">
        <v>9962</v>
      </c>
      <c r="O1169" s="14" t="s">
        <v>9963</v>
      </c>
      <c r="P1169" s="14"/>
      <c r="Q1169" s="14"/>
      <c r="R1169" s="14" t="s">
        <v>17923</v>
      </c>
      <c r="S1169" s="11" t="s">
        <v>9985</v>
      </c>
      <c r="T1169" s="13"/>
      <c r="XFD1169" s="53">
        <f t="shared" si="18"/>
        <v>40560</v>
      </c>
    </row>
    <row r="1170" spans="1:20 16384:16384" s="19" customFormat="1" ht="409.5">
      <c r="A1170" s="13" t="s">
        <v>9592</v>
      </c>
      <c r="B1170" s="13" t="s">
        <v>9593</v>
      </c>
      <c r="C1170" s="14" t="s">
        <v>9986</v>
      </c>
      <c r="D1170" s="14"/>
      <c r="E1170" s="14"/>
      <c r="F1170" s="14"/>
      <c r="G1170" s="13" t="s">
        <v>9603</v>
      </c>
      <c r="H1170" s="25">
        <v>40559</v>
      </c>
      <c r="I1170" s="24">
        <v>40559</v>
      </c>
      <c r="J1170" s="13">
        <v>1</v>
      </c>
      <c r="K1170" s="14" t="s">
        <v>9987</v>
      </c>
      <c r="L1170" s="14"/>
      <c r="M1170" s="13" t="s">
        <v>9598</v>
      </c>
      <c r="N1170" s="13" t="s">
        <v>9962</v>
      </c>
      <c r="O1170" s="14" t="s">
        <v>9963</v>
      </c>
      <c r="P1170" s="14"/>
      <c r="Q1170" s="14"/>
      <c r="R1170" s="68" t="s">
        <v>17933</v>
      </c>
      <c r="S1170" s="11" t="s">
        <v>17934</v>
      </c>
      <c r="T1170" s="13"/>
      <c r="XFD1170" s="53">
        <f t="shared" si="18"/>
        <v>40560</v>
      </c>
    </row>
    <row r="1171" spans="1:20 16384:16384" s="19" customFormat="1" ht="252">
      <c r="A1171" s="13" t="s">
        <v>9592</v>
      </c>
      <c r="B1171" s="13" t="s">
        <v>9593</v>
      </c>
      <c r="C1171" s="14" t="s">
        <v>9988</v>
      </c>
      <c r="D1171" s="14"/>
      <c r="E1171" s="14"/>
      <c r="F1171" s="14"/>
      <c r="G1171" s="13" t="s">
        <v>9603</v>
      </c>
      <c r="H1171" s="25">
        <v>40560</v>
      </c>
      <c r="I1171" s="24">
        <v>40560</v>
      </c>
      <c r="J1171" s="13">
        <v>1</v>
      </c>
      <c r="K1171" s="14" t="s">
        <v>9989</v>
      </c>
      <c r="L1171" s="14"/>
      <c r="M1171" s="13" t="s">
        <v>9598</v>
      </c>
      <c r="N1171" s="13" t="s">
        <v>9962</v>
      </c>
      <c r="O1171" s="14" t="s">
        <v>9963</v>
      </c>
      <c r="P1171" s="14"/>
      <c r="Q1171" s="14"/>
      <c r="R1171" s="14" t="s">
        <v>17924</v>
      </c>
      <c r="S1171" s="11" t="s">
        <v>17925</v>
      </c>
      <c r="T1171" s="13"/>
      <c r="XFD1171" s="53">
        <f t="shared" si="18"/>
        <v>40561</v>
      </c>
    </row>
    <row r="1172" spans="1:20 16384:16384" s="19" customFormat="1" ht="409.5">
      <c r="A1172" s="13" t="s">
        <v>9592</v>
      </c>
      <c r="B1172" s="13" t="s">
        <v>9593</v>
      </c>
      <c r="C1172" s="14" t="s">
        <v>9990</v>
      </c>
      <c r="D1172" s="14"/>
      <c r="E1172" s="14"/>
      <c r="F1172" s="14"/>
      <c r="G1172" s="13" t="s">
        <v>9603</v>
      </c>
      <c r="H1172" s="25">
        <v>40561</v>
      </c>
      <c r="I1172" s="24">
        <v>40561</v>
      </c>
      <c r="J1172" s="13">
        <v>1</v>
      </c>
      <c r="K1172" s="22" t="s">
        <v>9991</v>
      </c>
      <c r="L1172" s="14"/>
      <c r="M1172" s="13" t="s">
        <v>9598</v>
      </c>
      <c r="N1172" s="13" t="s">
        <v>9962</v>
      </c>
      <c r="O1172" s="14" t="s">
        <v>9963</v>
      </c>
      <c r="P1172" s="14"/>
      <c r="Q1172" s="14"/>
      <c r="R1172" s="14" t="s">
        <v>17926</v>
      </c>
      <c r="S1172" s="11" t="s">
        <v>17927</v>
      </c>
      <c r="T1172" s="13"/>
      <c r="XFD1172" s="53">
        <f t="shared" si="18"/>
        <v>40562</v>
      </c>
    </row>
    <row r="1173" spans="1:20 16384:16384" s="19" customFormat="1" ht="408">
      <c r="A1173" s="13" t="s">
        <v>9592</v>
      </c>
      <c r="B1173" s="13" t="s">
        <v>9593</v>
      </c>
      <c r="C1173" s="14" t="s">
        <v>9992</v>
      </c>
      <c r="D1173" s="14"/>
      <c r="E1173" s="14"/>
      <c r="F1173" s="14"/>
      <c r="G1173" s="13" t="s">
        <v>9603</v>
      </c>
      <c r="H1173" s="25">
        <v>40562</v>
      </c>
      <c r="I1173" s="24">
        <v>40562</v>
      </c>
      <c r="J1173" s="13">
        <v>1</v>
      </c>
      <c r="K1173" s="14" t="s">
        <v>9993</v>
      </c>
      <c r="L1173" s="14"/>
      <c r="M1173" s="13" t="s">
        <v>9598</v>
      </c>
      <c r="N1173" s="13" t="s">
        <v>9962</v>
      </c>
      <c r="O1173" s="14" t="s">
        <v>9963</v>
      </c>
      <c r="P1173" s="14"/>
      <c r="Q1173" s="14"/>
      <c r="R1173" s="28" t="s">
        <v>17928</v>
      </c>
      <c r="S1173" s="11" t="s">
        <v>17929</v>
      </c>
      <c r="T1173" s="13"/>
      <c r="XFD1173" s="53">
        <f t="shared" si="18"/>
        <v>40563</v>
      </c>
    </row>
    <row r="1174" spans="1:20 16384:16384" s="19" customFormat="1" ht="409.5">
      <c r="A1174" s="13" t="s">
        <v>9592</v>
      </c>
      <c r="B1174" s="13" t="s">
        <v>9924</v>
      </c>
      <c r="C1174" s="14" t="s">
        <v>9994</v>
      </c>
      <c r="D1174" s="14" t="s">
        <v>9995</v>
      </c>
      <c r="E1174" s="14"/>
      <c r="F1174" s="14"/>
      <c r="G1174" s="13" t="s">
        <v>9603</v>
      </c>
      <c r="H1174" s="25">
        <v>40563</v>
      </c>
      <c r="I1174" s="24">
        <v>40563</v>
      </c>
      <c r="J1174" s="13">
        <v>1</v>
      </c>
      <c r="K1174" s="14" t="s">
        <v>9965</v>
      </c>
      <c r="L1174" s="14"/>
      <c r="M1174" s="13" t="s">
        <v>9598</v>
      </c>
      <c r="N1174" s="13" t="s">
        <v>9962</v>
      </c>
      <c r="O1174" s="14" t="s">
        <v>9963</v>
      </c>
      <c r="P1174" s="14"/>
      <c r="Q1174" s="14"/>
      <c r="R1174" s="14" t="s">
        <v>18030</v>
      </c>
      <c r="S1174" s="11" t="s">
        <v>18031</v>
      </c>
      <c r="T1174" s="13"/>
      <c r="XFD1174" s="53">
        <f t="shared" si="18"/>
        <v>40564</v>
      </c>
    </row>
    <row r="1175" spans="1:20 16384:16384" s="19" customFormat="1" ht="409.5">
      <c r="A1175" s="13" t="s">
        <v>9592</v>
      </c>
      <c r="B1175" s="13" t="s">
        <v>9593</v>
      </c>
      <c r="C1175" s="14" t="s">
        <v>9996</v>
      </c>
      <c r="D1175" s="14"/>
      <c r="E1175" s="14"/>
      <c r="F1175" s="14"/>
      <c r="G1175" s="13" t="s">
        <v>9603</v>
      </c>
      <c r="H1175" s="25">
        <v>40564</v>
      </c>
      <c r="I1175" s="24">
        <v>40564</v>
      </c>
      <c r="J1175" s="13">
        <v>1</v>
      </c>
      <c r="K1175" s="14" t="s">
        <v>9966</v>
      </c>
      <c r="L1175" s="14"/>
      <c r="M1175" s="13" t="s">
        <v>9598</v>
      </c>
      <c r="N1175" s="13" t="s">
        <v>9962</v>
      </c>
      <c r="O1175" s="14" t="s">
        <v>9963</v>
      </c>
      <c r="P1175" s="14"/>
      <c r="Q1175" s="14"/>
      <c r="R1175" s="14" t="s">
        <v>18930</v>
      </c>
      <c r="S1175" s="11" t="s">
        <v>17935</v>
      </c>
      <c r="T1175" s="13"/>
      <c r="XFD1175" s="53">
        <f t="shared" si="18"/>
        <v>40565</v>
      </c>
    </row>
    <row r="1176" spans="1:20 16384:16384" s="19" customFormat="1" ht="409.5">
      <c r="A1176" s="13" t="s">
        <v>9592</v>
      </c>
      <c r="B1176" s="13" t="s">
        <v>9593</v>
      </c>
      <c r="C1176" s="14" t="s">
        <v>9997</v>
      </c>
      <c r="D1176" s="14"/>
      <c r="E1176" s="14"/>
      <c r="F1176" s="14"/>
      <c r="G1176" s="13" t="s">
        <v>9603</v>
      </c>
      <c r="H1176" s="25">
        <v>40565</v>
      </c>
      <c r="I1176" s="24">
        <v>40565</v>
      </c>
      <c r="J1176" s="13">
        <v>1</v>
      </c>
      <c r="K1176" s="14" t="s">
        <v>9965</v>
      </c>
      <c r="L1176" s="14"/>
      <c r="M1176" s="13" t="s">
        <v>9598</v>
      </c>
      <c r="N1176" s="13" t="s">
        <v>9962</v>
      </c>
      <c r="O1176" s="14" t="s">
        <v>9963</v>
      </c>
      <c r="P1176" s="14"/>
      <c r="Q1176" s="14"/>
      <c r="R1176" s="14"/>
      <c r="S1176" s="11" t="s">
        <v>17931</v>
      </c>
      <c r="T1176" s="13"/>
      <c r="XFD1176" s="53">
        <f t="shared" si="18"/>
        <v>40566</v>
      </c>
    </row>
    <row r="1177" spans="1:20 16384:16384" s="19" customFormat="1" ht="156">
      <c r="A1177" s="13" t="s">
        <v>9592</v>
      </c>
      <c r="B1177" s="13" t="s">
        <v>9593</v>
      </c>
      <c r="C1177" s="14" t="s">
        <v>9998</v>
      </c>
      <c r="D1177" s="14"/>
      <c r="E1177" s="14"/>
      <c r="F1177" s="14"/>
      <c r="G1177" s="13" t="s">
        <v>9603</v>
      </c>
      <c r="H1177" s="25">
        <v>40566</v>
      </c>
      <c r="I1177" s="24">
        <v>40566</v>
      </c>
      <c r="J1177" s="13">
        <v>1</v>
      </c>
      <c r="K1177" s="14" t="s">
        <v>9999</v>
      </c>
      <c r="L1177" s="14"/>
      <c r="M1177" s="13" t="s">
        <v>9598</v>
      </c>
      <c r="N1177" s="13" t="s">
        <v>9962</v>
      </c>
      <c r="O1177" s="14" t="s">
        <v>9963</v>
      </c>
      <c r="P1177" s="14"/>
      <c r="Q1177" s="14"/>
      <c r="R1177" s="14" t="s">
        <v>17930</v>
      </c>
      <c r="S1177" s="11" t="s">
        <v>17932</v>
      </c>
      <c r="T1177" s="13"/>
      <c r="XFD1177" s="53">
        <f t="shared" si="18"/>
        <v>40567</v>
      </c>
    </row>
    <row r="1178" spans="1:20 16384:16384" s="19" customFormat="1" ht="312">
      <c r="A1178" s="13" t="s">
        <v>9592</v>
      </c>
      <c r="B1178" s="13" t="s">
        <v>9593</v>
      </c>
      <c r="C1178" s="14" t="s">
        <v>10000</v>
      </c>
      <c r="D1178" s="14"/>
      <c r="E1178" s="14"/>
      <c r="F1178" s="14"/>
      <c r="G1178" s="13" t="s">
        <v>9603</v>
      </c>
      <c r="H1178" s="25">
        <v>40566</v>
      </c>
      <c r="I1178" s="24">
        <v>40566</v>
      </c>
      <c r="J1178" s="13">
        <v>1</v>
      </c>
      <c r="K1178" s="14" t="s">
        <v>9964</v>
      </c>
      <c r="L1178" s="14"/>
      <c r="M1178" s="13" t="s">
        <v>9598</v>
      </c>
      <c r="N1178" s="13" t="s">
        <v>9962</v>
      </c>
      <c r="O1178" s="14" t="s">
        <v>9963</v>
      </c>
      <c r="P1178" s="14"/>
      <c r="Q1178" s="14"/>
      <c r="R1178" s="14" t="s">
        <v>17936</v>
      </c>
      <c r="S1178" s="11" t="s">
        <v>17937</v>
      </c>
      <c r="T1178" s="13"/>
      <c r="XFD1178" s="53">
        <f t="shared" si="18"/>
        <v>40567</v>
      </c>
    </row>
    <row r="1179" spans="1:20 16384:16384" s="19" customFormat="1" ht="409.5">
      <c r="A1179" s="13" t="s">
        <v>9592</v>
      </c>
      <c r="B1179" s="13" t="s">
        <v>9593</v>
      </c>
      <c r="C1179" s="14" t="s">
        <v>10001</v>
      </c>
      <c r="D1179" s="14"/>
      <c r="E1179" s="14"/>
      <c r="F1179" s="14"/>
      <c r="G1179" s="13" t="s">
        <v>9603</v>
      </c>
      <c r="H1179" s="25">
        <v>40567</v>
      </c>
      <c r="I1179" s="24">
        <v>40567</v>
      </c>
      <c r="J1179" s="13">
        <v>1</v>
      </c>
      <c r="K1179" s="14" t="s">
        <v>9980</v>
      </c>
      <c r="L1179" s="14"/>
      <c r="M1179" s="13" t="s">
        <v>9598</v>
      </c>
      <c r="N1179" s="13" t="s">
        <v>9962</v>
      </c>
      <c r="O1179" s="14" t="s">
        <v>9963</v>
      </c>
      <c r="P1179" s="14"/>
      <c r="Q1179" s="14"/>
      <c r="R1179" s="14" t="s">
        <v>17938</v>
      </c>
      <c r="S1179" s="11" t="s">
        <v>17939</v>
      </c>
      <c r="T1179" s="13"/>
      <c r="XFD1179" s="53">
        <f t="shared" si="18"/>
        <v>40568</v>
      </c>
    </row>
    <row r="1180" spans="1:20 16384:16384" s="19" customFormat="1" ht="48">
      <c r="A1180" s="13" t="s">
        <v>9592</v>
      </c>
      <c r="B1180" s="13" t="s">
        <v>9593</v>
      </c>
      <c r="C1180" s="14" t="s">
        <v>10002</v>
      </c>
      <c r="D1180" s="14"/>
      <c r="E1180" s="14"/>
      <c r="F1180" s="14"/>
      <c r="G1180" s="13" t="s">
        <v>9603</v>
      </c>
      <c r="H1180" s="25">
        <v>40568</v>
      </c>
      <c r="I1180" s="24">
        <v>40568</v>
      </c>
      <c r="J1180" s="13">
        <v>1</v>
      </c>
      <c r="K1180" s="14" t="s">
        <v>9966</v>
      </c>
      <c r="L1180" s="14"/>
      <c r="M1180" s="13" t="s">
        <v>9598</v>
      </c>
      <c r="N1180" s="13" t="s">
        <v>9962</v>
      </c>
      <c r="O1180" s="14" t="s">
        <v>9963</v>
      </c>
      <c r="P1180" s="14"/>
      <c r="Q1180" s="14"/>
      <c r="R1180" s="14" t="s">
        <v>17940</v>
      </c>
      <c r="S1180" s="11" t="s">
        <v>10003</v>
      </c>
      <c r="T1180" s="13"/>
      <c r="XFD1180" s="53">
        <f t="shared" si="18"/>
        <v>40569</v>
      </c>
    </row>
    <row r="1181" spans="1:20 16384:16384" s="19" customFormat="1" ht="409.5">
      <c r="A1181" s="13" t="s">
        <v>9592</v>
      </c>
      <c r="B1181" s="13" t="s">
        <v>9593</v>
      </c>
      <c r="C1181" s="14" t="s">
        <v>10004</v>
      </c>
      <c r="D1181" s="14" t="s">
        <v>10005</v>
      </c>
      <c r="E1181" s="14"/>
      <c r="F1181" s="14"/>
      <c r="G1181" s="13" t="s">
        <v>9603</v>
      </c>
      <c r="H1181" s="25">
        <v>40570</v>
      </c>
      <c r="I1181" s="24">
        <v>40570</v>
      </c>
      <c r="J1181" s="13">
        <v>1</v>
      </c>
      <c r="K1181" s="14" t="s">
        <v>9965</v>
      </c>
      <c r="L1181" s="14"/>
      <c r="M1181" s="13" t="s">
        <v>9598</v>
      </c>
      <c r="N1181" s="13" t="s">
        <v>9962</v>
      </c>
      <c r="O1181" s="14" t="s">
        <v>9963</v>
      </c>
      <c r="P1181" s="14"/>
      <c r="Q1181" s="14"/>
      <c r="R1181" s="14" t="s">
        <v>18929</v>
      </c>
      <c r="S1181" s="11" t="s">
        <v>17941</v>
      </c>
      <c r="T1181" s="13"/>
      <c r="XFD1181" s="53">
        <f t="shared" si="18"/>
        <v>40571</v>
      </c>
    </row>
    <row r="1182" spans="1:20 16384:16384" s="19" customFormat="1" ht="264">
      <c r="A1182" s="13" t="s">
        <v>9592</v>
      </c>
      <c r="B1182" s="13" t="s">
        <v>10006</v>
      </c>
      <c r="C1182" s="14" t="s">
        <v>10007</v>
      </c>
      <c r="D1182" s="14"/>
      <c r="E1182" s="14"/>
      <c r="F1182" s="14"/>
      <c r="G1182" s="13" t="s">
        <v>9603</v>
      </c>
      <c r="H1182" s="25">
        <v>40571</v>
      </c>
      <c r="I1182" s="24">
        <v>40571</v>
      </c>
      <c r="J1182" s="13">
        <v>1</v>
      </c>
      <c r="K1182" s="14"/>
      <c r="L1182" s="14"/>
      <c r="M1182" s="13" t="s">
        <v>9598</v>
      </c>
      <c r="N1182" s="13" t="s">
        <v>9962</v>
      </c>
      <c r="O1182" s="14" t="s">
        <v>9963</v>
      </c>
      <c r="P1182" s="14"/>
      <c r="Q1182" s="14"/>
      <c r="R1182" s="14" t="s">
        <v>17942</v>
      </c>
      <c r="S1182" s="11" t="s">
        <v>17943</v>
      </c>
      <c r="T1182" s="13"/>
      <c r="XFD1182" s="53">
        <f t="shared" si="18"/>
        <v>40572</v>
      </c>
    </row>
    <row r="1183" spans="1:20 16384:16384" s="19" customFormat="1" ht="409.5">
      <c r="A1183" s="13" t="s">
        <v>9592</v>
      </c>
      <c r="B1183" s="13" t="s">
        <v>9593</v>
      </c>
      <c r="C1183" s="14" t="s">
        <v>10008</v>
      </c>
      <c r="D1183" s="14"/>
      <c r="E1183" s="14"/>
      <c r="F1183" s="14"/>
      <c r="G1183" s="13" t="s">
        <v>9603</v>
      </c>
      <c r="H1183" s="25">
        <v>40572</v>
      </c>
      <c r="I1183" s="24">
        <v>40572</v>
      </c>
      <c r="J1183" s="13">
        <v>1</v>
      </c>
      <c r="K1183" s="14" t="s">
        <v>9965</v>
      </c>
      <c r="L1183" s="14"/>
      <c r="M1183" s="13" t="s">
        <v>9598</v>
      </c>
      <c r="N1183" s="13" t="s">
        <v>9962</v>
      </c>
      <c r="O1183" s="14" t="s">
        <v>9963</v>
      </c>
      <c r="P1183" s="14"/>
      <c r="Q1183" s="14"/>
      <c r="R1183" s="14" t="s">
        <v>18032</v>
      </c>
      <c r="S1183" s="11" t="s">
        <v>18033</v>
      </c>
      <c r="T1183" s="13"/>
      <c r="XFD1183" s="53">
        <f t="shared" si="18"/>
        <v>40573</v>
      </c>
    </row>
    <row r="1184" spans="1:20 16384:16384" s="19" customFormat="1" ht="409.5">
      <c r="A1184" s="13" t="s">
        <v>9592</v>
      </c>
      <c r="B1184" s="13" t="s">
        <v>9593</v>
      </c>
      <c r="C1184" s="14" t="s">
        <v>10009</v>
      </c>
      <c r="D1184" s="14"/>
      <c r="E1184" s="14"/>
      <c r="F1184" s="14"/>
      <c r="G1184" s="13" t="s">
        <v>9603</v>
      </c>
      <c r="H1184" s="25">
        <v>40573</v>
      </c>
      <c r="I1184" s="24">
        <v>40573</v>
      </c>
      <c r="J1184" s="13">
        <v>1</v>
      </c>
      <c r="K1184" s="14" t="s">
        <v>10010</v>
      </c>
      <c r="L1184" s="14"/>
      <c r="M1184" s="13" t="s">
        <v>9598</v>
      </c>
      <c r="N1184" s="13" t="s">
        <v>9962</v>
      </c>
      <c r="O1184" s="14" t="s">
        <v>9963</v>
      </c>
      <c r="P1184" s="14"/>
      <c r="Q1184" s="14"/>
      <c r="R1184" s="14" t="s">
        <v>10011</v>
      </c>
      <c r="S1184" s="11" t="s">
        <v>10012</v>
      </c>
      <c r="T1184" s="13"/>
      <c r="XFD1184" s="53">
        <f t="shared" si="18"/>
        <v>40574</v>
      </c>
    </row>
    <row r="1185" spans="1:20 16384:16384" s="19" customFormat="1" ht="228">
      <c r="A1185" s="13" t="s">
        <v>9592</v>
      </c>
      <c r="B1185" s="13" t="s">
        <v>9593</v>
      </c>
      <c r="C1185" s="14" t="s">
        <v>10013</v>
      </c>
      <c r="D1185" s="14"/>
      <c r="E1185" s="14"/>
      <c r="F1185" s="14"/>
      <c r="G1185" s="13" t="s">
        <v>9603</v>
      </c>
      <c r="H1185" s="25">
        <v>40573</v>
      </c>
      <c r="I1185" s="24">
        <v>40573</v>
      </c>
      <c r="J1185" s="13">
        <v>1</v>
      </c>
      <c r="K1185" s="14" t="s">
        <v>9966</v>
      </c>
      <c r="L1185" s="14"/>
      <c r="M1185" s="13" t="s">
        <v>9598</v>
      </c>
      <c r="N1185" s="13" t="s">
        <v>9962</v>
      </c>
      <c r="O1185" s="14" t="s">
        <v>9963</v>
      </c>
      <c r="P1185" s="14"/>
      <c r="Q1185" s="14"/>
      <c r="R1185" s="14" t="s">
        <v>18178</v>
      </c>
      <c r="S1185" s="11" t="s">
        <v>18193</v>
      </c>
      <c r="T1185" s="13"/>
      <c r="XFD1185" s="53">
        <f t="shared" si="18"/>
        <v>40574</v>
      </c>
    </row>
    <row r="1186" spans="1:20 16384:16384" s="19" customFormat="1" ht="360">
      <c r="A1186" s="13" t="s">
        <v>9592</v>
      </c>
      <c r="B1186" s="13" t="s">
        <v>9593</v>
      </c>
      <c r="C1186" s="14" t="s">
        <v>10014</v>
      </c>
      <c r="D1186" s="14"/>
      <c r="E1186" s="14"/>
      <c r="F1186" s="14"/>
      <c r="G1186" s="13" t="s">
        <v>9603</v>
      </c>
      <c r="H1186" s="25">
        <v>40574</v>
      </c>
      <c r="I1186" s="24">
        <v>40574</v>
      </c>
      <c r="J1186" s="13">
        <v>1</v>
      </c>
      <c r="K1186" s="14" t="s">
        <v>6595</v>
      </c>
      <c r="L1186" s="14"/>
      <c r="M1186" s="13" t="s">
        <v>9598</v>
      </c>
      <c r="N1186" s="13" t="s">
        <v>9962</v>
      </c>
      <c r="O1186" s="14" t="s">
        <v>9963</v>
      </c>
      <c r="P1186" s="14"/>
      <c r="Q1186" s="14"/>
      <c r="R1186" s="14" t="s">
        <v>17944</v>
      </c>
      <c r="S1186" s="11" t="s">
        <v>17946</v>
      </c>
      <c r="T1186" s="13"/>
      <c r="XFD1186" s="53">
        <f t="shared" si="18"/>
        <v>40575</v>
      </c>
    </row>
    <row r="1187" spans="1:20 16384:16384" s="19" customFormat="1" ht="36">
      <c r="A1187" s="13" t="s">
        <v>9592</v>
      </c>
      <c r="B1187" s="13" t="s">
        <v>9593</v>
      </c>
      <c r="C1187" s="14" t="s">
        <v>10015</v>
      </c>
      <c r="D1187" s="14"/>
      <c r="E1187" s="14"/>
      <c r="F1187" s="14"/>
      <c r="G1187" s="13" t="s">
        <v>9603</v>
      </c>
      <c r="H1187" s="25">
        <v>40580</v>
      </c>
      <c r="I1187" s="24">
        <v>40580</v>
      </c>
      <c r="J1187" s="13">
        <v>1</v>
      </c>
      <c r="K1187" s="14" t="s">
        <v>10016</v>
      </c>
      <c r="L1187" s="14"/>
      <c r="M1187" s="13" t="s">
        <v>9598</v>
      </c>
      <c r="N1187" s="13" t="s">
        <v>9962</v>
      </c>
      <c r="O1187" s="14" t="s">
        <v>9967</v>
      </c>
      <c r="P1187" s="14"/>
      <c r="Q1187" s="14"/>
      <c r="R1187" s="28" t="s">
        <v>17945</v>
      </c>
      <c r="S1187" s="11" t="s">
        <v>10017</v>
      </c>
      <c r="T1187" s="13"/>
      <c r="XFD1187" s="53">
        <f t="shared" si="18"/>
        <v>40581</v>
      </c>
    </row>
    <row r="1188" spans="1:20 16384:16384" s="19" customFormat="1" ht="12">
      <c r="A1188" s="13" t="s">
        <v>9592</v>
      </c>
      <c r="B1188" s="13" t="s">
        <v>9593</v>
      </c>
      <c r="C1188" s="14" t="s">
        <v>10018</v>
      </c>
      <c r="D1188" s="14"/>
      <c r="E1188" s="14"/>
      <c r="F1188" s="14"/>
      <c r="G1188" s="13" t="s">
        <v>9603</v>
      </c>
      <c r="H1188" s="25">
        <v>40580</v>
      </c>
      <c r="I1188" s="24">
        <v>40580</v>
      </c>
      <c r="J1188" s="13">
        <v>1</v>
      </c>
      <c r="K1188" s="14" t="s">
        <v>10019</v>
      </c>
      <c r="L1188" s="14"/>
      <c r="M1188" s="13" t="s">
        <v>9598</v>
      </c>
      <c r="N1188" s="13" t="s">
        <v>9962</v>
      </c>
      <c r="O1188" s="14" t="s">
        <v>9967</v>
      </c>
      <c r="P1188" s="14"/>
      <c r="Q1188" s="14"/>
      <c r="R1188" s="28" t="s">
        <v>17947</v>
      </c>
      <c r="S1188" s="11"/>
      <c r="T1188" s="13"/>
      <c r="XFD1188" s="53">
        <f t="shared" si="18"/>
        <v>40581</v>
      </c>
    </row>
    <row r="1189" spans="1:20 16384:16384" s="19" customFormat="1" ht="408">
      <c r="A1189" s="13" t="s">
        <v>9592</v>
      </c>
      <c r="B1189" s="13" t="s">
        <v>9593</v>
      </c>
      <c r="C1189" s="14" t="s">
        <v>10020</v>
      </c>
      <c r="D1189" s="14"/>
      <c r="E1189" s="14"/>
      <c r="F1189" s="14"/>
      <c r="G1189" s="13" t="s">
        <v>9603</v>
      </c>
      <c r="H1189" s="25">
        <v>40581</v>
      </c>
      <c r="I1189" s="24">
        <v>40581</v>
      </c>
      <c r="J1189" s="13">
        <v>1</v>
      </c>
      <c r="K1189" s="22" t="s">
        <v>9991</v>
      </c>
      <c r="L1189" s="14"/>
      <c r="M1189" s="13" t="s">
        <v>9598</v>
      </c>
      <c r="N1189" s="13" t="s">
        <v>9962</v>
      </c>
      <c r="O1189" s="14" t="s">
        <v>9967</v>
      </c>
      <c r="P1189" s="14"/>
      <c r="Q1189" s="14"/>
      <c r="R1189" s="14"/>
      <c r="S1189" s="11" t="s">
        <v>17949</v>
      </c>
      <c r="T1189" s="13"/>
      <c r="XFD1189" s="53">
        <f t="shared" si="18"/>
        <v>40582</v>
      </c>
    </row>
    <row r="1190" spans="1:20 16384:16384" s="19" customFormat="1" ht="36">
      <c r="A1190" s="13" t="s">
        <v>9592</v>
      </c>
      <c r="B1190" s="13" t="s">
        <v>9593</v>
      </c>
      <c r="C1190" s="14" t="s">
        <v>10021</v>
      </c>
      <c r="D1190" s="14"/>
      <c r="E1190" s="14"/>
      <c r="F1190" s="14"/>
      <c r="G1190" s="13" t="s">
        <v>9603</v>
      </c>
      <c r="H1190" s="25">
        <v>40582</v>
      </c>
      <c r="I1190" s="24">
        <v>40582</v>
      </c>
      <c r="J1190" s="13">
        <v>1</v>
      </c>
      <c r="K1190" s="14" t="s">
        <v>9968</v>
      </c>
      <c r="L1190" s="14"/>
      <c r="M1190" s="13" t="s">
        <v>9598</v>
      </c>
      <c r="N1190" s="13" t="s">
        <v>9962</v>
      </c>
      <c r="O1190" s="14" t="s">
        <v>9967</v>
      </c>
      <c r="P1190" s="14"/>
      <c r="Q1190" s="14"/>
      <c r="R1190" s="14" t="s">
        <v>17948</v>
      </c>
      <c r="S1190" s="11" t="s">
        <v>10022</v>
      </c>
      <c r="T1190" s="13"/>
      <c r="XFD1190" s="53">
        <f t="shared" si="18"/>
        <v>40583</v>
      </c>
    </row>
    <row r="1191" spans="1:20 16384:16384" s="19" customFormat="1" ht="48">
      <c r="A1191" s="13" t="s">
        <v>9592</v>
      </c>
      <c r="B1191" s="13" t="s">
        <v>9593</v>
      </c>
      <c r="C1191" s="14" t="s">
        <v>10023</v>
      </c>
      <c r="D1191" s="14"/>
      <c r="E1191" s="14"/>
      <c r="F1191" s="14"/>
      <c r="G1191" s="13" t="s">
        <v>9603</v>
      </c>
      <c r="H1191" s="25">
        <v>40583</v>
      </c>
      <c r="I1191" s="24">
        <v>40583</v>
      </c>
      <c r="J1191" s="13">
        <v>1</v>
      </c>
      <c r="K1191" s="14" t="s">
        <v>10010</v>
      </c>
      <c r="L1191" s="14"/>
      <c r="M1191" s="13" t="s">
        <v>9598</v>
      </c>
      <c r="N1191" s="13" t="s">
        <v>9962</v>
      </c>
      <c r="O1191" s="14" t="s">
        <v>9967</v>
      </c>
      <c r="P1191" s="14"/>
      <c r="Q1191" s="14"/>
      <c r="R1191" s="14" t="s">
        <v>6503</v>
      </c>
      <c r="S1191" s="11" t="s">
        <v>10024</v>
      </c>
      <c r="T1191" s="13"/>
      <c r="XFD1191" s="53">
        <f t="shared" si="18"/>
        <v>40584</v>
      </c>
    </row>
    <row r="1192" spans="1:20 16384:16384" s="19" customFormat="1" ht="360">
      <c r="A1192" s="13" t="s">
        <v>9592</v>
      </c>
      <c r="B1192" s="13" t="s">
        <v>9593</v>
      </c>
      <c r="C1192" s="14" t="s">
        <v>10025</v>
      </c>
      <c r="D1192" s="14" t="s">
        <v>10026</v>
      </c>
      <c r="E1192" s="14"/>
      <c r="F1192" s="14"/>
      <c r="G1192" s="13" t="s">
        <v>9603</v>
      </c>
      <c r="H1192" s="25">
        <v>40584</v>
      </c>
      <c r="I1192" s="24">
        <v>40584</v>
      </c>
      <c r="J1192" s="13">
        <v>1</v>
      </c>
      <c r="K1192" s="14" t="s">
        <v>9965</v>
      </c>
      <c r="L1192" s="14"/>
      <c r="M1192" s="13" t="s">
        <v>9598</v>
      </c>
      <c r="N1192" s="13" t="s">
        <v>9962</v>
      </c>
      <c r="O1192" s="14" t="s">
        <v>9967</v>
      </c>
      <c r="P1192" s="14"/>
      <c r="Q1192" s="14"/>
      <c r="R1192" s="14" t="s">
        <v>17950</v>
      </c>
      <c r="S1192" s="11" t="s">
        <v>18194</v>
      </c>
      <c r="T1192" s="13"/>
      <c r="XFD1192" s="53">
        <f t="shared" si="18"/>
        <v>40585</v>
      </c>
    </row>
    <row r="1193" spans="1:20 16384:16384" s="19" customFormat="1" ht="36">
      <c r="A1193" s="13" t="s">
        <v>9592</v>
      </c>
      <c r="B1193" s="13" t="s">
        <v>9593</v>
      </c>
      <c r="C1193" s="14" t="s">
        <v>10027</v>
      </c>
      <c r="D1193" s="14"/>
      <c r="E1193" s="14"/>
      <c r="F1193" s="14"/>
      <c r="G1193" s="13" t="s">
        <v>9603</v>
      </c>
      <c r="H1193" s="25">
        <v>40585</v>
      </c>
      <c r="I1193" s="24">
        <v>40585</v>
      </c>
      <c r="J1193" s="13">
        <v>1</v>
      </c>
      <c r="K1193" s="14" t="s">
        <v>9980</v>
      </c>
      <c r="L1193" s="14"/>
      <c r="M1193" s="13" t="s">
        <v>9598</v>
      </c>
      <c r="N1193" s="13" t="s">
        <v>9962</v>
      </c>
      <c r="O1193" s="14" t="s">
        <v>9967</v>
      </c>
      <c r="P1193" s="14"/>
      <c r="Q1193" s="14"/>
      <c r="R1193" s="14" t="s">
        <v>17951</v>
      </c>
      <c r="S1193" s="11" t="s">
        <v>10028</v>
      </c>
      <c r="T1193" s="13"/>
      <c r="XFD1193" s="53">
        <f t="shared" si="18"/>
        <v>40586</v>
      </c>
    </row>
    <row r="1194" spans="1:20 16384:16384" s="19" customFormat="1" ht="409.5">
      <c r="A1194" s="13" t="s">
        <v>9592</v>
      </c>
      <c r="B1194" s="13" t="s">
        <v>9593</v>
      </c>
      <c r="C1194" s="14" t="s">
        <v>10029</v>
      </c>
      <c r="D1194" s="14"/>
      <c r="E1194" s="14"/>
      <c r="F1194" s="14"/>
      <c r="G1194" s="13" t="s">
        <v>9603</v>
      </c>
      <c r="H1194" s="25">
        <v>40586</v>
      </c>
      <c r="I1194" s="24">
        <v>40586</v>
      </c>
      <c r="J1194" s="13">
        <v>1</v>
      </c>
      <c r="K1194" s="14" t="s">
        <v>9965</v>
      </c>
      <c r="L1194" s="14"/>
      <c r="M1194" s="13" t="s">
        <v>9598</v>
      </c>
      <c r="N1194" s="13" t="s">
        <v>9962</v>
      </c>
      <c r="O1194" s="14" t="s">
        <v>9967</v>
      </c>
      <c r="P1194" s="14"/>
      <c r="Q1194" s="14"/>
      <c r="R1194" s="14" t="s">
        <v>18177</v>
      </c>
      <c r="S1194" s="11" t="s">
        <v>10030</v>
      </c>
      <c r="T1194" s="13"/>
      <c r="XFD1194" s="53">
        <f t="shared" si="18"/>
        <v>40587</v>
      </c>
    </row>
    <row r="1195" spans="1:20 16384:16384" s="19" customFormat="1" ht="180">
      <c r="A1195" s="13" t="s">
        <v>9592</v>
      </c>
      <c r="B1195" s="13" t="s">
        <v>9593</v>
      </c>
      <c r="C1195" s="14" t="s">
        <v>10031</v>
      </c>
      <c r="D1195" s="14"/>
      <c r="E1195" s="14"/>
      <c r="F1195" s="14"/>
      <c r="G1195" s="13" t="s">
        <v>9603</v>
      </c>
      <c r="H1195" s="25">
        <v>40587</v>
      </c>
      <c r="I1195" s="24">
        <v>40587</v>
      </c>
      <c r="J1195" s="13">
        <v>1</v>
      </c>
      <c r="K1195" s="14" t="s">
        <v>9964</v>
      </c>
      <c r="L1195" s="14"/>
      <c r="M1195" s="13" t="s">
        <v>9598</v>
      </c>
      <c r="N1195" s="13" t="s">
        <v>9962</v>
      </c>
      <c r="O1195" s="14" t="s">
        <v>9967</v>
      </c>
      <c r="P1195" s="14"/>
      <c r="Q1195" s="14"/>
      <c r="R1195" s="14" t="s">
        <v>17952</v>
      </c>
      <c r="S1195" s="11" t="s">
        <v>18195</v>
      </c>
      <c r="T1195" s="13"/>
      <c r="XFD1195" s="53">
        <f t="shared" si="18"/>
        <v>40588</v>
      </c>
    </row>
    <row r="1196" spans="1:20 16384:16384" s="19" customFormat="1" ht="288">
      <c r="A1196" s="13" t="s">
        <v>9592</v>
      </c>
      <c r="B1196" s="13" t="s">
        <v>9593</v>
      </c>
      <c r="C1196" s="14" t="s">
        <v>10032</v>
      </c>
      <c r="D1196" s="14"/>
      <c r="E1196" s="14"/>
      <c r="F1196" s="14"/>
      <c r="G1196" s="13" t="s">
        <v>9603</v>
      </c>
      <c r="H1196" s="25">
        <v>40587</v>
      </c>
      <c r="I1196" s="24">
        <v>40587</v>
      </c>
      <c r="J1196" s="13">
        <v>1</v>
      </c>
      <c r="K1196" s="14" t="s">
        <v>9984</v>
      </c>
      <c r="L1196" s="14"/>
      <c r="M1196" s="13" t="s">
        <v>9598</v>
      </c>
      <c r="N1196" s="13" t="s">
        <v>9962</v>
      </c>
      <c r="O1196" s="14" t="s">
        <v>9967</v>
      </c>
      <c r="P1196" s="14"/>
      <c r="Q1196" s="14"/>
      <c r="R1196" s="14" t="s">
        <v>17953</v>
      </c>
      <c r="S1196" s="11" t="s">
        <v>17954</v>
      </c>
      <c r="T1196" s="13"/>
      <c r="XFD1196" s="53">
        <f t="shared" si="18"/>
        <v>40588</v>
      </c>
    </row>
    <row r="1197" spans="1:20 16384:16384" s="19" customFormat="1" ht="240">
      <c r="A1197" s="13" t="s">
        <v>9592</v>
      </c>
      <c r="B1197" s="13" t="s">
        <v>9593</v>
      </c>
      <c r="C1197" s="14" t="s">
        <v>10033</v>
      </c>
      <c r="D1197" s="14"/>
      <c r="E1197" s="14"/>
      <c r="F1197" s="14"/>
      <c r="G1197" s="13" t="s">
        <v>9603</v>
      </c>
      <c r="H1197" s="25">
        <v>40588</v>
      </c>
      <c r="I1197" s="24">
        <v>40588</v>
      </c>
      <c r="J1197" s="13">
        <v>1</v>
      </c>
      <c r="K1197" s="14" t="s">
        <v>9980</v>
      </c>
      <c r="L1197" s="14"/>
      <c r="M1197" s="13" t="s">
        <v>9598</v>
      </c>
      <c r="N1197" s="13" t="s">
        <v>9962</v>
      </c>
      <c r="O1197" s="14" t="s">
        <v>9967</v>
      </c>
      <c r="P1197" s="14"/>
      <c r="Q1197" s="14"/>
      <c r="R1197" s="14" t="s">
        <v>17955</v>
      </c>
      <c r="S1197" s="11" t="s">
        <v>10034</v>
      </c>
      <c r="T1197" s="13"/>
      <c r="XFD1197" s="53">
        <f t="shared" si="18"/>
        <v>40589</v>
      </c>
    </row>
    <row r="1198" spans="1:20 16384:16384" s="19" customFormat="1" ht="409.5">
      <c r="A1198" s="13" t="s">
        <v>9592</v>
      </c>
      <c r="B1198" s="13" t="s">
        <v>9924</v>
      </c>
      <c r="C1198" s="14" t="s">
        <v>10035</v>
      </c>
      <c r="D1198" s="14"/>
      <c r="E1198" s="14"/>
      <c r="F1198" s="14"/>
      <c r="G1198" s="13" t="s">
        <v>9603</v>
      </c>
      <c r="H1198" s="25">
        <v>40589</v>
      </c>
      <c r="I1198" s="24">
        <v>40589</v>
      </c>
      <c r="J1198" s="13">
        <v>1</v>
      </c>
      <c r="K1198" s="14" t="s">
        <v>10036</v>
      </c>
      <c r="L1198" s="14"/>
      <c r="M1198" s="13" t="s">
        <v>9598</v>
      </c>
      <c r="N1198" s="13" t="s">
        <v>9962</v>
      </c>
      <c r="O1198" s="14" t="s">
        <v>9967</v>
      </c>
      <c r="P1198" s="14"/>
      <c r="Q1198" s="14"/>
      <c r="R1198" s="14"/>
      <c r="S1198" s="11" t="s">
        <v>17956</v>
      </c>
      <c r="T1198" s="13"/>
      <c r="XFD1198" s="53">
        <f t="shared" si="18"/>
        <v>40590</v>
      </c>
    </row>
    <row r="1199" spans="1:20 16384:16384" s="19" customFormat="1" ht="264">
      <c r="A1199" s="13" t="s">
        <v>9592</v>
      </c>
      <c r="B1199" s="13" t="s">
        <v>9593</v>
      </c>
      <c r="C1199" s="14" t="s">
        <v>10037</v>
      </c>
      <c r="D1199" s="14"/>
      <c r="E1199" s="14"/>
      <c r="F1199" s="14"/>
      <c r="G1199" s="13" t="s">
        <v>9596</v>
      </c>
      <c r="H1199" s="25">
        <v>40590</v>
      </c>
      <c r="I1199" s="24">
        <v>40590</v>
      </c>
      <c r="J1199" s="13">
        <v>1</v>
      </c>
      <c r="K1199" s="14" t="s">
        <v>10016</v>
      </c>
      <c r="L1199" s="14"/>
      <c r="M1199" s="13" t="s">
        <v>9598</v>
      </c>
      <c r="N1199" s="13" t="s">
        <v>9962</v>
      </c>
      <c r="O1199" s="14" t="s">
        <v>9967</v>
      </c>
      <c r="P1199" s="14"/>
      <c r="Q1199" s="14"/>
      <c r="R1199" s="14"/>
      <c r="S1199" s="11" t="s">
        <v>10038</v>
      </c>
      <c r="T1199" s="13"/>
      <c r="XFD1199" s="53">
        <f t="shared" si="18"/>
        <v>40591</v>
      </c>
    </row>
    <row r="1200" spans="1:20 16384:16384" s="19" customFormat="1" ht="409.5">
      <c r="A1200" s="13" t="s">
        <v>9592</v>
      </c>
      <c r="B1200" s="13" t="s">
        <v>9593</v>
      </c>
      <c r="C1200" s="14" t="s">
        <v>10039</v>
      </c>
      <c r="D1200" s="14" t="s">
        <v>10040</v>
      </c>
      <c r="E1200" s="14"/>
      <c r="F1200" s="14"/>
      <c r="G1200" s="13" t="s">
        <v>9603</v>
      </c>
      <c r="H1200" s="25">
        <v>40591</v>
      </c>
      <c r="I1200" s="24">
        <v>40591</v>
      </c>
      <c r="J1200" s="13">
        <v>1</v>
      </c>
      <c r="K1200" s="14" t="s">
        <v>9965</v>
      </c>
      <c r="L1200" s="14"/>
      <c r="M1200" s="13" t="s">
        <v>9598</v>
      </c>
      <c r="N1200" s="13" t="s">
        <v>9962</v>
      </c>
      <c r="O1200" s="14" t="s">
        <v>9967</v>
      </c>
      <c r="P1200" s="14"/>
      <c r="Q1200" s="14"/>
      <c r="R1200" s="68" t="s">
        <v>18176</v>
      </c>
      <c r="S1200" s="11" t="s">
        <v>10041</v>
      </c>
      <c r="T1200" s="13"/>
      <c r="XFD1200" s="53">
        <f t="shared" si="18"/>
        <v>40592</v>
      </c>
    </row>
    <row r="1201" spans="1:20 16384:16384" s="19" customFormat="1" ht="12">
      <c r="A1201" s="13" t="s">
        <v>9592</v>
      </c>
      <c r="B1201" s="13" t="s">
        <v>9593</v>
      </c>
      <c r="C1201" s="14" t="s">
        <v>10042</v>
      </c>
      <c r="D1201" s="14"/>
      <c r="E1201" s="14"/>
      <c r="F1201" s="14"/>
      <c r="G1201" s="13" t="s">
        <v>9603</v>
      </c>
      <c r="H1201" s="25">
        <v>40592</v>
      </c>
      <c r="I1201" s="24">
        <v>40592</v>
      </c>
      <c r="J1201" s="13">
        <v>1</v>
      </c>
      <c r="K1201" s="14" t="s">
        <v>10043</v>
      </c>
      <c r="L1201" s="14"/>
      <c r="M1201" s="13" t="s">
        <v>9598</v>
      </c>
      <c r="N1201" s="13" t="s">
        <v>9962</v>
      </c>
      <c r="O1201" s="14" t="s">
        <v>9967</v>
      </c>
      <c r="P1201" s="14"/>
      <c r="Q1201" s="14"/>
      <c r="R1201" s="14" t="s">
        <v>17957</v>
      </c>
      <c r="S1201" s="11"/>
      <c r="T1201" s="13"/>
      <c r="XFD1201" s="53">
        <f t="shared" si="18"/>
        <v>40593</v>
      </c>
    </row>
    <row r="1202" spans="1:20 16384:16384" s="19" customFormat="1" ht="409.5">
      <c r="A1202" s="13" t="s">
        <v>9592</v>
      </c>
      <c r="B1202" s="13" t="s">
        <v>9593</v>
      </c>
      <c r="C1202" s="14" t="s">
        <v>10044</v>
      </c>
      <c r="D1202" s="14"/>
      <c r="E1202" s="14"/>
      <c r="F1202" s="14"/>
      <c r="G1202" s="13" t="s">
        <v>9603</v>
      </c>
      <c r="H1202" s="25">
        <v>40593</v>
      </c>
      <c r="I1202" s="24">
        <v>40593</v>
      </c>
      <c r="J1202" s="13">
        <v>1</v>
      </c>
      <c r="K1202" s="14" t="s">
        <v>9965</v>
      </c>
      <c r="L1202" s="14"/>
      <c r="M1202" s="13" t="s">
        <v>9598</v>
      </c>
      <c r="N1202" s="13" t="s">
        <v>9962</v>
      </c>
      <c r="O1202" s="14" t="s">
        <v>9967</v>
      </c>
      <c r="P1202" s="14"/>
      <c r="Q1202" s="14"/>
      <c r="R1202" s="14" t="s">
        <v>17958</v>
      </c>
      <c r="S1202" s="11" t="s">
        <v>17959</v>
      </c>
      <c r="T1202" s="13"/>
      <c r="XFD1202" s="53">
        <f t="shared" si="18"/>
        <v>40594</v>
      </c>
    </row>
    <row r="1203" spans="1:20 16384:16384" s="19" customFormat="1" ht="12">
      <c r="A1203" s="13" t="s">
        <v>9592</v>
      </c>
      <c r="B1203" s="13" t="s">
        <v>9593</v>
      </c>
      <c r="C1203" s="14" t="s">
        <v>10045</v>
      </c>
      <c r="D1203" s="14"/>
      <c r="E1203" s="14"/>
      <c r="F1203" s="14"/>
      <c r="G1203" s="13" t="s">
        <v>9603</v>
      </c>
      <c r="H1203" s="25">
        <v>40594</v>
      </c>
      <c r="I1203" s="24">
        <v>40594</v>
      </c>
      <c r="J1203" s="13">
        <v>1</v>
      </c>
      <c r="K1203" s="14" t="s">
        <v>10010</v>
      </c>
      <c r="L1203" s="14"/>
      <c r="M1203" s="13" t="s">
        <v>9598</v>
      </c>
      <c r="N1203" s="13" t="s">
        <v>9962</v>
      </c>
      <c r="O1203" s="14" t="s">
        <v>9967</v>
      </c>
      <c r="P1203" s="14"/>
      <c r="Q1203" s="14"/>
      <c r="R1203" s="14"/>
      <c r="S1203" s="11"/>
      <c r="T1203" s="13"/>
      <c r="XFD1203" s="53">
        <f t="shared" si="18"/>
        <v>40595</v>
      </c>
    </row>
    <row r="1204" spans="1:20 16384:16384" s="19" customFormat="1" ht="48">
      <c r="A1204" s="13" t="s">
        <v>9592</v>
      </c>
      <c r="B1204" s="13" t="s">
        <v>9593</v>
      </c>
      <c r="C1204" s="14" t="s">
        <v>10046</v>
      </c>
      <c r="D1204" s="14"/>
      <c r="E1204" s="14"/>
      <c r="F1204" s="14"/>
      <c r="G1204" s="13" t="s">
        <v>9603</v>
      </c>
      <c r="H1204" s="25">
        <v>40594</v>
      </c>
      <c r="I1204" s="24">
        <v>40594</v>
      </c>
      <c r="J1204" s="13">
        <v>1</v>
      </c>
      <c r="K1204" s="14" t="s">
        <v>10019</v>
      </c>
      <c r="L1204" s="14"/>
      <c r="M1204" s="13" t="s">
        <v>9598</v>
      </c>
      <c r="N1204" s="13" t="s">
        <v>9962</v>
      </c>
      <c r="O1204" s="14" t="s">
        <v>9967</v>
      </c>
      <c r="P1204" s="14"/>
      <c r="Q1204" s="14"/>
      <c r="R1204" s="14" t="s">
        <v>18079</v>
      </c>
      <c r="S1204" s="11" t="s">
        <v>10047</v>
      </c>
      <c r="T1204" s="13"/>
      <c r="XFD1204" s="53">
        <f t="shared" si="18"/>
        <v>40595</v>
      </c>
    </row>
    <row r="1205" spans="1:20 16384:16384" s="19" customFormat="1" ht="204">
      <c r="A1205" s="13" t="s">
        <v>9592</v>
      </c>
      <c r="B1205" s="13" t="s">
        <v>9593</v>
      </c>
      <c r="C1205" s="14" t="s">
        <v>10048</v>
      </c>
      <c r="D1205" s="14"/>
      <c r="E1205" s="14"/>
      <c r="F1205" s="14"/>
      <c r="G1205" s="13" t="s">
        <v>9603</v>
      </c>
      <c r="H1205" s="25">
        <v>40595</v>
      </c>
      <c r="I1205" s="24">
        <v>40595</v>
      </c>
      <c r="J1205" s="13">
        <v>1</v>
      </c>
      <c r="K1205" s="14" t="s">
        <v>10010</v>
      </c>
      <c r="L1205" s="14"/>
      <c r="M1205" s="13" t="s">
        <v>9598</v>
      </c>
      <c r="N1205" s="13" t="s">
        <v>9962</v>
      </c>
      <c r="O1205" s="14" t="s">
        <v>9967</v>
      </c>
      <c r="P1205" s="14"/>
      <c r="Q1205" s="14"/>
      <c r="R1205" s="14" t="s">
        <v>17961</v>
      </c>
      <c r="S1205" s="11" t="s">
        <v>17960</v>
      </c>
      <c r="T1205" s="13"/>
      <c r="XFD1205" s="53">
        <f t="shared" si="18"/>
        <v>40596</v>
      </c>
    </row>
    <row r="1206" spans="1:20 16384:16384" s="19" customFormat="1" ht="72">
      <c r="A1206" s="13" t="s">
        <v>9592</v>
      </c>
      <c r="B1206" s="13" t="s">
        <v>9593</v>
      </c>
      <c r="C1206" s="14" t="s">
        <v>10049</v>
      </c>
      <c r="D1206" s="14"/>
      <c r="E1206" s="14"/>
      <c r="F1206" s="14"/>
      <c r="G1206" s="13" t="s">
        <v>9603</v>
      </c>
      <c r="H1206" s="25">
        <v>40596</v>
      </c>
      <c r="I1206" s="24">
        <v>40596</v>
      </c>
      <c r="J1206" s="13">
        <v>1</v>
      </c>
      <c r="K1206" s="14" t="s">
        <v>9964</v>
      </c>
      <c r="L1206" s="14"/>
      <c r="M1206" s="13" t="s">
        <v>9598</v>
      </c>
      <c r="N1206" s="13" t="s">
        <v>9962</v>
      </c>
      <c r="O1206" s="14" t="s">
        <v>9967</v>
      </c>
      <c r="P1206" s="14"/>
      <c r="Q1206" s="14"/>
      <c r="R1206" s="14"/>
      <c r="S1206" s="11" t="s">
        <v>17962</v>
      </c>
      <c r="T1206" s="13"/>
      <c r="XFD1206" s="53">
        <f t="shared" si="18"/>
        <v>40597</v>
      </c>
    </row>
    <row r="1207" spans="1:20 16384:16384" s="19" customFormat="1" ht="48">
      <c r="A1207" s="13" t="s">
        <v>9592</v>
      </c>
      <c r="B1207" s="13" t="s">
        <v>9593</v>
      </c>
      <c r="C1207" s="14" t="s">
        <v>10050</v>
      </c>
      <c r="D1207" s="14"/>
      <c r="E1207" s="14"/>
      <c r="F1207" s="14"/>
      <c r="G1207" s="13" t="s">
        <v>9603</v>
      </c>
      <c r="H1207" s="25">
        <v>40597</v>
      </c>
      <c r="I1207" s="24">
        <v>40597</v>
      </c>
      <c r="J1207" s="13">
        <v>1</v>
      </c>
      <c r="K1207" s="14" t="s">
        <v>10036</v>
      </c>
      <c r="L1207" s="14"/>
      <c r="M1207" s="13" t="s">
        <v>9598</v>
      </c>
      <c r="N1207" s="13" t="s">
        <v>9962</v>
      </c>
      <c r="O1207" s="14" t="s">
        <v>9967</v>
      </c>
      <c r="P1207" s="14"/>
      <c r="Q1207" s="14"/>
      <c r="R1207" s="14" t="s">
        <v>6548</v>
      </c>
      <c r="S1207" s="11" t="s">
        <v>10051</v>
      </c>
      <c r="T1207" s="13"/>
      <c r="XFD1207" s="53">
        <f t="shared" si="18"/>
        <v>40598</v>
      </c>
    </row>
    <row r="1208" spans="1:20 16384:16384" s="19" customFormat="1" ht="408">
      <c r="A1208" s="13" t="s">
        <v>10052</v>
      </c>
      <c r="B1208" s="13" t="s">
        <v>10053</v>
      </c>
      <c r="C1208" s="14" t="s">
        <v>10054</v>
      </c>
      <c r="D1208" s="14" t="s">
        <v>10055</v>
      </c>
      <c r="E1208" s="14"/>
      <c r="F1208" s="14"/>
      <c r="G1208" s="13" t="s">
        <v>10056</v>
      </c>
      <c r="H1208" s="25">
        <v>40598</v>
      </c>
      <c r="I1208" s="24">
        <v>40598</v>
      </c>
      <c r="J1208" s="13">
        <v>1</v>
      </c>
      <c r="K1208" s="14" t="s">
        <v>10057</v>
      </c>
      <c r="L1208" s="14"/>
      <c r="M1208" s="13" t="s">
        <v>10058</v>
      </c>
      <c r="N1208" s="13" t="s">
        <v>10059</v>
      </c>
      <c r="O1208" s="14" t="s">
        <v>10060</v>
      </c>
      <c r="P1208" s="14"/>
      <c r="Q1208" s="14"/>
      <c r="R1208" s="14" t="s">
        <v>18928</v>
      </c>
      <c r="S1208" s="11" t="s">
        <v>18034</v>
      </c>
      <c r="T1208" s="13"/>
      <c r="XFD1208" s="53">
        <f t="shared" si="18"/>
        <v>40599</v>
      </c>
    </row>
    <row r="1209" spans="1:20 16384:16384" s="19" customFormat="1" ht="72">
      <c r="A1209" s="13" t="s">
        <v>10052</v>
      </c>
      <c r="B1209" s="13" t="s">
        <v>10053</v>
      </c>
      <c r="C1209" s="14" t="s">
        <v>10061</v>
      </c>
      <c r="D1209" s="14" t="s">
        <v>10062</v>
      </c>
      <c r="E1209" s="14"/>
      <c r="F1209" s="14"/>
      <c r="G1209" s="13" t="s">
        <v>10056</v>
      </c>
      <c r="H1209" s="25">
        <v>40599</v>
      </c>
      <c r="I1209" s="24">
        <v>40599</v>
      </c>
      <c r="J1209" s="13">
        <v>1</v>
      </c>
      <c r="K1209" s="14" t="s">
        <v>10063</v>
      </c>
      <c r="L1209" s="14"/>
      <c r="M1209" s="13" t="s">
        <v>10058</v>
      </c>
      <c r="N1209" s="13" t="s">
        <v>10059</v>
      </c>
      <c r="O1209" s="14" t="s">
        <v>10060</v>
      </c>
      <c r="P1209" s="14"/>
      <c r="Q1209" s="14"/>
      <c r="R1209" s="14"/>
      <c r="S1209" s="11" t="s">
        <v>10064</v>
      </c>
      <c r="T1209" s="13"/>
      <c r="XFD1209" s="53">
        <f t="shared" si="18"/>
        <v>40600</v>
      </c>
    </row>
    <row r="1210" spans="1:20 16384:16384" s="19" customFormat="1" ht="409.5">
      <c r="A1210" s="13" t="s">
        <v>10052</v>
      </c>
      <c r="B1210" s="13" t="s">
        <v>10053</v>
      </c>
      <c r="C1210" s="14" t="s">
        <v>10065</v>
      </c>
      <c r="D1210" s="14"/>
      <c r="E1210" s="14"/>
      <c r="F1210" s="14"/>
      <c r="G1210" s="13" t="s">
        <v>10056</v>
      </c>
      <c r="H1210" s="25">
        <v>40600</v>
      </c>
      <c r="I1210" s="24">
        <v>40600</v>
      </c>
      <c r="J1210" s="13">
        <v>1</v>
      </c>
      <c r="K1210" s="14" t="s">
        <v>10057</v>
      </c>
      <c r="L1210" s="14"/>
      <c r="M1210" s="13" t="s">
        <v>10058</v>
      </c>
      <c r="N1210" s="13" t="s">
        <v>10059</v>
      </c>
      <c r="O1210" s="14" t="s">
        <v>10060</v>
      </c>
      <c r="P1210" s="14"/>
      <c r="Q1210" s="14"/>
      <c r="R1210" s="14" t="s">
        <v>18036</v>
      </c>
      <c r="S1210" s="11" t="s">
        <v>18196</v>
      </c>
      <c r="T1210" s="13"/>
      <c r="XFD1210" s="53">
        <f t="shared" si="18"/>
        <v>40601</v>
      </c>
    </row>
    <row r="1211" spans="1:20 16384:16384" s="19" customFormat="1" ht="108">
      <c r="A1211" s="13" t="s">
        <v>10052</v>
      </c>
      <c r="B1211" s="13" t="s">
        <v>10053</v>
      </c>
      <c r="C1211" s="14" t="s">
        <v>10066</v>
      </c>
      <c r="D1211" s="14"/>
      <c r="E1211" s="14"/>
      <c r="F1211" s="14"/>
      <c r="G1211" s="13" t="s">
        <v>94</v>
      </c>
      <c r="H1211" s="25">
        <v>40601</v>
      </c>
      <c r="I1211" s="24">
        <v>40601</v>
      </c>
      <c r="J1211" s="13">
        <v>1</v>
      </c>
      <c r="K1211" s="14" t="s">
        <v>238</v>
      </c>
      <c r="L1211" s="14"/>
      <c r="M1211" s="13" t="s">
        <v>1235</v>
      </c>
      <c r="N1211" s="13" t="s">
        <v>6735</v>
      </c>
      <c r="O1211" s="14" t="s">
        <v>14756</v>
      </c>
      <c r="P1211" s="14"/>
      <c r="Q1211" s="14"/>
      <c r="R1211" s="14" t="s">
        <v>17963</v>
      </c>
      <c r="S1211" s="11" t="s">
        <v>18037</v>
      </c>
      <c r="T1211" s="13"/>
      <c r="XFD1211" s="53">
        <f t="shared" si="18"/>
        <v>40602</v>
      </c>
    </row>
    <row r="1212" spans="1:20 16384:16384" s="19" customFormat="1" ht="84">
      <c r="A1212" s="13" t="s">
        <v>2</v>
      </c>
      <c r="B1212" s="13" t="s">
        <v>3</v>
      </c>
      <c r="C1212" s="14" t="s">
        <v>243</v>
      </c>
      <c r="D1212" s="14"/>
      <c r="E1212" s="14"/>
      <c r="F1212" s="14"/>
      <c r="G1212" s="13" t="s">
        <v>5</v>
      </c>
      <c r="H1212" s="25">
        <v>40601</v>
      </c>
      <c r="I1212" s="24">
        <v>40601</v>
      </c>
      <c r="J1212" s="13">
        <v>1</v>
      </c>
      <c r="K1212" s="14" t="s">
        <v>15</v>
      </c>
      <c r="L1212" s="14"/>
      <c r="M1212" s="13" t="s">
        <v>1235</v>
      </c>
      <c r="N1212" s="13" t="s">
        <v>6735</v>
      </c>
      <c r="O1212" s="14" t="s">
        <v>14756</v>
      </c>
      <c r="P1212" s="14"/>
      <c r="Q1212" s="14"/>
      <c r="R1212" s="14" t="s">
        <v>18927</v>
      </c>
      <c r="S1212" s="11" t="s">
        <v>17964</v>
      </c>
      <c r="T1212" s="13"/>
      <c r="XFD1212" s="53">
        <f t="shared" si="18"/>
        <v>40602</v>
      </c>
    </row>
    <row r="1213" spans="1:20 16384:16384" s="19" customFormat="1" ht="108">
      <c r="A1213" s="13" t="s">
        <v>2</v>
      </c>
      <c r="B1213" s="13" t="s">
        <v>3</v>
      </c>
      <c r="C1213" s="14" t="s">
        <v>14759</v>
      </c>
      <c r="D1213" s="14"/>
      <c r="E1213" s="14"/>
      <c r="F1213" s="14"/>
      <c r="G1213" s="13" t="s">
        <v>5</v>
      </c>
      <c r="H1213" s="25">
        <v>40602</v>
      </c>
      <c r="I1213" s="24">
        <v>40602</v>
      </c>
      <c r="J1213" s="13">
        <v>1</v>
      </c>
      <c r="K1213" s="14" t="s">
        <v>15</v>
      </c>
      <c r="L1213" s="14"/>
      <c r="M1213" s="13" t="s">
        <v>1235</v>
      </c>
      <c r="N1213" s="13" t="s">
        <v>6735</v>
      </c>
      <c r="O1213" s="14" t="s">
        <v>14756</v>
      </c>
      <c r="P1213" s="14"/>
      <c r="Q1213" s="14"/>
      <c r="R1213" s="14"/>
      <c r="S1213" s="11" t="s">
        <v>8475</v>
      </c>
      <c r="T1213" s="13"/>
      <c r="XFD1213" s="53">
        <f t="shared" si="18"/>
        <v>40603</v>
      </c>
    </row>
    <row r="1214" spans="1:20 16384:16384" s="19" customFormat="1" ht="264">
      <c r="A1214" s="13" t="s">
        <v>2</v>
      </c>
      <c r="B1214" s="13" t="s">
        <v>3</v>
      </c>
      <c r="C1214" s="14" t="s">
        <v>14760</v>
      </c>
      <c r="D1214" s="14"/>
      <c r="E1214" s="14"/>
      <c r="F1214" s="14"/>
      <c r="G1214" s="13" t="s">
        <v>5</v>
      </c>
      <c r="H1214" s="25">
        <v>40603</v>
      </c>
      <c r="I1214" s="24">
        <v>40603</v>
      </c>
      <c r="J1214" s="13">
        <v>1</v>
      </c>
      <c r="K1214" s="14" t="s">
        <v>237</v>
      </c>
      <c r="L1214" s="14"/>
      <c r="M1214" s="13" t="s">
        <v>1235</v>
      </c>
      <c r="N1214" s="13" t="s">
        <v>6735</v>
      </c>
      <c r="O1214" s="14" t="s">
        <v>14756</v>
      </c>
      <c r="P1214" s="14"/>
      <c r="Q1214" s="14"/>
      <c r="R1214" s="14" t="s">
        <v>17965</v>
      </c>
      <c r="S1214" s="11" t="s">
        <v>18035</v>
      </c>
      <c r="T1214" s="13"/>
      <c r="XFD1214" s="53">
        <f t="shared" si="18"/>
        <v>40604</v>
      </c>
    </row>
    <row r="1215" spans="1:20 16384:16384" s="19" customFormat="1" ht="12">
      <c r="A1215" s="13" t="s">
        <v>2</v>
      </c>
      <c r="B1215" s="13" t="s">
        <v>3</v>
      </c>
      <c r="C1215" s="14" t="s">
        <v>14761</v>
      </c>
      <c r="D1215" s="14"/>
      <c r="E1215" s="14"/>
      <c r="F1215" s="14"/>
      <c r="G1215" s="13" t="s">
        <v>5</v>
      </c>
      <c r="H1215" s="25">
        <v>40603</v>
      </c>
      <c r="I1215" s="24">
        <v>40603</v>
      </c>
      <c r="J1215" s="13">
        <v>1</v>
      </c>
      <c r="K1215" s="14" t="s">
        <v>6624</v>
      </c>
      <c r="L1215" s="14"/>
      <c r="M1215" s="13" t="s">
        <v>1235</v>
      </c>
      <c r="N1215" s="13" t="s">
        <v>6735</v>
      </c>
      <c r="O1215" s="14" t="s">
        <v>14756</v>
      </c>
      <c r="P1215" s="14"/>
      <c r="Q1215" s="14"/>
      <c r="R1215" s="14"/>
      <c r="S1215" s="11"/>
      <c r="T1215" s="13"/>
      <c r="XFD1215" s="53">
        <f t="shared" si="18"/>
        <v>40604</v>
      </c>
    </row>
    <row r="1216" spans="1:20 16384:16384" s="19" customFormat="1" ht="84">
      <c r="A1216" s="13" t="s">
        <v>2</v>
      </c>
      <c r="B1216" s="13" t="s">
        <v>3</v>
      </c>
      <c r="C1216" s="14" t="s">
        <v>2006</v>
      </c>
      <c r="D1216" s="14" t="s">
        <v>2007</v>
      </c>
      <c r="E1216" s="14"/>
      <c r="F1216" s="14"/>
      <c r="G1216" s="13" t="s">
        <v>5</v>
      </c>
      <c r="H1216" s="25">
        <v>40604</v>
      </c>
      <c r="I1216" s="24">
        <v>40604</v>
      </c>
      <c r="J1216" s="13">
        <v>1</v>
      </c>
      <c r="K1216" s="14" t="s">
        <v>15</v>
      </c>
      <c r="L1216" s="14"/>
      <c r="M1216" s="13" t="s">
        <v>1235</v>
      </c>
      <c r="N1216" s="13" t="s">
        <v>6735</v>
      </c>
      <c r="O1216" s="14" t="s">
        <v>14756</v>
      </c>
      <c r="P1216" s="14"/>
      <c r="Q1216" s="14"/>
      <c r="R1216" s="14" t="s">
        <v>17966</v>
      </c>
      <c r="S1216" s="11" t="s">
        <v>17967</v>
      </c>
      <c r="T1216" s="13"/>
      <c r="XFD1216" s="53">
        <f t="shared" si="18"/>
        <v>40605</v>
      </c>
    </row>
    <row r="1217" spans="1:20 16384:16384" s="19" customFormat="1" ht="312">
      <c r="A1217" s="13" t="s">
        <v>2</v>
      </c>
      <c r="B1217" s="13" t="s">
        <v>3</v>
      </c>
      <c r="C1217" s="14" t="s">
        <v>14762</v>
      </c>
      <c r="D1217" s="14" t="s">
        <v>14763</v>
      </c>
      <c r="E1217" s="14"/>
      <c r="F1217" s="14"/>
      <c r="G1217" s="13" t="s">
        <v>5</v>
      </c>
      <c r="H1217" s="25">
        <v>40605</v>
      </c>
      <c r="I1217" s="24">
        <v>40605</v>
      </c>
      <c r="J1217" s="13">
        <v>1</v>
      </c>
      <c r="K1217" s="14" t="s">
        <v>1363</v>
      </c>
      <c r="L1217" s="14"/>
      <c r="M1217" s="13" t="s">
        <v>1235</v>
      </c>
      <c r="N1217" s="13" t="s">
        <v>6735</v>
      </c>
      <c r="O1217" s="14" t="s">
        <v>14756</v>
      </c>
      <c r="P1217" s="14"/>
      <c r="Q1217" s="14"/>
      <c r="R1217" s="14" t="s">
        <v>18038</v>
      </c>
      <c r="S1217" s="11" t="s">
        <v>17968</v>
      </c>
      <c r="T1217" s="13"/>
      <c r="XFD1217" s="53">
        <f t="shared" si="18"/>
        <v>40606</v>
      </c>
    </row>
    <row r="1218" spans="1:20 16384:16384" s="19" customFormat="1" ht="264">
      <c r="A1218" s="13" t="s">
        <v>2</v>
      </c>
      <c r="B1218" s="13" t="s">
        <v>3</v>
      </c>
      <c r="C1218" s="14" t="s">
        <v>14764</v>
      </c>
      <c r="D1218" s="14"/>
      <c r="E1218" s="14"/>
      <c r="F1218" s="14"/>
      <c r="G1218" s="13" t="s">
        <v>5</v>
      </c>
      <c r="H1218" s="25">
        <v>40606</v>
      </c>
      <c r="I1218" s="24">
        <v>40606</v>
      </c>
      <c r="J1218" s="13">
        <v>1</v>
      </c>
      <c r="K1218" s="14" t="s">
        <v>240</v>
      </c>
      <c r="L1218" s="14"/>
      <c r="M1218" s="13" t="s">
        <v>1235</v>
      </c>
      <c r="N1218" s="13" t="s">
        <v>6735</v>
      </c>
      <c r="O1218" s="14" t="s">
        <v>14756</v>
      </c>
      <c r="P1218" s="14"/>
      <c r="Q1218" s="14"/>
      <c r="R1218" s="28" t="s">
        <v>17969</v>
      </c>
      <c r="S1218" s="11" t="s">
        <v>17970</v>
      </c>
      <c r="T1218" s="13"/>
      <c r="XFD1218" s="53">
        <f t="shared" si="18"/>
        <v>40607</v>
      </c>
    </row>
    <row r="1219" spans="1:20 16384:16384" s="19" customFormat="1" ht="409.5">
      <c r="A1219" s="13" t="s">
        <v>2</v>
      </c>
      <c r="B1219" s="13" t="s">
        <v>3</v>
      </c>
      <c r="C1219" s="14" t="s">
        <v>2008</v>
      </c>
      <c r="D1219" s="14"/>
      <c r="E1219" s="14"/>
      <c r="F1219" s="14"/>
      <c r="G1219" s="13" t="s">
        <v>5</v>
      </c>
      <c r="H1219" s="25">
        <v>40608</v>
      </c>
      <c r="I1219" s="24">
        <v>40608</v>
      </c>
      <c r="J1219" s="13">
        <v>1</v>
      </c>
      <c r="K1219" s="14" t="s">
        <v>6595</v>
      </c>
      <c r="L1219" s="14"/>
      <c r="M1219" s="13" t="s">
        <v>1235</v>
      </c>
      <c r="N1219" s="13" t="s">
        <v>6735</v>
      </c>
      <c r="O1219" s="14" t="s">
        <v>14756</v>
      </c>
      <c r="P1219" s="14"/>
      <c r="Q1219" s="14"/>
      <c r="R1219" s="14" t="s">
        <v>17971</v>
      </c>
      <c r="S1219" s="11" t="s">
        <v>17972</v>
      </c>
      <c r="T1219" s="13"/>
      <c r="XFD1219" s="53">
        <f t="shared" si="18"/>
        <v>40609</v>
      </c>
    </row>
    <row r="1220" spans="1:20 16384:16384" s="19" customFormat="1" ht="72">
      <c r="A1220" s="13" t="s">
        <v>2</v>
      </c>
      <c r="B1220" s="13" t="s">
        <v>3</v>
      </c>
      <c r="C1220" s="14" t="s">
        <v>2009</v>
      </c>
      <c r="D1220" s="14"/>
      <c r="E1220" s="14"/>
      <c r="F1220" s="14"/>
      <c r="G1220" s="13" t="s">
        <v>5</v>
      </c>
      <c r="H1220" s="25">
        <v>40608</v>
      </c>
      <c r="I1220" s="24">
        <v>40608</v>
      </c>
      <c r="J1220" s="13">
        <v>1</v>
      </c>
      <c r="K1220" s="14" t="s">
        <v>15</v>
      </c>
      <c r="L1220" s="14"/>
      <c r="M1220" s="13" t="s">
        <v>1235</v>
      </c>
      <c r="N1220" s="13" t="s">
        <v>6735</v>
      </c>
      <c r="O1220" s="14" t="s">
        <v>14756</v>
      </c>
      <c r="P1220" s="14"/>
      <c r="Q1220" s="14"/>
      <c r="R1220" s="14" t="s">
        <v>17973</v>
      </c>
      <c r="S1220" s="11" t="s">
        <v>14765</v>
      </c>
      <c r="T1220" s="13"/>
      <c r="XFD1220" s="53">
        <f t="shared" si="18"/>
        <v>40609</v>
      </c>
    </row>
    <row r="1221" spans="1:20 16384:16384" s="19" customFormat="1" ht="409.5">
      <c r="A1221" s="13" t="s">
        <v>2</v>
      </c>
      <c r="B1221" s="13" t="s">
        <v>3</v>
      </c>
      <c r="C1221" s="14" t="s">
        <v>14766</v>
      </c>
      <c r="D1221" s="14"/>
      <c r="E1221" s="14"/>
      <c r="F1221" s="14"/>
      <c r="G1221" s="13" t="s">
        <v>5</v>
      </c>
      <c r="H1221" s="25">
        <v>40609</v>
      </c>
      <c r="I1221" s="24">
        <v>40609</v>
      </c>
      <c r="J1221" s="13">
        <v>1</v>
      </c>
      <c r="K1221" s="14" t="s">
        <v>6099</v>
      </c>
      <c r="L1221" s="14"/>
      <c r="M1221" s="13" t="s">
        <v>1235</v>
      </c>
      <c r="N1221" s="13" t="s">
        <v>6735</v>
      </c>
      <c r="O1221" s="14" t="s">
        <v>14756</v>
      </c>
      <c r="P1221" s="14"/>
      <c r="Q1221" s="14"/>
      <c r="R1221" s="28" t="s">
        <v>17974</v>
      </c>
      <c r="S1221" s="11" t="s">
        <v>18039</v>
      </c>
      <c r="T1221" s="13"/>
      <c r="XFD1221" s="53">
        <f t="shared" ref="XFD1221:XFD1284" si="19">SUM(I1221:XFC1221)</f>
        <v>40610</v>
      </c>
    </row>
    <row r="1222" spans="1:20 16384:16384" s="19" customFormat="1" ht="24">
      <c r="A1222" s="13" t="s">
        <v>2</v>
      </c>
      <c r="B1222" s="13" t="s">
        <v>3</v>
      </c>
      <c r="C1222" s="14" t="s">
        <v>9456</v>
      </c>
      <c r="D1222" s="14"/>
      <c r="E1222" s="14"/>
      <c r="F1222" s="14"/>
      <c r="G1222" s="13" t="s">
        <v>5</v>
      </c>
      <c r="H1222" s="25">
        <v>40610</v>
      </c>
      <c r="I1222" s="24">
        <v>40610</v>
      </c>
      <c r="J1222" s="13">
        <v>1</v>
      </c>
      <c r="K1222" s="14" t="s">
        <v>15</v>
      </c>
      <c r="L1222" s="14"/>
      <c r="M1222" s="13" t="s">
        <v>1235</v>
      </c>
      <c r="N1222" s="13" t="s">
        <v>6735</v>
      </c>
      <c r="O1222" s="14" t="s">
        <v>14756</v>
      </c>
      <c r="P1222" s="14"/>
      <c r="Q1222" s="14"/>
      <c r="R1222" s="14" t="s">
        <v>17975</v>
      </c>
      <c r="S1222" s="11" t="s">
        <v>14767</v>
      </c>
      <c r="T1222" s="13"/>
      <c r="XFD1222" s="53">
        <f t="shared" si="19"/>
        <v>40611</v>
      </c>
    </row>
    <row r="1223" spans="1:20 16384:16384" s="19" customFormat="1" ht="312">
      <c r="A1223" s="13" t="s">
        <v>2</v>
      </c>
      <c r="B1223" s="13" t="s">
        <v>3</v>
      </c>
      <c r="C1223" s="14" t="s">
        <v>137</v>
      </c>
      <c r="D1223" s="14"/>
      <c r="E1223" s="14"/>
      <c r="F1223" s="14"/>
      <c r="G1223" s="13" t="s">
        <v>5</v>
      </c>
      <c r="H1223" s="25">
        <v>40611</v>
      </c>
      <c r="I1223" s="24">
        <v>40611</v>
      </c>
      <c r="J1223" s="13">
        <v>1</v>
      </c>
      <c r="K1223" s="14" t="s">
        <v>240</v>
      </c>
      <c r="L1223" s="14"/>
      <c r="M1223" s="13" t="s">
        <v>1235</v>
      </c>
      <c r="N1223" s="13" t="s">
        <v>6735</v>
      </c>
      <c r="O1223" s="14" t="s">
        <v>14756</v>
      </c>
      <c r="P1223" s="14"/>
      <c r="Q1223" s="14"/>
      <c r="R1223" s="14" t="s">
        <v>17978</v>
      </c>
      <c r="S1223" s="11" t="s">
        <v>17977</v>
      </c>
      <c r="T1223" s="13"/>
      <c r="XFD1223" s="53">
        <f t="shared" si="19"/>
        <v>40612</v>
      </c>
    </row>
    <row r="1224" spans="1:20 16384:16384" s="19" customFormat="1" ht="409.5">
      <c r="A1224" s="13" t="s">
        <v>2</v>
      </c>
      <c r="B1224" s="13" t="s">
        <v>3</v>
      </c>
      <c r="C1224" s="14" t="s">
        <v>6967</v>
      </c>
      <c r="D1224" s="14" t="s">
        <v>14768</v>
      </c>
      <c r="E1224" s="14"/>
      <c r="F1224" s="14"/>
      <c r="G1224" s="13" t="s">
        <v>5</v>
      </c>
      <c r="H1224" s="25">
        <v>40612</v>
      </c>
      <c r="I1224" s="24">
        <v>40612</v>
      </c>
      <c r="J1224" s="13">
        <v>1</v>
      </c>
      <c r="K1224" s="14" t="s">
        <v>1363</v>
      </c>
      <c r="L1224" s="14"/>
      <c r="M1224" s="13" t="s">
        <v>1235</v>
      </c>
      <c r="N1224" s="13" t="s">
        <v>6735</v>
      </c>
      <c r="O1224" s="14" t="s">
        <v>14756</v>
      </c>
      <c r="P1224" s="14"/>
      <c r="Q1224" s="14"/>
      <c r="R1224" s="14" t="s">
        <v>154</v>
      </c>
      <c r="S1224" s="11" t="s">
        <v>18040</v>
      </c>
      <c r="T1224" s="13"/>
      <c r="XFD1224" s="53">
        <f t="shared" si="19"/>
        <v>40613</v>
      </c>
    </row>
    <row r="1225" spans="1:20 16384:16384" s="19" customFormat="1" ht="409.5">
      <c r="A1225" s="13" t="s">
        <v>9502</v>
      </c>
      <c r="B1225" s="13" t="s">
        <v>9524</v>
      </c>
      <c r="C1225" s="14" t="s">
        <v>10067</v>
      </c>
      <c r="D1225" s="14"/>
      <c r="E1225" s="14"/>
      <c r="F1225" s="14"/>
      <c r="G1225" s="13" t="s">
        <v>9506</v>
      </c>
      <c r="H1225" s="25">
        <v>40613</v>
      </c>
      <c r="I1225" s="24">
        <v>40613</v>
      </c>
      <c r="J1225" s="13">
        <v>1</v>
      </c>
      <c r="K1225" s="14" t="s">
        <v>10068</v>
      </c>
      <c r="L1225" s="14"/>
      <c r="M1225" s="13" t="s">
        <v>10069</v>
      </c>
      <c r="N1225" s="13" t="s">
        <v>10070</v>
      </c>
      <c r="O1225" s="14" t="s">
        <v>10071</v>
      </c>
      <c r="P1225" s="14"/>
      <c r="Q1225" s="14"/>
      <c r="R1225" s="14" t="s">
        <v>17976</v>
      </c>
      <c r="S1225" s="11" t="s">
        <v>17979</v>
      </c>
      <c r="T1225" s="13"/>
      <c r="XFD1225" s="53">
        <f t="shared" si="19"/>
        <v>40614</v>
      </c>
    </row>
    <row r="1226" spans="1:20 16384:16384" s="19" customFormat="1" ht="409.5">
      <c r="A1226" s="13" t="s">
        <v>9502</v>
      </c>
      <c r="B1226" s="13" t="s">
        <v>9524</v>
      </c>
      <c r="C1226" s="14" t="s">
        <v>10072</v>
      </c>
      <c r="D1226" s="14"/>
      <c r="E1226" s="14"/>
      <c r="F1226" s="14"/>
      <c r="G1226" s="13" t="s">
        <v>9506</v>
      </c>
      <c r="H1226" s="25">
        <v>40614</v>
      </c>
      <c r="I1226" s="24">
        <v>40614</v>
      </c>
      <c r="J1226" s="13">
        <v>1</v>
      </c>
      <c r="K1226" s="14" t="s">
        <v>10073</v>
      </c>
      <c r="L1226" s="14"/>
      <c r="M1226" s="13" t="s">
        <v>10069</v>
      </c>
      <c r="N1226" s="13" t="s">
        <v>10070</v>
      </c>
      <c r="O1226" s="14" t="s">
        <v>10071</v>
      </c>
      <c r="P1226" s="14"/>
      <c r="Q1226" s="14"/>
      <c r="R1226" s="28" t="s">
        <v>18041</v>
      </c>
      <c r="S1226" s="11" t="s">
        <v>18043</v>
      </c>
      <c r="T1226" s="13"/>
      <c r="XFD1226" s="53">
        <f t="shared" si="19"/>
        <v>40615</v>
      </c>
    </row>
    <row r="1227" spans="1:20 16384:16384" s="19" customFormat="1" ht="36">
      <c r="A1227" s="13" t="s">
        <v>9502</v>
      </c>
      <c r="B1227" s="13" t="s">
        <v>9524</v>
      </c>
      <c r="C1227" s="14" t="s">
        <v>10074</v>
      </c>
      <c r="D1227" s="14" t="s">
        <v>10075</v>
      </c>
      <c r="E1227" s="14"/>
      <c r="F1227" s="14"/>
      <c r="G1227" s="13" t="s">
        <v>9506</v>
      </c>
      <c r="H1227" s="25">
        <v>40615</v>
      </c>
      <c r="I1227" s="24">
        <v>40615</v>
      </c>
      <c r="J1227" s="13">
        <v>1</v>
      </c>
      <c r="K1227" s="22" t="s">
        <v>10076</v>
      </c>
      <c r="L1227" s="14"/>
      <c r="M1227" s="13" t="s">
        <v>10069</v>
      </c>
      <c r="N1227" s="13" t="s">
        <v>10070</v>
      </c>
      <c r="O1227" s="14" t="s">
        <v>10071</v>
      </c>
      <c r="P1227" s="14"/>
      <c r="Q1227" s="14"/>
      <c r="R1227" s="14" t="s">
        <v>18042</v>
      </c>
      <c r="S1227" s="11" t="s">
        <v>18044</v>
      </c>
      <c r="T1227" s="13"/>
      <c r="XFD1227" s="53">
        <f t="shared" si="19"/>
        <v>40616</v>
      </c>
    </row>
    <row r="1228" spans="1:20 16384:16384" s="19" customFormat="1" ht="288">
      <c r="A1228" s="13" t="s">
        <v>9502</v>
      </c>
      <c r="B1228" s="13" t="s">
        <v>9524</v>
      </c>
      <c r="C1228" s="14" t="s">
        <v>10077</v>
      </c>
      <c r="D1228" s="14" t="s">
        <v>10078</v>
      </c>
      <c r="E1228" s="14"/>
      <c r="F1228" s="14"/>
      <c r="G1228" s="13" t="s">
        <v>9506</v>
      </c>
      <c r="H1228" s="25">
        <v>40615</v>
      </c>
      <c r="I1228" s="24">
        <v>40615</v>
      </c>
      <c r="J1228" s="13">
        <v>1</v>
      </c>
      <c r="K1228" s="14" t="s">
        <v>10079</v>
      </c>
      <c r="L1228" s="14"/>
      <c r="M1228" s="13" t="s">
        <v>10069</v>
      </c>
      <c r="N1228" s="13" t="s">
        <v>10070</v>
      </c>
      <c r="O1228" s="14" t="s">
        <v>10071</v>
      </c>
      <c r="P1228" s="14"/>
      <c r="Q1228" s="14"/>
      <c r="R1228" s="28" t="s">
        <v>17980</v>
      </c>
      <c r="S1228" s="11" t="s">
        <v>17981</v>
      </c>
      <c r="T1228" s="13"/>
      <c r="XFD1228" s="53">
        <f t="shared" si="19"/>
        <v>40616</v>
      </c>
    </row>
    <row r="1229" spans="1:20 16384:16384" s="19" customFormat="1" ht="324">
      <c r="A1229" s="13" t="s">
        <v>9502</v>
      </c>
      <c r="B1229" s="13" t="s">
        <v>9524</v>
      </c>
      <c r="C1229" s="14" t="s">
        <v>10080</v>
      </c>
      <c r="D1229" s="14"/>
      <c r="E1229" s="14"/>
      <c r="F1229" s="14"/>
      <c r="G1229" s="13" t="s">
        <v>9506</v>
      </c>
      <c r="H1229" s="25">
        <v>40616</v>
      </c>
      <c r="I1229" s="24">
        <v>40616</v>
      </c>
      <c r="J1229" s="13">
        <v>1</v>
      </c>
      <c r="K1229" s="14" t="s">
        <v>10081</v>
      </c>
      <c r="L1229" s="14"/>
      <c r="M1229" s="13" t="s">
        <v>10069</v>
      </c>
      <c r="N1229" s="13" t="s">
        <v>10070</v>
      </c>
      <c r="O1229" s="14" t="s">
        <v>10071</v>
      </c>
      <c r="P1229" s="14"/>
      <c r="Q1229" s="14"/>
      <c r="R1229" s="14" t="s">
        <v>17982</v>
      </c>
      <c r="S1229" s="11" t="s">
        <v>17983</v>
      </c>
      <c r="T1229" s="13"/>
      <c r="XFD1229" s="53">
        <f t="shared" si="19"/>
        <v>40617</v>
      </c>
    </row>
    <row r="1230" spans="1:20 16384:16384" s="19" customFormat="1" ht="60">
      <c r="A1230" s="13" t="s">
        <v>9502</v>
      </c>
      <c r="B1230" s="13" t="s">
        <v>9524</v>
      </c>
      <c r="C1230" s="14" t="s">
        <v>10082</v>
      </c>
      <c r="D1230" s="14" t="s">
        <v>10083</v>
      </c>
      <c r="E1230" s="14"/>
      <c r="F1230" s="14"/>
      <c r="G1230" s="13" t="s">
        <v>9506</v>
      </c>
      <c r="H1230" s="25">
        <v>40617</v>
      </c>
      <c r="I1230" s="24">
        <v>40617</v>
      </c>
      <c r="J1230" s="13">
        <v>1</v>
      </c>
      <c r="K1230" s="14" t="s">
        <v>10084</v>
      </c>
      <c r="L1230" s="14"/>
      <c r="M1230" s="13" t="s">
        <v>10069</v>
      </c>
      <c r="N1230" s="13" t="s">
        <v>10070</v>
      </c>
      <c r="O1230" s="14" t="s">
        <v>10071</v>
      </c>
      <c r="P1230" s="14"/>
      <c r="Q1230" s="14"/>
      <c r="R1230" s="14" t="s">
        <v>8296</v>
      </c>
      <c r="S1230" s="11" t="s">
        <v>17984</v>
      </c>
      <c r="T1230" s="13"/>
      <c r="XFD1230" s="53">
        <f t="shared" si="19"/>
        <v>40618</v>
      </c>
    </row>
    <row r="1231" spans="1:20 16384:16384" s="19" customFormat="1" ht="384">
      <c r="A1231" s="13" t="s">
        <v>9502</v>
      </c>
      <c r="B1231" s="13" t="s">
        <v>9524</v>
      </c>
      <c r="C1231" s="14" t="s">
        <v>10085</v>
      </c>
      <c r="D1231" s="14"/>
      <c r="E1231" s="14"/>
      <c r="F1231" s="14"/>
      <c r="G1231" s="13" t="s">
        <v>9506</v>
      </c>
      <c r="H1231" s="25">
        <v>40618</v>
      </c>
      <c r="I1231" s="24">
        <v>40618</v>
      </c>
      <c r="J1231" s="13">
        <v>1</v>
      </c>
      <c r="K1231" s="14" t="s">
        <v>10086</v>
      </c>
      <c r="L1231" s="14"/>
      <c r="M1231" s="13" t="s">
        <v>10069</v>
      </c>
      <c r="N1231" s="13" t="s">
        <v>10070</v>
      </c>
      <c r="O1231" s="14" t="s">
        <v>10071</v>
      </c>
      <c r="P1231" s="14"/>
      <c r="Q1231" s="14"/>
      <c r="R1231" s="14" t="s">
        <v>17985</v>
      </c>
      <c r="S1231" s="11" t="s">
        <v>17986</v>
      </c>
      <c r="T1231" s="13"/>
      <c r="XFD1231" s="53">
        <f t="shared" si="19"/>
        <v>40619</v>
      </c>
    </row>
    <row r="1232" spans="1:20 16384:16384" s="19" customFormat="1" ht="409.5">
      <c r="A1232" s="13" t="s">
        <v>9502</v>
      </c>
      <c r="B1232" s="13" t="s">
        <v>9524</v>
      </c>
      <c r="C1232" s="14" t="s">
        <v>10087</v>
      </c>
      <c r="D1232" s="14" t="s">
        <v>10088</v>
      </c>
      <c r="E1232" s="14"/>
      <c r="F1232" s="14"/>
      <c r="G1232" s="13" t="s">
        <v>9506</v>
      </c>
      <c r="H1232" s="25">
        <v>40619</v>
      </c>
      <c r="I1232" s="24">
        <v>40619</v>
      </c>
      <c r="J1232" s="13">
        <v>1</v>
      </c>
      <c r="K1232" s="14" t="s">
        <v>10073</v>
      </c>
      <c r="L1232" s="14"/>
      <c r="M1232" s="13" t="s">
        <v>10069</v>
      </c>
      <c r="N1232" s="13" t="s">
        <v>10070</v>
      </c>
      <c r="O1232" s="14" t="s">
        <v>10071</v>
      </c>
      <c r="P1232" s="14"/>
      <c r="Q1232" s="14"/>
      <c r="R1232" s="14" t="s">
        <v>18045</v>
      </c>
      <c r="S1232" s="11" t="s">
        <v>18046</v>
      </c>
      <c r="T1232" s="13"/>
      <c r="XFD1232" s="53">
        <f t="shared" si="19"/>
        <v>40620</v>
      </c>
    </row>
    <row r="1233" spans="1:20 16384:16384" s="19" customFormat="1" ht="409.5">
      <c r="A1233" s="13" t="s">
        <v>9502</v>
      </c>
      <c r="B1233" s="13" t="s">
        <v>9577</v>
      </c>
      <c r="C1233" s="14" t="s">
        <v>10089</v>
      </c>
      <c r="D1233" s="14"/>
      <c r="E1233" s="14"/>
      <c r="F1233" s="14"/>
      <c r="G1233" s="13" t="s">
        <v>9506</v>
      </c>
      <c r="H1233" s="25">
        <v>40620</v>
      </c>
      <c r="I1233" s="24">
        <v>40620</v>
      </c>
      <c r="J1233" s="13">
        <v>1</v>
      </c>
      <c r="K1233" s="14" t="s">
        <v>10090</v>
      </c>
      <c r="L1233" s="14"/>
      <c r="M1233" s="13" t="s">
        <v>10069</v>
      </c>
      <c r="N1233" s="13" t="s">
        <v>10070</v>
      </c>
      <c r="O1233" s="14" t="s">
        <v>10071</v>
      </c>
      <c r="P1233" s="14"/>
      <c r="Q1233" s="14"/>
      <c r="R1233" s="14" t="s">
        <v>18047</v>
      </c>
      <c r="S1233" s="11" t="s">
        <v>18048</v>
      </c>
      <c r="T1233" s="13"/>
      <c r="XFD1233" s="53">
        <f t="shared" si="19"/>
        <v>40621</v>
      </c>
    </row>
    <row r="1234" spans="1:20 16384:16384" s="19" customFormat="1" ht="409.5">
      <c r="A1234" s="13" t="s">
        <v>9502</v>
      </c>
      <c r="B1234" s="13" t="s">
        <v>9524</v>
      </c>
      <c r="C1234" s="14" t="s">
        <v>10091</v>
      </c>
      <c r="D1234" s="14"/>
      <c r="E1234" s="14"/>
      <c r="F1234" s="14"/>
      <c r="G1234" s="13" t="s">
        <v>9506</v>
      </c>
      <c r="H1234" s="25">
        <v>40621</v>
      </c>
      <c r="I1234" s="24">
        <v>40621</v>
      </c>
      <c r="J1234" s="13">
        <v>1</v>
      </c>
      <c r="K1234" s="14" t="s">
        <v>10073</v>
      </c>
      <c r="L1234" s="14"/>
      <c r="M1234" s="13" t="s">
        <v>10069</v>
      </c>
      <c r="N1234" s="13" t="s">
        <v>10070</v>
      </c>
      <c r="O1234" s="14" t="s">
        <v>10071</v>
      </c>
      <c r="P1234" s="14"/>
      <c r="Q1234" s="14"/>
      <c r="R1234" s="28" t="s">
        <v>17987</v>
      </c>
      <c r="S1234" s="11" t="s">
        <v>18029</v>
      </c>
      <c r="T1234" s="13"/>
      <c r="XFD1234" s="53">
        <f t="shared" si="19"/>
        <v>40622</v>
      </c>
    </row>
    <row r="1235" spans="1:20 16384:16384" s="19" customFormat="1" ht="12">
      <c r="A1235" s="13" t="s">
        <v>9502</v>
      </c>
      <c r="B1235" s="13" t="s">
        <v>9524</v>
      </c>
      <c r="C1235" s="14" t="s">
        <v>10092</v>
      </c>
      <c r="D1235" s="14"/>
      <c r="E1235" s="14"/>
      <c r="F1235" s="14"/>
      <c r="G1235" s="13" t="s">
        <v>9506</v>
      </c>
      <c r="H1235" s="25">
        <v>40621</v>
      </c>
      <c r="I1235" s="24">
        <v>40621</v>
      </c>
      <c r="J1235" s="13">
        <v>1</v>
      </c>
      <c r="K1235" s="14"/>
      <c r="L1235" s="14"/>
      <c r="M1235" s="13" t="s">
        <v>10069</v>
      </c>
      <c r="N1235" s="13" t="s">
        <v>10070</v>
      </c>
      <c r="O1235" s="14" t="s">
        <v>10071</v>
      </c>
      <c r="P1235" s="14"/>
      <c r="Q1235" s="14"/>
      <c r="R1235" s="14"/>
      <c r="S1235" s="11"/>
      <c r="T1235" s="13"/>
      <c r="XFD1235" s="53">
        <f t="shared" si="19"/>
        <v>40622</v>
      </c>
    </row>
    <row r="1236" spans="1:20 16384:16384" s="19" customFormat="1" ht="300">
      <c r="A1236" s="13" t="s">
        <v>9502</v>
      </c>
      <c r="B1236" s="13" t="s">
        <v>9524</v>
      </c>
      <c r="C1236" s="14" t="s">
        <v>10093</v>
      </c>
      <c r="D1236" s="14"/>
      <c r="E1236" s="14"/>
      <c r="F1236" s="14"/>
      <c r="G1236" s="13" t="s">
        <v>9506</v>
      </c>
      <c r="H1236" s="25">
        <v>40622</v>
      </c>
      <c r="I1236" s="24">
        <v>40622</v>
      </c>
      <c r="J1236" s="13">
        <v>1</v>
      </c>
      <c r="K1236" s="14" t="s">
        <v>10090</v>
      </c>
      <c r="L1236" s="14"/>
      <c r="M1236" s="13" t="s">
        <v>10069</v>
      </c>
      <c r="N1236" s="13" t="s">
        <v>10070</v>
      </c>
      <c r="O1236" s="14" t="s">
        <v>10071</v>
      </c>
      <c r="P1236" s="14"/>
      <c r="Q1236" s="14"/>
      <c r="R1236" s="28" t="s">
        <v>17988</v>
      </c>
      <c r="S1236" s="11" t="s">
        <v>17989</v>
      </c>
      <c r="T1236" s="13"/>
      <c r="XFD1236" s="53">
        <f t="shared" si="19"/>
        <v>40623</v>
      </c>
    </row>
    <row r="1237" spans="1:20 16384:16384" s="19" customFormat="1" ht="216">
      <c r="A1237" s="13" t="s">
        <v>9502</v>
      </c>
      <c r="B1237" s="13" t="s">
        <v>9524</v>
      </c>
      <c r="C1237" s="14" t="s">
        <v>10094</v>
      </c>
      <c r="D1237" s="14"/>
      <c r="E1237" s="14"/>
      <c r="F1237" s="14"/>
      <c r="G1237" s="13" t="s">
        <v>9506</v>
      </c>
      <c r="H1237" s="25">
        <v>40622</v>
      </c>
      <c r="I1237" s="24">
        <v>40622</v>
      </c>
      <c r="J1237" s="13">
        <v>1</v>
      </c>
      <c r="K1237" s="14" t="s">
        <v>10095</v>
      </c>
      <c r="L1237" s="14"/>
      <c r="M1237" s="13" t="s">
        <v>10069</v>
      </c>
      <c r="N1237" s="13" t="s">
        <v>10070</v>
      </c>
      <c r="O1237" s="14" t="s">
        <v>10071</v>
      </c>
      <c r="P1237" s="14"/>
      <c r="Q1237" s="14"/>
      <c r="R1237" s="14" t="s">
        <v>17990</v>
      </c>
      <c r="S1237" s="11" t="s">
        <v>17991</v>
      </c>
      <c r="T1237" s="13"/>
      <c r="XFD1237" s="53">
        <f t="shared" si="19"/>
        <v>40623</v>
      </c>
    </row>
    <row r="1238" spans="1:20 16384:16384" s="19" customFormat="1" ht="324">
      <c r="A1238" s="13" t="s">
        <v>9502</v>
      </c>
      <c r="B1238" s="13" t="s">
        <v>9524</v>
      </c>
      <c r="C1238" s="14" t="s">
        <v>10097</v>
      </c>
      <c r="D1238" s="14"/>
      <c r="E1238" s="14"/>
      <c r="F1238" s="14"/>
      <c r="G1238" s="13" t="s">
        <v>9506</v>
      </c>
      <c r="H1238" s="25">
        <v>40623</v>
      </c>
      <c r="I1238" s="24">
        <v>40623</v>
      </c>
      <c r="J1238" s="13">
        <v>1</v>
      </c>
      <c r="K1238" s="14" t="s">
        <v>10095</v>
      </c>
      <c r="L1238" s="14"/>
      <c r="M1238" s="13" t="s">
        <v>10069</v>
      </c>
      <c r="N1238" s="13" t="s">
        <v>10070</v>
      </c>
      <c r="O1238" s="14" t="s">
        <v>10071</v>
      </c>
      <c r="P1238" s="14"/>
      <c r="Q1238" s="14"/>
      <c r="R1238" s="14" t="s">
        <v>18985</v>
      </c>
      <c r="S1238" s="11" t="s">
        <v>17992</v>
      </c>
      <c r="T1238" s="13"/>
      <c r="XFD1238" s="53">
        <f t="shared" si="19"/>
        <v>40624</v>
      </c>
    </row>
    <row r="1239" spans="1:20 16384:16384" s="19" customFormat="1" ht="300">
      <c r="A1239" s="13" t="s">
        <v>9502</v>
      </c>
      <c r="B1239" s="13" t="s">
        <v>9524</v>
      </c>
      <c r="C1239" s="14" t="s">
        <v>10098</v>
      </c>
      <c r="D1239" s="14" t="s">
        <v>10099</v>
      </c>
      <c r="E1239" s="14"/>
      <c r="F1239" s="14"/>
      <c r="G1239" s="13" t="s">
        <v>9506</v>
      </c>
      <c r="H1239" s="25">
        <v>40624</v>
      </c>
      <c r="I1239" s="24">
        <v>40624</v>
      </c>
      <c r="J1239" s="13">
        <v>1</v>
      </c>
      <c r="K1239" s="14" t="s">
        <v>10084</v>
      </c>
      <c r="L1239" s="14"/>
      <c r="M1239" s="13" t="s">
        <v>10069</v>
      </c>
      <c r="N1239" s="13" t="s">
        <v>10070</v>
      </c>
      <c r="O1239" s="14" t="s">
        <v>10071</v>
      </c>
      <c r="P1239" s="14"/>
      <c r="Q1239" s="14"/>
      <c r="R1239" s="14" t="s">
        <v>18926</v>
      </c>
      <c r="S1239" s="11" t="s">
        <v>17993</v>
      </c>
      <c r="T1239" s="13"/>
      <c r="XFD1239" s="53">
        <f t="shared" si="19"/>
        <v>40625</v>
      </c>
    </row>
    <row r="1240" spans="1:20 16384:16384" s="19" customFormat="1" ht="240">
      <c r="A1240" s="13" t="s">
        <v>9502</v>
      </c>
      <c r="B1240" s="13" t="s">
        <v>9524</v>
      </c>
      <c r="C1240" s="14" t="s">
        <v>10100</v>
      </c>
      <c r="D1240" s="14"/>
      <c r="E1240" s="14"/>
      <c r="F1240" s="14"/>
      <c r="G1240" s="13" t="s">
        <v>9506</v>
      </c>
      <c r="H1240" s="25">
        <v>40625</v>
      </c>
      <c r="I1240" s="24">
        <v>40625</v>
      </c>
      <c r="J1240" s="13">
        <v>1</v>
      </c>
      <c r="K1240" s="14" t="s">
        <v>10101</v>
      </c>
      <c r="L1240" s="14"/>
      <c r="M1240" s="13" t="s">
        <v>10069</v>
      </c>
      <c r="N1240" s="13" t="s">
        <v>10070</v>
      </c>
      <c r="O1240" s="14" t="s">
        <v>10071</v>
      </c>
      <c r="P1240" s="14"/>
      <c r="Q1240" s="14"/>
      <c r="R1240" s="14"/>
      <c r="S1240" s="11" t="s">
        <v>17994</v>
      </c>
      <c r="T1240" s="13"/>
      <c r="XFD1240" s="53">
        <f t="shared" si="19"/>
        <v>40626</v>
      </c>
    </row>
    <row r="1241" spans="1:20 16384:16384" s="19" customFormat="1" ht="336">
      <c r="A1241" s="13" t="s">
        <v>9502</v>
      </c>
      <c r="B1241" s="13" t="s">
        <v>9524</v>
      </c>
      <c r="C1241" s="14" t="s">
        <v>10102</v>
      </c>
      <c r="D1241" s="14" t="s">
        <v>10103</v>
      </c>
      <c r="E1241" s="14"/>
      <c r="F1241" s="14"/>
      <c r="G1241" s="13" t="s">
        <v>9506</v>
      </c>
      <c r="H1241" s="25">
        <v>40626</v>
      </c>
      <c r="I1241" s="24">
        <v>40626</v>
      </c>
      <c r="J1241" s="13">
        <v>1</v>
      </c>
      <c r="K1241" s="14" t="s">
        <v>10073</v>
      </c>
      <c r="L1241" s="14"/>
      <c r="M1241" s="13" t="s">
        <v>10069</v>
      </c>
      <c r="N1241" s="13" t="s">
        <v>10070</v>
      </c>
      <c r="O1241" s="14" t="s">
        <v>10071</v>
      </c>
      <c r="P1241" s="14"/>
      <c r="Q1241" s="14"/>
      <c r="R1241" s="14" t="s">
        <v>17995</v>
      </c>
      <c r="S1241" s="11" t="s">
        <v>17996</v>
      </c>
      <c r="T1241" s="13"/>
      <c r="XFD1241" s="53">
        <f t="shared" si="19"/>
        <v>40627</v>
      </c>
    </row>
    <row r="1242" spans="1:20 16384:16384" s="19" customFormat="1" ht="264">
      <c r="A1242" s="13" t="s">
        <v>9502</v>
      </c>
      <c r="B1242" s="13" t="s">
        <v>9524</v>
      </c>
      <c r="C1242" s="14" t="s">
        <v>10104</v>
      </c>
      <c r="D1242" s="14" t="s">
        <v>10105</v>
      </c>
      <c r="E1242" s="14"/>
      <c r="F1242" s="14"/>
      <c r="G1242" s="13" t="s">
        <v>9506</v>
      </c>
      <c r="H1242" s="25">
        <v>40627</v>
      </c>
      <c r="I1242" s="24">
        <v>40627</v>
      </c>
      <c r="J1242" s="13">
        <v>1</v>
      </c>
      <c r="K1242" s="14" t="s">
        <v>10106</v>
      </c>
      <c r="L1242" s="14"/>
      <c r="M1242" s="13" t="s">
        <v>10069</v>
      </c>
      <c r="N1242" s="13" t="s">
        <v>10070</v>
      </c>
      <c r="O1242" s="14" t="s">
        <v>10071</v>
      </c>
      <c r="P1242" s="14"/>
      <c r="Q1242" s="14"/>
      <c r="R1242" s="14" t="s">
        <v>17997</v>
      </c>
      <c r="S1242" s="11" t="s">
        <v>17998</v>
      </c>
      <c r="T1242" s="13"/>
      <c r="XFD1242" s="53">
        <f t="shared" si="19"/>
        <v>40628</v>
      </c>
    </row>
    <row r="1243" spans="1:20 16384:16384" s="19" customFormat="1" ht="409.5">
      <c r="A1243" s="13" t="s">
        <v>9502</v>
      </c>
      <c r="B1243" s="13" t="s">
        <v>9524</v>
      </c>
      <c r="C1243" s="14" t="s">
        <v>10107</v>
      </c>
      <c r="D1243" s="14"/>
      <c r="E1243" s="14"/>
      <c r="F1243" s="14"/>
      <c r="G1243" s="13" t="s">
        <v>9506</v>
      </c>
      <c r="H1243" s="25">
        <v>40628</v>
      </c>
      <c r="I1243" s="24">
        <v>40628</v>
      </c>
      <c r="J1243" s="13">
        <v>1</v>
      </c>
      <c r="K1243" s="14" t="s">
        <v>10073</v>
      </c>
      <c r="L1243" s="14"/>
      <c r="M1243" s="13" t="s">
        <v>10069</v>
      </c>
      <c r="N1243" s="13" t="s">
        <v>10070</v>
      </c>
      <c r="O1243" s="14" t="s">
        <v>10071</v>
      </c>
      <c r="P1243" s="14"/>
      <c r="Q1243" s="14"/>
      <c r="R1243" s="14" t="s">
        <v>17999</v>
      </c>
      <c r="S1243" s="11" t="s">
        <v>18000</v>
      </c>
      <c r="T1243" s="13"/>
      <c r="XFD1243" s="53">
        <f t="shared" si="19"/>
        <v>40629</v>
      </c>
    </row>
    <row r="1244" spans="1:20 16384:16384" s="19" customFormat="1" ht="409.5">
      <c r="A1244" s="13" t="s">
        <v>9502</v>
      </c>
      <c r="B1244" s="13" t="s">
        <v>9524</v>
      </c>
      <c r="C1244" s="14" t="s">
        <v>10108</v>
      </c>
      <c r="D1244" s="14"/>
      <c r="E1244" s="14"/>
      <c r="F1244" s="14"/>
      <c r="G1244" s="13" t="s">
        <v>9506</v>
      </c>
      <c r="H1244" s="25">
        <v>40629</v>
      </c>
      <c r="I1244" s="24">
        <v>40629</v>
      </c>
      <c r="J1244" s="13">
        <v>1</v>
      </c>
      <c r="K1244" s="14" t="s">
        <v>10109</v>
      </c>
      <c r="L1244" s="14"/>
      <c r="M1244" s="13" t="s">
        <v>10069</v>
      </c>
      <c r="N1244" s="13" t="s">
        <v>10070</v>
      </c>
      <c r="O1244" s="14" t="s">
        <v>10071</v>
      </c>
      <c r="P1244" s="14"/>
      <c r="Q1244" s="14"/>
      <c r="R1244" s="14" t="s">
        <v>10110</v>
      </c>
      <c r="S1244" s="11" t="s">
        <v>10111</v>
      </c>
      <c r="T1244" s="13"/>
      <c r="XFD1244" s="53">
        <f t="shared" si="19"/>
        <v>40630</v>
      </c>
    </row>
    <row r="1245" spans="1:20 16384:16384" s="19" customFormat="1" ht="384">
      <c r="A1245" s="13" t="s">
        <v>9502</v>
      </c>
      <c r="B1245" s="13" t="s">
        <v>9524</v>
      </c>
      <c r="C1245" s="14" t="s">
        <v>10112</v>
      </c>
      <c r="D1245" s="14" t="s">
        <v>10113</v>
      </c>
      <c r="E1245" s="14"/>
      <c r="F1245" s="14"/>
      <c r="G1245" s="13" t="s">
        <v>9506</v>
      </c>
      <c r="H1245" s="25">
        <v>40629</v>
      </c>
      <c r="I1245" s="24">
        <v>40629</v>
      </c>
      <c r="J1245" s="13">
        <v>1</v>
      </c>
      <c r="K1245" s="14" t="s">
        <v>10079</v>
      </c>
      <c r="L1245" s="14"/>
      <c r="M1245" s="13" t="s">
        <v>10069</v>
      </c>
      <c r="N1245" s="13" t="s">
        <v>10070</v>
      </c>
      <c r="O1245" s="14" t="s">
        <v>10071</v>
      </c>
      <c r="P1245" s="14"/>
      <c r="Q1245" s="14"/>
      <c r="R1245" s="14" t="s">
        <v>18175</v>
      </c>
      <c r="S1245" s="11" t="s">
        <v>10114</v>
      </c>
      <c r="T1245" s="13"/>
      <c r="XFD1245" s="53">
        <f t="shared" si="19"/>
        <v>40630</v>
      </c>
    </row>
    <row r="1246" spans="1:20 16384:16384" s="19" customFormat="1" ht="288">
      <c r="A1246" s="13" t="s">
        <v>9502</v>
      </c>
      <c r="B1246" s="13" t="s">
        <v>9524</v>
      </c>
      <c r="C1246" s="14" t="s">
        <v>10115</v>
      </c>
      <c r="D1246" s="14"/>
      <c r="E1246" s="14"/>
      <c r="F1246" s="14"/>
      <c r="G1246" s="13" t="s">
        <v>9506</v>
      </c>
      <c r="H1246" s="25">
        <v>40630</v>
      </c>
      <c r="I1246" s="24">
        <v>40630</v>
      </c>
      <c r="J1246" s="13">
        <v>1</v>
      </c>
      <c r="K1246" s="14" t="s">
        <v>6595</v>
      </c>
      <c r="L1246" s="14"/>
      <c r="M1246" s="13" t="s">
        <v>10069</v>
      </c>
      <c r="N1246" s="13" t="s">
        <v>10070</v>
      </c>
      <c r="O1246" s="14" t="s">
        <v>10071</v>
      </c>
      <c r="P1246" s="14"/>
      <c r="Q1246" s="14"/>
      <c r="R1246" s="14" t="s">
        <v>18001</v>
      </c>
      <c r="S1246" s="11" t="s">
        <v>18005</v>
      </c>
      <c r="T1246" s="13"/>
      <c r="XFD1246" s="53">
        <f t="shared" si="19"/>
        <v>40631</v>
      </c>
    </row>
    <row r="1247" spans="1:20 16384:16384" s="19" customFormat="1" ht="96">
      <c r="A1247" s="13" t="s">
        <v>9502</v>
      </c>
      <c r="B1247" s="13" t="s">
        <v>9524</v>
      </c>
      <c r="C1247" s="14" t="s">
        <v>10116</v>
      </c>
      <c r="D1247" s="14"/>
      <c r="E1247" s="14"/>
      <c r="F1247" s="14"/>
      <c r="G1247" s="13" t="s">
        <v>9506</v>
      </c>
      <c r="H1247" s="25">
        <v>40631</v>
      </c>
      <c r="I1247" s="24">
        <v>40631</v>
      </c>
      <c r="J1247" s="13">
        <v>1</v>
      </c>
      <c r="K1247" s="14" t="s">
        <v>10090</v>
      </c>
      <c r="L1247" s="14"/>
      <c r="M1247" s="13" t="s">
        <v>10069</v>
      </c>
      <c r="N1247" s="13" t="s">
        <v>10070</v>
      </c>
      <c r="O1247" s="14" t="s">
        <v>10071</v>
      </c>
      <c r="P1247" s="14"/>
      <c r="Q1247" s="14"/>
      <c r="R1247" s="14" t="s">
        <v>18002</v>
      </c>
      <c r="S1247" s="11" t="s">
        <v>18003</v>
      </c>
      <c r="T1247" s="13"/>
      <c r="XFD1247" s="53">
        <f t="shared" si="19"/>
        <v>40632</v>
      </c>
    </row>
    <row r="1248" spans="1:20 16384:16384" s="19" customFormat="1" ht="48">
      <c r="A1248" s="13" t="s">
        <v>9502</v>
      </c>
      <c r="B1248" s="13" t="s">
        <v>9524</v>
      </c>
      <c r="C1248" s="14" t="s">
        <v>10117</v>
      </c>
      <c r="D1248" s="14" t="s">
        <v>10118</v>
      </c>
      <c r="E1248" s="14"/>
      <c r="F1248" s="14"/>
      <c r="G1248" s="13" t="s">
        <v>9506</v>
      </c>
      <c r="H1248" s="25">
        <v>40632</v>
      </c>
      <c r="I1248" s="24">
        <v>40632</v>
      </c>
      <c r="J1248" s="13">
        <v>1</v>
      </c>
      <c r="K1248" s="14" t="s">
        <v>10090</v>
      </c>
      <c r="L1248" s="14"/>
      <c r="M1248" s="13" t="s">
        <v>10069</v>
      </c>
      <c r="N1248" s="13" t="s">
        <v>10070</v>
      </c>
      <c r="O1248" s="14" t="s">
        <v>10071</v>
      </c>
      <c r="P1248" s="14"/>
      <c r="Q1248" s="14"/>
      <c r="R1248" s="14" t="s">
        <v>18984</v>
      </c>
      <c r="S1248" s="11" t="s">
        <v>18006</v>
      </c>
      <c r="T1248" s="13"/>
      <c r="XFD1248" s="53">
        <f t="shared" si="19"/>
        <v>40633</v>
      </c>
    </row>
    <row r="1249" spans="1:20 16384:16384" s="19" customFormat="1" ht="408">
      <c r="A1249" s="13" t="s">
        <v>9502</v>
      </c>
      <c r="B1249" s="13" t="s">
        <v>9524</v>
      </c>
      <c r="C1249" s="14" t="s">
        <v>10119</v>
      </c>
      <c r="D1249" s="14" t="s">
        <v>10120</v>
      </c>
      <c r="E1249" s="14"/>
      <c r="F1249" s="14"/>
      <c r="G1249" s="13" t="s">
        <v>9506</v>
      </c>
      <c r="H1249" s="25">
        <v>40633</v>
      </c>
      <c r="I1249" s="24">
        <v>40633</v>
      </c>
      <c r="J1249" s="13">
        <v>1</v>
      </c>
      <c r="K1249" s="14" t="s">
        <v>10073</v>
      </c>
      <c r="L1249" s="14"/>
      <c r="M1249" s="13" t="s">
        <v>10069</v>
      </c>
      <c r="N1249" s="13" t="s">
        <v>10070</v>
      </c>
      <c r="O1249" s="14" t="s">
        <v>10071</v>
      </c>
      <c r="P1249" s="14"/>
      <c r="Q1249" s="14"/>
      <c r="R1249" s="14" t="s">
        <v>18004</v>
      </c>
      <c r="S1249" s="11" t="s">
        <v>18197</v>
      </c>
      <c r="T1249" s="13"/>
      <c r="XFD1249" s="53">
        <f t="shared" si="19"/>
        <v>40634</v>
      </c>
    </row>
    <row r="1250" spans="1:20 16384:16384" s="19" customFormat="1" ht="409.5">
      <c r="A1250" s="13" t="s">
        <v>9502</v>
      </c>
      <c r="B1250" s="13" t="s">
        <v>9524</v>
      </c>
      <c r="C1250" s="14" t="s">
        <v>10121</v>
      </c>
      <c r="D1250" s="14"/>
      <c r="E1250" s="14"/>
      <c r="F1250" s="14"/>
      <c r="G1250" s="13" t="s">
        <v>9506</v>
      </c>
      <c r="H1250" s="25">
        <v>40634</v>
      </c>
      <c r="I1250" s="24">
        <v>40634</v>
      </c>
      <c r="J1250" s="13">
        <v>1</v>
      </c>
      <c r="K1250" s="22" t="s">
        <v>10076</v>
      </c>
      <c r="L1250" s="14"/>
      <c r="M1250" s="13" t="s">
        <v>10069</v>
      </c>
      <c r="N1250" s="13" t="s">
        <v>10070</v>
      </c>
      <c r="O1250" s="14" t="s">
        <v>10071</v>
      </c>
      <c r="P1250" s="14"/>
      <c r="Q1250" s="14"/>
      <c r="R1250" s="14" t="s">
        <v>10122</v>
      </c>
      <c r="S1250" s="11" t="s">
        <v>18007</v>
      </c>
      <c r="T1250" s="13"/>
      <c r="XFD1250" s="53">
        <f t="shared" si="19"/>
        <v>40635</v>
      </c>
    </row>
    <row r="1251" spans="1:20 16384:16384" s="19" customFormat="1" ht="408">
      <c r="A1251" s="13" t="s">
        <v>9502</v>
      </c>
      <c r="B1251" s="13" t="s">
        <v>9524</v>
      </c>
      <c r="C1251" s="14" t="s">
        <v>10123</v>
      </c>
      <c r="D1251" s="14"/>
      <c r="E1251" s="14"/>
      <c r="F1251" s="14"/>
      <c r="G1251" s="13" t="s">
        <v>9506</v>
      </c>
      <c r="H1251" s="25">
        <v>40635</v>
      </c>
      <c r="I1251" s="24">
        <v>40635</v>
      </c>
      <c r="J1251" s="13">
        <v>1</v>
      </c>
      <c r="K1251" s="14" t="s">
        <v>10073</v>
      </c>
      <c r="L1251" s="14"/>
      <c r="M1251" s="13" t="s">
        <v>10069</v>
      </c>
      <c r="N1251" s="13" t="s">
        <v>10070</v>
      </c>
      <c r="O1251" s="14" t="s">
        <v>10071</v>
      </c>
      <c r="P1251" s="14"/>
      <c r="Q1251" s="14"/>
      <c r="R1251" s="14" t="s">
        <v>18008</v>
      </c>
      <c r="S1251" s="11" t="s">
        <v>18009</v>
      </c>
      <c r="T1251" s="13"/>
      <c r="XFD1251" s="53">
        <f t="shared" si="19"/>
        <v>40636</v>
      </c>
    </row>
    <row r="1252" spans="1:20 16384:16384" s="19" customFormat="1" ht="300">
      <c r="A1252" s="13" t="s">
        <v>9502</v>
      </c>
      <c r="B1252" s="13" t="s">
        <v>9524</v>
      </c>
      <c r="C1252" s="14" t="s">
        <v>10124</v>
      </c>
      <c r="D1252" s="14"/>
      <c r="E1252" s="14"/>
      <c r="F1252" s="14"/>
      <c r="G1252" s="13" t="s">
        <v>9506</v>
      </c>
      <c r="H1252" s="25">
        <v>40636</v>
      </c>
      <c r="I1252" s="24">
        <v>40636</v>
      </c>
      <c r="J1252" s="13">
        <v>1</v>
      </c>
      <c r="K1252" s="14" t="s">
        <v>10125</v>
      </c>
      <c r="L1252" s="14"/>
      <c r="M1252" s="13" t="s">
        <v>10069</v>
      </c>
      <c r="N1252" s="13" t="s">
        <v>10070</v>
      </c>
      <c r="O1252" s="14" t="s">
        <v>10071</v>
      </c>
      <c r="P1252" s="14"/>
      <c r="Q1252" s="14"/>
      <c r="R1252" s="14" t="s">
        <v>18010</v>
      </c>
      <c r="S1252" s="11" t="s">
        <v>18011</v>
      </c>
      <c r="T1252" s="13"/>
      <c r="XFD1252" s="53">
        <f t="shared" si="19"/>
        <v>40637</v>
      </c>
    </row>
    <row r="1253" spans="1:20 16384:16384" s="19" customFormat="1" ht="312">
      <c r="A1253" s="13" t="s">
        <v>9502</v>
      </c>
      <c r="B1253" s="13" t="s">
        <v>9524</v>
      </c>
      <c r="C1253" s="14" t="s">
        <v>10126</v>
      </c>
      <c r="D1253" s="14"/>
      <c r="E1253" s="14"/>
      <c r="F1253" s="14"/>
      <c r="G1253" s="13" t="s">
        <v>9506</v>
      </c>
      <c r="H1253" s="25">
        <v>40636</v>
      </c>
      <c r="I1253" s="24">
        <v>40636</v>
      </c>
      <c r="J1253" s="13">
        <v>1</v>
      </c>
      <c r="K1253" s="14" t="s">
        <v>10106</v>
      </c>
      <c r="L1253" s="14"/>
      <c r="M1253" s="13" t="s">
        <v>10069</v>
      </c>
      <c r="N1253" s="13" t="s">
        <v>10070</v>
      </c>
      <c r="O1253" s="14" t="s">
        <v>10071</v>
      </c>
      <c r="P1253" s="14"/>
      <c r="Q1253" s="14"/>
      <c r="R1253" s="14" t="s">
        <v>18012</v>
      </c>
      <c r="S1253" s="11" t="s">
        <v>18013</v>
      </c>
      <c r="T1253" s="13"/>
      <c r="XFD1253" s="53">
        <f t="shared" si="19"/>
        <v>40637</v>
      </c>
    </row>
    <row r="1254" spans="1:20 16384:16384" s="19" customFormat="1" ht="409.5">
      <c r="A1254" s="13" t="s">
        <v>9502</v>
      </c>
      <c r="B1254" s="13" t="s">
        <v>9577</v>
      </c>
      <c r="C1254" s="14" t="s">
        <v>10127</v>
      </c>
      <c r="D1254" s="14"/>
      <c r="E1254" s="14"/>
      <c r="F1254" s="14"/>
      <c r="G1254" s="13" t="s">
        <v>9506</v>
      </c>
      <c r="H1254" s="25">
        <v>40637</v>
      </c>
      <c r="I1254" s="24">
        <v>40637</v>
      </c>
      <c r="J1254" s="13">
        <v>1</v>
      </c>
      <c r="K1254" s="14" t="s">
        <v>10109</v>
      </c>
      <c r="L1254" s="14"/>
      <c r="M1254" s="13" t="s">
        <v>10069</v>
      </c>
      <c r="N1254" s="13" t="s">
        <v>10070</v>
      </c>
      <c r="O1254" s="14" t="s">
        <v>10071</v>
      </c>
      <c r="P1254" s="14"/>
      <c r="Q1254" s="14"/>
      <c r="R1254" s="14" t="s">
        <v>18925</v>
      </c>
      <c r="S1254" s="11" t="s">
        <v>18014</v>
      </c>
      <c r="T1254" s="13"/>
      <c r="XFD1254" s="53">
        <f t="shared" si="19"/>
        <v>40638</v>
      </c>
    </row>
    <row r="1255" spans="1:20 16384:16384" s="19" customFormat="1" ht="156">
      <c r="A1255" s="13" t="s">
        <v>9502</v>
      </c>
      <c r="B1255" s="13" t="s">
        <v>9524</v>
      </c>
      <c r="C1255" s="14" t="s">
        <v>10128</v>
      </c>
      <c r="D1255" s="14"/>
      <c r="E1255" s="14"/>
      <c r="F1255" s="14"/>
      <c r="G1255" s="13" t="s">
        <v>9506</v>
      </c>
      <c r="H1255" s="25">
        <v>40638</v>
      </c>
      <c r="I1255" s="24">
        <v>40638</v>
      </c>
      <c r="J1255" s="13">
        <v>1</v>
      </c>
      <c r="K1255" s="14" t="s">
        <v>10090</v>
      </c>
      <c r="L1255" s="14"/>
      <c r="M1255" s="13" t="s">
        <v>10069</v>
      </c>
      <c r="N1255" s="13" t="s">
        <v>10070</v>
      </c>
      <c r="O1255" s="14" t="s">
        <v>10071</v>
      </c>
      <c r="P1255" s="14"/>
      <c r="Q1255" s="14"/>
      <c r="R1255" s="14" t="s">
        <v>18199</v>
      </c>
      <c r="S1255" s="11" t="s">
        <v>18198</v>
      </c>
      <c r="T1255" s="13"/>
      <c r="XFD1255" s="53">
        <f t="shared" si="19"/>
        <v>40639</v>
      </c>
    </row>
    <row r="1256" spans="1:20 16384:16384" s="19" customFormat="1" ht="216">
      <c r="A1256" s="13" t="s">
        <v>9502</v>
      </c>
      <c r="B1256" s="13" t="s">
        <v>9524</v>
      </c>
      <c r="C1256" s="14" t="s">
        <v>10129</v>
      </c>
      <c r="D1256" s="14" t="s">
        <v>10130</v>
      </c>
      <c r="E1256" s="14"/>
      <c r="F1256" s="14"/>
      <c r="G1256" s="13" t="s">
        <v>9506</v>
      </c>
      <c r="H1256" s="25">
        <v>40639</v>
      </c>
      <c r="I1256" s="24">
        <v>40639</v>
      </c>
      <c r="J1256" s="13">
        <v>1</v>
      </c>
      <c r="K1256" s="14" t="s">
        <v>10106</v>
      </c>
      <c r="L1256" s="14"/>
      <c r="M1256" s="13" t="s">
        <v>10069</v>
      </c>
      <c r="N1256" s="13" t="s">
        <v>10070</v>
      </c>
      <c r="O1256" s="14" t="s">
        <v>10071</v>
      </c>
      <c r="P1256" s="14"/>
      <c r="Q1256" s="14"/>
      <c r="R1256" s="14" t="s">
        <v>18017</v>
      </c>
      <c r="S1256" s="11" t="s">
        <v>18018</v>
      </c>
      <c r="T1256" s="13"/>
      <c r="XFD1256" s="53">
        <f t="shared" si="19"/>
        <v>40640</v>
      </c>
    </row>
    <row r="1257" spans="1:20 16384:16384" s="19" customFormat="1" ht="360">
      <c r="A1257" s="13" t="s">
        <v>9502</v>
      </c>
      <c r="B1257" s="13" t="s">
        <v>9524</v>
      </c>
      <c r="C1257" s="14" t="s">
        <v>10131</v>
      </c>
      <c r="D1257" s="14" t="s">
        <v>10132</v>
      </c>
      <c r="E1257" s="14"/>
      <c r="F1257" s="14"/>
      <c r="G1257" s="13" t="s">
        <v>9506</v>
      </c>
      <c r="H1257" s="25">
        <v>40640</v>
      </c>
      <c r="I1257" s="24">
        <v>40640</v>
      </c>
      <c r="J1257" s="13">
        <v>1</v>
      </c>
      <c r="K1257" s="14" t="s">
        <v>10073</v>
      </c>
      <c r="L1257" s="14"/>
      <c r="M1257" s="13" t="s">
        <v>10069</v>
      </c>
      <c r="N1257" s="13" t="s">
        <v>10070</v>
      </c>
      <c r="O1257" s="14" t="s">
        <v>10071</v>
      </c>
      <c r="P1257" s="14"/>
      <c r="Q1257" s="14"/>
      <c r="R1257" s="14" t="s">
        <v>18015</v>
      </c>
      <c r="S1257" s="11" t="s">
        <v>18019</v>
      </c>
      <c r="T1257" s="13"/>
      <c r="XFD1257" s="53">
        <f t="shared" si="19"/>
        <v>40641</v>
      </c>
    </row>
    <row r="1258" spans="1:20 16384:16384" s="19" customFormat="1" ht="204">
      <c r="A1258" s="13" t="s">
        <v>9502</v>
      </c>
      <c r="B1258" s="13" t="s">
        <v>9524</v>
      </c>
      <c r="C1258" s="14" t="s">
        <v>10133</v>
      </c>
      <c r="D1258" s="14" t="s">
        <v>10134</v>
      </c>
      <c r="E1258" s="14"/>
      <c r="F1258" s="14"/>
      <c r="G1258" s="13" t="s">
        <v>9506</v>
      </c>
      <c r="H1258" s="25">
        <v>40641</v>
      </c>
      <c r="I1258" s="24">
        <v>40641</v>
      </c>
      <c r="J1258" s="13">
        <v>1</v>
      </c>
      <c r="K1258" s="14" t="s">
        <v>10135</v>
      </c>
      <c r="L1258" s="14"/>
      <c r="M1258" s="13" t="s">
        <v>10069</v>
      </c>
      <c r="N1258" s="13" t="s">
        <v>10070</v>
      </c>
      <c r="O1258" s="14" t="s">
        <v>10071</v>
      </c>
      <c r="P1258" s="14"/>
      <c r="Q1258" s="14"/>
      <c r="R1258" s="14" t="s">
        <v>18016</v>
      </c>
      <c r="S1258" s="11" t="s">
        <v>18020</v>
      </c>
      <c r="T1258" s="13"/>
      <c r="XFD1258" s="53">
        <f t="shared" si="19"/>
        <v>40642</v>
      </c>
    </row>
    <row r="1259" spans="1:20 16384:16384" s="19" customFormat="1" ht="409.5">
      <c r="A1259" s="13" t="s">
        <v>9502</v>
      </c>
      <c r="B1259" s="13" t="s">
        <v>9524</v>
      </c>
      <c r="C1259" s="14" t="s">
        <v>10136</v>
      </c>
      <c r="D1259" s="14"/>
      <c r="E1259" s="14"/>
      <c r="F1259" s="14"/>
      <c r="G1259" s="13" t="s">
        <v>9506</v>
      </c>
      <c r="H1259" s="25">
        <v>40642</v>
      </c>
      <c r="I1259" s="24">
        <v>40642</v>
      </c>
      <c r="J1259" s="13">
        <v>1</v>
      </c>
      <c r="K1259" s="14" t="s">
        <v>10073</v>
      </c>
      <c r="L1259" s="14"/>
      <c r="M1259" s="13" t="s">
        <v>10069</v>
      </c>
      <c r="N1259" s="13" t="s">
        <v>10070</v>
      </c>
      <c r="O1259" s="14" t="s">
        <v>10071</v>
      </c>
      <c r="P1259" s="14"/>
      <c r="Q1259" s="14"/>
      <c r="R1259" s="14" t="s">
        <v>18021</v>
      </c>
      <c r="S1259" s="11" t="s">
        <v>18022</v>
      </c>
      <c r="T1259" s="13"/>
      <c r="XFD1259" s="53">
        <f t="shared" si="19"/>
        <v>40643</v>
      </c>
    </row>
    <row r="1260" spans="1:20 16384:16384" s="19" customFormat="1" ht="384">
      <c r="A1260" s="13" t="s">
        <v>9502</v>
      </c>
      <c r="B1260" s="13" t="s">
        <v>9524</v>
      </c>
      <c r="C1260" s="14" t="s">
        <v>10137</v>
      </c>
      <c r="D1260" s="14"/>
      <c r="E1260" s="14"/>
      <c r="F1260" s="14"/>
      <c r="G1260" s="13" t="s">
        <v>9506</v>
      </c>
      <c r="H1260" s="25">
        <v>40643</v>
      </c>
      <c r="I1260" s="24">
        <v>40643</v>
      </c>
      <c r="J1260" s="13">
        <v>1</v>
      </c>
      <c r="K1260" s="22" t="s">
        <v>10076</v>
      </c>
      <c r="L1260" s="14"/>
      <c r="M1260" s="13" t="s">
        <v>10069</v>
      </c>
      <c r="N1260" s="13" t="s">
        <v>10070</v>
      </c>
      <c r="O1260" s="14" t="s">
        <v>10071</v>
      </c>
      <c r="P1260" s="14"/>
      <c r="Q1260" s="14"/>
      <c r="R1260" s="14" t="s">
        <v>18023</v>
      </c>
      <c r="S1260" s="11" t="s">
        <v>18024</v>
      </c>
      <c r="T1260" s="13"/>
      <c r="XFD1260" s="53">
        <f t="shared" si="19"/>
        <v>40644</v>
      </c>
    </row>
    <row r="1261" spans="1:20 16384:16384" s="19" customFormat="1" ht="409.5">
      <c r="A1261" s="13" t="s">
        <v>9502</v>
      </c>
      <c r="B1261" s="13" t="s">
        <v>9529</v>
      </c>
      <c r="C1261" s="14" t="s">
        <v>10138</v>
      </c>
      <c r="D1261" s="14" t="s">
        <v>10139</v>
      </c>
      <c r="E1261" s="14"/>
      <c r="F1261" s="14"/>
      <c r="G1261" s="13" t="s">
        <v>9506</v>
      </c>
      <c r="H1261" s="25">
        <v>40643</v>
      </c>
      <c r="I1261" s="24">
        <v>40643</v>
      </c>
      <c r="J1261" s="13">
        <v>1</v>
      </c>
      <c r="K1261" s="14"/>
      <c r="L1261" s="14"/>
      <c r="M1261" s="13" t="s">
        <v>10069</v>
      </c>
      <c r="N1261" s="13" t="s">
        <v>10070</v>
      </c>
      <c r="O1261" s="14" t="s">
        <v>10071</v>
      </c>
      <c r="P1261" s="14"/>
      <c r="Q1261" s="14"/>
      <c r="R1261" s="14"/>
      <c r="S1261" s="11" t="s">
        <v>18025</v>
      </c>
      <c r="T1261" s="13"/>
      <c r="XFD1261" s="53">
        <f t="shared" si="19"/>
        <v>40644</v>
      </c>
    </row>
    <row r="1262" spans="1:20 16384:16384" s="19" customFormat="1" ht="203.25">
      <c r="A1262" s="13" t="s">
        <v>9502</v>
      </c>
      <c r="B1262" s="13" t="s">
        <v>9524</v>
      </c>
      <c r="C1262" s="14" t="s">
        <v>10140</v>
      </c>
      <c r="D1262" s="14"/>
      <c r="E1262" s="14"/>
      <c r="F1262" s="14"/>
      <c r="G1262" s="13" t="s">
        <v>9506</v>
      </c>
      <c r="H1262" s="25">
        <v>40644</v>
      </c>
      <c r="I1262" s="24">
        <v>40644</v>
      </c>
      <c r="J1262" s="13">
        <v>1</v>
      </c>
      <c r="K1262" s="68" t="s">
        <v>18027</v>
      </c>
      <c r="L1262" s="14"/>
      <c r="M1262" s="13" t="s">
        <v>10069</v>
      </c>
      <c r="N1262" s="13" t="s">
        <v>10070</v>
      </c>
      <c r="O1262" s="14" t="s">
        <v>10071</v>
      </c>
      <c r="P1262" s="14"/>
      <c r="Q1262" s="14"/>
      <c r="R1262" s="14" t="s">
        <v>18026</v>
      </c>
      <c r="S1262" s="11" t="s">
        <v>18028</v>
      </c>
      <c r="T1262" s="13"/>
      <c r="XFD1262" s="53">
        <f t="shared" si="19"/>
        <v>40645</v>
      </c>
    </row>
    <row r="1263" spans="1:20 16384:16384" s="19" customFormat="1" ht="409.5">
      <c r="A1263" s="13" t="s">
        <v>9502</v>
      </c>
      <c r="B1263" s="13" t="s">
        <v>9524</v>
      </c>
      <c r="C1263" s="14" t="s">
        <v>10141</v>
      </c>
      <c r="D1263" s="14"/>
      <c r="E1263" s="14"/>
      <c r="F1263" s="14"/>
      <c r="G1263" s="13" t="s">
        <v>9506</v>
      </c>
      <c r="H1263" s="25">
        <v>40645</v>
      </c>
      <c r="I1263" s="24">
        <v>40645</v>
      </c>
      <c r="J1263" s="13">
        <v>1</v>
      </c>
      <c r="K1263" s="14" t="s">
        <v>10142</v>
      </c>
      <c r="L1263" s="14"/>
      <c r="M1263" s="13" t="s">
        <v>10069</v>
      </c>
      <c r="N1263" s="13" t="s">
        <v>10070</v>
      </c>
      <c r="O1263" s="14" t="s">
        <v>10071</v>
      </c>
      <c r="P1263" s="14"/>
      <c r="Q1263" s="14"/>
      <c r="R1263" s="14" t="s">
        <v>18049</v>
      </c>
      <c r="S1263" s="11" t="s">
        <v>10143</v>
      </c>
      <c r="T1263" s="13"/>
      <c r="XFD1263" s="53">
        <f t="shared" si="19"/>
        <v>40646</v>
      </c>
    </row>
    <row r="1264" spans="1:20 16384:16384" s="19" customFormat="1" ht="409.5">
      <c r="A1264" s="13" t="s">
        <v>9502</v>
      </c>
      <c r="B1264" s="13" t="s">
        <v>9524</v>
      </c>
      <c r="C1264" s="14" t="s">
        <v>10144</v>
      </c>
      <c r="D1264" s="14"/>
      <c r="E1264" s="14"/>
      <c r="F1264" s="14"/>
      <c r="G1264" s="13" t="s">
        <v>9506</v>
      </c>
      <c r="H1264" s="25">
        <v>40646</v>
      </c>
      <c r="I1264" s="24">
        <v>40646</v>
      </c>
      <c r="J1264" s="13">
        <v>1</v>
      </c>
      <c r="K1264" s="22" t="s">
        <v>10076</v>
      </c>
      <c r="L1264" s="14"/>
      <c r="M1264" s="13" t="s">
        <v>10069</v>
      </c>
      <c r="N1264" s="13" t="s">
        <v>10070</v>
      </c>
      <c r="O1264" s="14" t="s">
        <v>10071</v>
      </c>
      <c r="P1264" s="14"/>
      <c r="Q1264" s="14"/>
      <c r="R1264" s="14" t="s">
        <v>18080</v>
      </c>
      <c r="S1264" s="11" t="s">
        <v>10145</v>
      </c>
      <c r="T1264" s="13"/>
      <c r="XFD1264" s="53">
        <f t="shared" si="19"/>
        <v>40647</v>
      </c>
    </row>
    <row r="1265" spans="1:20 16384:16384" s="19" customFormat="1" ht="409.5">
      <c r="A1265" s="13" t="s">
        <v>9502</v>
      </c>
      <c r="B1265" s="13" t="s">
        <v>9524</v>
      </c>
      <c r="C1265" s="14" t="s">
        <v>10146</v>
      </c>
      <c r="D1265" s="14" t="s">
        <v>10147</v>
      </c>
      <c r="E1265" s="14"/>
      <c r="F1265" s="14"/>
      <c r="G1265" s="13" t="s">
        <v>9506</v>
      </c>
      <c r="H1265" s="25">
        <v>40647</v>
      </c>
      <c r="I1265" s="24">
        <v>40647</v>
      </c>
      <c r="J1265" s="13">
        <v>1</v>
      </c>
      <c r="K1265" s="14" t="s">
        <v>10073</v>
      </c>
      <c r="L1265" s="14"/>
      <c r="M1265" s="13" t="s">
        <v>10069</v>
      </c>
      <c r="N1265" s="13" t="s">
        <v>10070</v>
      </c>
      <c r="O1265" s="14" t="s">
        <v>10071</v>
      </c>
      <c r="P1265" s="14"/>
      <c r="Q1265" s="14"/>
      <c r="R1265" s="14" t="s">
        <v>18983</v>
      </c>
      <c r="S1265" s="11" t="s">
        <v>10148</v>
      </c>
      <c r="T1265" s="13"/>
      <c r="XFD1265" s="53">
        <f t="shared" si="19"/>
        <v>40648</v>
      </c>
    </row>
    <row r="1266" spans="1:20 16384:16384" s="19" customFormat="1" ht="409.5">
      <c r="A1266" s="13" t="s">
        <v>9502</v>
      </c>
      <c r="B1266" s="13" t="s">
        <v>9524</v>
      </c>
      <c r="C1266" s="14" t="s">
        <v>10149</v>
      </c>
      <c r="D1266" s="14" t="s">
        <v>10150</v>
      </c>
      <c r="E1266" s="14"/>
      <c r="F1266" s="14"/>
      <c r="G1266" s="13" t="s">
        <v>9506</v>
      </c>
      <c r="H1266" s="25">
        <v>40648</v>
      </c>
      <c r="I1266" s="24">
        <v>40648</v>
      </c>
      <c r="J1266" s="13">
        <v>1</v>
      </c>
      <c r="K1266" s="14" t="s">
        <v>10106</v>
      </c>
      <c r="L1266" s="14"/>
      <c r="M1266" s="13" t="s">
        <v>10069</v>
      </c>
      <c r="N1266" s="13" t="s">
        <v>10070</v>
      </c>
      <c r="O1266" s="14" t="s">
        <v>10071</v>
      </c>
      <c r="P1266" s="14"/>
      <c r="Q1266" s="14"/>
      <c r="R1266" s="14" t="s">
        <v>18050</v>
      </c>
      <c r="S1266" s="11" t="s">
        <v>10151</v>
      </c>
      <c r="T1266" s="13"/>
      <c r="XFD1266" s="53">
        <f t="shared" si="19"/>
        <v>40649</v>
      </c>
    </row>
    <row r="1267" spans="1:20 16384:16384" s="19" customFormat="1" ht="409.5">
      <c r="A1267" s="13" t="s">
        <v>9502</v>
      </c>
      <c r="B1267" s="13" t="s">
        <v>9524</v>
      </c>
      <c r="C1267" s="14" t="s">
        <v>10152</v>
      </c>
      <c r="D1267" s="14"/>
      <c r="E1267" s="14"/>
      <c r="F1267" s="14"/>
      <c r="G1267" s="13" t="s">
        <v>9506</v>
      </c>
      <c r="H1267" s="25">
        <v>40649</v>
      </c>
      <c r="I1267" s="24">
        <v>40649</v>
      </c>
      <c r="J1267" s="13">
        <v>1</v>
      </c>
      <c r="K1267" s="14" t="s">
        <v>10073</v>
      </c>
      <c r="L1267" s="14"/>
      <c r="M1267" s="13" t="s">
        <v>10069</v>
      </c>
      <c r="N1267" s="13" t="s">
        <v>10070</v>
      </c>
      <c r="O1267" s="14" t="s">
        <v>10071</v>
      </c>
      <c r="P1267" s="14"/>
      <c r="Q1267" s="14"/>
      <c r="R1267" s="14" t="s">
        <v>18081</v>
      </c>
      <c r="S1267" s="11" t="s">
        <v>18200</v>
      </c>
      <c r="T1267" s="13"/>
      <c r="XFD1267" s="53">
        <f t="shared" si="19"/>
        <v>40650</v>
      </c>
    </row>
    <row r="1268" spans="1:20 16384:16384" s="19" customFormat="1" ht="409.5">
      <c r="A1268" s="13" t="s">
        <v>9502</v>
      </c>
      <c r="B1268" s="13" t="s">
        <v>9524</v>
      </c>
      <c r="C1268" s="14" t="s">
        <v>10153</v>
      </c>
      <c r="D1268" s="14"/>
      <c r="E1268" s="14"/>
      <c r="F1268" s="14"/>
      <c r="G1268" s="13" t="s">
        <v>9506</v>
      </c>
      <c r="H1268" s="25">
        <v>40650</v>
      </c>
      <c r="I1268" s="24">
        <v>40650</v>
      </c>
      <c r="J1268" s="13">
        <v>1</v>
      </c>
      <c r="K1268" s="14" t="s">
        <v>10106</v>
      </c>
      <c r="L1268" s="14"/>
      <c r="M1268" s="13" t="s">
        <v>10069</v>
      </c>
      <c r="N1268" s="13" t="s">
        <v>10070</v>
      </c>
      <c r="O1268" s="14" t="s">
        <v>10071</v>
      </c>
      <c r="P1268" s="14"/>
      <c r="Q1268" s="14"/>
      <c r="R1268" s="14" t="s">
        <v>18982</v>
      </c>
      <c r="S1268" s="11" t="s">
        <v>18054</v>
      </c>
      <c r="T1268" s="13"/>
      <c r="XFD1268" s="53">
        <f t="shared" si="19"/>
        <v>40651</v>
      </c>
    </row>
    <row r="1269" spans="1:20 16384:16384" s="19" customFormat="1" ht="252">
      <c r="A1269" s="13" t="s">
        <v>9502</v>
      </c>
      <c r="B1269" s="13" t="s">
        <v>9524</v>
      </c>
      <c r="C1269" s="14" t="s">
        <v>10154</v>
      </c>
      <c r="D1269" s="14"/>
      <c r="E1269" s="14"/>
      <c r="F1269" s="14"/>
      <c r="G1269" s="13" t="s">
        <v>9506</v>
      </c>
      <c r="H1269" s="25">
        <v>40650</v>
      </c>
      <c r="I1269" s="24">
        <v>40650</v>
      </c>
      <c r="J1269" s="13">
        <v>1</v>
      </c>
      <c r="K1269" s="14" t="s">
        <v>10095</v>
      </c>
      <c r="L1269" s="14"/>
      <c r="M1269" s="13" t="s">
        <v>10069</v>
      </c>
      <c r="N1269" s="13" t="s">
        <v>10070</v>
      </c>
      <c r="O1269" s="14" t="s">
        <v>10071</v>
      </c>
      <c r="P1269" s="14"/>
      <c r="Q1269" s="14"/>
      <c r="R1269" s="14" t="s">
        <v>18923</v>
      </c>
      <c r="S1269" s="11" t="s">
        <v>10155</v>
      </c>
      <c r="T1269" s="13"/>
      <c r="XFD1269" s="53">
        <f t="shared" si="19"/>
        <v>40651</v>
      </c>
    </row>
    <row r="1270" spans="1:20 16384:16384" s="19" customFormat="1" ht="132">
      <c r="A1270" s="13" t="s">
        <v>9502</v>
      </c>
      <c r="B1270" s="13" t="s">
        <v>9524</v>
      </c>
      <c r="C1270" s="14" t="s">
        <v>10156</v>
      </c>
      <c r="D1270" s="14"/>
      <c r="E1270" s="14"/>
      <c r="F1270" s="14"/>
      <c r="G1270" s="13" t="s">
        <v>9506</v>
      </c>
      <c r="H1270" s="25">
        <v>40651</v>
      </c>
      <c r="I1270" s="24">
        <v>40651</v>
      </c>
      <c r="J1270" s="13">
        <v>1</v>
      </c>
      <c r="K1270" s="14" t="s">
        <v>10090</v>
      </c>
      <c r="L1270" s="14"/>
      <c r="M1270" s="13" t="s">
        <v>10069</v>
      </c>
      <c r="N1270" s="13" t="s">
        <v>10070</v>
      </c>
      <c r="O1270" s="14" t="s">
        <v>10071</v>
      </c>
      <c r="P1270" s="15"/>
      <c r="Q1270" s="15"/>
      <c r="R1270" s="14" t="s">
        <v>18924</v>
      </c>
      <c r="S1270" s="11" t="s">
        <v>10157</v>
      </c>
      <c r="T1270" s="13"/>
      <c r="XFD1270" s="53">
        <f t="shared" si="19"/>
        <v>40652</v>
      </c>
    </row>
    <row r="1271" spans="1:20 16384:16384" s="19" customFormat="1" ht="409.5">
      <c r="A1271" s="13" t="s">
        <v>9502</v>
      </c>
      <c r="B1271" s="13" t="s">
        <v>9524</v>
      </c>
      <c r="C1271" s="14" t="s">
        <v>10158</v>
      </c>
      <c r="D1271" s="14"/>
      <c r="E1271" s="14"/>
      <c r="F1271" s="14"/>
      <c r="G1271" s="13" t="s">
        <v>9506</v>
      </c>
      <c r="H1271" s="25">
        <v>40652</v>
      </c>
      <c r="I1271" s="24">
        <v>40652</v>
      </c>
      <c r="J1271" s="13">
        <v>1</v>
      </c>
      <c r="K1271" s="14" t="s">
        <v>10106</v>
      </c>
      <c r="L1271" s="14"/>
      <c r="M1271" s="13" t="s">
        <v>10069</v>
      </c>
      <c r="N1271" s="13" t="s">
        <v>10070</v>
      </c>
      <c r="O1271" s="14" t="s">
        <v>10071</v>
      </c>
      <c r="P1271" s="14"/>
      <c r="Q1271" s="14"/>
      <c r="R1271" s="14" t="s">
        <v>18082</v>
      </c>
      <c r="S1271" s="11" t="s">
        <v>18201</v>
      </c>
      <c r="T1271" s="13"/>
      <c r="XFD1271" s="53">
        <f t="shared" si="19"/>
        <v>40653</v>
      </c>
    </row>
    <row r="1272" spans="1:20 16384:16384" s="19" customFormat="1" ht="409.5">
      <c r="A1272" s="13" t="s">
        <v>9502</v>
      </c>
      <c r="B1272" s="13" t="s">
        <v>9524</v>
      </c>
      <c r="C1272" s="14" t="s">
        <v>10159</v>
      </c>
      <c r="D1272" s="14" t="s">
        <v>10160</v>
      </c>
      <c r="E1272" s="14"/>
      <c r="F1272" s="14"/>
      <c r="G1272" s="13" t="s">
        <v>10161</v>
      </c>
      <c r="H1272" s="25">
        <v>40653</v>
      </c>
      <c r="I1272" s="24">
        <v>40653</v>
      </c>
      <c r="J1272" s="13">
        <v>1</v>
      </c>
      <c r="K1272" s="14" t="s">
        <v>10162</v>
      </c>
      <c r="L1272" s="14"/>
      <c r="M1272" s="13" t="s">
        <v>10069</v>
      </c>
      <c r="N1272" s="13" t="s">
        <v>10070</v>
      </c>
      <c r="O1272" s="14" t="s">
        <v>10071</v>
      </c>
      <c r="P1272" s="14"/>
      <c r="Q1272" s="14"/>
      <c r="R1272" s="28" t="s">
        <v>18051</v>
      </c>
      <c r="S1272" s="11" t="s">
        <v>8435</v>
      </c>
      <c r="T1272" s="13"/>
      <c r="XFD1272" s="53">
        <f t="shared" si="19"/>
        <v>40654</v>
      </c>
    </row>
    <row r="1273" spans="1:20 16384:16384" s="19" customFormat="1" ht="409.5">
      <c r="A1273" s="13" t="s">
        <v>9502</v>
      </c>
      <c r="B1273" s="13" t="s">
        <v>9524</v>
      </c>
      <c r="C1273" s="14" t="s">
        <v>10163</v>
      </c>
      <c r="D1273" s="14" t="s">
        <v>10164</v>
      </c>
      <c r="E1273" s="14"/>
      <c r="F1273" s="14"/>
      <c r="G1273" s="13" t="s">
        <v>9506</v>
      </c>
      <c r="H1273" s="25">
        <v>40654</v>
      </c>
      <c r="I1273" s="24">
        <v>40654</v>
      </c>
      <c r="J1273" s="13">
        <v>1</v>
      </c>
      <c r="K1273" s="14" t="s">
        <v>10073</v>
      </c>
      <c r="L1273" s="14"/>
      <c r="M1273" s="13" t="s">
        <v>10069</v>
      </c>
      <c r="N1273" s="13" t="s">
        <v>10070</v>
      </c>
      <c r="O1273" s="14" t="s">
        <v>10071</v>
      </c>
      <c r="P1273" s="14"/>
      <c r="Q1273" s="14"/>
      <c r="R1273" s="14" t="s">
        <v>10165</v>
      </c>
      <c r="S1273" s="11" t="s">
        <v>10166</v>
      </c>
      <c r="T1273" s="13"/>
      <c r="XFD1273" s="53">
        <f t="shared" si="19"/>
        <v>40655</v>
      </c>
    </row>
    <row r="1274" spans="1:20 16384:16384" s="19" customFormat="1" ht="409.5">
      <c r="A1274" s="13" t="s">
        <v>9502</v>
      </c>
      <c r="B1274" s="13" t="s">
        <v>9524</v>
      </c>
      <c r="C1274" s="14" t="s">
        <v>10167</v>
      </c>
      <c r="D1274" s="14"/>
      <c r="E1274" s="14"/>
      <c r="F1274" s="14"/>
      <c r="G1274" s="13" t="s">
        <v>9506</v>
      </c>
      <c r="H1274" s="25">
        <v>40655</v>
      </c>
      <c r="I1274" s="24">
        <v>40655</v>
      </c>
      <c r="J1274" s="13">
        <v>1</v>
      </c>
      <c r="K1274" s="14" t="s">
        <v>10106</v>
      </c>
      <c r="L1274" s="14"/>
      <c r="M1274" s="13" t="s">
        <v>10069</v>
      </c>
      <c r="N1274" s="13" t="s">
        <v>10070</v>
      </c>
      <c r="O1274" s="14" t="s">
        <v>10071</v>
      </c>
      <c r="P1274" s="14"/>
      <c r="Q1274" s="14"/>
      <c r="R1274" s="14" t="s">
        <v>17829</v>
      </c>
      <c r="S1274" s="11" t="s">
        <v>18055</v>
      </c>
      <c r="T1274" s="13"/>
      <c r="XFD1274" s="53">
        <f t="shared" si="19"/>
        <v>40656</v>
      </c>
    </row>
    <row r="1275" spans="1:20 16384:16384" s="19" customFormat="1" ht="409.5">
      <c r="A1275" s="13" t="s">
        <v>9502</v>
      </c>
      <c r="B1275" s="13" t="s">
        <v>9524</v>
      </c>
      <c r="C1275" s="14" t="s">
        <v>10168</v>
      </c>
      <c r="D1275" s="14"/>
      <c r="E1275" s="14"/>
      <c r="F1275" s="14"/>
      <c r="G1275" s="13" t="s">
        <v>9506</v>
      </c>
      <c r="H1275" s="25">
        <v>40656</v>
      </c>
      <c r="I1275" s="24">
        <v>40656</v>
      </c>
      <c r="J1275" s="13">
        <v>1</v>
      </c>
      <c r="K1275" s="14" t="s">
        <v>1363</v>
      </c>
      <c r="L1275" s="14"/>
      <c r="M1275" s="13" t="s">
        <v>10069</v>
      </c>
      <c r="N1275" s="13" t="s">
        <v>10070</v>
      </c>
      <c r="O1275" s="14" t="s">
        <v>10071</v>
      </c>
      <c r="P1275" s="14"/>
      <c r="Q1275" s="14"/>
      <c r="R1275" s="14" t="s">
        <v>18052</v>
      </c>
      <c r="S1275" s="11" t="s">
        <v>8774</v>
      </c>
      <c r="T1275" s="13"/>
      <c r="XFD1275" s="53">
        <f t="shared" si="19"/>
        <v>40657</v>
      </c>
    </row>
    <row r="1276" spans="1:20 16384:16384" s="19" customFormat="1" ht="409.5">
      <c r="A1276" s="13" t="s">
        <v>9502</v>
      </c>
      <c r="B1276" s="13" t="s">
        <v>9577</v>
      </c>
      <c r="C1276" s="14" t="s">
        <v>10169</v>
      </c>
      <c r="D1276" s="14"/>
      <c r="E1276" s="14"/>
      <c r="F1276" s="14"/>
      <c r="G1276" s="13" t="s">
        <v>9506</v>
      </c>
      <c r="H1276" s="25">
        <v>40657</v>
      </c>
      <c r="I1276" s="24">
        <v>40657</v>
      </c>
      <c r="J1276" s="13">
        <v>1</v>
      </c>
      <c r="K1276" s="14" t="s">
        <v>10095</v>
      </c>
      <c r="L1276" s="14"/>
      <c r="M1276" s="13" t="s">
        <v>10069</v>
      </c>
      <c r="N1276" s="13" t="s">
        <v>10070</v>
      </c>
      <c r="O1276" s="14" t="s">
        <v>10071</v>
      </c>
      <c r="P1276" s="14"/>
      <c r="Q1276" s="14"/>
      <c r="R1276" s="14" t="s">
        <v>18053</v>
      </c>
      <c r="S1276" s="11" t="s">
        <v>10170</v>
      </c>
      <c r="T1276" s="13"/>
      <c r="XFD1276" s="53">
        <f t="shared" si="19"/>
        <v>40658</v>
      </c>
    </row>
    <row r="1277" spans="1:20 16384:16384" s="19" customFormat="1" ht="324">
      <c r="A1277" s="13" t="s">
        <v>9502</v>
      </c>
      <c r="B1277" s="13" t="s">
        <v>9524</v>
      </c>
      <c r="C1277" s="14" t="s">
        <v>10171</v>
      </c>
      <c r="D1277" s="14"/>
      <c r="E1277" s="14"/>
      <c r="F1277" s="14"/>
      <c r="G1277" s="13" t="s">
        <v>9506</v>
      </c>
      <c r="H1277" s="25">
        <v>40657</v>
      </c>
      <c r="I1277" s="24">
        <v>40657</v>
      </c>
      <c r="J1277" s="13">
        <v>1</v>
      </c>
      <c r="K1277" s="14" t="s">
        <v>10142</v>
      </c>
      <c r="L1277" s="14"/>
      <c r="M1277" s="13" t="s">
        <v>10069</v>
      </c>
      <c r="N1277" s="13" t="s">
        <v>10070</v>
      </c>
      <c r="O1277" s="14" t="s">
        <v>10071</v>
      </c>
      <c r="P1277" s="14"/>
      <c r="Q1277" s="14"/>
      <c r="R1277" s="14" t="s">
        <v>18981</v>
      </c>
      <c r="S1277" s="11" t="s">
        <v>18202</v>
      </c>
      <c r="T1277" s="13"/>
      <c r="XFD1277" s="53">
        <f t="shared" si="19"/>
        <v>40658</v>
      </c>
    </row>
    <row r="1278" spans="1:20 16384:16384" s="19" customFormat="1" ht="409.5">
      <c r="A1278" s="13" t="s">
        <v>9502</v>
      </c>
      <c r="B1278" s="13" t="s">
        <v>9524</v>
      </c>
      <c r="C1278" s="14" t="s">
        <v>10172</v>
      </c>
      <c r="D1278" s="14"/>
      <c r="E1278" s="14"/>
      <c r="F1278" s="14"/>
      <c r="G1278" s="13" t="s">
        <v>9506</v>
      </c>
      <c r="H1278" s="25">
        <v>40658</v>
      </c>
      <c r="I1278" s="24">
        <v>40658</v>
      </c>
      <c r="J1278" s="13">
        <v>1</v>
      </c>
      <c r="K1278" s="14" t="s">
        <v>10095</v>
      </c>
      <c r="L1278" s="14"/>
      <c r="M1278" s="13" t="s">
        <v>10069</v>
      </c>
      <c r="N1278" s="13" t="s">
        <v>10070</v>
      </c>
      <c r="O1278" s="14" t="s">
        <v>10071</v>
      </c>
      <c r="P1278" s="14"/>
      <c r="Q1278" s="14"/>
      <c r="R1278" s="14" t="s">
        <v>18174</v>
      </c>
      <c r="S1278" s="11" t="s">
        <v>10173</v>
      </c>
      <c r="T1278" s="13"/>
      <c r="XFD1278" s="53">
        <f t="shared" si="19"/>
        <v>40659</v>
      </c>
    </row>
    <row r="1279" spans="1:20 16384:16384" s="19" customFormat="1" ht="409.5">
      <c r="A1279" s="13" t="s">
        <v>9502</v>
      </c>
      <c r="B1279" s="13" t="s">
        <v>9524</v>
      </c>
      <c r="C1279" s="14" t="s">
        <v>10174</v>
      </c>
      <c r="D1279" s="14"/>
      <c r="E1279" s="14"/>
      <c r="F1279" s="14"/>
      <c r="G1279" s="13" t="s">
        <v>9506</v>
      </c>
      <c r="H1279" s="25">
        <v>40659</v>
      </c>
      <c r="I1279" s="24">
        <v>40659</v>
      </c>
      <c r="J1279" s="13">
        <v>1</v>
      </c>
      <c r="K1279" s="14" t="s">
        <v>10090</v>
      </c>
      <c r="L1279" s="14"/>
      <c r="M1279" s="13" t="s">
        <v>10069</v>
      </c>
      <c r="N1279" s="13" t="s">
        <v>10070</v>
      </c>
      <c r="O1279" s="14" t="s">
        <v>10071</v>
      </c>
      <c r="P1279" s="15"/>
      <c r="Q1279" s="15"/>
      <c r="R1279" s="14" t="s">
        <v>10175</v>
      </c>
      <c r="S1279" s="11" t="s">
        <v>8494</v>
      </c>
      <c r="T1279" s="13"/>
      <c r="XFD1279" s="53">
        <f t="shared" si="19"/>
        <v>40660</v>
      </c>
    </row>
    <row r="1280" spans="1:20 16384:16384" s="19" customFormat="1" ht="409.5">
      <c r="A1280" s="13" t="s">
        <v>9502</v>
      </c>
      <c r="B1280" s="13" t="s">
        <v>9524</v>
      </c>
      <c r="C1280" s="14" t="s">
        <v>10176</v>
      </c>
      <c r="D1280" s="14"/>
      <c r="E1280" s="14"/>
      <c r="F1280" s="14"/>
      <c r="G1280" s="13" t="s">
        <v>9506</v>
      </c>
      <c r="H1280" s="25">
        <v>40660</v>
      </c>
      <c r="I1280" s="24">
        <v>40660</v>
      </c>
      <c r="J1280" s="13">
        <v>1</v>
      </c>
      <c r="K1280" s="14" t="s">
        <v>10177</v>
      </c>
      <c r="L1280" s="14"/>
      <c r="M1280" s="13" t="s">
        <v>10069</v>
      </c>
      <c r="N1280" s="13" t="s">
        <v>10070</v>
      </c>
      <c r="O1280" s="14" t="s">
        <v>10071</v>
      </c>
      <c r="P1280" s="14"/>
      <c r="Q1280" s="14"/>
      <c r="R1280" s="14" t="s">
        <v>18083</v>
      </c>
      <c r="S1280" s="11" t="s">
        <v>18203</v>
      </c>
      <c r="T1280" s="13"/>
      <c r="XFD1280" s="53">
        <f t="shared" si="19"/>
        <v>40661</v>
      </c>
    </row>
    <row r="1281" spans="1:20 16384:16384" s="19" customFormat="1" ht="409.5">
      <c r="A1281" s="13" t="s">
        <v>9502</v>
      </c>
      <c r="B1281" s="13" t="s">
        <v>9524</v>
      </c>
      <c r="C1281" s="14" t="s">
        <v>10178</v>
      </c>
      <c r="D1281" s="14" t="s">
        <v>10179</v>
      </c>
      <c r="E1281" s="14"/>
      <c r="F1281" s="14"/>
      <c r="G1281" s="13" t="s">
        <v>9506</v>
      </c>
      <c r="H1281" s="25">
        <v>40661</v>
      </c>
      <c r="I1281" s="24">
        <v>40661</v>
      </c>
      <c r="J1281" s="13">
        <v>1</v>
      </c>
      <c r="K1281" s="14" t="s">
        <v>10073</v>
      </c>
      <c r="L1281" s="14"/>
      <c r="M1281" s="13" t="s">
        <v>10069</v>
      </c>
      <c r="N1281" s="13" t="s">
        <v>10070</v>
      </c>
      <c r="O1281" s="14" t="s">
        <v>10071</v>
      </c>
      <c r="P1281" s="14"/>
      <c r="Q1281" s="14"/>
      <c r="R1281" s="14" t="s">
        <v>18173</v>
      </c>
      <c r="S1281" s="11" t="s">
        <v>10180</v>
      </c>
      <c r="T1281" s="13"/>
      <c r="XFD1281" s="53">
        <f t="shared" si="19"/>
        <v>40662</v>
      </c>
    </row>
    <row r="1282" spans="1:20 16384:16384" s="19" customFormat="1" ht="12">
      <c r="A1282" s="13" t="s">
        <v>9502</v>
      </c>
      <c r="B1282" s="13" t="s">
        <v>9524</v>
      </c>
      <c r="C1282" s="14" t="s">
        <v>10181</v>
      </c>
      <c r="D1282" s="14"/>
      <c r="E1282" s="14"/>
      <c r="F1282" s="14"/>
      <c r="G1282" s="13" t="s">
        <v>9506</v>
      </c>
      <c r="H1282" s="25">
        <v>40662</v>
      </c>
      <c r="I1282" s="24">
        <v>40662</v>
      </c>
      <c r="J1282" s="13">
        <v>1</v>
      </c>
      <c r="K1282" s="14" t="s">
        <v>10182</v>
      </c>
      <c r="L1282" s="14"/>
      <c r="M1282" s="13" t="s">
        <v>10069</v>
      </c>
      <c r="N1282" s="13" t="s">
        <v>10070</v>
      </c>
      <c r="O1282" s="14" t="s">
        <v>10071</v>
      </c>
      <c r="P1282" s="14"/>
      <c r="Q1282" s="14"/>
      <c r="R1282" s="14"/>
      <c r="S1282" s="11"/>
      <c r="T1282" s="13"/>
      <c r="XFD1282" s="53">
        <f t="shared" si="19"/>
        <v>40663</v>
      </c>
    </row>
    <row r="1283" spans="1:20 16384:16384" s="19" customFormat="1" ht="409.5">
      <c r="A1283" s="13" t="s">
        <v>9502</v>
      </c>
      <c r="B1283" s="13" t="s">
        <v>9524</v>
      </c>
      <c r="C1283" s="14" t="s">
        <v>10183</v>
      </c>
      <c r="D1283" s="14"/>
      <c r="E1283" s="14"/>
      <c r="F1283" s="14"/>
      <c r="G1283" s="13" t="s">
        <v>9506</v>
      </c>
      <c r="H1283" s="25">
        <v>40663</v>
      </c>
      <c r="I1283" s="24">
        <v>40663</v>
      </c>
      <c r="J1283" s="13">
        <v>1</v>
      </c>
      <c r="K1283" s="14" t="s">
        <v>10073</v>
      </c>
      <c r="L1283" s="14"/>
      <c r="M1283" s="13" t="s">
        <v>10069</v>
      </c>
      <c r="N1283" s="13" t="s">
        <v>10070</v>
      </c>
      <c r="O1283" s="14" t="s">
        <v>10071</v>
      </c>
      <c r="P1283" s="14"/>
      <c r="Q1283" s="14"/>
      <c r="R1283" s="14" t="s">
        <v>18980</v>
      </c>
      <c r="S1283" s="11" t="s">
        <v>18057</v>
      </c>
      <c r="T1283" s="13"/>
      <c r="XFD1283" s="53">
        <f t="shared" si="19"/>
        <v>40664</v>
      </c>
    </row>
    <row r="1284" spans="1:20 16384:16384" s="19" customFormat="1" ht="409.5">
      <c r="A1284" s="13" t="s">
        <v>9502</v>
      </c>
      <c r="B1284" s="13" t="s">
        <v>9577</v>
      </c>
      <c r="C1284" s="14" t="s">
        <v>10184</v>
      </c>
      <c r="D1284" s="14"/>
      <c r="E1284" s="14"/>
      <c r="F1284" s="14"/>
      <c r="G1284" s="13" t="s">
        <v>9506</v>
      </c>
      <c r="H1284" s="25">
        <v>40664</v>
      </c>
      <c r="I1284" s="24">
        <v>40664</v>
      </c>
      <c r="J1284" s="13">
        <v>1</v>
      </c>
      <c r="K1284" s="14" t="s">
        <v>10079</v>
      </c>
      <c r="L1284" s="14"/>
      <c r="M1284" s="13" t="s">
        <v>10069</v>
      </c>
      <c r="N1284" s="13" t="s">
        <v>10070</v>
      </c>
      <c r="O1284" s="14" t="s">
        <v>10185</v>
      </c>
      <c r="P1284" s="14"/>
      <c r="Q1284" s="14"/>
      <c r="R1284" s="14" t="s">
        <v>18172</v>
      </c>
      <c r="S1284" s="11" t="s">
        <v>10186</v>
      </c>
      <c r="T1284" s="13"/>
      <c r="XFD1284" s="53">
        <f t="shared" si="19"/>
        <v>40665</v>
      </c>
    </row>
    <row r="1285" spans="1:20 16384:16384" s="19" customFormat="1" ht="36">
      <c r="A1285" s="13" t="s">
        <v>9502</v>
      </c>
      <c r="B1285" s="13" t="s">
        <v>9524</v>
      </c>
      <c r="C1285" s="14" t="s">
        <v>10187</v>
      </c>
      <c r="D1285" s="14"/>
      <c r="E1285" s="14"/>
      <c r="F1285" s="14"/>
      <c r="G1285" s="13" t="s">
        <v>9506</v>
      </c>
      <c r="H1285" s="25">
        <v>40664</v>
      </c>
      <c r="I1285" s="24">
        <v>40664</v>
      </c>
      <c r="J1285" s="13">
        <v>1</v>
      </c>
      <c r="K1285" s="14" t="s">
        <v>10106</v>
      </c>
      <c r="L1285" s="14"/>
      <c r="M1285" s="13" t="s">
        <v>10069</v>
      </c>
      <c r="N1285" s="13" t="s">
        <v>10070</v>
      </c>
      <c r="O1285" s="14" t="s">
        <v>10071</v>
      </c>
      <c r="P1285" s="14"/>
      <c r="Q1285" s="14"/>
      <c r="R1285" s="14" t="s">
        <v>10188</v>
      </c>
      <c r="S1285" s="11" t="s">
        <v>10189</v>
      </c>
      <c r="T1285" s="13"/>
      <c r="XFD1285" s="53">
        <f t="shared" ref="XFD1285:XFD1348" si="20">SUM(I1285:XFC1285)</f>
        <v>40665</v>
      </c>
    </row>
    <row r="1286" spans="1:20 16384:16384" s="19" customFormat="1" ht="384">
      <c r="A1286" s="13" t="s">
        <v>9502</v>
      </c>
      <c r="B1286" s="13" t="s">
        <v>9524</v>
      </c>
      <c r="C1286" s="14" t="s">
        <v>10190</v>
      </c>
      <c r="D1286" s="14" t="s">
        <v>9379</v>
      </c>
      <c r="E1286" s="14"/>
      <c r="F1286" s="14"/>
      <c r="G1286" s="13" t="s">
        <v>9506</v>
      </c>
      <c r="H1286" s="25">
        <v>40664</v>
      </c>
      <c r="I1286" s="24">
        <v>40664</v>
      </c>
      <c r="J1286" s="13">
        <v>1</v>
      </c>
      <c r="K1286" s="14" t="s">
        <v>10084</v>
      </c>
      <c r="L1286" s="14"/>
      <c r="M1286" s="13" t="s">
        <v>10069</v>
      </c>
      <c r="N1286" s="13" t="s">
        <v>10070</v>
      </c>
      <c r="O1286" s="14" t="s">
        <v>10185</v>
      </c>
      <c r="P1286" s="14"/>
      <c r="Q1286" s="14"/>
      <c r="R1286" s="14" t="s">
        <v>18979</v>
      </c>
      <c r="S1286" s="11" t="s">
        <v>18059</v>
      </c>
      <c r="T1286" s="13"/>
      <c r="XFD1286" s="53">
        <f t="shared" si="20"/>
        <v>40665</v>
      </c>
    </row>
    <row r="1287" spans="1:20 16384:16384" s="19" customFormat="1" ht="409.5">
      <c r="A1287" s="13" t="s">
        <v>9502</v>
      </c>
      <c r="B1287" s="13" t="s">
        <v>9524</v>
      </c>
      <c r="C1287" s="14" t="s">
        <v>7500</v>
      </c>
      <c r="D1287" s="14" t="s">
        <v>10191</v>
      </c>
      <c r="E1287" s="14"/>
      <c r="F1287" s="14"/>
      <c r="G1287" s="13" t="s">
        <v>9506</v>
      </c>
      <c r="H1287" s="25">
        <v>40665</v>
      </c>
      <c r="I1287" s="24">
        <v>40665</v>
      </c>
      <c r="J1287" s="13">
        <v>1</v>
      </c>
      <c r="K1287" s="14" t="s">
        <v>10079</v>
      </c>
      <c r="L1287" s="14"/>
      <c r="M1287" s="13" t="s">
        <v>10069</v>
      </c>
      <c r="N1287" s="13" t="s">
        <v>10070</v>
      </c>
      <c r="O1287" s="14" t="s">
        <v>10185</v>
      </c>
      <c r="P1287" s="14"/>
      <c r="Q1287" s="14"/>
      <c r="R1287" s="14" t="s">
        <v>18171</v>
      </c>
      <c r="S1287" s="11" t="s">
        <v>18204</v>
      </c>
      <c r="T1287" s="13"/>
      <c r="XFD1287" s="53">
        <f t="shared" si="20"/>
        <v>40666</v>
      </c>
    </row>
    <row r="1288" spans="1:20 16384:16384" s="19" customFormat="1" ht="12">
      <c r="A1288" s="13" t="s">
        <v>9502</v>
      </c>
      <c r="B1288" s="13" t="s">
        <v>9524</v>
      </c>
      <c r="C1288" s="14" t="s">
        <v>10192</v>
      </c>
      <c r="D1288" s="14"/>
      <c r="E1288" s="14"/>
      <c r="F1288" s="14"/>
      <c r="G1288" s="13" t="s">
        <v>9506</v>
      </c>
      <c r="H1288" s="25">
        <v>40666</v>
      </c>
      <c r="I1288" s="24">
        <v>40666</v>
      </c>
      <c r="J1288" s="13">
        <v>1</v>
      </c>
      <c r="K1288" s="14" t="s">
        <v>10193</v>
      </c>
      <c r="L1288" s="14"/>
      <c r="M1288" s="13" t="s">
        <v>10069</v>
      </c>
      <c r="N1288" s="13" t="s">
        <v>10070</v>
      </c>
      <c r="O1288" s="14" t="s">
        <v>10185</v>
      </c>
      <c r="P1288" s="14"/>
      <c r="Q1288" s="14"/>
      <c r="R1288" s="14"/>
      <c r="S1288" s="11"/>
      <c r="T1288" s="13"/>
      <c r="XFD1288" s="53">
        <f t="shared" si="20"/>
        <v>40667</v>
      </c>
    </row>
    <row r="1289" spans="1:20 16384:16384" s="19" customFormat="1" ht="409.5">
      <c r="A1289" s="13" t="s">
        <v>9502</v>
      </c>
      <c r="B1289" s="13" t="s">
        <v>9524</v>
      </c>
      <c r="C1289" s="14" t="s">
        <v>10194</v>
      </c>
      <c r="D1289" s="14"/>
      <c r="E1289" s="14"/>
      <c r="F1289" s="14" t="s">
        <v>10195</v>
      </c>
      <c r="G1289" s="13" t="s">
        <v>9506</v>
      </c>
      <c r="H1289" s="25">
        <v>40667</v>
      </c>
      <c r="I1289" s="24">
        <v>40667</v>
      </c>
      <c r="J1289" s="13">
        <v>1</v>
      </c>
      <c r="K1289" s="14" t="s">
        <v>10195</v>
      </c>
      <c r="L1289" s="14"/>
      <c r="M1289" s="13" t="s">
        <v>10069</v>
      </c>
      <c r="N1289" s="13" t="s">
        <v>10070</v>
      </c>
      <c r="O1289" s="14" t="s">
        <v>10185</v>
      </c>
      <c r="P1289" s="14"/>
      <c r="Q1289" s="14"/>
      <c r="R1289" s="28" t="s">
        <v>18056</v>
      </c>
      <c r="S1289" s="11" t="s">
        <v>18058</v>
      </c>
      <c r="T1289" s="13"/>
      <c r="XFD1289" s="53">
        <f t="shared" si="20"/>
        <v>40668</v>
      </c>
    </row>
    <row r="1290" spans="1:20 16384:16384" s="19" customFormat="1" ht="132">
      <c r="A1290" s="13" t="s">
        <v>9502</v>
      </c>
      <c r="B1290" s="13" t="s">
        <v>9524</v>
      </c>
      <c r="C1290" s="14" t="s">
        <v>10196</v>
      </c>
      <c r="D1290" s="14" t="s">
        <v>10197</v>
      </c>
      <c r="E1290" s="14"/>
      <c r="F1290" s="14"/>
      <c r="G1290" s="13" t="s">
        <v>9506</v>
      </c>
      <c r="H1290" s="25">
        <v>40668</v>
      </c>
      <c r="I1290" s="24">
        <v>40668</v>
      </c>
      <c r="J1290" s="13">
        <v>1</v>
      </c>
      <c r="K1290" s="14" t="s">
        <v>10079</v>
      </c>
      <c r="L1290" s="14"/>
      <c r="M1290" s="13" t="s">
        <v>10069</v>
      </c>
      <c r="N1290" s="13" t="s">
        <v>10070</v>
      </c>
      <c r="O1290" s="14" t="s">
        <v>10185</v>
      </c>
      <c r="P1290" s="14"/>
      <c r="Q1290" s="14"/>
      <c r="R1290" s="14" t="s">
        <v>10198</v>
      </c>
      <c r="S1290" s="11" t="s">
        <v>10199</v>
      </c>
      <c r="T1290" s="13"/>
      <c r="XFD1290" s="53">
        <f t="shared" si="20"/>
        <v>40669</v>
      </c>
    </row>
    <row r="1291" spans="1:20 16384:16384" s="19" customFormat="1" ht="409.5">
      <c r="A1291" s="13" t="s">
        <v>9502</v>
      </c>
      <c r="B1291" s="13" t="s">
        <v>9524</v>
      </c>
      <c r="C1291" s="14" t="s">
        <v>10200</v>
      </c>
      <c r="D1291" s="14"/>
      <c r="E1291" s="14"/>
      <c r="F1291" s="14"/>
      <c r="G1291" s="13" t="s">
        <v>9506</v>
      </c>
      <c r="H1291" s="25">
        <v>40668</v>
      </c>
      <c r="I1291" s="24">
        <v>40668</v>
      </c>
      <c r="J1291" s="13">
        <v>1</v>
      </c>
      <c r="K1291" s="14" t="s">
        <v>10079</v>
      </c>
      <c r="L1291" s="14"/>
      <c r="M1291" s="13" t="s">
        <v>10069</v>
      </c>
      <c r="N1291" s="13" t="s">
        <v>10070</v>
      </c>
      <c r="O1291" s="14" t="s">
        <v>10185</v>
      </c>
      <c r="P1291" s="14"/>
      <c r="Q1291" s="14"/>
      <c r="R1291" s="14" t="s">
        <v>18205</v>
      </c>
      <c r="S1291" s="11" t="s">
        <v>18206</v>
      </c>
      <c r="T1291" s="13"/>
      <c r="XFD1291" s="53">
        <f t="shared" si="20"/>
        <v>40669</v>
      </c>
    </row>
    <row r="1292" spans="1:20 16384:16384" s="19" customFormat="1" ht="192">
      <c r="A1292" s="13" t="s">
        <v>9502</v>
      </c>
      <c r="B1292" s="13" t="s">
        <v>9524</v>
      </c>
      <c r="C1292" s="14" t="s">
        <v>10201</v>
      </c>
      <c r="D1292" s="14"/>
      <c r="E1292" s="14"/>
      <c r="F1292" s="14"/>
      <c r="G1292" s="13" t="s">
        <v>9506</v>
      </c>
      <c r="H1292" s="25">
        <v>40671</v>
      </c>
      <c r="I1292" s="24">
        <v>40671</v>
      </c>
      <c r="J1292" s="13">
        <v>1</v>
      </c>
      <c r="K1292" s="14" t="s">
        <v>10090</v>
      </c>
      <c r="L1292" s="14"/>
      <c r="M1292" s="13" t="s">
        <v>10069</v>
      </c>
      <c r="N1292" s="13" t="s">
        <v>10070</v>
      </c>
      <c r="O1292" s="14" t="s">
        <v>10185</v>
      </c>
      <c r="P1292" s="15"/>
      <c r="Q1292" s="15"/>
      <c r="R1292" s="14" t="s">
        <v>18062</v>
      </c>
      <c r="S1292" s="11" t="s">
        <v>18061</v>
      </c>
      <c r="T1292" s="13"/>
      <c r="XFD1292" s="53">
        <f t="shared" si="20"/>
        <v>40672</v>
      </c>
    </row>
    <row r="1293" spans="1:20 16384:16384" s="19" customFormat="1" ht="36">
      <c r="A1293" s="13" t="s">
        <v>9502</v>
      </c>
      <c r="B1293" s="13" t="s">
        <v>9524</v>
      </c>
      <c r="C1293" s="14" t="s">
        <v>10202</v>
      </c>
      <c r="D1293" s="14"/>
      <c r="E1293" s="14"/>
      <c r="F1293" s="14"/>
      <c r="G1293" s="13" t="s">
        <v>9506</v>
      </c>
      <c r="H1293" s="25">
        <v>40671</v>
      </c>
      <c r="I1293" s="24">
        <v>40671</v>
      </c>
      <c r="J1293" s="13">
        <v>1</v>
      </c>
      <c r="K1293" s="14" t="s">
        <v>10125</v>
      </c>
      <c r="L1293" s="14"/>
      <c r="M1293" s="13" t="s">
        <v>10069</v>
      </c>
      <c r="N1293" s="13" t="s">
        <v>10070</v>
      </c>
      <c r="O1293" s="14" t="s">
        <v>10185</v>
      </c>
      <c r="P1293" s="14"/>
      <c r="Q1293" s="14"/>
      <c r="R1293" s="14" t="s">
        <v>18063</v>
      </c>
      <c r="S1293" s="11" t="s">
        <v>10203</v>
      </c>
      <c r="T1293" s="13"/>
      <c r="XFD1293" s="53">
        <f t="shared" si="20"/>
        <v>40672</v>
      </c>
    </row>
    <row r="1294" spans="1:20 16384:16384" s="19" customFormat="1" ht="409.5">
      <c r="A1294" s="13" t="s">
        <v>9502</v>
      </c>
      <c r="B1294" s="13" t="s">
        <v>9524</v>
      </c>
      <c r="C1294" s="14" t="s">
        <v>10204</v>
      </c>
      <c r="D1294" s="14" t="s">
        <v>10205</v>
      </c>
      <c r="E1294" s="14"/>
      <c r="F1294" s="14"/>
      <c r="G1294" s="13" t="s">
        <v>9506</v>
      </c>
      <c r="H1294" s="25">
        <v>40672</v>
      </c>
      <c r="I1294" s="24">
        <v>40672</v>
      </c>
      <c r="J1294" s="13">
        <v>1</v>
      </c>
      <c r="K1294" s="14" t="s">
        <v>10206</v>
      </c>
      <c r="L1294" s="14"/>
      <c r="M1294" s="13" t="s">
        <v>10069</v>
      </c>
      <c r="N1294" s="13" t="s">
        <v>10070</v>
      </c>
      <c r="O1294" s="14" t="s">
        <v>10185</v>
      </c>
      <c r="P1294" s="14"/>
      <c r="Q1294" s="14"/>
      <c r="R1294" s="14" t="s">
        <v>10096</v>
      </c>
      <c r="S1294" s="11" t="s">
        <v>18207</v>
      </c>
      <c r="T1294" s="13"/>
      <c r="XFD1294" s="53">
        <f t="shared" si="20"/>
        <v>40673</v>
      </c>
    </row>
    <row r="1295" spans="1:20 16384:16384" s="19" customFormat="1" ht="288">
      <c r="A1295" s="13" t="s">
        <v>9502</v>
      </c>
      <c r="B1295" s="13" t="s">
        <v>9524</v>
      </c>
      <c r="C1295" s="14" t="s">
        <v>10207</v>
      </c>
      <c r="D1295" s="14"/>
      <c r="E1295" s="14"/>
      <c r="F1295" s="14"/>
      <c r="G1295" s="13" t="s">
        <v>9506</v>
      </c>
      <c r="H1295" s="25">
        <v>40673</v>
      </c>
      <c r="I1295" s="24">
        <v>40673</v>
      </c>
      <c r="J1295" s="13">
        <v>1</v>
      </c>
      <c r="K1295" s="14" t="s">
        <v>10079</v>
      </c>
      <c r="L1295" s="14"/>
      <c r="M1295" s="13" t="s">
        <v>10069</v>
      </c>
      <c r="N1295" s="13" t="s">
        <v>10070</v>
      </c>
      <c r="O1295" s="14" t="s">
        <v>10185</v>
      </c>
      <c r="P1295" s="14"/>
      <c r="Q1295" s="14"/>
      <c r="R1295" s="14" t="s">
        <v>6504</v>
      </c>
      <c r="S1295" s="11" t="s">
        <v>18060</v>
      </c>
      <c r="T1295" s="13"/>
      <c r="XFD1295" s="53">
        <f t="shared" si="20"/>
        <v>40674</v>
      </c>
    </row>
    <row r="1296" spans="1:20 16384:16384" s="19" customFormat="1" ht="336">
      <c r="A1296" s="13" t="s">
        <v>9502</v>
      </c>
      <c r="B1296" s="13" t="s">
        <v>9524</v>
      </c>
      <c r="C1296" s="14" t="s">
        <v>10208</v>
      </c>
      <c r="D1296" s="14"/>
      <c r="E1296" s="14"/>
      <c r="F1296" s="14"/>
      <c r="G1296" s="13" t="s">
        <v>9506</v>
      </c>
      <c r="H1296" s="25">
        <v>40674</v>
      </c>
      <c r="I1296" s="24">
        <v>40674</v>
      </c>
      <c r="J1296" s="13">
        <v>1</v>
      </c>
      <c r="K1296" s="14" t="s">
        <v>6595</v>
      </c>
      <c r="L1296" s="14"/>
      <c r="M1296" s="13" t="s">
        <v>10069</v>
      </c>
      <c r="N1296" s="13" t="s">
        <v>10070</v>
      </c>
      <c r="O1296" s="14" t="s">
        <v>10185</v>
      </c>
      <c r="P1296" s="14"/>
      <c r="Q1296" s="14"/>
      <c r="R1296" s="14" t="s">
        <v>18170</v>
      </c>
      <c r="S1296" s="11" t="s">
        <v>10209</v>
      </c>
      <c r="T1296" s="13"/>
      <c r="XFD1296" s="53">
        <f t="shared" si="20"/>
        <v>40675</v>
      </c>
    </row>
    <row r="1297" spans="1:20 16384:16384" s="19" customFormat="1" ht="409.5">
      <c r="A1297" s="13" t="s">
        <v>9502</v>
      </c>
      <c r="B1297" s="13" t="s">
        <v>9524</v>
      </c>
      <c r="C1297" s="14" t="s">
        <v>10210</v>
      </c>
      <c r="D1297" s="14" t="s">
        <v>10211</v>
      </c>
      <c r="E1297" s="14"/>
      <c r="F1297" s="14" t="s">
        <v>10212</v>
      </c>
      <c r="G1297" s="13" t="s">
        <v>9506</v>
      </c>
      <c r="H1297" s="25">
        <v>40675</v>
      </c>
      <c r="I1297" s="24">
        <v>40675</v>
      </c>
      <c r="J1297" s="13">
        <v>1</v>
      </c>
      <c r="K1297" s="14" t="s">
        <v>10073</v>
      </c>
      <c r="L1297" s="14"/>
      <c r="M1297" s="13" t="s">
        <v>10069</v>
      </c>
      <c r="N1297" s="13" t="s">
        <v>10070</v>
      </c>
      <c r="O1297" s="14" t="s">
        <v>10185</v>
      </c>
      <c r="P1297" s="14"/>
      <c r="Q1297" s="14"/>
      <c r="R1297" s="14" t="s">
        <v>330</v>
      </c>
      <c r="S1297" s="11" t="s">
        <v>18208</v>
      </c>
      <c r="T1297" s="13"/>
      <c r="XFD1297" s="53">
        <f t="shared" si="20"/>
        <v>40676</v>
      </c>
    </row>
    <row r="1298" spans="1:20 16384:16384" s="19" customFormat="1" ht="409.5">
      <c r="A1298" s="13" t="s">
        <v>9502</v>
      </c>
      <c r="B1298" s="13" t="s">
        <v>9577</v>
      </c>
      <c r="C1298" s="14" t="s">
        <v>10213</v>
      </c>
      <c r="D1298" s="14" t="s">
        <v>10214</v>
      </c>
      <c r="E1298" s="14"/>
      <c r="F1298" s="14"/>
      <c r="G1298" s="13" t="s">
        <v>9506</v>
      </c>
      <c r="H1298" s="25">
        <v>40676</v>
      </c>
      <c r="I1298" s="24">
        <v>40676</v>
      </c>
      <c r="J1298" s="13">
        <v>1</v>
      </c>
      <c r="K1298" s="14" t="s">
        <v>10095</v>
      </c>
      <c r="L1298" s="14"/>
      <c r="M1298" s="13" t="s">
        <v>10069</v>
      </c>
      <c r="N1298" s="13" t="s">
        <v>10070</v>
      </c>
      <c r="O1298" s="14" t="s">
        <v>10185</v>
      </c>
      <c r="P1298" s="14"/>
      <c r="Q1298" s="14"/>
      <c r="R1298" s="14" t="s">
        <v>18064</v>
      </c>
      <c r="S1298" s="11" t="s">
        <v>18211</v>
      </c>
      <c r="T1298" s="13"/>
      <c r="XFD1298" s="53">
        <f t="shared" si="20"/>
        <v>40677</v>
      </c>
    </row>
    <row r="1299" spans="1:20 16384:16384" s="19" customFormat="1" ht="409.5">
      <c r="A1299" s="13" t="s">
        <v>9502</v>
      </c>
      <c r="B1299" s="13" t="s">
        <v>9524</v>
      </c>
      <c r="C1299" s="14" t="s">
        <v>10215</v>
      </c>
      <c r="D1299" s="14"/>
      <c r="E1299" s="14"/>
      <c r="F1299" s="14"/>
      <c r="G1299" s="13" t="s">
        <v>9506</v>
      </c>
      <c r="H1299" s="25">
        <v>40677</v>
      </c>
      <c r="I1299" s="24">
        <v>40677</v>
      </c>
      <c r="J1299" s="13">
        <v>1</v>
      </c>
      <c r="K1299" s="14" t="s">
        <v>10073</v>
      </c>
      <c r="L1299" s="14"/>
      <c r="M1299" s="13" t="s">
        <v>10069</v>
      </c>
      <c r="N1299" s="13" t="s">
        <v>10070</v>
      </c>
      <c r="O1299" s="14" t="s">
        <v>10185</v>
      </c>
      <c r="P1299" s="14"/>
      <c r="Q1299" s="14"/>
      <c r="R1299" s="14" t="s">
        <v>18169</v>
      </c>
      <c r="S1299" s="11" t="s">
        <v>8775</v>
      </c>
      <c r="T1299" s="13"/>
      <c r="XFD1299" s="53">
        <f t="shared" si="20"/>
        <v>40678</v>
      </c>
    </row>
    <row r="1300" spans="1:20 16384:16384" s="19" customFormat="1" ht="276">
      <c r="A1300" s="13" t="s">
        <v>9502</v>
      </c>
      <c r="B1300" s="13" t="s">
        <v>9524</v>
      </c>
      <c r="C1300" s="14" t="s">
        <v>10216</v>
      </c>
      <c r="D1300" s="14"/>
      <c r="E1300" s="14"/>
      <c r="F1300" s="14"/>
      <c r="G1300" s="13" t="s">
        <v>9506</v>
      </c>
      <c r="H1300" s="25">
        <v>40678</v>
      </c>
      <c r="I1300" s="24">
        <v>40678</v>
      </c>
      <c r="J1300" s="13">
        <v>1</v>
      </c>
      <c r="K1300" s="14" t="s">
        <v>10090</v>
      </c>
      <c r="L1300" s="14"/>
      <c r="M1300" s="13" t="s">
        <v>10069</v>
      </c>
      <c r="N1300" s="13" t="s">
        <v>10070</v>
      </c>
      <c r="O1300" s="14" t="s">
        <v>10185</v>
      </c>
      <c r="P1300" s="15"/>
      <c r="Q1300" s="15"/>
      <c r="R1300" s="14" t="s">
        <v>18209</v>
      </c>
      <c r="S1300" s="11" t="s">
        <v>18210</v>
      </c>
      <c r="T1300" s="13"/>
      <c r="XFD1300" s="53">
        <f t="shared" si="20"/>
        <v>40679</v>
      </c>
    </row>
    <row r="1301" spans="1:20 16384:16384" s="19" customFormat="1" ht="180">
      <c r="A1301" s="13" t="s">
        <v>9502</v>
      </c>
      <c r="B1301" s="13" t="s">
        <v>9524</v>
      </c>
      <c r="C1301" s="14" t="s">
        <v>10217</v>
      </c>
      <c r="D1301" s="14"/>
      <c r="E1301" s="14"/>
      <c r="F1301" s="14"/>
      <c r="G1301" s="13" t="s">
        <v>9506</v>
      </c>
      <c r="H1301" s="25">
        <v>40678</v>
      </c>
      <c r="I1301" s="24">
        <v>40678</v>
      </c>
      <c r="J1301" s="13">
        <v>1</v>
      </c>
      <c r="K1301" s="14" t="s">
        <v>10090</v>
      </c>
      <c r="L1301" s="14"/>
      <c r="M1301" s="13" t="s">
        <v>10069</v>
      </c>
      <c r="N1301" s="13" t="s">
        <v>10070</v>
      </c>
      <c r="O1301" s="14" t="s">
        <v>10185</v>
      </c>
      <c r="P1301" s="15"/>
      <c r="Q1301" s="15"/>
      <c r="R1301" s="28" t="s">
        <v>18084</v>
      </c>
      <c r="S1301" s="11" t="s">
        <v>10218</v>
      </c>
      <c r="T1301" s="13"/>
      <c r="XFD1301" s="53">
        <f t="shared" si="20"/>
        <v>40679</v>
      </c>
    </row>
    <row r="1302" spans="1:20 16384:16384" s="19" customFormat="1" ht="409.5">
      <c r="A1302" s="13" t="s">
        <v>9502</v>
      </c>
      <c r="B1302" s="13" t="s">
        <v>9577</v>
      </c>
      <c r="C1302" s="14" t="s">
        <v>10219</v>
      </c>
      <c r="D1302" s="14" t="s">
        <v>10220</v>
      </c>
      <c r="E1302" s="14"/>
      <c r="F1302" s="14"/>
      <c r="G1302" s="13" t="s">
        <v>9562</v>
      </c>
      <c r="H1302" s="25">
        <v>40679</v>
      </c>
      <c r="I1302" s="24">
        <v>40679</v>
      </c>
      <c r="J1302" s="13">
        <v>1</v>
      </c>
      <c r="K1302" s="14" t="s">
        <v>10135</v>
      </c>
      <c r="L1302" s="14"/>
      <c r="M1302" s="13" t="s">
        <v>10069</v>
      </c>
      <c r="N1302" s="13" t="s">
        <v>10070</v>
      </c>
      <c r="O1302" s="14" t="s">
        <v>10185</v>
      </c>
      <c r="P1302" s="14"/>
      <c r="Q1302" s="14"/>
      <c r="R1302" s="14" t="s">
        <v>134</v>
      </c>
      <c r="S1302" s="11" t="s">
        <v>18212</v>
      </c>
      <c r="T1302" s="13"/>
      <c r="XFD1302" s="53">
        <f t="shared" si="20"/>
        <v>40680</v>
      </c>
    </row>
    <row r="1303" spans="1:20 16384:16384" s="19" customFormat="1" ht="409.5">
      <c r="A1303" s="13" t="s">
        <v>9592</v>
      </c>
      <c r="B1303" s="13" t="s">
        <v>9593</v>
      </c>
      <c r="C1303" s="14" t="s">
        <v>10221</v>
      </c>
      <c r="D1303" s="14"/>
      <c r="E1303" s="14"/>
      <c r="F1303" s="14"/>
      <c r="G1303" s="13" t="s">
        <v>9603</v>
      </c>
      <c r="H1303" s="25">
        <v>40680</v>
      </c>
      <c r="I1303" s="24">
        <v>40680</v>
      </c>
      <c r="J1303" s="13">
        <v>1</v>
      </c>
      <c r="K1303" s="14" t="s">
        <v>9966</v>
      </c>
      <c r="L1303" s="14"/>
      <c r="M1303" s="13" t="s">
        <v>9598</v>
      </c>
      <c r="N1303" s="13" t="s">
        <v>9962</v>
      </c>
      <c r="O1303" s="14" t="s">
        <v>9963</v>
      </c>
      <c r="P1303" s="14"/>
      <c r="Q1303" s="14"/>
      <c r="R1303" s="14" t="s">
        <v>6505</v>
      </c>
      <c r="S1303" s="11" t="s">
        <v>10222</v>
      </c>
      <c r="T1303" s="13"/>
      <c r="XFD1303" s="53">
        <f t="shared" si="20"/>
        <v>40681</v>
      </c>
    </row>
    <row r="1304" spans="1:20 16384:16384" s="19" customFormat="1" ht="409.5">
      <c r="A1304" s="13" t="s">
        <v>9592</v>
      </c>
      <c r="B1304" s="13" t="s">
        <v>9593</v>
      </c>
      <c r="C1304" s="14" t="s">
        <v>10223</v>
      </c>
      <c r="D1304" s="14"/>
      <c r="E1304" s="14"/>
      <c r="F1304" s="14"/>
      <c r="G1304" s="13" t="s">
        <v>9603</v>
      </c>
      <c r="H1304" s="25">
        <v>40681</v>
      </c>
      <c r="I1304" s="24">
        <v>40681</v>
      </c>
      <c r="J1304" s="13">
        <v>1</v>
      </c>
      <c r="K1304" s="14" t="s">
        <v>10019</v>
      </c>
      <c r="L1304" s="14"/>
      <c r="M1304" s="13" t="s">
        <v>9598</v>
      </c>
      <c r="N1304" s="13" t="s">
        <v>9962</v>
      </c>
      <c r="O1304" s="14" t="s">
        <v>9963</v>
      </c>
      <c r="P1304" s="14"/>
      <c r="Q1304" s="14"/>
      <c r="R1304" s="14" t="s">
        <v>18085</v>
      </c>
      <c r="S1304" s="11" t="s">
        <v>10224</v>
      </c>
      <c r="T1304" s="13"/>
      <c r="XFD1304" s="53">
        <f t="shared" si="20"/>
        <v>40682</v>
      </c>
    </row>
    <row r="1305" spans="1:20 16384:16384" s="19" customFormat="1" ht="409.5">
      <c r="A1305" s="13" t="s">
        <v>9592</v>
      </c>
      <c r="B1305" s="13" t="s">
        <v>9924</v>
      </c>
      <c r="C1305" s="14" t="s">
        <v>10225</v>
      </c>
      <c r="D1305" s="14" t="s">
        <v>10226</v>
      </c>
      <c r="E1305" s="14"/>
      <c r="F1305" s="14"/>
      <c r="G1305" s="13" t="s">
        <v>9603</v>
      </c>
      <c r="H1305" s="25">
        <v>40682</v>
      </c>
      <c r="I1305" s="24">
        <v>40682</v>
      </c>
      <c r="J1305" s="13">
        <v>1</v>
      </c>
      <c r="K1305" s="14" t="s">
        <v>9965</v>
      </c>
      <c r="L1305" s="14"/>
      <c r="M1305" s="13" t="s">
        <v>9598</v>
      </c>
      <c r="N1305" s="13" t="s">
        <v>9962</v>
      </c>
      <c r="O1305" s="14" t="s">
        <v>9963</v>
      </c>
      <c r="P1305" s="14"/>
      <c r="Q1305" s="14"/>
      <c r="R1305" s="14" t="s">
        <v>330</v>
      </c>
      <c r="S1305" s="11" t="s">
        <v>18213</v>
      </c>
      <c r="T1305" s="13"/>
      <c r="XFD1305" s="53">
        <f t="shared" si="20"/>
        <v>40683</v>
      </c>
    </row>
    <row r="1306" spans="1:20 16384:16384" s="19" customFormat="1" ht="409.5">
      <c r="A1306" s="13" t="s">
        <v>9592</v>
      </c>
      <c r="B1306" s="13" t="s">
        <v>9593</v>
      </c>
      <c r="C1306" s="14" t="s">
        <v>10227</v>
      </c>
      <c r="D1306" s="14"/>
      <c r="E1306" s="14"/>
      <c r="F1306" s="14"/>
      <c r="G1306" s="13" t="s">
        <v>9603</v>
      </c>
      <c r="H1306" s="25">
        <v>40683</v>
      </c>
      <c r="I1306" s="24">
        <v>40683</v>
      </c>
      <c r="J1306" s="13">
        <v>1</v>
      </c>
      <c r="K1306" s="14" t="s">
        <v>9984</v>
      </c>
      <c r="L1306" s="14"/>
      <c r="M1306" s="13" t="s">
        <v>9598</v>
      </c>
      <c r="N1306" s="13" t="s">
        <v>9962</v>
      </c>
      <c r="O1306" s="14" t="s">
        <v>9963</v>
      </c>
      <c r="P1306" s="14"/>
      <c r="Q1306" s="14"/>
      <c r="R1306" s="14" t="s">
        <v>10228</v>
      </c>
      <c r="S1306" s="11" t="s">
        <v>10229</v>
      </c>
      <c r="T1306" s="13"/>
      <c r="XFD1306" s="53">
        <f t="shared" si="20"/>
        <v>40684</v>
      </c>
    </row>
    <row r="1307" spans="1:20 16384:16384" s="19" customFormat="1" ht="288">
      <c r="A1307" s="13" t="s">
        <v>9592</v>
      </c>
      <c r="B1307" s="13" t="s">
        <v>9593</v>
      </c>
      <c r="C1307" s="14" t="s">
        <v>10230</v>
      </c>
      <c r="D1307" s="14"/>
      <c r="E1307" s="14"/>
      <c r="F1307" s="14"/>
      <c r="G1307" s="13" t="s">
        <v>5</v>
      </c>
      <c r="H1307" s="25">
        <v>40685</v>
      </c>
      <c r="I1307" s="24">
        <v>40685</v>
      </c>
      <c r="J1307" s="13">
        <v>1</v>
      </c>
      <c r="K1307" s="14" t="s">
        <v>15</v>
      </c>
      <c r="L1307" s="14"/>
      <c r="M1307" s="13" t="s">
        <v>1235</v>
      </c>
      <c r="N1307" s="13" t="s">
        <v>6735</v>
      </c>
      <c r="O1307" s="14" t="s">
        <v>234</v>
      </c>
      <c r="P1307" s="15"/>
      <c r="Q1307" s="15"/>
      <c r="R1307" s="14" t="s">
        <v>18065</v>
      </c>
      <c r="S1307" s="11" t="s">
        <v>2016</v>
      </c>
      <c r="T1307" s="13"/>
      <c r="XFD1307" s="53">
        <f t="shared" si="20"/>
        <v>40686</v>
      </c>
    </row>
    <row r="1308" spans="1:20 16384:16384" s="19" customFormat="1" ht="12">
      <c r="A1308" s="13" t="s">
        <v>2</v>
      </c>
      <c r="B1308" s="13" t="s">
        <v>3</v>
      </c>
      <c r="C1308" s="14" t="s">
        <v>2015</v>
      </c>
      <c r="D1308" s="14"/>
      <c r="E1308" s="14"/>
      <c r="F1308" s="14"/>
      <c r="G1308" s="13" t="s">
        <v>5</v>
      </c>
      <c r="H1308" s="25">
        <v>40685</v>
      </c>
      <c r="I1308" s="24">
        <v>40685</v>
      </c>
      <c r="J1308" s="13">
        <v>1</v>
      </c>
      <c r="K1308" s="14" t="s">
        <v>239</v>
      </c>
      <c r="L1308" s="14"/>
      <c r="M1308" s="13" t="s">
        <v>1235</v>
      </c>
      <c r="N1308" s="13" t="s">
        <v>6735</v>
      </c>
      <c r="O1308" s="14" t="s">
        <v>234</v>
      </c>
      <c r="P1308" s="14"/>
      <c r="Q1308" s="14"/>
      <c r="R1308" s="14"/>
      <c r="S1308" s="11"/>
      <c r="T1308" s="13"/>
      <c r="XFD1308" s="53">
        <f t="shared" si="20"/>
        <v>40686</v>
      </c>
    </row>
    <row r="1309" spans="1:20 16384:16384" s="19" customFormat="1" ht="312">
      <c r="A1309" s="13" t="s">
        <v>2</v>
      </c>
      <c r="B1309" s="13" t="s">
        <v>3</v>
      </c>
      <c r="C1309" s="14" t="s">
        <v>2017</v>
      </c>
      <c r="D1309" s="14"/>
      <c r="E1309" s="14"/>
      <c r="F1309" s="14"/>
      <c r="G1309" s="13" t="s">
        <v>5</v>
      </c>
      <c r="H1309" s="25">
        <v>40686</v>
      </c>
      <c r="I1309" s="24">
        <v>40686</v>
      </c>
      <c r="J1309" s="13">
        <v>1</v>
      </c>
      <c r="K1309" s="14" t="s">
        <v>238</v>
      </c>
      <c r="L1309" s="14"/>
      <c r="M1309" s="13" t="s">
        <v>1235</v>
      </c>
      <c r="N1309" s="13" t="s">
        <v>6735</v>
      </c>
      <c r="O1309" s="14" t="s">
        <v>234</v>
      </c>
      <c r="P1309" s="14"/>
      <c r="Q1309" s="14"/>
      <c r="R1309" s="28" t="s">
        <v>18168</v>
      </c>
      <c r="S1309" s="11" t="s">
        <v>2018</v>
      </c>
      <c r="T1309" s="13"/>
      <c r="XFD1309" s="53">
        <f t="shared" si="20"/>
        <v>40687</v>
      </c>
    </row>
    <row r="1310" spans="1:20 16384:16384" s="19" customFormat="1" ht="409.5">
      <c r="A1310" s="13" t="s">
        <v>2</v>
      </c>
      <c r="B1310" s="13" t="s">
        <v>3</v>
      </c>
      <c r="C1310" s="14" t="s">
        <v>2019</v>
      </c>
      <c r="D1310" s="14"/>
      <c r="E1310" s="14"/>
      <c r="F1310" s="14"/>
      <c r="G1310" s="13" t="s">
        <v>5</v>
      </c>
      <c r="H1310" s="25">
        <v>40687</v>
      </c>
      <c r="I1310" s="24">
        <v>40687</v>
      </c>
      <c r="J1310" s="13">
        <v>1</v>
      </c>
      <c r="K1310" s="14" t="s">
        <v>1249</v>
      </c>
      <c r="L1310" s="14"/>
      <c r="M1310" s="13" t="s">
        <v>1235</v>
      </c>
      <c r="N1310" s="13" t="s">
        <v>6735</v>
      </c>
      <c r="O1310" s="14" t="s">
        <v>234</v>
      </c>
      <c r="P1310" s="14"/>
      <c r="Q1310" s="14"/>
      <c r="R1310" s="14" t="s">
        <v>18086</v>
      </c>
      <c r="S1310" s="11" t="s">
        <v>2020</v>
      </c>
      <c r="T1310" s="13"/>
      <c r="XFD1310" s="53">
        <f t="shared" si="20"/>
        <v>40688</v>
      </c>
    </row>
    <row r="1311" spans="1:20 16384:16384" s="19" customFormat="1" ht="216">
      <c r="A1311" s="13" t="s">
        <v>2</v>
      </c>
      <c r="B1311" s="13" t="s">
        <v>3</v>
      </c>
      <c r="C1311" s="14" t="s">
        <v>2021</v>
      </c>
      <c r="D1311" s="14" t="s">
        <v>2022</v>
      </c>
      <c r="E1311" s="14"/>
      <c r="F1311" s="14"/>
      <c r="G1311" s="13" t="s">
        <v>5</v>
      </c>
      <c r="H1311" s="25">
        <v>40688</v>
      </c>
      <c r="I1311" s="24">
        <v>40688</v>
      </c>
      <c r="J1311" s="13">
        <v>1</v>
      </c>
      <c r="K1311" s="14" t="s">
        <v>2011</v>
      </c>
      <c r="L1311" s="14"/>
      <c r="M1311" s="13" t="s">
        <v>1235</v>
      </c>
      <c r="N1311" s="13" t="s">
        <v>6735</v>
      </c>
      <c r="O1311" s="14" t="s">
        <v>234</v>
      </c>
      <c r="P1311" s="14"/>
      <c r="Q1311" s="14"/>
      <c r="R1311" s="14" t="s">
        <v>134</v>
      </c>
      <c r="S1311" s="11" t="s">
        <v>18066</v>
      </c>
      <c r="T1311" s="13"/>
      <c r="XFD1311" s="53">
        <f t="shared" si="20"/>
        <v>40689</v>
      </c>
    </row>
    <row r="1312" spans="1:20 16384:16384" s="19" customFormat="1" ht="409.5">
      <c r="A1312" s="13" t="s">
        <v>9592</v>
      </c>
      <c r="B1312" s="13" t="s">
        <v>10231</v>
      </c>
      <c r="C1312" s="14" t="s">
        <v>10232</v>
      </c>
      <c r="D1312" s="14" t="s">
        <v>10233</v>
      </c>
      <c r="E1312" s="14"/>
      <c r="F1312" s="14" t="s">
        <v>10234</v>
      </c>
      <c r="G1312" s="13" t="s">
        <v>9603</v>
      </c>
      <c r="H1312" s="25">
        <v>40689</v>
      </c>
      <c r="I1312" s="24">
        <v>40689</v>
      </c>
      <c r="J1312" s="13">
        <v>1</v>
      </c>
      <c r="K1312" s="14" t="s">
        <v>9965</v>
      </c>
      <c r="L1312" s="14"/>
      <c r="M1312" s="13" t="s">
        <v>9598</v>
      </c>
      <c r="N1312" s="13" t="s">
        <v>9962</v>
      </c>
      <c r="O1312" s="14" t="s">
        <v>9963</v>
      </c>
      <c r="P1312" s="14"/>
      <c r="Q1312" s="14"/>
      <c r="R1312" s="14" t="s">
        <v>18214</v>
      </c>
      <c r="S1312" s="11" t="s">
        <v>18215</v>
      </c>
      <c r="T1312" s="13"/>
      <c r="XFD1312" s="53">
        <f t="shared" si="20"/>
        <v>40690</v>
      </c>
    </row>
    <row r="1313" spans="1:20 16384:16384" s="19" customFormat="1" ht="24">
      <c r="A1313" s="13" t="s">
        <v>9592</v>
      </c>
      <c r="B1313" s="13" t="s">
        <v>9593</v>
      </c>
      <c r="C1313" s="14" t="s">
        <v>7501</v>
      </c>
      <c r="D1313" s="14" t="s">
        <v>10235</v>
      </c>
      <c r="E1313" s="14"/>
      <c r="F1313" s="14"/>
      <c r="G1313" s="13" t="s">
        <v>10236</v>
      </c>
      <c r="H1313" s="25">
        <v>40690</v>
      </c>
      <c r="I1313" s="24">
        <v>40690</v>
      </c>
      <c r="J1313" s="13">
        <v>1</v>
      </c>
      <c r="K1313" s="14" t="s">
        <v>10237</v>
      </c>
      <c r="L1313" s="14"/>
      <c r="M1313" s="13" t="s">
        <v>9598</v>
      </c>
      <c r="N1313" s="13" t="s">
        <v>9962</v>
      </c>
      <c r="O1313" s="14" t="s">
        <v>9963</v>
      </c>
      <c r="P1313" s="14"/>
      <c r="Q1313" s="14" t="s">
        <v>10238</v>
      </c>
      <c r="R1313" s="14"/>
      <c r="S1313" s="11"/>
      <c r="T1313" s="13"/>
      <c r="XFD1313" s="53">
        <f t="shared" si="20"/>
        <v>40691</v>
      </c>
    </row>
    <row r="1314" spans="1:20 16384:16384" s="19" customFormat="1" ht="409.5">
      <c r="A1314" s="13" t="s">
        <v>9592</v>
      </c>
      <c r="B1314" s="13" t="s">
        <v>9593</v>
      </c>
      <c r="C1314" s="14" t="s">
        <v>10239</v>
      </c>
      <c r="D1314" s="14"/>
      <c r="E1314" s="14"/>
      <c r="F1314" s="14"/>
      <c r="G1314" s="13" t="s">
        <v>9603</v>
      </c>
      <c r="H1314" s="25">
        <v>40691</v>
      </c>
      <c r="I1314" s="24">
        <v>40691</v>
      </c>
      <c r="J1314" s="13">
        <v>1</v>
      </c>
      <c r="K1314" s="14" t="s">
        <v>9965</v>
      </c>
      <c r="L1314" s="14"/>
      <c r="M1314" s="13" t="s">
        <v>9598</v>
      </c>
      <c r="N1314" s="13" t="s">
        <v>9962</v>
      </c>
      <c r="O1314" s="14" t="s">
        <v>9963</v>
      </c>
      <c r="P1314" s="14"/>
      <c r="Q1314" s="14"/>
      <c r="R1314" s="14" t="s">
        <v>18922</v>
      </c>
      <c r="S1314" s="11" t="s">
        <v>18073</v>
      </c>
      <c r="T1314" s="13"/>
      <c r="XFD1314" s="53">
        <f t="shared" si="20"/>
        <v>40692</v>
      </c>
    </row>
    <row r="1315" spans="1:20 16384:16384" s="19" customFormat="1" ht="24">
      <c r="A1315" s="13" t="s">
        <v>9592</v>
      </c>
      <c r="B1315" s="13" t="s">
        <v>9593</v>
      </c>
      <c r="C1315" s="14" t="s">
        <v>7502</v>
      </c>
      <c r="D1315" s="14" t="s">
        <v>10235</v>
      </c>
      <c r="E1315" s="14"/>
      <c r="F1315" s="14"/>
      <c r="G1315" s="13" t="s">
        <v>10236</v>
      </c>
      <c r="H1315" s="25">
        <v>40692</v>
      </c>
      <c r="I1315" s="24">
        <v>40692</v>
      </c>
      <c r="J1315" s="13">
        <v>1</v>
      </c>
      <c r="K1315" s="14" t="s">
        <v>10237</v>
      </c>
      <c r="L1315" s="14"/>
      <c r="M1315" s="13" t="s">
        <v>9598</v>
      </c>
      <c r="N1315" s="13" t="s">
        <v>9962</v>
      </c>
      <c r="O1315" s="14" t="s">
        <v>9963</v>
      </c>
      <c r="P1315" s="14"/>
      <c r="Q1315" s="14" t="s">
        <v>10238</v>
      </c>
      <c r="R1315" s="14"/>
      <c r="S1315" s="11"/>
      <c r="T1315" s="13"/>
      <c r="XFD1315" s="53">
        <f t="shared" si="20"/>
        <v>40693</v>
      </c>
    </row>
    <row r="1316" spans="1:20 16384:16384" s="19" customFormat="1" ht="324">
      <c r="A1316" s="13" t="s">
        <v>9592</v>
      </c>
      <c r="B1316" s="13" t="s">
        <v>9593</v>
      </c>
      <c r="C1316" s="14" t="s">
        <v>10240</v>
      </c>
      <c r="D1316" s="14"/>
      <c r="E1316" s="14"/>
      <c r="F1316" s="14"/>
      <c r="G1316" s="13" t="s">
        <v>9603</v>
      </c>
      <c r="H1316" s="25">
        <v>40692</v>
      </c>
      <c r="I1316" s="24">
        <v>40692</v>
      </c>
      <c r="J1316" s="13">
        <v>1</v>
      </c>
      <c r="K1316" s="14" t="s">
        <v>9980</v>
      </c>
      <c r="L1316" s="14"/>
      <c r="M1316" s="13" t="s">
        <v>9598</v>
      </c>
      <c r="N1316" s="13" t="s">
        <v>9962</v>
      </c>
      <c r="O1316" s="14" t="s">
        <v>9963</v>
      </c>
      <c r="P1316" s="14"/>
      <c r="Q1316" s="14"/>
      <c r="R1316" s="28" t="s">
        <v>18071</v>
      </c>
      <c r="S1316" s="11" t="s">
        <v>18072</v>
      </c>
      <c r="T1316" s="13"/>
      <c r="XFD1316" s="53">
        <f t="shared" si="20"/>
        <v>40693</v>
      </c>
    </row>
    <row r="1317" spans="1:20 16384:16384" s="19" customFormat="1" ht="409.5">
      <c r="A1317" s="13" t="s">
        <v>9592</v>
      </c>
      <c r="B1317" s="13" t="s">
        <v>9593</v>
      </c>
      <c r="C1317" s="14" t="s">
        <v>10241</v>
      </c>
      <c r="D1317" s="14"/>
      <c r="E1317" s="14"/>
      <c r="F1317" s="14"/>
      <c r="G1317" s="13" t="s">
        <v>9603</v>
      </c>
      <c r="H1317" s="25">
        <v>40693</v>
      </c>
      <c r="I1317" s="24">
        <v>40693</v>
      </c>
      <c r="J1317" s="13">
        <v>1</v>
      </c>
      <c r="K1317" s="14" t="s">
        <v>10019</v>
      </c>
      <c r="L1317" s="14"/>
      <c r="M1317" s="13" t="s">
        <v>9598</v>
      </c>
      <c r="N1317" s="13" t="s">
        <v>9962</v>
      </c>
      <c r="O1317" s="14" t="s">
        <v>9963</v>
      </c>
      <c r="P1317" s="14"/>
      <c r="Q1317" s="14"/>
      <c r="R1317" s="14" t="s">
        <v>18068</v>
      </c>
      <c r="S1317" s="11" t="s">
        <v>18069</v>
      </c>
      <c r="T1317" s="13"/>
      <c r="XFD1317" s="53">
        <f t="shared" si="20"/>
        <v>40694</v>
      </c>
    </row>
    <row r="1318" spans="1:20 16384:16384" s="19" customFormat="1" ht="409.5">
      <c r="A1318" s="13" t="s">
        <v>9592</v>
      </c>
      <c r="B1318" s="13" t="s">
        <v>9593</v>
      </c>
      <c r="C1318" s="14" t="s">
        <v>10242</v>
      </c>
      <c r="D1318" s="14"/>
      <c r="E1318" s="14"/>
      <c r="F1318" s="14"/>
      <c r="G1318" s="13" t="s">
        <v>9603</v>
      </c>
      <c r="H1318" s="25">
        <v>40694</v>
      </c>
      <c r="I1318" s="24">
        <v>40694</v>
      </c>
      <c r="J1318" s="13">
        <v>1</v>
      </c>
      <c r="K1318" s="14" t="s">
        <v>10019</v>
      </c>
      <c r="L1318" s="14"/>
      <c r="M1318" s="13" t="s">
        <v>9598</v>
      </c>
      <c r="N1318" s="13" t="s">
        <v>9962</v>
      </c>
      <c r="O1318" s="14" t="s">
        <v>9963</v>
      </c>
      <c r="P1318" s="14"/>
      <c r="Q1318" s="14"/>
      <c r="R1318" s="14"/>
      <c r="S1318" s="11" t="s">
        <v>18216</v>
      </c>
      <c r="T1318" s="13"/>
      <c r="XFD1318" s="53">
        <f t="shared" si="20"/>
        <v>40695</v>
      </c>
    </row>
    <row r="1319" spans="1:20 16384:16384" s="19" customFormat="1" ht="409.5">
      <c r="A1319" s="13" t="s">
        <v>9592</v>
      </c>
      <c r="B1319" s="13" t="s">
        <v>9593</v>
      </c>
      <c r="C1319" s="14" t="s">
        <v>8520</v>
      </c>
      <c r="D1319" s="14"/>
      <c r="E1319" s="14"/>
      <c r="F1319" s="14"/>
      <c r="G1319" s="13" t="s">
        <v>9603</v>
      </c>
      <c r="H1319" s="25">
        <v>40695</v>
      </c>
      <c r="I1319" s="24">
        <v>40695</v>
      </c>
      <c r="J1319" s="13">
        <v>1</v>
      </c>
      <c r="K1319" s="14" t="s">
        <v>9993</v>
      </c>
      <c r="L1319" s="14"/>
      <c r="M1319" s="13" t="s">
        <v>9598</v>
      </c>
      <c r="N1319" s="13" t="s">
        <v>9962</v>
      </c>
      <c r="O1319" s="14" t="s">
        <v>9963</v>
      </c>
      <c r="P1319" s="14"/>
      <c r="Q1319" s="14"/>
      <c r="R1319" s="14" t="s">
        <v>18067</v>
      </c>
      <c r="S1319" s="11" t="s">
        <v>18070</v>
      </c>
      <c r="T1319" s="13"/>
      <c r="XFD1319" s="53">
        <f t="shared" si="20"/>
        <v>40696</v>
      </c>
    </row>
    <row r="1320" spans="1:20 16384:16384" s="19" customFormat="1" ht="409.5">
      <c r="A1320" s="13" t="s">
        <v>9592</v>
      </c>
      <c r="B1320" s="13" t="s">
        <v>9593</v>
      </c>
      <c r="C1320" s="14" t="s">
        <v>10243</v>
      </c>
      <c r="D1320" s="14" t="s">
        <v>10244</v>
      </c>
      <c r="E1320" s="14"/>
      <c r="F1320" s="14" t="s">
        <v>10245</v>
      </c>
      <c r="G1320" s="13" t="s">
        <v>9603</v>
      </c>
      <c r="H1320" s="25">
        <v>40696</v>
      </c>
      <c r="I1320" s="24">
        <v>40696</v>
      </c>
      <c r="J1320" s="13">
        <v>1</v>
      </c>
      <c r="K1320" s="14" t="s">
        <v>9965</v>
      </c>
      <c r="L1320" s="14"/>
      <c r="M1320" s="13" t="s">
        <v>9598</v>
      </c>
      <c r="N1320" s="13" t="s">
        <v>9962</v>
      </c>
      <c r="O1320" s="14" t="s">
        <v>9963</v>
      </c>
      <c r="P1320" s="14"/>
      <c r="Q1320" s="14"/>
      <c r="R1320" s="14" t="s">
        <v>18167</v>
      </c>
      <c r="S1320" s="11" t="s">
        <v>9414</v>
      </c>
      <c r="T1320" s="13"/>
      <c r="XFD1320" s="53">
        <f t="shared" si="20"/>
        <v>40697</v>
      </c>
    </row>
    <row r="1321" spans="1:20 16384:16384" s="19" customFormat="1" ht="409.5">
      <c r="A1321" s="13" t="s">
        <v>9592</v>
      </c>
      <c r="B1321" s="13" t="s">
        <v>9593</v>
      </c>
      <c r="C1321" s="14" t="s">
        <v>10246</v>
      </c>
      <c r="D1321" s="14"/>
      <c r="E1321" s="14"/>
      <c r="F1321" s="14"/>
      <c r="G1321" s="13" t="s">
        <v>9603</v>
      </c>
      <c r="H1321" s="25">
        <v>40697</v>
      </c>
      <c r="I1321" s="24">
        <v>40697</v>
      </c>
      <c r="J1321" s="13">
        <v>1</v>
      </c>
      <c r="K1321" s="14" t="s">
        <v>10247</v>
      </c>
      <c r="L1321" s="14"/>
      <c r="M1321" s="13" t="s">
        <v>9598</v>
      </c>
      <c r="N1321" s="13" t="s">
        <v>9962</v>
      </c>
      <c r="O1321" s="14" t="s">
        <v>9963</v>
      </c>
      <c r="P1321" s="14"/>
      <c r="Q1321" s="14"/>
      <c r="R1321" s="14" t="s">
        <v>18217</v>
      </c>
      <c r="S1321" s="11" t="s">
        <v>18218</v>
      </c>
      <c r="T1321" s="13"/>
      <c r="XFD1321" s="53">
        <f t="shared" si="20"/>
        <v>40698</v>
      </c>
    </row>
    <row r="1322" spans="1:20 16384:16384" s="19" customFormat="1" ht="409.5">
      <c r="A1322" s="13" t="s">
        <v>9592</v>
      </c>
      <c r="B1322" s="13" t="s">
        <v>9593</v>
      </c>
      <c r="C1322" s="14" t="s">
        <v>10248</v>
      </c>
      <c r="D1322" s="14"/>
      <c r="E1322" s="14"/>
      <c r="F1322" s="14"/>
      <c r="G1322" s="13" t="s">
        <v>9603</v>
      </c>
      <c r="H1322" s="25">
        <v>40697</v>
      </c>
      <c r="I1322" s="24">
        <v>40697</v>
      </c>
      <c r="J1322" s="13">
        <v>1</v>
      </c>
      <c r="K1322" s="14" t="s">
        <v>10010</v>
      </c>
      <c r="L1322" s="14"/>
      <c r="M1322" s="13" t="s">
        <v>9598</v>
      </c>
      <c r="N1322" s="13" t="s">
        <v>9962</v>
      </c>
      <c r="O1322" s="14" t="s">
        <v>9963</v>
      </c>
      <c r="P1322" s="14"/>
      <c r="Q1322" s="14"/>
      <c r="R1322" s="14" t="s">
        <v>18087</v>
      </c>
      <c r="S1322" s="11" t="s">
        <v>10249</v>
      </c>
      <c r="T1322" s="13"/>
      <c r="XFD1322" s="53">
        <f t="shared" si="20"/>
        <v>40698</v>
      </c>
    </row>
    <row r="1323" spans="1:20 16384:16384" s="19" customFormat="1" ht="409.5">
      <c r="A1323" s="13" t="s">
        <v>9592</v>
      </c>
      <c r="B1323" s="13" t="s">
        <v>9593</v>
      </c>
      <c r="C1323" s="14" t="s">
        <v>10250</v>
      </c>
      <c r="D1323" s="14"/>
      <c r="E1323" s="14"/>
      <c r="F1323" s="14"/>
      <c r="G1323" s="13" t="s">
        <v>9603</v>
      </c>
      <c r="H1323" s="25">
        <v>40698</v>
      </c>
      <c r="I1323" s="24">
        <v>40698</v>
      </c>
      <c r="J1323" s="13">
        <v>1</v>
      </c>
      <c r="K1323" s="14" t="s">
        <v>9965</v>
      </c>
      <c r="L1323" s="14"/>
      <c r="M1323" s="13" t="s">
        <v>9598</v>
      </c>
      <c r="N1323" s="13" t="s">
        <v>9962</v>
      </c>
      <c r="O1323" s="14" t="s">
        <v>9963</v>
      </c>
      <c r="P1323" s="14"/>
      <c r="Q1323" s="14"/>
      <c r="R1323" s="14" t="s">
        <v>18166</v>
      </c>
      <c r="S1323" s="11" t="s">
        <v>10251</v>
      </c>
      <c r="T1323" s="13"/>
      <c r="XFD1323" s="53">
        <f t="shared" si="20"/>
        <v>40699</v>
      </c>
    </row>
    <row r="1324" spans="1:20 16384:16384" s="19" customFormat="1" ht="409.5">
      <c r="A1324" s="13" t="s">
        <v>9592</v>
      </c>
      <c r="B1324" s="13" t="s">
        <v>9593</v>
      </c>
      <c r="C1324" s="14" t="s">
        <v>10252</v>
      </c>
      <c r="D1324" s="14"/>
      <c r="E1324" s="14"/>
      <c r="F1324" s="14"/>
      <c r="G1324" s="13" t="s">
        <v>9603</v>
      </c>
      <c r="H1324" s="25">
        <v>40699</v>
      </c>
      <c r="I1324" s="24">
        <v>40699</v>
      </c>
      <c r="J1324" s="13">
        <v>1</v>
      </c>
      <c r="K1324" s="22" t="s">
        <v>9991</v>
      </c>
      <c r="L1324" s="14"/>
      <c r="M1324" s="13" t="s">
        <v>9598</v>
      </c>
      <c r="N1324" s="13" t="s">
        <v>9962</v>
      </c>
      <c r="O1324" s="14" t="s">
        <v>9963</v>
      </c>
      <c r="P1324" s="14"/>
      <c r="Q1324" s="14"/>
      <c r="R1324" s="14" t="s">
        <v>18074</v>
      </c>
      <c r="S1324" s="11" t="s">
        <v>18219</v>
      </c>
      <c r="T1324" s="13"/>
      <c r="XFD1324" s="53">
        <f t="shared" si="20"/>
        <v>40700</v>
      </c>
    </row>
    <row r="1325" spans="1:20 16384:16384" s="19" customFormat="1" ht="409.5">
      <c r="A1325" s="13" t="s">
        <v>9592</v>
      </c>
      <c r="B1325" s="13" t="s">
        <v>9593</v>
      </c>
      <c r="C1325" s="14" t="s">
        <v>10253</v>
      </c>
      <c r="D1325" s="14" t="s">
        <v>10254</v>
      </c>
      <c r="E1325" s="14"/>
      <c r="F1325" s="14"/>
      <c r="G1325" s="13" t="s">
        <v>9603</v>
      </c>
      <c r="H1325" s="25">
        <v>40699</v>
      </c>
      <c r="I1325" s="24">
        <v>40699</v>
      </c>
      <c r="J1325" s="13">
        <v>1</v>
      </c>
      <c r="K1325" s="14" t="s">
        <v>10255</v>
      </c>
      <c r="L1325" s="14"/>
      <c r="M1325" s="13" t="s">
        <v>9598</v>
      </c>
      <c r="N1325" s="13" t="s">
        <v>9962</v>
      </c>
      <c r="O1325" s="14" t="s">
        <v>9963</v>
      </c>
      <c r="P1325" s="14"/>
      <c r="Q1325" s="14" t="s">
        <v>10256</v>
      </c>
      <c r="R1325" s="14" t="s">
        <v>18986</v>
      </c>
      <c r="S1325" s="11" t="s">
        <v>8776</v>
      </c>
      <c r="T1325" s="13"/>
      <c r="XFD1325" s="53">
        <f t="shared" si="20"/>
        <v>40700</v>
      </c>
    </row>
    <row r="1326" spans="1:20 16384:16384" s="19" customFormat="1" ht="12">
      <c r="A1326" s="13" t="s">
        <v>9592</v>
      </c>
      <c r="B1326" s="13" t="s">
        <v>9593</v>
      </c>
      <c r="C1326" s="14" t="s">
        <v>10257</v>
      </c>
      <c r="D1326" s="14" t="s">
        <v>10258</v>
      </c>
      <c r="E1326" s="14"/>
      <c r="F1326" s="14"/>
      <c r="G1326" s="13" t="s">
        <v>9603</v>
      </c>
      <c r="H1326" s="25">
        <v>40700</v>
      </c>
      <c r="I1326" s="24">
        <v>40700</v>
      </c>
      <c r="J1326" s="13">
        <v>1</v>
      </c>
      <c r="K1326" s="14" t="s">
        <v>9968</v>
      </c>
      <c r="L1326" s="14"/>
      <c r="M1326" s="13" t="s">
        <v>9598</v>
      </c>
      <c r="N1326" s="13" t="s">
        <v>9962</v>
      </c>
      <c r="O1326" s="14" t="s">
        <v>9963</v>
      </c>
      <c r="P1326" s="14"/>
      <c r="Q1326" s="14"/>
      <c r="R1326" s="14"/>
      <c r="S1326" s="11"/>
      <c r="T1326" s="13"/>
      <c r="XFD1326" s="53">
        <f t="shared" si="20"/>
        <v>40701</v>
      </c>
    </row>
    <row r="1327" spans="1:20 16384:16384" s="19" customFormat="1" ht="409.5">
      <c r="A1327" s="13" t="s">
        <v>9592</v>
      </c>
      <c r="B1327" s="13" t="s">
        <v>9593</v>
      </c>
      <c r="C1327" s="14" t="s">
        <v>10259</v>
      </c>
      <c r="D1327" s="14" t="s">
        <v>10254</v>
      </c>
      <c r="E1327" s="14"/>
      <c r="F1327" s="14"/>
      <c r="G1327" s="13" t="s">
        <v>9603</v>
      </c>
      <c r="H1327" s="25">
        <v>40700</v>
      </c>
      <c r="I1327" s="24">
        <v>40700</v>
      </c>
      <c r="J1327" s="13">
        <v>1</v>
      </c>
      <c r="K1327" s="14" t="s">
        <v>10255</v>
      </c>
      <c r="L1327" s="14"/>
      <c r="M1327" s="13" t="s">
        <v>9598</v>
      </c>
      <c r="N1327" s="13" t="s">
        <v>9962</v>
      </c>
      <c r="O1327" s="14" t="s">
        <v>9963</v>
      </c>
      <c r="P1327" s="14"/>
      <c r="Q1327" s="14" t="s">
        <v>10256</v>
      </c>
      <c r="R1327" s="14" t="s">
        <v>18075</v>
      </c>
      <c r="S1327" s="11" t="s">
        <v>18220</v>
      </c>
      <c r="T1327" s="13"/>
      <c r="XFD1327" s="53">
        <f t="shared" si="20"/>
        <v>40701</v>
      </c>
    </row>
    <row r="1328" spans="1:20 16384:16384" s="19" customFormat="1" ht="409.5">
      <c r="A1328" s="13" t="s">
        <v>9592</v>
      </c>
      <c r="B1328" s="13" t="s">
        <v>9593</v>
      </c>
      <c r="C1328" s="14" t="s">
        <v>10260</v>
      </c>
      <c r="D1328" s="14"/>
      <c r="E1328" s="14"/>
      <c r="F1328" s="14"/>
      <c r="G1328" s="13" t="s">
        <v>9603</v>
      </c>
      <c r="H1328" s="25">
        <v>40701</v>
      </c>
      <c r="I1328" s="24">
        <v>40701</v>
      </c>
      <c r="J1328" s="13">
        <v>1</v>
      </c>
      <c r="K1328" s="14" t="s">
        <v>9966</v>
      </c>
      <c r="L1328" s="14"/>
      <c r="M1328" s="13" t="s">
        <v>9598</v>
      </c>
      <c r="N1328" s="13" t="s">
        <v>9962</v>
      </c>
      <c r="O1328" s="14" t="s">
        <v>9963</v>
      </c>
      <c r="P1328" s="14"/>
      <c r="Q1328" s="14"/>
      <c r="R1328" s="14" t="s">
        <v>18088</v>
      </c>
      <c r="S1328" s="11" t="s">
        <v>10261</v>
      </c>
      <c r="T1328" s="13"/>
      <c r="XFD1328" s="53">
        <f t="shared" si="20"/>
        <v>40702</v>
      </c>
    </row>
    <row r="1329" spans="1:20 16384:16384" s="19" customFormat="1" ht="409.5">
      <c r="A1329" s="13" t="s">
        <v>9592</v>
      </c>
      <c r="B1329" s="13" t="s">
        <v>9593</v>
      </c>
      <c r="C1329" s="14" t="s">
        <v>10262</v>
      </c>
      <c r="D1329" s="14"/>
      <c r="E1329" s="14"/>
      <c r="F1329" s="14"/>
      <c r="G1329" s="13" t="s">
        <v>9603</v>
      </c>
      <c r="H1329" s="25">
        <v>40702</v>
      </c>
      <c r="I1329" s="24">
        <v>40702</v>
      </c>
      <c r="J1329" s="13">
        <v>1</v>
      </c>
      <c r="K1329" s="14" t="s">
        <v>9966</v>
      </c>
      <c r="L1329" s="14"/>
      <c r="M1329" s="13" t="s">
        <v>9598</v>
      </c>
      <c r="N1329" s="13" t="s">
        <v>9962</v>
      </c>
      <c r="O1329" s="14" t="s">
        <v>9963</v>
      </c>
      <c r="P1329" s="14"/>
      <c r="Q1329" s="14"/>
      <c r="R1329" s="14" t="s">
        <v>18165</v>
      </c>
      <c r="S1329" s="11" t="s">
        <v>10263</v>
      </c>
      <c r="T1329" s="13"/>
      <c r="XFD1329" s="53">
        <f t="shared" si="20"/>
        <v>40703</v>
      </c>
    </row>
    <row r="1330" spans="1:20 16384:16384" s="19" customFormat="1" ht="409.5">
      <c r="A1330" s="13" t="s">
        <v>9592</v>
      </c>
      <c r="B1330" s="13" t="s">
        <v>9593</v>
      </c>
      <c r="C1330" s="14" t="s">
        <v>10264</v>
      </c>
      <c r="D1330" s="14" t="s">
        <v>10265</v>
      </c>
      <c r="E1330" s="14"/>
      <c r="F1330" s="14"/>
      <c r="G1330" s="13" t="s">
        <v>9603</v>
      </c>
      <c r="H1330" s="25">
        <v>40703</v>
      </c>
      <c r="I1330" s="24">
        <v>40703</v>
      </c>
      <c r="J1330" s="13">
        <v>1</v>
      </c>
      <c r="K1330" s="14" t="s">
        <v>9965</v>
      </c>
      <c r="L1330" s="14"/>
      <c r="M1330" s="13" t="s">
        <v>9598</v>
      </c>
      <c r="N1330" s="13" t="s">
        <v>9962</v>
      </c>
      <c r="O1330" s="14" t="s">
        <v>9963</v>
      </c>
      <c r="P1330" s="14"/>
      <c r="Q1330" s="14"/>
      <c r="R1330" s="14" t="s">
        <v>6506</v>
      </c>
      <c r="S1330" s="11" t="s">
        <v>18076</v>
      </c>
      <c r="T1330" s="13"/>
      <c r="XFD1330" s="53">
        <f t="shared" si="20"/>
        <v>40704</v>
      </c>
    </row>
    <row r="1331" spans="1:20 16384:16384" s="19" customFormat="1" ht="384">
      <c r="A1331" s="13" t="s">
        <v>9592</v>
      </c>
      <c r="B1331" s="13" t="s">
        <v>9593</v>
      </c>
      <c r="C1331" s="14" t="s">
        <v>10266</v>
      </c>
      <c r="D1331" s="14"/>
      <c r="E1331" s="14"/>
      <c r="F1331" s="14"/>
      <c r="G1331" s="13" t="s">
        <v>9603</v>
      </c>
      <c r="H1331" s="25">
        <v>40704</v>
      </c>
      <c r="I1331" s="24">
        <v>40704</v>
      </c>
      <c r="J1331" s="13">
        <v>1</v>
      </c>
      <c r="K1331" s="14" t="s">
        <v>9966</v>
      </c>
      <c r="L1331" s="14"/>
      <c r="M1331" s="13" t="s">
        <v>9598</v>
      </c>
      <c r="N1331" s="13" t="s">
        <v>9962</v>
      </c>
      <c r="O1331" s="14" t="s">
        <v>9963</v>
      </c>
      <c r="P1331" s="14"/>
      <c r="Q1331" s="14"/>
      <c r="R1331" s="14" t="s">
        <v>18089</v>
      </c>
      <c r="S1331" s="11" t="s">
        <v>10267</v>
      </c>
      <c r="T1331" s="13"/>
      <c r="XFD1331" s="53">
        <f t="shared" si="20"/>
        <v>40705</v>
      </c>
    </row>
    <row r="1332" spans="1:20 16384:16384" s="19" customFormat="1" ht="409.5">
      <c r="A1332" s="13" t="s">
        <v>9592</v>
      </c>
      <c r="B1332" s="13" t="s">
        <v>9593</v>
      </c>
      <c r="C1332" s="14" t="s">
        <v>10268</v>
      </c>
      <c r="D1332" s="14"/>
      <c r="E1332" s="14"/>
      <c r="F1332" s="14"/>
      <c r="G1332" s="13" t="s">
        <v>9603</v>
      </c>
      <c r="H1332" s="25">
        <v>40705</v>
      </c>
      <c r="I1332" s="24">
        <v>40705</v>
      </c>
      <c r="J1332" s="13">
        <v>1</v>
      </c>
      <c r="K1332" s="14" t="s">
        <v>9965</v>
      </c>
      <c r="L1332" s="14"/>
      <c r="M1332" s="13" t="s">
        <v>9598</v>
      </c>
      <c r="N1332" s="13" t="s">
        <v>9962</v>
      </c>
      <c r="O1332" s="14" t="s">
        <v>9963</v>
      </c>
      <c r="P1332" s="14"/>
      <c r="Q1332" s="14"/>
      <c r="R1332" s="14" t="s">
        <v>18164</v>
      </c>
      <c r="S1332" s="11" t="s">
        <v>8777</v>
      </c>
      <c r="T1332" s="13"/>
      <c r="XFD1332" s="53">
        <f t="shared" si="20"/>
        <v>40706</v>
      </c>
    </row>
    <row r="1333" spans="1:20 16384:16384" s="19" customFormat="1" ht="409.5">
      <c r="A1333" s="13" t="s">
        <v>9592</v>
      </c>
      <c r="B1333" s="13" t="s">
        <v>9593</v>
      </c>
      <c r="C1333" s="14" t="s">
        <v>10269</v>
      </c>
      <c r="D1333" s="14"/>
      <c r="E1333" s="14"/>
      <c r="F1333" s="14"/>
      <c r="G1333" s="13" t="s">
        <v>9603</v>
      </c>
      <c r="H1333" s="25">
        <v>40706</v>
      </c>
      <c r="I1333" s="24">
        <v>40706</v>
      </c>
      <c r="J1333" s="13">
        <v>1</v>
      </c>
      <c r="K1333" s="14" t="s">
        <v>9966</v>
      </c>
      <c r="L1333" s="14"/>
      <c r="M1333" s="13" t="s">
        <v>9598</v>
      </c>
      <c r="N1333" s="13" t="s">
        <v>9962</v>
      </c>
      <c r="O1333" s="14" t="s">
        <v>9963</v>
      </c>
      <c r="P1333" s="14"/>
      <c r="Q1333" s="14"/>
      <c r="R1333" s="14" t="s">
        <v>10270</v>
      </c>
      <c r="S1333" s="11" t="s">
        <v>18221</v>
      </c>
      <c r="T1333" s="13"/>
      <c r="XFD1333" s="53">
        <f t="shared" si="20"/>
        <v>40707</v>
      </c>
    </row>
    <row r="1334" spans="1:20 16384:16384" s="19" customFormat="1" ht="409.5">
      <c r="A1334" s="13" t="s">
        <v>9592</v>
      </c>
      <c r="B1334" s="13" t="s">
        <v>9593</v>
      </c>
      <c r="C1334" s="14" t="s">
        <v>10271</v>
      </c>
      <c r="D1334" s="14" t="s">
        <v>10254</v>
      </c>
      <c r="E1334" s="14"/>
      <c r="F1334" s="14"/>
      <c r="G1334" s="13" t="s">
        <v>9603</v>
      </c>
      <c r="H1334" s="25">
        <v>40706</v>
      </c>
      <c r="I1334" s="24">
        <v>40706</v>
      </c>
      <c r="J1334" s="13">
        <v>1</v>
      </c>
      <c r="K1334" s="14" t="s">
        <v>10255</v>
      </c>
      <c r="L1334" s="14"/>
      <c r="M1334" s="13" t="s">
        <v>9598</v>
      </c>
      <c r="N1334" s="13" t="s">
        <v>9962</v>
      </c>
      <c r="O1334" s="14" t="s">
        <v>9963</v>
      </c>
      <c r="P1334" s="14"/>
      <c r="Q1334" s="14" t="s">
        <v>10256</v>
      </c>
      <c r="R1334" s="14" t="s">
        <v>18090</v>
      </c>
      <c r="S1334" s="11" t="s">
        <v>10272</v>
      </c>
      <c r="T1334" s="13"/>
      <c r="XFD1334" s="53">
        <f t="shared" si="20"/>
        <v>40707</v>
      </c>
    </row>
    <row r="1335" spans="1:20 16384:16384" s="19" customFormat="1" ht="36">
      <c r="A1335" s="13" t="s">
        <v>9592</v>
      </c>
      <c r="B1335" s="13" t="s">
        <v>9593</v>
      </c>
      <c r="C1335" s="14" t="s">
        <v>10273</v>
      </c>
      <c r="D1335" s="14" t="s">
        <v>10274</v>
      </c>
      <c r="E1335" s="14"/>
      <c r="F1335" s="14"/>
      <c r="G1335" s="13" t="s">
        <v>9603</v>
      </c>
      <c r="H1335" s="25">
        <v>40707</v>
      </c>
      <c r="I1335" s="24">
        <v>40707</v>
      </c>
      <c r="J1335" s="13">
        <v>1</v>
      </c>
      <c r="K1335" s="14" t="s">
        <v>10275</v>
      </c>
      <c r="L1335" s="14"/>
      <c r="M1335" s="13" t="s">
        <v>9598</v>
      </c>
      <c r="N1335" s="13" t="s">
        <v>9962</v>
      </c>
      <c r="O1335" s="14" t="s">
        <v>9963</v>
      </c>
      <c r="P1335" s="14"/>
      <c r="Q1335" s="14"/>
      <c r="R1335" s="14"/>
      <c r="S1335" s="11"/>
      <c r="T1335" s="13"/>
      <c r="XFD1335" s="53">
        <f t="shared" si="20"/>
        <v>40708</v>
      </c>
    </row>
    <row r="1336" spans="1:20 16384:16384" s="19" customFormat="1" ht="348">
      <c r="A1336" s="13" t="s">
        <v>9592</v>
      </c>
      <c r="B1336" s="13" t="s">
        <v>9593</v>
      </c>
      <c r="C1336" s="14" t="s">
        <v>10276</v>
      </c>
      <c r="D1336" s="14" t="s">
        <v>10277</v>
      </c>
      <c r="E1336" s="14"/>
      <c r="F1336" s="14"/>
      <c r="G1336" s="13" t="s">
        <v>9603</v>
      </c>
      <c r="H1336" s="25">
        <v>40708</v>
      </c>
      <c r="I1336" s="24">
        <v>40708</v>
      </c>
      <c r="J1336" s="13">
        <v>1</v>
      </c>
      <c r="K1336" s="14" t="s">
        <v>9980</v>
      </c>
      <c r="L1336" s="14"/>
      <c r="M1336" s="13" t="s">
        <v>9598</v>
      </c>
      <c r="N1336" s="13" t="s">
        <v>9962</v>
      </c>
      <c r="O1336" s="14" t="s">
        <v>9963</v>
      </c>
      <c r="P1336" s="14"/>
      <c r="Q1336" s="14"/>
      <c r="R1336" s="14" t="s">
        <v>10278</v>
      </c>
      <c r="S1336" s="11" t="s">
        <v>18222</v>
      </c>
      <c r="T1336" s="13"/>
      <c r="XFD1336" s="53">
        <f t="shared" si="20"/>
        <v>40709</v>
      </c>
    </row>
    <row r="1337" spans="1:20 16384:16384" s="19" customFormat="1" ht="409.5">
      <c r="A1337" s="13" t="s">
        <v>9592</v>
      </c>
      <c r="B1337" s="13" t="s">
        <v>9593</v>
      </c>
      <c r="C1337" s="14" t="s">
        <v>10279</v>
      </c>
      <c r="D1337" s="14" t="s">
        <v>10280</v>
      </c>
      <c r="E1337" s="14"/>
      <c r="F1337" s="14"/>
      <c r="G1337" s="13" t="s">
        <v>9603</v>
      </c>
      <c r="H1337" s="25">
        <v>40709</v>
      </c>
      <c r="I1337" s="24">
        <v>40709</v>
      </c>
      <c r="J1337" s="13">
        <v>1</v>
      </c>
      <c r="K1337" s="14" t="s">
        <v>9993</v>
      </c>
      <c r="L1337" s="14"/>
      <c r="M1337" s="13" t="s">
        <v>9598</v>
      </c>
      <c r="N1337" s="13" t="s">
        <v>9962</v>
      </c>
      <c r="O1337" s="14" t="s">
        <v>9963</v>
      </c>
      <c r="P1337" s="14"/>
      <c r="Q1337" s="14"/>
      <c r="R1337" s="14" t="s">
        <v>18921</v>
      </c>
      <c r="S1337" s="11" t="s">
        <v>10281</v>
      </c>
      <c r="T1337" s="13"/>
      <c r="XFD1337" s="53">
        <f t="shared" si="20"/>
        <v>40710</v>
      </c>
    </row>
    <row r="1338" spans="1:20 16384:16384" s="19" customFormat="1" ht="409.5">
      <c r="A1338" s="13" t="s">
        <v>9592</v>
      </c>
      <c r="B1338" s="13" t="s">
        <v>9593</v>
      </c>
      <c r="C1338" s="14" t="s">
        <v>10282</v>
      </c>
      <c r="D1338" s="14" t="s">
        <v>10283</v>
      </c>
      <c r="E1338" s="14"/>
      <c r="F1338" s="14"/>
      <c r="G1338" s="13" t="s">
        <v>9603</v>
      </c>
      <c r="H1338" s="25">
        <v>40710</v>
      </c>
      <c r="I1338" s="24">
        <v>40710</v>
      </c>
      <c r="J1338" s="13">
        <v>1</v>
      </c>
      <c r="K1338" s="14" t="s">
        <v>9965</v>
      </c>
      <c r="L1338" s="14"/>
      <c r="M1338" s="13" t="s">
        <v>9598</v>
      </c>
      <c r="N1338" s="13" t="s">
        <v>9962</v>
      </c>
      <c r="O1338" s="14" t="s">
        <v>9963</v>
      </c>
      <c r="P1338" s="14"/>
      <c r="Q1338" s="14"/>
      <c r="R1338" s="14" t="s">
        <v>18163</v>
      </c>
      <c r="S1338" s="11" t="s">
        <v>10284</v>
      </c>
      <c r="T1338" s="13"/>
      <c r="XFD1338" s="53">
        <f t="shared" si="20"/>
        <v>40711</v>
      </c>
    </row>
    <row r="1339" spans="1:20 16384:16384" s="19" customFormat="1" ht="409.5">
      <c r="A1339" s="13" t="s">
        <v>9592</v>
      </c>
      <c r="B1339" s="13" t="s">
        <v>9924</v>
      </c>
      <c r="C1339" s="14" t="s">
        <v>10285</v>
      </c>
      <c r="D1339" s="14" t="s">
        <v>10286</v>
      </c>
      <c r="E1339" s="14"/>
      <c r="F1339" s="14"/>
      <c r="G1339" s="13" t="s">
        <v>9603</v>
      </c>
      <c r="H1339" s="25">
        <v>40711</v>
      </c>
      <c r="I1339" s="24">
        <v>40711</v>
      </c>
      <c r="J1339" s="13">
        <v>1</v>
      </c>
      <c r="K1339" s="14" t="s">
        <v>10010</v>
      </c>
      <c r="L1339" s="14"/>
      <c r="M1339" s="13" t="s">
        <v>9598</v>
      </c>
      <c r="N1339" s="13" t="s">
        <v>9962</v>
      </c>
      <c r="O1339" s="14" t="s">
        <v>9963</v>
      </c>
      <c r="P1339" s="14"/>
      <c r="Q1339" s="14"/>
      <c r="R1339" s="14" t="s">
        <v>18223</v>
      </c>
      <c r="S1339" s="11" t="s">
        <v>18224</v>
      </c>
      <c r="T1339" s="13"/>
      <c r="XFD1339" s="53">
        <f t="shared" si="20"/>
        <v>40712</v>
      </c>
    </row>
    <row r="1340" spans="1:20 16384:16384" s="19" customFormat="1" ht="409.5">
      <c r="A1340" s="13" t="s">
        <v>9592</v>
      </c>
      <c r="B1340" s="13" t="s">
        <v>9593</v>
      </c>
      <c r="C1340" s="14" t="s">
        <v>10287</v>
      </c>
      <c r="D1340" s="14"/>
      <c r="E1340" s="14"/>
      <c r="F1340" s="14"/>
      <c r="G1340" s="13" t="s">
        <v>9603</v>
      </c>
      <c r="H1340" s="25">
        <v>40712</v>
      </c>
      <c r="I1340" s="24">
        <v>40712</v>
      </c>
      <c r="J1340" s="13">
        <v>1</v>
      </c>
      <c r="K1340" s="14" t="s">
        <v>9965</v>
      </c>
      <c r="L1340" s="14"/>
      <c r="M1340" s="13" t="s">
        <v>9598</v>
      </c>
      <c r="N1340" s="13" t="s">
        <v>9962</v>
      </c>
      <c r="O1340" s="14" t="s">
        <v>9963</v>
      </c>
      <c r="P1340" s="14"/>
      <c r="Q1340" s="14"/>
      <c r="R1340" s="14" t="s">
        <v>18920</v>
      </c>
      <c r="S1340" s="11" t="s">
        <v>10288</v>
      </c>
      <c r="T1340" s="13"/>
      <c r="XFD1340" s="53">
        <f t="shared" si="20"/>
        <v>40713</v>
      </c>
    </row>
    <row r="1341" spans="1:20 16384:16384" s="19" customFormat="1" ht="409.5">
      <c r="A1341" s="13" t="s">
        <v>9592</v>
      </c>
      <c r="B1341" s="13" t="s">
        <v>9593</v>
      </c>
      <c r="C1341" s="14" t="s">
        <v>10289</v>
      </c>
      <c r="D1341" s="14"/>
      <c r="E1341" s="14"/>
      <c r="F1341" s="14"/>
      <c r="G1341" s="13" t="s">
        <v>9603</v>
      </c>
      <c r="H1341" s="25">
        <v>40713</v>
      </c>
      <c r="I1341" s="24">
        <v>40713</v>
      </c>
      <c r="J1341" s="13">
        <v>1</v>
      </c>
      <c r="K1341" s="14" t="s">
        <v>10019</v>
      </c>
      <c r="L1341" s="14"/>
      <c r="M1341" s="13" t="s">
        <v>9598</v>
      </c>
      <c r="N1341" s="13" t="s">
        <v>9962</v>
      </c>
      <c r="O1341" s="14" t="s">
        <v>9963</v>
      </c>
      <c r="P1341" s="14"/>
      <c r="Q1341" s="14"/>
      <c r="R1341" s="14" t="s">
        <v>6576</v>
      </c>
      <c r="S1341" s="11" t="s">
        <v>10290</v>
      </c>
      <c r="T1341" s="13"/>
      <c r="XFD1341" s="53">
        <f t="shared" si="20"/>
        <v>40714</v>
      </c>
    </row>
    <row r="1342" spans="1:20 16384:16384" s="19" customFormat="1" ht="360">
      <c r="A1342" s="13" t="s">
        <v>9592</v>
      </c>
      <c r="B1342" s="13" t="s">
        <v>9593</v>
      </c>
      <c r="C1342" s="14" t="s">
        <v>10291</v>
      </c>
      <c r="D1342" s="14" t="s">
        <v>10292</v>
      </c>
      <c r="E1342" s="14"/>
      <c r="F1342" s="14"/>
      <c r="G1342" s="13" t="s">
        <v>9603</v>
      </c>
      <c r="H1342" s="25">
        <v>40713</v>
      </c>
      <c r="I1342" s="24">
        <v>40713</v>
      </c>
      <c r="J1342" s="13">
        <v>1</v>
      </c>
      <c r="K1342" s="14" t="s">
        <v>10019</v>
      </c>
      <c r="L1342" s="14"/>
      <c r="M1342" s="13" t="s">
        <v>9598</v>
      </c>
      <c r="N1342" s="13" t="s">
        <v>9962</v>
      </c>
      <c r="O1342" s="14" t="s">
        <v>9963</v>
      </c>
      <c r="P1342" s="14"/>
      <c r="Q1342" s="14"/>
      <c r="R1342" s="14" t="s">
        <v>10293</v>
      </c>
      <c r="S1342" s="11" t="s">
        <v>18225</v>
      </c>
      <c r="T1342" s="13"/>
      <c r="XFD1342" s="53">
        <f t="shared" si="20"/>
        <v>40714</v>
      </c>
    </row>
    <row r="1343" spans="1:20 16384:16384" s="19" customFormat="1" ht="409.5">
      <c r="A1343" s="13" t="s">
        <v>9592</v>
      </c>
      <c r="B1343" s="13" t="s">
        <v>9593</v>
      </c>
      <c r="C1343" s="14" t="s">
        <v>10294</v>
      </c>
      <c r="D1343" s="14"/>
      <c r="E1343" s="14"/>
      <c r="F1343" s="14"/>
      <c r="G1343" s="13" t="s">
        <v>9603</v>
      </c>
      <c r="H1343" s="25">
        <v>40714</v>
      </c>
      <c r="I1343" s="24">
        <v>40714</v>
      </c>
      <c r="J1343" s="13">
        <v>1</v>
      </c>
      <c r="K1343" s="14" t="s">
        <v>9980</v>
      </c>
      <c r="L1343" s="14"/>
      <c r="M1343" s="13" t="s">
        <v>9598</v>
      </c>
      <c r="N1343" s="13" t="s">
        <v>9962</v>
      </c>
      <c r="O1343" s="14" t="s">
        <v>9963</v>
      </c>
      <c r="P1343" s="14"/>
      <c r="Q1343" s="14"/>
      <c r="R1343" s="14" t="s">
        <v>18919</v>
      </c>
      <c r="S1343" s="11" t="s">
        <v>10295</v>
      </c>
      <c r="T1343" s="13"/>
      <c r="XFD1343" s="53">
        <f t="shared" si="20"/>
        <v>40715</v>
      </c>
    </row>
    <row r="1344" spans="1:20 16384:16384" s="19" customFormat="1" ht="409.5">
      <c r="A1344" s="13" t="s">
        <v>9592</v>
      </c>
      <c r="B1344" s="13" t="s">
        <v>9593</v>
      </c>
      <c r="C1344" s="14" t="s">
        <v>10296</v>
      </c>
      <c r="D1344" s="14" t="s">
        <v>10297</v>
      </c>
      <c r="E1344" s="14"/>
      <c r="F1344" s="14" t="s">
        <v>10298</v>
      </c>
      <c r="G1344" s="13" t="s">
        <v>9603</v>
      </c>
      <c r="H1344" s="25">
        <v>40715</v>
      </c>
      <c r="I1344" s="24">
        <v>40715</v>
      </c>
      <c r="J1344" s="13">
        <v>1</v>
      </c>
      <c r="K1344" s="14" t="s">
        <v>9984</v>
      </c>
      <c r="L1344" s="14"/>
      <c r="M1344" s="13" t="s">
        <v>9598</v>
      </c>
      <c r="N1344" s="13" t="s">
        <v>9962</v>
      </c>
      <c r="O1344" s="14" t="s">
        <v>9963</v>
      </c>
      <c r="P1344" s="14"/>
      <c r="Q1344" s="14"/>
      <c r="R1344" s="14" t="s">
        <v>18162</v>
      </c>
      <c r="S1344" s="11" t="s">
        <v>10299</v>
      </c>
      <c r="T1344" s="13"/>
      <c r="XFD1344" s="53">
        <f t="shared" si="20"/>
        <v>40716</v>
      </c>
    </row>
    <row r="1345" spans="1:20 16384:16384" s="19" customFormat="1" ht="409.5">
      <c r="A1345" s="13" t="s">
        <v>9592</v>
      </c>
      <c r="B1345" s="13" t="s">
        <v>9593</v>
      </c>
      <c r="C1345" s="14" t="s">
        <v>10300</v>
      </c>
      <c r="D1345" s="14"/>
      <c r="E1345" s="14"/>
      <c r="F1345" s="14"/>
      <c r="G1345" s="13" t="s">
        <v>9603</v>
      </c>
      <c r="H1345" s="25">
        <v>40716</v>
      </c>
      <c r="I1345" s="24">
        <v>40716</v>
      </c>
      <c r="J1345" s="13">
        <v>1</v>
      </c>
      <c r="K1345" s="14" t="s">
        <v>9966</v>
      </c>
      <c r="L1345" s="14"/>
      <c r="M1345" s="13" t="s">
        <v>9598</v>
      </c>
      <c r="N1345" s="13" t="s">
        <v>9962</v>
      </c>
      <c r="O1345" s="14" t="s">
        <v>9963</v>
      </c>
      <c r="P1345" s="14"/>
      <c r="Q1345" s="14"/>
      <c r="R1345" s="14" t="s">
        <v>18227</v>
      </c>
      <c r="S1345" s="11" t="s">
        <v>18228</v>
      </c>
      <c r="T1345" s="13"/>
      <c r="XFD1345" s="53">
        <f t="shared" si="20"/>
        <v>40717</v>
      </c>
    </row>
    <row r="1346" spans="1:20 16384:16384" s="19" customFormat="1" ht="409.5">
      <c r="A1346" s="13" t="s">
        <v>9592</v>
      </c>
      <c r="B1346" s="13" t="s">
        <v>9593</v>
      </c>
      <c r="C1346" s="14" t="s">
        <v>10301</v>
      </c>
      <c r="D1346" s="14" t="s">
        <v>10302</v>
      </c>
      <c r="E1346" s="14"/>
      <c r="F1346" s="14"/>
      <c r="G1346" s="13" t="s">
        <v>9603</v>
      </c>
      <c r="H1346" s="25">
        <v>40717</v>
      </c>
      <c r="I1346" s="24">
        <v>40717</v>
      </c>
      <c r="J1346" s="13">
        <v>1</v>
      </c>
      <c r="K1346" s="14" t="s">
        <v>9965</v>
      </c>
      <c r="L1346" s="14"/>
      <c r="M1346" s="13" t="s">
        <v>9598</v>
      </c>
      <c r="N1346" s="13" t="s">
        <v>9962</v>
      </c>
      <c r="O1346" s="14" t="s">
        <v>9963</v>
      </c>
      <c r="P1346" s="14"/>
      <c r="Q1346" s="14"/>
      <c r="R1346" s="14" t="s">
        <v>18918</v>
      </c>
      <c r="S1346" s="11" t="s">
        <v>8778</v>
      </c>
      <c r="T1346" s="13"/>
      <c r="XFD1346" s="53">
        <f t="shared" si="20"/>
        <v>40718</v>
      </c>
    </row>
    <row r="1347" spans="1:20 16384:16384" s="19" customFormat="1" ht="409.5">
      <c r="A1347" s="13" t="s">
        <v>9592</v>
      </c>
      <c r="B1347" s="13" t="s">
        <v>9593</v>
      </c>
      <c r="C1347" s="14" t="s">
        <v>10303</v>
      </c>
      <c r="D1347" s="14"/>
      <c r="E1347" s="14"/>
      <c r="F1347" s="14"/>
      <c r="G1347" s="13" t="s">
        <v>9603</v>
      </c>
      <c r="H1347" s="25">
        <v>40718</v>
      </c>
      <c r="I1347" s="24">
        <v>40718</v>
      </c>
      <c r="J1347" s="13">
        <v>1</v>
      </c>
      <c r="K1347" s="14" t="s">
        <v>10019</v>
      </c>
      <c r="L1347" s="14"/>
      <c r="M1347" s="13" t="s">
        <v>9598</v>
      </c>
      <c r="N1347" s="13" t="s">
        <v>9962</v>
      </c>
      <c r="O1347" s="14" t="s">
        <v>9963</v>
      </c>
      <c r="P1347" s="14"/>
      <c r="Q1347" s="14"/>
      <c r="R1347" s="14" t="s">
        <v>18161</v>
      </c>
      <c r="S1347" s="11" t="s">
        <v>10304</v>
      </c>
      <c r="T1347" s="13"/>
      <c r="XFD1347" s="53">
        <f t="shared" si="20"/>
        <v>40719</v>
      </c>
    </row>
    <row r="1348" spans="1:20 16384:16384" s="19" customFormat="1" ht="409.5">
      <c r="A1348" s="13" t="s">
        <v>9592</v>
      </c>
      <c r="B1348" s="13" t="s">
        <v>9593</v>
      </c>
      <c r="C1348" s="14" t="s">
        <v>10305</v>
      </c>
      <c r="D1348" s="14"/>
      <c r="E1348" s="14"/>
      <c r="F1348" s="14"/>
      <c r="G1348" s="13" t="s">
        <v>9603</v>
      </c>
      <c r="H1348" s="25">
        <v>40719</v>
      </c>
      <c r="I1348" s="24">
        <v>40719</v>
      </c>
      <c r="J1348" s="13">
        <v>1</v>
      </c>
      <c r="K1348" s="14" t="s">
        <v>9965</v>
      </c>
      <c r="L1348" s="14"/>
      <c r="M1348" s="13" t="s">
        <v>9598</v>
      </c>
      <c r="N1348" s="13" t="s">
        <v>9962</v>
      </c>
      <c r="O1348" s="14" t="s">
        <v>9963</v>
      </c>
      <c r="P1348" s="14"/>
      <c r="Q1348" s="14"/>
      <c r="R1348" s="14" t="s">
        <v>18226</v>
      </c>
      <c r="S1348" s="11" t="s">
        <v>18229</v>
      </c>
      <c r="T1348" s="13"/>
      <c r="XFD1348" s="53">
        <f t="shared" si="20"/>
        <v>40720</v>
      </c>
    </row>
    <row r="1349" spans="1:20 16384:16384" s="19" customFormat="1" ht="409.5">
      <c r="A1349" s="13" t="s">
        <v>9592</v>
      </c>
      <c r="B1349" s="13" t="s">
        <v>9593</v>
      </c>
      <c r="C1349" s="14" t="s">
        <v>10306</v>
      </c>
      <c r="D1349" s="14"/>
      <c r="E1349" s="14"/>
      <c r="F1349" s="14"/>
      <c r="G1349" s="13" t="s">
        <v>9603</v>
      </c>
      <c r="H1349" s="25">
        <v>40720</v>
      </c>
      <c r="I1349" s="24">
        <v>40720</v>
      </c>
      <c r="J1349" s="13">
        <v>1</v>
      </c>
      <c r="K1349" s="14" t="s">
        <v>9966</v>
      </c>
      <c r="L1349" s="14"/>
      <c r="M1349" s="13" t="s">
        <v>9598</v>
      </c>
      <c r="N1349" s="13" t="s">
        <v>9962</v>
      </c>
      <c r="O1349" s="14" t="s">
        <v>9963</v>
      </c>
      <c r="P1349" s="14"/>
      <c r="Q1349" s="14"/>
      <c r="R1349" s="14" t="s">
        <v>18091</v>
      </c>
      <c r="S1349" s="11" t="s">
        <v>10307</v>
      </c>
      <c r="T1349" s="13"/>
      <c r="XFD1349" s="53">
        <f t="shared" ref="XFD1349:XFD1412" si="21">SUM(I1349:XFC1349)</f>
        <v>40721</v>
      </c>
    </row>
    <row r="1350" spans="1:20 16384:16384" s="19" customFormat="1" ht="228">
      <c r="A1350" s="13" t="s">
        <v>9592</v>
      </c>
      <c r="B1350" s="13" t="s">
        <v>9593</v>
      </c>
      <c r="C1350" s="14" t="s">
        <v>10308</v>
      </c>
      <c r="D1350" s="14"/>
      <c r="E1350" s="14"/>
      <c r="F1350" s="14"/>
      <c r="G1350" s="13" t="s">
        <v>9603</v>
      </c>
      <c r="H1350" s="25">
        <v>40720</v>
      </c>
      <c r="I1350" s="24">
        <v>40720</v>
      </c>
      <c r="J1350" s="13">
        <v>1</v>
      </c>
      <c r="K1350" s="14" t="s">
        <v>9964</v>
      </c>
      <c r="L1350" s="14"/>
      <c r="M1350" s="13" t="s">
        <v>9598</v>
      </c>
      <c r="N1350" s="13" t="s">
        <v>9962</v>
      </c>
      <c r="O1350" s="14" t="s">
        <v>9963</v>
      </c>
      <c r="P1350" s="15"/>
      <c r="Q1350" s="15"/>
      <c r="R1350" s="14" t="s">
        <v>18160</v>
      </c>
      <c r="S1350" s="11" t="s">
        <v>10309</v>
      </c>
      <c r="T1350" s="13"/>
      <c r="XFD1350" s="53">
        <f t="shared" si="21"/>
        <v>40721</v>
      </c>
    </row>
    <row r="1351" spans="1:20 16384:16384" s="19" customFormat="1" ht="409.5">
      <c r="A1351" s="13" t="s">
        <v>9592</v>
      </c>
      <c r="B1351" s="13" t="s">
        <v>9593</v>
      </c>
      <c r="C1351" s="14" t="s">
        <v>10310</v>
      </c>
      <c r="D1351" s="14"/>
      <c r="E1351" s="14"/>
      <c r="F1351" s="14"/>
      <c r="G1351" s="13" t="s">
        <v>9603</v>
      </c>
      <c r="H1351" s="25">
        <v>40721</v>
      </c>
      <c r="I1351" s="24">
        <v>40721</v>
      </c>
      <c r="J1351" s="13">
        <v>1</v>
      </c>
      <c r="K1351" s="14" t="s">
        <v>9966</v>
      </c>
      <c r="L1351" s="14"/>
      <c r="M1351" s="13" t="s">
        <v>9598</v>
      </c>
      <c r="N1351" s="13" t="s">
        <v>9962</v>
      </c>
      <c r="O1351" s="14" t="s">
        <v>9963</v>
      </c>
      <c r="P1351" s="14"/>
      <c r="Q1351" s="14"/>
      <c r="R1351" s="14" t="s">
        <v>18230</v>
      </c>
      <c r="S1351" s="11" t="s">
        <v>18231</v>
      </c>
      <c r="T1351" s="13"/>
      <c r="XFD1351" s="53">
        <f t="shared" si="21"/>
        <v>40722</v>
      </c>
    </row>
    <row r="1352" spans="1:20 16384:16384" s="19" customFormat="1" ht="409.5">
      <c r="A1352" s="13" t="s">
        <v>9592</v>
      </c>
      <c r="B1352" s="13" t="s">
        <v>9593</v>
      </c>
      <c r="C1352" s="14" t="s">
        <v>10311</v>
      </c>
      <c r="D1352" s="14" t="s">
        <v>10312</v>
      </c>
      <c r="E1352" s="14"/>
      <c r="F1352" s="14"/>
      <c r="G1352" s="13" t="s">
        <v>9603</v>
      </c>
      <c r="H1352" s="25">
        <v>40722</v>
      </c>
      <c r="I1352" s="24">
        <v>40722</v>
      </c>
      <c r="J1352" s="13">
        <v>1</v>
      </c>
      <c r="K1352" s="14" t="s">
        <v>10019</v>
      </c>
      <c r="L1352" s="14"/>
      <c r="M1352" s="13" t="s">
        <v>9598</v>
      </c>
      <c r="N1352" s="13" t="s">
        <v>9962</v>
      </c>
      <c r="O1352" s="14" t="s">
        <v>9963</v>
      </c>
      <c r="P1352" s="14"/>
      <c r="Q1352" s="14"/>
      <c r="R1352" s="14" t="s">
        <v>18092</v>
      </c>
      <c r="S1352" s="11" t="s">
        <v>10313</v>
      </c>
      <c r="T1352" s="13"/>
      <c r="XFD1352" s="53">
        <f t="shared" si="21"/>
        <v>40723</v>
      </c>
    </row>
    <row r="1353" spans="1:20 16384:16384" s="19" customFormat="1" ht="409.5">
      <c r="A1353" s="13" t="s">
        <v>9592</v>
      </c>
      <c r="B1353" s="13" t="s">
        <v>9593</v>
      </c>
      <c r="C1353" s="14" t="s">
        <v>10314</v>
      </c>
      <c r="D1353" s="14"/>
      <c r="E1353" s="14"/>
      <c r="F1353" s="14"/>
      <c r="G1353" s="13" t="s">
        <v>9603</v>
      </c>
      <c r="H1353" s="25">
        <v>40723</v>
      </c>
      <c r="I1353" s="24">
        <v>40723</v>
      </c>
      <c r="J1353" s="13">
        <v>1</v>
      </c>
      <c r="K1353" s="14" t="s">
        <v>9989</v>
      </c>
      <c r="L1353" s="14"/>
      <c r="M1353" s="13" t="s">
        <v>9598</v>
      </c>
      <c r="N1353" s="13" t="s">
        <v>9962</v>
      </c>
      <c r="O1353" s="14" t="s">
        <v>9963</v>
      </c>
      <c r="P1353" s="14"/>
      <c r="Q1353" s="14"/>
      <c r="R1353" s="14" t="s">
        <v>8248</v>
      </c>
      <c r="S1353" s="11" t="s">
        <v>10315</v>
      </c>
      <c r="T1353" s="13"/>
      <c r="XFD1353" s="53">
        <f t="shared" si="21"/>
        <v>40724</v>
      </c>
    </row>
    <row r="1354" spans="1:20 16384:16384" s="19" customFormat="1" ht="409.5">
      <c r="A1354" s="13" t="s">
        <v>9592</v>
      </c>
      <c r="B1354" s="13" t="s">
        <v>9593</v>
      </c>
      <c r="C1354" s="14" t="s">
        <v>10316</v>
      </c>
      <c r="D1354" s="14" t="s">
        <v>10317</v>
      </c>
      <c r="E1354" s="14"/>
      <c r="F1354" s="14"/>
      <c r="G1354" s="13" t="s">
        <v>9603</v>
      </c>
      <c r="H1354" s="25">
        <v>40724</v>
      </c>
      <c r="I1354" s="24">
        <v>40724</v>
      </c>
      <c r="J1354" s="13">
        <v>1</v>
      </c>
      <c r="K1354" s="14" t="s">
        <v>9965</v>
      </c>
      <c r="L1354" s="14"/>
      <c r="M1354" s="13" t="s">
        <v>9598</v>
      </c>
      <c r="N1354" s="13" t="s">
        <v>9962</v>
      </c>
      <c r="O1354" s="14" t="s">
        <v>9963</v>
      </c>
      <c r="P1354" s="14"/>
      <c r="Q1354" s="14"/>
      <c r="R1354" s="14" t="s">
        <v>10318</v>
      </c>
      <c r="S1354" s="11" t="s">
        <v>18232</v>
      </c>
      <c r="T1354" s="13"/>
      <c r="XFD1354" s="53">
        <f t="shared" si="21"/>
        <v>40725</v>
      </c>
    </row>
    <row r="1355" spans="1:20 16384:16384" s="19" customFormat="1" ht="409.5">
      <c r="A1355" s="13" t="s">
        <v>9592</v>
      </c>
      <c r="B1355" s="13" t="s">
        <v>9593</v>
      </c>
      <c r="C1355" s="14" t="s">
        <v>10319</v>
      </c>
      <c r="D1355" s="14"/>
      <c r="E1355" s="14"/>
      <c r="F1355" s="14"/>
      <c r="G1355" s="13" t="s">
        <v>9603</v>
      </c>
      <c r="H1355" s="25">
        <v>40725</v>
      </c>
      <c r="I1355" s="24">
        <v>40725</v>
      </c>
      <c r="J1355" s="13">
        <v>1</v>
      </c>
      <c r="K1355" s="14" t="s">
        <v>6595</v>
      </c>
      <c r="L1355" s="14"/>
      <c r="M1355" s="13" t="s">
        <v>9598</v>
      </c>
      <c r="N1355" s="13" t="s">
        <v>9962</v>
      </c>
      <c r="O1355" s="14" t="s">
        <v>9963</v>
      </c>
      <c r="P1355" s="14"/>
      <c r="Q1355" s="14"/>
      <c r="R1355" s="14" t="s">
        <v>18917</v>
      </c>
      <c r="S1355" s="11" t="s">
        <v>10320</v>
      </c>
      <c r="T1355" s="13"/>
      <c r="XFD1355" s="53">
        <f t="shared" si="21"/>
        <v>40726</v>
      </c>
    </row>
    <row r="1356" spans="1:20 16384:16384" s="19" customFormat="1" ht="409.5">
      <c r="A1356" s="13" t="s">
        <v>9592</v>
      </c>
      <c r="B1356" s="13" t="s">
        <v>9593</v>
      </c>
      <c r="C1356" s="14" t="s">
        <v>10321</v>
      </c>
      <c r="D1356" s="14"/>
      <c r="E1356" s="14"/>
      <c r="F1356" s="14"/>
      <c r="G1356" s="13" t="s">
        <v>9603</v>
      </c>
      <c r="H1356" s="25">
        <v>40726</v>
      </c>
      <c r="I1356" s="24">
        <v>40726</v>
      </c>
      <c r="J1356" s="13">
        <v>1</v>
      </c>
      <c r="K1356" s="14" t="s">
        <v>9965</v>
      </c>
      <c r="L1356" s="14"/>
      <c r="M1356" s="13" t="s">
        <v>9598</v>
      </c>
      <c r="N1356" s="13" t="s">
        <v>9962</v>
      </c>
      <c r="O1356" s="14" t="s">
        <v>9963</v>
      </c>
      <c r="P1356" s="14"/>
      <c r="Q1356" s="14"/>
      <c r="R1356" s="14" t="s">
        <v>18159</v>
      </c>
      <c r="S1356" s="11" t="s">
        <v>10322</v>
      </c>
      <c r="T1356" s="13"/>
      <c r="XFD1356" s="53">
        <f t="shared" si="21"/>
        <v>40727</v>
      </c>
    </row>
    <row r="1357" spans="1:20 16384:16384" s="19" customFormat="1" ht="409.5">
      <c r="A1357" s="13" t="s">
        <v>9592</v>
      </c>
      <c r="B1357" s="13" t="s">
        <v>9593</v>
      </c>
      <c r="C1357" s="14" t="s">
        <v>10323</v>
      </c>
      <c r="D1357" s="14" t="s">
        <v>10324</v>
      </c>
      <c r="E1357" s="14"/>
      <c r="F1357" s="14"/>
      <c r="G1357" s="13" t="s">
        <v>9603</v>
      </c>
      <c r="H1357" s="25">
        <v>40727</v>
      </c>
      <c r="I1357" s="24">
        <v>40727</v>
      </c>
      <c r="J1357" s="13">
        <v>1</v>
      </c>
      <c r="K1357" s="14" t="s">
        <v>10325</v>
      </c>
      <c r="L1357" s="14"/>
      <c r="M1357" s="13" t="s">
        <v>9598</v>
      </c>
      <c r="N1357" s="13" t="s">
        <v>9962</v>
      </c>
      <c r="O1357" s="14" t="s">
        <v>9963</v>
      </c>
      <c r="P1357" s="14"/>
      <c r="Q1357" s="14"/>
      <c r="R1357" s="14" t="s">
        <v>10326</v>
      </c>
      <c r="S1357" s="11" t="s">
        <v>18233</v>
      </c>
      <c r="T1357" s="13"/>
      <c r="XFD1357" s="53">
        <f t="shared" si="21"/>
        <v>40728</v>
      </c>
    </row>
    <row r="1358" spans="1:20 16384:16384" s="19" customFormat="1" ht="409.5">
      <c r="A1358" s="13" t="s">
        <v>9592</v>
      </c>
      <c r="B1358" s="13" t="s">
        <v>9593</v>
      </c>
      <c r="C1358" s="14" t="s">
        <v>10327</v>
      </c>
      <c r="D1358" s="14"/>
      <c r="E1358" s="14"/>
      <c r="F1358" s="14"/>
      <c r="G1358" s="13" t="s">
        <v>9603</v>
      </c>
      <c r="H1358" s="25">
        <v>40727</v>
      </c>
      <c r="I1358" s="24">
        <v>40727</v>
      </c>
      <c r="J1358" s="13">
        <v>1</v>
      </c>
      <c r="K1358" s="14" t="s">
        <v>10019</v>
      </c>
      <c r="L1358" s="14"/>
      <c r="M1358" s="13" t="s">
        <v>9598</v>
      </c>
      <c r="N1358" s="13" t="s">
        <v>9962</v>
      </c>
      <c r="O1358" s="14" t="s">
        <v>9963</v>
      </c>
      <c r="P1358" s="14"/>
      <c r="Q1358" s="14"/>
      <c r="R1358" s="14" t="s">
        <v>18916</v>
      </c>
      <c r="S1358" s="11" t="s">
        <v>10328</v>
      </c>
      <c r="T1358" s="13"/>
      <c r="XFD1358" s="53">
        <f t="shared" si="21"/>
        <v>40728</v>
      </c>
    </row>
    <row r="1359" spans="1:20 16384:16384" s="19" customFormat="1" ht="409.5">
      <c r="A1359" s="13" t="s">
        <v>9592</v>
      </c>
      <c r="B1359" s="13" t="s">
        <v>9593</v>
      </c>
      <c r="C1359" s="14" t="s">
        <v>10329</v>
      </c>
      <c r="D1359" s="14"/>
      <c r="E1359" s="14"/>
      <c r="F1359" s="14"/>
      <c r="G1359" s="13" t="s">
        <v>9603</v>
      </c>
      <c r="H1359" s="25">
        <v>40728</v>
      </c>
      <c r="I1359" s="24">
        <v>40728</v>
      </c>
      <c r="J1359" s="13">
        <v>1</v>
      </c>
      <c r="K1359" s="14" t="s">
        <v>10010</v>
      </c>
      <c r="L1359" s="14"/>
      <c r="M1359" s="13" t="s">
        <v>9598</v>
      </c>
      <c r="N1359" s="13" t="s">
        <v>9962</v>
      </c>
      <c r="O1359" s="14" t="s">
        <v>9963</v>
      </c>
      <c r="P1359" s="14"/>
      <c r="Q1359" s="14"/>
      <c r="R1359" s="14" t="s">
        <v>18158</v>
      </c>
      <c r="S1359" s="11" t="s">
        <v>10330</v>
      </c>
      <c r="T1359" s="13"/>
      <c r="XFD1359" s="53">
        <f t="shared" si="21"/>
        <v>40729</v>
      </c>
    </row>
    <row r="1360" spans="1:20 16384:16384" s="19" customFormat="1" ht="360">
      <c r="A1360" s="13" t="s">
        <v>9592</v>
      </c>
      <c r="B1360" s="13" t="s">
        <v>9593</v>
      </c>
      <c r="C1360" s="14" t="s">
        <v>10331</v>
      </c>
      <c r="D1360" s="14"/>
      <c r="E1360" s="14"/>
      <c r="F1360" s="14"/>
      <c r="G1360" s="13" t="s">
        <v>9603</v>
      </c>
      <c r="H1360" s="25">
        <v>40729</v>
      </c>
      <c r="I1360" s="24">
        <v>40729</v>
      </c>
      <c r="J1360" s="13">
        <v>1</v>
      </c>
      <c r="K1360" s="14" t="s">
        <v>10332</v>
      </c>
      <c r="L1360" s="14"/>
      <c r="M1360" s="13" t="s">
        <v>9598</v>
      </c>
      <c r="N1360" s="13" t="s">
        <v>9962</v>
      </c>
      <c r="O1360" s="14" t="s">
        <v>9963</v>
      </c>
      <c r="P1360" s="14"/>
      <c r="Q1360" s="14"/>
      <c r="R1360" s="14" t="s">
        <v>18234</v>
      </c>
      <c r="S1360" s="11" t="s">
        <v>18235</v>
      </c>
      <c r="T1360" s="13"/>
      <c r="XFD1360" s="53">
        <f t="shared" si="21"/>
        <v>40730</v>
      </c>
    </row>
    <row r="1361" spans="1:20 16384:16384" s="19" customFormat="1" ht="72">
      <c r="A1361" s="13" t="s">
        <v>9592</v>
      </c>
      <c r="B1361" s="13" t="s">
        <v>9593</v>
      </c>
      <c r="C1361" s="14" t="s">
        <v>10333</v>
      </c>
      <c r="D1361" s="14"/>
      <c r="E1361" s="14"/>
      <c r="F1361" s="14"/>
      <c r="G1361" s="13" t="s">
        <v>9603</v>
      </c>
      <c r="H1361" s="25">
        <v>40730</v>
      </c>
      <c r="I1361" s="24">
        <v>40730</v>
      </c>
      <c r="J1361" s="13">
        <v>1</v>
      </c>
      <c r="K1361" s="14" t="s">
        <v>9964</v>
      </c>
      <c r="L1361" s="14"/>
      <c r="M1361" s="13" t="s">
        <v>9598</v>
      </c>
      <c r="N1361" s="13" t="s">
        <v>9962</v>
      </c>
      <c r="O1361" s="14" t="s">
        <v>9963</v>
      </c>
      <c r="P1361" s="15"/>
      <c r="Q1361" s="15"/>
      <c r="R1361" s="14" t="s">
        <v>18093</v>
      </c>
      <c r="S1361" s="11" t="s">
        <v>10334</v>
      </c>
      <c r="T1361" s="13"/>
      <c r="XFD1361" s="53">
        <f t="shared" si="21"/>
        <v>40731</v>
      </c>
    </row>
    <row r="1362" spans="1:20 16384:16384" s="19" customFormat="1" ht="409.5">
      <c r="A1362" s="13" t="s">
        <v>9592</v>
      </c>
      <c r="B1362" s="13" t="s">
        <v>9593</v>
      </c>
      <c r="C1362" s="14" t="s">
        <v>10335</v>
      </c>
      <c r="D1362" s="14" t="s">
        <v>10336</v>
      </c>
      <c r="E1362" s="14"/>
      <c r="F1362" s="14"/>
      <c r="G1362" s="13" t="s">
        <v>9603</v>
      </c>
      <c r="H1362" s="25">
        <v>40731</v>
      </c>
      <c r="I1362" s="24">
        <v>40731</v>
      </c>
      <c r="J1362" s="13">
        <v>1</v>
      </c>
      <c r="K1362" s="14" t="s">
        <v>9965</v>
      </c>
      <c r="L1362" s="14"/>
      <c r="M1362" s="13" t="s">
        <v>9598</v>
      </c>
      <c r="N1362" s="13" t="s">
        <v>9962</v>
      </c>
      <c r="O1362" s="14" t="s">
        <v>9963</v>
      </c>
      <c r="P1362" s="14"/>
      <c r="Q1362" s="14"/>
      <c r="R1362" s="14" t="s">
        <v>18094</v>
      </c>
      <c r="S1362" s="11" t="s">
        <v>10337</v>
      </c>
      <c r="T1362" s="13"/>
      <c r="XFD1362" s="53">
        <f t="shared" si="21"/>
        <v>40732</v>
      </c>
    </row>
    <row r="1363" spans="1:20 16384:16384" s="19" customFormat="1" ht="409.5">
      <c r="A1363" s="13" t="s">
        <v>9592</v>
      </c>
      <c r="B1363" s="13" t="s">
        <v>9593</v>
      </c>
      <c r="C1363" s="14" t="s">
        <v>10338</v>
      </c>
      <c r="D1363" s="14"/>
      <c r="E1363" s="14"/>
      <c r="F1363" s="14"/>
      <c r="G1363" s="13" t="s">
        <v>9603</v>
      </c>
      <c r="H1363" s="25">
        <v>40732</v>
      </c>
      <c r="I1363" s="24">
        <v>40732</v>
      </c>
      <c r="J1363" s="13">
        <v>1</v>
      </c>
      <c r="K1363" s="14" t="s">
        <v>9984</v>
      </c>
      <c r="L1363" s="14"/>
      <c r="M1363" s="13" t="s">
        <v>9598</v>
      </c>
      <c r="N1363" s="13" t="s">
        <v>9962</v>
      </c>
      <c r="O1363" s="14" t="s">
        <v>9963</v>
      </c>
      <c r="P1363" s="14"/>
      <c r="Q1363" s="14"/>
      <c r="R1363" s="28" t="s">
        <v>18236</v>
      </c>
      <c r="S1363" s="11" t="s">
        <v>18237</v>
      </c>
      <c r="T1363" s="13"/>
      <c r="XFD1363" s="53">
        <f t="shared" si="21"/>
        <v>40733</v>
      </c>
    </row>
    <row r="1364" spans="1:20 16384:16384" s="19" customFormat="1" ht="384">
      <c r="A1364" s="13" t="s">
        <v>9592</v>
      </c>
      <c r="B1364" s="13" t="s">
        <v>9593</v>
      </c>
      <c r="C1364" s="14" t="s">
        <v>10339</v>
      </c>
      <c r="D1364" s="14"/>
      <c r="E1364" s="14"/>
      <c r="F1364" s="14"/>
      <c r="G1364" s="13" t="s">
        <v>9603</v>
      </c>
      <c r="H1364" s="25">
        <v>40733</v>
      </c>
      <c r="I1364" s="24">
        <v>40733</v>
      </c>
      <c r="J1364" s="13">
        <v>1</v>
      </c>
      <c r="K1364" s="14" t="s">
        <v>9965</v>
      </c>
      <c r="L1364" s="14"/>
      <c r="M1364" s="13" t="s">
        <v>9598</v>
      </c>
      <c r="N1364" s="13" t="s">
        <v>9962</v>
      </c>
      <c r="O1364" s="14" t="s">
        <v>9963</v>
      </c>
      <c r="P1364" s="14"/>
      <c r="Q1364" s="14"/>
      <c r="R1364" s="14" t="s">
        <v>18915</v>
      </c>
      <c r="S1364" s="11" t="s">
        <v>10340</v>
      </c>
      <c r="T1364" s="13"/>
      <c r="XFD1364" s="53">
        <f t="shared" si="21"/>
        <v>40734</v>
      </c>
    </row>
    <row r="1365" spans="1:20 16384:16384" s="19" customFormat="1" ht="409.5">
      <c r="A1365" s="13" t="s">
        <v>9592</v>
      </c>
      <c r="B1365" s="13" t="s">
        <v>9593</v>
      </c>
      <c r="C1365" s="14" t="s">
        <v>10341</v>
      </c>
      <c r="D1365" s="14"/>
      <c r="E1365" s="14"/>
      <c r="F1365" s="14"/>
      <c r="G1365" s="13" t="s">
        <v>9603</v>
      </c>
      <c r="H1365" s="25">
        <v>40734</v>
      </c>
      <c r="I1365" s="24">
        <v>40734</v>
      </c>
      <c r="J1365" s="13">
        <v>1</v>
      </c>
      <c r="K1365" s="14" t="s">
        <v>9966</v>
      </c>
      <c r="L1365" s="14"/>
      <c r="M1365" s="13" t="s">
        <v>9598</v>
      </c>
      <c r="N1365" s="13" t="s">
        <v>9962</v>
      </c>
      <c r="O1365" s="14" t="s">
        <v>9963</v>
      </c>
      <c r="P1365" s="14"/>
      <c r="Q1365" s="14"/>
      <c r="R1365" s="14" t="s">
        <v>134</v>
      </c>
      <c r="S1365" s="11" t="s">
        <v>10342</v>
      </c>
      <c r="T1365" s="13"/>
      <c r="XFD1365" s="53">
        <f t="shared" si="21"/>
        <v>40735</v>
      </c>
    </row>
    <row r="1366" spans="1:20 16384:16384" s="19" customFormat="1" ht="168">
      <c r="A1366" s="13" t="s">
        <v>9592</v>
      </c>
      <c r="B1366" s="13" t="s">
        <v>9593</v>
      </c>
      <c r="C1366" s="14" t="s">
        <v>10343</v>
      </c>
      <c r="D1366" s="14"/>
      <c r="E1366" s="14"/>
      <c r="F1366" s="14"/>
      <c r="G1366" s="13" t="s">
        <v>9603</v>
      </c>
      <c r="H1366" s="25">
        <v>40734</v>
      </c>
      <c r="I1366" s="24">
        <v>40734</v>
      </c>
      <c r="J1366" s="13">
        <v>1</v>
      </c>
      <c r="K1366" s="14" t="s">
        <v>9984</v>
      </c>
      <c r="L1366" s="14"/>
      <c r="M1366" s="13" t="s">
        <v>9598</v>
      </c>
      <c r="N1366" s="13" t="s">
        <v>9962</v>
      </c>
      <c r="O1366" s="14" t="s">
        <v>9963</v>
      </c>
      <c r="P1366" s="14"/>
      <c r="Q1366" s="14"/>
      <c r="R1366" s="14"/>
      <c r="S1366" s="11" t="s">
        <v>10344</v>
      </c>
      <c r="T1366" s="13"/>
      <c r="XFD1366" s="53">
        <f t="shared" si="21"/>
        <v>40735</v>
      </c>
    </row>
    <row r="1367" spans="1:20 16384:16384" s="19" customFormat="1" ht="12">
      <c r="A1367" s="13" t="s">
        <v>9592</v>
      </c>
      <c r="B1367" s="13" t="s">
        <v>9593</v>
      </c>
      <c r="C1367" s="14" t="s">
        <v>10345</v>
      </c>
      <c r="D1367" s="14"/>
      <c r="E1367" s="14"/>
      <c r="F1367" s="14"/>
      <c r="G1367" s="13" t="s">
        <v>9603</v>
      </c>
      <c r="H1367" s="25">
        <v>40736</v>
      </c>
      <c r="I1367" s="24">
        <v>40736</v>
      </c>
      <c r="J1367" s="13">
        <v>1</v>
      </c>
      <c r="K1367" s="14" t="s">
        <v>10010</v>
      </c>
      <c r="L1367" s="14"/>
      <c r="M1367" s="13" t="s">
        <v>9598</v>
      </c>
      <c r="N1367" s="13" t="s">
        <v>9962</v>
      </c>
      <c r="O1367" s="14" t="s">
        <v>9963</v>
      </c>
      <c r="P1367" s="14"/>
      <c r="Q1367" s="14"/>
      <c r="R1367" s="14"/>
      <c r="S1367" s="11"/>
      <c r="T1367" s="13"/>
      <c r="XFD1367" s="53">
        <f t="shared" si="21"/>
        <v>40737</v>
      </c>
    </row>
    <row r="1368" spans="1:20 16384:16384" s="19" customFormat="1" ht="409.5">
      <c r="A1368" s="13" t="s">
        <v>9592</v>
      </c>
      <c r="B1368" s="13" t="s">
        <v>9593</v>
      </c>
      <c r="C1368" s="14" t="s">
        <v>10346</v>
      </c>
      <c r="D1368" s="14"/>
      <c r="E1368" s="14"/>
      <c r="F1368" s="14"/>
      <c r="G1368" s="13" t="s">
        <v>9603</v>
      </c>
      <c r="H1368" s="25">
        <v>40737</v>
      </c>
      <c r="I1368" s="24">
        <v>40737</v>
      </c>
      <c r="J1368" s="13">
        <v>1</v>
      </c>
      <c r="K1368" s="22" t="s">
        <v>9991</v>
      </c>
      <c r="L1368" s="14"/>
      <c r="M1368" s="13" t="s">
        <v>9598</v>
      </c>
      <c r="N1368" s="13" t="s">
        <v>9962</v>
      </c>
      <c r="O1368" s="14" t="s">
        <v>9963</v>
      </c>
      <c r="P1368" s="14"/>
      <c r="Q1368" s="14"/>
      <c r="R1368" s="14" t="s">
        <v>18095</v>
      </c>
      <c r="S1368" s="11" t="s">
        <v>10347</v>
      </c>
      <c r="T1368" s="13"/>
      <c r="XFD1368" s="53">
        <f t="shared" si="21"/>
        <v>40738</v>
      </c>
    </row>
    <row r="1369" spans="1:20 16384:16384" s="19" customFormat="1" ht="409.5">
      <c r="A1369" s="13" t="s">
        <v>9592</v>
      </c>
      <c r="B1369" s="13" t="s">
        <v>9593</v>
      </c>
      <c r="C1369" s="14" t="s">
        <v>10348</v>
      </c>
      <c r="D1369" s="14" t="s">
        <v>10349</v>
      </c>
      <c r="E1369" s="14"/>
      <c r="F1369" s="14"/>
      <c r="G1369" s="13" t="s">
        <v>9603</v>
      </c>
      <c r="H1369" s="25">
        <v>40738</v>
      </c>
      <c r="I1369" s="24">
        <v>40738</v>
      </c>
      <c r="J1369" s="13">
        <v>1</v>
      </c>
      <c r="K1369" s="14" t="s">
        <v>9965</v>
      </c>
      <c r="L1369" s="14"/>
      <c r="M1369" s="13" t="s">
        <v>9598</v>
      </c>
      <c r="N1369" s="13" t="s">
        <v>9962</v>
      </c>
      <c r="O1369" s="14" t="s">
        <v>9963</v>
      </c>
      <c r="P1369" s="14"/>
      <c r="Q1369" s="14"/>
      <c r="R1369" s="14" t="s">
        <v>18238</v>
      </c>
      <c r="S1369" s="11" t="s">
        <v>18239</v>
      </c>
      <c r="T1369" s="13"/>
      <c r="XFD1369" s="53">
        <f t="shared" si="21"/>
        <v>40739</v>
      </c>
    </row>
    <row r="1370" spans="1:20 16384:16384" s="19" customFormat="1" ht="409.5">
      <c r="A1370" s="13" t="s">
        <v>9592</v>
      </c>
      <c r="B1370" s="13" t="s">
        <v>9593</v>
      </c>
      <c r="C1370" s="14" t="s">
        <v>10350</v>
      </c>
      <c r="D1370" s="14"/>
      <c r="E1370" s="14"/>
      <c r="F1370" s="14"/>
      <c r="G1370" s="13" t="s">
        <v>9603</v>
      </c>
      <c r="H1370" s="25">
        <v>40739</v>
      </c>
      <c r="I1370" s="24">
        <v>40739</v>
      </c>
      <c r="J1370" s="13">
        <v>1</v>
      </c>
      <c r="K1370" s="14" t="s">
        <v>9980</v>
      </c>
      <c r="L1370" s="14"/>
      <c r="M1370" s="13" t="s">
        <v>9598</v>
      </c>
      <c r="N1370" s="13" t="s">
        <v>9962</v>
      </c>
      <c r="O1370" s="14" t="s">
        <v>9963</v>
      </c>
      <c r="P1370" s="14"/>
      <c r="Q1370" s="14"/>
      <c r="R1370" s="14" t="s">
        <v>18913</v>
      </c>
      <c r="S1370" s="11" t="s">
        <v>10351</v>
      </c>
      <c r="T1370" s="13"/>
      <c r="XFD1370" s="53">
        <f t="shared" si="21"/>
        <v>40740</v>
      </c>
    </row>
    <row r="1371" spans="1:20 16384:16384" s="19" customFormat="1" ht="336">
      <c r="A1371" s="13" t="s">
        <v>9592</v>
      </c>
      <c r="B1371" s="13" t="s">
        <v>9593</v>
      </c>
      <c r="C1371" s="14" t="s">
        <v>10352</v>
      </c>
      <c r="D1371" s="14"/>
      <c r="E1371" s="14"/>
      <c r="F1371" s="14"/>
      <c r="G1371" s="13" t="s">
        <v>9603</v>
      </c>
      <c r="H1371" s="25">
        <v>40741</v>
      </c>
      <c r="I1371" s="24">
        <v>40741</v>
      </c>
      <c r="J1371" s="13">
        <v>1</v>
      </c>
      <c r="K1371" s="14" t="s">
        <v>9964</v>
      </c>
      <c r="L1371" s="14"/>
      <c r="M1371" s="13" t="s">
        <v>9598</v>
      </c>
      <c r="N1371" s="13" t="s">
        <v>9962</v>
      </c>
      <c r="O1371" s="14" t="s">
        <v>9963</v>
      </c>
      <c r="P1371" s="15"/>
      <c r="Q1371" s="15"/>
      <c r="R1371" s="14" t="s">
        <v>18096</v>
      </c>
      <c r="S1371" s="11" t="s">
        <v>10353</v>
      </c>
      <c r="T1371" s="13"/>
      <c r="XFD1371" s="53">
        <f t="shared" si="21"/>
        <v>40742</v>
      </c>
    </row>
    <row r="1372" spans="1:20 16384:16384" s="19" customFormat="1" ht="409.5">
      <c r="A1372" s="13" t="s">
        <v>9592</v>
      </c>
      <c r="B1372" s="13" t="s">
        <v>9924</v>
      </c>
      <c r="C1372" s="14" t="s">
        <v>10354</v>
      </c>
      <c r="D1372" s="14"/>
      <c r="E1372" s="14"/>
      <c r="F1372" s="14"/>
      <c r="G1372" s="13" t="s">
        <v>9603</v>
      </c>
      <c r="H1372" s="25">
        <v>40741</v>
      </c>
      <c r="I1372" s="24">
        <v>40741</v>
      </c>
      <c r="J1372" s="13">
        <v>1</v>
      </c>
      <c r="K1372" s="14" t="s">
        <v>10019</v>
      </c>
      <c r="L1372" s="14"/>
      <c r="M1372" s="13" t="s">
        <v>9598</v>
      </c>
      <c r="N1372" s="13" t="s">
        <v>9962</v>
      </c>
      <c r="O1372" s="14" t="s">
        <v>9963</v>
      </c>
      <c r="P1372" s="14"/>
      <c r="Q1372" s="14"/>
      <c r="R1372" s="14" t="s">
        <v>18240</v>
      </c>
      <c r="S1372" s="11" t="s">
        <v>18241</v>
      </c>
      <c r="T1372" s="13"/>
      <c r="XFD1372" s="53">
        <f t="shared" si="21"/>
        <v>40742</v>
      </c>
    </row>
    <row r="1373" spans="1:20 16384:16384" s="19" customFormat="1" ht="409.5">
      <c r="A1373" s="13" t="s">
        <v>9592</v>
      </c>
      <c r="B1373" s="13" t="s">
        <v>9593</v>
      </c>
      <c r="C1373" s="14" t="s">
        <v>10355</v>
      </c>
      <c r="D1373" s="14"/>
      <c r="E1373" s="14"/>
      <c r="F1373" s="14"/>
      <c r="G1373" s="13" t="s">
        <v>9603</v>
      </c>
      <c r="H1373" s="25">
        <v>40742</v>
      </c>
      <c r="I1373" s="24">
        <v>40742</v>
      </c>
      <c r="J1373" s="13">
        <v>1</v>
      </c>
      <c r="K1373" s="14" t="s">
        <v>9984</v>
      </c>
      <c r="L1373" s="14"/>
      <c r="M1373" s="13" t="s">
        <v>9598</v>
      </c>
      <c r="N1373" s="13" t="s">
        <v>9962</v>
      </c>
      <c r="O1373" s="14" t="s">
        <v>9963</v>
      </c>
      <c r="P1373" s="14"/>
      <c r="Q1373" s="14"/>
      <c r="R1373" s="14" t="s">
        <v>18914</v>
      </c>
      <c r="S1373" s="11" t="s">
        <v>10356</v>
      </c>
      <c r="T1373" s="13"/>
      <c r="XFD1373" s="53">
        <f t="shared" si="21"/>
        <v>40743</v>
      </c>
    </row>
    <row r="1374" spans="1:20 16384:16384" s="19" customFormat="1" ht="409.5">
      <c r="A1374" s="13" t="s">
        <v>9592</v>
      </c>
      <c r="B1374" s="13" t="s">
        <v>9593</v>
      </c>
      <c r="C1374" s="14" t="s">
        <v>10357</v>
      </c>
      <c r="D1374" s="14"/>
      <c r="E1374" s="14"/>
      <c r="F1374" s="14"/>
      <c r="G1374" s="13" t="s">
        <v>9603</v>
      </c>
      <c r="H1374" s="25">
        <v>40743</v>
      </c>
      <c r="I1374" s="24">
        <v>40743</v>
      </c>
      <c r="J1374" s="13">
        <v>1</v>
      </c>
      <c r="K1374" s="14" t="s">
        <v>9968</v>
      </c>
      <c r="L1374" s="14"/>
      <c r="M1374" s="13" t="s">
        <v>9598</v>
      </c>
      <c r="N1374" s="13" t="s">
        <v>9962</v>
      </c>
      <c r="O1374" s="14" t="s">
        <v>9963</v>
      </c>
      <c r="P1374" s="14"/>
      <c r="Q1374" s="14"/>
      <c r="R1374" s="14" t="s">
        <v>18097</v>
      </c>
      <c r="S1374" s="11" t="s">
        <v>10358</v>
      </c>
      <c r="T1374" s="13"/>
      <c r="XFD1374" s="53">
        <f t="shared" si="21"/>
        <v>40744</v>
      </c>
    </row>
    <row r="1375" spans="1:20 16384:16384" s="19" customFormat="1" ht="84">
      <c r="A1375" s="13" t="s">
        <v>9592</v>
      </c>
      <c r="B1375" s="13" t="s">
        <v>9593</v>
      </c>
      <c r="C1375" s="14" t="s">
        <v>10359</v>
      </c>
      <c r="D1375" s="14"/>
      <c r="E1375" s="14"/>
      <c r="F1375" s="14"/>
      <c r="G1375" s="13" t="s">
        <v>9603</v>
      </c>
      <c r="H1375" s="25">
        <v>40744</v>
      </c>
      <c r="I1375" s="24">
        <v>40744</v>
      </c>
      <c r="J1375" s="13">
        <v>1</v>
      </c>
      <c r="K1375" s="14" t="s">
        <v>9964</v>
      </c>
      <c r="L1375" s="14"/>
      <c r="M1375" s="13" t="s">
        <v>9598</v>
      </c>
      <c r="N1375" s="13" t="s">
        <v>9962</v>
      </c>
      <c r="O1375" s="14" t="s">
        <v>9963</v>
      </c>
      <c r="P1375" s="15"/>
      <c r="Q1375" s="15"/>
      <c r="R1375" s="14" t="s">
        <v>18242</v>
      </c>
      <c r="S1375" s="11" t="s">
        <v>18243</v>
      </c>
      <c r="T1375" s="13"/>
      <c r="XFD1375" s="53">
        <f t="shared" si="21"/>
        <v>40745</v>
      </c>
    </row>
    <row r="1376" spans="1:20 16384:16384" s="19" customFormat="1" ht="409.5">
      <c r="A1376" s="13" t="s">
        <v>9592</v>
      </c>
      <c r="B1376" s="13" t="s">
        <v>9593</v>
      </c>
      <c r="C1376" s="14" t="s">
        <v>10360</v>
      </c>
      <c r="D1376" s="14" t="s">
        <v>10361</v>
      </c>
      <c r="E1376" s="14"/>
      <c r="F1376" s="14"/>
      <c r="G1376" s="13" t="s">
        <v>9603</v>
      </c>
      <c r="H1376" s="25">
        <v>40745</v>
      </c>
      <c r="I1376" s="24">
        <v>40745</v>
      </c>
      <c r="J1376" s="13">
        <v>1</v>
      </c>
      <c r="K1376" s="14" t="s">
        <v>9965</v>
      </c>
      <c r="L1376" s="14"/>
      <c r="M1376" s="13" t="s">
        <v>9598</v>
      </c>
      <c r="N1376" s="13" t="s">
        <v>9962</v>
      </c>
      <c r="O1376" s="14" t="s">
        <v>9963</v>
      </c>
      <c r="P1376" s="14"/>
      <c r="Q1376" s="14"/>
      <c r="R1376" s="14" t="s">
        <v>18912</v>
      </c>
      <c r="S1376" s="11" t="s">
        <v>18244</v>
      </c>
      <c r="T1376" s="13"/>
      <c r="XFD1376" s="53">
        <f t="shared" si="21"/>
        <v>40746</v>
      </c>
    </row>
    <row r="1377" spans="1:20 16384:16384" s="19" customFormat="1" ht="240">
      <c r="A1377" s="13" t="s">
        <v>9592</v>
      </c>
      <c r="B1377" s="13" t="s">
        <v>9593</v>
      </c>
      <c r="C1377" s="14" t="s">
        <v>10362</v>
      </c>
      <c r="D1377" s="14"/>
      <c r="E1377" s="14"/>
      <c r="F1377" s="14"/>
      <c r="G1377" s="13" t="s">
        <v>9603</v>
      </c>
      <c r="H1377" s="25">
        <v>40746</v>
      </c>
      <c r="I1377" s="24">
        <v>40746</v>
      </c>
      <c r="J1377" s="13">
        <v>1</v>
      </c>
      <c r="K1377" s="14" t="s">
        <v>9964</v>
      </c>
      <c r="L1377" s="14"/>
      <c r="M1377" s="13" t="s">
        <v>1235</v>
      </c>
      <c r="N1377" s="13" t="s">
        <v>6735</v>
      </c>
      <c r="O1377" s="14" t="s">
        <v>234</v>
      </c>
      <c r="P1377" s="15"/>
      <c r="Q1377" s="15"/>
      <c r="R1377" s="28" t="s">
        <v>18098</v>
      </c>
      <c r="S1377" s="11" t="s">
        <v>6098</v>
      </c>
      <c r="T1377" s="13"/>
      <c r="XFD1377" s="53">
        <f t="shared" si="21"/>
        <v>40747</v>
      </c>
    </row>
    <row r="1378" spans="1:20 16384:16384" s="19" customFormat="1" ht="409.5">
      <c r="A1378" s="13" t="s">
        <v>2</v>
      </c>
      <c r="B1378" s="13" t="s">
        <v>3</v>
      </c>
      <c r="C1378" s="14" t="s">
        <v>14769</v>
      </c>
      <c r="D1378" s="14"/>
      <c r="E1378" s="14"/>
      <c r="F1378" s="14"/>
      <c r="G1378" s="13" t="s">
        <v>5</v>
      </c>
      <c r="H1378" s="25">
        <v>40747</v>
      </c>
      <c r="I1378" s="24">
        <v>40747</v>
      </c>
      <c r="J1378" s="13">
        <v>1</v>
      </c>
      <c r="K1378" s="14" t="s">
        <v>1363</v>
      </c>
      <c r="L1378" s="14"/>
      <c r="M1378" s="13" t="s">
        <v>1235</v>
      </c>
      <c r="N1378" s="13" t="s">
        <v>6735</v>
      </c>
      <c r="O1378" s="14" t="s">
        <v>234</v>
      </c>
      <c r="P1378" s="14"/>
      <c r="Q1378" s="14"/>
      <c r="R1378" s="14" t="s">
        <v>18911</v>
      </c>
      <c r="S1378" s="11" t="s">
        <v>8477</v>
      </c>
      <c r="T1378" s="13"/>
      <c r="XFD1378" s="53">
        <f t="shared" si="21"/>
        <v>40748</v>
      </c>
    </row>
    <row r="1379" spans="1:20 16384:16384" s="19" customFormat="1" ht="409.5">
      <c r="A1379" s="13" t="s">
        <v>2</v>
      </c>
      <c r="B1379" s="13" t="s">
        <v>3</v>
      </c>
      <c r="C1379" s="14" t="s">
        <v>1362</v>
      </c>
      <c r="D1379" s="14"/>
      <c r="E1379" s="14"/>
      <c r="F1379" s="14"/>
      <c r="G1379" s="13" t="s">
        <v>5</v>
      </c>
      <c r="H1379" s="25">
        <v>40748</v>
      </c>
      <c r="I1379" s="24">
        <v>40748</v>
      </c>
      <c r="J1379" s="13">
        <v>1</v>
      </c>
      <c r="K1379" s="14" t="s">
        <v>241</v>
      </c>
      <c r="L1379" s="14"/>
      <c r="M1379" s="13" t="s">
        <v>1235</v>
      </c>
      <c r="N1379" s="13" t="s">
        <v>6735</v>
      </c>
      <c r="O1379" s="14" t="s">
        <v>234</v>
      </c>
      <c r="P1379" s="14"/>
      <c r="Q1379" s="14"/>
      <c r="R1379" s="14" t="s">
        <v>18245</v>
      </c>
      <c r="S1379" s="11" t="s">
        <v>18246</v>
      </c>
      <c r="T1379" s="13"/>
      <c r="XFD1379" s="53">
        <f t="shared" si="21"/>
        <v>40749</v>
      </c>
    </row>
    <row r="1380" spans="1:20 16384:16384" s="19" customFormat="1" ht="168">
      <c r="A1380" s="13" t="s">
        <v>2</v>
      </c>
      <c r="B1380" s="13" t="s">
        <v>3</v>
      </c>
      <c r="C1380" s="14" t="s">
        <v>14770</v>
      </c>
      <c r="D1380" s="14"/>
      <c r="E1380" s="14"/>
      <c r="F1380" s="14"/>
      <c r="G1380" s="13" t="s">
        <v>5</v>
      </c>
      <c r="H1380" s="25">
        <v>40748</v>
      </c>
      <c r="I1380" s="24">
        <v>40748</v>
      </c>
      <c r="J1380" s="13">
        <v>1</v>
      </c>
      <c r="K1380" s="14" t="s">
        <v>15</v>
      </c>
      <c r="L1380" s="14"/>
      <c r="M1380" s="13" t="s">
        <v>1235</v>
      </c>
      <c r="N1380" s="13" t="s">
        <v>6735</v>
      </c>
      <c r="O1380" s="14" t="s">
        <v>234</v>
      </c>
      <c r="P1380" s="15"/>
      <c r="Q1380" s="15"/>
      <c r="R1380" s="14" t="s">
        <v>154</v>
      </c>
      <c r="S1380" s="11" t="s">
        <v>18248</v>
      </c>
      <c r="T1380" s="13"/>
      <c r="XFD1380" s="53">
        <f t="shared" si="21"/>
        <v>40749</v>
      </c>
    </row>
    <row r="1381" spans="1:20 16384:16384" s="19" customFormat="1" ht="324">
      <c r="A1381" s="13" t="s">
        <v>9502</v>
      </c>
      <c r="B1381" s="13" t="s">
        <v>9524</v>
      </c>
      <c r="C1381" s="14" t="s">
        <v>10363</v>
      </c>
      <c r="D1381" s="14"/>
      <c r="E1381" s="14"/>
      <c r="F1381" s="14"/>
      <c r="G1381" s="13" t="s">
        <v>9506</v>
      </c>
      <c r="H1381" s="25">
        <v>40749</v>
      </c>
      <c r="I1381" s="24">
        <v>40749</v>
      </c>
      <c r="J1381" s="13">
        <v>1</v>
      </c>
      <c r="K1381" s="14" t="s">
        <v>10081</v>
      </c>
      <c r="L1381" s="14"/>
      <c r="M1381" s="13" t="s">
        <v>10069</v>
      </c>
      <c r="N1381" s="13" t="s">
        <v>10070</v>
      </c>
      <c r="O1381" s="14" t="s">
        <v>10185</v>
      </c>
      <c r="P1381" s="14"/>
      <c r="Q1381" s="14"/>
      <c r="R1381" s="14" t="s">
        <v>18910</v>
      </c>
      <c r="S1381" s="11" t="s">
        <v>18249</v>
      </c>
      <c r="T1381" s="13"/>
      <c r="XFD1381" s="53">
        <f t="shared" si="21"/>
        <v>40750</v>
      </c>
    </row>
    <row r="1382" spans="1:20 16384:16384" s="19" customFormat="1" ht="60">
      <c r="A1382" s="13" t="s">
        <v>9502</v>
      </c>
      <c r="B1382" s="13" t="s">
        <v>9524</v>
      </c>
      <c r="C1382" s="14" t="s">
        <v>10364</v>
      </c>
      <c r="D1382" s="14"/>
      <c r="E1382" s="14"/>
      <c r="F1382" s="14"/>
      <c r="G1382" s="13" t="s">
        <v>9506</v>
      </c>
      <c r="H1382" s="25">
        <v>40750</v>
      </c>
      <c r="I1382" s="24">
        <v>40750</v>
      </c>
      <c r="J1382" s="13">
        <v>1</v>
      </c>
      <c r="K1382" s="14" t="s">
        <v>10090</v>
      </c>
      <c r="L1382" s="14"/>
      <c r="M1382" s="13" t="s">
        <v>10069</v>
      </c>
      <c r="N1382" s="13" t="s">
        <v>10070</v>
      </c>
      <c r="O1382" s="14" t="s">
        <v>10185</v>
      </c>
      <c r="P1382" s="15"/>
      <c r="Q1382" s="15"/>
      <c r="R1382" s="14" t="s">
        <v>18250</v>
      </c>
      <c r="S1382" s="11" t="s">
        <v>18251</v>
      </c>
      <c r="T1382" s="13"/>
      <c r="XFD1382" s="53">
        <f t="shared" si="21"/>
        <v>40751</v>
      </c>
    </row>
    <row r="1383" spans="1:20 16384:16384" s="19" customFormat="1" ht="372">
      <c r="A1383" s="13" t="s">
        <v>9502</v>
      </c>
      <c r="B1383" s="13" t="s">
        <v>9524</v>
      </c>
      <c r="C1383" s="14" t="s">
        <v>10365</v>
      </c>
      <c r="D1383" s="14"/>
      <c r="E1383" s="14"/>
      <c r="F1383" s="14"/>
      <c r="G1383" s="13" t="s">
        <v>9506</v>
      </c>
      <c r="H1383" s="25">
        <v>40751</v>
      </c>
      <c r="I1383" s="24">
        <v>40751</v>
      </c>
      <c r="J1383" s="13">
        <v>1</v>
      </c>
      <c r="K1383" s="22" t="s">
        <v>10366</v>
      </c>
      <c r="L1383" s="14"/>
      <c r="M1383" s="13" t="s">
        <v>10069</v>
      </c>
      <c r="N1383" s="13" t="s">
        <v>10070</v>
      </c>
      <c r="O1383" s="14" t="s">
        <v>10185</v>
      </c>
      <c r="P1383" s="14"/>
      <c r="Q1383" s="14"/>
      <c r="R1383" s="14"/>
      <c r="S1383" s="11" t="s">
        <v>18247</v>
      </c>
      <c r="T1383" s="13"/>
      <c r="XFD1383" s="53">
        <f t="shared" si="21"/>
        <v>40752</v>
      </c>
    </row>
    <row r="1384" spans="1:20 16384:16384" s="19" customFormat="1" ht="409.5">
      <c r="A1384" s="13" t="s">
        <v>9502</v>
      </c>
      <c r="B1384" s="13" t="s">
        <v>9524</v>
      </c>
      <c r="C1384" s="14" t="s">
        <v>10367</v>
      </c>
      <c r="D1384" s="14" t="s">
        <v>10368</v>
      </c>
      <c r="E1384" s="14"/>
      <c r="F1384" s="14"/>
      <c r="G1384" s="13" t="s">
        <v>9506</v>
      </c>
      <c r="H1384" s="25">
        <v>40752</v>
      </c>
      <c r="I1384" s="24">
        <v>40752</v>
      </c>
      <c r="J1384" s="13">
        <v>1</v>
      </c>
      <c r="K1384" s="14" t="s">
        <v>10073</v>
      </c>
      <c r="L1384" s="14"/>
      <c r="M1384" s="13" t="s">
        <v>10069</v>
      </c>
      <c r="N1384" s="13" t="s">
        <v>10070</v>
      </c>
      <c r="O1384" s="14" t="s">
        <v>10185</v>
      </c>
      <c r="P1384" s="14"/>
      <c r="Q1384" s="14"/>
      <c r="R1384" s="28" t="s">
        <v>18252</v>
      </c>
      <c r="S1384" s="11" t="s">
        <v>18253</v>
      </c>
      <c r="T1384" s="13"/>
      <c r="XFD1384" s="53">
        <f t="shared" si="21"/>
        <v>40753</v>
      </c>
    </row>
    <row r="1385" spans="1:20 16384:16384" s="19" customFormat="1" ht="409.5">
      <c r="A1385" s="13" t="s">
        <v>9502</v>
      </c>
      <c r="B1385" s="13" t="s">
        <v>9577</v>
      </c>
      <c r="C1385" s="14" t="s">
        <v>10369</v>
      </c>
      <c r="D1385" s="14"/>
      <c r="E1385" s="14"/>
      <c r="F1385" s="14"/>
      <c r="G1385" s="13" t="s">
        <v>9506</v>
      </c>
      <c r="H1385" s="25">
        <v>40753</v>
      </c>
      <c r="I1385" s="24">
        <v>40753</v>
      </c>
      <c r="J1385" s="13">
        <v>1</v>
      </c>
      <c r="K1385" s="14" t="s">
        <v>10090</v>
      </c>
      <c r="L1385" s="14"/>
      <c r="M1385" s="13" t="s">
        <v>10069</v>
      </c>
      <c r="N1385" s="13" t="s">
        <v>10070</v>
      </c>
      <c r="O1385" s="14" t="s">
        <v>10185</v>
      </c>
      <c r="P1385" s="15"/>
      <c r="Q1385" s="15"/>
      <c r="R1385" s="14" t="s">
        <v>6545</v>
      </c>
      <c r="S1385" s="11" t="s">
        <v>10370</v>
      </c>
      <c r="T1385" s="13"/>
      <c r="XFD1385" s="53">
        <f t="shared" si="21"/>
        <v>40754</v>
      </c>
    </row>
    <row r="1386" spans="1:20 16384:16384" s="19" customFormat="1" ht="409.5">
      <c r="A1386" s="13" t="s">
        <v>9502</v>
      </c>
      <c r="B1386" s="13" t="s">
        <v>9524</v>
      </c>
      <c r="C1386" s="14" t="s">
        <v>10371</v>
      </c>
      <c r="D1386" s="14"/>
      <c r="E1386" s="14"/>
      <c r="F1386" s="14"/>
      <c r="G1386" s="13" t="s">
        <v>9506</v>
      </c>
      <c r="H1386" s="25">
        <v>40754</v>
      </c>
      <c r="I1386" s="24">
        <v>40754</v>
      </c>
      <c r="J1386" s="13">
        <v>1</v>
      </c>
      <c r="K1386" s="14" t="s">
        <v>10073</v>
      </c>
      <c r="L1386" s="14"/>
      <c r="M1386" s="13" t="s">
        <v>10069</v>
      </c>
      <c r="N1386" s="13" t="s">
        <v>10070</v>
      </c>
      <c r="O1386" s="14" t="s">
        <v>10185</v>
      </c>
      <c r="P1386" s="14"/>
      <c r="Q1386" s="14"/>
      <c r="R1386" s="14" t="s">
        <v>18099</v>
      </c>
      <c r="S1386" s="11" t="s">
        <v>8779</v>
      </c>
      <c r="T1386" s="13"/>
      <c r="XFD1386" s="53">
        <f t="shared" si="21"/>
        <v>40755</v>
      </c>
    </row>
    <row r="1387" spans="1:20 16384:16384" s="19" customFormat="1" ht="409.5">
      <c r="A1387" s="13" t="s">
        <v>9502</v>
      </c>
      <c r="B1387" s="13" t="s">
        <v>9524</v>
      </c>
      <c r="C1387" s="14" t="s">
        <v>10372</v>
      </c>
      <c r="D1387" s="14"/>
      <c r="E1387" s="14"/>
      <c r="F1387" s="14"/>
      <c r="G1387" s="13" t="s">
        <v>9506</v>
      </c>
      <c r="H1387" s="25">
        <v>40755</v>
      </c>
      <c r="I1387" s="24">
        <v>40755</v>
      </c>
      <c r="J1387" s="13">
        <v>1</v>
      </c>
      <c r="K1387" s="14" t="s">
        <v>10079</v>
      </c>
      <c r="L1387" s="14"/>
      <c r="M1387" s="13" t="s">
        <v>10069</v>
      </c>
      <c r="N1387" s="13" t="s">
        <v>10070</v>
      </c>
      <c r="O1387" s="14" t="s">
        <v>10185</v>
      </c>
      <c r="P1387" s="14"/>
      <c r="Q1387" s="14"/>
      <c r="R1387" s="14" t="s">
        <v>18255</v>
      </c>
      <c r="S1387" s="11" t="s">
        <v>18254</v>
      </c>
      <c r="T1387" s="13"/>
      <c r="XFD1387" s="53">
        <f t="shared" si="21"/>
        <v>40756</v>
      </c>
    </row>
    <row r="1388" spans="1:20 16384:16384" s="19" customFormat="1" ht="312">
      <c r="A1388" s="13" t="s">
        <v>9502</v>
      </c>
      <c r="B1388" s="13" t="s">
        <v>9524</v>
      </c>
      <c r="C1388" s="14" t="s">
        <v>10373</v>
      </c>
      <c r="D1388" s="14"/>
      <c r="E1388" s="14"/>
      <c r="F1388" s="14"/>
      <c r="G1388" s="13" t="s">
        <v>9506</v>
      </c>
      <c r="H1388" s="25">
        <v>40756</v>
      </c>
      <c r="I1388" s="24">
        <v>40756</v>
      </c>
      <c r="J1388" s="13">
        <v>1</v>
      </c>
      <c r="K1388" s="14" t="s">
        <v>10079</v>
      </c>
      <c r="L1388" s="14"/>
      <c r="M1388" s="13" t="s">
        <v>10069</v>
      </c>
      <c r="N1388" s="13" t="s">
        <v>10070</v>
      </c>
      <c r="O1388" s="14" t="s">
        <v>10185</v>
      </c>
      <c r="P1388" s="14"/>
      <c r="Q1388" s="14"/>
      <c r="R1388" s="14" t="s">
        <v>10374</v>
      </c>
      <c r="S1388" s="11" t="s">
        <v>10375</v>
      </c>
      <c r="T1388" s="13"/>
      <c r="XFD1388" s="53">
        <f t="shared" si="21"/>
        <v>40757</v>
      </c>
    </row>
    <row r="1389" spans="1:20 16384:16384" s="19" customFormat="1" ht="409.5">
      <c r="A1389" s="13" t="s">
        <v>9502</v>
      </c>
      <c r="B1389" s="13" t="s">
        <v>9524</v>
      </c>
      <c r="C1389" s="14" t="s">
        <v>10376</v>
      </c>
      <c r="D1389" s="14"/>
      <c r="E1389" s="14"/>
      <c r="F1389" s="14"/>
      <c r="G1389" s="13" t="s">
        <v>9506</v>
      </c>
      <c r="H1389" s="25">
        <v>40757</v>
      </c>
      <c r="I1389" s="24">
        <v>40757</v>
      </c>
      <c r="J1389" s="13">
        <v>1</v>
      </c>
      <c r="K1389" s="14" t="s">
        <v>6595</v>
      </c>
      <c r="L1389" s="14"/>
      <c r="M1389" s="13" t="s">
        <v>10069</v>
      </c>
      <c r="N1389" s="13" t="s">
        <v>10070</v>
      </c>
      <c r="O1389" s="14" t="s">
        <v>10185</v>
      </c>
      <c r="P1389" s="14"/>
      <c r="Q1389" s="14"/>
      <c r="R1389" s="14" t="s">
        <v>18100</v>
      </c>
      <c r="S1389" s="11" t="s">
        <v>10377</v>
      </c>
      <c r="T1389" s="13"/>
      <c r="XFD1389" s="53">
        <f t="shared" si="21"/>
        <v>40758</v>
      </c>
    </row>
    <row r="1390" spans="1:20 16384:16384" s="19" customFormat="1" ht="84">
      <c r="A1390" s="13" t="s">
        <v>9502</v>
      </c>
      <c r="B1390" s="13" t="s">
        <v>9524</v>
      </c>
      <c r="C1390" s="14" t="s">
        <v>10378</v>
      </c>
      <c r="D1390" s="14"/>
      <c r="E1390" s="14"/>
      <c r="F1390" s="14"/>
      <c r="G1390" s="13" t="s">
        <v>9506</v>
      </c>
      <c r="H1390" s="25">
        <v>40758</v>
      </c>
      <c r="I1390" s="24">
        <v>40758</v>
      </c>
      <c r="J1390" s="13">
        <v>1</v>
      </c>
      <c r="K1390" s="14" t="s">
        <v>10090</v>
      </c>
      <c r="L1390" s="14"/>
      <c r="M1390" s="13" t="s">
        <v>10069</v>
      </c>
      <c r="N1390" s="13" t="s">
        <v>10070</v>
      </c>
      <c r="O1390" s="14" t="s">
        <v>10185</v>
      </c>
      <c r="P1390" s="15"/>
      <c r="Q1390" s="15"/>
      <c r="R1390" s="14" t="s">
        <v>18909</v>
      </c>
      <c r="S1390" s="11" t="s">
        <v>18256</v>
      </c>
      <c r="T1390" s="13"/>
      <c r="XFD1390" s="53">
        <f t="shared" si="21"/>
        <v>40759</v>
      </c>
    </row>
    <row r="1391" spans="1:20 16384:16384" s="19" customFormat="1" ht="24">
      <c r="A1391" s="13" t="s">
        <v>9502</v>
      </c>
      <c r="B1391" s="13" t="s">
        <v>9554</v>
      </c>
      <c r="C1391" s="14" t="s">
        <v>10379</v>
      </c>
      <c r="D1391" s="14" t="s">
        <v>10380</v>
      </c>
      <c r="E1391" s="14"/>
      <c r="F1391" s="14"/>
      <c r="G1391" s="13" t="s">
        <v>9506</v>
      </c>
      <c r="H1391" s="25">
        <v>40759</v>
      </c>
      <c r="I1391" s="24">
        <v>40759</v>
      </c>
      <c r="J1391" s="13">
        <v>1</v>
      </c>
      <c r="K1391" s="14" t="s">
        <v>10073</v>
      </c>
      <c r="L1391" s="14"/>
      <c r="M1391" s="13" t="s">
        <v>10069</v>
      </c>
      <c r="N1391" s="13" t="s">
        <v>10070</v>
      </c>
      <c r="O1391" s="14" t="s">
        <v>10185</v>
      </c>
      <c r="P1391" s="14"/>
      <c r="Q1391" s="14"/>
      <c r="R1391" s="14"/>
      <c r="S1391" s="11"/>
      <c r="T1391" s="13"/>
      <c r="XFD1391" s="53">
        <f t="shared" si="21"/>
        <v>40760</v>
      </c>
    </row>
    <row r="1392" spans="1:20 16384:16384" s="19" customFormat="1" ht="12">
      <c r="A1392" s="20" t="s">
        <v>9502</v>
      </c>
      <c r="B1392" s="13" t="s">
        <v>9554</v>
      </c>
      <c r="C1392" s="14" t="s">
        <v>10381</v>
      </c>
      <c r="D1392" s="14"/>
      <c r="E1392" s="14"/>
      <c r="F1392" s="14"/>
      <c r="G1392" s="13" t="s">
        <v>9506</v>
      </c>
      <c r="H1392" s="25">
        <v>40759</v>
      </c>
      <c r="I1392" s="24">
        <v>40759</v>
      </c>
      <c r="J1392" s="13">
        <v>1</v>
      </c>
      <c r="K1392" s="14"/>
      <c r="L1392" s="14"/>
      <c r="M1392" s="13" t="s">
        <v>10069</v>
      </c>
      <c r="N1392" s="13" t="s">
        <v>10070</v>
      </c>
      <c r="O1392" s="14" t="s">
        <v>10185</v>
      </c>
      <c r="P1392" s="14"/>
      <c r="Q1392" s="14"/>
      <c r="R1392" s="14"/>
      <c r="S1392" s="11"/>
      <c r="T1392" s="13"/>
      <c r="XFD1392" s="53">
        <f t="shared" si="21"/>
        <v>40760</v>
      </c>
    </row>
    <row r="1393" spans="1:20 16384:16384" s="19" customFormat="1" ht="409.5">
      <c r="A1393" s="13" t="s">
        <v>9502</v>
      </c>
      <c r="B1393" s="13" t="s">
        <v>9524</v>
      </c>
      <c r="C1393" s="14" t="s">
        <v>10382</v>
      </c>
      <c r="D1393" s="14"/>
      <c r="E1393" s="14"/>
      <c r="F1393" s="14"/>
      <c r="G1393" s="13" t="s">
        <v>9506</v>
      </c>
      <c r="H1393" s="25">
        <v>40760</v>
      </c>
      <c r="I1393" s="24">
        <v>40760</v>
      </c>
      <c r="J1393" s="13">
        <v>1</v>
      </c>
      <c r="K1393" s="14" t="s">
        <v>10090</v>
      </c>
      <c r="L1393" s="14"/>
      <c r="M1393" s="13" t="s">
        <v>10069</v>
      </c>
      <c r="N1393" s="13" t="s">
        <v>10070</v>
      </c>
      <c r="O1393" s="14" t="s">
        <v>10185</v>
      </c>
      <c r="P1393" s="15"/>
      <c r="Q1393" s="15"/>
      <c r="R1393" s="14" t="s">
        <v>18908</v>
      </c>
      <c r="S1393" s="11" t="s">
        <v>18257</v>
      </c>
      <c r="T1393" s="13"/>
      <c r="XFD1393" s="53">
        <f t="shared" si="21"/>
        <v>40761</v>
      </c>
    </row>
    <row r="1394" spans="1:20 16384:16384" s="19" customFormat="1" ht="409.5">
      <c r="A1394" s="13" t="s">
        <v>9502</v>
      </c>
      <c r="B1394" s="13" t="s">
        <v>9524</v>
      </c>
      <c r="C1394" s="14" t="s">
        <v>10383</v>
      </c>
      <c r="D1394" s="14"/>
      <c r="E1394" s="14"/>
      <c r="F1394" s="14"/>
      <c r="G1394" s="13" t="s">
        <v>9506</v>
      </c>
      <c r="H1394" s="25">
        <v>40761</v>
      </c>
      <c r="I1394" s="24">
        <v>40761</v>
      </c>
      <c r="J1394" s="13">
        <v>1</v>
      </c>
      <c r="K1394" s="14" t="s">
        <v>10073</v>
      </c>
      <c r="L1394" s="14"/>
      <c r="M1394" s="13" t="s">
        <v>10069</v>
      </c>
      <c r="N1394" s="13" t="s">
        <v>10070</v>
      </c>
      <c r="O1394" s="14" t="s">
        <v>10185</v>
      </c>
      <c r="P1394" s="14"/>
      <c r="Q1394" s="14"/>
      <c r="R1394" s="14" t="s">
        <v>18907</v>
      </c>
      <c r="S1394" s="11" t="s">
        <v>8780</v>
      </c>
      <c r="T1394" s="13"/>
      <c r="XFD1394" s="53">
        <f t="shared" si="21"/>
        <v>40762</v>
      </c>
    </row>
    <row r="1395" spans="1:20 16384:16384" s="19" customFormat="1" ht="288">
      <c r="A1395" s="13" t="s">
        <v>9502</v>
      </c>
      <c r="B1395" s="13" t="s">
        <v>9524</v>
      </c>
      <c r="C1395" s="14" t="s">
        <v>10384</v>
      </c>
      <c r="D1395" s="14" t="s">
        <v>10385</v>
      </c>
      <c r="E1395" s="14"/>
      <c r="F1395" s="14"/>
      <c r="G1395" s="13" t="s">
        <v>9506</v>
      </c>
      <c r="H1395" s="25">
        <v>40762</v>
      </c>
      <c r="I1395" s="24">
        <v>40762</v>
      </c>
      <c r="J1395" s="13">
        <v>1</v>
      </c>
      <c r="K1395" s="14" t="s">
        <v>10095</v>
      </c>
      <c r="L1395" s="14"/>
      <c r="M1395" s="13" t="s">
        <v>10069</v>
      </c>
      <c r="N1395" s="13" t="s">
        <v>10070</v>
      </c>
      <c r="O1395" s="14" t="s">
        <v>10185</v>
      </c>
      <c r="P1395" s="14"/>
      <c r="Q1395" s="14"/>
      <c r="R1395" s="14" t="s">
        <v>263</v>
      </c>
      <c r="S1395" s="11" t="s">
        <v>10386</v>
      </c>
      <c r="T1395" s="13"/>
      <c r="XFD1395" s="53">
        <f t="shared" si="21"/>
        <v>40763</v>
      </c>
    </row>
    <row r="1396" spans="1:20 16384:16384" s="19" customFormat="1" ht="409.5">
      <c r="A1396" s="13" t="s">
        <v>10387</v>
      </c>
      <c r="B1396" s="13" t="s">
        <v>10388</v>
      </c>
      <c r="C1396" s="14" t="s">
        <v>10389</v>
      </c>
      <c r="D1396" s="14"/>
      <c r="E1396" s="14"/>
      <c r="F1396" s="14"/>
      <c r="G1396" s="13" t="s">
        <v>10390</v>
      </c>
      <c r="H1396" s="25">
        <v>40762</v>
      </c>
      <c r="I1396" s="24">
        <v>40762</v>
      </c>
      <c r="J1396" s="13">
        <v>1</v>
      </c>
      <c r="K1396" s="14" t="s">
        <v>10391</v>
      </c>
      <c r="L1396" s="14"/>
      <c r="M1396" s="13" t="s">
        <v>10392</v>
      </c>
      <c r="N1396" s="13" t="s">
        <v>10393</v>
      </c>
      <c r="O1396" s="14" t="s">
        <v>10394</v>
      </c>
      <c r="P1396" s="14"/>
      <c r="Q1396" s="14"/>
      <c r="R1396" s="28" t="s">
        <v>18101</v>
      </c>
      <c r="S1396" s="11" t="s">
        <v>18258</v>
      </c>
      <c r="T1396" s="13"/>
      <c r="XFD1396" s="53">
        <f t="shared" si="21"/>
        <v>40763</v>
      </c>
    </row>
    <row r="1397" spans="1:20 16384:16384" s="19" customFormat="1" ht="48">
      <c r="A1397" s="13" t="s">
        <v>10387</v>
      </c>
      <c r="B1397" s="13" t="s">
        <v>10388</v>
      </c>
      <c r="C1397" s="14" t="s">
        <v>10395</v>
      </c>
      <c r="D1397" s="14" t="s">
        <v>10396</v>
      </c>
      <c r="E1397" s="14"/>
      <c r="F1397" s="14"/>
      <c r="G1397" s="13" t="s">
        <v>10390</v>
      </c>
      <c r="H1397" s="25">
        <v>40763</v>
      </c>
      <c r="I1397" s="24">
        <v>40763</v>
      </c>
      <c r="J1397" s="13">
        <v>1</v>
      </c>
      <c r="K1397" s="14" t="s">
        <v>10397</v>
      </c>
      <c r="L1397" s="14"/>
      <c r="M1397" s="13" t="s">
        <v>10392</v>
      </c>
      <c r="N1397" s="13" t="s">
        <v>10393</v>
      </c>
      <c r="O1397" s="14" t="s">
        <v>10394</v>
      </c>
      <c r="P1397" s="14"/>
      <c r="Q1397" s="14"/>
      <c r="R1397" s="14" t="s">
        <v>18906</v>
      </c>
      <c r="S1397" s="11" t="s">
        <v>10398</v>
      </c>
      <c r="T1397" s="13"/>
      <c r="XFD1397" s="53">
        <f t="shared" si="21"/>
        <v>40764</v>
      </c>
    </row>
    <row r="1398" spans="1:20 16384:16384" s="19" customFormat="1" ht="409.5">
      <c r="A1398" s="13" t="s">
        <v>10387</v>
      </c>
      <c r="B1398" s="13" t="s">
        <v>10399</v>
      </c>
      <c r="C1398" s="14" t="s">
        <v>10400</v>
      </c>
      <c r="D1398" s="14"/>
      <c r="E1398" s="14"/>
      <c r="F1398" s="14"/>
      <c r="G1398" s="13" t="s">
        <v>10390</v>
      </c>
      <c r="H1398" s="25">
        <v>40764</v>
      </c>
      <c r="I1398" s="24">
        <v>40764</v>
      </c>
      <c r="J1398" s="13">
        <v>1</v>
      </c>
      <c r="K1398" s="14" t="s">
        <v>10401</v>
      </c>
      <c r="L1398" s="14"/>
      <c r="M1398" s="13" t="s">
        <v>10392</v>
      </c>
      <c r="N1398" s="13" t="s">
        <v>10393</v>
      </c>
      <c r="O1398" s="14" t="s">
        <v>10394</v>
      </c>
      <c r="P1398" s="14"/>
      <c r="Q1398" s="14"/>
      <c r="R1398" s="14"/>
      <c r="S1398" s="11" t="s">
        <v>10402</v>
      </c>
      <c r="T1398" s="13"/>
      <c r="XFD1398" s="53">
        <f t="shared" si="21"/>
        <v>40765</v>
      </c>
    </row>
    <row r="1399" spans="1:20 16384:16384" s="19" customFormat="1" ht="300">
      <c r="A1399" s="13" t="s">
        <v>10387</v>
      </c>
      <c r="B1399" s="13" t="s">
        <v>10388</v>
      </c>
      <c r="C1399" s="14" t="s">
        <v>10403</v>
      </c>
      <c r="D1399" s="14"/>
      <c r="E1399" s="14"/>
      <c r="F1399" s="14"/>
      <c r="G1399" s="13" t="s">
        <v>10390</v>
      </c>
      <c r="H1399" s="25">
        <v>40765</v>
      </c>
      <c r="I1399" s="24">
        <v>40765</v>
      </c>
      <c r="J1399" s="13">
        <v>1</v>
      </c>
      <c r="K1399" s="14" t="s">
        <v>10397</v>
      </c>
      <c r="L1399" s="14"/>
      <c r="M1399" s="13" t="s">
        <v>10392</v>
      </c>
      <c r="N1399" s="13" t="s">
        <v>10393</v>
      </c>
      <c r="O1399" s="14" t="s">
        <v>10394</v>
      </c>
      <c r="P1399" s="14"/>
      <c r="Q1399" s="14"/>
      <c r="R1399" s="14" t="s">
        <v>18102</v>
      </c>
      <c r="S1399" s="11" t="s">
        <v>10404</v>
      </c>
      <c r="T1399" s="13"/>
      <c r="XFD1399" s="53">
        <f t="shared" si="21"/>
        <v>40766</v>
      </c>
    </row>
    <row r="1400" spans="1:20 16384:16384" s="19" customFormat="1" ht="24">
      <c r="A1400" s="13" t="s">
        <v>10387</v>
      </c>
      <c r="B1400" s="13" t="s">
        <v>10405</v>
      </c>
      <c r="C1400" s="14" t="s">
        <v>10406</v>
      </c>
      <c r="D1400" s="14" t="s">
        <v>10407</v>
      </c>
      <c r="E1400" s="14"/>
      <c r="F1400" s="14"/>
      <c r="G1400" s="13" t="s">
        <v>10390</v>
      </c>
      <c r="H1400" s="25">
        <v>40766</v>
      </c>
      <c r="I1400" s="24">
        <v>40766</v>
      </c>
      <c r="J1400" s="13">
        <v>1</v>
      </c>
      <c r="K1400" s="14" t="s">
        <v>10408</v>
      </c>
      <c r="L1400" s="14"/>
      <c r="M1400" s="13" t="s">
        <v>10392</v>
      </c>
      <c r="N1400" s="13" t="s">
        <v>10393</v>
      </c>
      <c r="O1400" s="14" t="s">
        <v>10394</v>
      </c>
      <c r="P1400" s="14"/>
      <c r="Q1400" s="14"/>
      <c r="R1400" s="14"/>
      <c r="S1400" s="11"/>
      <c r="T1400" s="13"/>
      <c r="XFD1400" s="53">
        <f t="shared" si="21"/>
        <v>40767</v>
      </c>
    </row>
    <row r="1401" spans="1:20 16384:16384" s="19" customFormat="1" ht="156">
      <c r="A1401" s="13" t="s">
        <v>10387</v>
      </c>
      <c r="B1401" s="13" t="s">
        <v>10388</v>
      </c>
      <c r="C1401" s="14" t="s">
        <v>10409</v>
      </c>
      <c r="D1401" s="14"/>
      <c r="E1401" s="14"/>
      <c r="F1401" s="14"/>
      <c r="G1401" s="13" t="s">
        <v>10390</v>
      </c>
      <c r="H1401" s="25">
        <v>40767</v>
      </c>
      <c r="I1401" s="24">
        <v>40767</v>
      </c>
      <c r="J1401" s="13">
        <v>1</v>
      </c>
      <c r="K1401" s="14" t="s">
        <v>10410</v>
      </c>
      <c r="L1401" s="14"/>
      <c r="M1401" s="13" t="s">
        <v>10392</v>
      </c>
      <c r="N1401" s="13" t="s">
        <v>10393</v>
      </c>
      <c r="O1401" s="14" t="s">
        <v>10394</v>
      </c>
      <c r="P1401" s="15"/>
      <c r="Q1401" s="15"/>
      <c r="R1401" s="14" t="s">
        <v>18157</v>
      </c>
      <c r="S1401" s="11" t="s">
        <v>18259</v>
      </c>
      <c r="T1401" s="13"/>
      <c r="XFD1401" s="53">
        <f t="shared" si="21"/>
        <v>40768</v>
      </c>
    </row>
    <row r="1402" spans="1:20 16384:16384" s="19" customFormat="1" ht="409.5">
      <c r="A1402" s="13" t="s">
        <v>10387</v>
      </c>
      <c r="B1402" s="13" t="s">
        <v>10388</v>
      </c>
      <c r="C1402" s="14" t="s">
        <v>10411</v>
      </c>
      <c r="D1402" s="14"/>
      <c r="E1402" s="14"/>
      <c r="F1402" s="14"/>
      <c r="G1402" s="13" t="s">
        <v>10390</v>
      </c>
      <c r="H1402" s="25">
        <v>40768</v>
      </c>
      <c r="I1402" s="24">
        <v>40768</v>
      </c>
      <c r="J1402" s="13">
        <v>1</v>
      </c>
      <c r="K1402" s="14" t="s">
        <v>10408</v>
      </c>
      <c r="L1402" s="14"/>
      <c r="M1402" s="13" t="s">
        <v>10392</v>
      </c>
      <c r="N1402" s="13" t="s">
        <v>10393</v>
      </c>
      <c r="O1402" s="14" t="s">
        <v>10394</v>
      </c>
      <c r="P1402" s="14"/>
      <c r="Q1402" s="14"/>
      <c r="R1402" s="28" t="s">
        <v>18260</v>
      </c>
      <c r="S1402" s="11" t="s">
        <v>18261</v>
      </c>
      <c r="T1402" s="13"/>
      <c r="XFD1402" s="53">
        <f t="shared" si="21"/>
        <v>40769</v>
      </c>
    </row>
    <row r="1403" spans="1:20 16384:16384" s="19" customFormat="1" ht="409.5">
      <c r="A1403" s="13" t="s">
        <v>10387</v>
      </c>
      <c r="B1403" s="13" t="s">
        <v>10388</v>
      </c>
      <c r="C1403" s="14" t="s">
        <v>10412</v>
      </c>
      <c r="D1403" s="14"/>
      <c r="E1403" s="14"/>
      <c r="F1403" s="14"/>
      <c r="G1403" s="13" t="s">
        <v>10390</v>
      </c>
      <c r="H1403" s="25">
        <v>40768</v>
      </c>
      <c r="I1403" s="24">
        <v>40768</v>
      </c>
      <c r="J1403" s="13">
        <v>1</v>
      </c>
      <c r="K1403" s="14" t="s">
        <v>10408</v>
      </c>
      <c r="L1403" s="14"/>
      <c r="M1403" s="13" t="s">
        <v>10392</v>
      </c>
      <c r="N1403" s="13" t="s">
        <v>10393</v>
      </c>
      <c r="O1403" s="14" t="s">
        <v>10394</v>
      </c>
      <c r="P1403" s="14"/>
      <c r="Q1403" s="14"/>
      <c r="R1403" s="14" t="s">
        <v>18905</v>
      </c>
      <c r="S1403" s="11" t="s">
        <v>10413</v>
      </c>
      <c r="T1403" s="13"/>
      <c r="XFD1403" s="53">
        <f t="shared" si="21"/>
        <v>40769</v>
      </c>
    </row>
    <row r="1404" spans="1:20 16384:16384" s="19" customFormat="1" ht="409.5">
      <c r="A1404" s="13" t="s">
        <v>10387</v>
      </c>
      <c r="B1404" s="13" t="s">
        <v>10388</v>
      </c>
      <c r="C1404" s="14" t="s">
        <v>10414</v>
      </c>
      <c r="D1404" s="14" t="s">
        <v>10415</v>
      </c>
      <c r="E1404" s="14"/>
      <c r="F1404" s="14" t="s">
        <v>10416</v>
      </c>
      <c r="G1404" s="13" t="s">
        <v>10390</v>
      </c>
      <c r="H1404" s="25">
        <v>40769</v>
      </c>
      <c r="I1404" s="24">
        <v>40769</v>
      </c>
      <c r="J1404" s="13">
        <v>1</v>
      </c>
      <c r="K1404" s="14" t="s">
        <v>10397</v>
      </c>
      <c r="L1404" s="14"/>
      <c r="M1404" s="13" t="s">
        <v>10392</v>
      </c>
      <c r="N1404" s="13" t="s">
        <v>10393</v>
      </c>
      <c r="O1404" s="14" t="s">
        <v>10394</v>
      </c>
      <c r="P1404" s="14"/>
      <c r="Q1404" s="14"/>
      <c r="R1404" s="14" t="s">
        <v>8712</v>
      </c>
      <c r="S1404" s="11" t="s">
        <v>10417</v>
      </c>
      <c r="T1404" s="13"/>
      <c r="XFD1404" s="53">
        <f t="shared" si="21"/>
        <v>40770</v>
      </c>
    </row>
    <row r="1405" spans="1:20 16384:16384" s="19" customFormat="1" ht="409.5">
      <c r="A1405" s="13" t="s">
        <v>10387</v>
      </c>
      <c r="B1405" s="13" t="s">
        <v>10388</v>
      </c>
      <c r="C1405" s="14" t="s">
        <v>10418</v>
      </c>
      <c r="D1405" s="14"/>
      <c r="E1405" s="14"/>
      <c r="F1405" s="14"/>
      <c r="G1405" s="13" t="s">
        <v>10390</v>
      </c>
      <c r="H1405" s="25">
        <v>40769</v>
      </c>
      <c r="I1405" s="24">
        <v>40769</v>
      </c>
      <c r="J1405" s="13">
        <v>1</v>
      </c>
      <c r="K1405" s="14" t="s">
        <v>10397</v>
      </c>
      <c r="L1405" s="14"/>
      <c r="M1405" s="13" t="s">
        <v>10392</v>
      </c>
      <c r="N1405" s="13" t="s">
        <v>10393</v>
      </c>
      <c r="O1405" s="14" t="s">
        <v>10394</v>
      </c>
      <c r="P1405" s="14"/>
      <c r="Q1405" s="14"/>
      <c r="R1405" s="14" t="s">
        <v>263</v>
      </c>
      <c r="S1405" s="11" t="s">
        <v>10419</v>
      </c>
      <c r="T1405" s="13"/>
      <c r="XFD1405" s="53">
        <f t="shared" si="21"/>
        <v>40770</v>
      </c>
    </row>
    <row r="1406" spans="1:20 16384:16384" s="19" customFormat="1" ht="409.5">
      <c r="A1406" s="13" t="s">
        <v>10387</v>
      </c>
      <c r="B1406" s="13" t="s">
        <v>10388</v>
      </c>
      <c r="C1406" s="14" t="s">
        <v>10420</v>
      </c>
      <c r="D1406" s="14" t="s">
        <v>10421</v>
      </c>
      <c r="E1406" s="14"/>
      <c r="F1406" s="14"/>
      <c r="G1406" s="13" t="s">
        <v>10390</v>
      </c>
      <c r="H1406" s="25">
        <v>40770</v>
      </c>
      <c r="I1406" s="24">
        <v>40770</v>
      </c>
      <c r="J1406" s="13">
        <v>2</v>
      </c>
      <c r="K1406" s="14" t="s">
        <v>10422</v>
      </c>
      <c r="L1406" s="14"/>
      <c r="M1406" s="13" t="s">
        <v>10392</v>
      </c>
      <c r="N1406" s="13" t="s">
        <v>10393</v>
      </c>
      <c r="O1406" s="14" t="s">
        <v>10394</v>
      </c>
      <c r="P1406" s="14"/>
      <c r="Q1406" s="14"/>
      <c r="R1406" s="14" t="s">
        <v>18904</v>
      </c>
      <c r="S1406" s="11" t="s">
        <v>8638</v>
      </c>
      <c r="T1406" s="13"/>
      <c r="XFD1406" s="53">
        <f t="shared" si="21"/>
        <v>40772</v>
      </c>
    </row>
    <row r="1407" spans="1:20 16384:16384" s="19" customFormat="1" ht="409.5">
      <c r="A1407" s="13" t="s">
        <v>10387</v>
      </c>
      <c r="B1407" s="13" t="s">
        <v>10388</v>
      </c>
      <c r="C1407" s="14" t="s">
        <v>10423</v>
      </c>
      <c r="D1407" s="14"/>
      <c r="E1407" s="14"/>
      <c r="F1407" s="14"/>
      <c r="G1407" s="13" t="s">
        <v>10390</v>
      </c>
      <c r="H1407" s="25">
        <v>40771</v>
      </c>
      <c r="I1407" s="24">
        <v>40771</v>
      </c>
      <c r="J1407" s="13">
        <v>1</v>
      </c>
      <c r="K1407" s="14" t="s">
        <v>10424</v>
      </c>
      <c r="L1407" s="14"/>
      <c r="M1407" s="13" t="s">
        <v>10392</v>
      </c>
      <c r="N1407" s="13" t="s">
        <v>10393</v>
      </c>
      <c r="O1407" s="14" t="s">
        <v>10394</v>
      </c>
      <c r="P1407" s="14"/>
      <c r="Q1407" s="14"/>
      <c r="R1407" s="14" t="s">
        <v>18156</v>
      </c>
      <c r="S1407" s="11" t="s">
        <v>10425</v>
      </c>
      <c r="T1407" s="13"/>
      <c r="XFD1407" s="53">
        <f t="shared" si="21"/>
        <v>40772</v>
      </c>
    </row>
    <row r="1408" spans="1:20 16384:16384" s="19" customFormat="1" ht="108">
      <c r="A1408" s="13" t="s">
        <v>10387</v>
      </c>
      <c r="B1408" s="13" t="s">
        <v>10388</v>
      </c>
      <c r="C1408" s="14" t="s">
        <v>10426</v>
      </c>
      <c r="D1408" s="14"/>
      <c r="E1408" s="14"/>
      <c r="F1408" s="14"/>
      <c r="G1408" s="13" t="s">
        <v>10390</v>
      </c>
      <c r="H1408" s="25">
        <v>40772</v>
      </c>
      <c r="I1408" s="24">
        <v>40772</v>
      </c>
      <c r="J1408" s="13">
        <v>1</v>
      </c>
      <c r="K1408" s="14" t="s">
        <v>10410</v>
      </c>
      <c r="L1408" s="14"/>
      <c r="M1408" s="13" t="s">
        <v>10392</v>
      </c>
      <c r="N1408" s="13" t="s">
        <v>10393</v>
      </c>
      <c r="O1408" s="14" t="s">
        <v>10394</v>
      </c>
      <c r="P1408" s="15"/>
      <c r="Q1408" s="15"/>
      <c r="R1408" s="14" t="s">
        <v>18103</v>
      </c>
      <c r="S1408" s="11" t="s">
        <v>18262</v>
      </c>
      <c r="T1408" s="13"/>
      <c r="XFD1408" s="53">
        <f t="shared" si="21"/>
        <v>40773</v>
      </c>
    </row>
    <row r="1409" spans="1:20 16384:16384" s="19" customFormat="1" ht="24">
      <c r="A1409" s="13" t="s">
        <v>10387</v>
      </c>
      <c r="B1409" s="13" t="s">
        <v>10427</v>
      </c>
      <c r="C1409" s="14" t="s">
        <v>10428</v>
      </c>
      <c r="D1409" s="14" t="s">
        <v>10429</v>
      </c>
      <c r="E1409" s="14"/>
      <c r="F1409" s="14"/>
      <c r="G1409" s="13" t="s">
        <v>10390</v>
      </c>
      <c r="H1409" s="25">
        <v>40773</v>
      </c>
      <c r="I1409" s="24">
        <v>40773</v>
      </c>
      <c r="J1409" s="13">
        <v>1</v>
      </c>
      <c r="K1409" s="14" t="s">
        <v>10408</v>
      </c>
      <c r="L1409" s="14"/>
      <c r="M1409" s="13" t="s">
        <v>10392</v>
      </c>
      <c r="N1409" s="13" t="s">
        <v>10393</v>
      </c>
      <c r="O1409" s="14" t="s">
        <v>10394</v>
      </c>
      <c r="P1409" s="14"/>
      <c r="Q1409" s="14"/>
      <c r="R1409" s="14"/>
      <c r="S1409" s="11"/>
      <c r="T1409" s="13"/>
      <c r="XFD1409" s="53">
        <f t="shared" si="21"/>
        <v>40774</v>
      </c>
    </row>
    <row r="1410" spans="1:20 16384:16384" s="19" customFormat="1" ht="155.25">
      <c r="A1410" s="13" t="s">
        <v>10387</v>
      </c>
      <c r="B1410" s="13" t="s">
        <v>10388</v>
      </c>
      <c r="C1410" s="14" t="s">
        <v>10430</v>
      </c>
      <c r="D1410" s="14" t="s">
        <v>10431</v>
      </c>
      <c r="E1410" s="14"/>
      <c r="F1410" s="14"/>
      <c r="G1410" s="13" t="s">
        <v>10390</v>
      </c>
      <c r="H1410" s="25">
        <v>40774</v>
      </c>
      <c r="I1410" s="24">
        <v>40774</v>
      </c>
      <c r="J1410" s="13">
        <v>1</v>
      </c>
      <c r="K1410" s="14" t="s">
        <v>10432</v>
      </c>
      <c r="L1410" s="14"/>
      <c r="M1410" s="13" t="s">
        <v>10392</v>
      </c>
      <c r="N1410" s="13" t="s">
        <v>10393</v>
      </c>
      <c r="O1410" s="14" t="s">
        <v>10394</v>
      </c>
      <c r="P1410" s="14"/>
      <c r="Q1410" s="14"/>
      <c r="R1410" s="14" t="s">
        <v>6547</v>
      </c>
      <c r="S1410" s="11" t="s">
        <v>18263</v>
      </c>
      <c r="T1410" s="13"/>
      <c r="XFD1410" s="53">
        <f t="shared" si="21"/>
        <v>40775</v>
      </c>
    </row>
    <row r="1411" spans="1:20 16384:16384" s="19" customFormat="1" ht="409.5">
      <c r="A1411" s="13" t="s">
        <v>10387</v>
      </c>
      <c r="B1411" s="13" t="s">
        <v>10388</v>
      </c>
      <c r="C1411" s="14" t="s">
        <v>10433</v>
      </c>
      <c r="D1411" s="14"/>
      <c r="E1411" s="14"/>
      <c r="F1411" s="14"/>
      <c r="G1411" s="13" t="s">
        <v>10390</v>
      </c>
      <c r="H1411" s="25">
        <v>40775</v>
      </c>
      <c r="I1411" s="24">
        <v>40775</v>
      </c>
      <c r="J1411" s="13">
        <v>1</v>
      </c>
      <c r="K1411" s="14" t="s">
        <v>10408</v>
      </c>
      <c r="L1411" s="14"/>
      <c r="M1411" s="13" t="s">
        <v>10392</v>
      </c>
      <c r="N1411" s="13" t="s">
        <v>10393</v>
      </c>
      <c r="O1411" s="14" t="s">
        <v>10394</v>
      </c>
      <c r="P1411" s="14"/>
      <c r="Q1411" s="14"/>
      <c r="R1411" s="28" t="s">
        <v>18104</v>
      </c>
      <c r="S1411" s="11" t="s">
        <v>18264</v>
      </c>
      <c r="T1411" s="13"/>
      <c r="XFD1411" s="53">
        <f t="shared" si="21"/>
        <v>40776</v>
      </c>
    </row>
    <row r="1412" spans="1:20 16384:16384" s="19" customFormat="1" ht="216">
      <c r="A1412" s="13" t="s">
        <v>10387</v>
      </c>
      <c r="B1412" s="13" t="s">
        <v>10388</v>
      </c>
      <c r="C1412" s="14" t="s">
        <v>10434</v>
      </c>
      <c r="D1412" s="14"/>
      <c r="E1412" s="14"/>
      <c r="F1412" s="14"/>
      <c r="G1412" s="13" t="s">
        <v>10390</v>
      </c>
      <c r="H1412" s="25">
        <v>40776</v>
      </c>
      <c r="I1412" s="24">
        <v>40776</v>
      </c>
      <c r="J1412" s="13">
        <v>1</v>
      </c>
      <c r="K1412" s="14" t="s">
        <v>10410</v>
      </c>
      <c r="L1412" s="14"/>
      <c r="M1412" s="13" t="s">
        <v>10392</v>
      </c>
      <c r="N1412" s="13" t="s">
        <v>10393</v>
      </c>
      <c r="O1412" s="14" t="s">
        <v>10394</v>
      </c>
      <c r="P1412" s="15"/>
      <c r="Q1412" s="15"/>
      <c r="R1412" s="14" t="s">
        <v>18903</v>
      </c>
      <c r="S1412" s="11" t="s">
        <v>10435</v>
      </c>
      <c r="T1412" s="13"/>
      <c r="XFD1412" s="53">
        <f t="shared" si="21"/>
        <v>40777</v>
      </c>
    </row>
    <row r="1413" spans="1:20 16384:16384" s="19" customFormat="1" ht="192">
      <c r="A1413" s="13" t="s">
        <v>10387</v>
      </c>
      <c r="B1413" s="13" t="s">
        <v>10388</v>
      </c>
      <c r="C1413" s="14" t="s">
        <v>10436</v>
      </c>
      <c r="D1413" s="14" t="s">
        <v>10437</v>
      </c>
      <c r="E1413" s="14"/>
      <c r="F1413" s="14" t="s">
        <v>10438</v>
      </c>
      <c r="G1413" s="13" t="s">
        <v>10390</v>
      </c>
      <c r="H1413" s="25">
        <v>40776</v>
      </c>
      <c r="I1413" s="24">
        <v>40776</v>
      </c>
      <c r="J1413" s="13">
        <v>1</v>
      </c>
      <c r="K1413" s="14" t="s">
        <v>6595</v>
      </c>
      <c r="L1413" s="14"/>
      <c r="M1413" s="13" t="s">
        <v>10392</v>
      </c>
      <c r="N1413" s="13" t="s">
        <v>10393</v>
      </c>
      <c r="O1413" s="14" t="s">
        <v>10394</v>
      </c>
      <c r="P1413" s="14"/>
      <c r="Q1413" s="14"/>
      <c r="R1413" s="14" t="s">
        <v>18155</v>
      </c>
      <c r="S1413" s="11" t="s">
        <v>10439</v>
      </c>
      <c r="T1413" s="13"/>
      <c r="XFD1413" s="53">
        <f t="shared" ref="XFD1413:XFD1476" si="22">SUM(I1413:XFC1413)</f>
        <v>40777</v>
      </c>
    </row>
    <row r="1414" spans="1:20 16384:16384" s="19" customFormat="1" ht="12">
      <c r="A1414" s="13" t="s">
        <v>10387</v>
      </c>
      <c r="B1414" s="13" t="s">
        <v>10388</v>
      </c>
      <c r="C1414" s="14" t="s">
        <v>10440</v>
      </c>
      <c r="D1414" s="14"/>
      <c r="E1414" s="14"/>
      <c r="F1414" s="14"/>
      <c r="G1414" s="13" t="s">
        <v>10390</v>
      </c>
      <c r="H1414" s="25">
        <v>40777</v>
      </c>
      <c r="I1414" s="24">
        <v>40777</v>
      </c>
      <c r="J1414" s="13">
        <v>1</v>
      </c>
      <c r="K1414" s="14" t="s">
        <v>10410</v>
      </c>
      <c r="L1414" s="14"/>
      <c r="M1414" s="13" t="s">
        <v>10392</v>
      </c>
      <c r="N1414" s="13" t="s">
        <v>10393</v>
      </c>
      <c r="O1414" s="14" t="s">
        <v>10394</v>
      </c>
      <c r="P1414" s="15"/>
      <c r="Q1414" s="15"/>
      <c r="R1414" s="14"/>
      <c r="S1414" s="11"/>
      <c r="T1414" s="13"/>
      <c r="XFD1414" s="53">
        <f t="shared" si="22"/>
        <v>40778</v>
      </c>
    </row>
    <row r="1415" spans="1:20 16384:16384" s="19" customFormat="1" ht="409.5">
      <c r="A1415" s="13" t="s">
        <v>10387</v>
      </c>
      <c r="B1415" s="13" t="s">
        <v>10388</v>
      </c>
      <c r="C1415" s="14" t="s">
        <v>10441</v>
      </c>
      <c r="D1415" s="14"/>
      <c r="E1415" s="14"/>
      <c r="F1415" s="14"/>
      <c r="G1415" s="13" t="s">
        <v>10390</v>
      </c>
      <c r="H1415" s="25">
        <v>40777</v>
      </c>
      <c r="I1415" s="24">
        <v>40777</v>
      </c>
      <c r="J1415" s="13">
        <v>1</v>
      </c>
      <c r="K1415" s="14" t="s">
        <v>10442</v>
      </c>
      <c r="L1415" s="14"/>
      <c r="M1415" s="13" t="s">
        <v>10392</v>
      </c>
      <c r="N1415" s="13" t="s">
        <v>10393</v>
      </c>
      <c r="O1415" s="14" t="s">
        <v>10394</v>
      </c>
      <c r="P1415" s="14"/>
      <c r="Q1415" s="14"/>
      <c r="R1415" s="28" t="s">
        <v>18105</v>
      </c>
      <c r="S1415" s="11" t="s">
        <v>18265</v>
      </c>
      <c r="T1415" s="13"/>
      <c r="XFD1415" s="53">
        <f t="shared" si="22"/>
        <v>40778</v>
      </c>
    </row>
    <row r="1416" spans="1:20 16384:16384" s="19" customFormat="1" ht="132">
      <c r="A1416" s="13" t="s">
        <v>10387</v>
      </c>
      <c r="B1416" s="13" t="s">
        <v>10388</v>
      </c>
      <c r="C1416" s="14" t="s">
        <v>10443</v>
      </c>
      <c r="D1416" s="14"/>
      <c r="E1416" s="14"/>
      <c r="F1416" s="14"/>
      <c r="G1416" s="13" t="s">
        <v>10390</v>
      </c>
      <c r="H1416" s="25">
        <v>40778</v>
      </c>
      <c r="I1416" s="24">
        <v>40778</v>
      </c>
      <c r="J1416" s="13">
        <v>1</v>
      </c>
      <c r="K1416" s="14" t="s">
        <v>10410</v>
      </c>
      <c r="L1416" s="14"/>
      <c r="M1416" s="13" t="s">
        <v>10392</v>
      </c>
      <c r="N1416" s="13" t="s">
        <v>10393</v>
      </c>
      <c r="O1416" s="14" t="s">
        <v>10394</v>
      </c>
      <c r="P1416" s="15"/>
      <c r="Q1416" s="15"/>
      <c r="R1416" s="14" t="s">
        <v>18154</v>
      </c>
      <c r="S1416" s="11" t="s">
        <v>10444</v>
      </c>
      <c r="T1416" s="13"/>
      <c r="XFD1416" s="53">
        <f t="shared" si="22"/>
        <v>40779</v>
      </c>
    </row>
    <row r="1417" spans="1:20 16384:16384" s="19" customFormat="1" ht="409.5">
      <c r="A1417" s="13" t="s">
        <v>10387</v>
      </c>
      <c r="B1417" s="13" t="s">
        <v>10388</v>
      </c>
      <c r="C1417" s="14" t="s">
        <v>10445</v>
      </c>
      <c r="D1417" s="14"/>
      <c r="E1417" s="14"/>
      <c r="F1417" s="14"/>
      <c r="G1417" s="13" t="s">
        <v>10390</v>
      </c>
      <c r="H1417" s="25">
        <v>40779</v>
      </c>
      <c r="I1417" s="24">
        <v>40779</v>
      </c>
      <c r="J1417" s="13">
        <v>1</v>
      </c>
      <c r="K1417" s="14" t="s">
        <v>10446</v>
      </c>
      <c r="L1417" s="14"/>
      <c r="M1417" s="13" t="s">
        <v>10392</v>
      </c>
      <c r="N1417" s="13" t="s">
        <v>10393</v>
      </c>
      <c r="O1417" s="14" t="s">
        <v>10394</v>
      </c>
      <c r="P1417" s="14"/>
      <c r="Q1417" s="14"/>
      <c r="R1417" s="14" t="s">
        <v>10447</v>
      </c>
      <c r="S1417" s="11" t="s">
        <v>10448</v>
      </c>
      <c r="T1417" s="13"/>
      <c r="XFD1417" s="53">
        <f t="shared" si="22"/>
        <v>40780</v>
      </c>
    </row>
    <row r="1418" spans="1:20 16384:16384" s="19" customFormat="1" ht="409.5">
      <c r="A1418" s="13" t="s">
        <v>10387</v>
      </c>
      <c r="B1418" s="13" t="s">
        <v>10388</v>
      </c>
      <c r="C1418" s="14" t="s">
        <v>10449</v>
      </c>
      <c r="D1418" s="14" t="s">
        <v>10450</v>
      </c>
      <c r="E1418" s="14"/>
      <c r="F1418" s="14"/>
      <c r="G1418" s="13" t="s">
        <v>10451</v>
      </c>
      <c r="H1418" s="25">
        <v>40780</v>
      </c>
      <c r="I1418" s="24">
        <v>40780</v>
      </c>
      <c r="J1418" s="13">
        <v>1</v>
      </c>
      <c r="K1418" s="14" t="s">
        <v>10408</v>
      </c>
      <c r="L1418" s="14"/>
      <c r="M1418" s="13" t="s">
        <v>10392</v>
      </c>
      <c r="N1418" s="13" t="s">
        <v>10393</v>
      </c>
      <c r="O1418" s="14" t="s">
        <v>10394</v>
      </c>
      <c r="P1418" s="14"/>
      <c r="Q1418" s="14"/>
      <c r="R1418" s="14" t="s">
        <v>18106</v>
      </c>
      <c r="S1418" s="11" t="s">
        <v>18266</v>
      </c>
      <c r="T1418" s="13"/>
      <c r="XFD1418" s="53">
        <f t="shared" si="22"/>
        <v>40781</v>
      </c>
    </row>
    <row r="1419" spans="1:20 16384:16384" s="19" customFormat="1" ht="409.5">
      <c r="A1419" s="13" t="s">
        <v>10387</v>
      </c>
      <c r="B1419" s="13" t="s">
        <v>10388</v>
      </c>
      <c r="C1419" s="14" t="s">
        <v>10452</v>
      </c>
      <c r="D1419" s="14"/>
      <c r="E1419" s="14"/>
      <c r="F1419" s="14"/>
      <c r="G1419" s="13" t="s">
        <v>10390</v>
      </c>
      <c r="H1419" s="25">
        <v>40781</v>
      </c>
      <c r="I1419" s="24">
        <v>40781</v>
      </c>
      <c r="J1419" s="13">
        <v>1</v>
      </c>
      <c r="K1419" s="14" t="s">
        <v>10424</v>
      </c>
      <c r="L1419" s="14"/>
      <c r="M1419" s="13" t="s">
        <v>10392</v>
      </c>
      <c r="N1419" s="13" t="s">
        <v>10393</v>
      </c>
      <c r="O1419" s="14" t="s">
        <v>10394</v>
      </c>
      <c r="P1419" s="14"/>
      <c r="Q1419" s="14"/>
      <c r="R1419" s="68" t="s">
        <v>18153</v>
      </c>
      <c r="S1419" s="11" t="s">
        <v>10453</v>
      </c>
      <c r="T1419" s="13"/>
      <c r="XFD1419" s="53">
        <f t="shared" si="22"/>
        <v>40782</v>
      </c>
    </row>
    <row r="1420" spans="1:20 16384:16384" s="19" customFormat="1" ht="409.5">
      <c r="A1420" s="13" t="s">
        <v>10387</v>
      </c>
      <c r="B1420" s="13" t="s">
        <v>10388</v>
      </c>
      <c r="C1420" s="14" t="s">
        <v>10454</v>
      </c>
      <c r="D1420" s="14"/>
      <c r="E1420" s="14"/>
      <c r="F1420" s="14"/>
      <c r="G1420" s="13" t="s">
        <v>10390</v>
      </c>
      <c r="H1420" s="25">
        <v>40782</v>
      </c>
      <c r="I1420" s="24">
        <v>40782</v>
      </c>
      <c r="J1420" s="13">
        <v>1</v>
      </c>
      <c r="K1420" s="14" t="s">
        <v>10408</v>
      </c>
      <c r="L1420" s="14"/>
      <c r="M1420" s="13" t="s">
        <v>10392</v>
      </c>
      <c r="N1420" s="13" t="s">
        <v>10393</v>
      </c>
      <c r="O1420" s="14" t="s">
        <v>10394</v>
      </c>
      <c r="P1420" s="14"/>
      <c r="Q1420" s="14"/>
      <c r="R1420" s="14" t="s">
        <v>10455</v>
      </c>
      <c r="S1420" s="11" t="s">
        <v>10456</v>
      </c>
      <c r="T1420" s="13"/>
      <c r="XFD1420" s="53">
        <f t="shared" si="22"/>
        <v>40783</v>
      </c>
    </row>
    <row r="1421" spans="1:20 16384:16384" s="19" customFormat="1" ht="276">
      <c r="A1421" s="13" t="s">
        <v>10387</v>
      </c>
      <c r="B1421" s="13" t="s">
        <v>10388</v>
      </c>
      <c r="C1421" s="14" t="s">
        <v>10457</v>
      </c>
      <c r="D1421" s="14" t="s">
        <v>10458</v>
      </c>
      <c r="E1421" s="14"/>
      <c r="F1421" s="14"/>
      <c r="G1421" s="13" t="s">
        <v>10390</v>
      </c>
      <c r="H1421" s="25">
        <v>40783</v>
      </c>
      <c r="I1421" s="24">
        <v>40783</v>
      </c>
      <c r="J1421" s="13">
        <v>1</v>
      </c>
      <c r="K1421" s="14" t="s">
        <v>10442</v>
      </c>
      <c r="L1421" s="14"/>
      <c r="M1421" s="13" t="s">
        <v>10392</v>
      </c>
      <c r="N1421" s="13" t="s">
        <v>10393</v>
      </c>
      <c r="O1421" s="14" t="s">
        <v>10394</v>
      </c>
      <c r="P1421" s="14"/>
      <c r="Q1421" s="14"/>
      <c r="R1421" s="28" t="s">
        <v>18902</v>
      </c>
      <c r="S1421" s="11" t="s">
        <v>18267</v>
      </c>
      <c r="T1421" s="13"/>
      <c r="XFD1421" s="53">
        <f t="shared" si="22"/>
        <v>40784</v>
      </c>
    </row>
    <row r="1422" spans="1:20 16384:16384" s="19" customFormat="1" ht="409.5">
      <c r="A1422" s="13" t="s">
        <v>10387</v>
      </c>
      <c r="B1422" s="13" t="s">
        <v>10388</v>
      </c>
      <c r="C1422" s="14" t="s">
        <v>10459</v>
      </c>
      <c r="D1422" s="14"/>
      <c r="E1422" s="14"/>
      <c r="F1422" s="14"/>
      <c r="G1422" s="13" t="s">
        <v>10390</v>
      </c>
      <c r="H1422" s="25">
        <v>40783</v>
      </c>
      <c r="I1422" s="24">
        <v>40783</v>
      </c>
      <c r="J1422" s="13">
        <v>1</v>
      </c>
      <c r="K1422" s="14" t="s">
        <v>10424</v>
      </c>
      <c r="L1422" s="14"/>
      <c r="M1422" s="13" t="s">
        <v>10392</v>
      </c>
      <c r="N1422" s="13" t="s">
        <v>10393</v>
      </c>
      <c r="O1422" s="14" t="s">
        <v>10394</v>
      </c>
      <c r="P1422" s="14"/>
      <c r="Q1422" s="14"/>
      <c r="R1422" s="14" t="s">
        <v>18152</v>
      </c>
      <c r="S1422" s="11" t="s">
        <v>18268</v>
      </c>
      <c r="T1422" s="13"/>
      <c r="XFD1422" s="53">
        <f t="shared" si="22"/>
        <v>40784</v>
      </c>
    </row>
    <row r="1423" spans="1:20 16384:16384" s="19" customFormat="1" ht="168">
      <c r="A1423" s="13" t="s">
        <v>10387</v>
      </c>
      <c r="B1423" s="13" t="s">
        <v>10388</v>
      </c>
      <c r="C1423" s="14" t="s">
        <v>10460</v>
      </c>
      <c r="D1423" s="14" t="s">
        <v>10461</v>
      </c>
      <c r="E1423" s="14"/>
      <c r="F1423" s="14"/>
      <c r="G1423" s="13" t="s">
        <v>10390</v>
      </c>
      <c r="H1423" s="25">
        <v>40784</v>
      </c>
      <c r="I1423" s="24">
        <v>40784</v>
      </c>
      <c r="J1423" s="13">
        <v>1</v>
      </c>
      <c r="K1423" s="14" t="s">
        <v>10462</v>
      </c>
      <c r="L1423" s="14"/>
      <c r="M1423" s="13" t="s">
        <v>10392</v>
      </c>
      <c r="N1423" s="13" t="s">
        <v>10393</v>
      </c>
      <c r="O1423" s="14" t="s">
        <v>10394</v>
      </c>
      <c r="P1423" s="14"/>
      <c r="Q1423" s="14"/>
      <c r="R1423" s="14" t="s">
        <v>8418</v>
      </c>
      <c r="S1423" s="11" t="s">
        <v>10463</v>
      </c>
      <c r="T1423" s="13"/>
      <c r="XFD1423" s="53">
        <f t="shared" si="22"/>
        <v>40785</v>
      </c>
    </row>
    <row r="1424" spans="1:20 16384:16384" s="19" customFormat="1" ht="409.5">
      <c r="A1424" s="13" t="s">
        <v>10387</v>
      </c>
      <c r="B1424" s="13" t="s">
        <v>10388</v>
      </c>
      <c r="C1424" s="14" t="s">
        <v>10464</v>
      </c>
      <c r="D1424" s="14"/>
      <c r="E1424" s="14"/>
      <c r="F1424" s="14"/>
      <c r="G1424" s="13" t="s">
        <v>10390</v>
      </c>
      <c r="H1424" s="25">
        <v>40785</v>
      </c>
      <c r="I1424" s="24">
        <v>40785</v>
      </c>
      <c r="J1424" s="13">
        <v>1</v>
      </c>
      <c r="K1424" s="14" t="s">
        <v>10424</v>
      </c>
      <c r="L1424" s="14"/>
      <c r="M1424" s="13" t="s">
        <v>10392</v>
      </c>
      <c r="N1424" s="13" t="s">
        <v>10393</v>
      </c>
      <c r="O1424" s="14" t="s">
        <v>10394</v>
      </c>
      <c r="P1424" s="15"/>
      <c r="Q1424" s="15"/>
      <c r="R1424" s="14" t="s">
        <v>18901</v>
      </c>
      <c r="S1424" s="11" t="s">
        <v>10465</v>
      </c>
      <c r="T1424" s="13"/>
      <c r="XFD1424" s="53">
        <f t="shared" si="22"/>
        <v>40786</v>
      </c>
    </row>
    <row r="1425" spans="1:20 16384:16384" s="19" customFormat="1" ht="48">
      <c r="A1425" s="13" t="s">
        <v>10387</v>
      </c>
      <c r="B1425" s="13" t="s">
        <v>10388</v>
      </c>
      <c r="C1425" s="14" t="s">
        <v>10466</v>
      </c>
      <c r="D1425" s="14"/>
      <c r="E1425" s="14"/>
      <c r="F1425" s="14"/>
      <c r="G1425" s="13" t="s">
        <v>10390</v>
      </c>
      <c r="H1425" s="25">
        <v>40786</v>
      </c>
      <c r="I1425" s="24">
        <v>40786</v>
      </c>
      <c r="J1425" s="13">
        <v>1</v>
      </c>
      <c r="K1425" s="14" t="s">
        <v>10467</v>
      </c>
      <c r="L1425" s="14"/>
      <c r="M1425" s="13" t="s">
        <v>10392</v>
      </c>
      <c r="N1425" s="13" t="s">
        <v>10393</v>
      </c>
      <c r="O1425" s="14" t="s">
        <v>10394</v>
      </c>
      <c r="P1425" s="15"/>
      <c r="Q1425" s="15"/>
      <c r="R1425" s="14" t="s">
        <v>10468</v>
      </c>
      <c r="S1425" s="11" t="s">
        <v>10469</v>
      </c>
      <c r="T1425" s="13"/>
      <c r="XFD1425" s="53">
        <f t="shared" si="22"/>
        <v>40787</v>
      </c>
    </row>
    <row r="1426" spans="1:20 16384:16384" s="19" customFormat="1" ht="409.5">
      <c r="A1426" s="13" t="s">
        <v>10387</v>
      </c>
      <c r="B1426" s="13" t="s">
        <v>10388</v>
      </c>
      <c r="C1426" s="14" t="s">
        <v>10470</v>
      </c>
      <c r="D1426" s="14" t="s">
        <v>10471</v>
      </c>
      <c r="E1426" s="14"/>
      <c r="F1426" s="14" t="s">
        <v>10472</v>
      </c>
      <c r="G1426" s="13" t="s">
        <v>10390</v>
      </c>
      <c r="H1426" s="25">
        <v>40787</v>
      </c>
      <c r="I1426" s="24">
        <v>40787</v>
      </c>
      <c r="J1426" s="13">
        <v>1</v>
      </c>
      <c r="K1426" s="14" t="s">
        <v>10408</v>
      </c>
      <c r="L1426" s="14"/>
      <c r="M1426" s="13" t="s">
        <v>10392</v>
      </c>
      <c r="N1426" s="13" t="s">
        <v>10393</v>
      </c>
      <c r="O1426" s="14" t="s">
        <v>10394</v>
      </c>
      <c r="P1426" s="15"/>
      <c r="Q1426" s="15"/>
      <c r="R1426" s="14" t="s">
        <v>6546</v>
      </c>
      <c r="S1426" s="11" t="s">
        <v>18269</v>
      </c>
      <c r="T1426" s="13"/>
      <c r="XFD1426" s="53">
        <f t="shared" si="22"/>
        <v>40788</v>
      </c>
    </row>
    <row r="1427" spans="1:20 16384:16384" s="19" customFormat="1" ht="409.5">
      <c r="A1427" s="13" t="s">
        <v>10473</v>
      </c>
      <c r="B1427" s="13" t="s">
        <v>10474</v>
      </c>
      <c r="C1427" s="14" t="s">
        <v>10475</v>
      </c>
      <c r="D1427" s="14"/>
      <c r="E1427" s="14"/>
      <c r="F1427" s="14"/>
      <c r="G1427" s="13" t="s">
        <v>10476</v>
      </c>
      <c r="H1427" s="25">
        <v>40788</v>
      </c>
      <c r="I1427" s="24">
        <v>40788</v>
      </c>
      <c r="J1427" s="13">
        <v>1</v>
      </c>
      <c r="K1427" s="14" t="s">
        <v>10477</v>
      </c>
      <c r="L1427" s="14"/>
      <c r="M1427" s="13" t="s">
        <v>10478</v>
      </c>
      <c r="N1427" s="13" t="s">
        <v>10479</v>
      </c>
      <c r="O1427" s="14" t="s">
        <v>10480</v>
      </c>
      <c r="P1427" s="15"/>
      <c r="Q1427" s="15"/>
      <c r="R1427" s="14" t="s">
        <v>18107</v>
      </c>
      <c r="S1427" s="11" t="s">
        <v>10481</v>
      </c>
      <c r="T1427" s="13"/>
      <c r="XFD1427" s="53">
        <f t="shared" si="22"/>
        <v>40789</v>
      </c>
    </row>
    <row r="1428" spans="1:20 16384:16384" s="19" customFormat="1" ht="409.5">
      <c r="A1428" s="13" t="s">
        <v>10473</v>
      </c>
      <c r="B1428" s="13" t="s">
        <v>10474</v>
      </c>
      <c r="C1428" s="14" t="s">
        <v>10482</v>
      </c>
      <c r="D1428" s="14"/>
      <c r="E1428" s="14"/>
      <c r="F1428" s="14"/>
      <c r="G1428" s="13" t="s">
        <v>10476</v>
      </c>
      <c r="H1428" s="25">
        <v>40789</v>
      </c>
      <c r="I1428" s="24">
        <v>40789</v>
      </c>
      <c r="J1428" s="13">
        <v>1</v>
      </c>
      <c r="K1428" s="14" t="s">
        <v>10483</v>
      </c>
      <c r="L1428" s="14"/>
      <c r="M1428" s="13" t="s">
        <v>10478</v>
      </c>
      <c r="N1428" s="13" t="s">
        <v>10479</v>
      </c>
      <c r="O1428" s="14" t="s">
        <v>10480</v>
      </c>
      <c r="P1428" s="15"/>
      <c r="Q1428" s="15"/>
      <c r="R1428" s="14" t="s">
        <v>18151</v>
      </c>
      <c r="S1428" s="11" t="s">
        <v>8781</v>
      </c>
      <c r="T1428" s="13"/>
      <c r="XFD1428" s="53">
        <f t="shared" si="22"/>
        <v>40790</v>
      </c>
    </row>
    <row r="1429" spans="1:20 16384:16384" s="19" customFormat="1" ht="409.5">
      <c r="A1429" s="13" t="s">
        <v>10473</v>
      </c>
      <c r="B1429" s="13" t="s">
        <v>10474</v>
      </c>
      <c r="C1429" s="14" t="s">
        <v>10484</v>
      </c>
      <c r="D1429" s="14" t="s">
        <v>10485</v>
      </c>
      <c r="E1429" s="14"/>
      <c r="F1429" s="14"/>
      <c r="G1429" s="13" t="s">
        <v>10476</v>
      </c>
      <c r="H1429" s="25">
        <v>40790</v>
      </c>
      <c r="I1429" s="24">
        <v>40790</v>
      </c>
      <c r="J1429" s="13">
        <v>1</v>
      </c>
      <c r="K1429" s="14" t="s">
        <v>10486</v>
      </c>
      <c r="L1429" s="14"/>
      <c r="M1429" s="13" t="s">
        <v>10478</v>
      </c>
      <c r="N1429" s="13" t="s">
        <v>10479</v>
      </c>
      <c r="O1429" s="14" t="s">
        <v>10480</v>
      </c>
      <c r="P1429" s="15"/>
      <c r="Q1429" s="15"/>
      <c r="R1429" s="14" t="s">
        <v>18270</v>
      </c>
      <c r="S1429" s="11" t="s">
        <v>18271</v>
      </c>
      <c r="T1429" s="13"/>
      <c r="XFD1429" s="53">
        <f t="shared" si="22"/>
        <v>40791</v>
      </c>
    </row>
    <row r="1430" spans="1:20 16384:16384" s="19" customFormat="1" ht="409.5">
      <c r="A1430" s="13" t="s">
        <v>10473</v>
      </c>
      <c r="B1430" s="13" t="s">
        <v>10474</v>
      </c>
      <c r="C1430" s="14" t="s">
        <v>10487</v>
      </c>
      <c r="D1430" s="14"/>
      <c r="E1430" s="14"/>
      <c r="F1430" s="14"/>
      <c r="G1430" s="13" t="s">
        <v>10476</v>
      </c>
      <c r="H1430" s="25">
        <v>40790</v>
      </c>
      <c r="I1430" s="24">
        <v>40790</v>
      </c>
      <c r="J1430" s="13">
        <v>1</v>
      </c>
      <c r="K1430" s="22" t="s">
        <v>10488</v>
      </c>
      <c r="L1430" s="14"/>
      <c r="M1430" s="13" t="s">
        <v>10478</v>
      </c>
      <c r="N1430" s="13" t="s">
        <v>10479</v>
      </c>
      <c r="O1430" s="14" t="s">
        <v>10480</v>
      </c>
      <c r="P1430" s="15"/>
      <c r="Q1430" s="15"/>
      <c r="R1430" s="14" t="s">
        <v>18987</v>
      </c>
      <c r="S1430" s="11" t="s">
        <v>10489</v>
      </c>
      <c r="T1430" s="13"/>
      <c r="XFD1430" s="53">
        <f t="shared" si="22"/>
        <v>40791</v>
      </c>
    </row>
    <row r="1431" spans="1:20 16384:16384" s="19" customFormat="1" ht="409.5">
      <c r="A1431" s="13" t="s">
        <v>10473</v>
      </c>
      <c r="B1431" s="13" t="s">
        <v>10474</v>
      </c>
      <c r="C1431" s="14" t="s">
        <v>10490</v>
      </c>
      <c r="D1431" s="14"/>
      <c r="E1431" s="14"/>
      <c r="F1431" s="14"/>
      <c r="G1431" s="13" t="s">
        <v>10476</v>
      </c>
      <c r="H1431" s="25">
        <v>40791</v>
      </c>
      <c r="I1431" s="24">
        <v>40791</v>
      </c>
      <c r="J1431" s="13">
        <v>1</v>
      </c>
      <c r="K1431" s="14" t="s">
        <v>6595</v>
      </c>
      <c r="L1431" s="14"/>
      <c r="M1431" s="13" t="s">
        <v>10478</v>
      </c>
      <c r="N1431" s="13" t="s">
        <v>10479</v>
      </c>
      <c r="O1431" s="14" t="s">
        <v>10480</v>
      </c>
      <c r="P1431" s="15"/>
      <c r="Q1431" s="15"/>
      <c r="R1431" s="14" t="s">
        <v>18150</v>
      </c>
      <c r="S1431" s="11" t="s">
        <v>10491</v>
      </c>
      <c r="T1431" s="13"/>
      <c r="XFD1431" s="53">
        <f t="shared" si="22"/>
        <v>40792</v>
      </c>
    </row>
    <row r="1432" spans="1:20 16384:16384" s="19" customFormat="1" ht="409.5">
      <c r="A1432" s="13" t="s">
        <v>10473</v>
      </c>
      <c r="B1432" s="13" t="s">
        <v>10492</v>
      </c>
      <c r="C1432" s="14" t="s">
        <v>10493</v>
      </c>
      <c r="D1432" s="14" t="s">
        <v>10494</v>
      </c>
      <c r="E1432" s="14"/>
      <c r="F1432" s="14"/>
      <c r="G1432" s="13" t="s">
        <v>10476</v>
      </c>
      <c r="H1432" s="25">
        <v>40792</v>
      </c>
      <c r="I1432" s="24">
        <v>40792</v>
      </c>
      <c r="J1432" s="13">
        <v>1</v>
      </c>
      <c r="K1432" s="14" t="s">
        <v>10495</v>
      </c>
      <c r="L1432" s="14"/>
      <c r="M1432" s="13" t="s">
        <v>10478</v>
      </c>
      <c r="N1432" s="13" t="s">
        <v>10479</v>
      </c>
      <c r="O1432" s="14" t="s">
        <v>10480</v>
      </c>
      <c r="P1432" s="15"/>
      <c r="Q1432" s="15"/>
      <c r="R1432" s="14" t="s">
        <v>10496</v>
      </c>
      <c r="S1432" s="11" t="s">
        <v>18272</v>
      </c>
      <c r="T1432" s="13"/>
      <c r="XFD1432" s="53">
        <f t="shared" si="22"/>
        <v>40793</v>
      </c>
    </row>
    <row r="1433" spans="1:20 16384:16384" s="19" customFormat="1" ht="409.5">
      <c r="A1433" s="13" t="s">
        <v>10473</v>
      </c>
      <c r="B1433" s="13" t="s">
        <v>10474</v>
      </c>
      <c r="C1433" s="14" t="s">
        <v>10497</v>
      </c>
      <c r="D1433" s="14" t="s">
        <v>10498</v>
      </c>
      <c r="E1433" s="14"/>
      <c r="F1433" s="14"/>
      <c r="G1433" s="13" t="s">
        <v>10476</v>
      </c>
      <c r="H1433" s="25">
        <v>40793</v>
      </c>
      <c r="I1433" s="24">
        <v>40793</v>
      </c>
      <c r="J1433" s="13">
        <v>1</v>
      </c>
      <c r="K1433" s="14" t="s">
        <v>10499</v>
      </c>
      <c r="L1433" s="14"/>
      <c r="M1433" s="13" t="s">
        <v>10478</v>
      </c>
      <c r="N1433" s="13" t="s">
        <v>10479</v>
      </c>
      <c r="O1433" s="14" t="s">
        <v>10480</v>
      </c>
      <c r="P1433" s="15"/>
      <c r="Q1433" s="15"/>
      <c r="R1433" s="14" t="s">
        <v>18108</v>
      </c>
      <c r="S1433" s="11" t="s">
        <v>10500</v>
      </c>
      <c r="T1433" s="13"/>
      <c r="XFD1433" s="53">
        <f t="shared" si="22"/>
        <v>40794</v>
      </c>
    </row>
    <row r="1434" spans="1:20 16384:16384" s="19" customFormat="1" ht="409.5">
      <c r="A1434" s="13" t="s">
        <v>10473</v>
      </c>
      <c r="B1434" s="13" t="s">
        <v>10474</v>
      </c>
      <c r="C1434" s="14" t="s">
        <v>10501</v>
      </c>
      <c r="D1434" s="14" t="s">
        <v>10502</v>
      </c>
      <c r="E1434" s="14"/>
      <c r="F1434" s="14"/>
      <c r="G1434" s="13" t="s">
        <v>10476</v>
      </c>
      <c r="H1434" s="25">
        <v>40794</v>
      </c>
      <c r="I1434" s="24">
        <v>40794</v>
      </c>
      <c r="J1434" s="13">
        <v>1</v>
      </c>
      <c r="K1434" s="14" t="s">
        <v>10483</v>
      </c>
      <c r="L1434" s="14"/>
      <c r="M1434" s="13" t="s">
        <v>10478</v>
      </c>
      <c r="N1434" s="13" t="s">
        <v>10479</v>
      </c>
      <c r="O1434" s="14" t="s">
        <v>10480</v>
      </c>
      <c r="P1434" s="15"/>
      <c r="Q1434" s="15"/>
      <c r="R1434" s="14" t="s">
        <v>18149</v>
      </c>
      <c r="S1434" s="11" t="s">
        <v>9380</v>
      </c>
      <c r="T1434" s="13"/>
      <c r="XFD1434" s="53">
        <f t="shared" si="22"/>
        <v>40795</v>
      </c>
    </row>
    <row r="1435" spans="1:20 16384:16384" s="19" customFormat="1" ht="409.5">
      <c r="A1435" s="13" t="s">
        <v>10473</v>
      </c>
      <c r="B1435" s="13" t="s">
        <v>10474</v>
      </c>
      <c r="C1435" s="14" t="s">
        <v>10503</v>
      </c>
      <c r="D1435" s="14"/>
      <c r="E1435" s="14"/>
      <c r="F1435" s="14"/>
      <c r="G1435" s="13" t="s">
        <v>10504</v>
      </c>
      <c r="H1435" s="25">
        <v>40795</v>
      </c>
      <c r="I1435" s="24">
        <v>40795</v>
      </c>
      <c r="J1435" s="13">
        <v>1</v>
      </c>
      <c r="K1435" s="14" t="s">
        <v>10505</v>
      </c>
      <c r="L1435" s="14"/>
      <c r="M1435" s="13" t="s">
        <v>10478</v>
      </c>
      <c r="N1435" s="13" t="s">
        <v>10479</v>
      </c>
      <c r="O1435" s="14" t="s">
        <v>10480</v>
      </c>
      <c r="P1435" s="15"/>
      <c r="Q1435" s="15"/>
      <c r="R1435" s="14" t="s">
        <v>18273</v>
      </c>
      <c r="S1435" s="11" t="s">
        <v>18274</v>
      </c>
      <c r="T1435" s="13"/>
      <c r="XFD1435" s="53">
        <f t="shared" si="22"/>
        <v>40796</v>
      </c>
    </row>
    <row r="1436" spans="1:20 16384:16384" s="19" customFormat="1" ht="409.5">
      <c r="A1436" s="13" t="s">
        <v>10473</v>
      </c>
      <c r="B1436" s="13" t="s">
        <v>10474</v>
      </c>
      <c r="C1436" s="14" t="s">
        <v>10506</v>
      </c>
      <c r="D1436" s="14"/>
      <c r="E1436" s="14"/>
      <c r="F1436" s="14"/>
      <c r="G1436" s="13" t="s">
        <v>10476</v>
      </c>
      <c r="H1436" s="25">
        <v>40800</v>
      </c>
      <c r="I1436" s="24">
        <v>40800</v>
      </c>
      <c r="J1436" s="13">
        <v>1</v>
      </c>
      <c r="K1436" s="14" t="s">
        <v>10507</v>
      </c>
      <c r="L1436" s="14"/>
      <c r="M1436" s="13" t="s">
        <v>10478</v>
      </c>
      <c r="N1436" s="13" t="s">
        <v>10479</v>
      </c>
      <c r="O1436" s="14" t="s">
        <v>10480</v>
      </c>
      <c r="P1436" s="15"/>
      <c r="Q1436" s="15"/>
      <c r="R1436" s="14"/>
      <c r="S1436" s="11" t="s">
        <v>10508</v>
      </c>
      <c r="T1436" s="13"/>
      <c r="XFD1436" s="53">
        <f t="shared" si="22"/>
        <v>40801</v>
      </c>
    </row>
    <row r="1437" spans="1:20 16384:16384" s="19" customFormat="1" ht="336">
      <c r="A1437" s="13" t="s">
        <v>10473</v>
      </c>
      <c r="B1437" s="13" t="s">
        <v>10474</v>
      </c>
      <c r="C1437" s="14" t="s">
        <v>10501</v>
      </c>
      <c r="D1437" s="14" t="s">
        <v>10509</v>
      </c>
      <c r="E1437" s="14"/>
      <c r="F1437" s="14"/>
      <c r="G1437" s="13" t="s">
        <v>10476</v>
      </c>
      <c r="H1437" s="25">
        <v>40801</v>
      </c>
      <c r="I1437" s="24">
        <v>40801</v>
      </c>
      <c r="J1437" s="13">
        <v>1</v>
      </c>
      <c r="K1437" s="14" t="s">
        <v>10483</v>
      </c>
      <c r="L1437" s="14"/>
      <c r="M1437" s="13" t="s">
        <v>10478</v>
      </c>
      <c r="N1437" s="13" t="s">
        <v>10479</v>
      </c>
      <c r="O1437" s="14" t="s">
        <v>10480</v>
      </c>
      <c r="P1437" s="15"/>
      <c r="Q1437" s="15"/>
      <c r="R1437" s="14" t="s">
        <v>18148</v>
      </c>
      <c r="S1437" s="11" t="s">
        <v>10510</v>
      </c>
      <c r="T1437" s="13"/>
      <c r="XFD1437" s="53">
        <f t="shared" si="22"/>
        <v>40802</v>
      </c>
    </row>
    <row r="1438" spans="1:20 16384:16384" s="19" customFormat="1" ht="168">
      <c r="A1438" s="13" t="s">
        <v>10473</v>
      </c>
      <c r="B1438" s="13" t="s">
        <v>10474</v>
      </c>
      <c r="C1438" s="14" t="s">
        <v>10511</v>
      </c>
      <c r="D1438" s="14"/>
      <c r="E1438" s="14"/>
      <c r="F1438" s="14"/>
      <c r="G1438" s="13" t="s">
        <v>10476</v>
      </c>
      <c r="H1438" s="25">
        <v>40802</v>
      </c>
      <c r="I1438" s="24">
        <v>40802</v>
      </c>
      <c r="J1438" s="13">
        <v>1</v>
      </c>
      <c r="K1438" s="14" t="s">
        <v>10477</v>
      </c>
      <c r="L1438" s="14"/>
      <c r="M1438" s="13" t="s">
        <v>10478</v>
      </c>
      <c r="N1438" s="13" t="s">
        <v>10479</v>
      </c>
      <c r="O1438" s="14" t="s">
        <v>10480</v>
      </c>
      <c r="P1438" s="15"/>
      <c r="Q1438" s="15"/>
      <c r="R1438" s="68" t="s">
        <v>18275</v>
      </c>
      <c r="S1438" s="11" t="s">
        <v>18276</v>
      </c>
      <c r="T1438" s="13"/>
      <c r="XFD1438" s="53">
        <f t="shared" si="22"/>
        <v>40803</v>
      </c>
    </row>
    <row r="1439" spans="1:20 16384:16384" s="19" customFormat="1" ht="409.5">
      <c r="A1439" s="13" t="s">
        <v>10473</v>
      </c>
      <c r="B1439" s="13" t="s">
        <v>10474</v>
      </c>
      <c r="C1439" s="14" t="s">
        <v>10512</v>
      </c>
      <c r="D1439" s="14"/>
      <c r="E1439" s="14"/>
      <c r="F1439" s="14"/>
      <c r="G1439" s="13" t="s">
        <v>10476</v>
      </c>
      <c r="H1439" s="25">
        <v>40803</v>
      </c>
      <c r="I1439" s="24">
        <v>40803</v>
      </c>
      <c r="J1439" s="13">
        <v>1</v>
      </c>
      <c r="K1439" s="14" t="s">
        <v>10483</v>
      </c>
      <c r="L1439" s="14"/>
      <c r="M1439" s="13" t="s">
        <v>10478</v>
      </c>
      <c r="N1439" s="13" t="s">
        <v>10479</v>
      </c>
      <c r="O1439" s="14" t="s">
        <v>10480</v>
      </c>
      <c r="P1439" s="15"/>
      <c r="Q1439" s="15"/>
      <c r="R1439" s="14" t="s">
        <v>18109</v>
      </c>
      <c r="S1439" s="11" t="s">
        <v>18277</v>
      </c>
      <c r="T1439" s="13"/>
      <c r="XFD1439" s="53">
        <f t="shared" si="22"/>
        <v>40804</v>
      </c>
    </row>
    <row r="1440" spans="1:20 16384:16384" s="19" customFormat="1" ht="409.5">
      <c r="A1440" s="13" t="s">
        <v>10473</v>
      </c>
      <c r="B1440" s="13" t="s">
        <v>10474</v>
      </c>
      <c r="C1440" s="14" t="s">
        <v>10513</v>
      </c>
      <c r="D1440" s="14"/>
      <c r="E1440" s="14"/>
      <c r="F1440" s="14"/>
      <c r="G1440" s="13" t="s">
        <v>10476</v>
      </c>
      <c r="H1440" s="25">
        <v>40804</v>
      </c>
      <c r="I1440" s="24">
        <v>40804</v>
      </c>
      <c r="J1440" s="13">
        <v>1</v>
      </c>
      <c r="K1440" s="14" t="s">
        <v>10495</v>
      </c>
      <c r="L1440" s="14"/>
      <c r="M1440" s="13" t="s">
        <v>10478</v>
      </c>
      <c r="N1440" s="13" t="s">
        <v>10479</v>
      </c>
      <c r="O1440" s="14" t="s">
        <v>10480</v>
      </c>
      <c r="P1440" s="15"/>
      <c r="Q1440" s="15"/>
      <c r="R1440" s="14" t="s">
        <v>18147</v>
      </c>
      <c r="S1440" s="11" t="s">
        <v>18357</v>
      </c>
      <c r="T1440" s="13"/>
      <c r="XFD1440" s="53">
        <f t="shared" si="22"/>
        <v>40805</v>
      </c>
    </row>
    <row r="1441" spans="1:20 16384:16384" s="19" customFormat="1" ht="409.5">
      <c r="A1441" s="13" t="s">
        <v>10473</v>
      </c>
      <c r="B1441" s="13" t="s">
        <v>10474</v>
      </c>
      <c r="C1441" s="14" t="s">
        <v>10514</v>
      </c>
      <c r="D1441" s="14"/>
      <c r="E1441" s="14"/>
      <c r="F1441" s="14"/>
      <c r="G1441" s="13" t="s">
        <v>10476</v>
      </c>
      <c r="H1441" s="25">
        <v>40804</v>
      </c>
      <c r="I1441" s="24">
        <v>40804</v>
      </c>
      <c r="J1441" s="13">
        <v>1</v>
      </c>
      <c r="K1441" s="14" t="s">
        <v>10515</v>
      </c>
      <c r="L1441" s="14"/>
      <c r="M1441" s="13" t="s">
        <v>10478</v>
      </c>
      <c r="N1441" s="13" t="s">
        <v>10479</v>
      </c>
      <c r="O1441" s="14" t="s">
        <v>10480</v>
      </c>
      <c r="P1441" s="15"/>
      <c r="Q1441" s="15"/>
      <c r="R1441" s="14" t="s">
        <v>10516</v>
      </c>
      <c r="S1441" s="11" t="s">
        <v>10517</v>
      </c>
      <c r="T1441" s="13"/>
      <c r="XFD1441" s="53">
        <f t="shared" si="22"/>
        <v>40805</v>
      </c>
    </row>
    <row r="1442" spans="1:20 16384:16384" s="19" customFormat="1" ht="48">
      <c r="A1442" s="13" t="s">
        <v>10473</v>
      </c>
      <c r="B1442" s="13" t="s">
        <v>10474</v>
      </c>
      <c r="C1442" s="14" t="s">
        <v>10518</v>
      </c>
      <c r="D1442" s="14" t="s">
        <v>10519</v>
      </c>
      <c r="E1442" s="14"/>
      <c r="F1442" s="14"/>
      <c r="G1442" s="13" t="s">
        <v>10476</v>
      </c>
      <c r="H1442" s="25">
        <v>40805</v>
      </c>
      <c r="I1442" s="24">
        <v>40805</v>
      </c>
      <c r="J1442" s="13">
        <v>1</v>
      </c>
      <c r="K1442" s="14" t="s">
        <v>10520</v>
      </c>
      <c r="L1442" s="14"/>
      <c r="M1442" s="13" t="s">
        <v>10478</v>
      </c>
      <c r="N1442" s="13" t="s">
        <v>10479</v>
      </c>
      <c r="O1442" s="14" t="s">
        <v>10480</v>
      </c>
      <c r="P1442" s="15"/>
      <c r="Q1442" s="15"/>
      <c r="R1442" s="14" t="s">
        <v>10521</v>
      </c>
      <c r="S1442" s="11" t="s">
        <v>10522</v>
      </c>
      <c r="T1442" s="13"/>
      <c r="XFD1442" s="53">
        <f t="shared" si="22"/>
        <v>40806</v>
      </c>
    </row>
    <row r="1443" spans="1:20 16384:16384" s="19" customFormat="1" ht="409.5">
      <c r="A1443" s="13" t="s">
        <v>10473</v>
      </c>
      <c r="B1443" s="13" t="s">
        <v>10474</v>
      </c>
      <c r="C1443" s="14" t="s">
        <v>10523</v>
      </c>
      <c r="D1443" s="14"/>
      <c r="E1443" s="14"/>
      <c r="F1443" s="14"/>
      <c r="G1443" s="13" t="s">
        <v>10524</v>
      </c>
      <c r="H1443" s="25">
        <v>40806</v>
      </c>
      <c r="I1443" s="24">
        <v>40806</v>
      </c>
      <c r="J1443" s="13">
        <v>1</v>
      </c>
      <c r="K1443" s="14" t="s">
        <v>10495</v>
      </c>
      <c r="L1443" s="14"/>
      <c r="M1443" s="13" t="s">
        <v>10478</v>
      </c>
      <c r="N1443" s="13" t="s">
        <v>10479</v>
      </c>
      <c r="O1443" s="14" t="s">
        <v>10480</v>
      </c>
      <c r="P1443" s="15"/>
      <c r="Q1443" s="15"/>
      <c r="R1443" s="14" t="s">
        <v>18110</v>
      </c>
      <c r="S1443" s="11" t="s">
        <v>18278</v>
      </c>
      <c r="T1443" s="13"/>
      <c r="XFD1443" s="53">
        <f t="shared" si="22"/>
        <v>40807</v>
      </c>
    </row>
    <row r="1444" spans="1:20 16384:16384" s="19" customFormat="1" ht="409.5">
      <c r="A1444" s="13" t="s">
        <v>10473</v>
      </c>
      <c r="B1444" s="13" t="s">
        <v>10474</v>
      </c>
      <c r="C1444" s="14" t="s">
        <v>10525</v>
      </c>
      <c r="D1444" s="14"/>
      <c r="E1444" s="14"/>
      <c r="F1444" s="14"/>
      <c r="G1444" s="13" t="s">
        <v>10476</v>
      </c>
      <c r="H1444" s="25">
        <v>40807</v>
      </c>
      <c r="I1444" s="24">
        <v>40807</v>
      </c>
      <c r="J1444" s="13">
        <v>1</v>
      </c>
      <c r="K1444" s="14" t="s">
        <v>10526</v>
      </c>
      <c r="L1444" s="14"/>
      <c r="M1444" s="13" t="s">
        <v>10478</v>
      </c>
      <c r="N1444" s="13" t="s">
        <v>10479</v>
      </c>
      <c r="O1444" s="14" t="s">
        <v>10480</v>
      </c>
      <c r="P1444" s="15"/>
      <c r="Q1444" s="15"/>
      <c r="R1444" s="14" t="s">
        <v>6507</v>
      </c>
      <c r="S1444" s="11" t="s">
        <v>10527</v>
      </c>
      <c r="T1444" s="13"/>
      <c r="XFD1444" s="53">
        <f t="shared" si="22"/>
        <v>40808</v>
      </c>
    </row>
    <row r="1445" spans="1:20 16384:16384" s="19" customFormat="1" ht="409.5">
      <c r="A1445" s="13" t="s">
        <v>10473</v>
      </c>
      <c r="B1445" s="13" t="s">
        <v>10474</v>
      </c>
      <c r="C1445" s="14" t="s">
        <v>10528</v>
      </c>
      <c r="D1445" s="14" t="s">
        <v>10529</v>
      </c>
      <c r="E1445" s="14"/>
      <c r="F1445" s="14"/>
      <c r="G1445" s="13" t="s">
        <v>10476</v>
      </c>
      <c r="H1445" s="25">
        <v>40808</v>
      </c>
      <c r="I1445" s="24">
        <v>40808</v>
      </c>
      <c r="J1445" s="13">
        <v>1</v>
      </c>
      <c r="K1445" s="14" t="s">
        <v>10483</v>
      </c>
      <c r="L1445" s="14"/>
      <c r="M1445" s="13" t="s">
        <v>10478</v>
      </c>
      <c r="N1445" s="13" t="s">
        <v>10479</v>
      </c>
      <c r="O1445" s="14" t="s">
        <v>10480</v>
      </c>
      <c r="P1445" s="15"/>
      <c r="Q1445" s="15"/>
      <c r="R1445" s="14" t="s">
        <v>18988</v>
      </c>
      <c r="S1445" s="11" t="s">
        <v>10530</v>
      </c>
      <c r="T1445" s="13"/>
      <c r="XFD1445" s="53">
        <f t="shared" si="22"/>
        <v>40809</v>
      </c>
    </row>
    <row r="1446" spans="1:20 16384:16384" s="19" customFormat="1" ht="409.5">
      <c r="A1446" s="13" t="s">
        <v>10473</v>
      </c>
      <c r="B1446" s="13" t="s">
        <v>10474</v>
      </c>
      <c r="C1446" s="14" t="s">
        <v>10531</v>
      </c>
      <c r="D1446" s="14" t="s">
        <v>10532</v>
      </c>
      <c r="E1446" s="14"/>
      <c r="F1446" s="14"/>
      <c r="G1446" s="13" t="s">
        <v>10476</v>
      </c>
      <c r="H1446" s="25">
        <v>40809</v>
      </c>
      <c r="I1446" s="24">
        <v>40809</v>
      </c>
      <c r="J1446" s="13">
        <v>1</v>
      </c>
      <c r="K1446" s="14" t="s">
        <v>10533</v>
      </c>
      <c r="L1446" s="14"/>
      <c r="M1446" s="13" t="s">
        <v>10478</v>
      </c>
      <c r="N1446" s="13" t="s">
        <v>10479</v>
      </c>
      <c r="O1446" s="14" t="s">
        <v>10480</v>
      </c>
      <c r="P1446" s="15"/>
      <c r="Q1446" s="15"/>
      <c r="R1446" s="14" t="s">
        <v>18111</v>
      </c>
      <c r="S1446" s="11" t="s">
        <v>18279</v>
      </c>
      <c r="T1446" s="13"/>
      <c r="XFD1446" s="53">
        <f t="shared" si="22"/>
        <v>40810</v>
      </c>
    </row>
    <row r="1447" spans="1:20 16384:16384" s="19" customFormat="1" ht="409.5">
      <c r="A1447" s="13" t="s">
        <v>10473</v>
      </c>
      <c r="B1447" s="13" t="s">
        <v>10474</v>
      </c>
      <c r="C1447" s="14" t="s">
        <v>10534</v>
      </c>
      <c r="D1447" s="14"/>
      <c r="E1447" s="14"/>
      <c r="F1447" s="14"/>
      <c r="G1447" s="13" t="s">
        <v>10476</v>
      </c>
      <c r="H1447" s="25">
        <v>40810</v>
      </c>
      <c r="I1447" s="24">
        <v>40810</v>
      </c>
      <c r="J1447" s="13">
        <v>1</v>
      </c>
      <c r="K1447" s="14" t="s">
        <v>10483</v>
      </c>
      <c r="L1447" s="14"/>
      <c r="M1447" s="13" t="s">
        <v>10478</v>
      </c>
      <c r="N1447" s="13" t="s">
        <v>10479</v>
      </c>
      <c r="O1447" s="14" t="s">
        <v>10480</v>
      </c>
      <c r="P1447" s="15"/>
      <c r="Q1447" s="15"/>
      <c r="R1447" s="14" t="s">
        <v>6508</v>
      </c>
      <c r="S1447" s="11" t="s">
        <v>10535</v>
      </c>
      <c r="T1447" s="13"/>
      <c r="XFD1447" s="53">
        <f t="shared" si="22"/>
        <v>40811</v>
      </c>
    </row>
    <row r="1448" spans="1:20 16384:16384" s="19" customFormat="1" ht="240">
      <c r="A1448" s="13" t="s">
        <v>10473</v>
      </c>
      <c r="B1448" s="13" t="s">
        <v>10474</v>
      </c>
      <c r="C1448" s="14" t="s">
        <v>10536</v>
      </c>
      <c r="D1448" s="14" t="s">
        <v>10537</v>
      </c>
      <c r="E1448" s="14"/>
      <c r="F1448" s="14"/>
      <c r="G1448" s="13" t="s">
        <v>10476</v>
      </c>
      <c r="H1448" s="25">
        <v>40811</v>
      </c>
      <c r="I1448" s="24">
        <v>40811</v>
      </c>
      <c r="J1448" s="13">
        <v>1</v>
      </c>
      <c r="K1448" s="14" t="s">
        <v>10538</v>
      </c>
      <c r="L1448" s="14"/>
      <c r="M1448" s="13" t="s">
        <v>10478</v>
      </c>
      <c r="N1448" s="13" t="s">
        <v>10479</v>
      </c>
      <c r="O1448" s="14" t="s">
        <v>10480</v>
      </c>
      <c r="P1448" s="15"/>
      <c r="Q1448" s="15"/>
      <c r="R1448" s="14" t="s">
        <v>154</v>
      </c>
      <c r="S1448" s="11" t="s">
        <v>10539</v>
      </c>
      <c r="T1448" s="13"/>
      <c r="XFD1448" s="53">
        <f t="shared" si="22"/>
        <v>40812</v>
      </c>
    </row>
    <row r="1449" spans="1:20 16384:16384" s="19" customFormat="1" ht="409.5">
      <c r="A1449" s="13" t="s">
        <v>9502</v>
      </c>
      <c r="B1449" s="13" t="s">
        <v>9524</v>
      </c>
      <c r="C1449" s="14" t="s">
        <v>10540</v>
      </c>
      <c r="D1449" s="14"/>
      <c r="E1449" s="14"/>
      <c r="F1449" s="14"/>
      <c r="G1449" s="13" t="s">
        <v>9506</v>
      </c>
      <c r="H1449" s="25">
        <v>40811</v>
      </c>
      <c r="I1449" s="24">
        <v>40811</v>
      </c>
      <c r="J1449" s="13">
        <v>1</v>
      </c>
      <c r="K1449" s="14" t="s">
        <v>10106</v>
      </c>
      <c r="L1449" s="14"/>
      <c r="M1449" s="13" t="s">
        <v>10069</v>
      </c>
      <c r="N1449" s="13" t="s">
        <v>10070</v>
      </c>
      <c r="O1449" s="14" t="s">
        <v>10185</v>
      </c>
      <c r="P1449" s="15"/>
      <c r="Q1449" s="15"/>
      <c r="R1449" s="14" t="s">
        <v>17829</v>
      </c>
      <c r="S1449" s="11" t="s">
        <v>18280</v>
      </c>
      <c r="T1449" s="13"/>
      <c r="XFD1449" s="53">
        <f t="shared" si="22"/>
        <v>40812</v>
      </c>
    </row>
    <row r="1450" spans="1:20 16384:16384" s="19" customFormat="1" ht="409.5">
      <c r="A1450" s="13" t="s">
        <v>9502</v>
      </c>
      <c r="B1450" s="13" t="s">
        <v>9524</v>
      </c>
      <c r="C1450" s="14" t="s">
        <v>10541</v>
      </c>
      <c r="D1450" s="14"/>
      <c r="E1450" s="14"/>
      <c r="F1450" s="14"/>
      <c r="G1450" s="13" t="s">
        <v>9506</v>
      </c>
      <c r="H1450" s="25">
        <v>40812</v>
      </c>
      <c r="I1450" s="24">
        <v>40812</v>
      </c>
      <c r="J1450" s="13">
        <v>1</v>
      </c>
      <c r="K1450" s="14" t="s">
        <v>10106</v>
      </c>
      <c r="L1450" s="14"/>
      <c r="M1450" s="13" t="s">
        <v>10069</v>
      </c>
      <c r="N1450" s="13" t="s">
        <v>10070</v>
      </c>
      <c r="O1450" s="14" t="s">
        <v>10185</v>
      </c>
      <c r="P1450" s="15"/>
      <c r="Q1450" s="15"/>
      <c r="R1450" s="14" t="s">
        <v>154</v>
      </c>
      <c r="S1450" s="11" t="s">
        <v>10542</v>
      </c>
      <c r="T1450" s="13"/>
      <c r="XFD1450" s="53">
        <f t="shared" si="22"/>
        <v>40813</v>
      </c>
    </row>
    <row r="1451" spans="1:20 16384:16384" s="19" customFormat="1" ht="409.5">
      <c r="A1451" s="13" t="s">
        <v>9502</v>
      </c>
      <c r="B1451" s="13" t="s">
        <v>9524</v>
      </c>
      <c r="C1451" s="14" t="s">
        <v>10543</v>
      </c>
      <c r="D1451" s="14" t="s">
        <v>10544</v>
      </c>
      <c r="E1451" s="14"/>
      <c r="F1451" s="14" t="s">
        <v>10545</v>
      </c>
      <c r="G1451" s="13" t="s">
        <v>9506</v>
      </c>
      <c r="H1451" s="25">
        <v>40813</v>
      </c>
      <c r="I1451" s="24">
        <v>40813</v>
      </c>
      <c r="J1451" s="13">
        <v>1</v>
      </c>
      <c r="K1451" s="14" t="s">
        <v>10546</v>
      </c>
      <c r="L1451" s="14"/>
      <c r="M1451" s="13" t="s">
        <v>10069</v>
      </c>
      <c r="N1451" s="13" t="s">
        <v>10070</v>
      </c>
      <c r="O1451" s="14" t="s">
        <v>10185</v>
      </c>
      <c r="P1451" s="15"/>
      <c r="Q1451" s="15"/>
      <c r="R1451" s="14" t="s">
        <v>18899</v>
      </c>
      <c r="S1451" s="11" t="s">
        <v>10547</v>
      </c>
      <c r="T1451" s="13"/>
      <c r="XFD1451" s="53">
        <f t="shared" si="22"/>
        <v>40814</v>
      </c>
    </row>
    <row r="1452" spans="1:20 16384:16384" s="19" customFormat="1" ht="300">
      <c r="A1452" s="13" t="s">
        <v>9502</v>
      </c>
      <c r="B1452" s="13" t="s">
        <v>9524</v>
      </c>
      <c r="C1452" s="14" t="s">
        <v>10548</v>
      </c>
      <c r="D1452" s="14" t="s">
        <v>10549</v>
      </c>
      <c r="E1452" s="14"/>
      <c r="F1452" s="14"/>
      <c r="G1452" s="13" t="s">
        <v>9506</v>
      </c>
      <c r="H1452" s="25">
        <v>40814</v>
      </c>
      <c r="I1452" s="24">
        <v>40814</v>
      </c>
      <c r="J1452" s="13">
        <v>1</v>
      </c>
      <c r="K1452" s="14" t="s">
        <v>10095</v>
      </c>
      <c r="L1452" s="14"/>
      <c r="M1452" s="13" t="s">
        <v>10069</v>
      </c>
      <c r="N1452" s="13" t="s">
        <v>10070</v>
      </c>
      <c r="O1452" s="14" t="s">
        <v>10185</v>
      </c>
      <c r="P1452" s="15"/>
      <c r="Q1452" s="15"/>
      <c r="R1452" s="14" t="s">
        <v>18112</v>
      </c>
      <c r="S1452" s="11" t="s">
        <v>18281</v>
      </c>
      <c r="T1452" s="13"/>
      <c r="XFD1452" s="53">
        <f t="shared" si="22"/>
        <v>40815</v>
      </c>
    </row>
    <row r="1453" spans="1:20 16384:16384" s="19" customFormat="1" ht="409.5">
      <c r="A1453" s="13" t="s">
        <v>9502</v>
      </c>
      <c r="B1453" s="13" t="s">
        <v>9524</v>
      </c>
      <c r="C1453" s="14" t="s">
        <v>10550</v>
      </c>
      <c r="D1453" s="14" t="s">
        <v>10551</v>
      </c>
      <c r="E1453" s="14"/>
      <c r="F1453" s="14"/>
      <c r="G1453" s="13" t="s">
        <v>9506</v>
      </c>
      <c r="H1453" s="25">
        <v>40815</v>
      </c>
      <c r="I1453" s="24">
        <v>40815</v>
      </c>
      <c r="J1453" s="13">
        <v>1</v>
      </c>
      <c r="K1453" s="14" t="s">
        <v>10073</v>
      </c>
      <c r="L1453" s="14"/>
      <c r="M1453" s="13" t="s">
        <v>10069</v>
      </c>
      <c r="N1453" s="13" t="s">
        <v>10070</v>
      </c>
      <c r="O1453" s="14" t="s">
        <v>10185</v>
      </c>
      <c r="P1453" s="15"/>
      <c r="Q1453" s="15"/>
      <c r="R1453" s="14" t="s">
        <v>154</v>
      </c>
      <c r="S1453" s="11" t="s">
        <v>18282</v>
      </c>
      <c r="T1453" s="13"/>
      <c r="XFD1453" s="53">
        <f t="shared" si="22"/>
        <v>40816</v>
      </c>
    </row>
    <row r="1454" spans="1:20 16384:16384" s="19" customFormat="1" ht="408">
      <c r="A1454" s="13" t="s">
        <v>9502</v>
      </c>
      <c r="B1454" s="13" t="s">
        <v>9524</v>
      </c>
      <c r="C1454" s="14" t="s">
        <v>10552</v>
      </c>
      <c r="D1454" s="14"/>
      <c r="E1454" s="14"/>
      <c r="F1454" s="14"/>
      <c r="G1454" s="13" t="s">
        <v>9506</v>
      </c>
      <c r="H1454" s="25">
        <v>40816</v>
      </c>
      <c r="I1454" s="24">
        <v>40816</v>
      </c>
      <c r="J1454" s="13">
        <v>1</v>
      </c>
      <c r="K1454" s="14" t="s">
        <v>10086</v>
      </c>
      <c r="L1454" s="14"/>
      <c r="M1454" s="13" t="s">
        <v>10069</v>
      </c>
      <c r="N1454" s="13" t="s">
        <v>10070</v>
      </c>
      <c r="O1454" s="14" t="s">
        <v>10185</v>
      </c>
      <c r="P1454" s="15"/>
      <c r="Q1454" s="15"/>
      <c r="R1454" s="14" t="s">
        <v>18900</v>
      </c>
      <c r="S1454" s="11" t="s">
        <v>10553</v>
      </c>
      <c r="T1454" s="13"/>
      <c r="XFD1454" s="53">
        <f t="shared" si="22"/>
        <v>40817</v>
      </c>
    </row>
    <row r="1455" spans="1:20 16384:16384" s="19" customFormat="1" ht="409.5">
      <c r="A1455" s="13" t="s">
        <v>9502</v>
      </c>
      <c r="B1455" s="13" t="s">
        <v>9524</v>
      </c>
      <c r="C1455" s="14" t="s">
        <v>10554</v>
      </c>
      <c r="D1455" s="14"/>
      <c r="E1455" s="14"/>
      <c r="F1455" s="14"/>
      <c r="G1455" s="13" t="s">
        <v>9506</v>
      </c>
      <c r="H1455" s="25">
        <v>40818</v>
      </c>
      <c r="I1455" s="24">
        <v>40818</v>
      </c>
      <c r="J1455" s="13">
        <v>1</v>
      </c>
      <c r="K1455" s="14" t="s">
        <v>10125</v>
      </c>
      <c r="L1455" s="14"/>
      <c r="M1455" s="13" t="s">
        <v>10069</v>
      </c>
      <c r="N1455" s="13" t="s">
        <v>10070</v>
      </c>
      <c r="O1455" s="14" t="s">
        <v>10185</v>
      </c>
      <c r="P1455" s="15"/>
      <c r="Q1455" s="15"/>
      <c r="R1455" s="14" t="s">
        <v>18113</v>
      </c>
      <c r="S1455" s="11" t="s">
        <v>18356</v>
      </c>
      <c r="T1455" s="13"/>
      <c r="XFD1455" s="53">
        <f t="shared" si="22"/>
        <v>40819</v>
      </c>
    </row>
    <row r="1456" spans="1:20 16384:16384" s="19" customFormat="1" ht="144">
      <c r="A1456" s="13" t="s">
        <v>9502</v>
      </c>
      <c r="B1456" s="13" t="s">
        <v>9524</v>
      </c>
      <c r="C1456" s="14" t="s">
        <v>10555</v>
      </c>
      <c r="D1456" s="14" t="s">
        <v>10556</v>
      </c>
      <c r="E1456" s="14"/>
      <c r="F1456" s="14"/>
      <c r="G1456" s="13" t="s">
        <v>9506</v>
      </c>
      <c r="H1456" s="25">
        <v>40818</v>
      </c>
      <c r="I1456" s="24">
        <v>40818</v>
      </c>
      <c r="J1456" s="13">
        <v>1</v>
      </c>
      <c r="K1456" s="14" t="s">
        <v>10557</v>
      </c>
      <c r="L1456" s="14"/>
      <c r="M1456" s="13" t="s">
        <v>10069</v>
      </c>
      <c r="N1456" s="13" t="s">
        <v>10070</v>
      </c>
      <c r="O1456" s="14" t="s">
        <v>10185</v>
      </c>
      <c r="P1456" s="15"/>
      <c r="Q1456" s="15"/>
      <c r="R1456" s="14" t="s">
        <v>18897</v>
      </c>
      <c r="S1456" s="11" t="s">
        <v>10558</v>
      </c>
      <c r="T1456" s="13"/>
      <c r="XFD1456" s="53">
        <f t="shared" si="22"/>
        <v>40819</v>
      </c>
    </row>
    <row r="1457" spans="1:20 16384:16384" s="19" customFormat="1" ht="372">
      <c r="A1457" s="13" t="s">
        <v>9502</v>
      </c>
      <c r="B1457" s="13" t="s">
        <v>9524</v>
      </c>
      <c r="C1457" s="14" t="s">
        <v>10559</v>
      </c>
      <c r="D1457" s="14"/>
      <c r="E1457" s="14"/>
      <c r="F1457" s="14"/>
      <c r="G1457" s="13" t="s">
        <v>9506</v>
      </c>
      <c r="H1457" s="25">
        <v>40819</v>
      </c>
      <c r="I1457" s="24">
        <v>40819</v>
      </c>
      <c r="J1457" s="13">
        <v>1</v>
      </c>
      <c r="K1457" s="14" t="s">
        <v>10095</v>
      </c>
      <c r="L1457" s="14"/>
      <c r="M1457" s="13" t="s">
        <v>10069</v>
      </c>
      <c r="N1457" s="13" t="s">
        <v>10070</v>
      </c>
      <c r="O1457" s="14" t="s">
        <v>10185</v>
      </c>
      <c r="P1457" s="15"/>
      <c r="Q1457" s="15"/>
      <c r="R1457" s="14" t="s">
        <v>18898</v>
      </c>
      <c r="S1457" s="11" t="s">
        <v>18283</v>
      </c>
      <c r="T1457" s="13"/>
      <c r="XFD1457" s="53">
        <f t="shared" si="22"/>
        <v>40820</v>
      </c>
    </row>
    <row r="1458" spans="1:20 16384:16384" s="19" customFormat="1" ht="409.5">
      <c r="A1458" s="13" t="s">
        <v>9502</v>
      </c>
      <c r="B1458" s="13" t="s">
        <v>9524</v>
      </c>
      <c r="C1458" s="14" t="s">
        <v>10560</v>
      </c>
      <c r="D1458" s="14"/>
      <c r="E1458" s="14"/>
      <c r="F1458" s="14"/>
      <c r="G1458" s="13" t="s">
        <v>9506</v>
      </c>
      <c r="H1458" s="25">
        <v>40819</v>
      </c>
      <c r="I1458" s="24">
        <v>40819</v>
      </c>
      <c r="J1458" s="13">
        <v>1</v>
      </c>
      <c r="K1458" s="14" t="s">
        <v>10106</v>
      </c>
      <c r="L1458" s="14"/>
      <c r="M1458" s="13" t="s">
        <v>10069</v>
      </c>
      <c r="N1458" s="13" t="s">
        <v>10070</v>
      </c>
      <c r="O1458" s="14" t="s">
        <v>10185</v>
      </c>
      <c r="P1458" s="15"/>
      <c r="Q1458" s="15"/>
      <c r="R1458" s="14" t="s">
        <v>18115</v>
      </c>
      <c r="S1458" s="11" t="s">
        <v>18355</v>
      </c>
      <c r="T1458" s="13"/>
      <c r="XFD1458" s="53">
        <f t="shared" si="22"/>
        <v>40820</v>
      </c>
    </row>
    <row r="1459" spans="1:20 16384:16384" s="19" customFormat="1" ht="409.5">
      <c r="A1459" s="13" t="s">
        <v>9502</v>
      </c>
      <c r="B1459" s="13" t="s">
        <v>9524</v>
      </c>
      <c r="C1459" s="14" t="s">
        <v>10561</v>
      </c>
      <c r="D1459" s="14"/>
      <c r="E1459" s="14"/>
      <c r="F1459" s="14"/>
      <c r="G1459" s="13" t="s">
        <v>9506</v>
      </c>
      <c r="H1459" s="25">
        <v>40820</v>
      </c>
      <c r="I1459" s="24">
        <v>40820</v>
      </c>
      <c r="J1459" s="13">
        <v>1</v>
      </c>
      <c r="K1459" s="22" t="s">
        <v>10076</v>
      </c>
      <c r="L1459" s="14"/>
      <c r="M1459" s="13" t="s">
        <v>10069</v>
      </c>
      <c r="N1459" s="13" t="s">
        <v>10070</v>
      </c>
      <c r="O1459" s="14" t="s">
        <v>10185</v>
      </c>
      <c r="P1459" s="15"/>
      <c r="Q1459" s="15"/>
      <c r="R1459" s="14" t="s">
        <v>18896</v>
      </c>
      <c r="S1459" s="11" t="s">
        <v>10562</v>
      </c>
      <c r="T1459" s="13"/>
      <c r="XFD1459" s="53">
        <f t="shared" si="22"/>
        <v>40821</v>
      </c>
    </row>
    <row r="1460" spans="1:20 16384:16384" s="19" customFormat="1" ht="300">
      <c r="A1460" s="13" t="s">
        <v>9502</v>
      </c>
      <c r="B1460" s="13" t="s">
        <v>9524</v>
      </c>
      <c r="C1460" s="14" t="s">
        <v>10563</v>
      </c>
      <c r="D1460" s="14" t="s">
        <v>10564</v>
      </c>
      <c r="E1460" s="14"/>
      <c r="F1460" s="14"/>
      <c r="G1460" s="13" t="s">
        <v>9562</v>
      </c>
      <c r="H1460" s="25">
        <v>40821</v>
      </c>
      <c r="I1460" s="24">
        <v>40821</v>
      </c>
      <c r="J1460" s="13">
        <v>1</v>
      </c>
      <c r="K1460" s="14" t="s">
        <v>10565</v>
      </c>
      <c r="L1460" s="14"/>
      <c r="M1460" s="13" t="s">
        <v>10069</v>
      </c>
      <c r="N1460" s="13" t="s">
        <v>10070</v>
      </c>
      <c r="O1460" s="14" t="s">
        <v>10185</v>
      </c>
      <c r="P1460" s="15"/>
      <c r="Q1460" s="15"/>
      <c r="R1460" s="14" t="s">
        <v>18284</v>
      </c>
      <c r="S1460" s="11" t="s">
        <v>18285</v>
      </c>
      <c r="T1460" s="13"/>
      <c r="XFD1460" s="53">
        <f t="shared" si="22"/>
        <v>40822</v>
      </c>
    </row>
    <row r="1461" spans="1:20 16384:16384" s="19" customFormat="1" ht="409.5">
      <c r="A1461" s="13" t="s">
        <v>9502</v>
      </c>
      <c r="B1461" s="13" t="s">
        <v>9524</v>
      </c>
      <c r="C1461" s="14" t="s">
        <v>10566</v>
      </c>
      <c r="D1461" s="14" t="s">
        <v>10567</v>
      </c>
      <c r="E1461" s="14"/>
      <c r="F1461" s="14"/>
      <c r="G1461" s="13" t="s">
        <v>9506</v>
      </c>
      <c r="H1461" s="25">
        <v>40822</v>
      </c>
      <c r="I1461" s="24">
        <v>40822</v>
      </c>
      <c r="J1461" s="13">
        <v>1</v>
      </c>
      <c r="K1461" s="14" t="s">
        <v>10073</v>
      </c>
      <c r="L1461" s="14"/>
      <c r="M1461" s="13" t="s">
        <v>10069</v>
      </c>
      <c r="N1461" s="13" t="s">
        <v>10070</v>
      </c>
      <c r="O1461" s="14" t="s">
        <v>10185</v>
      </c>
      <c r="P1461" s="15"/>
      <c r="Q1461" s="15"/>
      <c r="R1461" s="14" t="s">
        <v>18114</v>
      </c>
      <c r="S1461" s="11" t="s">
        <v>18286</v>
      </c>
      <c r="T1461" s="13"/>
      <c r="XFD1461" s="53">
        <f t="shared" si="22"/>
        <v>40823</v>
      </c>
    </row>
    <row r="1462" spans="1:20 16384:16384" s="19" customFormat="1" ht="264">
      <c r="A1462" s="13" t="s">
        <v>9502</v>
      </c>
      <c r="B1462" s="13" t="s">
        <v>9524</v>
      </c>
      <c r="C1462" s="14" t="s">
        <v>10568</v>
      </c>
      <c r="D1462" s="14"/>
      <c r="E1462" s="14"/>
      <c r="F1462" s="14" t="s">
        <v>10569</v>
      </c>
      <c r="G1462" s="13" t="s">
        <v>9506</v>
      </c>
      <c r="H1462" s="25">
        <v>40823</v>
      </c>
      <c r="I1462" s="24">
        <v>40823</v>
      </c>
      <c r="J1462" s="13">
        <v>1</v>
      </c>
      <c r="K1462" s="14" t="s">
        <v>6595</v>
      </c>
      <c r="L1462" s="14"/>
      <c r="M1462" s="13" t="s">
        <v>10069</v>
      </c>
      <c r="N1462" s="13" t="s">
        <v>10070</v>
      </c>
      <c r="O1462" s="14" t="s">
        <v>10185</v>
      </c>
      <c r="P1462" s="15"/>
      <c r="Q1462" s="15"/>
      <c r="R1462" s="14" t="s">
        <v>18895</v>
      </c>
      <c r="S1462" s="11" t="s">
        <v>10570</v>
      </c>
      <c r="T1462" s="13"/>
      <c r="XFD1462" s="53">
        <f t="shared" si="22"/>
        <v>40824</v>
      </c>
    </row>
    <row r="1463" spans="1:20 16384:16384" s="19" customFormat="1" ht="409.5">
      <c r="A1463" s="13" t="s">
        <v>9502</v>
      </c>
      <c r="B1463" s="13" t="s">
        <v>9524</v>
      </c>
      <c r="C1463" s="14" t="s">
        <v>10571</v>
      </c>
      <c r="D1463" s="14"/>
      <c r="E1463" s="14"/>
      <c r="F1463" s="14"/>
      <c r="G1463" s="13" t="s">
        <v>9506</v>
      </c>
      <c r="H1463" s="25">
        <v>40824</v>
      </c>
      <c r="I1463" s="24">
        <v>40824</v>
      </c>
      <c r="J1463" s="13">
        <v>1</v>
      </c>
      <c r="K1463" s="14" t="s">
        <v>10073</v>
      </c>
      <c r="L1463" s="14"/>
      <c r="M1463" s="13" t="s">
        <v>10069</v>
      </c>
      <c r="N1463" s="13" t="s">
        <v>10070</v>
      </c>
      <c r="O1463" s="14" t="s">
        <v>10185</v>
      </c>
      <c r="P1463" s="15"/>
      <c r="Q1463" s="15"/>
      <c r="R1463" s="14" t="s">
        <v>6918</v>
      </c>
      <c r="S1463" s="11" t="s">
        <v>10572</v>
      </c>
      <c r="T1463" s="13"/>
      <c r="XFD1463" s="53">
        <f t="shared" si="22"/>
        <v>40825</v>
      </c>
    </row>
    <row r="1464" spans="1:20 16384:16384" s="19" customFormat="1" ht="180">
      <c r="A1464" s="13" t="s">
        <v>9502</v>
      </c>
      <c r="B1464" s="13" t="s">
        <v>9524</v>
      </c>
      <c r="C1464" s="14" t="s">
        <v>10573</v>
      </c>
      <c r="D1464" s="14"/>
      <c r="E1464" s="14"/>
      <c r="F1464" s="14"/>
      <c r="G1464" s="13" t="s">
        <v>9506</v>
      </c>
      <c r="H1464" s="25">
        <v>40825</v>
      </c>
      <c r="I1464" s="24">
        <v>40825</v>
      </c>
      <c r="J1464" s="13">
        <v>1</v>
      </c>
      <c r="K1464" s="14" t="s">
        <v>10079</v>
      </c>
      <c r="L1464" s="14"/>
      <c r="M1464" s="13" t="s">
        <v>10069</v>
      </c>
      <c r="N1464" s="13" t="s">
        <v>10070</v>
      </c>
      <c r="O1464" s="14" t="s">
        <v>10185</v>
      </c>
      <c r="P1464" s="15"/>
      <c r="Q1464" s="15"/>
      <c r="R1464" s="14" t="s">
        <v>18116</v>
      </c>
      <c r="S1464" s="11" t="s">
        <v>18287</v>
      </c>
      <c r="T1464" s="13"/>
      <c r="XFD1464" s="53">
        <f t="shared" si="22"/>
        <v>40826</v>
      </c>
    </row>
    <row r="1465" spans="1:20 16384:16384" s="19" customFormat="1" ht="409.5">
      <c r="A1465" s="13" t="s">
        <v>9502</v>
      </c>
      <c r="B1465" s="13" t="s">
        <v>9524</v>
      </c>
      <c r="C1465" s="14" t="s">
        <v>10574</v>
      </c>
      <c r="D1465" s="14"/>
      <c r="E1465" s="14"/>
      <c r="F1465" s="14"/>
      <c r="G1465" s="13" t="s">
        <v>9506</v>
      </c>
      <c r="H1465" s="25">
        <v>40825</v>
      </c>
      <c r="I1465" s="24">
        <v>40825</v>
      </c>
      <c r="J1465" s="13">
        <v>1</v>
      </c>
      <c r="K1465" s="14" t="s">
        <v>10109</v>
      </c>
      <c r="L1465" s="14"/>
      <c r="M1465" s="13" t="s">
        <v>10069</v>
      </c>
      <c r="N1465" s="13" t="s">
        <v>10070</v>
      </c>
      <c r="O1465" s="14" t="s">
        <v>10185</v>
      </c>
      <c r="P1465" s="15"/>
      <c r="Q1465" s="15"/>
      <c r="R1465" s="14" t="s">
        <v>18288</v>
      </c>
      <c r="S1465" s="11" t="s">
        <v>18289</v>
      </c>
      <c r="T1465" s="13"/>
      <c r="XFD1465" s="53">
        <f t="shared" si="22"/>
        <v>40826</v>
      </c>
    </row>
    <row r="1466" spans="1:20 16384:16384" s="19" customFormat="1" ht="409.5">
      <c r="A1466" s="13" t="s">
        <v>9502</v>
      </c>
      <c r="B1466" s="13" t="s">
        <v>9577</v>
      </c>
      <c r="C1466" s="14" t="s">
        <v>10575</v>
      </c>
      <c r="D1466" s="14" t="s">
        <v>10576</v>
      </c>
      <c r="E1466" s="14"/>
      <c r="F1466" s="14"/>
      <c r="G1466" s="13" t="s">
        <v>9506</v>
      </c>
      <c r="H1466" s="25">
        <v>40826</v>
      </c>
      <c r="I1466" s="24">
        <v>40826</v>
      </c>
      <c r="J1466" s="13">
        <v>1</v>
      </c>
      <c r="K1466" s="14" t="s">
        <v>10095</v>
      </c>
      <c r="L1466" s="14"/>
      <c r="M1466" s="13" t="s">
        <v>10069</v>
      </c>
      <c r="N1466" s="13" t="s">
        <v>10070</v>
      </c>
      <c r="O1466" s="14" t="s">
        <v>10185</v>
      </c>
      <c r="P1466" s="15"/>
      <c r="Q1466" s="15"/>
      <c r="R1466" s="14" t="s">
        <v>6550</v>
      </c>
      <c r="S1466" s="11" t="s">
        <v>10577</v>
      </c>
      <c r="T1466" s="13"/>
      <c r="XFD1466" s="53">
        <f t="shared" si="22"/>
        <v>40827</v>
      </c>
    </row>
    <row r="1467" spans="1:20 16384:16384" s="19" customFormat="1" ht="409.5">
      <c r="A1467" s="13" t="s">
        <v>9502</v>
      </c>
      <c r="B1467" s="13" t="s">
        <v>9524</v>
      </c>
      <c r="C1467" s="14" t="s">
        <v>10578</v>
      </c>
      <c r="D1467" s="14" t="s">
        <v>6102</v>
      </c>
      <c r="E1467" s="14"/>
      <c r="F1467" s="14"/>
      <c r="G1467" s="13" t="s">
        <v>5</v>
      </c>
      <c r="H1467" s="25">
        <v>40827</v>
      </c>
      <c r="I1467" s="24">
        <v>40827</v>
      </c>
      <c r="J1467" s="13">
        <v>1</v>
      </c>
      <c r="K1467" s="22" t="s">
        <v>1346</v>
      </c>
      <c r="L1467" s="14"/>
      <c r="M1467" s="13" t="s">
        <v>1235</v>
      </c>
      <c r="N1467" s="13" t="s">
        <v>6735</v>
      </c>
      <c r="O1467" s="14" t="s">
        <v>234</v>
      </c>
      <c r="P1467" s="15"/>
      <c r="Q1467" s="15"/>
      <c r="R1467" s="14" t="s">
        <v>18146</v>
      </c>
      <c r="S1467" s="11" t="s">
        <v>18354</v>
      </c>
      <c r="T1467" s="13"/>
      <c r="XFD1467" s="53">
        <f t="shared" si="22"/>
        <v>40828</v>
      </c>
    </row>
    <row r="1468" spans="1:20 16384:16384" s="19" customFormat="1" ht="120">
      <c r="A1468" s="13" t="s">
        <v>2</v>
      </c>
      <c r="B1468" s="13" t="s">
        <v>3</v>
      </c>
      <c r="C1468" s="14" t="s">
        <v>1364</v>
      </c>
      <c r="D1468" s="14"/>
      <c r="E1468" s="14"/>
      <c r="F1468" s="14"/>
      <c r="G1468" s="13" t="s">
        <v>5</v>
      </c>
      <c r="H1468" s="25">
        <v>40828</v>
      </c>
      <c r="I1468" s="24">
        <v>40828</v>
      </c>
      <c r="J1468" s="13">
        <v>1</v>
      </c>
      <c r="K1468" s="14" t="s">
        <v>15</v>
      </c>
      <c r="L1468" s="14"/>
      <c r="M1468" s="13" t="s">
        <v>1235</v>
      </c>
      <c r="N1468" s="13" t="s">
        <v>6735</v>
      </c>
      <c r="O1468" s="14" t="s">
        <v>234</v>
      </c>
      <c r="P1468" s="15"/>
      <c r="Q1468" s="15"/>
      <c r="R1468" s="14" t="s">
        <v>18894</v>
      </c>
      <c r="S1468" s="11" t="s">
        <v>6103</v>
      </c>
      <c r="T1468" s="13"/>
      <c r="XFD1468" s="53">
        <f t="shared" si="22"/>
        <v>40829</v>
      </c>
    </row>
    <row r="1469" spans="1:20 16384:16384" s="19" customFormat="1" ht="409.5">
      <c r="A1469" s="13" t="s">
        <v>2</v>
      </c>
      <c r="B1469" s="13" t="s">
        <v>3</v>
      </c>
      <c r="C1469" s="14" t="s">
        <v>6104</v>
      </c>
      <c r="D1469" s="14" t="s">
        <v>1365</v>
      </c>
      <c r="E1469" s="14"/>
      <c r="F1469" s="14"/>
      <c r="G1469" s="13" t="s">
        <v>5</v>
      </c>
      <c r="H1469" s="25">
        <v>40829</v>
      </c>
      <c r="I1469" s="24">
        <v>40829</v>
      </c>
      <c r="J1469" s="13">
        <v>1</v>
      </c>
      <c r="K1469" s="14" t="s">
        <v>1363</v>
      </c>
      <c r="L1469" s="14"/>
      <c r="M1469" s="13" t="s">
        <v>1235</v>
      </c>
      <c r="N1469" s="13" t="s">
        <v>6735</v>
      </c>
      <c r="O1469" s="14" t="s">
        <v>234</v>
      </c>
      <c r="P1469" s="15"/>
      <c r="Q1469" s="15"/>
      <c r="R1469" s="14" t="s">
        <v>18290</v>
      </c>
      <c r="S1469" s="11" t="s">
        <v>18291</v>
      </c>
      <c r="T1469" s="13"/>
      <c r="XFD1469" s="53">
        <f t="shared" si="22"/>
        <v>40830</v>
      </c>
    </row>
    <row r="1470" spans="1:20 16384:16384" s="19" customFormat="1" ht="409.5">
      <c r="A1470" s="13" t="s">
        <v>2</v>
      </c>
      <c r="B1470" s="13" t="s">
        <v>37</v>
      </c>
      <c r="C1470" s="14" t="s">
        <v>1366</v>
      </c>
      <c r="D1470" s="14" t="s">
        <v>6105</v>
      </c>
      <c r="E1470" s="14"/>
      <c r="F1470" s="14"/>
      <c r="G1470" s="13" t="s">
        <v>5</v>
      </c>
      <c r="H1470" s="25">
        <v>40830</v>
      </c>
      <c r="I1470" s="24">
        <v>40830</v>
      </c>
      <c r="J1470" s="13">
        <v>1</v>
      </c>
      <c r="K1470" s="14" t="s">
        <v>2011</v>
      </c>
      <c r="L1470" s="14"/>
      <c r="M1470" s="13" t="s">
        <v>1235</v>
      </c>
      <c r="N1470" s="13" t="s">
        <v>6735</v>
      </c>
      <c r="O1470" s="14" t="s">
        <v>234</v>
      </c>
      <c r="P1470" s="15"/>
      <c r="Q1470" s="15"/>
      <c r="R1470" s="14" t="s">
        <v>18117</v>
      </c>
      <c r="S1470" s="11" t="s">
        <v>6106</v>
      </c>
      <c r="T1470" s="13"/>
      <c r="XFD1470" s="53">
        <f t="shared" si="22"/>
        <v>40831</v>
      </c>
    </row>
    <row r="1471" spans="1:20 16384:16384" s="19" customFormat="1" ht="409.5">
      <c r="A1471" s="13" t="s">
        <v>2</v>
      </c>
      <c r="B1471" s="13" t="s">
        <v>3</v>
      </c>
      <c r="C1471" s="14" t="s">
        <v>14771</v>
      </c>
      <c r="D1471" s="14"/>
      <c r="E1471" s="14"/>
      <c r="F1471" s="14"/>
      <c r="G1471" s="13" t="s">
        <v>5</v>
      </c>
      <c r="H1471" s="25">
        <v>40831</v>
      </c>
      <c r="I1471" s="24">
        <v>40831</v>
      </c>
      <c r="J1471" s="13">
        <v>1</v>
      </c>
      <c r="K1471" s="14" t="s">
        <v>1363</v>
      </c>
      <c r="L1471" s="14"/>
      <c r="M1471" s="13" t="s">
        <v>1235</v>
      </c>
      <c r="N1471" s="13" t="s">
        <v>6735</v>
      </c>
      <c r="O1471" s="14" t="s">
        <v>234</v>
      </c>
      <c r="P1471" s="15"/>
      <c r="Q1471" s="15"/>
      <c r="R1471" s="14" t="s">
        <v>6107</v>
      </c>
      <c r="S1471" s="11" t="s">
        <v>6108</v>
      </c>
      <c r="T1471" s="13"/>
      <c r="XFD1471" s="53">
        <f t="shared" si="22"/>
        <v>40832</v>
      </c>
    </row>
    <row r="1472" spans="1:20 16384:16384" s="19" customFormat="1" ht="396">
      <c r="A1472" s="13" t="s">
        <v>2</v>
      </c>
      <c r="B1472" s="13" t="s">
        <v>3</v>
      </c>
      <c r="C1472" s="14" t="s">
        <v>2031</v>
      </c>
      <c r="D1472" s="14"/>
      <c r="E1472" s="14"/>
      <c r="F1472" s="14"/>
      <c r="G1472" s="13" t="s">
        <v>5</v>
      </c>
      <c r="H1472" s="25">
        <v>40832</v>
      </c>
      <c r="I1472" s="24">
        <v>40832</v>
      </c>
      <c r="J1472" s="13">
        <v>1</v>
      </c>
      <c r="K1472" s="14" t="s">
        <v>1361</v>
      </c>
      <c r="L1472" s="14"/>
      <c r="M1472" s="13" t="s">
        <v>1235</v>
      </c>
      <c r="N1472" s="13" t="s">
        <v>6735</v>
      </c>
      <c r="O1472" s="14" t="s">
        <v>234</v>
      </c>
      <c r="P1472" s="15"/>
      <c r="Q1472" s="15"/>
      <c r="R1472" s="14" t="s">
        <v>17973</v>
      </c>
      <c r="S1472" s="11" t="s">
        <v>18292</v>
      </c>
      <c r="T1472" s="13"/>
      <c r="XFD1472" s="53">
        <f t="shared" si="22"/>
        <v>40833</v>
      </c>
    </row>
    <row r="1473" spans="1:20 16384:16384" s="19" customFormat="1" ht="409.5">
      <c r="A1473" s="13" t="s">
        <v>2</v>
      </c>
      <c r="B1473" s="13" t="s">
        <v>3</v>
      </c>
      <c r="C1473" s="14" t="s">
        <v>14772</v>
      </c>
      <c r="D1473" s="14"/>
      <c r="E1473" s="14"/>
      <c r="F1473" s="14" t="s">
        <v>9152</v>
      </c>
      <c r="G1473" s="13" t="s">
        <v>5</v>
      </c>
      <c r="H1473" s="25">
        <v>40832</v>
      </c>
      <c r="I1473" s="24">
        <v>40832</v>
      </c>
      <c r="J1473" s="13">
        <v>1</v>
      </c>
      <c r="K1473" s="14" t="s">
        <v>6099</v>
      </c>
      <c r="L1473" s="14"/>
      <c r="M1473" s="13" t="s">
        <v>1235</v>
      </c>
      <c r="N1473" s="13" t="s">
        <v>6735</v>
      </c>
      <c r="O1473" s="14" t="s">
        <v>234</v>
      </c>
      <c r="P1473" s="15"/>
      <c r="Q1473" s="15"/>
      <c r="R1473" s="14" t="s">
        <v>18109</v>
      </c>
      <c r="S1473" s="11" t="s">
        <v>6109</v>
      </c>
      <c r="T1473" s="13"/>
      <c r="XFD1473" s="53">
        <f t="shared" si="22"/>
        <v>40833</v>
      </c>
    </row>
    <row r="1474" spans="1:20 16384:16384" s="19" customFormat="1" ht="300">
      <c r="A1474" s="13" t="s">
        <v>2</v>
      </c>
      <c r="B1474" s="13" t="s">
        <v>3</v>
      </c>
      <c r="C1474" s="14" t="s">
        <v>6110</v>
      </c>
      <c r="D1474" s="14" t="s">
        <v>6111</v>
      </c>
      <c r="E1474" s="14"/>
      <c r="F1474" s="14"/>
      <c r="G1474" s="13" t="s">
        <v>5</v>
      </c>
      <c r="H1474" s="25">
        <v>40833</v>
      </c>
      <c r="I1474" s="24">
        <v>40833</v>
      </c>
      <c r="J1474" s="13">
        <v>1</v>
      </c>
      <c r="K1474" s="14" t="s">
        <v>12451</v>
      </c>
      <c r="L1474" s="14"/>
      <c r="M1474" s="13" t="s">
        <v>1235</v>
      </c>
      <c r="N1474" s="13" t="s">
        <v>6735</v>
      </c>
      <c r="O1474" s="14" t="s">
        <v>234</v>
      </c>
      <c r="P1474" s="15"/>
      <c r="Q1474" s="15"/>
      <c r="R1474" s="14" t="s">
        <v>18893</v>
      </c>
      <c r="S1474" s="11" t="s">
        <v>8478</v>
      </c>
      <c r="T1474" s="13"/>
      <c r="XFD1474" s="53">
        <f t="shared" si="22"/>
        <v>40834</v>
      </c>
    </row>
    <row r="1475" spans="1:20 16384:16384" s="19" customFormat="1" ht="372">
      <c r="A1475" s="13" t="s">
        <v>2</v>
      </c>
      <c r="B1475" s="13" t="s">
        <v>3</v>
      </c>
      <c r="C1475" s="14" t="s">
        <v>6112</v>
      </c>
      <c r="D1475" s="14"/>
      <c r="E1475" s="14"/>
      <c r="F1475" s="14"/>
      <c r="G1475" s="13" t="s">
        <v>5</v>
      </c>
      <c r="H1475" s="25">
        <v>40834</v>
      </c>
      <c r="I1475" s="24">
        <v>40834</v>
      </c>
      <c r="J1475" s="13">
        <v>1</v>
      </c>
      <c r="K1475" s="14"/>
      <c r="L1475" s="14"/>
      <c r="M1475" s="13" t="s">
        <v>1235</v>
      </c>
      <c r="N1475" s="13" t="s">
        <v>6735</v>
      </c>
      <c r="O1475" s="14" t="s">
        <v>234</v>
      </c>
      <c r="P1475" s="15"/>
      <c r="Q1475" s="15"/>
      <c r="R1475" s="14" t="s">
        <v>18296</v>
      </c>
      <c r="S1475" s="11" t="s">
        <v>18295</v>
      </c>
      <c r="T1475" s="13"/>
      <c r="XFD1475" s="53">
        <f t="shared" si="22"/>
        <v>40835</v>
      </c>
    </row>
    <row r="1476" spans="1:20 16384:16384" s="19" customFormat="1" ht="409.5">
      <c r="A1476" s="13" t="s">
        <v>2</v>
      </c>
      <c r="B1476" s="13" t="s">
        <v>3</v>
      </c>
      <c r="C1476" s="14" t="s">
        <v>1367</v>
      </c>
      <c r="D1476" s="14" t="s">
        <v>6113</v>
      </c>
      <c r="E1476" s="14"/>
      <c r="F1476" s="14"/>
      <c r="G1476" s="13" t="s">
        <v>5</v>
      </c>
      <c r="H1476" s="25">
        <v>40835</v>
      </c>
      <c r="I1476" s="24">
        <v>40835</v>
      </c>
      <c r="J1476" s="13">
        <v>1</v>
      </c>
      <c r="K1476" s="14" t="s">
        <v>6114</v>
      </c>
      <c r="L1476" s="14"/>
      <c r="M1476" s="13" t="s">
        <v>1235</v>
      </c>
      <c r="N1476" s="13" t="s">
        <v>6735</v>
      </c>
      <c r="O1476" s="14" t="s">
        <v>234</v>
      </c>
      <c r="P1476" s="15"/>
      <c r="Q1476" s="15"/>
      <c r="R1476" s="14" t="s">
        <v>18118</v>
      </c>
      <c r="S1476" s="11" t="s">
        <v>18353</v>
      </c>
      <c r="T1476" s="13"/>
      <c r="XFD1476" s="53">
        <f t="shared" si="22"/>
        <v>40836</v>
      </c>
    </row>
    <row r="1477" spans="1:20 16384:16384" s="19" customFormat="1" ht="409.5">
      <c r="A1477" s="13" t="s">
        <v>2</v>
      </c>
      <c r="B1477" s="13" t="s">
        <v>3</v>
      </c>
      <c r="C1477" s="14" t="s">
        <v>6115</v>
      </c>
      <c r="D1477" s="14" t="s">
        <v>1368</v>
      </c>
      <c r="E1477" s="14"/>
      <c r="F1477" s="14"/>
      <c r="G1477" s="13" t="s">
        <v>5</v>
      </c>
      <c r="H1477" s="25">
        <v>40836</v>
      </c>
      <c r="I1477" s="24">
        <v>40836</v>
      </c>
      <c r="J1477" s="13">
        <v>1</v>
      </c>
      <c r="K1477" s="14" t="s">
        <v>1363</v>
      </c>
      <c r="L1477" s="14"/>
      <c r="M1477" s="13" t="s">
        <v>1235</v>
      </c>
      <c r="N1477" s="13" t="s">
        <v>6735</v>
      </c>
      <c r="O1477" s="14" t="s">
        <v>234</v>
      </c>
      <c r="P1477" s="15"/>
      <c r="Q1477" s="15"/>
      <c r="R1477" s="14" t="s">
        <v>18892</v>
      </c>
      <c r="S1477" s="11" t="s">
        <v>8479</v>
      </c>
      <c r="T1477" s="13"/>
      <c r="XFD1477" s="53">
        <f t="shared" ref="XFD1477:XFD1540" si="23">SUM(I1477:XFC1477)</f>
        <v>40837</v>
      </c>
    </row>
    <row r="1478" spans="1:20 16384:16384" s="19" customFormat="1" ht="132">
      <c r="A1478" s="13" t="s">
        <v>2</v>
      </c>
      <c r="B1478" s="13" t="s">
        <v>3</v>
      </c>
      <c r="C1478" s="14" t="s">
        <v>6101</v>
      </c>
      <c r="D1478" s="14" t="s">
        <v>6116</v>
      </c>
      <c r="E1478" s="14"/>
      <c r="F1478" s="14"/>
      <c r="G1478" s="13" t="s">
        <v>5</v>
      </c>
      <c r="H1478" s="25">
        <v>40837</v>
      </c>
      <c r="I1478" s="24">
        <v>40837</v>
      </c>
      <c r="J1478" s="13">
        <v>1</v>
      </c>
      <c r="K1478" s="14" t="s">
        <v>15</v>
      </c>
      <c r="L1478" s="14"/>
      <c r="M1478" s="13" t="s">
        <v>1235</v>
      </c>
      <c r="N1478" s="13" t="s">
        <v>6735</v>
      </c>
      <c r="O1478" s="14" t="s">
        <v>234</v>
      </c>
      <c r="P1478" s="15"/>
      <c r="Q1478" s="15"/>
      <c r="R1478" s="14" t="s">
        <v>154</v>
      </c>
      <c r="S1478" s="11" t="s">
        <v>18293</v>
      </c>
      <c r="T1478" s="13"/>
      <c r="XFD1478" s="53">
        <f t="shared" si="23"/>
        <v>40838</v>
      </c>
    </row>
    <row r="1479" spans="1:20 16384:16384" s="19" customFormat="1" ht="409.5">
      <c r="A1479" s="13" t="s">
        <v>9502</v>
      </c>
      <c r="B1479" s="13" t="s">
        <v>9524</v>
      </c>
      <c r="C1479" s="14" t="s">
        <v>10579</v>
      </c>
      <c r="D1479" s="14"/>
      <c r="E1479" s="14"/>
      <c r="F1479" s="14"/>
      <c r="G1479" s="13" t="s">
        <v>9506</v>
      </c>
      <c r="H1479" s="25">
        <v>40838</v>
      </c>
      <c r="I1479" s="24">
        <v>40838</v>
      </c>
      <c r="J1479" s="13">
        <v>1</v>
      </c>
      <c r="K1479" s="14" t="s">
        <v>10073</v>
      </c>
      <c r="L1479" s="14"/>
      <c r="M1479" s="13" t="s">
        <v>10069</v>
      </c>
      <c r="N1479" s="13" t="s">
        <v>10070</v>
      </c>
      <c r="O1479" s="14" t="s">
        <v>10185</v>
      </c>
      <c r="P1479" s="15"/>
      <c r="Q1479" s="15"/>
      <c r="R1479" s="14" t="s">
        <v>18119</v>
      </c>
      <c r="S1479" s="11" t="s">
        <v>18297</v>
      </c>
      <c r="T1479" s="13"/>
      <c r="XFD1479" s="53">
        <f t="shared" si="23"/>
        <v>40839</v>
      </c>
    </row>
    <row r="1480" spans="1:20 16384:16384" s="19" customFormat="1" ht="168">
      <c r="A1480" s="13" t="s">
        <v>9502</v>
      </c>
      <c r="B1480" s="13" t="s">
        <v>9524</v>
      </c>
      <c r="C1480" s="14" t="s">
        <v>10580</v>
      </c>
      <c r="D1480" s="14"/>
      <c r="E1480" s="14"/>
      <c r="F1480" s="14"/>
      <c r="G1480" s="13" t="s">
        <v>9506</v>
      </c>
      <c r="H1480" s="25">
        <v>40839</v>
      </c>
      <c r="I1480" s="24">
        <v>40839</v>
      </c>
      <c r="J1480" s="13">
        <v>1</v>
      </c>
      <c r="K1480" s="14" t="s">
        <v>10090</v>
      </c>
      <c r="L1480" s="14"/>
      <c r="M1480" s="13" t="s">
        <v>10069</v>
      </c>
      <c r="N1480" s="13" t="s">
        <v>10070</v>
      </c>
      <c r="O1480" s="14" t="s">
        <v>10185</v>
      </c>
      <c r="P1480" s="15"/>
      <c r="Q1480" s="15"/>
      <c r="R1480" s="14" t="s">
        <v>18891</v>
      </c>
      <c r="S1480" s="11" t="s">
        <v>10581</v>
      </c>
      <c r="T1480" s="13"/>
      <c r="XFD1480" s="53">
        <f t="shared" si="23"/>
        <v>40840</v>
      </c>
    </row>
    <row r="1481" spans="1:20 16384:16384" s="19" customFormat="1" ht="24">
      <c r="A1481" s="13" t="s">
        <v>9502</v>
      </c>
      <c r="B1481" s="13" t="s">
        <v>9524</v>
      </c>
      <c r="C1481" s="14" t="s">
        <v>10582</v>
      </c>
      <c r="D1481" s="14" t="s">
        <v>10583</v>
      </c>
      <c r="E1481" s="14"/>
      <c r="F1481" s="14"/>
      <c r="G1481" s="13" t="s">
        <v>9506</v>
      </c>
      <c r="H1481" s="25">
        <v>40839</v>
      </c>
      <c r="I1481" s="24">
        <v>40839</v>
      </c>
      <c r="J1481" s="13">
        <v>1</v>
      </c>
      <c r="K1481" s="14" t="s">
        <v>10584</v>
      </c>
      <c r="L1481" s="14"/>
      <c r="M1481" s="13" t="s">
        <v>10069</v>
      </c>
      <c r="N1481" s="13" t="s">
        <v>10070</v>
      </c>
      <c r="O1481" s="14" t="s">
        <v>10185</v>
      </c>
      <c r="P1481" s="15"/>
      <c r="Q1481" s="15"/>
      <c r="R1481" s="14" t="s">
        <v>18336</v>
      </c>
      <c r="S1481" s="11"/>
      <c r="T1481" s="13"/>
      <c r="XFD1481" s="53">
        <f t="shared" si="23"/>
        <v>40840</v>
      </c>
    </row>
    <row r="1482" spans="1:20 16384:16384" s="19" customFormat="1" ht="409.5">
      <c r="A1482" s="13" t="s">
        <v>9502</v>
      </c>
      <c r="B1482" s="13" t="s">
        <v>9577</v>
      </c>
      <c r="C1482" s="14" t="s">
        <v>10585</v>
      </c>
      <c r="D1482" s="14"/>
      <c r="E1482" s="14"/>
      <c r="F1482" s="14"/>
      <c r="G1482" s="13" t="s">
        <v>9506</v>
      </c>
      <c r="H1482" s="25">
        <v>40840</v>
      </c>
      <c r="I1482" s="24">
        <v>40840</v>
      </c>
      <c r="J1482" s="13">
        <v>1</v>
      </c>
      <c r="K1482" s="14" t="s">
        <v>10079</v>
      </c>
      <c r="L1482" s="14"/>
      <c r="M1482" s="13" t="s">
        <v>10069</v>
      </c>
      <c r="N1482" s="13" t="s">
        <v>10070</v>
      </c>
      <c r="O1482" s="14" t="s">
        <v>10185</v>
      </c>
      <c r="P1482" s="15"/>
      <c r="Q1482" s="15"/>
      <c r="R1482" s="14" t="s">
        <v>18120</v>
      </c>
      <c r="S1482" s="11" t="s">
        <v>18294</v>
      </c>
      <c r="T1482" s="13"/>
      <c r="XFD1482" s="53">
        <f t="shared" si="23"/>
        <v>40841</v>
      </c>
    </row>
    <row r="1483" spans="1:20 16384:16384" s="19" customFormat="1" ht="409.5">
      <c r="A1483" s="13" t="s">
        <v>9502</v>
      </c>
      <c r="B1483" s="13" t="s">
        <v>9524</v>
      </c>
      <c r="C1483" s="14" t="s">
        <v>10586</v>
      </c>
      <c r="D1483" s="14" t="s">
        <v>10587</v>
      </c>
      <c r="E1483" s="14"/>
      <c r="F1483" s="14"/>
      <c r="G1483" s="13" t="s">
        <v>9506</v>
      </c>
      <c r="H1483" s="25">
        <v>40841</v>
      </c>
      <c r="I1483" s="24">
        <v>40841</v>
      </c>
      <c r="J1483" s="13">
        <v>1</v>
      </c>
      <c r="K1483" s="14"/>
      <c r="L1483" s="14"/>
      <c r="M1483" s="13" t="s">
        <v>10069</v>
      </c>
      <c r="N1483" s="13" t="s">
        <v>10070</v>
      </c>
      <c r="O1483" s="14" t="s">
        <v>10185</v>
      </c>
      <c r="P1483" s="15"/>
      <c r="Q1483" s="15"/>
      <c r="R1483" s="14" t="s">
        <v>18890</v>
      </c>
      <c r="S1483" s="11" t="s">
        <v>10588</v>
      </c>
      <c r="T1483" s="13"/>
      <c r="XFD1483" s="53">
        <f t="shared" si="23"/>
        <v>40842</v>
      </c>
    </row>
    <row r="1484" spans="1:20 16384:16384" s="19" customFormat="1" ht="216">
      <c r="A1484" s="13" t="s">
        <v>9502</v>
      </c>
      <c r="B1484" s="13" t="s">
        <v>9524</v>
      </c>
      <c r="C1484" s="14" t="s">
        <v>10589</v>
      </c>
      <c r="D1484" s="14"/>
      <c r="E1484" s="14"/>
      <c r="F1484" s="14"/>
      <c r="G1484" s="13" t="s">
        <v>10161</v>
      </c>
      <c r="H1484" s="25">
        <v>40842</v>
      </c>
      <c r="I1484" s="24">
        <v>40842</v>
      </c>
      <c r="J1484" s="13">
        <v>1</v>
      </c>
      <c r="K1484" s="14" t="s">
        <v>10590</v>
      </c>
      <c r="L1484" s="14"/>
      <c r="M1484" s="13" t="s">
        <v>10069</v>
      </c>
      <c r="N1484" s="13" t="s">
        <v>10070</v>
      </c>
      <c r="O1484" s="14" t="s">
        <v>10185</v>
      </c>
      <c r="P1484" s="15"/>
      <c r="Q1484" s="15" t="s">
        <v>10591</v>
      </c>
      <c r="R1484" s="14" t="s">
        <v>10592</v>
      </c>
      <c r="S1484" s="11" t="s">
        <v>10593</v>
      </c>
      <c r="T1484" s="13"/>
      <c r="XFD1484" s="53">
        <f t="shared" si="23"/>
        <v>40843</v>
      </c>
    </row>
    <row r="1485" spans="1:20 16384:16384" s="19" customFormat="1" ht="409.5">
      <c r="A1485" s="13" t="s">
        <v>9502</v>
      </c>
      <c r="B1485" s="13" t="s">
        <v>9524</v>
      </c>
      <c r="C1485" s="14" t="s">
        <v>10594</v>
      </c>
      <c r="D1485" s="14" t="s">
        <v>10595</v>
      </c>
      <c r="E1485" s="14"/>
      <c r="F1485" s="14"/>
      <c r="G1485" s="13" t="s">
        <v>9506</v>
      </c>
      <c r="H1485" s="25">
        <v>40843</v>
      </c>
      <c r="I1485" s="24">
        <v>40843</v>
      </c>
      <c r="J1485" s="13">
        <v>1</v>
      </c>
      <c r="K1485" s="14" t="s">
        <v>10073</v>
      </c>
      <c r="L1485" s="14"/>
      <c r="M1485" s="13" t="s">
        <v>10069</v>
      </c>
      <c r="N1485" s="13" t="s">
        <v>10070</v>
      </c>
      <c r="O1485" s="14" t="s">
        <v>10185</v>
      </c>
      <c r="P1485" s="15"/>
      <c r="Q1485" s="15"/>
      <c r="R1485" s="14" t="s">
        <v>18121</v>
      </c>
      <c r="S1485" s="11" t="s">
        <v>18298</v>
      </c>
      <c r="T1485" s="13"/>
      <c r="XFD1485" s="53">
        <f t="shared" si="23"/>
        <v>40844</v>
      </c>
    </row>
    <row r="1486" spans="1:20 16384:16384" s="19" customFormat="1" ht="409.5">
      <c r="A1486" s="13" t="s">
        <v>9502</v>
      </c>
      <c r="B1486" s="13" t="s">
        <v>9524</v>
      </c>
      <c r="C1486" s="14" t="s">
        <v>10596</v>
      </c>
      <c r="D1486" s="14"/>
      <c r="E1486" s="14"/>
      <c r="F1486" s="14"/>
      <c r="G1486" s="13" t="s">
        <v>9506</v>
      </c>
      <c r="H1486" s="25">
        <v>40845</v>
      </c>
      <c r="I1486" s="24">
        <v>40845</v>
      </c>
      <c r="J1486" s="13">
        <v>1</v>
      </c>
      <c r="K1486" s="14" t="s">
        <v>10073</v>
      </c>
      <c r="L1486" s="14"/>
      <c r="M1486" s="13" t="s">
        <v>10069</v>
      </c>
      <c r="N1486" s="13" t="s">
        <v>10070</v>
      </c>
      <c r="O1486" s="14" t="s">
        <v>10185</v>
      </c>
      <c r="P1486" s="15"/>
      <c r="Q1486" s="15"/>
      <c r="R1486" s="14" t="s">
        <v>18889</v>
      </c>
      <c r="S1486" s="11" t="s">
        <v>10597</v>
      </c>
      <c r="T1486" s="13"/>
      <c r="XFD1486" s="53">
        <f t="shared" si="23"/>
        <v>40846</v>
      </c>
    </row>
    <row r="1487" spans="1:20 16384:16384" s="19" customFormat="1" ht="409.5">
      <c r="A1487" s="13" t="s">
        <v>9502</v>
      </c>
      <c r="B1487" s="13" t="s">
        <v>9524</v>
      </c>
      <c r="C1487" s="14" t="s">
        <v>10598</v>
      </c>
      <c r="D1487" s="14"/>
      <c r="E1487" s="14"/>
      <c r="F1487" s="14"/>
      <c r="G1487" s="13" t="s">
        <v>9506</v>
      </c>
      <c r="H1487" s="25">
        <v>40846</v>
      </c>
      <c r="I1487" s="24">
        <v>40846</v>
      </c>
      <c r="J1487" s="13">
        <v>1</v>
      </c>
      <c r="K1487" s="14" t="s">
        <v>10079</v>
      </c>
      <c r="L1487" s="14"/>
      <c r="M1487" s="13" t="s">
        <v>10069</v>
      </c>
      <c r="N1487" s="13" t="s">
        <v>10070</v>
      </c>
      <c r="O1487" s="14" t="s">
        <v>10185</v>
      </c>
      <c r="P1487" s="15"/>
      <c r="Q1487" s="15"/>
      <c r="R1487" s="14" t="s">
        <v>18337</v>
      </c>
      <c r="S1487" s="11" t="s">
        <v>10599</v>
      </c>
      <c r="T1487" s="13"/>
      <c r="XFD1487" s="53">
        <f t="shared" si="23"/>
        <v>40847</v>
      </c>
    </row>
    <row r="1488" spans="1:20 16384:16384" s="19" customFormat="1" ht="336">
      <c r="A1488" s="13" t="s">
        <v>9502</v>
      </c>
      <c r="B1488" s="13" t="s">
        <v>9524</v>
      </c>
      <c r="C1488" s="14" t="s">
        <v>10600</v>
      </c>
      <c r="D1488" s="14"/>
      <c r="E1488" s="14"/>
      <c r="F1488" s="14"/>
      <c r="G1488" s="13" t="s">
        <v>9506</v>
      </c>
      <c r="H1488" s="25">
        <v>40846</v>
      </c>
      <c r="I1488" s="24">
        <v>40846</v>
      </c>
      <c r="J1488" s="13">
        <v>1</v>
      </c>
      <c r="K1488" s="14" t="s">
        <v>10601</v>
      </c>
      <c r="L1488" s="14"/>
      <c r="M1488" s="13" t="s">
        <v>10069</v>
      </c>
      <c r="N1488" s="13" t="s">
        <v>10070</v>
      </c>
      <c r="O1488" s="14" t="s">
        <v>10185</v>
      </c>
      <c r="P1488" s="15"/>
      <c r="Q1488" s="15"/>
      <c r="R1488" s="14" t="s">
        <v>18145</v>
      </c>
      <c r="S1488" s="11" t="s">
        <v>18299</v>
      </c>
      <c r="T1488" s="13"/>
      <c r="XFD1488" s="53">
        <f t="shared" si="23"/>
        <v>40847</v>
      </c>
    </row>
    <row r="1489" spans="1:20 16384:16384" s="19" customFormat="1" ht="409.5">
      <c r="A1489" s="13" t="s">
        <v>9502</v>
      </c>
      <c r="B1489" s="13" t="s">
        <v>9529</v>
      </c>
      <c r="C1489" s="14" t="s">
        <v>10602</v>
      </c>
      <c r="D1489" s="14" t="s">
        <v>10603</v>
      </c>
      <c r="E1489" s="14"/>
      <c r="F1489" s="14"/>
      <c r="G1489" s="13" t="s">
        <v>9506</v>
      </c>
      <c r="H1489" s="25">
        <v>40847</v>
      </c>
      <c r="I1489" s="24">
        <v>40847</v>
      </c>
      <c r="J1489" s="13">
        <v>1</v>
      </c>
      <c r="K1489" s="14"/>
      <c r="L1489" s="14"/>
      <c r="M1489" s="13" t="s">
        <v>10069</v>
      </c>
      <c r="N1489" s="13" t="s">
        <v>10070</v>
      </c>
      <c r="O1489" s="14" t="s">
        <v>10185</v>
      </c>
      <c r="P1489" s="15"/>
      <c r="Q1489" s="15"/>
      <c r="R1489" s="14" t="s">
        <v>10604</v>
      </c>
      <c r="S1489" s="11" t="s">
        <v>18300</v>
      </c>
      <c r="T1489" s="13"/>
      <c r="XFD1489" s="53">
        <f t="shared" si="23"/>
        <v>40848</v>
      </c>
    </row>
    <row r="1490" spans="1:20 16384:16384" s="19" customFormat="1" ht="96">
      <c r="A1490" s="13" t="s">
        <v>9502</v>
      </c>
      <c r="B1490" s="13" t="s">
        <v>9524</v>
      </c>
      <c r="C1490" s="14" t="s">
        <v>10605</v>
      </c>
      <c r="D1490" s="14"/>
      <c r="E1490" s="14"/>
      <c r="F1490" s="14"/>
      <c r="G1490" s="13" t="s">
        <v>9506</v>
      </c>
      <c r="H1490" s="25">
        <v>40848</v>
      </c>
      <c r="I1490" s="24">
        <v>40848</v>
      </c>
      <c r="J1490" s="13">
        <v>1</v>
      </c>
      <c r="K1490" s="14" t="s">
        <v>10090</v>
      </c>
      <c r="L1490" s="14"/>
      <c r="M1490" s="13" t="s">
        <v>10069</v>
      </c>
      <c r="N1490" s="13" t="s">
        <v>10070</v>
      </c>
      <c r="O1490" s="14" t="s">
        <v>10185</v>
      </c>
      <c r="P1490" s="15"/>
      <c r="Q1490" s="15"/>
      <c r="R1490" s="14" t="s">
        <v>18338</v>
      </c>
      <c r="S1490" s="11" t="s">
        <v>10606</v>
      </c>
      <c r="T1490" s="13"/>
      <c r="XFD1490" s="53">
        <f t="shared" si="23"/>
        <v>40849</v>
      </c>
    </row>
    <row r="1491" spans="1:20 16384:16384" s="19" customFormat="1" ht="312">
      <c r="A1491" s="13" t="s">
        <v>9502</v>
      </c>
      <c r="B1491" s="13" t="s">
        <v>9524</v>
      </c>
      <c r="C1491" s="14" t="s">
        <v>10607</v>
      </c>
      <c r="D1491" s="14" t="s">
        <v>10608</v>
      </c>
      <c r="E1491" s="14"/>
      <c r="F1491" s="14"/>
      <c r="G1491" s="13" t="s">
        <v>9506</v>
      </c>
      <c r="H1491" s="25">
        <v>40849</v>
      </c>
      <c r="I1491" s="24">
        <v>40849</v>
      </c>
      <c r="J1491" s="13">
        <v>1</v>
      </c>
      <c r="K1491" s="14" t="s">
        <v>10609</v>
      </c>
      <c r="L1491" s="14"/>
      <c r="M1491" s="13" t="s">
        <v>10069</v>
      </c>
      <c r="N1491" s="13" t="s">
        <v>10070</v>
      </c>
      <c r="O1491" s="14" t="s">
        <v>10185</v>
      </c>
      <c r="P1491" s="15"/>
      <c r="Q1491" s="15"/>
      <c r="R1491" s="14" t="s">
        <v>18989</v>
      </c>
      <c r="S1491" s="11" t="s">
        <v>18339</v>
      </c>
      <c r="T1491" s="13"/>
      <c r="XFD1491" s="53">
        <f t="shared" si="23"/>
        <v>40850</v>
      </c>
    </row>
    <row r="1492" spans="1:20 16384:16384" s="19" customFormat="1" ht="408">
      <c r="A1492" s="13" t="s">
        <v>9502</v>
      </c>
      <c r="B1492" s="13" t="s">
        <v>9524</v>
      </c>
      <c r="C1492" s="14" t="s">
        <v>10610</v>
      </c>
      <c r="D1492" s="14" t="s">
        <v>10611</v>
      </c>
      <c r="E1492" s="14"/>
      <c r="F1492" s="14"/>
      <c r="G1492" s="13" t="s">
        <v>9506</v>
      </c>
      <c r="H1492" s="25">
        <v>40850</v>
      </c>
      <c r="I1492" s="24">
        <v>40850</v>
      </c>
      <c r="J1492" s="13">
        <v>1</v>
      </c>
      <c r="K1492" s="14" t="s">
        <v>10073</v>
      </c>
      <c r="L1492" s="14"/>
      <c r="M1492" s="13" t="s">
        <v>10069</v>
      </c>
      <c r="N1492" s="13" t="s">
        <v>10070</v>
      </c>
      <c r="O1492" s="14" t="s">
        <v>10185</v>
      </c>
      <c r="P1492" s="15"/>
      <c r="Q1492" s="15"/>
      <c r="R1492" s="14" t="s">
        <v>18302</v>
      </c>
      <c r="S1492" s="11" t="s">
        <v>18301</v>
      </c>
      <c r="T1492" s="13"/>
      <c r="XFD1492" s="53">
        <f t="shared" si="23"/>
        <v>40851</v>
      </c>
    </row>
    <row r="1493" spans="1:20 16384:16384" s="19" customFormat="1" ht="252">
      <c r="A1493" s="13" t="s">
        <v>9502</v>
      </c>
      <c r="B1493" s="13" t="s">
        <v>9524</v>
      </c>
      <c r="C1493" s="14" t="s">
        <v>10612</v>
      </c>
      <c r="D1493" s="14" t="s">
        <v>10613</v>
      </c>
      <c r="E1493" s="14"/>
      <c r="F1493" s="14"/>
      <c r="G1493" s="13" t="s">
        <v>9506</v>
      </c>
      <c r="H1493" s="25">
        <v>40851</v>
      </c>
      <c r="I1493" s="24">
        <v>40851</v>
      </c>
      <c r="J1493" s="13">
        <v>1</v>
      </c>
      <c r="K1493" s="14" t="s">
        <v>10095</v>
      </c>
      <c r="L1493" s="14"/>
      <c r="M1493" s="13" t="s">
        <v>10069</v>
      </c>
      <c r="N1493" s="13" t="s">
        <v>10070</v>
      </c>
      <c r="O1493" s="14" t="s">
        <v>10185</v>
      </c>
      <c r="P1493" s="15"/>
      <c r="Q1493" s="15"/>
      <c r="R1493" s="14" t="s">
        <v>18335</v>
      </c>
      <c r="S1493" s="11" t="s">
        <v>10614</v>
      </c>
      <c r="T1493" s="13"/>
      <c r="XFD1493" s="53">
        <f t="shared" si="23"/>
        <v>40852</v>
      </c>
    </row>
    <row r="1494" spans="1:20 16384:16384" s="19" customFormat="1" ht="409.5">
      <c r="A1494" s="13" t="s">
        <v>9502</v>
      </c>
      <c r="B1494" s="13" t="s">
        <v>9577</v>
      </c>
      <c r="C1494" s="14" t="s">
        <v>10615</v>
      </c>
      <c r="D1494" s="14"/>
      <c r="E1494" s="14"/>
      <c r="F1494" s="14"/>
      <c r="G1494" s="13" t="s">
        <v>9506</v>
      </c>
      <c r="H1494" s="25">
        <v>40852</v>
      </c>
      <c r="I1494" s="24">
        <v>40852</v>
      </c>
      <c r="J1494" s="13">
        <v>1</v>
      </c>
      <c r="K1494" s="14" t="s">
        <v>10073</v>
      </c>
      <c r="L1494" s="14"/>
      <c r="M1494" s="13" t="s">
        <v>10069</v>
      </c>
      <c r="N1494" s="13" t="s">
        <v>10070</v>
      </c>
      <c r="O1494" s="14" t="s">
        <v>10185</v>
      </c>
      <c r="P1494" s="15"/>
      <c r="Q1494" s="15"/>
      <c r="R1494" s="14" t="s">
        <v>18122</v>
      </c>
      <c r="S1494" s="11" t="s">
        <v>18340</v>
      </c>
      <c r="T1494" s="13"/>
      <c r="XFD1494" s="53">
        <f t="shared" si="23"/>
        <v>40853</v>
      </c>
    </row>
    <row r="1495" spans="1:20 16384:16384" s="19" customFormat="1" ht="409.5">
      <c r="A1495" s="13" t="s">
        <v>9502</v>
      </c>
      <c r="B1495" s="13" t="s">
        <v>9524</v>
      </c>
      <c r="C1495" s="14" t="s">
        <v>10616</v>
      </c>
      <c r="D1495" s="14" t="s">
        <v>10617</v>
      </c>
      <c r="E1495" s="14"/>
      <c r="F1495" s="14"/>
      <c r="G1495" s="13" t="s">
        <v>9506</v>
      </c>
      <c r="H1495" s="25">
        <v>40853</v>
      </c>
      <c r="I1495" s="24">
        <v>40853</v>
      </c>
      <c r="J1495" s="13">
        <v>1</v>
      </c>
      <c r="K1495" s="14" t="s">
        <v>10125</v>
      </c>
      <c r="L1495" s="14"/>
      <c r="M1495" s="13" t="s">
        <v>10069</v>
      </c>
      <c r="N1495" s="13" t="s">
        <v>10070</v>
      </c>
      <c r="O1495" s="14" t="s">
        <v>10185</v>
      </c>
      <c r="P1495" s="15"/>
      <c r="Q1495" s="15"/>
      <c r="R1495" s="14" t="s">
        <v>245</v>
      </c>
      <c r="S1495" s="11" t="s">
        <v>18303</v>
      </c>
      <c r="T1495" s="13"/>
      <c r="XFD1495" s="53">
        <f t="shared" si="23"/>
        <v>40854</v>
      </c>
    </row>
    <row r="1496" spans="1:20 16384:16384" s="19" customFormat="1" ht="409.5">
      <c r="A1496" s="13" t="s">
        <v>9502</v>
      </c>
      <c r="B1496" s="13" t="s">
        <v>9524</v>
      </c>
      <c r="C1496" s="14" t="s">
        <v>10618</v>
      </c>
      <c r="D1496" s="14"/>
      <c r="E1496" s="14"/>
      <c r="F1496" s="14"/>
      <c r="G1496" s="13" t="s">
        <v>9506</v>
      </c>
      <c r="H1496" s="25">
        <v>40853</v>
      </c>
      <c r="I1496" s="24">
        <v>40853</v>
      </c>
      <c r="J1496" s="13">
        <v>1</v>
      </c>
      <c r="K1496" s="14" t="s">
        <v>10106</v>
      </c>
      <c r="L1496" s="14"/>
      <c r="M1496" s="13" t="s">
        <v>10069</v>
      </c>
      <c r="N1496" s="13" t="s">
        <v>10070</v>
      </c>
      <c r="O1496" s="14" t="s">
        <v>10185</v>
      </c>
      <c r="P1496" s="15"/>
      <c r="Q1496" s="15"/>
      <c r="R1496" s="14" t="s">
        <v>18334</v>
      </c>
      <c r="S1496" s="11" t="s">
        <v>10619</v>
      </c>
      <c r="T1496" s="13"/>
      <c r="XFD1496" s="53">
        <f t="shared" si="23"/>
        <v>40854</v>
      </c>
    </row>
    <row r="1497" spans="1:20 16384:16384" s="19" customFormat="1" ht="408">
      <c r="A1497" s="13" t="s">
        <v>9502</v>
      </c>
      <c r="B1497" s="13" t="s">
        <v>9524</v>
      </c>
      <c r="C1497" s="14" t="s">
        <v>10620</v>
      </c>
      <c r="D1497" s="14" t="s">
        <v>10621</v>
      </c>
      <c r="E1497" s="14"/>
      <c r="F1497" s="14"/>
      <c r="G1497" s="13" t="s">
        <v>9506</v>
      </c>
      <c r="H1497" s="25">
        <v>40854</v>
      </c>
      <c r="I1497" s="24">
        <v>40854</v>
      </c>
      <c r="J1497" s="13">
        <v>1</v>
      </c>
      <c r="K1497" s="14" t="s">
        <v>10086</v>
      </c>
      <c r="L1497" s="14"/>
      <c r="M1497" s="13" t="s">
        <v>10069</v>
      </c>
      <c r="N1497" s="13" t="s">
        <v>10070</v>
      </c>
      <c r="O1497" s="14" t="s">
        <v>10185</v>
      </c>
      <c r="P1497" s="15"/>
      <c r="Q1497" s="15"/>
      <c r="R1497" s="14" t="s">
        <v>18144</v>
      </c>
      <c r="S1497" s="11" t="s">
        <v>10622</v>
      </c>
      <c r="T1497" s="13"/>
      <c r="XFD1497" s="53">
        <f t="shared" si="23"/>
        <v>40855</v>
      </c>
    </row>
    <row r="1498" spans="1:20 16384:16384" s="19" customFormat="1" ht="409.5">
      <c r="A1498" s="13" t="s">
        <v>9502</v>
      </c>
      <c r="B1498" s="13" t="s">
        <v>9524</v>
      </c>
      <c r="C1498" s="14" t="s">
        <v>10623</v>
      </c>
      <c r="D1498" s="14"/>
      <c r="E1498" s="14"/>
      <c r="F1498" s="14"/>
      <c r="G1498" s="13" t="s">
        <v>9506</v>
      </c>
      <c r="H1498" s="25">
        <v>40855</v>
      </c>
      <c r="I1498" s="24">
        <v>40855</v>
      </c>
      <c r="J1498" s="13">
        <v>1</v>
      </c>
      <c r="K1498" s="14" t="s">
        <v>10079</v>
      </c>
      <c r="L1498" s="14"/>
      <c r="M1498" s="13" t="s">
        <v>10069</v>
      </c>
      <c r="N1498" s="13" t="s">
        <v>10070</v>
      </c>
      <c r="O1498" s="14" t="s">
        <v>10185</v>
      </c>
      <c r="P1498" s="15"/>
      <c r="Q1498" s="15"/>
      <c r="R1498" s="14" t="s">
        <v>18888</v>
      </c>
      <c r="S1498" s="11" t="s">
        <v>10624</v>
      </c>
      <c r="T1498" s="13"/>
      <c r="XFD1498" s="53">
        <f t="shared" si="23"/>
        <v>40856</v>
      </c>
    </row>
    <row r="1499" spans="1:20 16384:16384" s="19" customFormat="1" ht="409.5">
      <c r="A1499" s="13" t="s">
        <v>9502</v>
      </c>
      <c r="B1499" s="13" t="s">
        <v>9524</v>
      </c>
      <c r="C1499" s="14" t="s">
        <v>10625</v>
      </c>
      <c r="D1499" s="14"/>
      <c r="E1499" s="14"/>
      <c r="F1499" s="14"/>
      <c r="G1499" s="13" t="s">
        <v>9506</v>
      </c>
      <c r="H1499" s="25">
        <v>40856</v>
      </c>
      <c r="I1499" s="24">
        <v>40856</v>
      </c>
      <c r="J1499" s="13">
        <v>1</v>
      </c>
      <c r="K1499" s="14" t="s">
        <v>10626</v>
      </c>
      <c r="L1499" s="14"/>
      <c r="M1499" s="13" t="s">
        <v>10069</v>
      </c>
      <c r="N1499" s="13" t="s">
        <v>10070</v>
      </c>
      <c r="O1499" s="14" t="s">
        <v>10185</v>
      </c>
      <c r="P1499" s="15"/>
      <c r="Q1499" s="15"/>
      <c r="R1499" s="14" t="s">
        <v>10627</v>
      </c>
      <c r="S1499" s="11" t="s">
        <v>10628</v>
      </c>
      <c r="T1499" s="13"/>
      <c r="XFD1499" s="53">
        <f t="shared" si="23"/>
        <v>40857</v>
      </c>
    </row>
    <row r="1500" spans="1:20 16384:16384" s="19" customFormat="1" ht="409.5">
      <c r="A1500" s="13" t="s">
        <v>9502</v>
      </c>
      <c r="B1500" s="13" t="s">
        <v>9524</v>
      </c>
      <c r="C1500" s="14" t="s">
        <v>10629</v>
      </c>
      <c r="D1500" s="14"/>
      <c r="E1500" s="14"/>
      <c r="F1500" s="14"/>
      <c r="G1500" s="13" t="s">
        <v>9506</v>
      </c>
      <c r="H1500" s="25">
        <v>40857</v>
      </c>
      <c r="I1500" s="24">
        <v>40857</v>
      </c>
      <c r="J1500" s="13">
        <v>1</v>
      </c>
      <c r="K1500" s="14" t="s">
        <v>10073</v>
      </c>
      <c r="L1500" s="14"/>
      <c r="M1500" s="13" t="s">
        <v>10069</v>
      </c>
      <c r="N1500" s="13" t="s">
        <v>10070</v>
      </c>
      <c r="O1500" s="14" t="s">
        <v>10185</v>
      </c>
      <c r="P1500" s="15"/>
      <c r="Q1500" s="15"/>
      <c r="R1500" s="14" t="s">
        <v>18123</v>
      </c>
      <c r="S1500" s="11" t="s">
        <v>10630</v>
      </c>
      <c r="T1500" s="13"/>
      <c r="XFD1500" s="53">
        <f t="shared" si="23"/>
        <v>40858</v>
      </c>
    </row>
    <row r="1501" spans="1:20 16384:16384" s="19" customFormat="1" ht="408">
      <c r="A1501" s="13" t="s">
        <v>9502</v>
      </c>
      <c r="B1501" s="13" t="s">
        <v>9524</v>
      </c>
      <c r="C1501" s="14" t="s">
        <v>10158</v>
      </c>
      <c r="D1501" s="14" t="s">
        <v>10631</v>
      </c>
      <c r="E1501" s="14"/>
      <c r="F1501" s="14"/>
      <c r="G1501" s="13" t="s">
        <v>9506</v>
      </c>
      <c r="H1501" s="25">
        <v>40858</v>
      </c>
      <c r="I1501" s="24">
        <v>40858</v>
      </c>
      <c r="J1501" s="13">
        <v>1</v>
      </c>
      <c r="K1501" s="14" t="s">
        <v>10106</v>
      </c>
      <c r="L1501" s="14"/>
      <c r="M1501" s="13" t="s">
        <v>10069</v>
      </c>
      <c r="N1501" s="13" t="s">
        <v>10070</v>
      </c>
      <c r="O1501" s="14" t="s">
        <v>10185</v>
      </c>
      <c r="P1501" s="15"/>
      <c r="Q1501" s="15"/>
      <c r="R1501" s="14" t="s">
        <v>255</v>
      </c>
      <c r="S1501" s="11" t="s">
        <v>18304</v>
      </c>
      <c r="T1501" s="13"/>
      <c r="XFD1501" s="53">
        <f t="shared" si="23"/>
        <v>40859</v>
      </c>
    </row>
    <row r="1502" spans="1:20 16384:16384" s="19" customFormat="1" ht="409.5">
      <c r="A1502" s="13" t="s">
        <v>9502</v>
      </c>
      <c r="B1502" s="13" t="s">
        <v>9524</v>
      </c>
      <c r="C1502" s="14" t="s">
        <v>10632</v>
      </c>
      <c r="D1502" s="14"/>
      <c r="E1502" s="14"/>
      <c r="F1502" s="14"/>
      <c r="G1502" s="13" t="s">
        <v>9506</v>
      </c>
      <c r="H1502" s="25">
        <v>40860</v>
      </c>
      <c r="I1502" s="24">
        <v>40860</v>
      </c>
      <c r="J1502" s="13">
        <v>1</v>
      </c>
      <c r="K1502" s="14" t="s">
        <v>10079</v>
      </c>
      <c r="L1502" s="14"/>
      <c r="M1502" s="13" t="s">
        <v>10069</v>
      </c>
      <c r="N1502" s="13" t="s">
        <v>10070</v>
      </c>
      <c r="O1502" s="14" t="s">
        <v>10185</v>
      </c>
      <c r="P1502" s="15"/>
      <c r="Q1502" s="15"/>
      <c r="R1502" s="14" t="s">
        <v>18333</v>
      </c>
      <c r="S1502" s="11" t="s">
        <v>10633</v>
      </c>
      <c r="T1502" s="13"/>
      <c r="XFD1502" s="53">
        <f t="shared" si="23"/>
        <v>40861</v>
      </c>
    </row>
    <row r="1503" spans="1:20 16384:16384" s="19" customFormat="1" ht="409.5">
      <c r="A1503" s="13" t="s">
        <v>9502</v>
      </c>
      <c r="B1503" s="13" t="s">
        <v>9524</v>
      </c>
      <c r="C1503" s="14" t="s">
        <v>10634</v>
      </c>
      <c r="D1503" s="14"/>
      <c r="E1503" s="14"/>
      <c r="F1503" s="14"/>
      <c r="G1503" s="13" t="s">
        <v>9506</v>
      </c>
      <c r="H1503" s="25">
        <v>40860</v>
      </c>
      <c r="I1503" s="24">
        <v>40860</v>
      </c>
      <c r="J1503" s="13">
        <v>1</v>
      </c>
      <c r="K1503" s="14" t="s">
        <v>10635</v>
      </c>
      <c r="L1503" s="14"/>
      <c r="M1503" s="13" t="s">
        <v>10069</v>
      </c>
      <c r="N1503" s="13" t="s">
        <v>10070</v>
      </c>
      <c r="O1503" s="14" t="s">
        <v>10185</v>
      </c>
      <c r="P1503" s="15"/>
      <c r="Q1503" s="15"/>
      <c r="R1503" s="14" t="s">
        <v>134</v>
      </c>
      <c r="S1503" s="11" t="s">
        <v>10636</v>
      </c>
      <c r="T1503" s="13"/>
      <c r="XFD1503" s="53">
        <f t="shared" si="23"/>
        <v>40861</v>
      </c>
    </row>
    <row r="1504" spans="1:20 16384:16384" s="19" customFormat="1" ht="12">
      <c r="A1504" s="13" t="s">
        <v>9592</v>
      </c>
      <c r="B1504" s="13" t="s">
        <v>9593</v>
      </c>
      <c r="C1504" s="14" t="s">
        <v>10637</v>
      </c>
      <c r="D1504" s="14"/>
      <c r="E1504" s="14"/>
      <c r="F1504" s="14"/>
      <c r="G1504" s="13" t="s">
        <v>9603</v>
      </c>
      <c r="H1504" s="25">
        <v>40861</v>
      </c>
      <c r="I1504" s="24">
        <v>40861</v>
      </c>
      <c r="J1504" s="13">
        <v>1</v>
      </c>
      <c r="K1504" s="14" t="s">
        <v>10010</v>
      </c>
      <c r="L1504" s="14"/>
      <c r="M1504" s="13" t="s">
        <v>9598</v>
      </c>
      <c r="N1504" s="13" t="s">
        <v>9962</v>
      </c>
      <c r="O1504" s="14" t="s">
        <v>9963</v>
      </c>
      <c r="P1504" s="15"/>
      <c r="Q1504" s="15"/>
      <c r="R1504" s="14"/>
      <c r="S1504" s="11"/>
      <c r="T1504" s="13"/>
      <c r="XFD1504" s="53">
        <f t="shared" si="23"/>
        <v>40862</v>
      </c>
    </row>
    <row r="1505" spans="1:20 16384:16384" s="19" customFormat="1" ht="409.5">
      <c r="A1505" s="13" t="s">
        <v>9592</v>
      </c>
      <c r="B1505" s="13" t="s">
        <v>9593</v>
      </c>
      <c r="C1505" s="14" t="s">
        <v>10638</v>
      </c>
      <c r="D1505" s="14"/>
      <c r="E1505" s="14"/>
      <c r="F1505" s="14"/>
      <c r="G1505" s="13" t="s">
        <v>9603</v>
      </c>
      <c r="H1505" s="25">
        <v>40862</v>
      </c>
      <c r="I1505" s="24">
        <v>40862</v>
      </c>
      <c r="J1505" s="13">
        <v>1</v>
      </c>
      <c r="K1505" s="14" t="s">
        <v>10639</v>
      </c>
      <c r="L1505" s="14"/>
      <c r="M1505" s="13" t="s">
        <v>9598</v>
      </c>
      <c r="N1505" s="13" t="s">
        <v>9962</v>
      </c>
      <c r="O1505" s="14" t="s">
        <v>9963</v>
      </c>
      <c r="P1505" s="15"/>
      <c r="Q1505" s="15"/>
      <c r="R1505" s="14"/>
      <c r="S1505" s="11" t="s">
        <v>18305</v>
      </c>
      <c r="T1505" s="13"/>
      <c r="XFD1505" s="53">
        <f t="shared" si="23"/>
        <v>40863</v>
      </c>
    </row>
    <row r="1506" spans="1:20 16384:16384" s="19" customFormat="1" ht="409.5">
      <c r="A1506" s="13" t="s">
        <v>9592</v>
      </c>
      <c r="B1506" s="13" t="s">
        <v>9924</v>
      </c>
      <c r="C1506" s="14" t="s">
        <v>10640</v>
      </c>
      <c r="D1506" s="14"/>
      <c r="E1506" s="14"/>
      <c r="F1506" s="14"/>
      <c r="G1506" s="13" t="s">
        <v>9603</v>
      </c>
      <c r="H1506" s="25">
        <v>40863</v>
      </c>
      <c r="I1506" s="24">
        <v>40863</v>
      </c>
      <c r="J1506" s="13">
        <v>1</v>
      </c>
      <c r="K1506" s="14" t="s">
        <v>10641</v>
      </c>
      <c r="L1506" s="14"/>
      <c r="M1506" s="13" t="s">
        <v>9598</v>
      </c>
      <c r="N1506" s="13" t="s">
        <v>9962</v>
      </c>
      <c r="O1506" s="14" t="s">
        <v>9963</v>
      </c>
      <c r="P1506" s="15"/>
      <c r="Q1506" s="15"/>
      <c r="R1506" s="14" t="s">
        <v>18124</v>
      </c>
      <c r="S1506" s="11" t="s">
        <v>10642</v>
      </c>
      <c r="T1506" s="13"/>
      <c r="XFD1506" s="53">
        <f t="shared" si="23"/>
        <v>40864</v>
      </c>
    </row>
    <row r="1507" spans="1:20 16384:16384" s="19" customFormat="1" ht="409.5">
      <c r="A1507" s="13" t="s">
        <v>9592</v>
      </c>
      <c r="B1507" s="13" t="s">
        <v>9593</v>
      </c>
      <c r="C1507" s="14" t="s">
        <v>10643</v>
      </c>
      <c r="D1507" s="14" t="s">
        <v>10644</v>
      </c>
      <c r="E1507" s="14"/>
      <c r="F1507" s="14"/>
      <c r="G1507" s="13" t="s">
        <v>9603</v>
      </c>
      <c r="H1507" s="25">
        <v>40864</v>
      </c>
      <c r="I1507" s="24">
        <v>40864</v>
      </c>
      <c r="J1507" s="13">
        <v>1</v>
      </c>
      <c r="K1507" s="14" t="s">
        <v>9965</v>
      </c>
      <c r="L1507" s="14"/>
      <c r="M1507" s="13" t="s">
        <v>9598</v>
      </c>
      <c r="N1507" s="13" t="s">
        <v>9962</v>
      </c>
      <c r="O1507" s="14" t="s">
        <v>9963</v>
      </c>
      <c r="P1507" s="15"/>
      <c r="Q1507" s="15"/>
      <c r="R1507" s="14" t="s">
        <v>18341</v>
      </c>
      <c r="S1507" s="11" t="s">
        <v>18342</v>
      </c>
      <c r="T1507" s="13"/>
      <c r="XFD1507" s="53">
        <f t="shared" si="23"/>
        <v>40865</v>
      </c>
    </row>
    <row r="1508" spans="1:20 16384:16384" s="19" customFormat="1" ht="409.5">
      <c r="A1508" s="13" t="s">
        <v>9592</v>
      </c>
      <c r="B1508" s="13" t="s">
        <v>9593</v>
      </c>
      <c r="C1508" s="14" t="s">
        <v>10645</v>
      </c>
      <c r="D1508" s="14"/>
      <c r="E1508" s="14"/>
      <c r="F1508" s="14"/>
      <c r="G1508" s="13" t="s">
        <v>9603</v>
      </c>
      <c r="H1508" s="25">
        <v>40865</v>
      </c>
      <c r="I1508" s="24">
        <v>40865</v>
      </c>
      <c r="J1508" s="13">
        <v>1</v>
      </c>
      <c r="K1508" s="14" t="s">
        <v>10019</v>
      </c>
      <c r="L1508" s="14"/>
      <c r="M1508" s="13" t="s">
        <v>9598</v>
      </c>
      <c r="N1508" s="13" t="s">
        <v>9962</v>
      </c>
      <c r="O1508" s="14" t="s">
        <v>9963</v>
      </c>
      <c r="P1508" s="15"/>
      <c r="Q1508" s="15"/>
      <c r="R1508" s="14" t="s">
        <v>18306</v>
      </c>
      <c r="S1508" s="11" t="s">
        <v>18307</v>
      </c>
      <c r="T1508" s="13"/>
      <c r="XFD1508" s="53">
        <f t="shared" si="23"/>
        <v>40866</v>
      </c>
    </row>
    <row r="1509" spans="1:20 16384:16384" s="19" customFormat="1" ht="409.5">
      <c r="A1509" s="13" t="s">
        <v>9592</v>
      </c>
      <c r="B1509" s="13" t="s">
        <v>9593</v>
      </c>
      <c r="C1509" s="14" t="s">
        <v>10646</v>
      </c>
      <c r="D1509" s="14"/>
      <c r="E1509" s="14"/>
      <c r="F1509" s="14"/>
      <c r="G1509" s="13" t="s">
        <v>9603</v>
      </c>
      <c r="H1509" s="25">
        <v>40866</v>
      </c>
      <c r="I1509" s="24">
        <v>40866</v>
      </c>
      <c r="J1509" s="13">
        <v>1</v>
      </c>
      <c r="K1509" s="14" t="s">
        <v>9965</v>
      </c>
      <c r="L1509" s="14"/>
      <c r="M1509" s="13" t="s">
        <v>9598</v>
      </c>
      <c r="N1509" s="13" t="s">
        <v>9962</v>
      </c>
      <c r="O1509" s="14" t="s">
        <v>9963</v>
      </c>
      <c r="P1509" s="15"/>
      <c r="Q1509" s="15"/>
      <c r="R1509" s="14" t="s">
        <v>18125</v>
      </c>
      <c r="S1509" s="11" t="s">
        <v>18352</v>
      </c>
      <c r="T1509" s="13"/>
      <c r="XFD1509" s="53">
        <f t="shared" si="23"/>
        <v>40867</v>
      </c>
    </row>
    <row r="1510" spans="1:20 16384:16384" s="19" customFormat="1" ht="24">
      <c r="A1510" s="13" t="s">
        <v>9592</v>
      </c>
      <c r="B1510" s="13" t="s">
        <v>10006</v>
      </c>
      <c r="C1510" s="14" t="s">
        <v>10647</v>
      </c>
      <c r="D1510" s="14" t="s">
        <v>10648</v>
      </c>
      <c r="E1510" s="14"/>
      <c r="F1510" s="14"/>
      <c r="G1510" s="13" t="s">
        <v>9603</v>
      </c>
      <c r="H1510" s="25">
        <v>40867</v>
      </c>
      <c r="I1510" s="24">
        <v>40867</v>
      </c>
      <c r="J1510" s="13">
        <v>1</v>
      </c>
      <c r="K1510" s="14" t="s">
        <v>10649</v>
      </c>
      <c r="L1510" s="14"/>
      <c r="M1510" s="13" t="s">
        <v>9598</v>
      </c>
      <c r="N1510" s="13" t="s">
        <v>9962</v>
      </c>
      <c r="O1510" s="14" t="s">
        <v>9963</v>
      </c>
      <c r="P1510" s="15"/>
      <c r="Q1510" s="15"/>
      <c r="R1510" s="14"/>
      <c r="S1510" s="11"/>
      <c r="T1510" s="13"/>
      <c r="XFD1510" s="53">
        <f t="shared" si="23"/>
        <v>40868</v>
      </c>
    </row>
    <row r="1511" spans="1:20 16384:16384" s="19" customFormat="1" ht="168">
      <c r="A1511" s="13" t="s">
        <v>9592</v>
      </c>
      <c r="B1511" s="13" t="s">
        <v>9593</v>
      </c>
      <c r="C1511" s="14" t="s">
        <v>10650</v>
      </c>
      <c r="D1511" s="14"/>
      <c r="E1511" s="14"/>
      <c r="F1511" s="14"/>
      <c r="G1511" s="13" t="s">
        <v>9603</v>
      </c>
      <c r="H1511" s="25">
        <v>40867</v>
      </c>
      <c r="I1511" s="24">
        <v>40867</v>
      </c>
      <c r="J1511" s="13">
        <v>1</v>
      </c>
      <c r="K1511" s="14" t="s">
        <v>9964</v>
      </c>
      <c r="L1511" s="14"/>
      <c r="M1511" s="13" t="s">
        <v>9598</v>
      </c>
      <c r="N1511" s="13" t="s">
        <v>9962</v>
      </c>
      <c r="O1511" s="14" t="s">
        <v>9963</v>
      </c>
      <c r="P1511" s="15"/>
      <c r="Q1511" s="15"/>
      <c r="R1511" s="14" t="s">
        <v>18308</v>
      </c>
      <c r="S1511" s="11" t="s">
        <v>18309</v>
      </c>
      <c r="T1511" s="13"/>
      <c r="XFD1511" s="53">
        <f t="shared" si="23"/>
        <v>40868</v>
      </c>
    </row>
    <row r="1512" spans="1:20 16384:16384" s="19" customFormat="1" ht="409.5">
      <c r="A1512" s="13" t="s">
        <v>9592</v>
      </c>
      <c r="B1512" s="13" t="s">
        <v>9593</v>
      </c>
      <c r="C1512" s="14" t="s">
        <v>10651</v>
      </c>
      <c r="D1512" s="14"/>
      <c r="E1512" s="14"/>
      <c r="F1512" s="14"/>
      <c r="G1512" s="13" t="s">
        <v>9603</v>
      </c>
      <c r="H1512" s="25">
        <v>40868</v>
      </c>
      <c r="I1512" s="24">
        <v>40868</v>
      </c>
      <c r="J1512" s="13">
        <v>1</v>
      </c>
      <c r="K1512" s="14" t="s">
        <v>9966</v>
      </c>
      <c r="L1512" s="14"/>
      <c r="M1512" s="13" t="s">
        <v>9598</v>
      </c>
      <c r="N1512" s="13" t="s">
        <v>9962</v>
      </c>
      <c r="O1512" s="14" t="s">
        <v>9963</v>
      </c>
      <c r="P1512" s="15"/>
      <c r="Q1512" s="15"/>
      <c r="R1512" s="14" t="s">
        <v>10652</v>
      </c>
      <c r="S1512" s="11" t="s">
        <v>18310</v>
      </c>
      <c r="T1512" s="13"/>
      <c r="XFD1512" s="53">
        <f t="shared" si="23"/>
        <v>40869</v>
      </c>
    </row>
    <row r="1513" spans="1:20 16384:16384" s="19" customFormat="1" ht="409.5">
      <c r="A1513" s="13" t="s">
        <v>9592</v>
      </c>
      <c r="B1513" s="13" t="s">
        <v>9593</v>
      </c>
      <c r="C1513" s="14" t="s">
        <v>10653</v>
      </c>
      <c r="D1513" s="14" t="s">
        <v>10654</v>
      </c>
      <c r="E1513" s="14"/>
      <c r="F1513" s="14"/>
      <c r="G1513" s="13" t="s">
        <v>9603</v>
      </c>
      <c r="H1513" s="25">
        <v>40869</v>
      </c>
      <c r="I1513" s="24">
        <v>40869</v>
      </c>
      <c r="J1513" s="13">
        <v>1</v>
      </c>
      <c r="K1513" s="14" t="s">
        <v>10332</v>
      </c>
      <c r="L1513" s="14"/>
      <c r="M1513" s="13" t="s">
        <v>9598</v>
      </c>
      <c r="N1513" s="13" t="s">
        <v>9962</v>
      </c>
      <c r="O1513" s="14" t="s">
        <v>9963</v>
      </c>
      <c r="P1513" s="15"/>
      <c r="Q1513" s="15"/>
      <c r="R1513" s="14" t="s">
        <v>10655</v>
      </c>
      <c r="S1513" s="11" t="s">
        <v>18343</v>
      </c>
      <c r="T1513" s="13"/>
      <c r="XFD1513" s="53">
        <f t="shared" si="23"/>
        <v>40870</v>
      </c>
    </row>
    <row r="1514" spans="1:20 16384:16384" s="19" customFormat="1" ht="409.5">
      <c r="A1514" s="13" t="s">
        <v>9592</v>
      </c>
      <c r="B1514" s="13" t="s">
        <v>9593</v>
      </c>
      <c r="C1514" s="14" t="s">
        <v>10656</v>
      </c>
      <c r="D1514" s="14" t="s">
        <v>10657</v>
      </c>
      <c r="E1514" s="14"/>
      <c r="F1514" s="14"/>
      <c r="G1514" s="13" t="s">
        <v>9603</v>
      </c>
      <c r="H1514" s="25">
        <v>40870</v>
      </c>
      <c r="I1514" s="24">
        <v>40870</v>
      </c>
      <c r="J1514" s="13">
        <v>1</v>
      </c>
      <c r="K1514" s="14" t="s">
        <v>10019</v>
      </c>
      <c r="L1514" s="14"/>
      <c r="M1514" s="13" t="s">
        <v>9598</v>
      </c>
      <c r="N1514" s="13" t="s">
        <v>9962</v>
      </c>
      <c r="O1514" s="14" t="s">
        <v>9963</v>
      </c>
      <c r="P1514" s="15"/>
      <c r="Q1514" s="15"/>
      <c r="R1514" s="14" t="s">
        <v>18332</v>
      </c>
      <c r="S1514" s="11" t="s">
        <v>10658</v>
      </c>
      <c r="T1514" s="13"/>
      <c r="XFD1514" s="53">
        <f t="shared" si="23"/>
        <v>40871</v>
      </c>
    </row>
    <row r="1515" spans="1:20 16384:16384" s="19" customFormat="1" ht="348">
      <c r="A1515" s="13" t="s">
        <v>9592</v>
      </c>
      <c r="B1515" s="13" t="s">
        <v>9593</v>
      </c>
      <c r="C1515" s="14" t="s">
        <v>10659</v>
      </c>
      <c r="D1515" s="14" t="s">
        <v>10660</v>
      </c>
      <c r="E1515" s="14"/>
      <c r="F1515" s="14"/>
      <c r="G1515" s="13" t="s">
        <v>9603</v>
      </c>
      <c r="H1515" s="25">
        <v>40871</v>
      </c>
      <c r="I1515" s="24">
        <v>40871</v>
      </c>
      <c r="J1515" s="13">
        <v>1</v>
      </c>
      <c r="K1515" s="14" t="s">
        <v>9965</v>
      </c>
      <c r="L1515" s="14"/>
      <c r="M1515" s="13" t="s">
        <v>9598</v>
      </c>
      <c r="N1515" s="13" t="s">
        <v>9962</v>
      </c>
      <c r="O1515" s="14" t="s">
        <v>9963</v>
      </c>
      <c r="P1515" s="15"/>
      <c r="Q1515" s="15"/>
      <c r="R1515" s="14" t="s">
        <v>18126</v>
      </c>
      <c r="S1515" s="11" t="s">
        <v>18311</v>
      </c>
      <c r="T1515" s="13"/>
      <c r="XFD1515" s="53">
        <f t="shared" si="23"/>
        <v>40872</v>
      </c>
    </row>
    <row r="1516" spans="1:20 16384:16384" s="19" customFormat="1" ht="409.5">
      <c r="A1516" s="13" t="s">
        <v>9592</v>
      </c>
      <c r="B1516" s="13" t="s">
        <v>9593</v>
      </c>
      <c r="C1516" s="14" t="s">
        <v>10661</v>
      </c>
      <c r="D1516" s="14"/>
      <c r="E1516" s="14"/>
      <c r="F1516" s="14"/>
      <c r="G1516" s="13" t="s">
        <v>9603</v>
      </c>
      <c r="H1516" s="25">
        <v>40872</v>
      </c>
      <c r="I1516" s="24">
        <v>40872</v>
      </c>
      <c r="J1516" s="13">
        <v>1</v>
      </c>
      <c r="K1516" s="14" t="s">
        <v>9984</v>
      </c>
      <c r="L1516" s="14"/>
      <c r="M1516" s="13" t="s">
        <v>9598</v>
      </c>
      <c r="N1516" s="13" t="s">
        <v>9962</v>
      </c>
      <c r="O1516" s="14" t="s">
        <v>9963</v>
      </c>
      <c r="P1516" s="15"/>
      <c r="Q1516" s="15"/>
      <c r="R1516" s="14"/>
      <c r="S1516" s="11" t="s">
        <v>18312</v>
      </c>
      <c r="T1516" s="13"/>
      <c r="XFD1516" s="53">
        <f t="shared" si="23"/>
        <v>40873</v>
      </c>
    </row>
    <row r="1517" spans="1:20 16384:16384" s="19" customFormat="1" ht="409.5">
      <c r="A1517" s="13" t="s">
        <v>9592</v>
      </c>
      <c r="B1517" s="13" t="s">
        <v>9593</v>
      </c>
      <c r="C1517" s="14" t="s">
        <v>10662</v>
      </c>
      <c r="D1517" s="14"/>
      <c r="E1517" s="14"/>
      <c r="F1517" s="14"/>
      <c r="G1517" s="13" t="s">
        <v>9603</v>
      </c>
      <c r="H1517" s="25">
        <v>40873</v>
      </c>
      <c r="I1517" s="24">
        <v>40873</v>
      </c>
      <c r="J1517" s="13">
        <v>1</v>
      </c>
      <c r="K1517" s="14" t="s">
        <v>9965</v>
      </c>
      <c r="L1517" s="14"/>
      <c r="M1517" s="13" t="s">
        <v>9598</v>
      </c>
      <c r="N1517" s="13" t="s">
        <v>9962</v>
      </c>
      <c r="O1517" s="14" t="s">
        <v>9963</v>
      </c>
      <c r="P1517" s="15"/>
      <c r="Q1517" s="15"/>
      <c r="R1517" s="14" t="s">
        <v>18331</v>
      </c>
      <c r="S1517" s="11" t="s">
        <v>10663</v>
      </c>
      <c r="T1517" s="13"/>
      <c r="XFD1517" s="53">
        <f t="shared" si="23"/>
        <v>40874</v>
      </c>
    </row>
    <row r="1518" spans="1:20 16384:16384" s="19" customFormat="1" ht="108">
      <c r="A1518" s="13" t="s">
        <v>9592</v>
      </c>
      <c r="B1518" s="13" t="s">
        <v>9593</v>
      </c>
      <c r="C1518" s="14" t="s">
        <v>10664</v>
      </c>
      <c r="D1518" s="14"/>
      <c r="E1518" s="14"/>
      <c r="F1518" s="14"/>
      <c r="G1518" s="13" t="s">
        <v>9603</v>
      </c>
      <c r="H1518" s="25">
        <v>40874</v>
      </c>
      <c r="I1518" s="24">
        <v>40874</v>
      </c>
      <c r="J1518" s="13">
        <v>1</v>
      </c>
      <c r="K1518" s="14" t="s">
        <v>9964</v>
      </c>
      <c r="L1518" s="14"/>
      <c r="M1518" s="13" t="s">
        <v>9598</v>
      </c>
      <c r="N1518" s="13" t="s">
        <v>9962</v>
      </c>
      <c r="O1518" s="14" t="s">
        <v>9963</v>
      </c>
      <c r="P1518" s="15"/>
      <c r="Q1518" s="15"/>
      <c r="R1518" s="14" t="s">
        <v>18127</v>
      </c>
      <c r="S1518" s="11" t="s">
        <v>10665</v>
      </c>
      <c r="T1518" s="13"/>
      <c r="XFD1518" s="53">
        <f t="shared" si="23"/>
        <v>40875</v>
      </c>
    </row>
    <row r="1519" spans="1:20 16384:16384" s="19" customFormat="1" ht="409.5">
      <c r="A1519" s="13" t="s">
        <v>9592</v>
      </c>
      <c r="B1519" s="13" t="s">
        <v>9593</v>
      </c>
      <c r="C1519" s="14" t="s">
        <v>10666</v>
      </c>
      <c r="D1519" s="14"/>
      <c r="E1519" s="14"/>
      <c r="F1519" s="14"/>
      <c r="G1519" s="13" t="s">
        <v>9603</v>
      </c>
      <c r="H1519" s="25">
        <v>40874</v>
      </c>
      <c r="I1519" s="24">
        <v>40874</v>
      </c>
      <c r="J1519" s="13">
        <v>1</v>
      </c>
      <c r="K1519" s="14" t="s">
        <v>9984</v>
      </c>
      <c r="L1519" s="14"/>
      <c r="M1519" s="13" t="s">
        <v>9598</v>
      </c>
      <c r="N1519" s="13" t="s">
        <v>9962</v>
      </c>
      <c r="O1519" s="14" t="s">
        <v>9963</v>
      </c>
      <c r="P1519" s="15"/>
      <c r="Q1519" s="15"/>
      <c r="R1519" s="14" t="s">
        <v>18128</v>
      </c>
      <c r="S1519" s="11" t="s">
        <v>18313</v>
      </c>
      <c r="T1519" s="13"/>
      <c r="XFD1519" s="53">
        <f t="shared" si="23"/>
        <v>40875</v>
      </c>
    </row>
    <row r="1520" spans="1:20 16384:16384" s="19" customFormat="1" ht="409.5">
      <c r="A1520" s="13" t="s">
        <v>9592</v>
      </c>
      <c r="B1520" s="13" t="s">
        <v>9593</v>
      </c>
      <c r="C1520" s="14" t="s">
        <v>10667</v>
      </c>
      <c r="D1520" s="14"/>
      <c r="E1520" s="14"/>
      <c r="F1520" s="14"/>
      <c r="G1520" s="13" t="s">
        <v>9603</v>
      </c>
      <c r="H1520" s="25">
        <v>40875</v>
      </c>
      <c r="I1520" s="24">
        <v>40875</v>
      </c>
      <c r="J1520" s="13">
        <v>1</v>
      </c>
      <c r="K1520" s="14" t="s">
        <v>9966</v>
      </c>
      <c r="L1520" s="14"/>
      <c r="M1520" s="13" t="s">
        <v>9598</v>
      </c>
      <c r="N1520" s="13" t="s">
        <v>9962</v>
      </c>
      <c r="O1520" s="14" t="s">
        <v>9963</v>
      </c>
      <c r="P1520" s="15"/>
      <c r="Q1520" s="15"/>
      <c r="R1520" s="14" t="s">
        <v>18330</v>
      </c>
      <c r="S1520" s="11" t="s">
        <v>10668</v>
      </c>
      <c r="T1520" s="13"/>
      <c r="XFD1520" s="53">
        <f t="shared" si="23"/>
        <v>40876</v>
      </c>
    </row>
    <row r="1521" spans="1:20 16384:16384" s="19" customFormat="1" ht="132">
      <c r="A1521" s="13" t="s">
        <v>9592</v>
      </c>
      <c r="B1521" s="13" t="s">
        <v>9593</v>
      </c>
      <c r="C1521" s="14" t="s">
        <v>10669</v>
      </c>
      <c r="D1521" s="14" t="s">
        <v>10670</v>
      </c>
      <c r="E1521" s="14"/>
      <c r="F1521" s="14"/>
      <c r="G1521" s="13" t="s">
        <v>9603</v>
      </c>
      <c r="H1521" s="25">
        <v>40876</v>
      </c>
      <c r="I1521" s="24">
        <v>40876</v>
      </c>
      <c r="J1521" s="13">
        <v>1</v>
      </c>
      <c r="K1521" s="14" t="s">
        <v>10019</v>
      </c>
      <c r="L1521" s="14"/>
      <c r="M1521" s="13" t="s">
        <v>9598</v>
      </c>
      <c r="N1521" s="13" t="s">
        <v>9962</v>
      </c>
      <c r="O1521" s="14" t="s">
        <v>9963</v>
      </c>
      <c r="P1521" s="15"/>
      <c r="Q1521" s="15"/>
      <c r="R1521" s="68" t="s">
        <v>18143</v>
      </c>
      <c r="S1521" s="11" t="s">
        <v>18351</v>
      </c>
      <c r="T1521" s="13"/>
      <c r="XFD1521" s="53">
        <f t="shared" si="23"/>
        <v>40877</v>
      </c>
    </row>
    <row r="1522" spans="1:20 16384:16384" s="19" customFormat="1" ht="72">
      <c r="A1522" s="13" t="s">
        <v>9592</v>
      </c>
      <c r="B1522" s="13" t="s">
        <v>9593</v>
      </c>
      <c r="C1522" s="14" t="s">
        <v>10671</v>
      </c>
      <c r="D1522" s="14"/>
      <c r="E1522" s="14"/>
      <c r="F1522" s="14"/>
      <c r="G1522" s="13" t="s">
        <v>9603</v>
      </c>
      <c r="H1522" s="25">
        <v>40877</v>
      </c>
      <c r="I1522" s="24">
        <v>40877</v>
      </c>
      <c r="J1522" s="13">
        <v>1</v>
      </c>
      <c r="K1522" s="14" t="s">
        <v>9964</v>
      </c>
      <c r="L1522" s="14"/>
      <c r="M1522" s="13" t="s">
        <v>9598</v>
      </c>
      <c r="N1522" s="13" t="s">
        <v>9962</v>
      </c>
      <c r="O1522" s="14" t="s">
        <v>9963</v>
      </c>
      <c r="P1522" s="15"/>
      <c r="Q1522" s="15"/>
      <c r="R1522" s="14" t="s">
        <v>18129</v>
      </c>
      <c r="S1522" s="11" t="s">
        <v>18314</v>
      </c>
      <c r="T1522" s="13"/>
      <c r="XFD1522" s="53">
        <f t="shared" si="23"/>
        <v>40878</v>
      </c>
    </row>
    <row r="1523" spans="1:20 16384:16384" s="19" customFormat="1" ht="409.5">
      <c r="A1523" s="13" t="s">
        <v>9592</v>
      </c>
      <c r="B1523" s="13" t="s">
        <v>9593</v>
      </c>
      <c r="C1523" s="14" t="s">
        <v>10672</v>
      </c>
      <c r="D1523" s="14" t="s">
        <v>10673</v>
      </c>
      <c r="E1523" s="14"/>
      <c r="F1523" s="14" t="s">
        <v>10673</v>
      </c>
      <c r="G1523" s="13" t="s">
        <v>9603</v>
      </c>
      <c r="H1523" s="25">
        <v>40878</v>
      </c>
      <c r="I1523" s="24">
        <v>40878</v>
      </c>
      <c r="J1523" s="13">
        <v>1</v>
      </c>
      <c r="K1523" s="14" t="s">
        <v>9965</v>
      </c>
      <c r="L1523" s="14"/>
      <c r="M1523" s="13" t="s">
        <v>9598</v>
      </c>
      <c r="N1523" s="13" t="s">
        <v>9962</v>
      </c>
      <c r="O1523" s="14" t="s">
        <v>9963</v>
      </c>
      <c r="P1523" s="15"/>
      <c r="Q1523" s="15"/>
      <c r="R1523" s="14" t="s">
        <v>154</v>
      </c>
      <c r="S1523" s="11" t="s">
        <v>18315</v>
      </c>
      <c r="T1523" s="13"/>
      <c r="XFD1523" s="53">
        <f t="shared" si="23"/>
        <v>40879</v>
      </c>
    </row>
    <row r="1524" spans="1:20 16384:16384" s="19" customFormat="1" ht="144">
      <c r="A1524" s="13" t="s">
        <v>9502</v>
      </c>
      <c r="B1524" s="13" t="s">
        <v>9524</v>
      </c>
      <c r="C1524" s="14" t="s">
        <v>10674</v>
      </c>
      <c r="D1524" s="14" t="s">
        <v>10675</v>
      </c>
      <c r="E1524" s="14"/>
      <c r="F1524" s="14"/>
      <c r="G1524" s="13" t="s">
        <v>9506</v>
      </c>
      <c r="H1524" s="25">
        <v>40879</v>
      </c>
      <c r="I1524" s="24">
        <v>40879</v>
      </c>
      <c r="J1524" s="13">
        <v>1</v>
      </c>
      <c r="K1524" s="14" t="s">
        <v>10090</v>
      </c>
      <c r="L1524" s="14"/>
      <c r="M1524" s="13" t="s">
        <v>10069</v>
      </c>
      <c r="N1524" s="13" t="s">
        <v>10070</v>
      </c>
      <c r="O1524" s="14" t="s">
        <v>10185</v>
      </c>
      <c r="P1524" s="15"/>
      <c r="Q1524" s="15"/>
      <c r="R1524" s="14" t="s">
        <v>18142</v>
      </c>
      <c r="S1524" s="11" t="s">
        <v>10676</v>
      </c>
      <c r="T1524" s="13"/>
      <c r="XFD1524" s="53">
        <f t="shared" si="23"/>
        <v>40880</v>
      </c>
    </row>
    <row r="1525" spans="1:20 16384:16384" s="19" customFormat="1" ht="409.5">
      <c r="A1525" s="13" t="s">
        <v>9502</v>
      </c>
      <c r="B1525" s="13" t="s">
        <v>9524</v>
      </c>
      <c r="C1525" s="14" t="s">
        <v>10677</v>
      </c>
      <c r="D1525" s="14"/>
      <c r="E1525" s="14"/>
      <c r="F1525" s="14"/>
      <c r="G1525" s="13" t="s">
        <v>9506</v>
      </c>
      <c r="H1525" s="25">
        <v>40880</v>
      </c>
      <c r="I1525" s="24">
        <v>40880</v>
      </c>
      <c r="J1525" s="13">
        <v>1</v>
      </c>
      <c r="K1525" s="14" t="s">
        <v>10073</v>
      </c>
      <c r="L1525" s="14"/>
      <c r="M1525" s="13" t="s">
        <v>10069</v>
      </c>
      <c r="N1525" s="13" t="s">
        <v>10070</v>
      </c>
      <c r="O1525" s="14" t="s">
        <v>10185</v>
      </c>
      <c r="P1525" s="15"/>
      <c r="Q1525" s="15"/>
      <c r="R1525" s="14" t="s">
        <v>18887</v>
      </c>
      <c r="S1525" s="11" t="s">
        <v>18344</v>
      </c>
      <c r="T1525" s="13"/>
      <c r="XFD1525" s="53">
        <f t="shared" si="23"/>
        <v>40881</v>
      </c>
    </row>
    <row r="1526" spans="1:20 16384:16384" s="19" customFormat="1" ht="300">
      <c r="A1526" s="13" t="s">
        <v>9502</v>
      </c>
      <c r="B1526" s="13" t="s">
        <v>9524</v>
      </c>
      <c r="C1526" s="14" t="s">
        <v>10678</v>
      </c>
      <c r="D1526" s="14"/>
      <c r="E1526" s="14"/>
      <c r="F1526" s="14"/>
      <c r="G1526" s="13" t="s">
        <v>9506</v>
      </c>
      <c r="H1526" s="25">
        <v>40881</v>
      </c>
      <c r="I1526" s="24">
        <v>40881</v>
      </c>
      <c r="J1526" s="13">
        <v>1</v>
      </c>
      <c r="K1526" s="14" t="s">
        <v>10095</v>
      </c>
      <c r="L1526" s="14"/>
      <c r="M1526" s="13" t="s">
        <v>10069</v>
      </c>
      <c r="N1526" s="13" t="s">
        <v>10070</v>
      </c>
      <c r="O1526" s="14" t="s">
        <v>10185</v>
      </c>
      <c r="P1526" s="15"/>
      <c r="Q1526" s="15"/>
      <c r="R1526" s="14" t="s">
        <v>18316</v>
      </c>
      <c r="S1526" s="11" t="s">
        <v>18317</v>
      </c>
      <c r="T1526" s="13"/>
      <c r="XFD1526" s="53">
        <f t="shared" si="23"/>
        <v>40882</v>
      </c>
    </row>
    <row r="1527" spans="1:20 16384:16384" s="19" customFormat="1" ht="60">
      <c r="A1527" s="13" t="s">
        <v>9502</v>
      </c>
      <c r="B1527" s="13" t="s">
        <v>9524</v>
      </c>
      <c r="C1527" s="14" t="s">
        <v>10679</v>
      </c>
      <c r="D1527" s="14"/>
      <c r="E1527" s="14"/>
      <c r="F1527" s="14"/>
      <c r="G1527" s="13" t="s">
        <v>9506</v>
      </c>
      <c r="H1527" s="25">
        <v>40881</v>
      </c>
      <c r="I1527" s="24">
        <v>40881</v>
      </c>
      <c r="J1527" s="13">
        <v>1</v>
      </c>
      <c r="K1527" s="14" t="s">
        <v>10090</v>
      </c>
      <c r="L1527" s="14"/>
      <c r="M1527" s="13" t="s">
        <v>10069</v>
      </c>
      <c r="N1527" s="13" t="s">
        <v>10070</v>
      </c>
      <c r="O1527" s="14" t="s">
        <v>10185</v>
      </c>
      <c r="P1527" s="15"/>
      <c r="Q1527" s="15"/>
      <c r="R1527" s="14" t="s">
        <v>18141</v>
      </c>
      <c r="S1527" s="11" t="s">
        <v>18318</v>
      </c>
      <c r="T1527" s="13"/>
      <c r="XFD1527" s="53">
        <f t="shared" si="23"/>
        <v>40882</v>
      </c>
    </row>
    <row r="1528" spans="1:20 16384:16384" s="19" customFormat="1" ht="192">
      <c r="A1528" s="13" t="s">
        <v>9502</v>
      </c>
      <c r="B1528" s="13" t="s">
        <v>9524</v>
      </c>
      <c r="C1528" s="14" t="s">
        <v>10680</v>
      </c>
      <c r="D1528" s="14"/>
      <c r="E1528" s="14"/>
      <c r="F1528" s="14"/>
      <c r="G1528" s="13" t="s">
        <v>9506</v>
      </c>
      <c r="H1528" s="25">
        <v>40882</v>
      </c>
      <c r="I1528" s="24">
        <v>40882</v>
      </c>
      <c r="J1528" s="13">
        <v>1</v>
      </c>
      <c r="K1528" s="14" t="s">
        <v>10086</v>
      </c>
      <c r="L1528" s="14"/>
      <c r="M1528" s="13" t="s">
        <v>10069</v>
      </c>
      <c r="N1528" s="13" t="s">
        <v>10070</v>
      </c>
      <c r="O1528" s="14" t="s">
        <v>10185</v>
      </c>
      <c r="P1528" s="15"/>
      <c r="Q1528" s="15"/>
      <c r="R1528" s="28" t="s">
        <v>18130</v>
      </c>
      <c r="S1528" s="11" t="s">
        <v>18319</v>
      </c>
      <c r="T1528" s="13"/>
      <c r="XFD1528" s="53">
        <f t="shared" si="23"/>
        <v>40883</v>
      </c>
    </row>
    <row r="1529" spans="1:20 16384:16384" s="19" customFormat="1" ht="409.5">
      <c r="A1529" s="13" t="s">
        <v>9502</v>
      </c>
      <c r="B1529" s="13" t="s">
        <v>9524</v>
      </c>
      <c r="C1529" s="14" t="s">
        <v>10681</v>
      </c>
      <c r="D1529" s="14"/>
      <c r="E1529" s="14"/>
      <c r="F1529" s="14"/>
      <c r="G1529" s="13" t="s">
        <v>9506</v>
      </c>
      <c r="H1529" s="25">
        <v>40883</v>
      </c>
      <c r="I1529" s="24">
        <v>40883</v>
      </c>
      <c r="J1529" s="13">
        <v>1</v>
      </c>
      <c r="K1529" s="14" t="s">
        <v>10682</v>
      </c>
      <c r="L1529" s="14"/>
      <c r="M1529" s="13" t="s">
        <v>10069</v>
      </c>
      <c r="N1529" s="13" t="s">
        <v>10070</v>
      </c>
      <c r="O1529" s="14" t="s">
        <v>10185</v>
      </c>
      <c r="P1529" s="15"/>
      <c r="Q1529" s="15"/>
      <c r="R1529" s="14" t="s">
        <v>18320</v>
      </c>
      <c r="S1529" s="11" t="s">
        <v>18321</v>
      </c>
      <c r="T1529" s="13"/>
      <c r="XFD1529" s="53">
        <f t="shared" si="23"/>
        <v>40884</v>
      </c>
    </row>
    <row r="1530" spans="1:20 16384:16384" s="19" customFormat="1" ht="409.5">
      <c r="A1530" s="13" t="s">
        <v>9502</v>
      </c>
      <c r="B1530" s="13" t="s">
        <v>9524</v>
      </c>
      <c r="C1530" s="14" t="s">
        <v>10683</v>
      </c>
      <c r="D1530" s="14"/>
      <c r="E1530" s="14"/>
      <c r="F1530" s="14"/>
      <c r="G1530" s="13" t="s">
        <v>9506</v>
      </c>
      <c r="H1530" s="25">
        <v>40884</v>
      </c>
      <c r="I1530" s="24">
        <v>40884</v>
      </c>
      <c r="J1530" s="13">
        <v>1</v>
      </c>
      <c r="K1530" s="14" t="s">
        <v>10079</v>
      </c>
      <c r="L1530" s="14"/>
      <c r="M1530" s="13" t="s">
        <v>10069</v>
      </c>
      <c r="N1530" s="13" t="s">
        <v>10070</v>
      </c>
      <c r="O1530" s="14" t="s">
        <v>10185</v>
      </c>
      <c r="P1530" s="15"/>
      <c r="Q1530" s="15"/>
      <c r="R1530" s="14" t="s">
        <v>18023</v>
      </c>
      <c r="S1530" s="11" t="s">
        <v>10684</v>
      </c>
      <c r="T1530" s="13"/>
      <c r="XFD1530" s="53">
        <f t="shared" si="23"/>
        <v>40885</v>
      </c>
    </row>
    <row r="1531" spans="1:20 16384:16384" s="19" customFormat="1" ht="409.5">
      <c r="A1531" s="13" t="s">
        <v>9502</v>
      </c>
      <c r="B1531" s="13" t="s">
        <v>9524</v>
      </c>
      <c r="C1531" s="14" t="s">
        <v>10685</v>
      </c>
      <c r="D1531" s="14" t="s">
        <v>10686</v>
      </c>
      <c r="E1531" s="14"/>
      <c r="F1531" s="14" t="s">
        <v>10687</v>
      </c>
      <c r="G1531" s="13" t="s">
        <v>9506</v>
      </c>
      <c r="H1531" s="25">
        <v>40885</v>
      </c>
      <c r="I1531" s="24">
        <v>40885</v>
      </c>
      <c r="J1531" s="13">
        <v>1</v>
      </c>
      <c r="K1531" s="14" t="s">
        <v>10073</v>
      </c>
      <c r="L1531" s="14"/>
      <c r="M1531" s="13" t="s">
        <v>10069</v>
      </c>
      <c r="N1531" s="13" t="s">
        <v>10070</v>
      </c>
      <c r="O1531" s="14" t="s">
        <v>10185</v>
      </c>
      <c r="P1531" s="15"/>
      <c r="Q1531" s="15"/>
      <c r="R1531" s="14" t="s">
        <v>518</v>
      </c>
      <c r="S1531" s="11" t="s">
        <v>18329</v>
      </c>
      <c r="T1531" s="13"/>
      <c r="XFD1531" s="53">
        <f t="shared" si="23"/>
        <v>40886</v>
      </c>
    </row>
    <row r="1532" spans="1:20 16384:16384" s="19" customFormat="1" ht="144">
      <c r="A1532" s="13" t="s">
        <v>9479</v>
      </c>
      <c r="B1532" s="13" t="s">
        <v>9480</v>
      </c>
      <c r="C1532" s="14" t="s">
        <v>10688</v>
      </c>
      <c r="D1532" s="14" t="s">
        <v>10689</v>
      </c>
      <c r="E1532" s="14"/>
      <c r="F1532" s="14"/>
      <c r="G1532" s="13" t="s">
        <v>9607</v>
      </c>
      <c r="H1532" s="25">
        <v>40886</v>
      </c>
      <c r="I1532" s="24">
        <v>40886</v>
      </c>
      <c r="J1532" s="13">
        <v>1</v>
      </c>
      <c r="K1532" s="14" t="s">
        <v>10690</v>
      </c>
      <c r="L1532" s="14"/>
      <c r="M1532" s="13" t="s">
        <v>9609</v>
      </c>
      <c r="N1532" s="13" t="s">
        <v>10691</v>
      </c>
      <c r="O1532" s="14" t="s">
        <v>10692</v>
      </c>
      <c r="P1532" s="15"/>
      <c r="Q1532" s="15"/>
      <c r="R1532" s="14" t="s">
        <v>10693</v>
      </c>
      <c r="S1532" s="11" t="s">
        <v>18345</v>
      </c>
      <c r="T1532" s="13"/>
      <c r="XFD1532" s="53">
        <f t="shared" si="23"/>
        <v>40887</v>
      </c>
    </row>
    <row r="1533" spans="1:20 16384:16384" s="19" customFormat="1" ht="409.5">
      <c r="A1533" s="13" t="s">
        <v>9479</v>
      </c>
      <c r="B1533" s="13" t="s">
        <v>9480</v>
      </c>
      <c r="C1533" s="14" t="s">
        <v>10694</v>
      </c>
      <c r="D1533" s="14"/>
      <c r="E1533" s="14"/>
      <c r="F1533" s="14"/>
      <c r="G1533" s="13" t="s">
        <v>9607</v>
      </c>
      <c r="H1533" s="25">
        <v>40887</v>
      </c>
      <c r="I1533" s="24">
        <v>40887</v>
      </c>
      <c r="J1533" s="13">
        <v>1</v>
      </c>
      <c r="K1533" s="14" t="s">
        <v>10695</v>
      </c>
      <c r="L1533" s="14"/>
      <c r="M1533" s="13" t="s">
        <v>9609</v>
      </c>
      <c r="N1533" s="13" t="s">
        <v>10691</v>
      </c>
      <c r="O1533" s="14" t="s">
        <v>10692</v>
      </c>
      <c r="P1533" s="15"/>
      <c r="Q1533" s="15"/>
      <c r="R1533" s="14" t="s">
        <v>18140</v>
      </c>
      <c r="S1533" s="11" t="s">
        <v>18325</v>
      </c>
      <c r="T1533" s="13"/>
      <c r="XFD1533" s="53">
        <f t="shared" si="23"/>
        <v>40888</v>
      </c>
    </row>
    <row r="1534" spans="1:20 16384:16384" s="19" customFormat="1" ht="396">
      <c r="A1534" s="13" t="s">
        <v>9479</v>
      </c>
      <c r="B1534" s="13" t="s">
        <v>9480</v>
      </c>
      <c r="C1534" s="14" t="s">
        <v>10696</v>
      </c>
      <c r="D1534" s="14"/>
      <c r="E1534" s="14"/>
      <c r="F1534" s="14"/>
      <c r="G1534" s="13" t="s">
        <v>9607</v>
      </c>
      <c r="H1534" s="25">
        <v>40888</v>
      </c>
      <c r="I1534" s="24">
        <v>40888</v>
      </c>
      <c r="J1534" s="13">
        <v>1</v>
      </c>
      <c r="K1534" s="14" t="s">
        <v>10697</v>
      </c>
      <c r="L1534" s="14"/>
      <c r="M1534" s="13" t="s">
        <v>9609</v>
      </c>
      <c r="N1534" s="13" t="s">
        <v>10691</v>
      </c>
      <c r="O1534" s="14" t="s">
        <v>10692</v>
      </c>
      <c r="P1534" s="15"/>
      <c r="Q1534" s="15"/>
      <c r="R1534" s="68" t="s">
        <v>18131</v>
      </c>
      <c r="S1534" s="11" t="s">
        <v>18328</v>
      </c>
      <c r="T1534" s="13"/>
      <c r="XFD1534" s="53">
        <f t="shared" si="23"/>
        <v>40889</v>
      </c>
    </row>
    <row r="1535" spans="1:20 16384:16384" s="19" customFormat="1" ht="409.5">
      <c r="A1535" s="13" t="s">
        <v>9479</v>
      </c>
      <c r="B1535" s="13" t="s">
        <v>9652</v>
      </c>
      <c r="C1535" s="14" t="s">
        <v>10698</v>
      </c>
      <c r="D1535" s="14"/>
      <c r="E1535" s="14"/>
      <c r="F1535" s="14"/>
      <c r="G1535" s="13" t="s">
        <v>9607</v>
      </c>
      <c r="H1535" s="25">
        <v>40888</v>
      </c>
      <c r="I1535" s="24">
        <v>40888</v>
      </c>
      <c r="J1535" s="13">
        <v>1</v>
      </c>
      <c r="K1535" s="14" t="s">
        <v>10699</v>
      </c>
      <c r="L1535" s="14"/>
      <c r="M1535" s="13" t="s">
        <v>9609</v>
      </c>
      <c r="N1535" s="13" t="s">
        <v>10691</v>
      </c>
      <c r="O1535" s="14" t="s">
        <v>10692</v>
      </c>
      <c r="P1535" s="15"/>
      <c r="Q1535" s="15"/>
      <c r="R1535" s="14" t="s">
        <v>18346</v>
      </c>
      <c r="S1535" s="11" t="s">
        <v>18347</v>
      </c>
      <c r="T1535" s="13"/>
      <c r="XFD1535" s="53">
        <f t="shared" si="23"/>
        <v>40889</v>
      </c>
    </row>
    <row r="1536" spans="1:20 16384:16384" s="19" customFormat="1" ht="409.5">
      <c r="A1536" s="13" t="s">
        <v>9479</v>
      </c>
      <c r="B1536" s="13" t="s">
        <v>9480</v>
      </c>
      <c r="C1536" s="14" t="s">
        <v>10700</v>
      </c>
      <c r="D1536" s="14"/>
      <c r="E1536" s="14"/>
      <c r="F1536" s="14"/>
      <c r="G1536" s="13" t="s">
        <v>9607</v>
      </c>
      <c r="H1536" s="25">
        <v>40889</v>
      </c>
      <c r="I1536" s="24">
        <v>40889</v>
      </c>
      <c r="J1536" s="13">
        <v>1</v>
      </c>
      <c r="K1536" s="14" t="s">
        <v>10701</v>
      </c>
      <c r="L1536" s="14"/>
      <c r="M1536" s="13" t="s">
        <v>9609</v>
      </c>
      <c r="N1536" s="13" t="s">
        <v>10691</v>
      </c>
      <c r="O1536" s="14" t="s">
        <v>10692</v>
      </c>
      <c r="P1536" s="15"/>
      <c r="Q1536" s="15"/>
      <c r="R1536" s="14" t="s">
        <v>18139</v>
      </c>
      <c r="S1536" s="11" t="s">
        <v>18322</v>
      </c>
      <c r="T1536" s="13"/>
      <c r="XFD1536" s="53">
        <f t="shared" si="23"/>
        <v>40890</v>
      </c>
    </row>
    <row r="1537" spans="1:20 16384:16384" s="19" customFormat="1" ht="409.5">
      <c r="A1537" s="13" t="s">
        <v>9479</v>
      </c>
      <c r="B1537" s="13" t="s">
        <v>9480</v>
      </c>
      <c r="C1537" s="14" t="s">
        <v>10702</v>
      </c>
      <c r="D1537" s="14"/>
      <c r="E1537" s="14"/>
      <c r="F1537" s="14"/>
      <c r="G1537" s="13" t="s">
        <v>9607</v>
      </c>
      <c r="H1537" s="25">
        <v>40891</v>
      </c>
      <c r="I1537" s="24">
        <v>40891</v>
      </c>
      <c r="J1537" s="13">
        <v>1</v>
      </c>
      <c r="K1537" s="14" t="s">
        <v>10703</v>
      </c>
      <c r="L1537" s="14"/>
      <c r="M1537" s="13" t="s">
        <v>1235</v>
      </c>
      <c r="N1537" s="13" t="s">
        <v>6735</v>
      </c>
      <c r="O1537" s="14" t="s">
        <v>234</v>
      </c>
      <c r="P1537" s="15"/>
      <c r="Q1537" s="15"/>
      <c r="R1537" s="28" t="s">
        <v>18132</v>
      </c>
      <c r="S1537" s="11" t="s">
        <v>18327</v>
      </c>
      <c r="T1537" s="13"/>
      <c r="XFD1537" s="53">
        <f t="shared" si="23"/>
        <v>40892</v>
      </c>
    </row>
    <row r="1538" spans="1:20 16384:16384" s="19" customFormat="1" ht="409.5">
      <c r="A1538" s="13" t="s">
        <v>2</v>
      </c>
      <c r="B1538" s="13" t="s">
        <v>3</v>
      </c>
      <c r="C1538" s="14" t="s">
        <v>6119</v>
      </c>
      <c r="D1538" s="14" t="s">
        <v>14773</v>
      </c>
      <c r="E1538" s="14"/>
      <c r="F1538" s="14"/>
      <c r="G1538" s="13" t="s">
        <v>5</v>
      </c>
      <c r="H1538" s="25">
        <v>40892</v>
      </c>
      <c r="I1538" s="24">
        <v>40892</v>
      </c>
      <c r="J1538" s="13">
        <v>1</v>
      </c>
      <c r="K1538" s="14" t="s">
        <v>1363</v>
      </c>
      <c r="L1538" s="14"/>
      <c r="M1538" s="13" t="s">
        <v>1235</v>
      </c>
      <c r="N1538" s="13" t="s">
        <v>6735</v>
      </c>
      <c r="O1538" s="14" t="s">
        <v>234</v>
      </c>
      <c r="P1538" s="15"/>
      <c r="Q1538" s="15"/>
      <c r="R1538" s="14" t="s">
        <v>154</v>
      </c>
      <c r="S1538" s="11" t="s">
        <v>18350</v>
      </c>
      <c r="T1538" s="13"/>
      <c r="XFD1538" s="53">
        <f t="shared" si="23"/>
        <v>40893</v>
      </c>
    </row>
    <row r="1539" spans="1:20 16384:16384" s="19" customFormat="1" ht="409.5">
      <c r="A1539" s="13" t="s">
        <v>9502</v>
      </c>
      <c r="B1539" s="13" t="s">
        <v>9524</v>
      </c>
      <c r="C1539" s="14" t="s">
        <v>10704</v>
      </c>
      <c r="D1539" s="14"/>
      <c r="E1539" s="14"/>
      <c r="F1539" s="14"/>
      <c r="G1539" s="13" t="s">
        <v>9506</v>
      </c>
      <c r="H1539" s="25">
        <v>40893</v>
      </c>
      <c r="I1539" s="24">
        <v>40893</v>
      </c>
      <c r="J1539" s="13">
        <v>1</v>
      </c>
      <c r="K1539" s="14" t="s">
        <v>10079</v>
      </c>
      <c r="L1539" s="14"/>
      <c r="M1539" s="13" t="s">
        <v>10069</v>
      </c>
      <c r="N1539" s="13" t="s">
        <v>10070</v>
      </c>
      <c r="O1539" s="14" t="s">
        <v>10185</v>
      </c>
      <c r="P1539" s="15"/>
      <c r="Q1539" s="15"/>
      <c r="R1539" s="14" t="s">
        <v>18323</v>
      </c>
      <c r="S1539" s="11" t="s">
        <v>18324</v>
      </c>
      <c r="T1539" s="13"/>
      <c r="XFD1539" s="53">
        <f t="shared" si="23"/>
        <v>40894</v>
      </c>
    </row>
    <row r="1540" spans="1:20 16384:16384" s="19" customFormat="1" ht="409.5">
      <c r="A1540" s="13" t="s">
        <v>9502</v>
      </c>
      <c r="B1540" s="13" t="s">
        <v>9524</v>
      </c>
      <c r="C1540" s="14" t="s">
        <v>10705</v>
      </c>
      <c r="D1540" s="14"/>
      <c r="E1540" s="14"/>
      <c r="F1540" s="14" t="s">
        <v>10706</v>
      </c>
      <c r="G1540" s="13" t="s">
        <v>9506</v>
      </c>
      <c r="H1540" s="25">
        <v>40894</v>
      </c>
      <c r="I1540" s="24">
        <v>40894</v>
      </c>
      <c r="J1540" s="13">
        <v>1</v>
      </c>
      <c r="K1540" s="14" t="s">
        <v>10073</v>
      </c>
      <c r="L1540" s="14"/>
      <c r="M1540" s="13" t="s">
        <v>10069</v>
      </c>
      <c r="N1540" s="13" t="s">
        <v>10070</v>
      </c>
      <c r="O1540" s="14" t="s">
        <v>10185</v>
      </c>
      <c r="P1540" s="15"/>
      <c r="Q1540" s="15"/>
      <c r="R1540" s="14" t="s">
        <v>18133</v>
      </c>
      <c r="S1540" s="11" t="s">
        <v>10707</v>
      </c>
      <c r="T1540" s="13"/>
      <c r="XFD1540" s="53">
        <f t="shared" si="23"/>
        <v>40895</v>
      </c>
    </row>
    <row r="1541" spans="1:20 16384:16384" s="19" customFormat="1" ht="372">
      <c r="A1541" s="13" t="s">
        <v>9502</v>
      </c>
      <c r="B1541" s="13" t="s">
        <v>9524</v>
      </c>
      <c r="C1541" s="14" t="s">
        <v>10708</v>
      </c>
      <c r="D1541" s="14"/>
      <c r="E1541" s="14"/>
      <c r="F1541" s="14"/>
      <c r="G1541" s="13" t="s">
        <v>9506</v>
      </c>
      <c r="H1541" s="25">
        <v>40895</v>
      </c>
      <c r="I1541" s="24">
        <v>40895</v>
      </c>
      <c r="J1541" s="13">
        <v>1</v>
      </c>
      <c r="K1541" s="14" t="s">
        <v>10635</v>
      </c>
      <c r="L1541" s="14"/>
      <c r="M1541" s="13" t="s">
        <v>10069</v>
      </c>
      <c r="N1541" s="13" t="s">
        <v>10070</v>
      </c>
      <c r="O1541" s="14" t="s">
        <v>10185</v>
      </c>
      <c r="P1541" s="15"/>
      <c r="Q1541" s="15"/>
      <c r="R1541" s="14" t="s">
        <v>18348</v>
      </c>
      <c r="S1541" s="11" t="s">
        <v>18349</v>
      </c>
      <c r="T1541" s="13"/>
      <c r="XFD1541" s="53">
        <f t="shared" ref="XFD1541:XFD1604" si="24">SUM(I1541:XFC1541)</f>
        <v>40896</v>
      </c>
    </row>
    <row r="1542" spans="1:20 16384:16384" s="19" customFormat="1" ht="409.5">
      <c r="A1542" s="13" t="s">
        <v>9502</v>
      </c>
      <c r="B1542" s="13" t="s">
        <v>9524</v>
      </c>
      <c r="C1542" s="14" t="s">
        <v>10709</v>
      </c>
      <c r="D1542" s="14"/>
      <c r="E1542" s="14"/>
      <c r="F1542" s="14"/>
      <c r="G1542" s="13" t="s">
        <v>9506</v>
      </c>
      <c r="H1542" s="25">
        <v>40895</v>
      </c>
      <c r="I1542" s="24">
        <v>40895</v>
      </c>
      <c r="J1542" s="13">
        <v>1</v>
      </c>
      <c r="K1542" s="14" t="s">
        <v>10177</v>
      </c>
      <c r="L1542" s="14"/>
      <c r="M1542" s="13" t="s">
        <v>10069</v>
      </c>
      <c r="N1542" s="13" t="s">
        <v>10070</v>
      </c>
      <c r="O1542" s="14" t="s">
        <v>10185</v>
      </c>
      <c r="P1542" s="15"/>
      <c r="Q1542" s="15"/>
      <c r="R1542" s="14" t="s">
        <v>18138</v>
      </c>
      <c r="S1542" s="11" t="s">
        <v>10710</v>
      </c>
      <c r="T1542" s="13"/>
      <c r="XFD1542" s="53">
        <f t="shared" si="24"/>
        <v>40896</v>
      </c>
    </row>
    <row r="1543" spans="1:20 16384:16384" s="19" customFormat="1" ht="409.5">
      <c r="A1543" s="13" t="s">
        <v>9502</v>
      </c>
      <c r="B1543" s="13" t="s">
        <v>9524</v>
      </c>
      <c r="C1543" s="14" t="s">
        <v>10711</v>
      </c>
      <c r="D1543" s="14"/>
      <c r="E1543" s="14"/>
      <c r="F1543" s="14"/>
      <c r="G1543" s="13" t="s">
        <v>9506</v>
      </c>
      <c r="H1543" s="25">
        <v>40896</v>
      </c>
      <c r="I1543" s="24">
        <v>40896</v>
      </c>
      <c r="J1543" s="13">
        <v>1</v>
      </c>
      <c r="K1543" s="14" t="s">
        <v>10079</v>
      </c>
      <c r="L1543" s="14"/>
      <c r="M1543" s="13" t="s">
        <v>10069</v>
      </c>
      <c r="N1543" s="13" t="s">
        <v>10070</v>
      </c>
      <c r="O1543" s="14" t="s">
        <v>10185</v>
      </c>
      <c r="P1543" s="15"/>
      <c r="Q1543" s="15"/>
      <c r="R1543" s="14" t="s">
        <v>18134</v>
      </c>
      <c r="S1543" s="11" t="s">
        <v>10712</v>
      </c>
      <c r="T1543" s="13"/>
      <c r="XFD1543" s="53">
        <f t="shared" si="24"/>
        <v>40897</v>
      </c>
    </row>
    <row r="1544" spans="1:20 16384:16384" s="19" customFormat="1" ht="409.5">
      <c r="A1544" s="13" t="s">
        <v>9502</v>
      </c>
      <c r="B1544" s="13" t="s">
        <v>9524</v>
      </c>
      <c r="C1544" s="14" t="s">
        <v>10713</v>
      </c>
      <c r="D1544" s="14" t="s">
        <v>10714</v>
      </c>
      <c r="E1544" s="14"/>
      <c r="F1544" s="14"/>
      <c r="G1544" s="13" t="s">
        <v>9506</v>
      </c>
      <c r="H1544" s="25">
        <v>40897</v>
      </c>
      <c r="I1544" s="24">
        <v>40897</v>
      </c>
      <c r="J1544" s="13">
        <v>1</v>
      </c>
      <c r="K1544" s="14" t="s">
        <v>10106</v>
      </c>
      <c r="L1544" s="14"/>
      <c r="M1544" s="13" t="s">
        <v>10069</v>
      </c>
      <c r="N1544" s="13" t="s">
        <v>10070</v>
      </c>
      <c r="O1544" s="14" t="s">
        <v>10185</v>
      </c>
      <c r="P1544" s="15"/>
      <c r="Q1544" s="15"/>
      <c r="R1544" s="14" t="s">
        <v>10715</v>
      </c>
      <c r="S1544" s="11" t="s">
        <v>10716</v>
      </c>
      <c r="T1544" s="13"/>
      <c r="XFD1544" s="53">
        <f t="shared" si="24"/>
        <v>40898</v>
      </c>
    </row>
    <row r="1545" spans="1:20 16384:16384" s="19" customFormat="1" ht="96">
      <c r="A1545" s="13" t="s">
        <v>9502</v>
      </c>
      <c r="B1545" s="13" t="s">
        <v>9524</v>
      </c>
      <c r="C1545" s="14" t="s">
        <v>10717</v>
      </c>
      <c r="D1545" s="14"/>
      <c r="E1545" s="14"/>
      <c r="F1545" s="14"/>
      <c r="G1545" s="13" t="s">
        <v>9506</v>
      </c>
      <c r="H1545" s="25">
        <v>40898</v>
      </c>
      <c r="I1545" s="24">
        <v>40898</v>
      </c>
      <c r="J1545" s="13">
        <v>1</v>
      </c>
      <c r="K1545" s="14" t="s">
        <v>10090</v>
      </c>
      <c r="L1545" s="14"/>
      <c r="M1545" s="13" t="s">
        <v>10069</v>
      </c>
      <c r="N1545" s="13" t="s">
        <v>10070</v>
      </c>
      <c r="O1545" s="14" t="s">
        <v>10185</v>
      </c>
      <c r="P1545" s="15"/>
      <c r="Q1545" s="15"/>
      <c r="R1545" s="14" t="s">
        <v>18137</v>
      </c>
      <c r="S1545" s="11" t="s">
        <v>10718</v>
      </c>
      <c r="T1545" s="13"/>
      <c r="XFD1545" s="53">
        <f t="shared" si="24"/>
        <v>40899</v>
      </c>
    </row>
    <row r="1546" spans="1:20 16384:16384" s="19" customFormat="1" ht="409.5">
      <c r="A1546" s="13" t="s">
        <v>9502</v>
      </c>
      <c r="B1546" s="13" t="s">
        <v>9524</v>
      </c>
      <c r="C1546" s="14" t="s">
        <v>10719</v>
      </c>
      <c r="D1546" s="14" t="s">
        <v>10720</v>
      </c>
      <c r="E1546" s="14"/>
      <c r="F1546" s="14"/>
      <c r="G1546" s="13" t="s">
        <v>9506</v>
      </c>
      <c r="H1546" s="25">
        <v>40899</v>
      </c>
      <c r="I1546" s="24">
        <v>40899</v>
      </c>
      <c r="J1546" s="13">
        <v>1</v>
      </c>
      <c r="K1546" s="14" t="s">
        <v>10073</v>
      </c>
      <c r="L1546" s="14"/>
      <c r="M1546" s="13" t="s">
        <v>10069</v>
      </c>
      <c r="N1546" s="13" t="s">
        <v>10070</v>
      </c>
      <c r="O1546" s="14" t="s">
        <v>10185</v>
      </c>
      <c r="P1546" s="15"/>
      <c r="Q1546" s="15"/>
      <c r="R1546" s="28" t="s">
        <v>18886</v>
      </c>
      <c r="S1546" s="11" t="s">
        <v>18326</v>
      </c>
      <c r="T1546" s="13"/>
      <c r="XFD1546" s="53">
        <f t="shared" si="24"/>
        <v>40900</v>
      </c>
    </row>
    <row r="1547" spans="1:20 16384:16384" s="19" customFormat="1" ht="24">
      <c r="A1547" s="13" t="s">
        <v>9502</v>
      </c>
      <c r="B1547" s="13" t="s">
        <v>9524</v>
      </c>
      <c r="C1547" s="14" t="s">
        <v>7503</v>
      </c>
      <c r="D1547" s="14" t="s">
        <v>10721</v>
      </c>
      <c r="E1547" s="14"/>
      <c r="F1547" s="14"/>
      <c r="G1547" s="13" t="s">
        <v>9506</v>
      </c>
      <c r="H1547" s="25">
        <v>40900</v>
      </c>
      <c r="I1547" s="24">
        <v>40900</v>
      </c>
      <c r="J1547" s="13">
        <v>1</v>
      </c>
      <c r="K1547" s="14" t="s">
        <v>6644</v>
      </c>
      <c r="L1547" s="14"/>
      <c r="M1547" s="13" t="s">
        <v>10069</v>
      </c>
      <c r="N1547" s="13" t="s">
        <v>10070</v>
      </c>
      <c r="O1547" s="14" t="s">
        <v>10185</v>
      </c>
      <c r="P1547" s="15"/>
      <c r="Q1547" s="15"/>
      <c r="R1547" s="14"/>
      <c r="S1547" s="11"/>
      <c r="T1547" s="13"/>
      <c r="XFD1547" s="53">
        <f t="shared" si="24"/>
        <v>40901</v>
      </c>
    </row>
    <row r="1548" spans="1:20 16384:16384" s="19" customFormat="1" ht="409.5">
      <c r="A1548" s="13" t="s">
        <v>9502</v>
      </c>
      <c r="B1548" s="13" t="s">
        <v>9524</v>
      </c>
      <c r="C1548" s="14" t="s">
        <v>10722</v>
      </c>
      <c r="D1548" s="14"/>
      <c r="E1548" s="14"/>
      <c r="F1548" s="14"/>
      <c r="G1548" s="13" t="s">
        <v>9506</v>
      </c>
      <c r="H1548" s="25">
        <v>40902</v>
      </c>
      <c r="I1548" s="24">
        <v>40902</v>
      </c>
      <c r="J1548" s="13">
        <v>1</v>
      </c>
      <c r="K1548" s="14" t="s">
        <v>10079</v>
      </c>
      <c r="L1548" s="14"/>
      <c r="M1548" s="13" t="s">
        <v>10069</v>
      </c>
      <c r="N1548" s="13" t="s">
        <v>10070</v>
      </c>
      <c r="O1548" s="14" t="s">
        <v>10185</v>
      </c>
      <c r="P1548" s="15"/>
      <c r="Q1548" s="15"/>
      <c r="R1548" s="14" t="s">
        <v>18885</v>
      </c>
      <c r="S1548" s="11" t="s">
        <v>18358</v>
      </c>
      <c r="T1548" s="13"/>
      <c r="XFD1548" s="53">
        <f t="shared" si="24"/>
        <v>40903</v>
      </c>
    </row>
    <row r="1549" spans="1:20 16384:16384" s="19" customFormat="1" ht="132">
      <c r="A1549" s="13" t="s">
        <v>9502</v>
      </c>
      <c r="B1549" s="13" t="s">
        <v>9524</v>
      </c>
      <c r="C1549" s="14" t="s">
        <v>10723</v>
      </c>
      <c r="D1549" s="14" t="s">
        <v>10724</v>
      </c>
      <c r="E1549" s="14"/>
      <c r="F1549" s="14"/>
      <c r="G1549" s="13" t="s">
        <v>9506</v>
      </c>
      <c r="H1549" s="25">
        <v>40902</v>
      </c>
      <c r="I1549" s="24">
        <v>40902</v>
      </c>
      <c r="J1549" s="13">
        <v>1</v>
      </c>
      <c r="K1549" s="14" t="s">
        <v>10725</v>
      </c>
      <c r="L1549" s="14"/>
      <c r="M1549" s="13" t="s">
        <v>10069</v>
      </c>
      <c r="N1549" s="13" t="s">
        <v>10070</v>
      </c>
      <c r="O1549" s="14" t="s">
        <v>10185</v>
      </c>
      <c r="P1549" s="15"/>
      <c r="Q1549" s="15"/>
      <c r="R1549" s="68" t="s">
        <v>18135</v>
      </c>
      <c r="S1549" s="11" t="s">
        <v>10726</v>
      </c>
      <c r="T1549" s="13"/>
      <c r="XFD1549" s="53">
        <f t="shared" si="24"/>
        <v>40903</v>
      </c>
    </row>
    <row r="1550" spans="1:20 16384:16384" s="19" customFormat="1" ht="409.5">
      <c r="A1550" s="13" t="s">
        <v>9502</v>
      </c>
      <c r="B1550" s="13" t="s">
        <v>9524</v>
      </c>
      <c r="C1550" s="14" t="s">
        <v>10727</v>
      </c>
      <c r="D1550" s="14"/>
      <c r="E1550" s="14"/>
      <c r="F1550" s="14"/>
      <c r="G1550" s="13" t="s">
        <v>9506</v>
      </c>
      <c r="H1550" s="25">
        <v>40903</v>
      </c>
      <c r="I1550" s="24">
        <v>40903</v>
      </c>
      <c r="J1550" s="13">
        <v>1</v>
      </c>
      <c r="K1550" s="14" t="s">
        <v>10086</v>
      </c>
      <c r="L1550" s="14"/>
      <c r="M1550" s="13" t="s">
        <v>10069</v>
      </c>
      <c r="N1550" s="13" t="s">
        <v>10070</v>
      </c>
      <c r="O1550" s="14" t="s">
        <v>10185</v>
      </c>
      <c r="P1550" s="15"/>
      <c r="Q1550" s="15"/>
      <c r="R1550" s="28" t="s">
        <v>18362</v>
      </c>
      <c r="S1550" s="11" t="s">
        <v>18363</v>
      </c>
      <c r="T1550" s="13"/>
      <c r="XFD1550" s="53">
        <f t="shared" si="24"/>
        <v>40904</v>
      </c>
    </row>
    <row r="1551" spans="1:20 16384:16384" s="19" customFormat="1" ht="96">
      <c r="A1551" s="13" t="s">
        <v>9502</v>
      </c>
      <c r="B1551" s="13" t="s">
        <v>9524</v>
      </c>
      <c r="C1551" s="14" t="s">
        <v>10728</v>
      </c>
      <c r="D1551" s="14"/>
      <c r="E1551" s="14"/>
      <c r="F1551" s="14"/>
      <c r="G1551" s="13" t="s">
        <v>9506</v>
      </c>
      <c r="H1551" s="25">
        <v>40904</v>
      </c>
      <c r="I1551" s="24">
        <v>40904</v>
      </c>
      <c r="J1551" s="13">
        <v>1</v>
      </c>
      <c r="K1551" s="14" t="s">
        <v>10079</v>
      </c>
      <c r="L1551" s="14"/>
      <c r="M1551" s="13" t="s">
        <v>10069</v>
      </c>
      <c r="N1551" s="13" t="s">
        <v>10070</v>
      </c>
      <c r="O1551" s="14" t="s">
        <v>10185</v>
      </c>
      <c r="P1551" s="15"/>
      <c r="Q1551" s="15"/>
      <c r="R1551" s="14" t="s">
        <v>18359</v>
      </c>
      <c r="S1551" s="11" t="s">
        <v>10729</v>
      </c>
      <c r="T1551" s="13"/>
      <c r="XFD1551" s="53">
        <f t="shared" si="24"/>
        <v>40905</v>
      </c>
    </row>
    <row r="1552" spans="1:20 16384:16384" s="19" customFormat="1" ht="409.5">
      <c r="A1552" s="13" t="s">
        <v>9502</v>
      </c>
      <c r="B1552" s="13" t="s">
        <v>9524</v>
      </c>
      <c r="C1552" s="14" t="s">
        <v>10730</v>
      </c>
      <c r="D1552" s="14"/>
      <c r="E1552" s="14"/>
      <c r="F1552" s="14"/>
      <c r="G1552" s="13" t="s">
        <v>9506</v>
      </c>
      <c r="H1552" s="25">
        <v>40905</v>
      </c>
      <c r="I1552" s="24">
        <v>40905</v>
      </c>
      <c r="J1552" s="13">
        <v>1</v>
      </c>
      <c r="K1552" s="14" t="s">
        <v>10635</v>
      </c>
      <c r="L1552" s="14"/>
      <c r="M1552" s="13" t="s">
        <v>10069</v>
      </c>
      <c r="N1552" s="13" t="s">
        <v>10070</v>
      </c>
      <c r="O1552" s="14" t="s">
        <v>10185</v>
      </c>
      <c r="P1552" s="15"/>
      <c r="Q1552" s="15"/>
      <c r="R1552" s="14" t="s">
        <v>18360</v>
      </c>
      <c r="S1552" s="11" t="s">
        <v>18361</v>
      </c>
      <c r="T1552" s="13"/>
      <c r="XFD1552" s="53">
        <f t="shared" si="24"/>
        <v>40906</v>
      </c>
    </row>
    <row r="1553" spans="1:20 16384:16384" s="19" customFormat="1" ht="36">
      <c r="A1553" s="20" t="s">
        <v>9502</v>
      </c>
      <c r="B1553" s="13" t="s">
        <v>9524</v>
      </c>
      <c r="C1553" s="14" t="s">
        <v>10731</v>
      </c>
      <c r="D1553" s="14"/>
      <c r="E1553" s="14"/>
      <c r="F1553" s="14"/>
      <c r="G1553" s="13" t="s">
        <v>9506</v>
      </c>
      <c r="H1553" s="25">
        <v>40906</v>
      </c>
      <c r="I1553" s="24">
        <v>40906</v>
      </c>
      <c r="J1553" s="13">
        <v>1</v>
      </c>
      <c r="K1553" s="14" t="s">
        <v>10073</v>
      </c>
      <c r="L1553" s="14"/>
      <c r="M1553" s="13" t="s">
        <v>10069</v>
      </c>
      <c r="N1553" s="13" t="s">
        <v>10070</v>
      </c>
      <c r="O1553" s="14" t="s">
        <v>10185</v>
      </c>
      <c r="P1553" s="15"/>
      <c r="Q1553" s="15"/>
      <c r="R1553" s="14" t="s">
        <v>18136</v>
      </c>
      <c r="S1553" s="11" t="s">
        <v>10732</v>
      </c>
      <c r="T1553" s="13"/>
      <c r="XFD1553" s="53">
        <f t="shared" si="24"/>
        <v>40907</v>
      </c>
    </row>
    <row r="1554" spans="1:20 16384:16384" s="19" customFormat="1" ht="24">
      <c r="A1554" s="10" t="s">
        <v>9502</v>
      </c>
      <c r="B1554" s="13" t="s">
        <v>9577</v>
      </c>
      <c r="C1554" s="15" t="s">
        <v>10733</v>
      </c>
      <c r="D1554" s="15"/>
      <c r="E1554" s="15"/>
      <c r="F1554" s="15"/>
      <c r="G1554" s="20" t="s">
        <v>9506</v>
      </c>
      <c r="H1554" s="25">
        <v>40845</v>
      </c>
      <c r="I1554" s="24">
        <v>40845</v>
      </c>
      <c r="J1554" s="13">
        <v>1</v>
      </c>
      <c r="K1554" s="15" t="s">
        <v>10734</v>
      </c>
      <c r="L1554" s="15"/>
      <c r="M1554" s="13" t="s">
        <v>10735</v>
      </c>
      <c r="N1554" s="13" t="s">
        <v>10736</v>
      </c>
      <c r="O1554" s="22" t="s">
        <v>10737</v>
      </c>
      <c r="P1554" s="15"/>
      <c r="Q1554" s="15"/>
      <c r="R1554" s="15"/>
      <c r="S1554" s="30"/>
      <c r="T1554" s="13" t="s">
        <v>10738</v>
      </c>
      <c r="XFD1554" s="53">
        <f t="shared" si="24"/>
        <v>40846</v>
      </c>
    </row>
    <row r="1555" spans="1:20 16384:16384" s="19" customFormat="1" ht="24">
      <c r="A1555" s="20" t="s">
        <v>9502</v>
      </c>
      <c r="B1555" s="20" t="s">
        <v>9577</v>
      </c>
      <c r="C1555" s="22" t="s">
        <v>10739</v>
      </c>
      <c r="D1555" s="22"/>
      <c r="E1555" s="22"/>
      <c r="F1555" s="22" t="s">
        <v>10740</v>
      </c>
      <c r="G1555" s="20" t="s">
        <v>9506</v>
      </c>
      <c r="H1555" s="25">
        <v>40606</v>
      </c>
      <c r="I1555" s="24">
        <v>40606</v>
      </c>
      <c r="J1555" s="20">
        <v>1</v>
      </c>
      <c r="K1555" s="22"/>
      <c r="L1555" s="22"/>
      <c r="M1555" s="20" t="s">
        <v>10741</v>
      </c>
      <c r="N1555" s="20" t="s">
        <v>10742</v>
      </c>
      <c r="O1555" s="22" t="s">
        <v>244</v>
      </c>
      <c r="P1555" s="15" t="s">
        <v>10743</v>
      </c>
      <c r="Q1555" s="15"/>
      <c r="R1555" s="22"/>
      <c r="S1555" s="32"/>
      <c r="T1555" s="13"/>
      <c r="XFD1555" s="53">
        <f t="shared" si="24"/>
        <v>40607</v>
      </c>
    </row>
    <row r="1556" spans="1:20 16384:16384" s="19" customFormat="1" ht="24">
      <c r="A1556" s="20" t="s">
        <v>9502</v>
      </c>
      <c r="B1556" s="20" t="s">
        <v>9524</v>
      </c>
      <c r="C1556" s="22" t="s">
        <v>10744</v>
      </c>
      <c r="D1556" s="22"/>
      <c r="E1556" s="22"/>
      <c r="F1556" s="22" t="s">
        <v>10745</v>
      </c>
      <c r="G1556" s="20" t="s">
        <v>9506</v>
      </c>
      <c r="H1556" s="25">
        <v>40634</v>
      </c>
      <c r="I1556" s="24">
        <v>40634</v>
      </c>
      <c r="J1556" s="20">
        <v>1</v>
      </c>
      <c r="K1556" s="22" t="s">
        <v>10746</v>
      </c>
      <c r="L1556" s="22"/>
      <c r="M1556" s="20" t="s">
        <v>10741</v>
      </c>
      <c r="N1556" s="20" t="s">
        <v>10742</v>
      </c>
      <c r="O1556" s="22" t="s">
        <v>244</v>
      </c>
      <c r="P1556" s="15" t="s">
        <v>10743</v>
      </c>
      <c r="Q1556" s="15"/>
      <c r="R1556" s="22"/>
      <c r="S1556" s="31"/>
      <c r="T1556" s="13"/>
      <c r="XFD1556" s="53">
        <f t="shared" si="24"/>
        <v>40635</v>
      </c>
    </row>
    <row r="1557" spans="1:20 16384:16384" s="19" customFormat="1" ht="12">
      <c r="A1557" s="20" t="s">
        <v>9502</v>
      </c>
      <c r="B1557" s="20" t="s">
        <v>9581</v>
      </c>
      <c r="C1557" s="22" t="s">
        <v>8654</v>
      </c>
      <c r="D1557" s="22"/>
      <c r="E1557" s="22"/>
      <c r="F1557" s="22"/>
      <c r="G1557" s="20" t="s">
        <v>9506</v>
      </c>
      <c r="H1557" s="25">
        <v>40649</v>
      </c>
      <c r="I1557" s="24">
        <v>40649</v>
      </c>
      <c r="J1557" s="20">
        <v>1</v>
      </c>
      <c r="K1557" s="22" t="s">
        <v>10742</v>
      </c>
      <c r="L1557" s="22"/>
      <c r="M1557" s="20" t="s">
        <v>10741</v>
      </c>
      <c r="N1557" s="20" t="s">
        <v>10742</v>
      </c>
      <c r="O1557" s="22" t="s">
        <v>244</v>
      </c>
      <c r="P1557" s="15" t="s">
        <v>10743</v>
      </c>
      <c r="Q1557" s="15"/>
      <c r="R1557" s="22" t="s">
        <v>10747</v>
      </c>
      <c r="S1557" s="31"/>
      <c r="T1557" s="13"/>
      <c r="XFD1557" s="53">
        <f t="shared" si="24"/>
        <v>40650</v>
      </c>
    </row>
    <row r="1558" spans="1:20 16384:16384" s="19" customFormat="1" ht="12">
      <c r="A1558" s="20" t="s">
        <v>9502</v>
      </c>
      <c r="B1558" s="20" t="s">
        <v>9503</v>
      </c>
      <c r="C1558" s="22" t="s">
        <v>10748</v>
      </c>
      <c r="D1558" s="22"/>
      <c r="E1558" s="22"/>
      <c r="F1558" s="22"/>
      <c r="G1558" s="20" t="s">
        <v>9506</v>
      </c>
      <c r="H1558" s="25">
        <v>40656</v>
      </c>
      <c r="I1558" s="24">
        <v>40656</v>
      </c>
      <c r="J1558" s="20">
        <v>1</v>
      </c>
      <c r="K1558" s="22"/>
      <c r="L1558" s="22"/>
      <c r="M1558" s="20" t="s">
        <v>10741</v>
      </c>
      <c r="N1558" s="20" t="s">
        <v>10742</v>
      </c>
      <c r="O1558" s="22" t="s">
        <v>244</v>
      </c>
      <c r="P1558" s="15" t="s">
        <v>10743</v>
      </c>
      <c r="Q1558" s="15"/>
      <c r="R1558" s="22"/>
      <c r="S1558" s="31"/>
      <c r="T1558" s="13"/>
      <c r="XFD1558" s="53">
        <f t="shared" si="24"/>
        <v>40657</v>
      </c>
    </row>
    <row r="1559" spans="1:20 16384:16384" s="19" customFormat="1" ht="12">
      <c r="A1559" s="20" t="s">
        <v>9502</v>
      </c>
      <c r="B1559" s="20" t="s">
        <v>9581</v>
      </c>
      <c r="C1559" s="22" t="s">
        <v>10749</v>
      </c>
      <c r="D1559" s="22" t="s">
        <v>10750</v>
      </c>
      <c r="E1559" s="22"/>
      <c r="F1559" s="22"/>
      <c r="G1559" s="20" t="s">
        <v>9506</v>
      </c>
      <c r="H1559" s="25">
        <v>40698</v>
      </c>
      <c r="I1559" s="24">
        <v>40698</v>
      </c>
      <c r="J1559" s="20">
        <v>1</v>
      </c>
      <c r="K1559" s="22" t="s">
        <v>10751</v>
      </c>
      <c r="L1559" s="22"/>
      <c r="M1559" s="20" t="s">
        <v>10741</v>
      </c>
      <c r="N1559" s="20" t="s">
        <v>10742</v>
      </c>
      <c r="O1559" s="22" t="s">
        <v>244</v>
      </c>
      <c r="P1559" s="15" t="s">
        <v>10743</v>
      </c>
      <c r="Q1559" s="15"/>
      <c r="R1559" s="22" t="s">
        <v>10747</v>
      </c>
      <c r="S1559" s="31"/>
      <c r="T1559" s="13"/>
      <c r="XFD1559" s="53">
        <f t="shared" si="24"/>
        <v>40699</v>
      </c>
    </row>
    <row r="1560" spans="1:20 16384:16384" s="19" customFormat="1" ht="24">
      <c r="A1560" s="20" t="s">
        <v>9502</v>
      </c>
      <c r="B1560" s="20" t="s">
        <v>9524</v>
      </c>
      <c r="C1560" s="22" t="s">
        <v>10752</v>
      </c>
      <c r="D1560" s="22"/>
      <c r="E1560" s="22"/>
      <c r="F1560" s="22" t="s">
        <v>10753</v>
      </c>
      <c r="G1560" s="20" t="s">
        <v>9506</v>
      </c>
      <c r="H1560" s="25">
        <v>40757</v>
      </c>
      <c r="I1560" s="24">
        <v>40757</v>
      </c>
      <c r="J1560" s="20">
        <v>1</v>
      </c>
      <c r="K1560" s="22"/>
      <c r="L1560" s="22"/>
      <c r="M1560" s="20" t="s">
        <v>10741</v>
      </c>
      <c r="N1560" s="20" t="s">
        <v>10742</v>
      </c>
      <c r="O1560" s="22" t="s">
        <v>244</v>
      </c>
      <c r="P1560" s="15" t="s">
        <v>10743</v>
      </c>
      <c r="Q1560" s="15"/>
      <c r="R1560" s="22"/>
      <c r="S1560" s="31"/>
      <c r="T1560" s="13"/>
      <c r="XFD1560" s="53">
        <f t="shared" si="24"/>
        <v>40758</v>
      </c>
    </row>
    <row r="1561" spans="1:20 16384:16384" s="19" customFormat="1" ht="12">
      <c r="A1561" s="20" t="s">
        <v>9502</v>
      </c>
      <c r="B1561" s="20" t="s">
        <v>9581</v>
      </c>
      <c r="C1561" s="22" t="s">
        <v>10754</v>
      </c>
      <c r="D1561" s="22"/>
      <c r="E1561" s="22"/>
      <c r="F1561" s="22" t="s">
        <v>10755</v>
      </c>
      <c r="G1561" s="20" t="s">
        <v>9506</v>
      </c>
      <c r="H1561" s="25">
        <v>40794</v>
      </c>
      <c r="I1561" s="24">
        <v>40794</v>
      </c>
      <c r="J1561" s="20">
        <v>1</v>
      </c>
      <c r="K1561" s="22"/>
      <c r="L1561" s="22"/>
      <c r="M1561" s="20" t="s">
        <v>10741</v>
      </c>
      <c r="N1561" s="20" t="s">
        <v>10742</v>
      </c>
      <c r="O1561" s="22" t="s">
        <v>244</v>
      </c>
      <c r="P1561" s="15" t="s">
        <v>10743</v>
      </c>
      <c r="Q1561" s="15"/>
      <c r="R1561" s="22" t="s">
        <v>10756</v>
      </c>
      <c r="S1561" s="32"/>
      <c r="T1561" s="13"/>
      <c r="XFD1561" s="53">
        <f t="shared" si="24"/>
        <v>40795</v>
      </c>
    </row>
    <row r="1562" spans="1:20 16384:16384" s="19" customFormat="1" ht="24">
      <c r="A1562" s="20" t="s">
        <v>9502</v>
      </c>
      <c r="B1562" s="20" t="s">
        <v>9524</v>
      </c>
      <c r="C1562" s="22" t="s">
        <v>10757</v>
      </c>
      <c r="D1562" s="22"/>
      <c r="E1562" s="22"/>
      <c r="F1562" s="22" t="s">
        <v>10758</v>
      </c>
      <c r="G1562" s="20" t="s">
        <v>10161</v>
      </c>
      <c r="H1562" s="25">
        <v>40840</v>
      </c>
      <c r="I1562" s="24">
        <v>40840</v>
      </c>
      <c r="J1562" s="20">
        <v>1</v>
      </c>
      <c r="K1562" s="22"/>
      <c r="L1562" s="22"/>
      <c r="M1562" s="20" t="s">
        <v>10741</v>
      </c>
      <c r="N1562" s="20" t="s">
        <v>10742</v>
      </c>
      <c r="O1562" s="22" t="s">
        <v>244</v>
      </c>
      <c r="P1562" s="15" t="s">
        <v>10743</v>
      </c>
      <c r="Q1562" s="15"/>
      <c r="R1562" s="22"/>
      <c r="S1562" s="31"/>
      <c r="T1562" s="13"/>
      <c r="XFD1562" s="53">
        <f t="shared" si="24"/>
        <v>40841</v>
      </c>
    </row>
    <row r="1563" spans="1:20 16384:16384" s="19" customFormat="1" ht="12">
      <c r="A1563" s="20" t="s">
        <v>9502</v>
      </c>
      <c r="B1563" s="20" t="s">
        <v>9581</v>
      </c>
      <c r="C1563" s="22" t="s">
        <v>10759</v>
      </c>
      <c r="D1563" s="22"/>
      <c r="E1563" s="22"/>
      <c r="F1563" s="22" t="s">
        <v>10760</v>
      </c>
      <c r="G1563" s="20" t="s">
        <v>9506</v>
      </c>
      <c r="H1563" s="25">
        <v>40852</v>
      </c>
      <c r="I1563" s="24">
        <v>40852</v>
      </c>
      <c r="J1563" s="20">
        <v>1</v>
      </c>
      <c r="K1563" s="22"/>
      <c r="L1563" s="22"/>
      <c r="M1563" s="20" t="s">
        <v>10741</v>
      </c>
      <c r="N1563" s="20" t="s">
        <v>10742</v>
      </c>
      <c r="O1563" s="22" t="s">
        <v>244</v>
      </c>
      <c r="P1563" s="15" t="s">
        <v>10743</v>
      </c>
      <c r="Q1563" s="15"/>
      <c r="R1563" s="22"/>
      <c r="S1563" s="31"/>
      <c r="T1563" s="13"/>
      <c r="XFD1563" s="53">
        <f t="shared" si="24"/>
        <v>40853</v>
      </c>
    </row>
    <row r="1564" spans="1:20 16384:16384" s="19" customFormat="1" ht="12">
      <c r="A1564" s="20" t="s">
        <v>9502</v>
      </c>
      <c r="B1564" s="20" t="s">
        <v>9503</v>
      </c>
      <c r="C1564" s="22" t="s">
        <v>10761</v>
      </c>
      <c r="D1564" s="22" t="s">
        <v>10762</v>
      </c>
      <c r="E1564" s="22"/>
      <c r="F1564" s="22" t="s">
        <v>10763</v>
      </c>
      <c r="G1564" s="20" t="s">
        <v>9506</v>
      </c>
      <c r="H1564" s="25">
        <v>40873</v>
      </c>
      <c r="I1564" s="24">
        <v>40873</v>
      </c>
      <c r="J1564" s="20">
        <v>1</v>
      </c>
      <c r="K1564" s="22"/>
      <c r="L1564" s="22"/>
      <c r="M1564" s="20" t="s">
        <v>10741</v>
      </c>
      <c r="N1564" s="20" t="s">
        <v>10742</v>
      </c>
      <c r="O1564" s="22" t="s">
        <v>244</v>
      </c>
      <c r="P1564" s="15" t="s">
        <v>10743</v>
      </c>
      <c r="Q1564" s="15"/>
      <c r="R1564" s="22"/>
      <c r="S1564" s="31"/>
      <c r="T1564" s="13"/>
      <c r="XFD1564" s="53">
        <f t="shared" si="24"/>
        <v>40874</v>
      </c>
    </row>
    <row r="1565" spans="1:20 16384:16384" s="19" customFormat="1" ht="12">
      <c r="A1565" s="20" t="s">
        <v>9502</v>
      </c>
      <c r="B1565" s="20" t="s">
        <v>9524</v>
      </c>
      <c r="C1565" s="22" t="s">
        <v>10764</v>
      </c>
      <c r="D1565" s="22"/>
      <c r="E1565" s="22"/>
      <c r="F1565" s="22" t="s">
        <v>10765</v>
      </c>
      <c r="G1565" s="20" t="s">
        <v>9506</v>
      </c>
      <c r="H1565" s="25">
        <v>40887</v>
      </c>
      <c r="I1565" s="24">
        <v>40887</v>
      </c>
      <c r="J1565" s="20">
        <v>1</v>
      </c>
      <c r="K1565" s="22"/>
      <c r="L1565" s="22"/>
      <c r="M1565" s="20" t="s">
        <v>10741</v>
      </c>
      <c r="N1565" s="20" t="s">
        <v>10742</v>
      </c>
      <c r="O1565" s="22" t="s">
        <v>244</v>
      </c>
      <c r="P1565" s="15" t="s">
        <v>10743</v>
      </c>
      <c r="Q1565" s="15"/>
      <c r="R1565" s="22"/>
      <c r="S1565" s="31"/>
      <c r="T1565" s="13"/>
      <c r="XFD1565" s="53">
        <f t="shared" si="24"/>
        <v>40888</v>
      </c>
    </row>
    <row r="1566" spans="1:20 16384:16384" s="19" customFormat="1" ht="12">
      <c r="A1566" s="20" t="s">
        <v>9502</v>
      </c>
      <c r="B1566" s="20" t="s">
        <v>9515</v>
      </c>
      <c r="C1566" s="22" t="s">
        <v>6167</v>
      </c>
      <c r="D1566" s="22"/>
      <c r="E1566" s="22"/>
      <c r="F1566" s="22" t="s">
        <v>10766</v>
      </c>
      <c r="G1566" s="20" t="s">
        <v>9506</v>
      </c>
      <c r="H1566" s="25">
        <v>40893</v>
      </c>
      <c r="I1566" s="24">
        <v>40893</v>
      </c>
      <c r="J1566" s="20">
        <v>1</v>
      </c>
      <c r="K1566" s="22"/>
      <c r="L1566" s="22"/>
      <c r="M1566" s="20" t="s">
        <v>10741</v>
      </c>
      <c r="N1566" s="20" t="s">
        <v>10742</v>
      </c>
      <c r="O1566" s="22" t="s">
        <v>244</v>
      </c>
      <c r="P1566" s="15" t="s">
        <v>10743</v>
      </c>
      <c r="Q1566" s="15"/>
      <c r="R1566" s="22"/>
      <c r="S1566" s="31"/>
      <c r="T1566" s="13"/>
      <c r="XFD1566" s="53">
        <f t="shared" si="24"/>
        <v>40894</v>
      </c>
    </row>
    <row r="1567" spans="1:20 16384:16384" s="19" customFormat="1" ht="409.5">
      <c r="A1567" s="10" t="s">
        <v>9502</v>
      </c>
      <c r="B1567" s="10" t="s">
        <v>9503</v>
      </c>
      <c r="C1567" s="11" t="s">
        <v>10767</v>
      </c>
      <c r="D1567" s="11"/>
      <c r="E1567" s="14"/>
      <c r="F1567" s="11" t="s">
        <v>10768</v>
      </c>
      <c r="G1567" s="10" t="s">
        <v>9506</v>
      </c>
      <c r="H1567" s="25">
        <v>40640</v>
      </c>
      <c r="I1567" s="24">
        <v>40640</v>
      </c>
      <c r="J1567" s="10">
        <v>1</v>
      </c>
      <c r="K1567" s="11" t="s">
        <v>10769</v>
      </c>
      <c r="L1567" s="14"/>
      <c r="M1567" s="10" t="s">
        <v>10770</v>
      </c>
      <c r="N1567" s="10" t="s">
        <v>10771</v>
      </c>
      <c r="O1567" s="11" t="s">
        <v>10772</v>
      </c>
      <c r="P1567" s="15" t="s">
        <v>10743</v>
      </c>
      <c r="Q1567" s="15"/>
      <c r="R1567" s="11"/>
      <c r="S1567" s="11" t="s">
        <v>10773</v>
      </c>
      <c r="T1567" s="13"/>
      <c r="XFD1567" s="53">
        <f t="shared" si="24"/>
        <v>40641</v>
      </c>
    </row>
    <row r="1568" spans="1:20 16384:16384" s="19" customFormat="1" ht="409.5">
      <c r="A1568" s="10" t="s">
        <v>9502</v>
      </c>
      <c r="B1568" s="10" t="s">
        <v>9515</v>
      </c>
      <c r="C1568" s="11" t="s">
        <v>10774</v>
      </c>
      <c r="D1568" s="11" t="s">
        <v>10775</v>
      </c>
      <c r="E1568" s="14"/>
      <c r="F1568" s="11" t="s">
        <v>10776</v>
      </c>
      <c r="G1568" s="10" t="s">
        <v>9506</v>
      </c>
      <c r="H1568" s="25">
        <v>40675</v>
      </c>
      <c r="I1568" s="24">
        <v>40675</v>
      </c>
      <c r="J1568" s="10">
        <v>1</v>
      </c>
      <c r="K1568" s="11" t="s">
        <v>10769</v>
      </c>
      <c r="L1568" s="14"/>
      <c r="M1568" s="10" t="s">
        <v>10770</v>
      </c>
      <c r="N1568" s="10" t="s">
        <v>10771</v>
      </c>
      <c r="O1568" s="11" t="s">
        <v>10772</v>
      </c>
      <c r="P1568" s="15" t="s">
        <v>10743</v>
      </c>
      <c r="Q1568" s="15"/>
      <c r="R1568" s="11"/>
      <c r="S1568" s="11" t="s">
        <v>18365</v>
      </c>
      <c r="T1568" s="13"/>
      <c r="XFD1568" s="53">
        <f t="shared" si="24"/>
        <v>40676</v>
      </c>
    </row>
    <row r="1569" spans="1:20 16384:16384" s="19" customFormat="1" ht="324">
      <c r="A1569" s="10" t="s">
        <v>9502</v>
      </c>
      <c r="B1569" s="10" t="s">
        <v>9524</v>
      </c>
      <c r="C1569" s="11" t="s">
        <v>10777</v>
      </c>
      <c r="D1569" s="11"/>
      <c r="E1569" s="14"/>
      <c r="F1569" s="11" t="s">
        <v>10778</v>
      </c>
      <c r="G1569" s="10" t="s">
        <v>9506</v>
      </c>
      <c r="H1569" s="25">
        <v>40686</v>
      </c>
      <c r="I1569" s="24">
        <v>40686</v>
      </c>
      <c r="J1569" s="10">
        <v>1</v>
      </c>
      <c r="K1569" s="11" t="s">
        <v>10769</v>
      </c>
      <c r="L1569" s="14"/>
      <c r="M1569" s="10" t="s">
        <v>10770</v>
      </c>
      <c r="N1569" s="10" t="s">
        <v>10771</v>
      </c>
      <c r="O1569" s="11" t="s">
        <v>10772</v>
      </c>
      <c r="P1569" s="15" t="s">
        <v>10743</v>
      </c>
      <c r="Q1569" s="15"/>
      <c r="R1569" s="11"/>
      <c r="S1569" s="11" t="s">
        <v>9230</v>
      </c>
      <c r="T1569" s="13"/>
      <c r="XFD1569" s="53">
        <f t="shared" si="24"/>
        <v>40687</v>
      </c>
    </row>
    <row r="1570" spans="1:20 16384:16384" s="19" customFormat="1" ht="384">
      <c r="A1570" s="10" t="s">
        <v>9502</v>
      </c>
      <c r="B1570" s="10" t="s">
        <v>9524</v>
      </c>
      <c r="C1570" s="11" t="s">
        <v>10779</v>
      </c>
      <c r="D1570" s="11" t="s">
        <v>10780</v>
      </c>
      <c r="E1570" s="14"/>
      <c r="F1570" s="11" t="s">
        <v>10781</v>
      </c>
      <c r="G1570" s="10" t="s">
        <v>9506</v>
      </c>
      <c r="H1570" s="25">
        <v>40694</v>
      </c>
      <c r="I1570" s="24">
        <v>40694</v>
      </c>
      <c r="J1570" s="10">
        <v>1</v>
      </c>
      <c r="K1570" s="11" t="s">
        <v>10782</v>
      </c>
      <c r="L1570" s="14"/>
      <c r="M1570" s="10" t="s">
        <v>10770</v>
      </c>
      <c r="N1570" s="10" t="s">
        <v>10771</v>
      </c>
      <c r="O1570" s="11" t="s">
        <v>10772</v>
      </c>
      <c r="P1570" s="15" t="s">
        <v>10743</v>
      </c>
      <c r="Q1570" s="15"/>
      <c r="R1570" s="11"/>
      <c r="S1570" s="11" t="s">
        <v>10783</v>
      </c>
      <c r="T1570" s="13"/>
      <c r="XFD1570" s="53">
        <f t="shared" si="24"/>
        <v>40695</v>
      </c>
    </row>
    <row r="1571" spans="1:20 16384:16384" s="19" customFormat="1" ht="144">
      <c r="A1571" s="10" t="s">
        <v>9502</v>
      </c>
      <c r="B1571" s="10" t="s">
        <v>9524</v>
      </c>
      <c r="C1571" s="11" t="s">
        <v>10784</v>
      </c>
      <c r="D1571" s="11" t="s">
        <v>10785</v>
      </c>
      <c r="E1571" s="14"/>
      <c r="F1571" s="11" t="s">
        <v>10786</v>
      </c>
      <c r="G1571" s="10" t="s">
        <v>9506</v>
      </c>
      <c r="H1571" s="25">
        <v>40696</v>
      </c>
      <c r="I1571" s="24">
        <v>40696</v>
      </c>
      <c r="J1571" s="10">
        <v>1</v>
      </c>
      <c r="K1571" s="11" t="s">
        <v>10769</v>
      </c>
      <c r="L1571" s="14"/>
      <c r="M1571" s="10" t="s">
        <v>10770</v>
      </c>
      <c r="N1571" s="10" t="s">
        <v>10771</v>
      </c>
      <c r="O1571" s="11" t="s">
        <v>10772</v>
      </c>
      <c r="P1571" s="15" t="s">
        <v>10743</v>
      </c>
      <c r="Q1571" s="15"/>
      <c r="R1571" s="11" t="s">
        <v>18884</v>
      </c>
      <c r="S1571" s="11" t="s">
        <v>10787</v>
      </c>
      <c r="T1571" s="13"/>
      <c r="XFD1571" s="53">
        <f t="shared" si="24"/>
        <v>40697</v>
      </c>
    </row>
    <row r="1572" spans="1:20 16384:16384" s="19" customFormat="1" ht="409.5">
      <c r="A1572" s="10" t="s">
        <v>9502</v>
      </c>
      <c r="B1572" s="10" t="s">
        <v>9524</v>
      </c>
      <c r="C1572" s="11" t="s">
        <v>10788</v>
      </c>
      <c r="D1572" s="11"/>
      <c r="E1572" s="14"/>
      <c r="F1572" s="11" t="s">
        <v>10786</v>
      </c>
      <c r="G1572" s="10" t="s">
        <v>9506</v>
      </c>
      <c r="H1572" s="25">
        <v>40724</v>
      </c>
      <c r="I1572" s="24">
        <v>40724</v>
      </c>
      <c r="J1572" s="10">
        <v>1</v>
      </c>
      <c r="K1572" s="11"/>
      <c r="L1572" s="14"/>
      <c r="M1572" s="10" t="s">
        <v>10770</v>
      </c>
      <c r="N1572" s="10" t="s">
        <v>10771</v>
      </c>
      <c r="O1572" s="11" t="s">
        <v>10772</v>
      </c>
      <c r="P1572" s="15" t="s">
        <v>10743</v>
      </c>
      <c r="Q1572" s="15"/>
      <c r="R1572" s="11"/>
      <c r="S1572" s="11" t="s">
        <v>18366</v>
      </c>
      <c r="T1572" s="13"/>
      <c r="XFD1572" s="53">
        <f t="shared" si="24"/>
        <v>40725</v>
      </c>
    </row>
    <row r="1573" spans="1:20 16384:16384" s="19" customFormat="1" ht="12">
      <c r="A1573" s="10" t="s">
        <v>9502</v>
      </c>
      <c r="B1573" s="10" t="s">
        <v>9524</v>
      </c>
      <c r="C1573" s="11" t="s">
        <v>10789</v>
      </c>
      <c r="D1573" s="11"/>
      <c r="E1573" s="14"/>
      <c r="F1573" s="11" t="s">
        <v>10790</v>
      </c>
      <c r="G1573" s="10" t="s">
        <v>9506</v>
      </c>
      <c r="H1573" s="25">
        <v>40800</v>
      </c>
      <c r="I1573" s="24">
        <v>40800</v>
      </c>
      <c r="J1573" s="10">
        <v>1</v>
      </c>
      <c r="K1573" s="11"/>
      <c r="L1573" s="14"/>
      <c r="M1573" s="10" t="s">
        <v>10770</v>
      </c>
      <c r="N1573" s="10" t="s">
        <v>10771</v>
      </c>
      <c r="O1573" s="11" t="s">
        <v>10772</v>
      </c>
      <c r="P1573" s="15" t="s">
        <v>10743</v>
      </c>
      <c r="Q1573" s="15"/>
      <c r="R1573" s="11"/>
      <c r="S1573" s="11"/>
      <c r="T1573" s="13"/>
      <c r="XFD1573" s="53">
        <f t="shared" si="24"/>
        <v>40801</v>
      </c>
    </row>
    <row r="1574" spans="1:20 16384:16384" s="19" customFormat="1" ht="409.5">
      <c r="A1574" s="10" t="s">
        <v>9502</v>
      </c>
      <c r="B1574" s="10" t="s">
        <v>9515</v>
      </c>
      <c r="C1574" s="11" t="s">
        <v>10791</v>
      </c>
      <c r="D1574" s="11"/>
      <c r="E1574" s="14"/>
      <c r="F1574" s="11"/>
      <c r="G1574" s="10" t="s">
        <v>9506</v>
      </c>
      <c r="H1574" s="25">
        <v>40855</v>
      </c>
      <c r="I1574" s="24">
        <v>40855</v>
      </c>
      <c r="J1574" s="10">
        <v>1</v>
      </c>
      <c r="K1574" s="11"/>
      <c r="L1574" s="14"/>
      <c r="M1574" s="10" t="s">
        <v>10770</v>
      </c>
      <c r="N1574" s="10" t="s">
        <v>10771</v>
      </c>
      <c r="O1574" s="11" t="s">
        <v>10772</v>
      </c>
      <c r="P1574" s="15" t="s">
        <v>10743</v>
      </c>
      <c r="Q1574" s="15"/>
      <c r="R1574" s="11"/>
      <c r="S1574" s="11" t="s">
        <v>18364</v>
      </c>
      <c r="T1574" s="13"/>
      <c r="XFD1574" s="53">
        <f t="shared" si="24"/>
        <v>40856</v>
      </c>
    </row>
    <row r="1575" spans="1:20 16384:16384" s="19" customFormat="1" ht="409.5">
      <c r="A1575" s="10" t="s">
        <v>9502</v>
      </c>
      <c r="B1575" s="10" t="s">
        <v>9524</v>
      </c>
      <c r="C1575" s="11" t="s">
        <v>10792</v>
      </c>
      <c r="D1575" s="11"/>
      <c r="E1575" s="14"/>
      <c r="F1575" s="11"/>
      <c r="G1575" s="10" t="s">
        <v>9506</v>
      </c>
      <c r="H1575" s="25">
        <v>40862</v>
      </c>
      <c r="I1575" s="24">
        <v>40862</v>
      </c>
      <c r="J1575" s="10">
        <v>1</v>
      </c>
      <c r="K1575" s="11"/>
      <c r="L1575" s="14"/>
      <c r="M1575" s="10" t="s">
        <v>10770</v>
      </c>
      <c r="N1575" s="10" t="s">
        <v>10771</v>
      </c>
      <c r="O1575" s="11" t="s">
        <v>10772</v>
      </c>
      <c r="P1575" s="15" t="s">
        <v>10743</v>
      </c>
      <c r="Q1575" s="15"/>
      <c r="R1575" s="11" t="s">
        <v>18367</v>
      </c>
      <c r="S1575" s="11" t="s">
        <v>18368</v>
      </c>
      <c r="T1575" s="13"/>
      <c r="XFD1575" s="53">
        <f t="shared" si="24"/>
        <v>40863</v>
      </c>
    </row>
    <row r="1576" spans="1:20 16384:16384" s="19" customFormat="1" ht="12">
      <c r="A1576" s="10" t="s">
        <v>9502</v>
      </c>
      <c r="B1576" s="10" t="s">
        <v>9524</v>
      </c>
      <c r="C1576" s="11" t="s">
        <v>10793</v>
      </c>
      <c r="D1576" s="11"/>
      <c r="E1576" s="14"/>
      <c r="F1576" s="11"/>
      <c r="G1576" s="10" t="s">
        <v>9506</v>
      </c>
      <c r="H1576" s="25">
        <v>40880</v>
      </c>
      <c r="I1576" s="24">
        <v>40880</v>
      </c>
      <c r="J1576" s="10">
        <v>1</v>
      </c>
      <c r="K1576" s="11"/>
      <c r="L1576" s="14"/>
      <c r="M1576" s="10" t="s">
        <v>10770</v>
      </c>
      <c r="N1576" s="10" t="s">
        <v>10771</v>
      </c>
      <c r="O1576" s="11" t="s">
        <v>10772</v>
      </c>
      <c r="P1576" s="15" t="s">
        <v>10794</v>
      </c>
      <c r="Q1576" s="15"/>
      <c r="R1576" s="11"/>
      <c r="S1576" s="11"/>
      <c r="T1576" s="13"/>
      <c r="XFD1576" s="53">
        <f t="shared" si="24"/>
        <v>40881</v>
      </c>
    </row>
    <row r="1577" spans="1:20 16384:16384" s="55" customFormat="1" ht="108">
      <c r="A1577" s="10" t="s">
        <v>9502</v>
      </c>
      <c r="B1577" s="10" t="s">
        <v>9559</v>
      </c>
      <c r="C1577" s="11" t="s">
        <v>10795</v>
      </c>
      <c r="D1577" s="11" t="s">
        <v>10796</v>
      </c>
      <c r="E1577" s="14"/>
      <c r="F1577" s="11"/>
      <c r="G1577" s="10" t="s">
        <v>9506</v>
      </c>
      <c r="H1577" s="25">
        <v>40884</v>
      </c>
      <c r="I1577" s="24">
        <v>40884</v>
      </c>
      <c r="J1577" s="10">
        <v>1</v>
      </c>
      <c r="K1577" s="11" t="s">
        <v>10797</v>
      </c>
      <c r="L1577" s="14"/>
      <c r="M1577" s="10" t="s">
        <v>10770</v>
      </c>
      <c r="N1577" s="10" t="s">
        <v>10771</v>
      </c>
      <c r="O1577" s="11" t="s">
        <v>10772</v>
      </c>
      <c r="P1577" s="15" t="s">
        <v>10743</v>
      </c>
      <c r="Q1577" s="15"/>
      <c r="R1577" s="11"/>
      <c r="S1577" s="11" t="s">
        <v>10798</v>
      </c>
      <c r="T1577" s="13"/>
      <c r="XFD1577" s="57">
        <f t="shared" si="24"/>
        <v>40885</v>
      </c>
    </row>
    <row r="1578" spans="1:20 16384:16384" s="19" customFormat="1" ht="156">
      <c r="A1578" s="10" t="s">
        <v>9502</v>
      </c>
      <c r="B1578" s="10" t="s">
        <v>9524</v>
      </c>
      <c r="C1578" s="11" t="s">
        <v>10799</v>
      </c>
      <c r="D1578" s="11" t="s">
        <v>10800</v>
      </c>
      <c r="E1578" s="14"/>
      <c r="F1578" s="11" t="s">
        <v>10786</v>
      </c>
      <c r="G1578" s="10" t="s">
        <v>9506</v>
      </c>
      <c r="H1578" s="25">
        <v>40886</v>
      </c>
      <c r="I1578" s="24">
        <v>40886</v>
      </c>
      <c r="J1578" s="10">
        <v>1</v>
      </c>
      <c r="K1578" s="11" t="s">
        <v>10769</v>
      </c>
      <c r="L1578" s="14"/>
      <c r="M1578" s="10" t="s">
        <v>10770</v>
      </c>
      <c r="N1578" s="10" t="s">
        <v>10771</v>
      </c>
      <c r="O1578" s="11" t="s">
        <v>10772</v>
      </c>
      <c r="P1578" s="15" t="s">
        <v>10743</v>
      </c>
      <c r="Q1578" s="15"/>
      <c r="R1578" s="11" t="s">
        <v>18883</v>
      </c>
      <c r="S1578" s="11" t="s">
        <v>10801</v>
      </c>
      <c r="T1578" s="13"/>
      <c r="XFD1578" s="53">
        <f t="shared" si="24"/>
        <v>40887</v>
      </c>
    </row>
    <row r="1579" spans="1:20 16384:16384" s="19" customFormat="1" ht="36">
      <c r="A1579" s="10" t="s">
        <v>9502</v>
      </c>
      <c r="B1579" s="10" t="s">
        <v>9515</v>
      </c>
      <c r="C1579" s="11" t="s">
        <v>10802</v>
      </c>
      <c r="D1579" s="11"/>
      <c r="E1579" s="14"/>
      <c r="F1579" s="11" t="s">
        <v>10803</v>
      </c>
      <c r="G1579" s="10" t="s">
        <v>9506</v>
      </c>
      <c r="H1579" s="25">
        <v>40892</v>
      </c>
      <c r="I1579" s="24">
        <v>40892</v>
      </c>
      <c r="J1579" s="10">
        <v>1</v>
      </c>
      <c r="K1579" s="11" t="s">
        <v>10769</v>
      </c>
      <c r="L1579" s="14"/>
      <c r="M1579" s="10" t="s">
        <v>10770</v>
      </c>
      <c r="N1579" s="10" t="s">
        <v>10771</v>
      </c>
      <c r="O1579" s="11" t="s">
        <v>10772</v>
      </c>
      <c r="P1579" s="15" t="s">
        <v>10794</v>
      </c>
      <c r="Q1579" s="15"/>
      <c r="R1579" s="11"/>
      <c r="S1579" s="11"/>
      <c r="T1579" s="13"/>
      <c r="XFD1579" s="53">
        <f t="shared" si="24"/>
        <v>40893</v>
      </c>
    </row>
    <row r="1580" spans="1:20 16384:16384" s="19" customFormat="1" ht="144">
      <c r="A1580" s="10" t="s">
        <v>9502</v>
      </c>
      <c r="B1580" s="10" t="s">
        <v>9524</v>
      </c>
      <c r="C1580" s="11" t="s">
        <v>10804</v>
      </c>
      <c r="D1580" s="11"/>
      <c r="E1580" s="14"/>
      <c r="F1580" s="11" t="s">
        <v>10805</v>
      </c>
      <c r="G1580" s="10" t="s">
        <v>9506</v>
      </c>
      <c r="H1580" s="25">
        <v>40896</v>
      </c>
      <c r="I1580" s="24">
        <v>40896</v>
      </c>
      <c r="J1580" s="10">
        <v>1</v>
      </c>
      <c r="K1580" s="11" t="s">
        <v>10769</v>
      </c>
      <c r="L1580" s="14"/>
      <c r="M1580" s="10" t="s">
        <v>10770</v>
      </c>
      <c r="N1580" s="10" t="s">
        <v>10771</v>
      </c>
      <c r="O1580" s="11" t="s">
        <v>10772</v>
      </c>
      <c r="P1580" s="15" t="s">
        <v>10743</v>
      </c>
      <c r="Q1580" s="15"/>
      <c r="R1580" s="11" t="s">
        <v>18369</v>
      </c>
      <c r="S1580" s="11" t="s">
        <v>10806</v>
      </c>
      <c r="T1580" s="13"/>
      <c r="XFD1580" s="53">
        <f t="shared" si="24"/>
        <v>40897</v>
      </c>
    </row>
    <row r="1581" spans="1:20 16384:16384" s="19" customFormat="1" ht="24">
      <c r="A1581" s="10" t="s">
        <v>9502</v>
      </c>
      <c r="B1581" s="10" t="s">
        <v>9515</v>
      </c>
      <c r="C1581" s="11" t="s">
        <v>10807</v>
      </c>
      <c r="D1581" s="11"/>
      <c r="E1581" s="14"/>
      <c r="F1581" s="11" t="s">
        <v>10808</v>
      </c>
      <c r="G1581" s="10" t="s">
        <v>9506</v>
      </c>
      <c r="H1581" s="25">
        <v>40869</v>
      </c>
      <c r="I1581" s="24">
        <v>40869</v>
      </c>
      <c r="J1581" s="10">
        <v>1</v>
      </c>
      <c r="K1581" s="11" t="s">
        <v>10809</v>
      </c>
      <c r="L1581" s="14"/>
      <c r="M1581" s="10" t="s">
        <v>10810</v>
      </c>
      <c r="N1581" s="10" t="s">
        <v>10811</v>
      </c>
      <c r="O1581" s="11" t="s">
        <v>10812</v>
      </c>
      <c r="P1581" s="15" t="s">
        <v>10813</v>
      </c>
      <c r="Q1581" s="15"/>
      <c r="R1581" s="11"/>
      <c r="S1581" s="11"/>
      <c r="T1581" s="13"/>
      <c r="XFD1581" s="53">
        <f t="shared" si="24"/>
        <v>40870</v>
      </c>
    </row>
    <row r="1582" spans="1:20 16384:16384" s="19" customFormat="1" ht="360">
      <c r="A1582" s="20" t="s">
        <v>9502</v>
      </c>
      <c r="B1582" s="20" t="s">
        <v>9559</v>
      </c>
      <c r="C1582" s="22" t="s">
        <v>10814</v>
      </c>
      <c r="D1582" s="22" t="s">
        <v>10815</v>
      </c>
      <c r="E1582" s="22"/>
      <c r="F1582" s="22" t="s">
        <v>10816</v>
      </c>
      <c r="G1582" s="20" t="s">
        <v>9506</v>
      </c>
      <c r="H1582" s="25">
        <v>40557</v>
      </c>
      <c r="I1582" s="24">
        <v>40557</v>
      </c>
      <c r="J1582" s="20">
        <v>1</v>
      </c>
      <c r="K1582" s="22" t="s">
        <v>10817</v>
      </c>
      <c r="L1582" s="22"/>
      <c r="M1582" s="20" t="s">
        <v>10818</v>
      </c>
      <c r="N1582" s="20" t="s">
        <v>10817</v>
      </c>
      <c r="O1582" s="22" t="s">
        <v>247</v>
      </c>
      <c r="P1582" s="15" t="s">
        <v>10819</v>
      </c>
      <c r="Q1582" s="15"/>
      <c r="R1582" s="22"/>
      <c r="S1582" s="31" t="s">
        <v>10820</v>
      </c>
      <c r="T1582" s="13"/>
      <c r="XFD1582" s="53">
        <f t="shared" si="24"/>
        <v>40558</v>
      </c>
    </row>
    <row r="1583" spans="1:20 16384:16384" s="19" customFormat="1" ht="409.5">
      <c r="A1583" s="20" t="s">
        <v>9502</v>
      </c>
      <c r="B1583" s="20" t="s">
        <v>9515</v>
      </c>
      <c r="C1583" s="22" t="s">
        <v>10821</v>
      </c>
      <c r="D1583" s="22"/>
      <c r="E1583" s="22"/>
      <c r="F1583" s="22" t="s">
        <v>10822</v>
      </c>
      <c r="G1583" s="20" t="s">
        <v>9506</v>
      </c>
      <c r="H1583" s="25">
        <v>40570</v>
      </c>
      <c r="I1583" s="24">
        <v>40570</v>
      </c>
      <c r="J1583" s="20">
        <v>1</v>
      </c>
      <c r="K1583" s="22" t="s">
        <v>10823</v>
      </c>
      <c r="L1583" s="22"/>
      <c r="M1583" s="20" t="s">
        <v>10818</v>
      </c>
      <c r="N1583" s="20" t="s">
        <v>10817</v>
      </c>
      <c r="O1583" s="22" t="s">
        <v>247</v>
      </c>
      <c r="P1583" s="15" t="s">
        <v>10819</v>
      </c>
      <c r="Q1583" s="15"/>
      <c r="R1583" s="22"/>
      <c r="S1583" s="31" t="s">
        <v>10824</v>
      </c>
      <c r="T1583" s="13"/>
      <c r="XFD1583" s="53">
        <f t="shared" si="24"/>
        <v>40571</v>
      </c>
    </row>
    <row r="1584" spans="1:20 16384:16384" s="19" customFormat="1" ht="72">
      <c r="A1584" s="20" t="s">
        <v>9502</v>
      </c>
      <c r="B1584" s="20" t="s">
        <v>9503</v>
      </c>
      <c r="C1584" s="22" t="s">
        <v>10825</v>
      </c>
      <c r="D1584" s="22" t="s">
        <v>10826</v>
      </c>
      <c r="E1584" s="22"/>
      <c r="F1584" s="22"/>
      <c r="G1584" s="20" t="s">
        <v>9506</v>
      </c>
      <c r="H1584" s="25">
        <v>40584</v>
      </c>
      <c r="I1584" s="24">
        <v>40584</v>
      </c>
      <c r="J1584" s="20">
        <v>1</v>
      </c>
      <c r="K1584" s="22" t="s">
        <v>10827</v>
      </c>
      <c r="L1584" s="22"/>
      <c r="M1584" s="20" t="s">
        <v>10818</v>
      </c>
      <c r="N1584" s="20" t="s">
        <v>10817</v>
      </c>
      <c r="O1584" s="22" t="s">
        <v>247</v>
      </c>
      <c r="P1584" s="15" t="s">
        <v>10828</v>
      </c>
      <c r="Q1584" s="15"/>
      <c r="R1584" s="22" t="s">
        <v>10829</v>
      </c>
      <c r="S1584" s="31" t="s">
        <v>10830</v>
      </c>
      <c r="T1584" s="13"/>
      <c r="XFD1584" s="53">
        <f t="shared" si="24"/>
        <v>40585</v>
      </c>
    </row>
    <row r="1585" spans="1:20 16384:16384" s="19" customFormat="1" ht="24">
      <c r="A1585" s="20" t="s">
        <v>9502</v>
      </c>
      <c r="B1585" s="20" t="s">
        <v>9524</v>
      </c>
      <c r="C1585" s="22" t="s">
        <v>10831</v>
      </c>
      <c r="D1585" s="22"/>
      <c r="E1585" s="22"/>
      <c r="F1585" s="22"/>
      <c r="G1585" s="20" t="s">
        <v>10161</v>
      </c>
      <c r="H1585" s="25">
        <v>40614</v>
      </c>
      <c r="I1585" s="24">
        <v>40614</v>
      </c>
      <c r="J1585" s="20">
        <v>1</v>
      </c>
      <c r="K1585" s="22" t="s">
        <v>10832</v>
      </c>
      <c r="L1585" s="22"/>
      <c r="M1585" s="20" t="s">
        <v>10818</v>
      </c>
      <c r="N1585" s="20" t="s">
        <v>10817</v>
      </c>
      <c r="O1585" s="22" t="s">
        <v>247</v>
      </c>
      <c r="P1585" s="15" t="s">
        <v>10819</v>
      </c>
      <c r="Q1585" s="15"/>
      <c r="R1585" s="22"/>
      <c r="S1585" s="31"/>
      <c r="T1585" s="13"/>
      <c r="XFD1585" s="53">
        <f t="shared" si="24"/>
        <v>40615</v>
      </c>
    </row>
    <row r="1586" spans="1:20 16384:16384" s="19" customFormat="1" ht="12">
      <c r="A1586" s="20" t="s">
        <v>9502</v>
      </c>
      <c r="B1586" s="20" t="s">
        <v>9554</v>
      </c>
      <c r="C1586" s="22" t="s">
        <v>10833</v>
      </c>
      <c r="D1586" s="22"/>
      <c r="E1586" s="22"/>
      <c r="F1586" s="22"/>
      <c r="G1586" s="20" t="s">
        <v>10161</v>
      </c>
      <c r="H1586" s="25">
        <v>40641</v>
      </c>
      <c r="I1586" s="24">
        <v>40641</v>
      </c>
      <c r="J1586" s="20">
        <v>1</v>
      </c>
      <c r="K1586" s="22" t="s">
        <v>10834</v>
      </c>
      <c r="L1586" s="22"/>
      <c r="M1586" s="20" t="s">
        <v>10818</v>
      </c>
      <c r="N1586" s="20" t="s">
        <v>10817</v>
      </c>
      <c r="O1586" s="22" t="s">
        <v>247</v>
      </c>
      <c r="P1586" s="15" t="s">
        <v>10819</v>
      </c>
      <c r="Q1586" s="15"/>
      <c r="R1586" s="22"/>
      <c r="S1586" s="31"/>
      <c r="T1586" s="13"/>
      <c r="XFD1586" s="53">
        <f t="shared" si="24"/>
        <v>40642</v>
      </c>
    </row>
    <row r="1587" spans="1:20 16384:16384" s="19" customFormat="1" ht="204">
      <c r="A1587" s="20" t="s">
        <v>9502</v>
      </c>
      <c r="B1587" s="20" t="s">
        <v>9524</v>
      </c>
      <c r="C1587" s="22" t="s">
        <v>10835</v>
      </c>
      <c r="D1587" s="22" t="s">
        <v>10836</v>
      </c>
      <c r="E1587" s="22"/>
      <c r="F1587" s="22"/>
      <c r="G1587" s="20" t="s">
        <v>9506</v>
      </c>
      <c r="H1587" s="25">
        <v>40642</v>
      </c>
      <c r="I1587" s="24">
        <v>40642</v>
      </c>
      <c r="J1587" s="20">
        <v>1</v>
      </c>
      <c r="K1587" s="22" t="s">
        <v>10837</v>
      </c>
      <c r="L1587" s="22"/>
      <c r="M1587" s="20" t="s">
        <v>10818</v>
      </c>
      <c r="N1587" s="20" t="s">
        <v>10817</v>
      </c>
      <c r="O1587" s="22" t="s">
        <v>247</v>
      </c>
      <c r="P1587" s="15" t="s">
        <v>10819</v>
      </c>
      <c r="Q1587" s="15" t="s">
        <v>248</v>
      </c>
      <c r="R1587" s="22" t="s">
        <v>10198</v>
      </c>
      <c r="S1587" s="31" t="s">
        <v>10838</v>
      </c>
      <c r="T1587" s="13"/>
      <c r="XFD1587" s="53">
        <f t="shared" si="24"/>
        <v>40643</v>
      </c>
    </row>
    <row r="1588" spans="1:20 16384:16384" s="19" customFormat="1" ht="72">
      <c r="A1588" s="20" t="s">
        <v>9502</v>
      </c>
      <c r="B1588" s="20" t="s">
        <v>9524</v>
      </c>
      <c r="C1588" s="22" t="s">
        <v>10839</v>
      </c>
      <c r="D1588" s="22" t="s">
        <v>10840</v>
      </c>
      <c r="E1588" s="22"/>
      <c r="F1588" s="22"/>
      <c r="G1588" s="20" t="s">
        <v>9506</v>
      </c>
      <c r="H1588" s="25">
        <v>40644</v>
      </c>
      <c r="I1588" s="24">
        <v>40644</v>
      </c>
      <c r="J1588" s="20">
        <v>1</v>
      </c>
      <c r="K1588" s="22" t="s">
        <v>10837</v>
      </c>
      <c r="L1588" s="22"/>
      <c r="M1588" s="20" t="s">
        <v>10818</v>
      </c>
      <c r="N1588" s="20" t="s">
        <v>10817</v>
      </c>
      <c r="O1588" s="22" t="s">
        <v>247</v>
      </c>
      <c r="P1588" s="15" t="s">
        <v>10828</v>
      </c>
      <c r="Q1588" s="15" t="s">
        <v>248</v>
      </c>
      <c r="R1588" s="22" t="s">
        <v>18882</v>
      </c>
      <c r="S1588" s="31" t="s">
        <v>10841</v>
      </c>
      <c r="T1588" s="13"/>
      <c r="XFD1588" s="53">
        <f t="shared" si="24"/>
        <v>40645</v>
      </c>
    </row>
    <row r="1589" spans="1:20 16384:16384" s="19" customFormat="1" ht="72">
      <c r="A1589" s="20" t="s">
        <v>9502</v>
      </c>
      <c r="B1589" s="20" t="s">
        <v>9524</v>
      </c>
      <c r="C1589" s="22" t="s">
        <v>10842</v>
      </c>
      <c r="D1589" s="22" t="s">
        <v>10843</v>
      </c>
      <c r="E1589" s="22"/>
      <c r="F1589" s="22"/>
      <c r="G1589" s="20" t="s">
        <v>9506</v>
      </c>
      <c r="H1589" s="25">
        <v>40645</v>
      </c>
      <c r="I1589" s="24">
        <v>40645</v>
      </c>
      <c r="J1589" s="20">
        <v>1</v>
      </c>
      <c r="K1589" s="22" t="s">
        <v>10837</v>
      </c>
      <c r="L1589" s="22"/>
      <c r="M1589" s="20" t="s">
        <v>10818</v>
      </c>
      <c r="N1589" s="20" t="s">
        <v>10817</v>
      </c>
      <c r="O1589" s="22" t="s">
        <v>247</v>
      </c>
      <c r="P1589" s="15" t="s">
        <v>10819</v>
      </c>
      <c r="Q1589" s="15" t="s">
        <v>248</v>
      </c>
      <c r="R1589" s="22" t="s">
        <v>154</v>
      </c>
      <c r="S1589" s="31" t="s">
        <v>10844</v>
      </c>
      <c r="T1589" s="13"/>
      <c r="XFD1589" s="53">
        <f t="shared" si="24"/>
        <v>40646</v>
      </c>
    </row>
    <row r="1590" spans="1:20 16384:16384" s="19" customFormat="1" ht="83.25">
      <c r="A1590" s="20" t="s">
        <v>9502</v>
      </c>
      <c r="B1590" s="20" t="s">
        <v>9524</v>
      </c>
      <c r="C1590" s="22" t="s">
        <v>10845</v>
      </c>
      <c r="D1590" s="22" t="s">
        <v>10846</v>
      </c>
      <c r="E1590" s="22"/>
      <c r="F1590" s="22"/>
      <c r="G1590" s="20" t="s">
        <v>9506</v>
      </c>
      <c r="H1590" s="25">
        <v>40647</v>
      </c>
      <c r="I1590" s="24">
        <v>40647</v>
      </c>
      <c r="J1590" s="20">
        <v>1</v>
      </c>
      <c r="K1590" s="22" t="s">
        <v>10837</v>
      </c>
      <c r="L1590" s="22"/>
      <c r="M1590" s="20" t="s">
        <v>10818</v>
      </c>
      <c r="N1590" s="20" t="s">
        <v>10817</v>
      </c>
      <c r="O1590" s="22" t="s">
        <v>247</v>
      </c>
      <c r="P1590" s="15" t="s">
        <v>10819</v>
      </c>
      <c r="Q1590" s="15" t="s">
        <v>248</v>
      </c>
      <c r="R1590" s="22" t="s">
        <v>18370</v>
      </c>
      <c r="S1590" s="31" t="s">
        <v>18372</v>
      </c>
      <c r="T1590" s="13"/>
      <c r="XFD1590" s="53">
        <f t="shared" si="24"/>
        <v>40648</v>
      </c>
    </row>
    <row r="1591" spans="1:20 16384:16384" s="19" customFormat="1" ht="24">
      <c r="A1591" s="20" t="s">
        <v>9502</v>
      </c>
      <c r="B1591" s="20" t="s">
        <v>9581</v>
      </c>
      <c r="C1591" s="22" t="s">
        <v>10847</v>
      </c>
      <c r="D1591" s="22" t="s">
        <v>10848</v>
      </c>
      <c r="E1591" s="22"/>
      <c r="F1591" s="22"/>
      <c r="G1591" s="20" t="s">
        <v>9506</v>
      </c>
      <c r="H1591" s="25">
        <v>40647</v>
      </c>
      <c r="I1591" s="24">
        <v>40647</v>
      </c>
      <c r="J1591" s="20">
        <v>1</v>
      </c>
      <c r="K1591" s="22" t="s">
        <v>10827</v>
      </c>
      <c r="L1591" s="22"/>
      <c r="M1591" s="20" t="s">
        <v>10818</v>
      </c>
      <c r="N1591" s="20" t="s">
        <v>10817</v>
      </c>
      <c r="O1591" s="22" t="s">
        <v>247</v>
      </c>
      <c r="P1591" s="15" t="s">
        <v>10828</v>
      </c>
      <c r="Q1591" s="15"/>
      <c r="R1591" s="22"/>
      <c r="S1591" s="31"/>
      <c r="T1591" s="13"/>
      <c r="XFD1591" s="53">
        <f t="shared" si="24"/>
        <v>40648</v>
      </c>
    </row>
    <row r="1592" spans="1:20 16384:16384" s="19" customFormat="1" ht="48">
      <c r="A1592" s="20" t="s">
        <v>9502</v>
      </c>
      <c r="B1592" s="20" t="s">
        <v>9524</v>
      </c>
      <c r="C1592" s="22" t="s">
        <v>10849</v>
      </c>
      <c r="D1592" s="22" t="s">
        <v>10850</v>
      </c>
      <c r="E1592" s="22"/>
      <c r="F1592" s="22"/>
      <c r="G1592" s="20" t="s">
        <v>9506</v>
      </c>
      <c r="H1592" s="25">
        <v>40649</v>
      </c>
      <c r="I1592" s="24">
        <v>40649</v>
      </c>
      <c r="J1592" s="20">
        <v>1</v>
      </c>
      <c r="K1592" s="22" t="s">
        <v>10837</v>
      </c>
      <c r="L1592" s="22"/>
      <c r="M1592" s="20" t="s">
        <v>10818</v>
      </c>
      <c r="N1592" s="20" t="s">
        <v>10817</v>
      </c>
      <c r="O1592" s="22" t="s">
        <v>247</v>
      </c>
      <c r="P1592" s="15" t="s">
        <v>10819</v>
      </c>
      <c r="Q1592" s="15" t="s">
        <v>248</v>
      </c>
      <c r="R1592" s="22" t="s">
        <v>18371</v>
      </c>
      <c r="S1592" s="31" t="s">
        <v>10851</v>
      </c>
      <c r="T1592" s="13"/>
      <c r="XFD1592" s="53">
        <f t="shared" si="24"/>
        <v>40650</v>
      </c>
    </row>
    <row r="1593" spans="1:20 16384:16384" s="19" customFormat="1" ht="36">
      <c r="A1593" s="20" t="s">
        <v>9502</v>
      </c>
      <c r="B1593" s="20" t="s">
        <v>9577</v>
      </c>
      <c r="C1593" s="22" t="s">
        <v>10852</v>
      </c>
      <c r="D1593" s="22"/>
      <c r="E1593" s="22"/>
      <c r="F1593" s="22"/>
      <c r="G1593" s="20" t="s">
        <v>9506</v>
      </c>
      <c r="H1593" s="25">
        <v>40652</v>
      </c>
      <c r="I1593" s="24">
        <v>40652</v>
      </c>
      <c r="J1593" s="20">
        <v>1</v>
      </c>
      <c r="K1593" s="22" t="s">
        <v>10827</v>
      </c>
      <c r="L1593" s="22"/>
      <c r="M1593" s="20" t="s">
        <v>10818</v>
      </c>
      <c r="N1593" s="20" t="s">
        <v>10817</v>
      </c>
      <c r="O1593" s="22" t="s">
        <v>247</v>
      </c>
      <c r="P1593" s="15" t="s">
        <v>10819</v>
      </c>
      <c r="Q1593" s="15"/>
      <c r="R1593" s="22"/>
      <c r="S1593" s="31"/>
      <c r="T1593" s="13"/>
      <c r="XFD1593" s="53">
        <f t="shared" si="24"/>
        <v>40653</v>
      </c>
    </row>
    <row r="1594" spans="1:20 16384:16384" s="19" customFormat="1" ht="384">
      <c r="A1594" s="20" t="s">
        <v>9502</v>
      </c>
      <c r="B1594" s="20" t="s">
        <v>9524</v>
      </c>
      <c r="C1594" s="22" t="s">
        <v>10853</v>
      </c>
      <c r="D1594" s="22"/>
      <c r="E1594" s="22"/>
      <c r="F1594" s="22"/>
      <c r="G1594" s="20" t="s">
        <v>9506</v>
      </c>
      <c r="H1594" s="25">
        <v>40659</v>
      </c>
      <c r="I1594" s="24">
        <v>40659</v>
      </c>
      <c r="J1594" s="20">
        <v>1</v>
      </c>
      <c r="K1594" s="22" t="s">
        <v>10854</v>
      </c>
      <c r="L1594" s="22"/>
      <c r="M1594" s="20" t="s">
        <v>10818</v>
      </c>
      <c r="N1594" s="20" t="s">
        <v>10817</v>
      </c>
      <c r="O1594" s="22" t="s">
        <v>247</v>
      </c>
      <c r="P1594" s="15" t="s">
        <v>10828</v>
      </c>
      <c r="Q1594" s="15"/>
      <c r="R1594" s="31" t="s">
        <v>18373</v>
      </c>
      <c r="S1594" s="31" t="s">
        <v>10855</v>
      </c>
      <c r="T1594" s="13"/>
      <c r="XFD1594" s="53">
        <f t="shared" si="24"/>
        <v>40660</v>
      </c>
    </row>
    <row r="1595" spans="1:20 16384:16384" s="19" customFormat="1" ht="84">
      <c r="A1595" s="20" t="s">
        <v>9502</v>
      </c>
      <c r="B1595" s="20" t="s">
        <v>9524</v>
      </c>
      <c r="C1595" s="22" t="s">
        <v>10856</v>
      </c>
      <c r="D1595" s="22" t="s">
        <v>10857</v>
      </c>
      <c r="E1595" s="22"/>
      <c r="F1595" s="22"/>
      <c r="G1595" s="20" t="s">
        <v>9506</v>
      </c>
      <c r="H1595" s="25">
        <v>40675</v>
      </c>
      <c r="I1595" s="24">
        <v>40675</v>
      </c>
      <c r="J1595" s="20">
        <v>1</v>
      </c>
      <c r="K1595" s="22" t="s">
        <v>10827</v>
      </c>
      <c r="L1595" s="22"/>
      <c r="M1595" s="20" t="s">
        <v>10818</v>
      </c>
      <c r="N1595" s="20" t="s">
        <v>10817</v>
      </c>
      <c r="O1595" s="22" t="s">
        <v>247</v>
      </c>
      <c r="P1595" s="15" t="s">
        <v>10828</v>
      </c>
      <c r="Q1595" s="15"/>
      <c r="R1595" s="22" t="s">
        <v>10198</v>
      </c>
      <c r="S1595" s="31" t="s">
        <v>10858</v>
      </c>
      <c r="T1595" s="13"/>
      <c r="XFD1595" s="53">
        <f t="shared" si="24"/>
        <v>40676</v>
      </c>
    </row>
    <row r="1596" spans="1:20 16384:16384" s="19" customFormat="1" ht="12">
      <c r="A1596" s="20" t="s">
        <v>9502</v>
      </c>
      <c r="B1596" s="20" t="s">
        <v>9524</v>
      </c>
      <c r="C1596" s="22" t="s">
        <v>10859</v>
      </c>
      <c r="D1596" s="22"/>
      <c r="E1596" s="22"/>
      <c r="F1596" s="22" t="s">
        <v>10860</v>
      </c>
      <c r="G1596" s="20" t="s">
        <v>9506</v>
      </c>
      <c r="H1596" s="25">
        <v>40694</v>
      </c>
      <c r="I1596" s="24">
        <v>40694</v>
      </c>
      <c r="J1596" s="20">
        <v>1</v>
      </c>
      <c r="K1596" s="22" t="s">
        <v>10860</v>
      </c>
      <c r="L1596" s="22"/>
      <c r="M1596" s="20" t="s">
        <v>10818</v>
      </c>
      <c r="N1596" s="20" t="s">
        <v>10817</v>
      </c>
      <c r="O1596" s="22" t="s">
        <v>247</v>
      </c>
      <c r="P1596" s="15" t="s">
        <v>10819</v>
      </c>
      <c r="Q1596" s="15"/>
      <c r="R1596" s="22"/>
      <c r="S1596" s="31"/>
      <c r="T1596" s="13"/>
      <c r="XFD1596" s="53">
        <f t="shared" si="24"/>
        <v>40695</v>
      </c>
    </row>
    <row r="1597" spans="1:20 16384:16384" s="19" customFormat="1" ht="131.25">
      <c r="A1597" s="20" t="s">
        <v>9502</v>
      </c>
      <c r="B1597" s="20" t="s">
        <v>9503</v>
      </c>
      <c r="C1597" s="22" t="s">
        <v>10861</v>
      </c>
      <c r="D1597" s="22" t="s">
        <v>10862</v>
      </c>
      <c r="E1597" s="22"/>
      <c r="F1597" s="22"/>
      <c r="G1597" s="20" t="s">
        <v>9506</v>
      </c>
      <c r="H1597" s="25">
        <v>40703</v>
      </c>
      <c r="I1597" s="24">
        <v>40703</v>
      </c>
      <c r="J1597" s="20">
        <v>1</v>
      </c>
      <c r="K1597" s="22" t="s">
        <v>10827</v>
      </c>
      <c r="L1597" s="22"/>
      <c r="M1597" s="20" t="s">
        <v>10818</v>
      </c>
      <c r="N1597" s="20" t="s">
        <v>10817</v>
      </c>
      <c r="O1597" s="22" t="s">
        <v>247</v>
      </c>
      <c r="P1597" s="15" t="s">
        <v>10828</v>
      </c>
      <c r="Q1597" s="15"/>
      <c r="R1597" s="22" t="s">
        <v>18374</v>
      </c>
      <c r="S1597" s="31" t="s">
        <v>18375</v>
      </c>
      <c r="T1597" s="13"/>
      <c r="XFD1597" s="53">
        <f t="shared" si="24"/>
        <v>40704</v>
      </c>
    </row>
    <row r="1598" spans="1:20 16384:16384" s="19" customFormat="1" ht="12">
      <c r="A1598" s="20" t="s">
        <v>9502</v>
      </c>
      <c r="B1598" s="20" t="s">
        <v>9524</v>
      </c>
      <c r="C1598" s="22" t="s">
        <v>10863</v>
      </c>
      <c r="D1598" s="22"/>
      <c r="E1598" s="22"/>
      <c r="F1598" s="22"/>
      <c r="G1598" s="20" t="s">
        <v>9562</v>
      </c>
      <c r="H1598" s="25">
        <v>40704</v>
      </c>
      <c r="I1598" s="24">
        <v>40704</v>
      </c>
      <c r="J1598" s="20">
        <v>1</v>
      </c>
      <c r="K1598" s="22" t="s">
        <v>10864</v>
      </c>
      <c r="L1598" s="22"/>
      <c r="M1598" s="20" t="s">
        <v>10818</v>
      </c>
      <c r="N1598" s="20" t="s">
        <v>10817</v>
      </c>
      <c r="O1598" s="22" t="s">
        <v>247</v>
      </c>
      <c r="P1598" s="15" t="s">
        <v>10819</v>
      </c>
      <c r="Q1598" s="15"/>
      <c r="R1598" s="22"/>
      <c r="S1598" s="31"/>
      <c r="T1598" s="13"/>
      <c r="XFD1598" s="53">
        <f t="shared" si="24"/>
        <v>40705</v>
      </c>
    </row>
    <row r="1599" spans="1:20 16384:16384" s="19" customFormat="1" ht="24">
      <c r="A1599" s="20" t="s">
        <v>9502</v>
      </c>
      <c r="B1599" s="20" t="s">
        <v>9515</v>
      </c>
      <c r="C1599" s="22" t="s">
        <v>10865</v>
      </c>
      <c r="D1599" s="22" t="s">
        <v>10866</v>
      </c>
      <c r="E1599" s="22"/>
      <c r="F1599" s="22" t="s">
        <v>10867</v>
      </c>
      <c r="G1599" s="20" t="s">
        <v>9506</v>
      </c>
      <c r="H1599" s="25">
        <v>40715</v>
      </c>
      <c r="I1599" s="24">
        <v>40715</v>
      </c>
      <c r="J1599" s="20">
        <v>1</v>
      </c>
      <c r="K1599" s="22" t="s">
        <v>10817</v>
      </c>
      <c r="L1599" s="22"/>
      <c r="M1599" s="20" t="s">
        <v>10818</v>
      </c>
      <c r="N1599" s="20" t="s">
        <v>10817</v>
      </c>
      <c r="O1599" s="22" t="s">
        <v>247</v>
      </c>
      <c r="P1599" s="15" t="s">
        <v>10819</v>
      </c>
      <c r="Q1599" s="15"/>
      <c r="R1599" s="22"/>
      <c r="S1599" s="31"/>
      <c r="T1599" s="13"/>
      <c r="XFD1599" s="53">
        <f t="shared" si="24"/>
        <v>40716</v>
      </c>
    </row>
    <row r="1600" spans="1:20 16384:16384" s="19" customFormat="1" ht="24">
      <c r="A1600" s="20" t="s">
        <v>9502</v>
      </c>
      <c r="B1600" s="20" t="s">
        <v>9524</v>
      </c>
      <c r="C1600" s="22" t="s">
        <v>10868</v>
      </c>
      <c r="D1600" s="22"/>
      <c r="E1600" s="22"/>
      <c r="F1600" s="22" t="s">
        <v>10869</v>
      </c>
      <c r="G1600" s="20" t="s">
        <v>9506</v>
      </c>
      <c r="H1600" s="25">
        <v>40722</v>
      </c>
      <c r="I1600" s="24">
        <v>40722</v>
      </c>
      <c r="J1600" s="20">
        <v>1</v>
      </c>
      <c r="K1600" s="22" t="s">
        <v>10817</v>
      </c>
      <c r="L1600" s="22"/>
      <c r="M1600" s="20" t="s">
        <v>10818</v>
      </c>
      <c r="N1600" s="20" t="s">
        <v>10817</v>
      </c>
      <c r="O1600" s="22" t="s">
        <v>247</v>
      </c>
      <c r="P1600" s="15" t="s">
        <v>10819</v>
      </c>
      <c r="Q1600" s="15"/>
      <c r="R1600" s="22"/>
      <c r="S1600" s="31"/>
      <c r="T1600" s="13"/>
      <c r="XFD1600" s="53">
        <f t="shared" si="24"/>
        <v>40723</v>
      </c>
    </row>
    <row r="1601" spans="1:20 16384:16384" s="19" customFormat="1" ht="409.5">
      <c r="A1601" s="20" t="s">
        <v>9502</v>
      </c>
      <c r="B1601" s="20" t="s">
        <v>9577</v>
      </c>
      <c r="C1601" s="22" t="s">
        <v>10870</v>
      </c>
      <c r="D1601" s="22"/>
      <c r="E1601" s="22"/>
      <c r="F1601" s="22" t="s">
        <v>10871</v>
      </c>
      <c r="G1601" s="20" t="s">
        <v>10161</v>
      </c>
      <c r="H1601" s="25">
        <v>40726</v>
      </c>
      <c r="I1601" s="24">
        <v>40726</v>
      </c>
      <c r="J1601" s="20">
        <v>1</v>
      </c>
      <c r="K1601" s="22" t="s">
        <v>10827</v>
      </c>
      <c r="L1601" s="22"/>
      <c r="M1601" s="20" t="s">
        <v>10818</v>
      </c>
      <c r="N1601" s="20" t="s">
        <v>10817</v>
      </c>
      <c r="O1601" s="22" t="s">
        <v>247</v>
      </c>
      <c r="P1601" s="15" t="s">
        <v>10819</v>
      </c>
      <c r="Q1601" s="15"/>
      <c r="R1601" s="22" t="s">
        <v>18881</v>
      </c>
      <c r="S1601" s="31" t="s">
        <v>10872</v>
      </c>
      <c r="T1601" s="13"/>
      <c r="XFD1601" s="53">
        <f t="shared" si="24"/>
        <v>40727</v>
      </c>
    </row>
    <row r="1602" spans="1:20 16384:16384" s="19" customFormat="1" ht="144">
      <c r="A1602" s="20" t="s">
        <v>9502</v>
      </c>
      <c r="B1602" s="20" t="s">
        <v>9524</v>
      </c>
      <c r="C1602" s="22" t="s">
        <v>10873</v>
      </c>
      <c r="D1602" s="22"/>
      <c r="E1602" s="22"/>
      <c r="F1602" s="22" t="s">
        <v>10874</v>
      </c>
      <c r="G1602" s="20" t="s">
        <v>9506</v>
      </c>
      <c r="H1602" s="25">
        <v>40737</v>
      </c>
      <c r="I1602" s="24">
        <v>40737</v>
      </c>
      <c r="J1602" s="20">
        <v>1</v>
      </c>
      <c r="K1602" s="22" t="s">
        <v>10875</v>
      </c>
      <c r="L1602" s="22"/>
      <c r="M1602" s="20" t="s">
        <v>10818</v>
      </c>
      <c r="N1602" s="20" t="s">
        <v>10817</v>
      </c>
      <c r="O1602" s="22" t="s">
        <v>247</v>
      </c>
      <c r="P1602" s="15" t="s">
        <v>10828</v>
      </c>
      <c r="Q1602" s="15"/>
      <c r="R1602" s="22" t="s">
        <v>6386</v>
      </c>
      <c r="S1602" s="31" t="s">
        <v>10876</v>
      </c>
      <c r="T1602" s="13"/>
      <c r="XFD1602" s="53">
        <f t="shared" si="24"/>
        <v>40738</v>
      </c>
    </row>
    <row r="1603" spans="1:20 16384:16384" s="19" customFormat="1" ht="120">
      <c r="A1603" s="20" t="s">
        <v>9502</v>
      </c>
      <c r="B1603" s="20" t="s">
        <v>9524</v>
      </c>
      <c r="C1603" s="22" t="s">
        <v>10877</v>
      </c>
      <c r="D1603" s="22" t="s">
        <v>10878</v>
      </c>
      <c r="E1603" s="22"/>
      <c r="F1603" s="22"/>
      <c r="G1603" s="20" t="s">
        <v>9506</v>
      </c>
      <c r="H1603" s="25">
        <v>40766</v>
      </c>
      <c r="I1603" s="24">
        <v>40766</v>
      </c>
      <c r="J1603" s="20">
        <v>1</v>
      </c>
      <c r="K1603" s="22" t="s">
        <v>10827</v>
      </c>
      <c r="L1603" s="22"/>
      <c r="M1603" s="20" t="s">
        <v>10818</v>
      </c>
      <c r="N1603" s="20" t="s">
        <v>10817</v>
      </c>
      <c r="O1603" s="22" t="s">
        <v>247</v>
      </c>
      <c r="P1603" s="15" t="s">
        <v>10828</v>
      </c>
      <c r="Q1603" s="15"/>
      <c r="R1603" s="22" t="s">
        <v>18456</v>
      </c>
      <c r="S1603" s="31" t="s">
        <v>10879</v>
      </c>
      <c r="T1603" s="13"/>
      <c r="XFD1603" s="53">
        <f t="shared" si="24"/>
        <v>40767</v>
      </c>
    </row>
    <row r="1604" spans="1:20 16384:16384" s="19" customFormat="1" ht="409.5">
      <c r="A1604" s="20" t="s">
        <v>9502</v>
      </c>
      <c r="B1604" s="20" t="s">
        <v>9577</v>
      </c>
      <c r="C1604" s="22" t="s">
        <v>10880</v>
      </c>
      <c r="D1604" s="22"/>
      <c r="E1604" s="22"/>
      <c r="F1604" s="22" t="s">
        <v>10881</v>
      </c>
      <c r="G1604" s="20" t="s">
        <v>9506</v>
      </c>
      <c r="H1604" s="25">
        <v>40773</v>
      </c>
      <c r="I1604" s="24">
        <v>40773</v>
      </c>
      <c r="J1604" s="20">
        <v>1</v>
      </c>
      <c r="K1604" s="22" t="s">
        <v>10881</v>
      </c>
      <c r="L1604" s="22"/>
      <c r="M1604" s="20" t="s">
        <v>10818</v>
      </c>
      <c r="N1604" s="20" t="s">
        <v>10817</v>
      </c>
      <c r="O1604" s="22" t="s">
        <v>247</v>
      </c>
      <c r="P1604" s="15" t="s">
        <v>10819</v>
      </c>
      <c r="Q1604" s="15"/>
      <c r="R1604" s="22" t="s">
        <v>18880</v>
      </c>
      <c r="S1604" s="31" t="s">
        <v>10882</v>
      </c>
      <c r="T1604" s="13"/>
      <c r="XFD1604" s="53">
        <f t="shared" si="24"/>
        <v>40774</v>
      </c>
    </row>
    <row r="1605" spans="1:20 16384:16384" s="19" customFormat="1" ht="24">
      <c r="A1605" s="20" t="s">
        <v>9502</v>
      </c>
      <c r="B1605" s="20" t="s">
        <v>9515</v>
      </c>
      <c r="C1605" s="22" t="s">
        <v>10883</v>
      </c>
      <c r="D1605" s="22"/>
      <c r="E1605" s="22"/>
      <c r="F1605" s="22" t="s">
        <v>10884</v>
      </c>
      <c r="G1605" s="20" t="s">
        <v>9506</v>
      </c>
      <c r="H1605" s="25">
        <v>40785</v>
      </c>
      <c r="I1605" s="24">
        <v>40785</v>
      </c>
      <c r="J1605" s="20">
        <v>1</v>
      </c>
      <c r="K1605" s="22" t="s">
        <v>10885</v>
      </c>
      <c r="L1605" s="22"/>
      <c r="M1605" s="20" t="s">
        <v>10818</v>
      </c>
      <c r="N1605" s="20" t="s">
        <v>10817</v>
      </c>
      <c r="O1605" s="22" t="s">
        <v>247</v>
      </c>
      <c r="P1605" s="15" t="s">
        <v>10819</v>
      </c>
      <c r="Q1605" s="15"/>
      <c r="R1605" s="22"/>
      <c r="S1605" s="31"/>
      <c r="T1605" s="13"/>
      <c r="XFD1605" s="53">
        <f t="shared" ref="XFD1605:XFD1668" si="25">SUM(I1605:XFC1605)</f>
        <v>40786</v>
      </c>
    </row>
    <row r="1606" spans="1:20 16384:16384" s="19" customFormat="1" ht="12">
      <c r="A1606" s="20" t="s">
        <v>9502</v>
      </c>
      <c r="B1606" s="20" t="s">
        <v>9524</v>
      </c>
      <c r="C1606" s="22" t="s">
        <v>10886</v>
      </c>
      <c r="D1606" s="22"/>
      <c r="E1606" s="22"/>
      <c r="F1606" s="22"/>
      <c r="G1606" s="20" t="s">
        <v>9506</v>
      </c>
      <c r="H1606" s="25">
        <v>40813</v>
      </c>
      <c r="I1606" s="24">
        <v>40813</v>
      </c>
      <c r="J1606" s="20">
        <v>1</v>
      </c>
      <c r="K1606" s="22"/>
      <c r="L1606" s="22"/>
      <c r="M1606" s="20" t="s">
        <v>10818</v>
      </c>
      <c r="N1606" s="20" t="s">
        <v>10817</v>
      </c>
      <c r="O1606" s="22" t="s">
        <v>247</v>
      </c>
      <c r="P1606" s="15" t="s">
        <v>10828</v>
      </c>
      <c r="Q1606" s="15"/>
      <c r="R1606" s="22"/>
      <c r="S1606" s="31"/>
      <c r="T1606" s="13"/>
      <c r="XFD1606" s="53">
        <f t="shared" si="25"/>
        <v>40814</v>
      </c>
    </row>
    <row r="1607" spans="1:20 16384:16384" s="19" customFormat="1" ht="12">
      <c r="A1607" s="20" t="s">
        <v>9502</v>
      </c>
      <c r="B1607" s="20" t="s">
        <v>9503</v>
      </c>
      <c r="C1607" s="22" t="s">
        <v>10887</v>
      </c>
      <c r="D1607" s="22"/>
      <c r="E1607" s="22"/>
      <c r="F1607" s="22"/>
      <c r="G1607" s="20" t="s">
        <v>9506</v>
      </c>
      <c r="H1607" s="25">
        <v>40814</v>
      </c>
      <c r="I1607" s="24">
        <v>40814</v>
      </c>
      <c r="J1607" s="20">
        <v>1</v>
      </c>
      <c r="K1607" s="22" t="s">
        <v>10888</v>
      </c>
      <c r="L1607" s="22"/>
      <c r="M1607" s="20" t="s">
        <v>10818</v>
      </c>
      <c r="N1607" s="20" t="s">
        <v>10817</v>
      </c>
      <c r="O1607" s="22" t="s">
        <v>247</v>
      </c>
      <c r="P1607" s="15" t="s">
        <v>10819</v>
      </c>
      <c r="Q1607" s="15"/>
      <c r="R1607" s="22"/>
      <c r="S1607" s="31"/>
      <c r="T1607" s="13"/>
      <c r="XFD1607" s="53">
        <f t="shared" si="25"/>
        <v>40815</v>
      </c>
    </row>
    <row r="1608" spans="1:20 16384:16384" s="19" customFormat="1" ht="108">
      <c r="A1608" s="20" t="s">
        <v>9502</v>
      </c>
      <c r="B1608" s="20" t="s">
        <v>9524</v>
      </c>
      <c r="C1608" s="22" t="s">
        <v>10889</v>
      </c>
      <c r="D1608" s="22" t="s">
        <v>10890</v>
      </c>
      <c r="E1608" s="22"/>
      <c r="F1608" s="22"/>
      <c r="G1608" s="20" t="s">
        <v>9506</v>
      </c>
      <c r="H1608" s="25">
        <v>40829</v>
      </c>
      <c r="I1608" s="24">
        <v>40829</v>
      </c>
      <c r="J1608" s="20">
        <v>1</v>
      </c>
      <c r="K1608" s="22" t="s">
        <v>10827</v>
      </c>
      <c r="L1608" s="22"/>
      <c r="M1608" s="20" t="s">
        <v>10818</v>
      </c>
      <c r="N1608" s="20" t="s">
        <v>10817</v>
      </c>
      <c r="O1608" s="22" t="s">
        <v>247</v>
      </c>
      <c r="P1608" s="15" t="s">
        <v>10828</v>
      </c>
      <c r="Q1608" s="15"/>
      <c r="R1608" s="22" t="s">
        <v>10891</v>
      </c>
      <c r="S1608" s="31" t="s">
        <v>10892</v>
      </c>
      <c r="T1608" s="13"/>
      <c r="XFD1608" s="53">
        <f t="shared" si="25"/>
        <v>40830</v>
      </c>
    </row>
    <row r="1609" spans="1:20 16384:16384" s="19" customFormat="1" ht="409.5">
      <c r="A1609" s="20" t="s">
        <v>9502</v>
      </c>
      <c r="B1609" s="20" t="s">
        <v>9559</v>
      </c>
      <c r="C1609" s="22" t="s">
        <v>6168</v>
      </c>
      <c r="D1609" s="22" t="s">
        <v>10893</v>
      </c>
      <c r="E1609" s="22"/>
      <c r="F1609" s="22"/>
      <c r="G1609" s="20" t="s">
        <v>9506</v>
      </c>
      <c r="H1609" s="25">
        <v>40834</v>
      </c>
      <c r="I1609" s="24">
        <v>40834</v>
      </c>
      <c r="J1609" s="20">
        <v>1</v>
      </c>
      <c r="K1609" s="22" t="s">
        <v>10817</v>
      </c>
      <c r="L1609" s="22"/>
      <c r="M1609" s="20" t="s">
        <v>10818</v>
      </c>
      <c r="N1609" s="20" t="s">
        <v>10817</v>
      </c>
      <c r="O1609" s="22" t="s">
        <v>247</v>
      </c>
      <c r="P1609" s="15" t="s">
        <v>10819</v>
      </c>
      <c r="Q1609" s="15"/>
      <c r="R1609" s="22"/>
      <c r="S1609" s="31" t="s">
        <v>18457</v>
      </c>
      <c r="T1609" s="13"/>
      <c r="XFD1609" s="53">
        <f t="shared" si="25"/>
        <v>40835</v>
      </c>
    </row>
    <row r="1610" spans="1:20 16384:16384" s="19" customFormat="1" ht="24">
      <c r="A1610" s="20" t="s">
        <v>9502</v>
      </c>
      <c r="B1610" s="20" t="s">
        <v>9524</v>
      </c>
      <c r="C1610" s="22" t="s">
        <v>10894</v>
      </c>
      <c r="D1610" s="22"/>
      <c r="E1610" s="22"/>
      <c r="F1610" s="22" t="s">
        <v>8366</v>
      </c>
      <c r="G1610" s="20" t="s">
        <v>9506</v>
      </c>
      <c r="H1610" s="25">
        <v>40841</v>
      </c>
      <c r="I1610" s="24">
        <v>40841</v>
      </c>
      <c r="J1610" s="20">
        <v>1</v>
      </c>
      <c r="K1610" s="22" t="s">
        <v>10895</v>
      </c>
      <c r="L1610" s="22"/>
      <c r="M1610" s="20" t="s">
        <v>10818</v>
      </c>
      <c r="N1610" s="20" t="s">
        <v>10817</v>
      </c>
      <c r="O1610" s="22" t="s">
        <v>247</v>
      </c>
      <c r="P1610" s="15" t="s">
        <v>10828</v>
      </c>
      <c r="Q1610" s="15"/>
      <c r="R1610" s="22"/>
      <c r="S1610" s="31"/>
      <c r="T1610" s="13"/>
      <c r="XFD1610" s="53">
        <f t="shared" si="25"/>
        <v>40842</v>
      </c>
    </row>
    <row r="1611" spans="1:20 16384:16384" s="19" customFormat="1" ht="409.5">
      <c r="A1611" s="20" t="s">
        <v>9502</v>
      </c>
      <c r="B1611" s="20" t="s">
        <v>9515</v>
      </c>
      <c r="C1611" s="22" t="s">
        <v>10896</v>
      </c>
      <c r="D1611" s="22"/>
      <c r="E1611" s="22"/>
      <c r="F1611" s="22" t="s">
        <v>10867</v>
      </c>
      <c r="G1611" s="20" t="s">
        <v>9506</v>
      </c>
      <c r="H1611" s="25">
        <v>40849</v>
      </c>
      <c r="I1611" s="24">
        <v>40849</v>
      </c>
      <c r="J1611" s="20">
        <v>1</v>
      </c>
      <c r="K1611" s="22" t="s">
        <v>10817</v>
      </c>
      <c r="L1611" s="22"/>
      <c r="M1611" s="20" t="s">
        <v>10818</v>
      </c>
      <c r="N1611" s="20" t="s">
        <v>10817</v>
      </c>
      <c r="O1611" s="22" t="s">
        <v>247</v>
      </c>
      <c r="P1611" s="15" t="s">
        <v>10819</v>
      </c>
      <c r="Q1611" s="15"/>
      <c r="R1611" s="22" t="s">
        <v>18376</v>
      </c>
      <c r="S1611" s="31" t="s">
        <v>18378</v>
      </c>
      <c r="T1611" s="13"/>
      <c r="XFD1611" s="53">
        <f t="shared" si="25"/>
        <v>40850</v>
      </c>
    </row>
    <row r="1612" spans="1:20 16384:16384" s="19" customFormat="1" ht="12">
      <c r="A1612" s="20" t="s">
        <v>9502</v>
      </c>
      <c r="B1612" s="20" t="s">
        <v>9515</v>
      </c>
      <c r="C1612" s="22" t="s">
        <v>10897</v>
      </c>
      <c r="D1612" s="22"/>
      <c r="E1612" s="22"/>
      <c r="F1612" s="22"/>
      <c r="G1612" s="20" t="s">
        <v>9506</v>
      </c>
      <c r="H1612" s="25">
        <v>40855</v>
      </c>
      <c r="I1612" s="24">
        <v>40855</v>
      </c>
      <c r="J1612" s="20">
        <v>1</v>
      </c>
      <c r="K1612" s="22"/>
      <c r="L1612" s="22"/>
      <c r="M1612" s="20" t="s">
        <v>10818</v>
      </c>
      <c r="N1612" s="20" t="s">
        <v>10817</v>
      </c>
      <c r="O1612" s="22" t="s">
        <v>247</v>
      </c>
      <c r="P1612" s="15" t="s">
        <v>10819</v>
      </c>
      <c r="Q1612" s="15"/>
      <c r="R1612" s="22"/>
      <c r="S1612" s="31"/>
      <c r="T1612" s="13" t="s">
        <v>10898</v>
      </c>
      <c r="XFD1612" s="53">
        <f t="shared" si="25"/>
        <v>40856</v>
      </c>
    </row>
    <row r="1613" spans="1:20 16384:16384" s="19" customFormat="1" ht="24">
      <c r="A1613" s="20" t="s">
        <v>9502</v>
      </c>
      <c r="B1613" s="20" t="s">
        <v>9524</v>
      </c>
      <c r="C1613" s="22" t="s">
        <v>10899</v>
      </c>
      <c r="D1613" s="22"/>
      <c r="E1613" s="22"/>
      <c r="F1613" s="22" t="s">
        <v>10900</v>
      </c>
      <c r="G1613" s="20" t="s">
        <v>9506</v>
      </c>
      <c r="H1613" s="25">
        <v>40865</v>
      </c>
      <c r="I1613" s="24">
        <v>40865</v>
      </c>
      <c r="J1613" s="20">
        <v>1</v>
      </c>
      <c r="K1613" s="22" t="s">
        <v>10900</v>
      </c>
      <c r="L1613" s="22"/>
      <c r="M1613" s="20" t="s">
        <v>10818</v>
      </c>
      <c r="N1613" s="20" t="s">
        <v>10817</v>
      </c>
      <c r="O1613" s="22" t="s">
        <v>247</v>
      </c>
      <c r="P1613" s="15" t="s">
        <v>10819</v>
      </c>
      <c r="Q1613" s="15"/>
      <c r="R1613" s="22"/>
      <c r="S1613" s="31"/>
      <c r="T1613" s="13"/>
      <c r="XFD1613" s="53">
        <f t="shared" si="25"/>
        <v>40866</v>
      </c>
    </row>
    <row r="1614" spans="1:20 16384:16384" s="19" customFormat="1" ht="12">
      <c r="A1614" s="20" t="s">
        <v>9502</v>
      </c>
      <c r="B1614" s="20" t="s">
        <v>9554</v>
      </c>
      <c r="C1614" s="22" t="s">
        <v>10901</v>
      </c>
      <c r="D1614" s="22"/>
      <c r="E1614" s="22"/>
      <c r="F1614" s="22"/>
      <c r="G1614" s="20" t="s">
        <v>9506</v>
      </c>
      <c r="H1614" s="25">
        <v>40866</v>
      </c>
      <c r="I1614" s="24">
        <v>40866</v>
      </c>
      <c r="J1614" s="20">
        <v>1</v>
      </c>
      <c r="K1614" s="22" t="s">
        <v>10827</v>
      </c>
      <c r="L1614" s="22"/>
      <c r="M1614" s="20" t="s">
        <v>10818</v>
      </c>
      <c r="N1614" s="20" t="s">
        <v>10817</v>
      </c>
      <c r="O1614" s="22" t="s">
        <v>247</v>
      </c>
      <c r="P1614" s="15" t="s">
        <v>10819</v>
      </c>
      <c r="Q1614" s="15"/>
      <c r="R1614" s="22"/>
      <c r="S1614" s="31"/>
      <c r="T1614" s="13"/>
      <c r="XFD1614" s="53">
        <f t="shared" si="25"/>
        <v>40867</v>
      </c>
    </row>
    <row r="1615" spans="1:20 16384:16384" s="19" customFormat="1" ht="24">
      <c r="A1615" s="20" t="s">
        <v>9502</v>
      </c>
      <c r="B1615" s="20" t="s">
        <v>9503</v>
      </c>
      <c r="C1615" s="22" t="s">
        <v>10902</v>
      </c>
      <c r="D1615" s="22"/>
      <c r="E1615" s="22"/>
      <c r="F1615" s="22" t="s">
        <v>10903</v>
      </c>
      <c r="G1615" s="20" t="s">
        <v>9506</v>
      </c>
      <c r="H1615" s="25">
        <v>40871</v>
      </c>
      <c r="I1615" s="24">
        <v>40871</v>
      </c>
      <c r="J1615" s="20">
        <v>1</v>
      </c>
      <c r="K1615" s="22" t="s">
        <v>10904</v>
      </c>
      <c r="L1615" s="22"/>
      <c r="M1615" s="20" t="s">
        <v>10818</v>
      </c>
      <c r="N1615" s="20" t="s">
        <v>10817</v>
      </c>
      <c r="O1615" s="22" t="s">
        <v>247</v>
      </c>
      <c r="P1615" s="15" t="s">
        <v>10828</v>
      </c>
      <c r="Q1615" s="15"/>
      <c r="R1615" s="22"/>
      <c r="S1615" s="31"/>
      <c r="T1615" s="13"/>
      <c r="XFD1615" s="53">
        <f t="shared" si="25"/>
        <v>40872</v>
      </c>
    </row>
    <row r="1616" spans="1:20 16384:16384" s="19" customFormat="1" ht="24">
      <c r="A1616" s="20" t="s">
        <v>9502</v>
      </c>
      <c r="B1616" s="20" t="s">
        <v>9524</v>
      </c>
      <c r="C1616" s="22" t="s">
        <v>10905</v>
      </c>
      <c r="D1616" s="22"/>
      <c r="E1616" s="22"/>
      <c r="F1616" s="22" t="s">
        <v>10906</v>
      </c>
      <c r="G1616" s="20" t="s">
        <v>10161</v>
      </c>
      <c r="H1616" s="25">
        <v>40878</v>
      </c>
      <c r="I1616" s="24">
        <v>40878</v>
      </c>
      <c r="J1616" s="20">
        <v>1</v>
      </c>
      <c r="K1616" s="22" t="s">
        <v>10907</v>
      </c>
      <c r="L1616" s="22"/>
      <c r="M1616" s="20" t="s">
        <v>10818</v>
      </c>
      <c r="N1616" s="20" t="s">
        <v>10817</v>
      </c>
      <c r="O1616" s="22" t="s">
        <v>247</v>
      </c>
      <c r="P1616" s="15" t="s">
        <v>10819</v>
      </c>
      <c r="Q1616" s="15"/>
      <c r="R1616" s="22"/>
      <c r="S1616" s="31"/>
      <c r="T1616" s="13"/>
      <c r="XFD1616" s="53">
        <f t="shared" si="25"/>
        <v>40879</v>
      </c>
    </row>
    <row r="1617" spans="1:20 16384:16384" s="19" customFormat="1" ht="84">
      <c r="A1617" s="20" t="s">
        <v>9502</v>
      </c>
      <c r="B1617" s="20" t="s">
        <v>9581</v>
      </c>
      <c r="C1617" s="22" t="s">
        <v>10908</v>
      </c>
      <c r="D1617" s="22" t="s">
        <v>10909</v>
      </c>
      <c r="E1617" s="22"/>
      <c r="F1617" s="22"/>
      <c r="G1617" s="20" t="s">
        <v>9506</v>
      </c>
      <c r="H1617" s="25">
        <v>40885</v>
      </c>
      <c r="I1617" s="24">
        <v>40885</v>
      </c>
      <c r="J1617" s="20">
        <v>1</v>
      </c>
      <c r="K1617" s="22" t="s">
        <v>10827</v>
      </c>
      <c r="L1617" s="22"/>
      <c r="M1617" s="20" t="s">
        <v>10818</v>
      </c>
      <c r="N1617" s="20" t="s">
        <v>10817</v>
      </c>
      <c r="O1617" s="22" t="s">
        <v>247</v>
      </c>
      <c r="P1617" s="15" t="s">
        <v>10828</v>
      </c>
      <c r="Q1617" s="15"/>
      <c r="R1617" s="22"/>
      <c r="S1617" s="31" t="s">
        <v>8898</v>
      </c>
      <c r="T1617" s="13"/>
      <c r="XFD1617" s="53">
        <f t="shared" si="25"/>
        <v>40886</v>
      </c>
    </row>
    <row r="1618" spans="1:20 16384:16384" s="19" customFormat="1" ht="24">
      <c r="A1618" s="20" t="s">
        <v>9502</v>
      </c>
      <c r="B1618" s="20" t="s">
        <v>9503</v>
      </c>
      <c r="C1618" s="22" t="s">
        <v>10910</v>
      </c>
      <c r="D1618" s="22"/>
      <c r="E1618" s="22"/>
      <c r="F1618" s="22"/>
      <c r="G1618" s="20" t="s">
        <v>9506</v>
      </c>
      <c r="H1618" s="25">
        <v>40893</v>
      </c>
      <c r="I1618" s="24">
        <v>40893</v>
      </c>
      <c r="J1618" s="20">
        <v>1</v>
      </c>
      <c r="K1618" s="22" t="s">
        <v>10827</v>
      </c>
      <c r="L1618" s="22"/>
      <c r="M1618" s="20" t="s">
        <v>10818</v>
      </c>
      <c r="N1618" s="20" t="s">
        <v>10817</v>
      </c>
      <c r="O1618" s="22" t="s">
        <v>247</v>
      </c>
      <c r="P1618" s="15" t="s">
        <v>10819</v>
      </c>
      <c r="Q1618" s="15"/>
      <c r="R1618" s="22"/>
      <c r="S1618" s="31"/>
      <c r="T1618" s="13"/>
      <c r="XFD1618" s="53">
        <f t="shared" si="25"/>
        <v>40894</v>
      </c>
    </row>
    <row r="1619" spans="1:20 16384:16384" s="19" customFormat="1" ht="24">
      <c r="A1619" s="20" t="s">
        <v>9502</v>
      </c>
      <c r="B1619" s="20" t="s">
        <v>9581</v>
      </c>
      <c r="C1619" s="22" t="s">
        <v>10911</v>
      </c>
      <c r="D1619" s="22" t="s">
        <v>10912</v>
      </c>
      <c r="E1619" s="22"/>
      <c r="F1619" s="22"/>
      <c r="G1619" s="20" t="s">
        <v>9506</v>
      </c>
      <c r="H1619" s="25">
        <v>40899</v>
      </c>
      <c r="I1619" s="24">
        <v>40900</v>
      </c>
      <c r="J1619" s="20">
        <v>2</v>
      </c>
      <c r="K1619" s="22" t="s">
        <v>10827</v>
      </c>
      <c r="L1619" s="22"/>
      <c r="M1619" s="20" t="s">
        <v>10818</v>
      </c>
      <c r="N1619" s="20" t="s">
        <v>10817</v>
      </c>
      <c r="O1619" s="22" t="s">
        <v>247</v>
      </c>
      <c r="P1619" s="15" t="s">
        <v>10819</v>
      </c>
      <c r="Q1619" s="15"/>
      <c r="R1619" s="22" t="s">
        <v>10891</v>
      </c>
      <c r="S1619" s="31"/>
      <c r="T1619" s="13"/>
      <c r="XFD1619" s="53">
        <f t="shared" si="25"/>
        <v>40902</v>
      </c>
    </row>
    <row r="1620" spans="1:20 16384:16384" s="19" customFormat="1" ht="372">
      <c r="A1620" s="20" t="s">
        <v>9502</v>
      </c>
      <c r="B1620" s="20" t="s">
        <v>9524</v>
      </c>
      <c r="C1620" s="22" t="s">
        <v>10913</v>
      </c>
      <c r="D1620" s="22" t="s">
        <v>10914</v>
      </c>
      <c r="E1620" s="22"/>
      <c r="F1620" s="22" t="s">
        <v>10915</v>
      </c>
      <c r="G1620" s="20" t="s">
        <v>9506</v>
      </c>
      <c r="H1620" s="25">
        <v>40559</v>
      </c>
      <c r="I1620" s="24">
        <v>40559</v>
      </c>
      <c r="J1620" s="20">
        <v>1</v>
      </c>
      <c r="K1620" s="22" t="s">
        <v>10916</v>
      </c>
      <c r="L1620" s="22"/>
      <c r="M1620" s="20" t="s">
        <v>10069</v>
      </c>
      <c r="N1620" s="20" t="s">
        <v>10917</v>
      </c>
      <c r="O1620" s="22" t="s">
        <v>249</v>
      </c>
      <c r="P1620" s="15" t="s">
        <v>10918</v>
      </c>
      <c r="Q1620" s="15"/>
      <c r="R1620" s="22" t="s">
        <v>18377</v>
      </c>
      <c r="S1620" s="31" t="s">
        <v>18458</v>
      </c>
      <c r="T1620" s="13"/>
      <c r="XFD1620" s="53">
        <f t="shared" si="25"/>
        <v>40560</v>
      </c>
    </row>
    <row r="1621" spans="1:20 16384:16384" s="19" customFormat="1" ht="36">
      <c r="A1621" s="20" t="s">
        <v>9502</v>
      </c>
      <c r="B1621" s="20" t="s">
        <v>9524</v>
      </c>
      <c r="C1621" s="22" t="s">
        <v>7504</v>
      </c>
      <c r="D1621" s="22"/>
      <c r="E1621" s="22"/>
      <c r="F1621" s="22" t="s">
        <v>10919</v>
      </c>
      <c r="G1621" s="20" t="s">
        <v>9506</v>
      </c>
      <c r="H1621" s="25">
        <v>40596</v>
      </c>
      <c r="I1621" s="24">
        <v>40596</v>
      </c>
      <c r="J1621" s="20">
        <v>1</v>
      </c>
      <c r="K1621" s="22" t="s">
        <v>10920</v>
      </c>
      <c r="L1621" s="22"/>
      <c r="M1621" s="20" t="s">
        <v>10069</v>
      </c>
      <c r="N1621" s="20" t="s">
        <v>10917</v>
      </c>
      <c r="O1621" s="22" t="s">
        <v>249</v>
      </c>
      <c r="P1621" s="15" t="s">
        <v>10918</v>
      </c>
      <c r="Q1621" s="15"/>
      <c r="R1621" s="22" t="s">
        <v>18459</v>
      </c>
      <c r="S1621" s="31"/>
      <c r="T1621" s="13"/>
      <c r="XFD1621" s="53">
        <f t="shared" si="25"/>
        <v>40597</v>
      </c>
    </row>
    <row r="1622" spans="1:20 16384:16384" s="19" customFormat="1" ht="72">
      <c r="A1622" s="20" t="s">
        <v>9502</v>
      </c>
      <c r="B1622" s="20" t="s">
        <v>9559</v>
      </c>
      <c r="C1622" s="22" t="s">
        <v>10921</v>
      </c>
      <c r="D1622" s="22"/>
      <c r="E1622" s="22"/>
      <c r="F1622" s="22"/>
      <c r="G1622" s="20" t="s">
        <v>9506</v>
      </c>
      <c r="H1622" s="25">
        <v>40647</v>
      </c>
      <c r="I1622" s="24">
        <v>40692</v>
      </c>
      <c r="J1622" s="20">
        <v>80</v>
      </c>
      <c r="K1622" s="22" t="s">
        <v>10920</v>
      </c>
      <c r="L1622" s="22"/>
      <c r="M1622" s="20" t="s">
        <v>10069</v>
      </c>
      <c r="N1622" s="20" t="s">
        <v>10917</v>
      </c>
      <c r="O1622" s="22" t="s">
        <v>249</v>
      </c>
      <c r="P1622" s="15" t="s">
        <v>10922</v>
      </c>
      <c r="Q1622" s="15"/>
      <c r="R1622" s="22" t="s">
        <v>10923</v>
      </c>
      <c r="S1622" s="31" t="s">
        <v>10924</v>
      </c>
      <c r="T1622" s="13"/>
      <c r="XFD1622" s="53">
        <f t="shared" si="25"/>
        <v>40772</v>
      </c>
    </row>
    <row r="1623" spans="1:20 16384:16384" s="19" customFormat="1" ht="36">
      <c r="A1623" s="20" t="s">
        <v>9502</v>
      </c>
      <c r="B1623" s="20" t="s">
        <v>9524</v>
      </c>
      <c r="C1623" s="22" t="s">
        <v>10925</v>
      </c>
      <c r="D1623" s="15" t="s">
        <v>10926</v>
      </c>
      <c r="E1623" s="15"/>
      <c r="F1623" s="15" t="s">
        <v>10927</v>
      </c>
      <c r="G1623" s="20" t="s">
        <v>9506</v>
      </c>
      <c r="H1623" s="25">
        <v>40663</v>
      </c>
      <c r="I1623" s="24">
        <v>40663</v>
      </c>
      <c r="J1623" s="20">
        <v>1</v>
      </c>
      <c r="K1623" s="14"/>
      <c r="L1623" s="15"/>
      <c r="M1623" s="20" t="s">
        <v>10069</v>
      </c>
      <c r="N1623" s="20" t="s">
        <v>10917</v>
      </c>
      <c r="O1623" s="22" t="s">
        <v>249</v>
      </c>
      <c r="P1623" s="15"/>
      <c r="Q1623" s="15"/>
      <c r="R1623" s="67" t="s">
        <v>18379</v>
      </c>
      <c r="S1623" s="31" t="s">
        <v>10928</v>
      </c>
      <c r="T1623" s="13"/>
      <c r="XFD1623" s="53">
        <f t="shared" si="25"/>
        <v>40664</v>
      </c>
    </row>
    <row r="1624" spans="1:20 16384:16384" s="19" customFormat="1" ht="24">
      <c r="A1624" s="13" t="s">
        <v>9502</v>
      </c>
      <c r="B1624" s="13" t="s">
        <v>9524</v>
      </c>
      <c r="C1624" s="14" t="s">
        <v>10929</v>
      </c>
      <c r="D1624" s="22" t="s">
        <v>10930</v>
      </c>
      <c r="E1624" s="22"/>
      <c r="F1624" s="22" t="s">
        <v>10931</v>
      </c>
      <c r="G1624" s="20" t="s">
        <v>9506</v>
      </c>
      <c r="H1624" s="25">
        <v>40668</v>
      </c>
      <c r="I1624" s="24">
        <v>40668</v>
      </c>
      <c r="J1624" s="20">
        <v>1</v>
      </c>
      <c r="K1624" s="22" t="s">
        <v>10920</v>
      </c>
      <c r="L1624" s="22"/>
      <c r="M1624" s="20" t="s">
        <v>10069</v>
      </c>
      <c r="N1624" s="20" t="s">
        <v>10917</v>
      </c>
      <c r="O1624" s="22" t="s">
        <v>249</v>
      </c>
      <c r="P1624" s="15" t="s">
        <v>10918</v>
      </c>
      <c r="Q1624" s="15"/>
      <c r="R1624" s="22"/>
      <c r="S1624" s="31"/>
      <c r="T1624" s="13"/>
      <c r="XFD1624" s="53">
        <f t="shared" si="25"/>
        <v>40669</v>
      </c>
    </row>
    <row r="1625" spans="1:20 16384:16384" s="19" customFormat="1" ht="12">
      <c r="A1625" s="20" t="s">
        <v>9502</v>
      </c>
      <c r="B1625" s="20" t="s">
        <v>9524</v>
      </c>
      <c r="C1625" s="22" t="s">
        <v>10932</v>
      </c>
      <c r="D1625" s="22" t="s">
        <v>10930</v>
      </c>
      <c r="E1625" s="22"/>
      <c r="F1625" s="22"/>
      <c r="G1625" s="20" t="s">
        <v>9506</v>
      </c>
      <c r="H1625" s="25">
        <v>40670</v>
      </c>
      <c r="I1625" s="24">
        <v>40670</v>
      </c>
      <c r="J1625" s="20">
        <v>1</v>
      </c>
      <c r="K1625" s="22" t="s">
        <v>10920</v>
      </c>
      <c r="L1625" s="22"/>
      <c r="M1625" s="20" t="s">
        <v>10069</v>
      </c>
      <c r="N1625" s="20" t="s">
        <v>10917</v>
      </c>
      <c r="O1625" s="22" t="s">
        <v>249</v>
      </c>
      <c r="P1625" s="15" t="s">
        <v>10918</v>
      </c>
      <c r="Q1625" s="15"/>
      <c r="R1625" s="22"/>
      <c r="S1625" s="31"/>
      <c r="T1625" s="13"/>
      <c r="XFD1625" s="53">
        <f t="shared" si="25"/>
        <v>40671</v>
      </c>
    </row>
    <row r="1626" spans="1:20 16384:16384" s="19" customFormat="1" ht="12">
      <c r="A1626" s="20" t="s">
        <v>9502</v>
      </c>
      <c r="B1626" s="20" t="s">
        <v>9554</v>
      </c>
      <c r="C1626" s="22" t="s">
        <v>10933</v>
      </c>
      <c r="D1626" s="22" t="s">
        <v>10930</v>
      </c>
      <c r="E1626" s="22"/>
      <c r="F1626" s="22"/>
      <c r="G1626" s="20" t="s">
        <v>9506</v>
      </c>
      <c r="H1626" s="25">
        <v>40671</v>
      </c>
      <c r="I1626" s="24">
        <v>40671</v>
      </c>
      <c r="J1626" s="20">
        <v>1</v>
      </c>
      <c r="K1626" s="22" t="s">
        <v>10920</v>
      </c>
      <c r="L1626" s="22"/>
      <c r="M1626" s="20" t="s">
        <v>10069</v>
      </c>
      <c r="N1626" s="20" t="s">
        <v>10917</v>
      </c>
      <c r="O1626" s="22" t="s">
        <v>249</v>
      </c>
      <c r="P1626" s="15" t="s">
        <v>10918</v>
      </c>
      <c r="Q1626" s="15"/>
      <c r="R1626" s="22"/>
      <c r="S1626" s="31"/>
      <c r="T1626" s="13"/>
      <c r="XFD1626" s="53">
        <f t="shared" si="25"/>
        <v>40672</v>
      </c>
    </row>
    <row r="1627" spans="1:20 16384:16384" s="19" customFormat="1" ht="24">
      <c r="A1627" s="20" t="s">
        <v>9502</v>
      </c>
      <c r="B1627" s="20" t="s">
        <v>9524</v>
      </c>
      <c r="C1627" s="22" t="s">
        <v>10934</v>
      </c>
      <c r="D1627" s="22" t="s">
        <v>10930</v>
      </c>
      <c r="E1627" s="22"/>
      <c r="F1627" s="22" t="s">
        <v>10935</v>
      </c>
      <c r="G1627" s="20" t="s">
        <v>9506</v>
      </c>
      <c r="H1627" s="25">
        <v>40673</v>
      </c>
      <c r="I1627" s="24">
        <v>40673</v>
      </c>
      <c r="J1627" s="20">
        <v>1</v>
      </c>
      <c r="K1627" s="22" t="s">
        <v>10920</v>
      </c>
      <c r="L1627" s="22"/>
      <c r="M1627" s="20" t="s">
        <v>10069</v>
      </c>
      <c r="N1627" s="20" t="s">
        <v>10917</v>
      </c>
      <c r="O1627" s="22" t="s">
        <v>249</v>
      </c>
      <c r="P1627" s="15" t="s">
        <v>10918</v>
      </c>
      <c r="Q1627" s="15"/>
      <c r="R1627" s="22"/>
      <c r="S1627" s="31"/>
      <c r="T1627" s="13"/>
      <c r="XFD1627" s="53">
        <f t="shared" si="25"/>
        <v>40674</v>
      </c>
    </row>
    <row r="1628" spans="1:20 16384:16384" s="19" customFormat="1" ht="24">
      <c r="A1628" s="20" t="s">
        <v>9502</v>
      </c>
      <c r="B1628" s="20" t="s">
        <v>9524</v>
      </c>
      <c r="C1628" s="22" t="s">
        <v>10936</v>
      </c>
      <c r="D1628" s="22" t="s">
        <v>10937</v>
      </c>
      <c r="E1628" s="22"/>
      <c r="F1628" s="22" t="s">
        <v>10937</v>
      </c>
      <c r="G1628" s="20" t="s">
        <v>9506</v>
      </c>
      <c r="H1628" s="25">
        <v>40684</v>
      </c>
      <c r="I1628" s="24">
        <v>40684</v>
      </c>
      <c r="J1628" s="20">
        <v>1</v>
      </c>
      <c r="K1628" s="22" t="s">
        <v>10920</v>
      </c>
      <c r="L1628" s="22"/>
      <c r="M1628" s="20" t="s">
        <v>10069</v>
      </c>
      <c r="N1628" s="20" t="s">
        <v>10917</v>
      </c>
      <c r="O1628" s="22" t="s">
        <v>249</v>
      </c>
      <c r="P1628" s="15" t="s">
        <v>10938</v>
      </c>
      <c r="Q1628" s="15" t="s">
        <v>250</v>
      </c>
      <c r="R1628" s="22"/>
      <c r="S1628" s="31"/>
      <c r="T1628" s="13"/>
      <c r="XFD1628" s="53">
        <f t="shared" si="25"/>
        <v>40685</v>
      </c>
    </row>
    <row r="1629" spans="1:20 16384:16384" s="19" customFormat="1" ht="24">
      <c r="A1629" s="20" t="s">
        <v>9502</v>
      </c>
      <c r="B1629" s="20" t="s">
        <v>9524</v>
      </c>
      <c r="C1629" s="22" t="s">
        <v>10939</v>
      </c>
      <c r="D1629" s="22" t="s">
        <v>10940</v>
      </c>
      <c r="E1629" s="22"/>
      <c r="F1629" s="22" t="s">
        <v>10940</v>
      </c>
      <c r="G1629" s="20" t="s">
        <v>9506</v>
      </c>
      <c r="H1629" s="25">
        <v>40691</v>
      </c>
      <c r="I1629" s="24">
        <v>40691</v>
      </c>
      <c r="J1629" s="20">
        <v>1</v>
      </c>
      <c r="K1629" s="22" t="s">
        <v>10920</v>
      </c>
      <c r="L1629" s="22"/>
      <c r="M1629" s="20" t="s">
        <v>10069</v>
      </c>
      <c r="N1629" s="20" t="s">
        <v>10917</v>
      </c>
      <c r="O1629" s="22" t="s">
        <v>249</v>
      </c>
      <c r="P1629" s="15" t="s">
        <v>10938</v>
      </c>
      <c r="Q1629" s="15" t="s">
        <v>250</v>
      </c>
      <c r="R1629" s="22"/>
      <c r="S1629" s="31"/>
      <c r="T1629" s="13"/>
      <c r="XFD1629" s="53">
        <f t="shared" si="25"/>
        <v>40692</v>
      </c>
    </row>
    <row r="1630" spans="1:20 16384:16384" s="19" customFormat="1" ht="24">
      <c r="A1630" s="20" t="s">
        <v>9502</v>
      </c>
      <c r="B1630" s="20" t="s">
        <v>9524</v>
      </c>
      <c r="C1630" s="22" t="s">
        <v>7505</v>
      </c>
      <c r="D1630" s="22" t="s">
        <v>10941</v>
      </c>
      <c r="E1630" s="22"/>
      <c r="F1630" s="22"/>
      <c r="G1630" s="20" t="s">
        <v>9506</v>
      </c>
      <c r="H1630" s="25">
        <v>40694</v>
      </c>
      <c r="I1630" s="24">
        <v>40694</v>
      </c>
      <c r="J1630" s="20">
        <v>1</v>
      </c>
      <c r="K1630" s="22" t="s">
        <v>10916</v>
      </c>
      <c r="L1630" s="22"/>
      <c r="M1630" s="20" t="s">
        <v>10069</v>
      </c>
      <c r="N1630" s="20" t="s">
        <v>10917</v>
      </c>
      <c r="O1630" s="22" t="s">
        <v>249</v>
      </c>
      <c r="P1630" s="15" t="s">
        <v>10918</v>
      </c>
      <c r="Q1630" s="15"/>
      <c r="R1630" s="22"/>
      <c r="S1630" s="31"/>
      <c r="T1630" s="13"/>
      <c r="XFD1630" s="53">
        <f t="shared" si="25"/>
        <v>40695</v>
      </c>
    </row>
    <row r="1631" spans="1:20 16384:16384" s="19" customFormat="1" ht="24">
      <c r="A1631" s="20" t="s">
        <v>9502</v>
      </c>
      <c r="B1631" s="20" t="s">
        <v>9524</v>
      </c>
      <c r="C1631" s="22" t="s">
        <v>10942</v>
      </c>
      <c r="D1631" s="22" t="s">
        <v>10943</v>
      </c>
      <c r="E1631" s="22"/>
      <c r="F1631" s="22" t="s">
        <v>10944</v>
      </c>
      <c r="G1631" s="20" t="s">
        <v>9506</v>
      </c>
      <c r="H1631" s="25">
        <v>40698</v>
      </c>
      <c r="I1631" s="24">
        <v>40698</v>
      </c>
      <c r="J1631" s="20">
        <v>1</v>
      </c>
      <c r="K1631" s="22" t="s">
        <v>10920</v>
      </c>
      <c r="L1631" s="22"/>
      <c r="M1631" s="20" t="s">
        <v>10069</v>
      </c>
      <c r="N1631" s="20" t="s">
        <v>10917</v>
      </c>
      <c r="O1631" s="22" t="s">
        <v>249</v>
      </c>
      <c r="P1631" s="15" t="s">
        <v>10938</v>
      </c>
      <c r="Q1631" s="15" t="s">
        <v>250</v>
      </c>
      <c r="R1631" s="22"/>
      <c r="S1631" s="31"/>
      <c r="T1631" s="13"/>
      <c r="XFD1631" s="53">
        <f t="shared" si="25"/>
        <v>40699</v>
      </c>
    </row>
    <row r="1632" spans="1:20 16384:16384" s="19" customFormat="1" ht="24">
      <c r="A1632" s="20" t="s">
        <v>9502</v>
      </c>
      <c r="B1632" s="20" t="s">
        <v>9524</v>
      </c>
      <c r="C1632" s="22" t="s">
        <v>10945</v>
      </c>
      <c r="D1632" s="22" t="s">
        <v>10946</v>
      </c>
      <c r="E1632" s="22"/>
      <c r="F1632" s="22" t="s">
        <v>10947</v>
      </c>
      <c r="G1632" s="20" t="s">
        <v>9506</v>
      </c>
      <c r="H1632" s="25">
        <v>40705</v>
      </c>
      <c r="I1632" s="24">
        <v>40705</v>
      </c>
      <c r="J1632" s="20">
        <v>1</v>
      </c>
      <c r="K1632" s="22" t="s">
        <v>10920</v>
      </c>
      <c r="L1632" s="22"/>
      <c r="M1632" s="20" t="s">
        <v>10069</v>
      </c>
      <c r="N1632" s="20" t="s">
        <v>10917</v>
      </c>
      <c r="O1632" s="22" t="s">
        <v>249</v>
      </c>
      <c r="P1632" s="15" t="s">
        <v>10938</v>
      </c>
      <c r="Q1632" s="15" t="s">
        <v>250</v>
      </c>
      <c r="R1632" s="22"/>
      <c r="S1632" s="31"/>
      <c r="T1632" s="13"/>
      <c r="XFD1632" s="53">
        <f t="shared" si="25"/>
        <v>40706</v>
      </c>
    </row>
    <row r="1633" spans="1:20 16384:16384" s="19" customFormat="1" ht="24">
      <c r="A1633" s="20" t="s">
        <v>9502</v>
      </c>
      <c r="B1633" s="20" t="s">
        <v>9524</v>
      </c>
      <c r="C1633" s="22" t="s">
        <v>10948</v>
      </c>
      <c r="D1633" s="22"/>
      <c r="E1633" s="22"/>
      <c r="F1633" s="22" t="s">
        <v>10949</v>
      </c>
      <c r="G1633" s="20" t="s">
        <v>9506</v>
      </c>
      <c r="H1633" s="25">
        <v>40725</v>
      </c>
      <c r="I1633" s="24">
        <v>40725</v>
      </c>
      <c r="J1633" s="20">
        <v>1</v>
      </c>
      <c r="K1633" s="22" t="s">
        <v>10920</v>
      </c>
      <c r="L1633" s="22"/>
      <c r="M1633" s="20" t="s">
        <v>10069</v>
      </c>
      <c r="N1633" s="20" t="s">
        <v>10917</v>
      </c>
      <c r="O1633" s="22" t="s">
        <v>249</v>
      </c>
      <c r="P1633" s="15" t="s">
        <v>10918</v>
      </c>
      <c r="Q1633" s="15"/>
      <c r="R1633" s="22" t="s">
        <v>18380</v>
      </c>
      <c r="S1633" s="31" t="s">
        <v>10950</v>
      </c>
      <c r="T1633" s="13"/>
      <c r="XFD1633" s="53">
        <f t="shared" si="25"/>
        <v>40726</v>
      </c>
    </row>
    <row r="1634" spans="1:20 16384:16384" s="19" customFormat="1" ht="12">
      <c r="A1634" s="20" t="s">
        <v>9502</v>
      </c>
      <c r="B1634" s="20" t="s">
        <v>9554</v>
      </c>
      <c r="C1634" s="22" t="s">
        <v>10951</v>
      </c>
      <c r="D1634" s="22"/>
      <c r="E1634" s="22"/>
      <c r="F1634" s="22" t="s">
        <v>10952</v>
      </c>
      <c r="G1634" s="20" t="s">
        <v>9562</v>
      </c>
      <c r="H1634" s="25">
        <v>40743</v>
      </c>
      <c r="I1634" s="24">
        <v>40747</v>
      </c>
      <c r="J1634" s="20">
        <v>4</v>
      </c>
      <c r="K1634" s="22" t="s">
        <v>10920</v>
      </c>
      <c r="L1634" s="22"/>
      <c r="M1634" s="20" t="s">
        <v>10069</v>
      </c>
      <c r="N1634" s="20" t="s">
        <v>10917</v>
      </c>
      <c r="O1634" s="22" t="s">
        <v>249</v>
      </c>
      <c r="P1634" s="15" t="s">
        <v>10918</v>
      </c>
      <c r="Q1634" s="15"/>
      <c r="R1634" s="22"/>
      <c r="S1634" s="31"/>
      <c r="T1634" s="13"/>
      <c r="XFD1634" s="53">
        <f t="shared" si="25"/>
        <v>40751</v>
      </c>
    </row>
    <row r="1635" spans="1:20 16384:16384" s="19" customFormat="1" ht="24">
      <c r="A1635" s="20" t="s">
        <v>9502</v>
      </c>
      <c r="B1635" s="20" t="s">
        <v>9524</v>
      </c>
      <c r="C1635" s="22" t="s">
        <v>10953</v>
      </c>
      <c r="D1635" s="22" t="s">
        <v>10954</v>
      </c>
      <c r="E1635" s="22"/>
      <c r="F1635" s="22" t="s">
        <v>10955</v>
      </c>
      <c r="G1635" s="20" t="s">
        <v>9506</v>
      </c>
      <c r="H1635" s="25">
        <v>40754</v>
      </c>
      <c r="I1635" s="24">
        <v>40754</v>
      </c>
      <c r="J1635" s="20">
        <v>1</v>
      </c>
      <c r="K1635" s="22" t="s">
        <v>10920</v>
      </c>
      <c r="L1635" s="22"/>
      <c r="M1635" s="20" t="s">
        <v>10069</v>
      </c>
      <c r="N1635" s="20" t="s">
        <v>10917</v>
      </c>
      <c r="O1635" s="22" t="s">
        <v>249</v>
      </c>
      <c r="P1635" s="15" t="s">
        <v>10938</v>
      </c>
      <c r="Q1635" s="15" t="s">
        <v>250</v>
      </c>
      <c r="R1635" s="22"/>
      <c r="S1635" s="31"/>
      <c r="T1635" s="13"/>
      <c r="XFD1635" s="53">
        <f t="shared" si="25"/>
        <v>40755</v>
      </c>
    </row>
    <row r="1636" spans="1:20 16384:16384" s="19" customFormat="1" ht="84">
      <c r="A1636" s="20" t="s">
        <v>9502</v>
      </c>
      <c r="B1636" s="20" t="s">
        <v>9524</v>
      </c>
      <c r="C1636" s="22" t="s">
        <v>10956</v>
      </c>
      <c r="D1636" s="22"/>
      <c r="E1636" s="22"/>
      <c r="F1636" s="22"/>
      <c r="G1636" s="20" t="s">
        <v>9506</v>
      </c>
      <c r="H1636" s="25">
        <v>40754</v>
      </c>
      <c r="I1636" s="24">
        <v>40754</v>
      </c>
      <c r="J1636" s="20">
        <v>1</v>
      </c>
      <c r="K1636" s="22"/>
      <c r="L1636" s="22"/>
      <c r="M1636" s="20" t="s">
        <v>10069</v>
      </c>
      <c r="N1636" s="20" t="s">
        <v>10917</v>
      </c>
      <c r="O1636" s="22" t="s">
        <v>10957</v>
      </c>
      <c r="P1636" s="15"/>
      <c r="Q1636" s="15"/>
      <c r="R1636" s="22" t="s">
        <v>18879</v>
      </c>
      <c r="S1636" s="31" t="s">
        <v>10958</v>
      </c>
      <c r="T1636" s="13"/>
      <c r="XFD1636" s="53">
        <f t="shared" si="25"/>
        <v>40755</v>
      </c>
    </row>
    <row r="1637" spans="1:20 16384:16384" s="19" customFormat="1" ht="60">
      <c r="A1637" s="20" t="s">
        <v>9502</v>
      </c>
      <c r="B1637" s="20" t="s">
        <v>9524</v>
      </c>
      <c r="C1637" s="22" t="s">
        <v>10959</v>
      </c>
      <c r="D1637" s="22" t="s">
        <v>10960</v>
      </c>
      <c r="E1637" s="22"/>
      <c r="F1637" s="22"/>
      <c r="G1637" s="20" t="s">
        <v>9506</v>
      </c>
      <c r="H1637" s="25">
        <v>40768</v>
      </c>
      <c r="I1637" s="24">
        <v>40768</v>
      </c>
      <c r="J1637" s="20">
        <v>1</v>
      </c>
      <c r="K1637" s="22" t="s">
        <v>10920</v>
      </c>
      <c r="L1637" s="22"/>
      <c r="M1637" s="20" t="s">
        <v>10069</v>
      </c>
      <c r="N1637" s="20" t="s">
        <v>10917</v>
      </c>
      <c r="O1637" s="22" t="s">
        <v>249</v>
      </c>
      <c r="P1637" s="15" t="s">
        <v>10918</v>
      </c>
      <c r="Q1637" s="15"/>
      <c r="R1637" s="22"/>
      <c r="S1637" s="31" t="s">
        <v>8511</v>
      </c>
      <c r="T1637" s="13"/>
      <c r="XFD1637" s="53">
        <f t="shared" si="25"/>
        <v>40769</v>
      </c>
    </row>
    <row r="1638" spans="1:20 16384:16384" s="19" customFormat="1" ht="12">
      <c r="A1638" s="20" t="s">
        <v>9502</v>
      </c>
      <c r="B1638" s="20" t="s">
        <v>9581</v>
      </c>
      <c r="C1638" s="22" t="s">
        <v>8201</v>
      </c>
      <c r="D1638" s="22" t="s">
        <v>10960</v>
      </c>
      <c r="E1638" s="22"/>
      <c r="F1638" s="22"/>
      <c r="G1638" s="20" t="s">
        <v>9506</v>
      </c>
      <c r="H1638" s="25">
        <v>40768</v>
      </c>
      <c r="I1638" s="24">
        <v>40768</v>
      </c>
      <c r="J1638" s="20">
        <v>1</v>
      </c>
      <c r="K1638" s="22" t="s">
        <v>10920</v>
      </c>
      <c r="L1638" s="22"/>
      <c r="M1638" s="20" t="s">
        <v>10069</v>
      </c>
      <c r="N1638" s="20" t="s">
        <v>10917</v>
      </c>
      <c r="O1638" s="22" t="s">
        <v>249</v>
      </c>
      <c r="P1638" s="15" t="s">
        <v>10922</v>
      </c>
      <c r="Q1638" s="15"/>
      <c r="R1638" s="22" t="s">
        <v>10961</v>
      </c>
      <c r="S1638" s="31"/>
      <c r="T1638" s="13"/>
      <c r="XFD1638" s="53">
        <f t="shared" si="25"/>
        <v>40769</v>
      </c>
    </row>
    <row r="1639" spans="1:20 16384:16384" s="19" customFormat="1" ht="36">
      <c r="A1639" s="20" t="s">
        <v>9502</v>
      </c>
      <c r="B1639" s="20" t="s">
        <v>9524</v>
      </c>
      <c r="C1639" s="22" t="s">
        <v>10962</v>
      </c>
      <c r="D1639" s="22" t="s">
        <v>10960</v>
      </c>
      <c r="E1639" s="22"/>
      <c r="F1639" s="22"/>
      <c r="G1639" s="20" t="s">
        <v>9506</v>
      </c>
      <c r="H1639" s="25">
        <v>40769</v>
      </c>
      <c r="I1639" s="24">
        <v>40769</v>
      </c>
      <c r="J1639" s="20">
        <v>1</v>
      </c>
      <c r="K1639" s="22" t="s">
        <v>10920</v>
      </c>
      <c r="L1639" s="22"/>
      <c r="M1639" s="20" t="s">
        <v>10069</v>
      </c>
      <c r="N1639" s="20" t="s">
        <v>10917</v>
      </c>
      <c r="O1639" s="22" t="s">
        <v>249</v>
      </c>
      <c r="P1639" s="15" t="s">
        <v>10918</v>
      </c>
      <c r="Q1639" s="15"/>
      <c r="R1639" s="22" t="s">
        <v>18381</v>
      </c>
      <c r="S1639" s="31" t="s">
        <v>10963</v>
      </c>
      <c r="T1639" s="13"/>
      <c r="XFD1639" s="53">
        <f t="shared" si="25"/>
        <v>40770</v>
      </c>
    </row>
    <row r="1640" spans="1:20 16384:16384" s="19" customFormat="1" ht="12">
      <c r="A1640" s="20" t="s">
        <v>9502</v>
      </c>
      <c r="B1640" s="20" t="s">
        <v>9581</v>
      </c>
      <c r="C1640" s="22" t="s">
        <v>10964</v>
      </c>
      <c r="D1640" s="22" t="s">
        <v>10960</v>
      </c>
      <c r="E1640" s="22"/>
      <c r="F1640" s="22"/>
      <c r="G1640" s="20" t="s">
        <v>9506</v>
      </c>
      <c r="H1640" s="25">
        <v>40769</v>
      </c>
      <c r="I1640" s="24">
        <v>40769</v>
      </c>
      <c r="J1640" s="20">
        <v>1</v>
      </c>
      <c r="K1640" s="22" t="s">
        <v>10920</v>
      </c>
      <c r="L1640" s="22"/>
      <c r="M1640" s="20" t="s">
        <v>10069</v>
      </c>
      <c r="N1640" s="20" t="s">
        <v>10917</v>
      </c>
      <c r="O1640" s="22" t="s">
        <v>249</v>
      </c>
      <c r="P1640" s="15" t="s">
        <v>10922</v>
      </c>
      <c r="Q1640" s="15"/>
      <c r="R1640" s="22" t="s">
        <v>10965</v>
      </c>
      <c r="S1640" s="31"/>
      <c r="T1640" s="13"/>
      <c r="XFD1640" s="53">
        <f t="shared" si="25"/>
        <v>40770</v>
      </c>
    </row>
    <row r="1641" spans="1:20 16384:16384" s="19" customFormat="1" ht="60">
      <c r="A1641" s="20" t="s">
        <v>9502</v>
      </c>
      <c r="B1641" s="20" t="s">
        <v>9524</v>
      </c>
      <c r="C1641" s="22" t="s">
        <v>10966</v>
      </c>
      <c r="D1641" s="22" t="s">
        <v>10960</v>
      </c>
      <c r="E1641" s="22"/>
      <c r="F1641" s="22"/>
      <c r="G1641" s="20" t="s">
        <v>9506</v>
      </c>
      <c r="H1641" s="25">
        <v>40775</v>
      </c>
      <c r="I1641" s="24">
        <v>40775</v>
      </c>
      <c r="J1641" s="20">
        <v>1</v>
      </c>
      <c r="K1641" s="22" t="s">
        <v>10920</v>
      </c>
      <c r="L1641" s="22"/>
      <c r="M1641" s="20" t="s">
        <v>10069</v>
      </c>
      <c r="N1641" s="20" t="s">
        <v>10917</v>
      </c>
      <c r="O1641" s="22" t="s">
        <v>249</v>
      </c>
      <c r="P1641" s="15" t="s">
        <v>10918</v>
      </c>
      <c r="Q1641" s="15"/>
      <c r="R1641" s="22" t="s">
        <v>18382</v>
      </c>
      <c r="S1641" s="31" t="s">
        <v>8506</v>
      </c>
      <c r="T1641" s="13"/>
      <c r="XFD1641" s="53">
        <f t="shared" si="25"/>
        <v>40776</v>
      </c>
    </row>
    <row r="1642" spans="1:20 16384:16384" s="19" customFormat="1" ht="60">
      <c r="A1642" s="20" t="s">
        <v>9502</v>
      </c>
      <c r="B1642" s="20" t="s">
        <v>9524</v>
      </c>
      <c r="C1642" s="22" t="s">
        <v>10967</v>
      </c>
      <c r="D1642" s="22" t="s">
        <v>10960</v>
      </c>
      <c r="E1642" s="22"/>
      <c r="F1642" s="22"/>
      <c r="G1642" s="20" t="s">
        <v>9506</v>
      </c>
      <c r="H1642" s="25">
        <v>40776</v>
      </c>
      <c r="I1642" s="24">
        <v>40776</v>
      </c>
      <c r="J1642" s="20">
        <v>1</v>
      </c>
      <c r="K1642" s="22" t="s">
        <v>10920</v>
      </c>
      <c r="L1642" s="22"/>
      <c r="M1642" s="20" t="s">
        <v>10069</v>
      </c>
      <c r="N1642" s="20" t="s">
        <v>10917</v>
      </c>
      <c r="O1642" s="22" t="s">
        <v>249</v>
      </c>
      <c r="P1642" s="15" t="s">
        <v>10918</v>
      </c>
      <c r="Q1642" s="15"/>
      <c r="R1642" s="22" t="s">
        <v>18878</v>
      </c>
      <c r="S1642" s="31" t="s">
        <v>8507</v>
      </c>
      <c r="T1642" s="13"/>
      <c r="XFD1642" s="53">
        <f t="shared" si="25"/>
        <v>40777</v>
      </c>
    </row>
    <row r="1643" spans="1:20 16384:16384" s="19" customFormat="1" ht="24">
      <c r="A1643" s="20" t="s">
        <v>9502</v>
      </c>
      <c r="B1643" s="20" t="s">
        <v>9524</v>
      </c>
      <c r="C1643" s="22" t="s">
        <v>10968</v>
      </c>
      <c r="D1643" s="22" t="s">
        <v>10969</v>
      </c>
      <c r="E1643" s="22"/>
      <c r="F1643" s="22" t="s">
        <v>10970</v>
      </c>
      <c r="G1643" s="20" t="s">
        <v>9506</v>
      </c>
      <c r="H1643" s="25">
        <v>40789</v>
      </c>
      <c r="I1643" s="24">
        <v>40789</v>
      </c>
      <c r="J1643" s="20">
        <v>1</v>
      </c>
      <c r="K1643" s="22" t="s">
        <v>10920</v>
      </c>
      <c r="L1643" s="22"/>
      <c r="M1643" s="20" t="s">
        <v>10069</v>
      </c>
      <c r="N1643" s="20" t="s">
        <v>10917</v>
      </c>
      <c r="O1643" s="22" t="s">
        <v>249</v>
      </c>
      <c r="P1643" s="15" t="s">
        <v>10938</v>
      </c>
      <c r="Q1643" s="15" t="s">
        <v>250</v>
      </c>
      <c r="R1643" s="22"/>
      <c r="S1643" s="31"/>
      <c r="T1643" s="13"/>
      <c r="XFD1643" s="53">
        <f t="shared" si="25"/>
        <v>40790</v>
      </c>
    </row>
    <row r="1644" spans="1:20 16384:16384" s="19" customFormat="1" ht="24">
      <c r="A1644" s="20" t="s">
        <v>9502</v>
      </c>
      <c r="B1644" s="20" t="s">
        <v>9581</v>
      </c>
      <c r="C1644" s="22" t="s">
        <v>10971</v>
      </c>
      <c r="D1644" s="22" t="s">
        <v>10972</v>
      </c>
      <c r="E1644" s="22"/>
      <c r="F1644" s="22" t="s">
        <v>10972</v>
      </c>
      <c r="G1644" s="20" t="s">
        <v>9506</v>
      </c>
      <c r="H1644" s="25">
        <v>40796</v>
      </c>
      <c r="I1644" s="24">
        <v>40796</v>
      </c>
      <c r="J1644" s="20">
        <v>1</v>
      </c>
      <c r="K1644" s="22" t="s">
        <v>10920</v>
      </c>
      <c r="L1644" s="22"/>
      <c r="M1644" s="20" t="s">
        <v>10069</v>
      </c>
      <c r="N1644" s="20" t="s">
        <v>10917</v>
      </c>
      <c r="O1644" s="22" t="s">
        <v>249</v>
      </c>
      <c r="P1644" s="15" t="s">
        <v>10938</v>
      </c>
      <c r="Q1644" s="15" t="s">
        <v>250</v>
      </c>
      <c r="R1644" s="22"/>
      <c r="S1644" s="31"/>
      <c r="T1644" s="13"/>
      <c r="XFD1644" s="53">
        <f t="shared" si="25"/>
        <v>40797</v>
      </c>
    </row>
    <row r="1645" spans="1:20 16384:16384" s="19" customFormat="1" ht="24">
      <c r="A1645" s="20" t="s">
        <v>9502</v>
      </c>
      <c r="B1645" s="20" t="s">
        <v>9554</v>
      </c>
      <c r="C1645" s="22" t="s">
        <v>10973</v>
      </c>
      <c r="D1645" s="22" t="s">
        <v>10974</v>
      </c>
      <c r="E1645" s="22"/>
      <c r="F1645" s="22"/>
      <c r="G1645" s="20" t="s">
        <v>9506</v>
      </c>
      <c r="H1645" s="25">
        <v>40803</v>
      </c>
      <c r="I1645" s="24">
        <v>40803</v>
      </c>
      <c r="J1645" s="20">
        <v>1</v>
      </c>
      <c r="K1645" s="22" t="s">
        <v>10920</v>
      </c>
      <c r="L1645" s="22"/>
      <c r="M1645" s="20" t="s">
        <v>10069</v>
      </c>
      <c r="N1645" s="20" t="s">
        <v>10917</v>
      </c>
      <c r="O1645" s="22" t="s">
        <v>249</v>
      </c>
      <c r="P1645" s="15" t="s">
        <v>10938</v>
      </c>
      <c r="Q1645" s="15" t="s">
        <v>250</v>
      </c>
      <c r="R1645" s="22"/>
      <c r="S1645" s="31"/>
      <c r="T1645" s="13"/>
      <c r="XFD1645" s="53">
        <f t="shared" si="25"/>
        <v>40804</v>
      </c>
    </row>
    <row r="1646" spans="1:20 16384:16384" s="19" customFormat="1" ht="24">
      <c r="A1646" s="20" t="s">
        <v>9502</v>
      </c>
      <c r="B1646" s="20" t="s">
        <v>9554</v>
      </c>
      <c r="C1646" s="22" t="s">
        <v>10975</v>
      </c>
      <c r="D1646" s="22" t="s">
        <v>10976</v>
      </c>
      <c r="E1646" s="22"/>
      <c r="F1646" s="22"/>
      <c r="G1646" s="20" t="s">
        <v>9506</v>
      </c>
      <c r="H1646" s="25">
        <v>40817</v>
      </c>
      <c r="I1646" s="24">
        <v>40817</v>
      </c>
      <c r="J1646" s="20">
        <v>1</v>
      </c>
      <c r="K1646" s="22" t="s">
        <v>10920</v>
      </c>
      <c r="L1646" s="22"/>
      <c r="M1646" s="20" t="s">
        <v>10069</v>
      </c>
      <c r="N1646" s="20" t="s">
        <v>10917</v>
      </c>
      <c r="O1646" s="22" t="s">
        <v>249</v>
      </c>
      <c r="P1646" s="15" t="s">
        <v>10938</v>
      </c>
      <c r="Q1646" s="15" t="s">
        <v>250</v>
      </c>
      <c r="R1646" s="22"/>
      <c r="S1646" s="31"/>
      <c r="T1646" s="13"/>
      <c r="XFD1646" s="53">
        <f t="shared" si="25"/>
        <v>40818</v>
      </c>
    </row>
    <row r="1647" spans="1:20 16384:16384" s="19" customFormat="1" ht="12">
      <c r="A1647" s="20" t="s">
        <v>9502</v>
      </c>
      <c r="B1647" s="20" t="s">
        <v>9554</v>
      </c>
      <c r="C1647" s="22" t="s">
        <v>10977</v>
      </c>
      <c r="D1647" s="22" t="s">
        <v>10978</v>
      </c>
      <c r="E1647" s="22"/>
      <c r="F1647" s="22"/>
      <c r="G1647" s="20" t="s">
        <v>10161</v>
      </c>
      <c r="H1647" s="25">
        <v>40831</v>
      </c>
      <c r="I1647" s="24">
        <v>40831</v>
      </c>
      <c r="J1647" s="20">
        <v>1</v>
      </c>
      <c r="K1647" s="22" t="s">
        <v>10920</v>
      </c>
      <c r="L1647" s="22"/>
      <c r="M1647" s="20" t="s">
        <v>10069</v>
      </c>
      <c r="N1647" s="20" t="s">
        <v>10917</v>
      </c>
      <c r="O1647" s="22" t="s">
        <v>249</v>
      </c>
      <c r="P1647" s="15" t="s">
        <v>10918</v>
      </c>
      <c r="Q1647" s="15"/>
      <c r="R1647" s="22"/>
      <c r="S1647" s="31"/>
      <c r="T1647" s="13"/>
      <c r="XFD1647" s="53">
        <f t="shared" si="25"/>
        <v>40832</v>
      </c>
    </row>
    <row r="1648" spans="1:20 16384:16384" s="19" customFormat="1" ht="12">
      <c r="A1648" s="20" t="s">
        <v>9502</v>
      </c>
      <c r="B1648" s="20" t="s">
        <v>9554</v>
      </c>
      <c r="C1648" s="22" t="s">
        <v>10979</v>
      </c>
      <c r="D1648" s="22" t="s">
        <v>10980</v>
      </c>
      <c r="E1648" s="22"/>
      <c r="F1648" s="22"/>
      <c r="G1648" s="20" t="s">
        <v>9506</v>
      </c>
      <c r="H1648" s="25">
        <v>40832</v>
      </c>
      <c r="I1648" s="24">
        <v>40832</v>
      </c>
      <c r="J1648" s="20">
        <v>1</v>
      </c>
      <c r="K1648" s="22" t="s">
        <v>10920</v>
      </c>
      <c r="L1648" s="22"/>
      <c r="M1648" s="20" t="s">
        <v>10069</v>
      </c>
      <c r="N1648" s="20" t="s">
        <v>10917</v>
      </c>
      <c r="O1648" s="22" t="s">
        <v>249</v>
      </c>
      <c r="P1648" s="15" t="s">
        <v>10918</v>
      </c>
      <c r="Q1648" s="15"/>
      <c r="R1648" s="22"/>
      <c r="S1648" s="31"/>
      <c r="T1648" s="13"/>
      <c r="XFD1648" s="53">
        <f t="shared" si="25"/>
        <v>40833</v>
      </c>
    </row>
    <row r="1649" spans="1:20 16384:16384" s="19" customFormat="1" ht="12">
      <c r="A1649" s="20" t="s">
        <v>9502</v>
      </c>
      <c r="B1649" s="20" t="s">
        <v>9524</v>
      </c>
      <c r="C1649" s="22" t="s">
        <v>10981</v>
      </c>
      <c r="D1649" s="22" t="s">
        <v>10982</v>
      </c>
      <c r="E1649" s="22"/>
      <c r="F1649" s="22"/>
      <c r="G1649" s="20" t="s">
        <v>9506</v>
      </c>
      <c r="H1649" s="25">
        <v>40838</v>
      </c>
      <c r="I1649" s="24">
        <v>40838</v>
      </c>
      <c r="J1649" s="20">
        <v>1</v>
      </c>
      <c r="K1649" s="22" t="s">
        <v>10920</v>
      </c>
      <c r="L1649" s="22"/>
      <c r="M1649" s="20" t="s">
        <v>10069</v>
      </c>
      <c r="N1649" s="20" t="s">
        <v>10917</v>
      </c>
      <c r="O1649" s="22" t="s">
        <v>249</v>
      </c>
      <c r="P1649" s="15" t="s">
        <v>10918</v>
      </c>
      <c r="Q1649" s="15"/>
      <c r="R1649" s="22"/>
      <c r="S1649" s="31"/>
      <c r="T1649" s="13"/>
      <c r="XFD1649" s="53">
        <f t="shared" si="25"/>
        <v>40839</v>
      </c>
    </row>
    <row r="1650" spans="1:20 16384:16384" s="19" customFormat="1" ht="24">
      <c r="A1650" s="20" t="s">
        <v>9502</v>
      </c>
      <c r="B1650" s="20" t="s">
        <v>9524</v>
      </c>
      <c r="C1650" s="22" t="s">
        <v>10983</v>
      </c>
      <c r="D1650" s="22" t="s">
        <v>10984</v>
      </c>
      <c r="E1650" s="22"/>
      <c r="F1650" s="22" t="s">
        <v>10984</v>
      </c>
      <c r="G1650" s="20" t="s">
        <v>9506</v>
      </c>
      <c r="H1650" s="25">
        <v>40839</v>
      </c>
      <c r="I1650" s="24">
        <v>40839</v>
      </c>
      <c r="J1650" s="20">
        <v>1</v>
      </c>
      <c r="K1650" s="22" t="s">
        <v>10920</v>
      </c>
      <c r="L1650" s="22"/>
      <c r="M1650" s="20" t="s">
        <v>10069</v>
      </c>
      <c r="N1650" s="20" t="s">
        <v>10917</v>
      </c>
      <c r="O1650" s="22" t="s">
        <v>249</v>
      </c>
      <c r="P1650" s="15" t="s">
        <v>10918</v>
      </c>
      <c r="Q1650" s="15"/>
      <c r="R1650" s="22"/>
      <c r="S1650" s="31"/>
      <c r="T1650" s="13"/>
      <c r="XFD1650" s="53">
        <f t="shared" si="25"/>
        <v>40840</v>
      </c>
    </row>
    <row r="1651" spans="1:20 16384:16384" s="19" customFormat="1" ht="144">
      <c r="A1651" s="20" t="s">
        <v>9502</v>
      </c>
      <c r="B1651" s="20" t="s">
        <v>9524</v>
      </c>
      <c r="C1651" s="22" t="s">
        <v>10926</v>
      </c>
      <c r="D1651" s="22" t="s">
        <v>10985</v>
      </c>
      <c r="E1651" s="22"/>
      <c r="F1651" s="22" t="s">
        <v>10927</v>
      </c>
      <c r="G1651" s="20" t="s">
        <v>9506</v>
      </c>
      <c r="H1651" s="25">
        <v>40845</v>
      </c>
      <c r="I1651" s="24">
        <v>40845</v>
      </c>
      <c r="J1651" s="20">
        <v>1</v>
      </c>
      <c r="K1651" s="22" t="s">
        <v>10916</v>
      </c>
      <c r="L1651" s="22"/>
      <c r="M1651" s="20" t="s">
        <v>10069</v>
      </c>
      <c r="N1651" s="20" t="s">
        <v>10917</v>
      </c>
      <c r="O1651" s="22" t="s">
        <v>249</v>
      </c>
      <c r="P1651" s="15" t="s">
        <v>10918</v>
      </c>
      <c r="Q1651" s="15"/>
      <c r="R1651" s="22" t="s">
        <v>18877</v>
      </c>
      <c r="S1651" s="31" t="s">
        <v>10986</v>
      </c>
      <c r="T1651" s="13"/>
      <c r="XFD1651" s="53">
        <f t="shared" si="25"/>
        <v>40846</v>
      </c>
    </row>
    <row r="1652" spans="1:20 16384:16384" s="19" customFormat="1" ht="36">
      <c r="A1652" s="20" t="s">
        <v>9502</v>
      </c>
      <c r="B1652" s="20" t="s">
        <v>9524</v>
      </c>
      <c r="C1652" s="22" t="s">
        <v>10948</v>
      </c>
      <c r="D1652" s="22"/>
      <c r="E1652" s="22"/>
      <c r="F1652" s="22" t="s">
        <v>10987</v>
      </c>
      <c r="G1652" s="20" t="s">
        <v>9506</v>
      </c>
      <c r="H1652" s="25">
        <v>40848</v>
      </c>
      <c r="I1652" s="24">
        <v>40848</v>
      </c>
      <c r="J1652" s="20">
        <v>1</v>
      </c>
      <c r="K1652" s="22" t="s">
        <v>10920</v>
      </c>
      <c r="L1652" s="22"/>
      <c r="M1652" s="20" t="s">
        <v>10069</v>
      </c>
      <c r="N1652" s="20" t="s">
        <v>10917</v>
      </c>
      <c r="O1652" s="22" t="s">
        <v>249</v>
      </c>
      <c r="P1652" s="15" t="s">
        <v>10918</v>
      </c>
      <c r="Q1652" s="15"/>
      <c r="R1652" s="22" t="s">
        <v>18383</v>
      </c>
      <c r="S1652" s="31" t="s">
        <v>10988</v>
      </c>
      <c r="T1652" s="13"/>
      <c r="XFD1652" s="53">
        <f t="shared" si="25"/>
        <v>40849</v>
      </c>
    </row>
    <row r="1653" spans="1:20 16384:16384" s="19" customFormat="1" ht="24">
      <c r="A1653" s="20" t="s">
        <v>9502</v>
      </c>
      <c r="B1653" s="20" t="s">
        <v>9515</v>
      </c>
      <c r="C1653" s="22" t="s">
        <v>10989</v>
      </c>
      <c r="D1653" s="22" t="s">
        <v>10990</v>
      </c>
      <c r="E1653" s="22"/>
      <c r="F1653" s="22" t="s">
        <v>10991</v>
      </c>
      <c r="G1653" s="20" t="s">
        <v>10161</v>
      </c>
      <c r="H1653" s="25">
        <v>40898</v>
      </c>
      <c r="I1653" s="24">
        <v>40898</v>
      </c>
      <c r="J1653" s="20">
        <v>1</v>
      </c>
      <c r="K1653" s="22" t="s">
        <v>10920</v>
      </c>
      <c r="L1653" s="22"/>
      <c r="M1653" s="20" t="s">
        <v>10069</v>
      </c>
      <c r="N1653" s="20" t="s">
        <v>10917</v>
      </c>
      <c r="O1653" s="22" t="s">
        <v>249</v>
      </c>
      <c r="P1653" s="15" t="s">
        <v>10918</v>
      </c>
      <c r="Q1653" s="15"/>
      <c r="R1653" s="22"/>
      <c r="S1653" s="31"/>
      <c r="T1653" s="13"/>
      <c r="XFD1653" s="53">
        <f t="shared" si="25"/>
        <v>40899</v>
      </c>
    </row>
    <row r="1654" spans="1:20 16384:16384" s="19" customFormat="1" ht="12">
      <c r="A1654" s="20" t="s">
        <v>9502</v>
      </c>
      <c r="B1654" s="20" t="s">
        <v>9524</v>
      </c>
      <c r="C1654" s="22" t="s">
        <v>10992</v>
      </c>
      <c r="D1654" s="22" t="s">
        <v>10993</v>
      </c>
      <c r="E1654" s="22"/>
      <c r="F1654" s="22"/>
      <c r="G1654" s="20" t="s">
        <v>9506</v>
      </c>
      <c r="H1654" s="25">
        <v>40900</v>
      </c>
      <c r="I1654" s="24">
        <v>40900</v>
      </c>
      <c r="J1654" s="20">
        <v>1</v>
      </c>
      <c r="K1654" s="22" t="s">
        <v>10920</v>
      </c>
      <c r="L1654" s="22"/>
      <c r="M1654" s="20" t="s">
        <v>10069</v>
      </c>
      <c r="N1654" s="20" t="s">
        <v>10917</v>
      </c>
      <c r="O1654" s="22" t="s">
        <v>249</v>
      </c>
      <c r="P1654" s="15" t="s">
        <v>10918</v>
      </c>
      <c r="Q1654" s="15"/>
      <c r="R1654" s="22"/>
      <c r="S1654" s="31"/>
      <c r="T1654" s="13"/>
      <c r="XFD1654" s="53">
        <f t="shared" si="25"/>
        <v>40901</v>
      </c>
    </row>
    <row r="1655" spans="1:20 16384:16384" s="19" customFormat="1" ht="12">
      <c r="A1655" s="20" t="s">
        <v>9502</v>
      </c>
      <c r="B1655" s="20" t="s">
        <v>9524</v>
      </c>
      <c r="C1655" s="22" t="s">
        <v>10994</v>
      </c>
      <c r="D1655" s="22" t="s">
        <v>10995</v>
      </c>
      <c r="E1655" s="22"/>
      <c r="F1655" s="22"/>
      <c r="G1655" s="20" t="s">
        <v>9562</v>
      </c>
      <c r="H1655" s="25">
        <v>40901</v>
      </c>
      <c r="I1655" s="24">
        <v>40901</v>
      </c>
      <c r="J1655" s="20">
        <v>1</v>
      </c>
      <c r="K1655" s="22" t="s">
        <v>10920</v>
      </c>
      <c r="L1655" s="22"/>
      <c r="M1655" s="20" t="s">
        <v>10069</v>
      </c>
      <c r="N1655" s="20" t="s">
        <v>10917</v>
      </c>
      <c r="O1655" s="22" t="s">
        <v>249</v>
      </c>
      <c r="P1655" s="15" t="s">
        <v>10918</v>
      </c>
      <c r="Q1655" s="15"/>
      <c r="R1655" s="22"/>
      <c r="S1655" s="31"/>
      <c r="T1655" s="13"/>
      <c r="XFD1655" s="53">
        <f t="shared" si="25"/>
        <v>40902</v>
      </c>
    </row>
    <row r="1656" spans="1:20 16384:16384" s="19" customFormat="1" ht="12">
      <c r="A1656" s="20" t="s">
        <v>9502</v>
      </c>
      <c r="B1656" s="20" t="s">
        <v>9524</v>
      </c>
      <c r="C1656" s="22" t="s">
        <v>10996</v>
      </c>
      <c r="D1656" s="22" t="s">
        <v>10997</v>
      </c>
      <c r="E1656" s="22"/>
      <c r="F1656" s="22"/>
      <c r="G1656" s="20" t="s">
        <v>9506</v>
      </c>
      <c r="H1656" s="25">
        <v>40902</v>
      </c>
      <c r="I1656" s="24">
        <v>40902</v>
      </c>
      <c r="J1656" s="20">
        <v>1</v>
      </c>
      <c r="K1656" s="22" t="s">
        <v>10920</v>
      </c>
      <c r="L1656" s="22"/>
      <c r="M1656" s="20" t="s">
        <v>10069</v>
      </c>
      <c r="N1656" s="20" t="s">
        <v>10917</v>
      </c>
      <c r="O1656" s="22" t="s">
        <v>249</v>
      </c>
      <c r="P1656" s="15" t="s">
        <v>10918</v>
      </c>
      <c r="Q1656" s="15"/>
      <c r="R1656" s="22"/>
      <c r="S1656" s="31"/>
      <c r="T1656" s="13"/>
      <c r="XFD1656" s="53">
        <f t="shared" si="25"/>
        <v>40903</v>
      </c>
    </row>
    <row r="1657" spans="1:20 16384:16384" s="19" customFormat="1" ht="24">
      <c r="A1657" s="20" t="s">
        <v>9502</v>
      </c>
      <c r="B1657" s="20" t="s">
        <v>9559</v>
      </c>
      <c r="C1657" s="22" t="s">
        <v>10998</v>
      </c>
      <c r="D1657" s="22"/>
      <c r="E1657" s="22"/>
      <c r="F1657" s="22" t="s">
        <v>10999</v>
      </c>
      <c r="G1657" s="20" t="s">
        <v>9506</v>
      </c>
      <c r="H1657" s="25">
        <v>40908</v>
      </c>
      <c r="I1657" s="24">
        <v>40908</v>
      </c>
      <c r="J1657" s="20">
        <v>1</v>
      </c>
      <c r="K1657" s="22" t="s">
        <v>10920</v>
      </c>
      <c r="L1657" s="22"/>
      <c r="M1657" s="20" t="s">
        <v>10069</v>
      </c>
      <c r="N1657" s="20" t="s">
        <v>10917</v>
      </c>
      <c r="O1657" s="22" t="s">
        <v>249</v>
      </c>
      <c r="P1657" s="15" t="s">
        <v>10918</v>
      </c>
      <c r="Q1657" s="15"/>
      <c r="R1657" s="22"/>
      <c r="S1657" s="31"/>
      <c r="T1657" s="13"/>
      <c r="XFD1657" s="53">
        <f t="shared" si="25"/>
        <v>40909</v>
      </c>
    </row>
    <row r="1658" spans="1:20 16384:16384" s="19" customFormat="1" ht="24">
      <c r="A1658" s="13" t="s">
        <v>9502</v>
      </c>
      <c r="B1658" s="13" t="s">
        <v>9524</v>
      </c>
      <c r="C1658" s="14" t="s">
        <v>11000</v>
      </c>
      <c r="D1658" s="15"/>
      <c r="E1658" s="15"/>
      <c r="F1658" s="15"/>
      <c r="G1658" s="20" t="s">
        <v>9506</v>
      </c>
      <c r="H1658" s="25">
        <v>40593</v>
      </c>
      <c r="I1658" s="24">
        <v>40593</v>
      </c>
      <c r="J1658" s="13">
        <v>1</v>
      </c>
      <c r="K1658" s="15" t="s">
        <v>11001</v>
      </c>
      <c r="L1658" s="15"/>
      <c r="M1658" s="13" t="s">
        <v>10069</v>
      </c>
      <c r="N1658" s="13" t="s">
        <v>11002</v>
      </c>
      <c r="O1658" s="22" t="s">
        <v>11003</v>
      </c>
      <c r="P1658" s="15" t="s">
        <v>9527</v>
      </c>
      <c r="Q1658" s="15"/>
      <c r="R1658" s="15"/>
      <c r="S1658" s="30"/>
      <c r="T1658" s="13"/>
      <c r="XFD1658" s="53">
        <f t="shared" si="25"/>
        <v>40594</v>
      </c>
    </row>
    <row r="1659" spans="1:20 16384:16384" s="19" customFormat="1" ht="12">
      <c r="A1659" s="25" t="s">
        <v>9502</v>
      </c>
      <c r="B1659" s="13" t="s">
        <v>9524</v>
      </c>
      <c r="C1659" s="14" t="s">
        <v>11004</v>
      </c>
      <c r="D1659" s="15"/>
      <c r="E1659" s="15"/>
      <c r="F1659" s="15"/>
      <c r="G1659" s="20" t="s">
        <v>9506</v>
      </c>
      <c r="H1659" s="25">
        <v>40642</v>
      </c>
      <c r="I1659" s="24">
        <v>40642</v>
      </c>
      <c r="J1659" s="13">
        <v>1</v>
      </c>
      <c r="K1659" s="15"/>
      <c r="L1659" s="15"/>
      <c r="M1659" s="13" t="s">
        <v>10069</v>
      </c>
      <c r="N1659" s="13" t="s">
        <v>11002</v>
      </c>
      <c r="O1659" s="22" t="s">
        <v>11003</v>
      </c>
      <c r="P1659" s="22" t="s">
        <v>9510</v>
      </c>
      <c r="Q1659" s="15"/>
      <c r="R1659" s="15"/>
      <c r="S1659" s="30"/>
      <c r="T1659" s="13"/>
      <c r="XFD1659" s="53">
        <f t="shared" si="25"/>
        <v>40643</v>
      </c>
    </row>
    <row r="1660" spans="1:20 16384:16384" s="19" customFormat="1" ht="12">
      <c r="A1660" s="13" t="s">
        <v>9502</v>
      </c>
      <c r="B1660" s="13" t="s">
        <v>9524</v>
      </c>
      <c r="C1660" s="14" t="s">
        <v>11005</v>
      </c>
      <c r="D1660" s="15"/>
      <c r="E1660" s="15"/>
      <c r="F1660" s="15"/>
      <c r="G1660" s="20" t="s">
        <v>9506</v>
      </c>
      <c r="H1660" s="25">
        <v>40743</v>
      </c>
      <c r="I1660" s="24">
        <v>40743</v>
      </c>
      <c r="J1660" s="13">
        <v>1</v>
      </c>
      <c r="K1660" s="15" t="s">
        <v>11006</v>
      </c>
      <c r="L1660" s="15"/>
      <c r="M1660" s="13" t="s">
        <v>10069</v>
      </c>
      <c r="N1660" s="13" t="s">
        <v>11002</v>
      </c>
      <c r="O1660" s="22" t="s">
        <v>11003</v>
      </c>
      <c r="P1660" s="22"/>
      <c r="Q1660" s="15"/>
      <c r="R1660" s="15"/>
      <c r="S1660" s="30"/>
      <c r="T1660" s="13"/>
      <c r="XFD1660" s="53">
        <f t="shared" si="25"/>
        <v>40744</v>
      </c>
    </row>
    <row r="1661" spans="1:20 16384:16384" s="19" customFormat="1" ht="24">
      <c r="A1661" s="13" t="s">
        <v>9502</v>
      </c>
      <c r="B1661" s="13" t="s">
        <v>9524</v>
      </c>
      <c r="C1661" s="14" t="s">
        <v>7506</v>
      </c>
      <c r="D1661" s="15" t="s">
        <v>11007</v>
      </c>
      <c r="E1661" s="15"/>
      <c r="F1661" s="15"/>
      <c r="G1661" s="20" t="s">
        <v>9506</v>
      </c>
      <c r="H1661" s="25">
        <v>40806</v>
      </c>
      <c r="I1661" s="24">
        <v>40806</v>
      </c>
      <c r="J1661" s="13">
        <v>1</v>
      </c>
      <c r="K1661" s="15" t="s">
        <v>11008</v>
      </c>
      <c r="L1661" s="15"/>
      <c r="M1661" s="13" t="s">
        <v>10069</v>
      </c>
      <c r="N1661" s="13" t="s">
        <v>11002</v>
      </c>
      <c r="O1661" s="22" t="s">
        <v>11003</v>
      </c>
      <c r="P1661" s="22" t="s">
        <v>9527</v>
      </c>
      <c r="Q1661" s="15"/>
      <c r="R1661" s="15"/>
      <c r="S1661" s="30"/>
      <c r="T1661" s="13"/>
      <c r="XFD1661" s="53">
        <f t="shared" si="25"/>
        <v>40807</v>
      </c>
    </row>
    <row r="1662" spans="1:20 16384:16384" s="19" customFormat="1" ht="12">
      <c r="A1662" s="13" t="s">
        <v>9502</v>
      </c>
      <c r="B1662" s="13" t="s">
        <v>9577</v>
      </c>
      <c r="C1662" s="14" t="s">
        <v>11009</v>
      </c>
      <c r="D1662" s="15"/>
      <c r="E1662" s="15"/>
      <c r="F1662" s="15"/>
      <c r="G1662" s="20" t="s">
        <v>9506</v>
      </c>
      <c r="H1662" s="25">
        <v>40816</v>
      </c>
      <c r="I1662" s="24">
        <v>40816</v>
      </c>
      <c r="J1662" s="13">
        <v>1</v>
      </c>
      <c r="K1662" s="15" t="s">
        <v>10095</v>
      </c>
      <c r="L1662" s="15"/>
      <c r="M1662" s="13" t="s">
        <v>10069</v>
      </c>
      <c r="N1662" s="13" t="s">
        <v>11002</v>
      </c>
      <c r="O1662" s="22" t="s">
        <v>11003</v>
      </c>
      <c r="P1662" s="15" t="s">
        <v>9527</v>
      </c>
      <c r="Q1662" s="15"/>
      <c r="R1662" s="15"/>
      <c r="S1662" s="30"/>
      <c r="T1662" s="13"/>
      <c r="XFD1662" s="53">
        <f t="shared" si="25"/>
        <v>40817</v>
      </c>
    </row>
    <row r="1663" spans="1:20 16384:16384" s="19" customFormat="1" ht="12">
      <c r="A1663" s="13" t="s">
        <v>9502</v>
      </c>
      <c r="B1663" s="13" t="s">
        <v>9577</v>
      </c>
      <c r="C1663" s="14" t="s">
        <v>11010</v>
      </c>
      <c r="D1663" s="15"/>
      <c r="E1663" s="15"/>
      <c r="F1663" s="15"/>
      <c r="G1663" s="20" t="s">
        <v>9506</v>
      </c>
      <c r="H1663" s="25">
        <v>40855</v>
      </c>
      <c r="I1663" s="24">
        <v>40855</v>
      </c>
      <c r="J1663" s="13">
        <v>1</v>
      </c>
      <c r="K1663" s="15" t="s">
        <v>10125</v>
      </c>
      <c r="L1663" s="15"/>
      <c r="M1663" s="13" t="s">
        <v>10069</v>
      </c>
      <c r="N1663" s="13" t="s">
        <v>11002</v>
      </c>
      <c r="O1663" s="22" t="s">
        <v>11003</v>
      </c>
      <c r="P1663" s="22" t="s">
        <v>9527</v>
      </c>
      <c r="Q1663" s="15"/>
      <c r="R1663" s="15"/>
      <c r="S1663" s="30"/>
      <c r="T1663" s="13"/>
      <c r="XFD1663" s="53">
        <f t="shared" si="25"/>
        <v>40856</v>
      </c>
    </row>
    <row r="1664" spans="1:20 16384:16384" s="19" customFormat="1" ht="24">
      <c r="A1664" s="13" t="s">
        <v>9502</v>
      </c>
      <c r="B1664" s="13" t="s">
        <v>9524</v>
      </c>
      <c r="C1664" s="14" t="s">
        <v>11011</v>
      </c>
      <c r="D1664" s="15"/>
      <c r="E1664" s="15"/>
      <c r="F1664" s="15"/>
      <c r="G1664" s="20" t="s">
        <v>9506</v>
      </c>
      <c r="H1664" s="25">
        <v>40861</v>
      </c>
      <c r="I1664" s="24">
        <v>40861</v>
      </c>
      <c r="J1664" s="13">
        <v>1</v>
      </c>
      <c r="K1664" s="15" t="s">
        <v>11012</v>
      </c>
      <c r="L1664" s="15"/>
      <c r="M1664" s="13" t="s">
        <v>11013</v>
      </c>
      <c r="N1664" s="13" t="s">
        <v>11014</v>
      </c>
      <c r="O1664" s="14" t="s">
        <v>11015</v>
      </c>
      <c r="P1664" s="15" t="s">
        <v>11016</v>
      </c>
      <c r="Q1664" s="15"/>
      <c r="R1664" s="15"/>
      <c r="S1664" s="30"/>
      <c r="T1664" s="13"/>
      <c r="XFD1664" s="53">
        <f t="shared" si="25"/>
        <v>40862</v>
      </c>
    </row>
    <row r="1665" spans="1:20 16384:16384" s="19" customFormat="1" ht="60">
      <c r="A1665" s="10" t="s">
        <v>9502</v>
      </c>
      <c r="B1665" s="13" t="s">
        <v>9529</v>
      </c>
      <c r="C1665" s="15" t="s">
        <v>11017</v>
      </c>
      <c r="D1665" s="15"/>
      <c r="E1665" s="15"/>
      <c r="F1665" s="15" t="s">
        <v>11018</v>
      </c>
      <c r="G1665" s="10" t="s">
        <v>9506</v>
      </c>
      <c r="H1665" s="25">
        <v>40872</v>
      </c>
      <c r="I1665" s="24">
        <v>40872</v>
      </c>
      <c r="J1665" s="13">
        <v>1</v>
      </c>
      <c r="K1665" s="15"/>
      <c r="L1665" s="15"/>
      <c r="M1665" s="13" t="s">
        <v>11019</v>
      </c>
      <c r="N1665" s="13" t="s">
        <v>11020</v>
      </c>
      <c r="O1665" s="22" t="s">
        <v>11021</v>
      </c>
      <c r="P1665" s="15"/>
      <c r="Q1665" s="15" t="s">
        <v>11022</v>
      </c>
      <c r="R1665" s="15"/>
      <c r="S1665" s="30" t="s">
        <v>11023</v>
      </c>
      <c r="T1665" s="13" t="s">
        <v>11024</v>
      </c>
      <c r="XFD1665" s="53">
        <f t="shared" si="25"/>
        <v>40873</v>
      </c>
    </row>
    <row r="1666" spans="1:20 16384:16384" s="19" customFormat="1" ht="36">
      <c r="A1666" s="20" t="s">
        <v>9502</v>
      </c>
      <c r="B1666" s="20" t="s">
        <v>9559</v>
      </c>
      <c r="C1666" s="22" t="s">
        <v>11025</v>
      </c>
      <c r="D1666" s="22" t="s">
        <v>11026</v>
      </c>
      <c r="E1666" s="22"/>
      <c r="F1666" s="22" t="s">
        <v>11027</v>
      </c>
      <c r="G1666" s="20" t="s">
        <v>9506</v>
      </c>
      <c r="H1666" s="25">
        <v>40879</v>
      </c>
      <c r="I1666" s="24">
        <v>40881</v>
      </c>
      <c r="J1666" s="20">
        <v>3</v>
      </c>
      <c r="K1666" s="22" t="s">
        <v>11028</v>
      </c>
      <c r="L1666" s="22"/>
      <c r="M1666" s="20" t="s">
        <v>10069</v>
      </c>
      <c r="N1666" s="20" t="s">
        <v>11029</v>
      </c>
      <c r="O1666" s="22" t="s">
        <v>251</v>
      </c>
      <c r="P1666" s="15"/>
      <c r="Q1666" s="15" t="s">
        <v>18460</v>
      </c>
      <c r="R1666" s="22" t="s">
        <v>11030</v>
      </c>
      <c r="S1666" s="31"/>
      <c r="T1666" s="13"/>
      <c r="XFD1666" s="53">
        <f t="shared" si="25"/>
        <v>40884</v>
      </c>
    </row>
    <row r="1667" spans="1:20 16384:16384" s="19" customFormat="1" ht="36">
      <c r="A1667" s="20" t="s">
        <v>9502</v>
      </c>
      <c r="B1667" s="20" t="s">
        <v>9524</v>
      </c>
      <c r="C1667" s="22" t="s">
        <v>11031</v>
      </c>
      <c r="D1667" s="22" t="s">
        <v>11032</v>
      </c>
      <c r="E1667" s="22"/>
      <c r="F1667" s="22"/>
      <c r="G1667" s="20" t="s">
        <v>9506</v>
      </c>
      <c r="H1667" s="25">
        <v>40900</v>
      </c>
      <c r="I1667" s="24">
        <v>40900</v>
      </c>
      <c r="J1667" s="20">
        <v>1</v>
      </c>
      <c r="K1667" s="22" t="s">
        <v>11033</v>
      </c>
      <c r="L1667" s="22"/>
      <c r="M1667" s="20" t="s">
        <v>10741</v>
      </c>
      <c r="N1667" s="20" t="s">
        <v>11034</v>
      </c>
      <c r="O1667" s="22" t="s">
        <v>252</v>
      </c>
      <c r="P1667" s="15"/>
      <c r="Q1667" s="15"/>
      <c r="R1667" s="22"/>
      <c r="S1667" s="31"/>
      <c r="T1667" s="13"/>
      <c r="XFD1667" s="53">
        <f t="shared" si="25"/>
        <v>40901</v>
      </c>
    </row>
    <row r="1668" spans="1:20 16384:16384" s="19" customFormat="1" ht="360">
      <c r="A1668" s="20" t="s">
        <v>9502</v>
      </c>
      <c r="B1668" s="20" t="s">
        <v>9524</v>
      </c>
      <c r="C1668" s="22" t="s">
        <v>11035</v>
      </c>
      <c r="D1668" s="22"/>
      <c r="E1668" s="22"/>
      <c r="F1668" s="22" t="s">
        <v>11036</v>
      </c>
      <c r="G1668" s="20" t="s">
        <v>9506</v>
      </c>
      <c r="H1668" s="25">
        <v>40585</v>
      </c>
      <c r="I1668" s="24">
        <v>40585</v>
      </c>
      <c r="J1668" s="20">
        <v>1</v>
      </c>
      <c r="K1668" s="22"/>
      <c r="L1668" s="22"/>
      <c r="M1668" s="20" t="s">
        <v>10069</v>
      </c>
      <c r="N1668" s="20" t="s">
        <v>11037</v>
      </c>
      <c r="O1668" s="22" t="s">
        <v>253</v>
      </c>
      <c r="P1668" s="15" t="s">
        <v>10743</v>
      </c>
      <c r="Q1668" s="15"/>
      <c r="R1668" s="22" t="s">
        <v>18384</v>
      </c>
      <c r="S1668" s="31" t="s">
        <v>18461</v>
      </c>
      <c r="T1668" s="13"/>
      <c r="XFD1668" s="53">
        <f t="shared" si="25"/>
        <v>40586</v>
      </c>
    </row>
    <row r="1669" spans="1:20 16384:16384" s="19" customFormat="1" ht="36">
      <c r="A1669" s="20" t="s">
        <v>9502</v>
      </c>
      <c r="B1669" s="20" t="s">
        <v>9524</v>
      </c>
      <c r="C1669" s="22" t="s">
        <v>11038</v>
      </c>
      <c r="D1669" s="22"/>
      <c r="E1669" s="22"/>
      <c r="F1669" s="22" t="s">
        <v>11039</v>
      </c>
      <c r="G1669" s="20" t="s">
        <v>9506</v>
      </c>
      <c r="H1669" s="25">
        <v>40592</v>
      </c>
      <c r="I1669" s="24">
        <v>40592</v>
      </c>
      <c r="J1669" s="20">
        <v>1</v>
      </c>
      <c r="K1669" s="22" t="s">
        <v>11040</v>
      </c>
      <c r="L1669" s="22"/>
      <c r="M1669" s="20" t="s">
        <v>10069</v>
      </c>
      <c r="N1669" s="20" t="s">
        <v>11037</v>
      </c>
      <c r="O1669" s="22" t="s">
        <v>253</v>
      </c>
      <c r="P1669" s="15" t="s">
        <v>10743</v>
      </c>
      <c r="Q1669" s="15"/>
      <c r="R1669" s="22"/>
      <c r="S1669" s="31"/>
      <c r="T1669" s="13"/>
      <c r="XFD1669" s="53">
        <f t="shared" ref="XFD1669:XFD1732" si="26">SUM(I1669:XFC1669)</f>
        <v>40593</v>
      </c>
    </row>
    <row r="1670" spans="1:20 16384:16384" s="19" customFormat="1" ht="156">
      <c r="A1670" s="20" t="s">
        <v>9502</v>
      </c>
      <c r="B1670" s="20" t="s">
        <v>9524</v>
      </c>
      <c r="C1670" s="22" t="s">
        <v>11041</v>
      </c>
      <c r="D1670" s="22"/>
      <c r="E1670" s="22"/>
      <c r="F1670" s="22"/>
      <c r="G1670" s="20" t="s">
        <v>9506</v>
      </c>
      <c r="H1670" s="25">
        <v>40596</v>
      </c>
      <c r="I1670" s="24">
        <v>40596</v>
      </c>
      <c r="J1670" s="20">
        <v>1</v>
      </c>
      <c r="K1670" s="22" t="s">
        <v>11042</v>
      </c>
      <c r="L1670" s="22"/>
      <c r="M1670" s="20" t="s">
        <v>10069</v>
      </c>
      <c r="N1670" s="20" t="s">
        <v>11037</v>
      </c>
      <c r="O1670" s="22" t="s">
        <v>253</v>
      </c>
      <c r="P1670" s="15" t="s">
        <v>10794</v>
      </c>
      <c r="Q1670" s="15"/>
      <c r="R1670" s="22" t="s">
        <v>18385</v>
      </c>
      <c r="S1670" s="31" t="s">
        <v>18386</v>
      </c>
      <c r="T1670" s="13"/>
      <c r="XFD1670" s="53">
        <f t="shared" si="26"/>
        <v>40597</v>
      </c>
    </row>
    <row r="1671" spans="1:20 16384:16384" s="19" customFormat="1" ht="12">
      <c r="A1671" s="20" t="s">
        <v>9502</v>
      </c>
      <c r="B1671" s="20" t="s">
        <v>9554</v>
      </c>
      <c r="C1671" s="22" t="s">
        <v>11043</v>
      </c>
      <c r="D1671" s="22"/>
      <c r="E1671" s="22"/>
      <c r="F1671" s="22"/>
      <c r="G1671" s="20" t="s">
        <v>9506</v>
      </c>
      <c r="H1671" s="25">
        <v>40600</v>
      </c>
      <c r="I1671" s="24">
        <v>40600</v>
      </c>
      <c r="J1671" s="20">
        <v>1</v>
      </c>
      <c r="K1671" s="22"/>
      <c r="L1671" s="22"/>
      <c r="M1671" s="20" t="s">
        <v>10069</v>
      </c>
      <c r="N1671" s="20" t="s">
        <v>11037</v>
      </c>
      <c r="O1671" s="22" t="s">
        <v>253</v>
      </c>
      <c r="P1671" s="15" t="s">
        <v>10743</v>
      </c>
      <c r="Q1671" s="15"/>
      <c r="R1671" s="22"/>
      <c r="S1671" s="31"/>
      <c r="T1671" s="13"/>
      <c r="XFD1671" s="53">
        <f t="shared" si="26"/>
        <v>40601</v>
      </c>
    </row>
    <row r="1672" spans="1:20 16384:16384" s="19" customFormat="1" ht="24">
      <c r="A1672" s="20" t="s">
        <v>9502</v>
      </c>
      <c r="B1672" s="20" t="s">
        <v>9554</v>
      </c>
      <c r="C1672" s="22" t="s">
        <v>11044</v>
      </c>
      <c r="D1672" s="22" t="s">
        <v>11045</v>
      </c>
      <c r="E1672" s="22"/>
      <c r="F1672" s="22"/>
      <c r="G1672" s="20" t="s">
        <v>9506</v>
      </c>
      <c r="H1672" s="25">
        <v>40645</v>
      </c>
      <c r="I1672" s="24">
        <v>40645</v>
      </c>
      <c r="J1672" s="20">
        <v>1</v>
      </c>
      <c r="K1672" s="22" t="s">
        <v>11042</v>
      </c>
      <c r="L1672" s="22"/>
      <c r="M1672" s="20" t="s">
        <v>10069</v>
      </c>
      <c r="N1672" s="20" t="s">
        <v>11037</v>
      </c>
      <c r="O1672" s="22" t="s">
        <v>253</v>
      </c>
      <c r="P1672" s="15" t="s">
        <v>11046</v>
      </c>
      <c r="Q1672" s="15"/>
      <c r="R1672" s="22"/>
      <c r="S1672" s="31"/>
      <c r="T1672" s="13"/>
      <c r="XFD1672" s="53">
        <f t="shared" si="26"/>
        <v>40646</v>
      </c>
    </row>
    <row r="1673" spans="1:20 16384:16384" s="19" customFormat="1" ht="409.5">
      <c r="A1673" s="20" t="s">
        <v>9502</v>
      </c>
      <c r="B1673" s="20" t="s">
        <v>9524</v>
      </c>
      <c r="C1673" s="22" t="s">
        <v>11047</v>
      </c>
      <c r="D1673" s="22"/>
      <c r="E1673" s="22"/>
      <c r="F1673" s="22" t="s">
        <v>10212</v>
      </c>
      <c r="G1673" s="20" t="s">
        <v>9506</v>
      </c>
      <c r="H1673" s="25">
        <v>40645</v>
      </c>
      <c r="I1673" s="24">
        <v>40645</v>
      </c>
      <c r="J1673" s="20">
        <v>1</v>
      </c>
      <c r="K1673" s="22" t="s">
        <v>11048</v>
      </c>
      <c r="L1673" s="22"/>
      <c r="M1673" s="20" t="s">
        <v>10069</v>
      </c>
      <c r="N1673" s="20" t="s">
        <v>11037</v>
      </c>
      <c r="O1673" s="22" t="s">
        <v>253</v>
      </c>
      <c r="P1673" s="15" t="s">
        <v>10743</v>
      </c>
      <c r="Q1673" s="15"/>
      <c r="R1673" s="22" t="s">
        <v>18387</v>
      </c>
      <c r="S1673" s="31" t="s">
        <v>18462</v>
      </c>
      <c r="T1673" s="13"/>
      <c r="XFD1673" s="53">
        <f t="shared" si="26"/>
        <v>40646</v>
      </c>
    </row>
    <row r="1674" spans="1:20 16384:16384" s="19" customFormat="1" ht="24">
      <c r="A1674" s="20" t="s">
        <v>9502</v>
      </c>
      <c r="B1674" s="20" t="s">
        <v>9581</v>
      </c>
      <c r="C1674" s="22" t="s">
        <v>11049</v>
      </c>
      <c r="D1674" s="22"/>
      <c r="E1674" s="22"/>
      <c r="F1674" s="22" t="s">
        <v>11050</v>
      </c>
      <c r="G1674" s="20" t="s">
        <v>9506</v>
      </c>
      <c r="H1674" s="25">
        <v>40648</v>
      </c>
      <c r="I1674" s="24">
        <v>40649</v>
      </c>
      <c r="J1674" s="20">
        <v>1</v>
      </c>
      <c r="K1674" s="22" t="s">
        <v>11051</v>
      </c>
      <c r="L1674" s="22"/>
      <c r="M1674" s="20" t="s">
        <v>10069</v>
      </c>
      <c r="N1674" s="20" t="s">
        <v>11037</v>
      </c>
      <c r="O1674" s="22" t="s">
        <v>253</v>
      </c>
      <c r="P1674" s="15" t="s">
        <v>10743</v>
      </c>
      <c r="Q1674" s="15"/>
      <c r="R1674" s="22" t="s">
        <v>10891</v>
      </c>
      <c r="S1674" s="31"/>
      <c r="T1674" s="13"/>
      <c r="XFD1674" s="53">
        <f t="shared" si="26"/>
        <v>40650</v>
      </c>
    </row>
    <row r="1675" spans="1:20 16384:16384" s="19" customFormat="1" ht="409.5">
      <c r="A1675" s="20" t="s">
        <v>9502</v>
      </c>
      <c r="B1675" s="20" t="s">
        <v>9524</v>
      </c>
      <c r="C1675" s="22" t="s">
        <v>11052</v>
      </c>
      <c r="D1675" s="22"/>
      <c r="E1675" s="22"/>
      <c r="F1675" s="22" t="s">
        <v>11053</v>
      </c>
      <c r="G1675" s="20" t="s">
        <v>9506</v>
      </c>
      <c r="H1675" s="25">
        <v>40654</v>
      </c>
      <c r="I1675" s="24">
        <v>40654</v>
      </c>
      <c r="J1675" s="20">
        <v>1</v>
      </c>
      <c r="K1675" s="22" t="s">
        <v>11042</v>
      </c>
      <c r="L1675" s="22"/>
      <c r="M1675" s="20" t="s">
        <v>10069</v>
      </c>
      <c r="N1675" s="20" t="s">
        <v>11037</v>
      </c>
      <c r="O1675" s="22" t="s">
        <v>253</v>
      </c>
      <c r="P1675" s="15" t="s">
        <v>10743</v>
      </c>
      <c r="Q1675" s="15"/>
      <c r="R1675" s="22" t="s">
        <v>18990</v>
      </c>
      <c r="S1675" s="31" t="s">
        <v>8963</v>
      </c>
      <c r="T1675" s="13"/>
      <c r="XFD1675" s="53">
        <f t="shared" si="26"/>
        <v>40655</v>
      </c>
    </row>
    <row r="1676" spans="1:20 16384:16384" s="19" customFormat="1" ht="24">
      <c r="A1676" s="20" t="s">
        <v>9502</v>
      </c>
      <c r="B1676" s="20" t="s">
        <v>9524</v>
      </c>
      <c r="C1676" s="22" t="s">
        <v>11054</v>
      </c>
      <c r="D1676" s="22"/>
      <c r="E1676" s="22"/>
      <c r="F1676" s="22"/>
      <c r="G1676" s="20" t="s">
        <v>9506</v>
      </c>
      <c r="H1676" s="25">
        <v>40669</v>
      </c>
      <c r="I1676" s="24">
        <v>40670</v>
      </c>
      <c r="J1676" s="20">
        <v>4</v>
      </c>
      <c r="K1676" s="22"/>
      <c r="L1676" s="22"/>
      <c r="M1676" s="20" t="s">
        <v>10069</v>
      </c>
      <c r="N1676" s="20" t="s">
        <v>11037</v>
      </c>
      <c r="O1676" s="22" t="s">
        <v>253</v>
      </c>
      <c r="P1676" s="15" t="s">
        <v>10743</v>
      </c>
      <c r="Q1676" s="15"/>
      <c r="R1676" s="22" t="s">
        <v>18388</v>
      </c>
      <c r="S1676" s="32">
        <f>S1682</f>
        <v>0</v>
      </c>
      <c r="T1676" s="13"/>
      <c r="XFD1676" s="53">
        <f t="shared" si="26"/>
        <v>40674</v>
      </c>
    </row>
    <row r="1677" spans="1:20 16384:16384" s="19" customFormat="1" ht="60">
      <c r="A1677" s="20" t="s">
        <v>9502</v>
      </c>
      <c r="B1677" s="20" t="s">
        <v>9524</v>
      </c>
      <c r="C1677" s="22" t="s">
        <v>11055</v>
      </c>
      <c r="D1677" s="22" t="s">
        <v>11056</v>
      </c>
      <c r="E1677" s="22"/>
      <c r="F1677" s="22" t="s">
        <v>11057</v>
      </c>
      <c r="G1677" s="20" t="s">
        <v>9506</v>
      </c>
      <c r="H1677" s="25">
        <v>40676</v>
      </c>
      <c r="I1677" s="24">
        <v>40676</v>
      </c>
      <c r="J1677" s="20">
        <v>1</v>
      </c>
      <c r="K1677" s="22" t="s">
        <v>11042</v>
      </c>
      <c r="L1677" s="22"/>
      <c r="M1677" s="20" t="s">
        <v>10069</v>
      </c>
      <c r="N1677" s="20" t="s">
        <v>11037</v>
      </c>
      <c r="O1677" s="22" t="s">
        <v>253</v>
      </c>
      <c r="P1677" s="15" t="s">
        <v>10743</v>
      </c>
      <c r="Q1677" s="15"/>
      <c r="R1677" s="22" t="s">
        <v>18389</v>
      </c>
      <c r="S1677" s="31" t="s">
        <v>11058</v>
      </c>
      <c r="T1677" s="13"/>
      <c r="XFD1677" s="53">
        <f t="shared" si="26"/>
        <v>40677</v>
      </c>
    </row>
    <row r="1678" spans="1:20 16384:16384" s="19" customFormat="1" ht="312">
      <c r="A1678" s="20" t="s">
        <v>9502</v>
      </c>
      <c r="B1678" s="20" t="s">
        <v>9503</v>
      </c>
      <c r="C1678" s="22" t="s">
        <v>11059</v>
      </c>
      <c r="D1678" s="22" t="s">
        <v>11060</v>
      </c>
      <c r="E1678" s="22"/>
      <c r="F1678" s="22" t="s">
        <v>10212</v>
      </c>
      <c r="G1678" s="20" t="s">
        <v>9506</v>
      </c>
      <c r="H1678" s="25">
        <v>40687</v>
      </c>
      <c r="I1678" s="24">
        <v>40687</v>
      </c>
      <c r="J1678" s="20">
        <v>1</v>
      </c>
      <c r="K1678" s="22" t="s">
        <v>11048</v>
      </c>
      <c r="L1678" s="22"/>
      <c r="M1678" s="20" t="s">
        <v>10069</v>
      </c>
      <c r="N1678" s="20" t="s">
        <v>11037</v>
      </c>
      <c r="O1678" s="22" t="s">
        <v>253</v>
      </c>
      <c r="P1678" s="15" t="s">
        <v>10794</v>
      </c>
      <c r="Q1678" s="15"/>
      <c r="R1678" s="22" t="s">
        <v>11061</v>
      </c>
      <c r="S1678" s="31" t="s">
        <v>11062</v>
      </c>
      <c r="T1678" s="13"/>
      <c r="XFD1678" s="53">
        <f t="shared" si="26"/>
        <v>40688</v>
      </c>
    </row>
    <row r="1679" spans="1:20 16384:16384" s="19" customFormat="1" ht="24">
      <c r="A1679" s="20" t="s">
        <v>9502</v>
      </c>
      <c r="B1679" s="20" t="s">
        <v>9503</v>
      </c>
      <c r="C1679" s="22" t="s">
        <v>11063</v>
      </c>
      <c r="D1679" s="22" t="s">
        <v>11064</v>
      </c>
      <c r="E1679" s="22"/>
      <c r="F1679" s="22" t="s">
        <v>11065</v>
      </c>
      <c r="G1679" s="20" t="s">
        <v>9506</v>
      </c>
      <c r="H1679" s="25">
        <v>40692</v>
      </c>
      <c r="I1679" s="24">
        <v>40692</v>
      </c>
      <c r="J1679" s="20">
        <v>1</v>
      </c>
      <c r="K1679" s="22" t="s">
        <v>11065</v>
      </c>
      <c r="L1679" s="22"/>
      <c r="M1679" s="20" t="s">
        <v>10069</v>
      </c>
      <c r="N1679" s="20" t="s">
        <v>11037</v>
      </c>
      <c r="O1679" s="22" t="s">
        <v>253</v>
      </c>
      <c r="P1679" s="15" t="s">
        <v>10743</v>
      </c>
      <c r="Q1679" s="15"/>
      <c r="R1679" s="22"/>
      <c r="S1679" s="31"/>
      <c r="T1679" s="13"/>
      <c r="XFD1679" s="53">
        <f t="shared" si="26"/>
        <v>40693</v>
      </c>
    </row>
    <row r="1680" spans="1:20 16384:16384" s="19" customFormat="1" ht="180">
      <c r="A1680" s="20" t="s">
        <v>9502</v>
      </c>
      <c r="B1680" s="20" t="s">
        <v>9524</v>
      </c>
      <c r="C1680" s="22" t="s">
        <v>11066</v>
      </c>
      <c r="D1680" s="22"/>
      <c r="E1680" s="22"/>
      <c r="F1680" s="22" t="s">
        <v>11067</v>
      </c>
      <c r="G1680" s="20" t="s">
        <v>10161</v>
      </c>
      <c r="H1680" s="25">
        <v>40696</v>
      </c>
      <c r="I1680" s="24">
        <v>40696</v>
      </c>
      <c r="J1680" s="20">
        <v>1</v>
      </c>
      <c r="K1680" s="22" t="s">
        <v>11042</v>
      </c>
      <c r="L1680" s="22"/>
      <c r="M1680" s="20" t="s">
        <v>10069</v>
      </c>
      <c r="N1680" s="20" t="s">
        <v>11037</v>
      </c>
      <c r="O1680" s="22" t="s">
        <v>253</v>
      </c>
      <c r="P1680" s="15" t="s">
        <v>10743</v>
      </c>
      <c r="Q1680" s="15"/>
      <c r="R1680" s="22" t="s">
        <v>18390</v>
      </c>
      <c r="S1680" s="31" t="s">
        <v>8291</v>
      </c>
      <c r="T1680" s="13"/>
      <c r="XFD1680" s="53">
        <f t="shared" si="26"/>
        <v>40697</v>
      </c>
    </row>
    <row r="1681" spans="1:20 16384:16384" s="19" customFormat="1" ht="96">
      <c r="A1681" s="20" t="s">
        <v>9502</v>
      </c>
      <c r="B1681" s="20" t="s">
        <v>9524</v>
      </c>
      <c r="C1681" s="22" t="s">
        <v>11068</v>
      </c>
      <c r="D1681" s="22" t="s">
        <v>6169</v>
      </c>
      <c r="E1681" s="22"/>
      <c r="F1681" s="22" t="s">
        <v>11069</v>
      </c>
      <c r="G1681" s="20" t="s">
        <v>9506</v>
      </c>
      <c r="H1681" s="25">
        <v>40698</v>
      </c>
      <c r="I1681" s="24">
        <v>40698</v>
      </c>
      <c r="J1681" s="20">
        <v>1</v>
      </c>
      <c r="K1681" s="22"/>
      <c r="L1681" s="22"/>
      <c r="M1681" s="20" t="s">
        <v>10069</v>
      </c>
      <c r="N1681" s="20" t="s">
        <v>11037</v>
      </c>
      <c r="O1681" s="22" t="s">
        <v>253</v>
      </c>
      <c r="P1681" s="15" t="s">
        <v>10743</v>
      </c>
      <c r="Q1681" s="15"/>
      <c r="R1681" s="22" t="s">
        <v>18876</v>
      </c>
      <c r="S1681" s="31" t="s">
        <v>11070</v>
      </c>
      <c r="T1681" s="13"/>
      <c r="XFD1681" s="53">
        <f t="shared" si="26"/>
        <v>40699</v>
      </c>
    </row>
    <row r="1682" spans="1:20 16384:16384" s="19" customFormat="1" ht="24">
      <c r="A1682" s="20" t="s">
        <v>9502</v>
      </c>
      <c r="B1682" s="20" t="s">
        <v>9515</v>
      </c>
      <c r="C1682" s="22" t="s">
        <v>11071</v>
      </c>
      <c r="D1682" s="22"/>
      <c r="E1682" s="22"/>
      <c r="F1682" s="22" t="s">
        <v>11072</v>
      </c>
      <c r="G1682" s="20" t="s">
        <v>9506</v>
      </c>
      <c r="H1682" s="25">
        <v>40708</v>
      </c>
      <c r="I1682" s="24">
        <v>40708</v>
      </c>
      <c r="J1682" s="20">
        <v>1</v>
      </c>
      <c r="K1682" s="22" t="s">
        <v>11072</v>
      </c>
      <c r="L1682" s="22"/>
      <c r="M1682" s="20" t="s">
        <v>10069</v>
      </c>
      <c r="N1682" s="20" t="s">
        <v>11037</v>
      </c>
      <c r="O1682" s="22" t="s">
        <v>253</v>
      </c>
      <c r="P1682" s="15" t="s">
        <v>10743</v>
      </c>
      <c r="Q1682" s="15"/>
      <c r="R1682" s="22"/>
      <c r="S1682" s="31"/>
      <c r="T1682" s="13"/>
      <c r="XFD1682" s="53">
        <f t="shared" si="26"/>
        <v>40709</v>
      </c>
    </row>
    <row r="1683" spans="1:20 16384:16384" s="19" customFormat="1" ht="300">
      <c r="A1683" s="20" t="s">
        <v>9502</v>
      </c>
      <c r="B1683" s="20" t="s">
        <v>9503</v>
      </c>
      <c r="C1683" s="22" t="s">
        <v>11073</v>
      </c>
      <c r="D1683" s="22"/>
      <c r="E1683" s="22"/>
      <c r="F1683" s="22" t="s">
        <v>10212</v>
      </c>
      <c r="G1683" s="20" t="s">
        <v>9506</v>
      </c>
      <c r="H1683" s="25">
        <v>40710</v>
      </c>
      <c r="I1683" s="24">
        <v>40710</v>
      </c>
      <c r="J1683" s="20">
        <v>1</v>
      </c>
      <c r="K1683" s="22" t="s">
        <v>11048</v>
      </c>
      <c r="L1683" s="22"/>
      <c r="M1683" s="20" t="s">
        <v>10069</v>
      </c>
      <c r="N1683" s="20" t="s">
        <v>11037</v>
      </c>
      <c r="O1683" s="22" t="s">
        <v>253</v>
      </c>
      <c r="P1683" s="15" t="s">
        <v>10743</v>
      </c>
      <c r="Q1683" s="15"/>
      <c r="R1683" s="22" t="s">
        <v>18391</v>
      </c>
      <c r="S1683" s="31" t="s">
        <v>11074</v>
      </c>
      <c r="T1683" s="13"/>
      <c r="XFD1683" s="53">
        <f t="shared" si="26"/>
        <v>40711</v>
      </c>
    </row>
    <row r="1684" spans="1:20 16384:16384" s="19" customFormat="1" ht="12">
      <c r="A1684" s="20" t="s">
        <v>9502</v>
      </c>
      <c r="B1684" s="20" t="s">
        <v>9554</v>
      </c>
      <c r="C1684" s="22" t="s">
        <v>11075</v>
      </c>
      <c r="D1684" s="22"/>
      <c r="E1684" s="22"/>
      <c r="F1684" s="22" t="s">
        <v>11076</v>
      </c>
      <c r="G1684" s="20" t="s">
        <v>9506</v>
      </c>
      <c r="H1684" s="25">
        <v>40711</v>
      </c>
      <c r="I1684" s="24">
        <v>40711</v>
      </c>
      <c r="J1684" s="20">
        <v>1</v>
      </c>
      <c r="K1684" s="22" t="s">
        <v>11042</v>
      </c>
      <c r="L1684" s="22"/>
      <c r="M1684" s="20" t="s">
        <v>10069</v>
      </c>
      <c r="N1684" s="20" t="s">
        <v>11037</v>
      </c>
      <c r="O1684" s="22" t="s">
        <v>253</v>
      </c>
      <c r="P1684" s="15" t="s">
        <v>10743</v>
      </c>
      <c r="Q1684" s="15"/>
      <c r="R1684" s="22"/>
      <c r="S1684" s="31"/>
      <c r="T1684" s="13"/>
      <c r="XFD1684" s="53">
        <f t="shared" si="26"/>
        <v>40712</v>
      </c>
    </row>
    <row r="1685" spans="1:20 16384:16384" s="19" customFormat="1" ht="409.5">
      <c r="A1685" s="20" t="s">
        <v>9502</v>
      </c>
      <c r="B1685" s="20" t="s">
        <v>9503</v>
      </c>
      <c r="C1685" s="22" t="s">
        <v>11077</v>
      </c>
      <c r="D1685" s="22"/>
      <c r="E1685" s="22"/>
      <c r="F1685" s="22" t="s">
        <v>11078</v>
      </c>
      <c r="G1685" s="20" t="s">
        <v>9506</v>
      </c>
      <c r="H1685" s="25">
        <v>40712</v>
      </c>
      <c r="I1685" s="24">
        <v>40712</v>
      </c>
      <c r="J1685" s="20">
        <v>1</v>
      </c>
      <c r="K1685" s="22" t="s">
        <v>11079</v>
      </c>
      <c r="L1685" s="22"/>
      <c r="M1685" s="20" t="s">
        <v>10069</v>
      </c>
      <c r="N1685" s="20" t="s">
        <v>11037</v>
      </c>
      <c r="O1685" s="22" t="s">
        <v>253</v>
      </c>
      <c r="P1685" s="15" t="s">
        <v>10743</v>
      </c>
      <c r="Q1685" s="15"/>
      <c r="R1685" s="22" t="s">
        <v>18875</v>
      </c>
      <c r="S1685" s="31" t="s">
        <v>8292</v>
      </c>
      <c r="T1685" s="13"/>
      <c r="XFD1685" s="53">
        <f t="shared" si="26"/>
        <v>40713</v>
      </c>
    </row>
    <row r="1686" spans="1:20 16384:16384" s="19" customFormat="1" ht="168">
      <c r="A1686" s="20" t="s">
        <v>9502</v>
      </c>
      <c r="B1686" s="20" t="s">
        <v>9524</v>
      </c>
      <c r="C1686" s="22" t="s">
        <v>11080</v>
      </c>
      <c r="D1686" s="22"/>
      <c r="E1686" s="22"/>
      <c r="F1686" s="22"/>
      <c r="G1686" s="20" t="s">
        <v>9506</v>
      </c>
      <c r="H1686" s="25">
        <v>40741</v>
      </c>
      <c r="I1686" s="24">
        <v>40741</v>
      </c>
      <c r="J1686" s="20">
        <v>1</v>
      </c>
      <c r="K1686" s="22" t="s">
        <v>8317</v>
      </c>
      <c r="L1686" s="22"/>
      <c r="M1686" s="20" t="s">
        <v>10069</v>
      </c>
      <c r="N1686" s="20" t="s">
        <v>11037</v>
      </c>
      <c r="O1686" s="22" t="s">
        <v>253</v>
      </c>
      <c r="P1686" s="15" t="s">
        <v>10743</v>
      </c>
      <c r="Q1686" s="15"/>
      <c r="R1686" s="22" t="s">
        <v>6509</v>
      </c>
      <c r="S1686" s="31" t="s">
        <v>11081</v>
      </c>
      <c r="T1686" s="13"/>
      <c r="XFD1686" s="53">
        <f t="shared" si="26"/>
        <v>40742</v>
      </c>
    </row>
    <row r="1687" spans="1:20 16384:16384" s="19" customFormat="1" ht="409.5">
      <c r="A1687" s="20" t="s">
        <v>9502</v>
      </c>
      <c r="B1687" s="20" t="s">
        <v>9554</v>
      </c>
      <c r="C1687" s="22" t="s">
        <v>11082</v>
      </c>
      <c r="D1687" s="22"/>
      <c r="E1687" s="22"/>
      <c r="F1687" s="22"/>
      <c r="G1687" s="20" t="s">
        <v>10161</v>
      </c>
      <c r="H1687" s="25">
        <v>40747</v>
      </c>
      <c r="I1687" s="24">
        <v>40747</v>
      </c>
      <c r="J1687" s="20">
        <v>1</v>
      </c>
      <c r="K1687" s="22" t="s">
        <v>11042</v>
      </c>
      <c r="L1687" s="22"/>
      <c r="M1687" s="20" t="s">
        <v>10069</v>
      </c>
      <c r="N1687" s="20" t="s">
        <v>11037</v>
      </c>
      <c r="O1687" s="22" t="s">
        <v>253</v>
      </c>
      <c r="P1687" s="15" t="s">
        <v>10743</v>
      </c>
      <c r="Q1687" s="15"/>
      <c r="R1687" s="22" t="s">
        <v>18874</v>
      </c>
      <c r="S1687" s="31" t="s">
        <v>8513</v>
      </c>
      <c r="T1687" s="13"/>
      <c r="XFD1687" s="53">
        <f t="shared" si="26"/>
        <v>40748</v>
      </c>
    </row>
    <row r="1688" spans="1:20 16384:16384" s="19" customFormat="1" ht="192">
      <c r="A1688" s="20" t="s">
        <v>9502</v>
      </c>
      <c r="B1688" s="20" t="s">
        <v>9524</v>
      </c>
      <c r="C1688" s="22" t="s">
        <v>11083</v>
      </c>
      <c r="D1688" s="22" t="s">
        <v>11084</v>
      </c>
      <c r="E1688" s="22"/>
      <c r="F1688" s="22" t="s">
        <v>11057</v>
      </c>
      <c r="G1688" s="20" t="s">
        <v>9506</v>
      </c>
      <c r="H1688" s="25">
        <v>40750</v>
      </c>
      <c r="I1688" s="24">
        <v>40750</v>
      </c>
      <c r="J1688" s="20">
        <v>1</v>
      </c>
      <c r="K1688" s="22" t="s">
        <v>11042</v>
      </c>
      <c r="L1688" s="22"/>
      <c r="M1688" s="20" t="s">
        <v>10069</v>
      </c>
      <c r="N1688" s="20" t="s">
        <v>11037</v>
      </c>
      <c r="O1688" s="22" t="s">
        <v>253</v>
      </c>
      <c r="P1688" s="15" t="s">
        <v>10743</v>
      </c>
      <c r="Q1688" s="15"/>
      <c r="R1688" s="22" t="s">
        <v>18392</v>
      </c>
      <c r="S1688" s="31" t="s">
        <v>11085</v>
      </c>
      <c r="T1688" s="13"/>
      <c r="XFD1688" s="53">
        <f t="shared" si="26"/>
        <v>40751</v>
      </c>
    </row>
    <row r="1689" spans="1:20 16384:16384" s="19" customFormat="1" ht="180">
      <c r="A1689" s="20" t="s">
        <v>9502</v>
      </c>
      <c r="B1689" s="20" t="s">
        <v>9524</v>
      </c>
      <c r="C1689" s="22" t="s">
        <v>11086</v>
      </c>
      <c r="D1689" s="22" t="s">
        <v>11087</v>
      </c>
      <c r="E1689" s="22"/>
      <c r="F1689" s="22" t="s">
        <v>11088</v>
      </c>
      <c r="G1689" s="20" t="s">
        <v>9506</v>
      </c>
      <c r="H1689" s="25">
        <v>40753</v>
      </c>
      <c r="I1689" s="24">
        <v>40753</v>
      </c>
      <c r="J1689" s="20">
        <v>1</v>
      </c>
      <c r="K1689" s="22" t="s">
        <v>11037</v>
      </c>
      <c r="L1689" s="22"/>
      <c r="M1689" s="20" t="s">
        <v>10069</v>
      </c>
      <c r="N1689" s="20" t="s">
        <v>11037</v>
      </c>
      <c r="O1689" s="22" t="s">
        <v>253</v>
      </c>
      <c r="P1689" s="15" t="s">
        <v>10743</v>
      </c>
      <c r="Q1689" s="15"/>
      <c r="R1689" s="22" t="s">
        <v>18393</v>
      </c>
      <c r="S1689" s="31" t="s">
        <v>11089</v>
      </c>
      <c r="T1689" s="13"/>
      <c r="XFD1689" s="53">
        <f t="shared" si="26"/>
        <v>40754</v>
      </c>
    </row>
    <row r="1690" spans="1:20 16384:16384" s="19" customFormat="1" ht="48">
      <c r="A1690" s="20" t="s">
        <v>9502</v>
      </c>
      <c r="B1690" s="20" t="s">
        <v>9524</v>
      </c>
      <c r="C1690" s="22" t="s">
        <v>11090</v>
      </c>
      <c r="D1690" s="22"/>
      <c r="E1690" s="22"/>
      <c r="F1690" s="22"/>
      <c r="G1690" s="20" t="s">
        <v>9506</v>
      </c>
      <c r="H1690" s="25">
        <v>40754</v>
      </c>
      <c r="I1690" s="24">
        <v>40754</v>
      </c>
      <c r="J1690" s="20">
        <v>1</v>
      </c>
      <c r="K1690" s="22"/>
      <c r="L1690" s="22"/>
      <c r="M1690" s="20" t="s">
        <v>10069</v>
      </c>
      <c r="N1690" s="20" t="s">
        <v>11037</v>
      </c>
      <c r="O1690" s="22" t="s">
        <v>253</v>
      </c>
      <c r="P1690" s="15" t="s">
        <v>10794</v>
      </c>
      <c r="Q1690" s="15"/>
      <c r="R1690" s="22" t="s">
        <v>18873</v>
      </c>
      <c r="S1690" s="31" t="s">
        <v>11091</v>
      </c>
      <c r="T1690" s="13"/>
      <c r="XFD1690" s="53">
        <f t="shared" si="26"/>
        <v>40755</v>
      </c>
    </row>
    <row r="1691" spans="1:20 16384:16384" s="19" customFormat="1" ht="24">
      <c r="A1691" s="20" t="s">
        <v>9502</v>
      </c>
      <c r="B1691" s="20" t="s">
        <v>9577</v>
      </c>
      <c r="C1691" s="22" t="s">
        <v>11092</v>
      </c>
      <c r="D1691" s="22" t="s">
        <v>11093</v>
      </c>
      <c r="E1691" s="22"/>
      <c r="F1691" s="22"/>
      <c r="G1691" s="20" t="s">
        <v>9506</v>
      </c>
      <c r="H1691" s="25">
        <v>40764</v>
      </c>
      <c r="I1691" s="24">
        <v>40764</v>
      </c>
      <c r="J1691" s="20">
        <v>1</v>
      </c>
      <c r="K1691" s="22" t="s">
        <v>11042</v>
      </c>
      <c r="L1691" s="22"/>
      <c r="M1691" s="20" t="s">
        <v>10069</v>
      </c>
      <c r="N1691" s="20" t="s">
        <v>11037</v>
      </c>
      <c r="O1691" s="22" t="s">
        <v>253</v>
      </c>
      <c r="P1691" s="15" t="s">
        <v>11046</v>
      </c>
      <c r="Q1691" s="15"/>
      <c r="R1691" s="22"/>
      <c r="S1691" s="31"/>
      <c r="T1691" s="13"/>
      <c r="XFD1691" s="53">
        <f t="shared" si="26"/>
        <v>40765</v>
      </c>
    </row>
    <row r="1692" spans="1:20 16384:16384" s="19" customFormat="1" ht="348">
      <c r="A1692" s="20" t="s">
        <v>9502</v>
      </c>
      <c r="B1692" s="20" t="s">
        <v>9524</v>
      </c>
      <c r="C1692" s="22" t="s">
        <v>11094</v>
      </c>
      <c r="D1692" s="22" t="s">
        <v>10747</v>
      </c>
      <c r="E1692" s="22"/>
      <c r="F1692" s="22" t="s">
        <v>11057</v>
      </c>
      <c r="G1692" s="20" t="s">
        <v>9506</v>
      </c>
      <c r="H1692" s="25">
        <v>40767</v>
      </c>
      <c r="I1692" s="24">
        <v>40767</v>
      </c>
      <c r="J1692" s="20">
        <v>1</v>
      </c>
      <c r="K1692" s="22" t="s">
        <v>11042</v>
      </c>
      <c r="L1692" s="22"/>
      <c r="M1692" s="20" t="s">
        <v>10069</v>
      </c>
      <c r="N1692" s="20" t="s">
        <v>11037</v>
      </c>
      <c r="O1692" s="22" t="s">
        <v>253</v>
      </c>
      <c r="P1692" s="15" t="s">
        <v>10743</v>
      </c>
      <c r="Q1692" s="15"/>
      <c r="R1692" s="22" t="s">
        <v>18394</v>
      </c>
      <c r="S1692" s="31" t="s">
        <v>18463</v>
      </c>
      <c r="T1692" s="13"/>
      <c r="XFD1692" s="53">
        <f t="shared" si="26"/>
        <v>40768</v>
      </c>
    </row>
    <row r="1693" spans="1:20 16384:16384" s="19" customFormat="1" ht="96">
      <c r="A1693" s="20" t="s">
        <v>9502</v>
      </c>
      <c r="B1693" s="20" t="s">
        <v>9524</v>
      </c>
      <c r="C1693" s="22" t="s">
        <v>11095</v>
      </c>
      <c r="D1693" s="22" t="s">
        <v>11096</v>
      </c>
      <c r="E1693" s="22"/>
      <c r="F1693" s="22" t="s">
        <v>11097</v>
      </c>
      <c r="G1693" s="20" t="s">
        <v>9506</v>
      </c>
      <c r="H1693" s="25">
        <v>40768</v>
      </c>
      <c r="I1693" s="24">
        <v>40768</v>
      </c>
      <c r="J1693" s="20">
        <v>2</v>
      </c>
      <c r="K1693" s="22" t="s">
        <v>11097</v>
      </c>
      <c r="L1693" s="22"/>
      <c r="M1693" s="20" t="s">
        <v>10069</v>
      </c>
      <c r="N1693" s="20" t="s">
        <v>11037</v>
      </c>
      <c r="O1693" s="22" t="s">
        <v>253</v>
      </c>
      <c r="P1693" s="15" t="s">
        <v>10743</v>
      </c>
      <c r="Q1693" s="15"/>
      <c r="R1693" s="22" t="s">
        <v>18872</v>
      </c>
      <c r="S1693" s="31" t="s">
        <v>11098</v>
      </c>
      <c r="T1693" s="13"/>
      <c r="XFD1693" s="53">
        <f t="shared" si="26"/>
        <v>40770</v>
      </c>
    </row>
    <row r="1694" spans="1:20 16384:16384" s="19" customFormat="1" ht="216">
      <c r="A1694" s="20" t="s">
        <v>9502</v>
      </c>
      <c r="B1694" s="20" t="s">
        <v>9577</v>
      </c>
      <c r="C1694" s="22" t="s">
        <v>11099</v>
      </c>
      <c r="D1694" s="22" t="s">
        <v>11100</v>
      </c>
      <c r="E1694" s="22"/>
      <c r="F1694" s="22" t="s">
        <v>11101</v>
      </c>
      <c r="G1694" s="20" t="s">
        <v>9506</v>
      </c>
      <c r="H1694" s="25">
        <v>40771</v>
      </c>
      <c r="I1694" s="24">
        <v>40771</v>
      </c>
      <c r="J1694" s="20">
        <v>1</v>
      </c>
      <c r="K1694" s="22" t="s">
        <v>11042</v>
      </c>
      <c r="L1694" s="22"/>
      <c r="M1694" s="20" t="s">
        <v>10069</v>
      </c>
      <c r="N1694" s="20" t="s">
        <v>11037</v>
      </c>
      <c r="O1694" s="22" t="s">
        <v>253</v>
      </c>
      <c r="P1694" s="15" t="s">
        <v>10743</v>
      </c>
      <c r="Q1694" s="15"/>
      <c r="R1694" s="22"/>
      <c r="S1694" s="31" t="s">
        <v>18464</v>
      </c>
      <c r="T1694" s="13"/>
      <c r="XFD1694" s="53">
        <f t="shared" si="26"/>
        <v>40772</v>
      </c>
    </row>
    <row r="1695" spans="1:20 16384:16384" s="19" customFormat="1" ht="12">
      <c r="A1695" s="20" t="s">
        <v>9502</v>
      </c>
      <c r="B1695" s="20" t="s">
        <v>9554</v>
      </c>
      <c r="C1695" s="22" t="s">
        <v>11102</v>
      </c>
      <c r="D1695" s="22" t="s">
        <v>11103</v>
      </c>
      <c r="E1695" s="22"/>
      <c r="F1695" s="22" t="s">
        <v>11104</v>
      </c>
      <c r="G1695" s="20" t="s">
        <v>9506</v>
      </c>
      <c r="H1695" s="25">
        <v>40771</v>
      </c>
      <c r="I1695" s="24">
        <v>40771</v>
      </c>
      <c r="J1695" s="20">
        <v>1</v>
      </c>
      <c r="K1695" s="22" t="s">
        <v>11042</v>
      </c>
      <c r="L1695" s="22"/>
      <c r="M1695" s="20" t="s">
        <v>10069</v>
      </c>
      <c r="N1695" s="20" t="s">
        <v>11037</v>
      </c>
      <c r="O1695" s="22" t="s">
        <v>253</v>
      </c>
      <c r="P1695" s="15" t="s">
        <v>11046</v>
      </c>
      <c r="Q1695" s="15"/>
      <c r="R1695" s="22"/>
      <c r="S1695" s="31"/>
      <c r="T1695" s="13"/>
      <c r="XFD1695" s="53">
        <f t="shared" si="26"/>
        <v>40772</v>
      </c>
    </row>
    <row r="1696" spans="1:20 16384:16384" s="19" customFormat="1" ht="288">
      <c r="A1696" s="20" t="s">
        <v>9502</v>
      </c>
      <c r="B1696" s="20" t="s">
        <v>9559</v>
      </c>
      <c r="C1696" s="22" t="s">
        <v>11105</v>
      </c>
      <c r="D1696" s="22" t="s">
        <v>6170</v>
      </c>
      <c r="E1696" s="22"/>
      <c r="F1696" s="22" t="s">
        <v>11106</v>
      </c>
      <c r="G1696" s="20" t="s">
        <v>9506</v>
      </c>
      <c r="H1696" s="25">
        <v>40772</v>
      </c>
      <c r="I1696" s="24">
        <v>40772</v>
      </c>
      <c r="J1696" s="20">
        <v>1</v>
      </c>
      <c r="K1696" s="22" t="s">
        <v>11106</v>
      </c>
      <c r="L1696" s="22"/>
      <c r="M1696" s="20" t="s">
        <v>10069</v>
      </c>
      <c r="N1696" s="20" t="s">
        <v>11037</v>
      </c>
      <c r="O1696" s="22" t="s">
        <v>253</v>
      </c>
      <c r="P1696" s="15" t="s">
        <v>10743</v>
      </c>
      <c r="Q1696" s="15"/>
      <c r="R1696" s="22" t="s">
        <v>18465</v>
      </c>
      <c r="S1696" s="31" t="s">
        <v>18466</v>
      </c>
      <c r="T1696" s="13"/>
      <c r="XFD1696" s="53">
        <f t="shared" si="26"/>
        <v>40773</v>
      </c>
    </row>
    <row r="1697" spans="1:20 16384:16384" s="19" customFormat="1" ht="409.5">
      <c r="A1697" s="20" t="s">
        <v>9502</v>
      </c>
      <c r="B1697" s="20" t="s">
        <v>9554</v>
      </c>
      <c r="C1697" s="22" t="s">
        <v>11075</v>
      </c>
      <c r="D1697" s="22"/>
      <c r="E1697" s="22"/>
      <c r="F1697" s="22" t="s">
        <v>11076</v>
      </c>
      <c r="G1697" s="20" t="s">
        <v>9506</v>
      </c>
      <c r="H1697" s="25">
        <v>40774</v>
      </c>
      <c r="I1697" s="24">
        <v>40775</v>
      </c>
      <c r="J1697" s="20">
        <v>2</v>
      </c>
      <c r="K1697" s="22" t="s">
        <v>11042</v>
      </c>
      <c r="L1697" s="22"/>
      <c r="M1697" s="20" t="s">
        <v>10069</v>
      </c>
      <c r="N1697" s="20" t="s">
        <v>11037</v>
      </c>
      <c r="O1697" s="22" t="s">
        <v>253</v>
      </c>
      <c r="P1697" s="15" t="s">
        <v>10743</v>
      </c>
      <c r="Q1697" s="15"/>
      <c r="R1697" s="22"/>
      <c r="S1697" s="31" t="s">
        <v>18467</v>
      </c>
      <c r="T1697" s="13"/>
      <c r="XFD1697" s="53">
        <f t="shared" si="26"/>
        <v>40777</v>
      </c>
    </row>
    <row r="1698" spans="1:20 16384:16384" s="19" customFormat="1" ht="36">
      <c r="A1698" s="20" t="s">
        <v>9502</v>
      </c>
      <c r="B1698" s="20" t="s">
        <v>9524</v>
      </c>
      <c r="C1698" s="22" t="s">
        <v>11107</v>
      </c>
      <c r="D1698" s="22"/>
      <c r="E1698" s="22"/>
      <c r="F1698" s="22" t="s">
        <v>11108</v>
      </c>
      <c r="G1698" s="20" t="s">
        <v>9506</v>
      </c>
      <c r="H1698" s="25">
        <v>40787</v>
      </c>
      <c r="I1698" s="24">
        <v>40787</v>
      </c>
      <c r="J1698" s="20">
        <v>1</v>
      </c>
      <c r="K1698" s="22" t="s">
        <v>11108</v>
      </c>
      <c r="L1698" s="22"/>
      <c r="M1698" s="20" t="s">
        <v>10069</v>
      </c>
      <c r="N1698" s="20" t="s">
        <v>11037</v>
      </c>
      <c r="O1698" s="22" t="s">
        <v>253</v>
      </c>
      <c r="P1698" s="15" t="s">
        <v>10794</v>
      </c>
      <c r="Q1698" s="15"/>
      <c r="R1698" s="22"/>
      <c r="S1698" s="31" t="s">
        <v>11109</v>
      </c>
      <c r="T1698" s="13"/>
      <c r="XFD1698" s="53">
        <f t="shared" si="26"/>
        <v>40788</v>
      </c>
    </row>
    <row r="1699" spans="1:20 16384:16384" s="19" customFormat="1" ht="84">
      <c r="A1699" s="20" t="s">
        <v>9502</v>
      </c>
      <c r="B1699" s="20" t="s">
        <v>9524</v>
      </c>
      <c r="C1699" s="22" t="s">
        <v>11110</v>
      </c>
      <c r="D1699" s="22" t="s">
        <v>11111</v>
      </c>
      <c r="E1699" s="22"/>
      <c r="F1699" s="22" t="s">
        <v>11057</v>
      </c>
      <c r="G1699" s="20" t="s">
        <v>9506</v>
      </c>
      <c r="H1699" s="25">
        <v>40830</v>
      </c>
      <c r="I1699" s="24">
        <v>40830</v>
      </c>
      <c r="J1699" s="20">
        <v>1</v>
      </c>
      <c r="K1699" s="22" t="s">
        <v>11042</v>
      </c>
      <c r="L1699" s="22"/>
      <c r="M1699" s="20" t="s">
        <v>10069</v>
      </c>
      <c r="N1699" s="20" t="s">
        <v>11037</v>
      </c>
      <c r="O1699" s="22" t="s">
        <v>253</v>
      </c>
      <c r="P1699" s="15" t="s">
        <v>10743</v>
      </c>
      <c r="Q1699" s="15"/>
      <c r="R1699" s="22" t="s">
        <v>255</v>
      </c>
      <c r="S1699" s="31" t="s">
        <v>11112</v>
      </c>
      <c r="T1699" s="13"/>
      <c r="XFD1699" s="53">
        <f t="shared" si="26"/>
        <v>40831</v>
      </c>
    </row>
    <row r="1700" spans="1:20 16384:16384" s="19" customFormat="1" ht="216">
      <c r="A1700" s="20" t="s">
        <v>9502</v>
      </c>
      <c r="B1700" s="20" t="s">
        <v>9524</v>
      </c>
      <c r="C1700" s="22" t="s">
        <v>11113</v>
      </c>
      <c r="D1700" s="22" t="s">
        <v>11114</v>
      </c>
      <c r="E1700" s="22"/>
      <c r="F1700" s="22" t="s">
        <v>11115</v>
      </c>
      <c r="G1700" s="20" t="s">
        <v>9506</v>
      </c>
      <c r="H1700" s="25">
        <v>40832</v>
      </c>
      <c r="I1700" s="24">
        <v>40832</v>
      </c>
      <c r="J1700" s="20">
        <v>1</v>
      </c>
      <c r="K1700" s="22"/>
      <c r="L1700" s="22"/>
      <c r="M1700" s="20" t="s">
        <v>10069</v>
      </c>
      <c r="N1700" s="20" t="s">
        <v>11037</v>
      </c>
      <c r="O1700" s="22" t="s">
        <v>253</v>
      </c>
      <c r="P1700" s="15" t="s">
        <v>10743</v>
      </c>
      <c r="Q1700" s="15"/>
      <c r="R1700" s="22" t="s">
        <v>18395</v>
      </c>
      <c r="S1700" s="31" t="s">
        <v>18468</v>
      </c>
      <c r="T1700" s="13"/>
      <c r="XFD1700" s="53">
        <f t="shared" si="26"/>
        <v>40833</v>
      </c>
    </row>
    <row r="1701" spans="1:20 16384:16384" s="19" customFormat="1" ht="12">
      <c r="A1701" s="20" t="s">
        <v>9502</v>
      </c>
      <c r="B1701" s="20" t="s">
        <v>9577</v>
      </c>
      <c r="C1701" s="22" t="s">
        <v>11116</v>
      </c>
      <c r="D1701" s="22"/>
      <c r="E1701" s="22"/>
      <c r="F1701" s="22"/>
      <c r="G1701" s="20" t="s">
        <v>9506</v>
      </c>
      <c r="H1701" s="25">
        <v>40858</v>
      </c>
      <c r="I1701" s="24">
        <v>40858</v>
      </c>
      <c r="J1701" s="20">
        <v>1</v>
      </c>
      <c r="K1701" s="22" t="s">
        <v>11042</v>
      </c>
      <c r="L1701" s="22"/>
      <c r="M1701" s="20" t="s">
        <v>10069</v>
      </c>
      <c r="N1701" s="20" t="s">
        <v>11037</v>
      </c>
      <c r="O1701" s="22" t="s">
        <v>253</v>
      </c>
      <c r="P1701" s="15" t="s">
        <v>10743</v>
      </c>
      <c r="Q1701" s="15"/>
      <c r="R1701" s="22"/>
      <c r="S1701" s="31"/>
      <c r="T1701" s="13"/>
      <c r="XFD1701" s="53">
        <f t="shared" si="26"/>
        <v>40859</v>
      </c>
    </row>
    <row r="1702" spans="1:20 16384:16384" s="19" customFormat="1" ht="300">
      <c r="A1702" s="20" t="s">
        <v>9502</v>
      </c>
      <c r="B1702" s="20" t="s">
        <v>9515</v>
      </c>
      <c r="C1702" s="22" t="s">
        <v>11117</v>
      </c>
      <c r="D1702" s="22" t="s">
        <v>11118</v>
      </c>
      <c r="E1702" s="22"/>
      <c r="F1702" s="22" t="s">
        <v>11119</v>
      </c>
      <c r="G1702" s="20" t="s">
        <v>9506</v>
      </c>
      <c r="H1702" s="25">
        <v>40877</v>
      </c>
      <c r="I1702" s="24">
        <v>40877</v>
      </c>
      <c r="J1702" s="20">
        <v>1</v>
      </c>
      <c r="K1702" s="22" t="s">
        <v>11037</v>
      </c>
      <c r="L1702" s="22"/>
      <c r="M1702" s="20" t="s">
        <v>10069</v>
      </c>
      <c r="N1702" s="20" t="s">
        <v>11037</v>
      </c>
      <c r="O1702" s="22" t="s">
        <v>253</v>
      </c>
      <c r="P1702" s="15" t="s">
        <v>10743</v>
      </c>
      <c r="Q1702" s="15"/>
      <c r="R1702" s="22"/>
      <c r="S1702" s="31" t="s">
        <v>11120</v>
      </c>
      <c r="T1702" s="13"/>
      <c r="XFD1702" s="53">
        <f t="shared" si="26"/>
        <v>40878</v>
      </c>
    </row>
    <row r="1703" spans="1:20 16384:16384" s="19" customFormat="1" ht="252">
      <c r="A1703" s="20" t="s">
        <v>9502</v>
      </c>
      <c r="B1703" s="20" t="s">
        <v>9524</v>
      </c>
      <c r="C1703" s="22" t="s">
        <v>11121</v>
      </c>
      <c r="D1703" s="22" t="s">
        <v>8296</v>
      </c>
      <c r="E1703" s="22"/>
      <c r="F1703" s="22" t="s">
        <v>11057</v>
      </c>
      <c r="G1703" s="20" t="s">
        <v>9506</v>
      </c>
      <c r="H1703" s="25">
        <v>40886</v>
      </c>
      <c r="I1703" s="24">
        <v>40886</v>
      </c>
      <c r="J1703" s="20">
        <v>1</v>
      </c>
      <c r="K1703" s="22" t="s">
        <v>11042</v>
      </c>
      <c r="L1703" s="22"/>
      <c r="M1703" s="20" t="s">
        <v>10069</v>
      </c>
      <c r="N1703" s="20" t="s">
        <v>11037</v>
      </c>
      <c r="O1703" s="22" t="s">
        <v>253</v>
      </c>
      <c r="P1703" s="15" t="s">
        <v>10743</v>
      </c>
      <c r="Q1703" s="15"/>
      <c r="R1703" s="22" t="s">
        <v>18396</v>
      </c>
      <c r="S1703" s="31" t="s">
        <v>11122</v>
      </c>
      <c r="T1703" s="13"/>
      <c r="XFD1703" s="53">
        <f t="shared" si="26"/>
        <v>40887</v>
      </c>
    </row>
    <row r="1704" spans="1:20 16384:16384" s="19" customFormat="1" ht="409.5">
      <c r="A1704" s="20" t="s">
        <v>9502</v>
      </c>
      <c r="B1704" s="20" t="s">
        <v>9515</v>
      </c>
      <c r="C1704" s="22" t="s">
        <v>11123</v>
      </c>
      <c r="D1704" s="22"/>
      <c r="E1704" s="22"/>
      <c r="F1704" s="22" t="s">
        <v>11124</v>
      </c>
      <c r="G1704" s="20" t="s">
        <v>9506</v>
      </c>
      <c r="H1704" s="25">
        <v>40890</v>
      </c>
      <c r="I1704" s="24">
        <v>40890</v>
      </c>
      <c r="J1704" s="20">
        <v>1</v>
      </c>
      <c r="K1704" s="22" t="s">
        <v>11037</v>
      </c>
      <c r="L1704" s="22"/>
      <c r="M1704" s="20" t="s">
        <v>10069</v>
      </c>
      <c r="N1704" s="20" t="s">
        <v>11037</v>
      </c>
      <c r="O1704" s="22" t="s">
        <v>253</v>
      </c>
      <c r="P1704" s="15" t="s">
        <v>10743</v>
      </c>
      <c r="Q1704" s="15"/>
      <c r="R1704" s="22"/>
      <c r="S1704" s="31" t="s">
        <v>18469</v>
      </c>
      <c r="T1704" s="13"/>
      <c r="XFD1704" s="53">
        <f t="shared" si="26"/>
        <v>40891</v>
      </c>
    </row>
    <row r="1705" spans="1:20 16384:16384" s="19" customFormat="1" ht="156">
      <c r="A1705" s="20" t="s">
        <v>9502</v>
      </c>
      <c r="B1705" s="20" t="s">
        <v>9503</v>
      </c>
      <c r="C1705" s="22" t="s">
        <v>11088</v>
      </c>
      <c r="D1705" s="22"/>
      <c r="E1705" s="22"/>
      <c r="F1705" s="22" t="s">
        <v>11088</v>
      </c>
      <c r="G1705" s="20" t="s">
        <v>9506</v>
      </c>
      <c r="H1705" s="25">
        <v>40904</v>
      </c>
      <c r="I1705" s="24">
        <v>40904</v>
      </c>
      <c r="J1705" s="20">
        <v>1</v>
      </c>
      <c r="K1705" s="22" t="s">
        <v>11037</v>
      </c>
      <c r="L1705" s="22"/>
      <c r="M1705" s="20" t="s">
        <v>10069</v>
      </c>
      <c r="N1705" s="20" t="s">
        <v>11037</v>
      </c>
      <c r="O1705" s="22" t="s">
        <v>253</v>
      </c>
      <c r="P1705" s="15" t="s">
        <v>10743</v>
      </c>
      <c r="Q1705" s="15"/>
      <c r="R1705" s="22" t="s">
        <v>18871</v>
      </c>
      <c r="S1705" s="31" t="s">
        <v>11125</v>
      </c>
      <c r="T1705" s="13"/>
      <c r="XFD1705" s="53">
        <f t="shared" si="26"/>
        <v>40905</v>
      </c>
    </row>
    <row r="1706" spans="1:20 16384:16384" s="19" customFormat="1" ht="12">
      <c r="A1706" s="20" t="s">
        <v>9502</v>
      </c>
      <c r="B1706" s="20" t="s">
        <v>37</v>
      </c>
      <c r="C1706" s="22" t="s">
        <v>2050</v>
      </c>
      <c r="D1706" s="22"/>
      <c r="E1706" s="22"/>
      <c r="F1706" s="22"/>
      <c r="G1706" s="20" t="s">
        <v>5</v>
      </c>
      <c r="H1706" s="25">
        <v>40906</v>
      </c>
      <c r="I1706" s="24">
        <v>40906</v>
      </c>
      <c r="J1706" s="20">
        <v>1</v>
      </c>
      <c r="K1706" s="22" t="s">
        <v>2046</v>
      </c>
      <c r="L1706" s="22"/>
      <c r="M1706" s="20" t="s">
        <v>1235</v>
      </c>
      <c r="N1706" s="20" t="s">
        <v>2045</v>
      </c>
      <c r="O1706" s="22" t="s">
        <v>253</v>
      </c>
      <c r="P1706" s="15" t="s">
        <v>36</v>
      </c>
      <c r="Q1706" s="15"/>
      <c r="R1706" s="22"/>
      <c r="S1706" s="31"/>
      <c r="T1706" s="13"/>
      <c r="XFD1706" s="53">
        <f t="shared" si="26"/>
        <v>40907</v>
      </c>
    </row>
    <row r="1707" spans="1:20 16384:16384" s="19" customFormat="1" ht="24">
      <c r="A1707" s="10" t="s">
        <v>2</v>
      </c>
      <c r="B1707" s="13" t="s">
        <v>3</v>
      </c>
      <c r="C1707" s="15" t="s">
        <v>4645</v>
      </c>
      <c r="D1707" s="15"/>
      <c r="E1707" s="15"/>
      <c r="F1707" s="15" t="s">
        <v>2277</v>
      </c>
      <c r="G1707" s="10" t="s">
        <v>5</v>
      </c>
      <c r="H1707" s="25">
        <v>40772</v>
      </c>
      <c r="I1707" s="24">
        <v>40772</v>
      </c>
      <c r="J1707" s="13">
        <v>1</v>
      </c>
      <c r="K1707" s="15"/>
      <c r="L1707" s="15"/>
      <c r="M1707" s="13" t="s">
        <v>7032</v>
      </c>
      <c r="N1707" s="13" t="s">
        <v>4982</v>
      </c>
      <c r="O1707" s="14" t="s">
        <v>8108</v>
      </c>
      <c r="P1707" s="14" t="s">
        <v>7979</v>
      </c>
      <c r="Q1707" s="15"/>
      <c r="R1707" s="15"/>
      <c r="S1707" s="30"/>
      <c r="T1707" s="13" t="s">
        <v>7049</v>
      </c>
      <c r="XFD1707" s="53">
        <f t="shared" si="26"/>
        <v>40773</v>
      </c>
    </row>
    <row r="1708" spans="1:20 16384:16384" s="19" customFormat="1" ht="336">
      <c r="A1708" s="20" t="s">
        <v>2</v>
      </c>
      <c r="B1708" s="20" t="s">
        <v>3</v>
      </c>
      <c r="C1708" s="22" t="s">
        <v>2051</v>
      </c>
      <c r="D1708" s="22"/>
      <c r="E1708" s="22"/>
      <c r="F1708" s="22"/>
      <c r="G1708" s="20" t="s">
        <v>5</v>
      </c>
      <c r="H1708" s="25">
        <v>40691</v>
      </c>
      <c r="I1708" s="24">
        <v>40691</v>
      </c>
      <c r="J1708" s="20">
        <v>1</v>
      </c>
      <c r="K1708" s="22" t="s">
        <v>2052</v>
      </c>
      <c r="L1708" s="22"/>
      <c r="M1708" s="20" t="s">
        <v>377</v>
      </c>
      <c r="N1708" s="20" t="s">
        <v>2053</v>
      </c>
      <c r="O1708" s="22" t="s">
        <v>256</v>
      </c>
      <c r="P1708" s="15" t="s">
        <v>36</v>
      </c>
      <c r="Q1708" s="15"/>
      <c r="R1708" s="22" t="s">
        <v>18397</v>
      </c>
      <c r="S1708" s="31" t="s">
        <v>18470</v>
      </c>
      <c r="T1708" s="13"/>
      <c r="XFD1708" s="53">
        <f t="shared" si="26"/>
        <v>40692</v>
      </c>
    </row>
    <row r="1709" spans="1:20 16384:16384" s="19" customFormat="1" ht="24">
      <c r="A1709" s="20" t="s">
        <v>2</v>
      </c>
      <c r="B1709" s="20" t="s">
        <v>3</v>
      </c>
      <c r="C1709" s="22" t="s">
        <v>2054</v>
      </c>
      <c r="D1709" s="22"/>
      <c r="E1709" s="22"/>
      <c r="F1709" s="22" t="s">
        <v>2055</v>
      </c>
      <c r="G1709" s="20" t="s">
        <v>5</v>
      </c>
      <c r="H1709" s="25">
        <v>40705</v>
      </c>
      <c r="I1709" s="24">
        <v>40705</v>
      </c>
      <c r="J1709" s="20">
        <v>1</v>
      </c>
      <c r="K1709" s="22"/>
      <c r="L1709" s="22"/>
      <c r="M1709" s="20" t="s">
        <v>377</v>
      </c>
      <c r="N1709" s="20" t="s">
        <v>2053</v>
      </c>
      <c r="O1709" s="22" t="s">
        <v>256</v>
      </c>
      <c r="P1709" s="15" t="s">
        <v>195</v>
      </c>
      <c r="Q1709" s="15"/>
      <c r="R1709" s="31"/>
      <c r="S1709" s="31"/>
      <c r="T1709" s="13"/>
      <c r="XFD1709" s="53">
        <f t="shared" si="26"/>
        <v>40706</v>
      </c>
    </row>
    <row r="1710" spans="1:20 16384:16384" s="19" customFormat="1" ht="24">
      <c r="A1710" s="20" t="s">
        <v>2</v>
      </c>
      <c r="B1710" s="20" t="s">
        <v>21</v>
      </c>
      <c r="C1710" s="22" t="s">
        <v>2056</v>
      </c>
      <c r="D1710" s="22" t="s">
        <v>2057</v>
      </c>
      <c r="E1710" s="22"/>
      <c r="F1710" s="22"/>
      <c r="G1710" s="20" t="s">
        <v>5</v>
      </c>
      <c r="H1710" s="25">
        <v>40708</v>
      </c>
      <c r="I1710" s="24">
        <v>40708</v>
      </c>
      <c r="J1710" s="20">
        <v>2</v>
      </c>
      <c r="K1710" s="22" t="s">
        <v>2053</v>
      </c>
      <c r="L1710" s="22"/>
      <c r="M1710" s="20" t="s">
        <v>377</v>
      </c>
      <c r="N1710" s="20" t="s">
        <v>2053</v>
      </c>
      <c r="O1710" s="22" t="s">
        <v>256</v>
      </c>
      <c r="P1710" s="15" t="s">
        <v>36</v>
      </c>
      <c r="Q1710" s="15"/>
      <c r="R1710" s="22"/>
      <c r="S1710" s="31"/>
      <c r="T1710" s="13"/>
      <c r="XFD1710" s="53">
        <f t="shared" si="26"/>
        <v>40710</v>
      </c>
    </row>
    <row r="1711" spans="1:20 16384:16384" s="19" customFormat="1" ht="24">
      <c r="A1711" s="20" t="s">
        <v>2</v>
      </c>
      <c r="B1711" s="20" t="s">
        <v>3</v>
      </c>
      <c r="C1711" s="22" t="s">
        <v>2058</v>
      </c>
      <c r="D1711" s="22"/>
      <c r="E1711" s="22"/>
      <c r="F1711" s="22" t="s">
        <v>1125</v>
      </c>
      <c r="G1711" s="20" t="s">
        <v>5</v>
      </c>
      <c r="H1711" s="25">
        <v>40758</v>
      </c>
      <c r="I1711" s="24">
        <v>40758</v>
      </c>
      <c r="J1711" s="20">
        <v>1</v>
      </c>
      <c r="K1711" s="22"/>
      <c r="L1711" s="22"/>
      <c r="M1711" s="20" t="s">
        <v>377</v>
      </c>
      <c r="N1711" s="20" t="s">
        <v>2053</v>
      </c>
      <c r="O1711" s="22" t="s">
        <v>256</v>
      </c>
      <c r="P1711" s="15" t="s">
        <v>36</v>
      </c>
      <c r="Q1711" s="15"/>
      <c r="R1711" s="31"/>
      <c r="S1711" s="31"/>
      <c r="T1711" s="13"/>
      <c r="XFD1711" s="53">
        <f t="shared" si="26"/>
        <v>40759</v>
      </c>
    </row>
    <row r="1712" spans="1:20 16384:16384" s="19" customFormat="1" ht="24">
      <c r="A1712" s="20" t="s">
        <v>2</v>
      </c>
      <c r="B1712" s="20" t="s">
        <v>3</v>
      </c>
      <c r="C1712" s="22" t="s">
        <v>2059</v>
      </c>
      <c r="D1712" s="22"/>
      <c r="E1712" s="22"/>
      <c r="F1712" s="22" t="s">
        <v>2060</v>
      </c>
      <c r="G1712" s="20" t="s">
        <v>5</v>
      </c>
      <c r="H1712" s="25">
        <v>40893</v>
      </c>
      <c r="I1712" s="24">
        <v>40893</v>
      </c>
      <c r="J1712" s="20">
        <v>1</v>
      </c>
      <c r="K1712" s="22"/>
      <c r="L1712" s="22"/>
      <c r="M1712" s="20" t="s">
        <v>377</v>
      </c>
      <c r="N1712" s="20" t="s">
        <v>2053</v>
      </c>
      <c r="O1712" s="22" t="s">
        <v>256</v>
      </c>
      <c r="P1712" s="15" t="s">
        <v>36</v>
      </c>
      <c r="Q1712" s="15"/>
      <c r="R1712" s="22"/>
      <c r="S1712" s="31"/>
      <c r="T1712" s="13"/>
      <c r="XFD1712" s="53">
        <f t="shared" si="26"/>
        <v>40894</v>
      </c>
    </row>
    <row r="1713" spans="1:20 16384:16384" s="19" customFormat="1" ht="12">
      <c r="A1713" s="10" t="s">
        <v>2</v>
      </c>
      <c r="B1713" s="20" t="s">
        <v>10</v>
      </c>
      <c r="C1713" s="22" t="s">
        <v>7976</v>
      </c>
      <c r="D1713" s="22"/>
      <c r="E1713" s="22"/>
      <c r="F1713" s="22" t="s">
        <v>7977</v>
      </c>
      <c r="G1713" s="20" t="s">
        <v>5</v>
      </c>
      <c r="H1713" s="25">
        <v>40866</v>
      </c>
      <c r="I1713" s="24">
        <v>40866</v>
      </c>
      <c r="J1713" s="20">
        <v>1</v>
      </c>
      <c r="K1713" s="22"/>
      <c r="L1713" s="22"/>
      <c r="M1713" s="20" t="s">
        <v>377</v>
      </c>
      <c r="N1713" s="20" t="s">
        <v>2053</v>
      </c>
      <c r="O1713" s="22" t="s">
        <v>256</v>
      </c>
      <c r="P1713" s="15" t="s">
        <v>36</v>
      </c>
      <c r="Q1713" s="15"/>
      <c r="R1713" s="31"/>
      <c r="S1713" s="31"/>
      <c r="T1713" s="13" t="s">
        <v>7050</v>
      </c>
      <c r="XFD1713" s="53">
        <f t="shared" si="26"/>
        <v>40867</v>
      </c>
    </row>
    <row r="1714" spans="1:20 16384:16384" s="19" customFormat="1" ht="24">
      <c r="A1714" s="10" t="s">
        <v>2</v>
      </c>
      <c r="B1714" s="20" t="s">
        <v>10</v>
      </c>
      <c r="C1714" s="22" t="s">
        <v>7945</v>
      </c>
      <c r="D1714" s="22"/>
      <c r="E1714" s="22"/>
      <c r="F1714" s="22" t="s">
        <v>7946</v>
      </c>
      <c r="G1714" s="20" t="s">
        <v>5</v>
      </c>
      <c r="H1714" s="25">
        <v>40888</v>
      </c>
      <c r="I1714" s="24">
        <v>40888</v>
      </c>
      <c r="J1714" s="20">
        <v>1</v>
      </c>
      <c r="K1714" s="22"/>
      <c r="L1714" s="22"/>
      <c r="M1714" s="20" t="s">
        <v>377</v>
      </c>
      <c r="N1714" s="20" t="s">
        <v>2053</v>
      </c>
      <c r="O1714" s="22" t="s">
        <v>256</v>
      </c>
      <c r="P1714" s="15" t="s">
        <v>36</v>
      </c>
      <c r="Q1714" s="15"/>
      <c r="R1714" s="31"/>
      <c r="S1714" s="31"/>
      <c r="T1714" s="13" t="s">
        <v>7050</v>
      </c>
      <c r="XFD1714" s="53">
        <f t="shared" si="26"/>
        <v>40889</v>
      </c>
    </row>
    <row r="1715" spans="1:20 16384:16384" s="19" customFormat="1" ht="24">
      <c r="A1715" s="25" t="s">
        <v>2</v>
      </c>
      <c r="B1715" s="13" t="s">
        <v>21</v>
      </c>
      <c r="C1715" s="14" t="s">
        <v>2061</v>
      </c>
      <c r="D1715" s="15"/>
      <c r="E1715" s="15"/>
      <c r="F1715" s="15"/>
      <c r="G1715" s="20" t="s">
        <v>51</v>
      </c>
      <c r="H1715" s="25">
        <v>40633</v>
      </c>
      <c r="I1715" s="24">
        <v>40633</v>
      </c>
      <c r="J1715" s="13">
        <v>1</v>
      </c>
      <c r="K1715" s="15" t="s">
        <v>2062</v>
      </c>
      <c r="L1715" s="15"/>
      <c r="M1715" s="13" t="s">
        <v>6736</v>
      </c>
      <c r="N1715" s="13" t="s">
        <v>2063</v>
      </c>
      <c r="O1715" s="22" t="s">
        <v>14774</v>
      </c>
      <c r="P1715" s="15" t="s">
        <v>1077</v>
      </c>
      <c r="Q1715" s="15"/>
      <c r="R1715" s="15"/>
      <c r="S1715" s="30"/>
      <c r="T1715" s="13"/>
      <c r="XFD1715" s="53">
        <f t="shared" si="26"/>
        <v>40634</v>
      </c>
    </row>
    <row r="1716" spans="1:20 16384:16384" s="19" customFormat="1" ht="288">
      <c r="A1716" s="10" t="s">
        <v>2</v>
      </c>
      <c r="B1716" s="10" t="s">
        <v>21</v>
      </c>
      <c r="C1716" s="11" t="s">
        <v>7317</v>
      </c>
      <c r="D1716" s="11"/>
      <c r="E1716" s="14"/>
      <c r="F1716" s="11"/>
      <c r="G1716" s="20" t="s">
        <v>5</v>
      </c>
      <c r="H1716" s="25">
        <v>40564</v>
      </c>
      <c r="I1716" s="24">
        <v>40564</v>
      </c>
      <c r="J1716" s="10">
        <v>1</v>
      </c>
      <c r="K1716" s="11" t="s">
        <v>9446</v>
      </c>
      <c r="L1716" s="14"/>
      <c r="M1716" s="10" t="s">
        <v>148</v>
      </c>
      <c r="N1716" s="10" t="s">
        <v>149</v>
      </c>
      <c r="O1716" s="11" t="s">
        <v>257</v>
      </c>
      <c r="P1716" s="15" t="s">
        <v>9421</v>
      </c>
      <c r="Q1716" s="15"/>
      <c r="R1716" s="11" t="s">
        <v>18398</v>
      </c>
      <c r="S1716" s="11" t="s">
        <v>18471</v>
      </c>
      <c r="T1716" s="13"/>
      <c r="XFD1716" s="53">
        <f t="shared" si="26"/>
        <v>40565</v>
      </c>
    </row>
    <row r="1717" spans="1:20 16384:16384" s="19" customFormat="1" ht="373.5">
      <c r="A1717" s="10" t="s">
        <v>2</v>
      </c>
      <c r="B1717" s="10" t="s">
        <v>10</v>
      </c>
      <c r="C1717" s="11" t="s">
        <v>258</v>
      </c>
      <c r="D1717" s="11"/>
      <c r="E1717" s="14"/>
      <c r="F1717" s="11" t="s">
        <v>259</v>
      </c>
      <c r="G1717" s="20" t="s">
        <v>5</v>
      </c>
      <c r="H1717" s="25">
        <v>40717</v>
      </c>
      <c r="I1717" s="24">
        <v>40717</v>
      </c>
      <c r="J1717" s="10">
        <v>1</v>
      </c>
      <c r="K1717" s="11" t="s">
        <v>9446</v>
      </c>
      <c r="L1717" s="14"/>
      <c r="M1717" s="10" t="s">
        <v>148</v>
      </c>
      <c r="N1717" s="10" t="s">
        <v>149</v>
      </c>
      <c r="O1717" s="11" t="s">
        <v>257</v>
      </c>
      <c r="P1717" s="15" t="s">
        <v>9421</v>
      </c>
      <c r="Q1717" s="15"/>
      <c r="R1717" s="11"/>
      <c r="S1717" s="11" t="s">
        <v>18472</v>
      </c>
      <c r="T1717" s="13"/>
      <c r="XFD1717" s="53">
        <f t="shared" si="26"/>
        <v>40718</v>
      </c>
    </row>
    <row r="1718" spans="1:20 16384:16384" s="19" customFormat="1" ht="192">
      <c r="A1718" s="10" t="s">
        <v>2</v>
      </c>
      <c r="B1718" s="10" t="s">
        <v>3</v>
      </c>
      <c r="C1718" s="11" t="s">
        <v>260</v>
      </c>
      <c r="D1718" s="11"/>
      <c r="E1718" s="14"/>
      <c r="F1718" s="11"/>
      <c r="G1718" s="20" t="s">
        <v>5</v>
      </c>
      <c r="H1718" s="25">
        <v>40746</v>
      </c>
      <c r="I1718" s="24">
        <v>40746</v>
      </c>
      <c r="J1718" s="10">
        <v>1</v>
      </c>
      <c r="K1718" s="11" t="s">
        <v>9446</v>
      </c>
      <c r="L1718" s="14"/>
      <c r="M1718" s="10" t="s">
        <v>148</v>
      </c>
      <c r="N1718" s="10" t="s">
        <v>149</v>
      </c>
      <c r="O1718" s="11" t="s">
        <v>257</v>
      </c>
      <c r="P1718" s="15" t="s">
        <v>9421</v>
      </c>
      <c r="Q1718" s="15"/>
      <c r="R1718" s="11"/>
      <c r="S1718" s="11" t="s">
        <v>18477</v>
      </c>
      <c r="T1718" s="13"/>
      <c r="XFD1718" s="53">
        <f t="shared" si="26"/>
        <v>40747</v>
      </c>
    </row>
    <row r="1719" spans="1:20 16384:16384" s="19" customFormat="1" ht="120">
      <c r="A1719" s="10" t="s">
        <v>2</v>
      </c>
      <c r="B1719" s="10" t="s">
        <v>18</v>
      </c>
      <c r="C1719" s="11" t="s">
        <v>2064</v>
      </c>
      <c r="D1719" s="11" t="s">
        <v>261</v>
      </c>
      <c r="E1719" s="14"/>
      <c r="F1719" s="11"/>
      <c r="G1719" s="20" t="s">
        <v>5</v>
      </c>
      <c r="H1719" s="25">
        <v>40767</v>
      </c>
      <c r="I1719" s="24">
        <v>40767</v>
      </c>
      <c r="J1719" s="10">
        <v>1</v>
      </c>
      <c r="K1719" s="11"/>
      <c r="L1719" s="14"/>
      <c r="M1719" s="10" t="s">
        <v>148</v>
      </c>
      <c r="N1719" s="10" t="s">
        <v>149</v>
      </c>
      <c r="O1719" s="11" t="s">
        <v>257</v>
      </c>
      <c r="P1719" s="15" t="s">
        <v>9421</v>
      </c>
      <c r="Q1719" s="15"/>
      <c r="R1719" s="11"/>
      <c r="S1719" s="11" t="s">
        <v>18473</v>
      </c>
      <c r="T1719" s="13"/>
      <c r="XFD1719" s="53">
        <f t="shared" si="26"/>
        <v>40768</v>
      </c>
    </row>
    <row r="1720" spans="1:20 16384:16384" s="19" customFormat="1" ht="372">
      <c r="A1720" s="10" t="s">
        <v>2</v>
      </c>
      <c r="B1720" s="10" t="s">
        <v>21</v>
      </c>
      <c r="C1720" s="11" t="s">
        <v>2065</v>
      </c>
      <c r="D1720" s="11"/>
      <c r="E1720" s="14"/>
      <c r="F1720" s="11"/>
      <c r="G1720" s="20" t="s">
        <v>5</v>
      </c>
      <c r="H1720" s="25">
        <v>40830</v>
      </c>
      <c r="I1720" s="24">
        <v>40830</v>
      </c>
      <c r="J1720" s="10">
        <v>1</v>
      </c>
      <c r="K1720" s="11" t="s">
        <v>9446</v>
      </c>
      <c r="L1720" s="14"/>
      <c r="M1720" s="10" t="s">
        <v>148</v>
      </c>
      <c r="N1720" s="10" t="s">
        <v>149</v>
      </c>
      <c r="O1720" s="11" t="s">
        <v>9446</v>
      </c>
      <c r="P1720" s="15" t="s">
        <v>9421</v>
      </c>
      <c r="Q1720" s="15"/>
      <c r="R1720" s="11"/>
      <c r="S1720" s="11" t="s">
        <v>18478</v>
      </c>
      <c r="T1720" s="13"/>
      <c r="XFD1720" s="53">
        <f t="shared" si="26"/>
        <v>40831</v>
      </c>
    </row>
    <row r="1721" spans="1:20 16384:16384" s="19" customFormat="1" ht="24">
      <c r="A1721" s="20" t="s">
        <v>2</v>
      </c>
      <c r="B1721" s="20" t="s">
        <v>3</v>
      </c>
      <c r="C1721" s="22" t="s">
        <v>1595</v>
      </c>
      <c r="D1721" s="22" t="s">
        <v>2066</v>
      </c>
      <c r="E1721" s="22"/>
      <c r="F1721" s="22"/>
      <c r="G1721" s="20" t="s">
        <v>5</v>
      </c>
      <c r="H1721" s="25">
        <v>40640</v>
      </c>
      <c r="I1721" s="24">
        <v>40640</v>
      </c>
      <c r="J1721" s="20">
        <v>1</v>
      </c>
      <c r="K1721" s="22" t="s">
        <v>2067</v>
      </c>
      <c r="L1721" s="22"/>
      <c r="M1721" s="20" t="s">
        <v>377</v>
      </c>
      <c r="N1721" s="20" t="s">
        <v>2068</v>
      </c>
      <c r="O1721" s="22" t="s">
        <v>262</v>
      </c>
      <c r="P1721" s="15" t="s">
        <v>195</v>
      </c>
      <c r="Q1721" s="15"/>
      <c r="R1721" s="31"/>
      <c r="S1721" s="31"/>
      <c r="T1721" s="13"/>
      <c r="XFD1721" s="53">
        <f t="shared" si="26"/>
        <v>40641</v>
      </c>
    </row>
    <row r="1722" spans="1:20 16384:16384" s="19" customFormat="1" ht="228">
      <c r="A1722" s="20" t="s">
        <v>2</v>
      </c>
      <c r="B1722" s="20" t="s">
        <v>3</v>
      </c>
      <c r="C1722" s="22" t="s">
        <v>2069</v>
      </c>
      <c r="D1722" s="22" t="s">
        <v>2070</v>
      </c>
      <c r="E1722" s="22"/>
      <c r="F1722" s="22"/>
      <c r="G1722" s="20" t="s">
        <v>5</v>
      </c>
      <c r="H1722" s="25">
        <v>40680</v>
      </c>
      <c r="I1722" s="24">
        <v>40680</v>
      </c>
      <c r="J1722" s="20">
        <v>1</v>
      </c>
      <c r="K1722" s="22" t="s">
        <v>2071</v>
      </c>
      <c r="L1722" s="22"/>
      <c r="M1722" s="20" t="s">
        <v>377</v>
      </c>
      <c r="N1722" s="20" t="s">
        <v>2068</v>
      </c>
      <c r="O1722" s="22" t="s">
        <v>262</v>
      </c>
      <c r="P1722" s="15" t="s">
        <v>36</v>
      </c>
      <c r="Q1722" s="15"/>
      <c r="R1722" s="22" t="s">
        <v>18399</v>
      </c>
      <c r="S1722" s="31" t="s">
        <v>8514</v>
      </c>
      <c r="T1722" s="13"/>
      <c r="XFD1722" s="53">
        <f t="shared" si="26"/>
        <v>40681</v>
      </c>
    </row>
    <row r="1723" spans="1:20 16384:16384" s="19" customFormat="1" ht="120">
      <c r="A1723" s="20" t="s">
        <v>2</v>
      </c>
      <c r="B1723" s="20" t="s">
        <v>19</v>
      </c>
      <c r="C1723" s="22" t="s">
        <v>2072</v>
      </c>
      <c r="D1723" s="22" t="s">
        <v>2073</v>
      </c>
      <c r="E1723" s="22"/>
      <c r="F1723" s="22" t="s">
        <v>2074</v>
      </c>
      <c r="G1723" s="20" t="s">
        <v>5</v>
      </c>
      <c r="H1723" s="25">
        <v>40682</v>
      </c>
      <c r="I1723" s="24">
        <v>40682</v>
      </c>
      <c r="J1723" s="20">
        <v>1</v>
      </c>
      <c r="K1723" s="22"/>
      <c r="L1723" s="22"/>
      <c r="M1723" s="20" t="s">
        <v>377</v>
      </c>
      <c r="N1723" s="20" t="s">
        <v>2068</v>
      </c>
      <c r="O1723" s="22" t="s">
        <v>262</v>
      </c>
      <c r="P1723" s="15" t="s">
        <v>195</v>
      </c>
      <c r="Q1723" s="15"/>
      <c r="R1723" s="22"/>
      <c r="S1723" s="32" t="s">
        <v>18474</v>
      </c>
      <c r="T1723" s="13"/>
      <c r="XFD1723" s="53">
        <f t="shared" si="26"/>
        <v>40683</v>
      </c>
    </row>
    <row r="1724" spans="1:20 16384:16384" s="19" customFormat="1" ht="180">
      <c r="A1724" s="20" t="s">
        <v>2</v>
      </c>
      <c r="B1724" s="20" t="s">
        <v>3</v>
      </c>
      <c r="C1724" s="22" t="s">
        <v>2075</v>
      </c>
      <c r="D1724" s="22"/>
      <c r="E1724" s="22"/>
      <c r="F1724" s="22" t="s">
        <v>2076</v>
      </c>
      <c r="G1724" s="20" t="s">
        <v>5</v>
      </c>
      <c r="H1724" s="25">
        <v>40683</v>
      </c>
      <c r="I1724" s="24">
        <v>40683</v>
      </c>
      <c r="J1724" s="20">
        <v>1</v>
      </c>
      <c r="K1724" s="22"/>
      <c r="L1724" s="22"/>
      <c r="M1724" s="20" t="s">
        <v>377</v>
      </c>
      <c r="N1724" s="20" t="s">
        <v>2068</v>
      </c>
      <c r="O1724" s="22" t="s">
        <v>262</v>
      </c>
      <c r="P1724" s="15" t="s">
        <v>36</v>
      </c>
      <c r="Q1724" s="15"/>
      <c r="R1724" s="22" t="s">
        <v>18475</v>
      </c>
      <c r="S1724" s="32" t="s">
        <v>8515</v>
      </c>
      <c r="T1724" s="13"/>
      <c r="XFD1724" s="53">
        <f t="shared" si="26"/>
        <v>40684</v>
      </c>
    </row>
    <row r="1725" spans="1:20 16384:16384" s="19" customFormat="1" ht="36">
      <c r="A1725" s="20" t="s">
        <v>2</v>
      </c>
      <c r="B1725" s="20" t="s">
        <v>3</v>
      </c>
      <c r="C1725" s="22" t="s">
        <v>2077</v>
      </c>
      <c r="D1725" s="22"/>
      <c r="E1725" s="22"/>
      <c r="F1725" s="22" t="s">
        <v>2078</v>
      </c>
      <c r="G1725" s="20" t="s">
        <v>5</v>
      </c>
      <c r="H1725" s="25">
        <v>40694</v>
      </c>
      <c r="I1725" s="24">
        <v>40694</v>
      </c>
      <c r="J1725" s="20">
        <v>1</v>
      </c>
      <c r="K1725" s="22" t="s">
        <v>2078</v>
      </c>
      <c r="L1725" s="22"/>
      <c r="M1725" s="20" t="s">
        <v>377</v>
      </c>
      <c r="N1725" s="20" t="s">
        <v>2068</v>
      </c>
      <c r="O1725" s="22" t="s">
        <v>262</v>
      </c>
      <c r="P1725" s="15" t="s">
        <v>36</v>
      </c>
      <c r="Q1725" s="15"/>
      <c r="R1725" s="22" t="s">
        <v>18476</v>
      </c>
      <c r="S1725" s="31" t="s">
        <v>2079</v>
      </c>
      <c r="T1725" s="13"/>
      <c r="XFD1725" s="53">
        <f t="shared" si="26"/>
        <v>40695</v>
      </c>
    </row>
    <row r="1726" spans="1:20 16384:16384" s="19" customFormat="1" ht="409.5">
      <c r="A1726" s="20" t="s">
        <v>2</v>
      </c>
      <c r="B1726" s="20" t="s">
        <v>10</v>
      </c>
      <c r="C1726" s="22" t="s">
        <v>2080</v>
      </c>
      <c r="D1726" s="22" t="s">
        <v>6171</v>
      </c>
      <c r="E1726" s="22"/>
      <c r="F1726" s="22" t="s">
        <v>2081</v>
      </c>
      <c r="G1726" s="20" t="s">
        <v>5</v>
      </c>
      <c r="H1726" s="25">
        <v>40696</v>
      </c>
      <c r="I1726" s="24">
        <v>40696</v>
      </c>
      <c r="J1726" s="20">
        <v>1</v>
      </c>
      <c r="K1726" s="22"/>
      <c r="L1726" s="22"/>
      <c r="M1726" s="20" t="s">
        <v>377</v>
      </c>
      <c r="N1726" s="20" t="s">
        <v>2068</v>
      </c>
      <c r="O1726" s="22" t="s">
        <v>262</v>
      </c>
      <c r="P1726" s="15" t="s">
        <v>36</v>
      </c>
      <c r="Q1726" s="15"/>
      <c r="R1726" s="22"/>
      <c r="S1726" s="31" t="s">
        <v>8516</v>
      </c>
      <c r="T1726" s="13"/>
      <c r="XFD1726" s="53">
        <f t="shared" si="26"/>
        <v>40697</v>
      </c>
    </row>
    <row r="1727" spans="1:20 16384:16384" s="19" customFormat="1" ht="12">
      <c r="A1727" s="20" t="s">
        <v>2</v>
      </c>
      <c r="B1727" s="20" t="s">
        <v>18</v>
      </c>
      <c r="C1727" s="22" t="s">
        <v>8466</v>
      </c>
      <c r="D1727" s="22" t="s">
        <v>2082</v>
      </c>
      <c r="E1727" s="22"/>
      <c r="F1727" s="22"/>
      <c r="G1727" s="20" t="s">
        <v>5</v>
      </c>
      <c r="H1727" s="25">
        <v>40710</v>
      </c>
      <c r="I1727" s="24">
        <v>40710</v>
      </c>
      <c r="J1727" s="20">
        <v>1</v>
      </c>
      <c r="K1727" s="22" t="s">
        <v>2083</v>
      </c>
      <c r="L1727" s="22"/>
      <c r="M1727" s="20" t="s">
        <v>377</v>
      </c>
      <c r="N1727" s="20" t="s">
        <v>2068</v>
      </c>
      <c r="O1727" s="22" t="s">
        <v>262</v>
      </c>
      <c r="P1727" s="15" t="s">
        <v>195</v>
      </c>
      <c r="Q1727" s="15"/>
      <c r="R1727" s="22"/>
      <c r="S1727" s="31"/>
      <c r="T1727" s="13"/>
      <c r="XFD1727" s="53">
        <f t="shared" si="26"/>
        <v>40711</v>
      </c>
    </row>
    <row r="1728" spans="1:20 16384:16384" s="19" customFormat="1" ht="348">
      <c r="A1728" s="20" t="s">
        <v>2</v>
      </c>
      <c r="B1728" s="20" t="s">
        <v>21</v>
      </c>
      <c r="C1728" s="22" t="s">
        <v>2084</v>
      </c>
      <c r="D1728" s="22" t="s">
        <v>2082</v>
      </c>
      <c r="E1728" s="22"/>
      <c r="F1728" s="22"/>
      <c r="G1728" s="20" t="s">
        <v>5</v>
      </c>
      <c r="H1728" s="25">
        <v>40717</v>
      </c>
      <c r="I1728" s="24">
        <v>40717</v>
      </c>
      <c r="J1728" s="20">
        <v>1</v>
      </c>
      <c r="K1728" s="22" t="s">
        <v>2083</v>
      </c>
      <c r="L1728" s="22"/>
      <c r="M1728" s="20" t="s">
        <v>377</v>
      </c>
      <c r="N1728" s="20" t="s">
        <v>2068</v>
      </c>
      <c r="O1728" s="22" t="s">
        <v>262</v>
      </c>
      <c r="P1728" s="15" t="s">
        <v>195</v>
      </c>
      <c r="Q1728" s="15"/>
      <c r="R1728" s="67" t="s">
        <v>18400</v>
      </c>
      <c r="S1728" s="31" t="s">
        <v>8517</v>
      </c>
      <c r="T1728" s="13"/>
      <c r="XFD1728" s="53">
        <f t="shared" si="26"/>
        <v>40718</v>
      </c>
    </row>
    <row r="1729" spans="1:20 16384:16384" s="19" customFormat="1" ht="12">
      <c r="A1729" s="20" t="s">
        <v>2</v>
      </c>
      <c r="B1729" s="20" t="s">
        <v>3</v>
      </c>
      <c r="C1729" s="22" t="s">
        <v>2085</v>
      </c>
      <c r="D1729" s="22" t="s">
        <v>2086</v>
      </c>
      <c r="E1729" s="22"/>
      <c r="F1729" s="22" t="s">
        <v>2078</v>
      </c>
      <c r="G1729" s="20" t="s">
        <v>5</v>
      </c>
      <c r="H1729" s="25">
        <v>40806</v>
      </c>
      <c r="I1729" s="24">
        <v>40806</v>
      </c>
      <c r="J1729" s="20">
        <v>1</v>
      </c>
      <c r="K1729" s="22" t="s">
        <v>2078</v>
      </c>
      <c r="L1729" s="22"/>
      <c r="M1729" s="20" t="s">
        <v>377</v>
      </c>
      <c r="N1729" s="20" t="s">
        <v>2068</v>
      </c>
      <c r="O1729" s="22" t="s">
        <v>262</v>
      </c>
      <c r="P1729" s="15" t="s">
        <v>36</v>
      </c>
      <c r="Q1729" s="15"/>
      <c r="R1729" s="22"/>
      <c r="S1729" s="31"/>
      <c r="T1729" s="13"/>
      <c r="XFD1729" s="53">
        <f t="shared" si="26"/>
        <v>40807</v>
      </c>
    </row>
    <row r="1730" spans="1:20 16384:16384" s="19" customFormat="1" ht="24">
      <c r="A1730" s="20" t="s">
        <v>2</v>
      </c>
      <c r="B1730" s="20" t="s">
        <v>21</v>
      </c>
      <c r="C1730" s="22" t="s">
        <v>14679</v>
      </c>
      <c r="D1730" s="22" t="s">
        <v>2087</v>
      </c>
      <c r="E1730" s="22"/>
      <c r="F1730" s="22"/>
      <c r="G1730" s="20" t="s">
        <v>5</v>
      </c>
      <c r="H1730" s="25">
        <v>40809</v>
      </c>
      <c r="I1730" s="24">
        <v>40809</v>
      </c>
      <c r="J1730" s="20">
        <v>1</v>
      </c>
      <c r="K1730" s="22"/>
      <c r="L1730" s="22"/>
      <c r="M1730" s="20" t="s">
        <v>377</v>
      </c>
      <c r="N1730" s="20" t="s">
        <v>2068</v>
      </c>
      <c r="O1730" s="22" t="s">
        <v>262</v>
      </c>
      <c r="P1730" s="15" t="s">
        <v>36</v>
      </c>
      <c r="Q1730" s="15"/>
      <c r="R1730" s="22"/>
      <c r="S1730" s="31"/>
      <c r="T1730" s="13"/>
      <c r="XFD1730" s="53">
        <f t="shared" si="26"/>
        <v>40810</v>
      </c>
    </row>
    <row r="1731" spans="1:20 16384:16384" s="19" customFormat="1" ht="24">
      <c r="A1731" s="20" t="s">
        <v>2</v>
      </c>
      <c r="B1731" s="20" t="s">
        <v>19</v>
      </c>
      <c r="C1731" s="22" t="s">
        <v>2088</v>
      </c>
      <c r="D1731" s="22" t="s">
        <v>2089</v>
      </c>
      <c r="E1731" s="22"/>
      <c r="F1731" s="22" t="s">
        <v>7351</v>
      </c>
      <c r="G1731" s="20" t="s">
        <v>5</v>
      </c>
      <c r="H1731" s="25">
        <v>40829</v>
      </c>
      <c r="I1731" s="24">
        <v>40829</v>
      </c>
      <c r="J1731" s="20">
        <v>1</v>
      </c>
      <c r="K1731" s="22" t="s">
        <v>2083</v>
      </c>
      <c r="L1731" s="22"/>
      <c r="M1731" s="20" t="s">
        <v>377</v>
      </c>
      <c r="N1731" s="20" t="s">
        <v>2068</v>
      </c>
      <c r="O1731" s="22" t="s">
        <v>262</v>
      </c>
      <c r="P1731" s="15" t="s">
        <v>36</v>
      </c>
      <c r="Q1731" s="15"/>
      <c r="R1731" s="22" t="s">
        <v>1968</v>
      </c>
      <c r="S1731" s="31"/>
      <c r="T1731" s="13"/>
      <c r="XFD1731" s="53">
        <f t="shared" si="26"/>
        <v>40830</v>
      </c>
    </row>
    <row r="1732" spans="1:20 16384:16384" s="19" customFormat="1" ht="229.5">
      <c r="A1732" s="20" t="s">
        <v>2</v>
      </c>
      <c r="B1732" s="20" t="s">
        <v>3</v>
      </c>
      <c r="C1732" s="22" t="s">
        <v>14775</v>
      </c>
      <c r="D1732" s="22"/>
      <c r="E1732" s="22"/>
      <c r="F1732" s="22"/>
      <c r="G1732" s="20" t="s">
        <v>5</v>
      </c>
      <c r="H1732" s="25">
        <v>40844</v>
      </c>
      <c r="I1732" s="24">
        <v>40844</v>
      </c>
      <c r="J1732" s="20">
        <v>1</v>
      </c>
      <c r="K1732" s="22"/>
      <c r="L1732" s="22"/>
      <c r="M1732" s="20" t="s">
        <v>377</v>
      </c>
      <c r="N1732" s="20" t="s">
        <v>2068</v>
      </c>
      <c r="O1732" s="22" t="s">
        <v>262</v>
      </c>
      <c r="P1732" s="15" t="s">
        <v>195</v>
      </c>
      <c r="Q1732" s="15"/>
      <c r="R1732" s="22" t="s">
        <v>18870</v>
      </c>
      <c r="S1732" s="31" t="s">
        <v>18479</v>
      </c>
      <c r="T1732" s="13"/>
      <c r="XFD1732" s="53">
        <f t="shared" si="26"/>
        <v>40845</v>
      </c>
    </row>
    <row r="1733" spans="1:20 16384:16384" s="19" customFormat="1" ht="12">
      <c r="A1733" s="20" t="s">
        <v>2</v>
      </c>
      <c r="B1733" s="20" t="s">
        <v>10</v>
      </c>
      <c r="C1733" s="22" t="s">
        <v>2090</v>
      </c>
      <c r="D1733" s="22" t="s">
        <v>2091</v>
      </c>
      <c r="E1733" s="22"/>
      <c r="F1733" s="22" t="s">
        <v>2081</v>
      </c>
      <c r="G1733" s="20" t="s">
        <v>5</v>
      </c>
      <c r="H1733" s="25">
        <v>40848</v>
      </c>
      <c r="I1733" s="24">
        <v>40848</v>
      </c>
      <c r="J1733" s="20">
        <v>1</v>
      </c>
      <c r="K1733" s="22" t="s">
        <v>2083</v>
      </c>
      <c r="L1733" s="22"/>
      <c r="M1733" s="20" t="s">
        <v>377</v>
      </c>
      <c r="N1733" s="20" t="s">
        <v>2068</v>
      </c>
      <c r="O1733" s="22" t="s">
        <v>262</v>
      </c>
      <c r="P1733" s="15" t="s">
        <v>36</v>
      </c>
      <c r="Q1733" s="15"/>
      <c r="R1733" s="22"/>
      <c r="S1733" s="31"/>
      <c r="T1733" s="13"/>
      <c r="XFD1733" s="53">
        <f t="shared" ref="XFD1733:XFD1796" si="27">SUM(I1733:XFC1733)</f>
        <v>40849</v>
      </c>
    </row>
    <row r="1734" spans="1:20 16384:16384" s="19" customFormat="1" ht="12">
      <c r="A1734" s="20" t="s">
        <v>2</v>
      </c>
      <c r="B1734" s="20" t="s">
        <v>10</v>
      </c>
      <c r="C1734" s="22" t="s">
        <v>2092</v>
      </c>
      <c r="D1734" s="22" t="s">
        <v>2093</v>
      </c>
      <c r="E1734" s="22"/>
      <c r="F1734" s="22" t="s">
        <v>2081</v>
      </c>
      <c r="G1734" s="20" t="s">
        <v>5</v>
      </c>
      <c r="H1734" s="25">
        <v>40883</v>
      </c>
      <c r="I1734" s="24">
        <v>40883</v>
      </c>
      <c r="J1734" s="20">
        <v>1</v>
      </c>
      <c r="K1734" s="22" t="s">
        <v>2083</v>
      </c>
      <c r="L1734" s="22"/>
      <c r="M1734" s="20" t="s">
        <v>377</v>
      </c>
      <c r="N1734" s="20" t="s">
        <v>2068</v>
      </c>
      <c r="O1734" s="22" t="s">
        <v>262</v>
      </c>
      <c r="P1734" s="15" t="s">
        <v>36</v>
      </c>
      <c r="Q1734" s="15"/>
      <c r="R1734" s="22"/>
      <c r="S1734" s="31"/>
      <c r="T1734" s="13"/>
      <c r="XFD1734" s="53">
        <f t="shared" si="27"/>
        <v>40884</v>
      </c>
    </row>
    <row r="1735" spans="1:20 16384:16384" s="19" customFormat="1" ht="12">
      <c r="A1735" s="10" t="s">
        <v>2</v>
      </c>
      <c r="B1735" s="20" t="s">
        <v>10</v>
      </c>
      <c r="C1735" s="22" t="s">
        <v>7966</v>
      </c>
      <c r="D1735" s="22"/>
      <c r="E1735" s="22"/>
      <c r="F1735" s="22" t="s">
        <v>7967</v>
      </c>
      <c r="G1735" s="20" t="s">
        <v>5</v>
      </c>
      <c r="H1735" s="25">
        <v>40859</v>
      </c>
      <c r="I1735" s="24">
        <v>40859</v>
      </c>
      <c r="J1735" s="20">
        <v>1</v>
      </c>
      <c r="K1735" s="22"/>
      <c r="L1735" s="22"/>
      <c r="M1735" s="20" t="s">
        <v>377</v>
      </c>
      <c r="N1735" s="20" t="s">
        <v>2068</v>
      </c>
      <c r="O1735" s="22" t="s">
        <v>262</v>
      </c>
      <c r="P1735" s="15"/>
      <c r="Q1735" s="15"/>
      <c r="R1735" s="22"/>
      <c r="S1735" s="31"/>
      <c r="T1735" s="13" t="s">
        <v>7050</v>
      </c>
      <c r="XFD1735" s="53">
        <f t="shared" si="27"/>
        <v>40860</v>
      </c>
    </row>
    <row r="1736" spans="1:20 16384:16384" s="19" customFormat="1" ht="24">
      <c r="A1736" s="10" t="s">
        <v>2</v>
      </c>
      <c r="B1736" s="20" t="s">
        <v>10</v>
      </c>
      <c r="C1736" s="22" t="s">
        <v>7968</v>
      </c>
      <c r="D1736" s="22" t="s">
        <v>7969</v>
      </c>
      <c r="E1736" s="22"/>
      <c r="F1736" s="22" t="s">
        <v>8135</v>
      </c>
      <c r="G1736" s="20" t="s">
        <v>5</v>
      </c>
      <c r="H1736" s="25">
        <v>40862</v>
      </c>
      <c r="I1736" s="24">
        <v>40862</v>
      </c>
      <c r="J1736" s="20">
        <v>1</v>
      </c>
      <c r="K1736" s="22"/>
      <c r="L1736" s="22"/>
      <c r="M1736" s="20" t="s">
        <v>377</v>
      </c>
      <c r="N1736" s="20" t="s">
        <v>2068</v>
      </c>
      <c r="O1736" s="22" t="s">
        <v>262</v>
      </c>
      <c r="P1736" s="15"/>
      <c r="Q1736" s="15"/>
      <c r="R1736" s="22"/>
      <c r="S1736" s="31"/>
      <c r="T1736" s="13" t="s">
        <v>7050</v>
      </c>
      <c r="XFD1736" s="53">
        <f t="shared" si="27"/>
        <v>40863</v>
      </c>
    </row>
    <row r="1737" spans="1:20 16384:16384" s="19" customFormat="1" ht="12">
      <c r="A1737" s="13" t="s">
        <v>2</v>
      </c>
      <c r="B1737" s="13" t="s">
        <v>3</v>
      </c>
      <c r="C1737" s="14" t="s">
        <v>13607</v>
      </c>
      <c r="D1737" s="15" t="s">
        <v>1047</v>
      </c>
      <c r="E1737" s="15"/>
      <c r="F1737" s="15"/>
      <c r="G1737" s="20" t="s">
        <v>5</v>
      </c>
      <c r="H1737" s="25">
        <v>40626</v>
      </c>
      <c r="I1737" s="24">
        <v>40626</v>
      </c>
      <c r="J1737" s="13">
        <v>1</v>
      </c>
      <c r="K1737" s="15" t="s">
        <v>13608</v>
      </c>
      <c r="L1737" s="15"/>
      <c r="M1737" s="13" t="s">
        <v>144</v>
      </c>
      <c r="N1737" s="13" t="s">
        <v>2094</v>
      </c>
      <c r="O1737" s="14" t="s">
        <v>14776</v>
      </c>
      <c r="P1737" s="15" t="s">
        <v>2095</v>
      </c>
      <c r="Q1737" s="15"/>
      <c r="R1737" s="15" t="s">
        <v>385</v>
      </c>
      <c r="S1737" s="30"/>
      <c r="T1737" s="13"/>
      <c r="XFD1737" s="53">
        <f t="shared" si="27"/>
        <v>40627</v>
      </c>
    </row>
    <row r="1738" spans="1:20 16384:16384" s="19" customFormat="1" ht="24">
      <c r="A1738" s="13" t="s">
        <v>2</v>
      </c>
      <c r="B1738" s="13" t="s">
        <v>10</v>
      </c>
      <c r="C1738" s="14" t="s">
        <v>6877</v>
      </c>
      <c r="D1738" s="15" t="s">
        <v>6878</v>
      </c>
      <c r="E1738" s="15"/>
      <c r="F1738" s="15" t="s">
        <v>6943</v>
      </c>
      <c r="G1738" s="20" t="s">
        <v>5</v>
      </c>
      <c r="H1738" s="25">
        <v>40895</v>
      </c>
      <c r="I1738" s="24">
        <v>40895</v>
      </c>
      <c r="J1738" s="20">
        <v>1</v>
      </c>
      <c r="K1738" s="14"/>
      <c r="L1738" s="14"/>
      <c r="M1738" s="13" t="s">
        <v>148</v>
      </c>
      <c r="N1738" s="13" t="s">
        <v>6891</v>
      </c>
      <c r="O1738" s="22" t="s">
        <v>6910</v>
      </c>
      <c r="P1738" s="15" t="s">
        <v>6879</v>
      </c>
      <c r="Q1738" s="15"/>
      <c r="R1738" s="15"/>
      <c r="S1738" s="30"/>
      <c r="T1738" s="13"/>
      <c r="XFD1738" s="53">
        <f t="shared" si="27"/>
        <v>40896</v>
      </c>
    </row>
    <row r="1739" spans="1:20 16384:16384" s="19" customFormat="1" ht="409.5">
      <c r="A1739" s="10" t="s">
        <v>2</v>
      </c>
      <c r="B1739" s="10" t="s">
        <v>3</v>
      </c>
      <c r="C1739" s="11" t="s">
        <v>936</v>
      </c>
      <c r="D1739" s="11"/>
      <c r="E1739" s="14"/>
      <c r="F1739" s="11"/>
      <c r="G1739" s="20" t="s">
        <v>5</v>
      </c>
      <c r="H1739" s="25">
        <v>40550</v>
      </c>
      <c r="I1739" s="24">
        <v>40550</v>
      </c>
      <c r="J1739" s="10">
        <v>1</v>
      </c>
      <c r="K1739" s="11" t="s">
        <v>14699</v>
      </c>
      <c r="L1739" s="14"/>
      <c r="M1739" s="10" t="s">
        <v>148</v>
      </c>
      <c r="N1739" s="10" t="s">
        <v>149</v>
      </c>
      <c r="O1739" s="11" t="s">
        <v>9447</v>
      </c>
      <c r="P1739" s="15" t="s">
        <v>2096</v>
      </c>
      <c r="Q1739" s="15"/>
      <c r="R1739" s="11" t="s">
        <v>18401</v>
      </c>
      <c r="S1739" s="11" t="s">
        <v>18480</v>
      </c>
      <c r="T1739" s="13"/>
      <c r="XFD1739" s="53">
        <f t="shared" si="27"/>
        <v>40551</v>
      </c>
    </row>
    <row r="1740" spans="1:20 16384:16384" s="19" customFormat="1" ht="24">
      <c r="A1740" s="10" t="s">
        <v>2</v>
      </c>
      <c r="B1740" s="10" t="s">
        <v>3</v>
      </c>
      <c r="C1740" s="11" t="s">
        <v>264</v>
      </c>
      <c r="D1740" s="11"/>
      <c r="E1740" s="14"/>
      <c r="F1740" s="11" t="s">
        <v>2097</v>
      </c>
      <c r="G1740" s="20" t="s">
        <v>5</v>
      </c>
      <c r="H1740" s="25">
        <v>40551</v>
      </c>
      <c r="I1740" s="24">
        <v>40551</v>
      </c>
      <c r="J1740" s="10">
        <v>1</v>
      </c>
      <c r="K1740" s="11"/>
      <c r="L1740" s="14"/>
      <c r="M1740" s="10" t="s">
        <v>148</v>
      </c>
      <c r="N1740" s="10" t="s">
        <v>149</v>
      </c>
      <c r="O1740" s="11" t="s">
        <v>9447</v>
      </c>
      <c r="P1740" s="15" t="s">
        <v>2096</v>
      </c>
      <c r="Q1740" s="15"/>
      <c r="R1740" s="11"/>
      <c r="S1740" s="11"/>
      <c r="T1740" s="13"/>
      <c r="XFD1740" s="53">
        <f t="shared" si="27"/>
        <v>40552</v>
      </c>
    </row>
    <row r="1741" spans="1:20 16384:16384" s="19" customFormat="1" ht="409.5">
      <c r="A1741" s="10" t="s">
        <v>2</v>
      </c>
      <c r="B1741" s="10" t="s">
        <v>21</v>
      </c>
      <c r="C1741" s="11" t="s">
        <v>2098</v>
      </c>
      <c r="D1741" s="11" t="s">
        <v>14777</v>
      </c>
      <c r="E1741" s="14"/>
      <c r="F1741" s="11"/>
      <c r="G1741" s="20" t="s">
        <v>5</v>
      </c>
      <c r="H1741" s="25">
        <v>40564</v>
      </c>
      <c r="I1741" s="24">
        <v>40564</v>
      </c>
      <c r="J1741" s="10">
        <v>1</v>
      </c>
      <c r="K1741" s="11" t="s">
        <v>2099</v>
      </c>
      <c r="L1741" s="14"/>
      <c r="M1741" s="10" t="s">
        <v>148</v>
      </c>
      <c r="N1741" s="10" t="s">
        <v>149</v>
      </c>
      <c r="O1741" s="11" t="s">
        <v>9447</v>
      </c>
      <c r="P1741" s="15" t="s">
        <v>2096</v>
      </c>
      <c r="Q1741" s="15"/>
      <c r="R1741" s="11" t="s">
        <v>18869</v>
      </c>
      <c r="S1741" s="11" t="s">
        <v>8518</v>
      </c>
      <c r="T1741" s="13"/>
      <c r="XFD1741" s="53">
        <f t="shared" si="27"/>
        <v>40565</v>
      </c>
    </row>
    <row r="1742" spans="1:20 16384:16384" s="19" customFormat="1" ht="84">
      <c r="A1742" s="10" t="s">
        <v>2</v>
      </c>
      <c r="B1742" s="10" t="s">
        <v>21</v>
      </c>
      <c r="C1742" s="11" t="s">
        <v>2100</v>
      </c>
      <c r="D1742" s="11" t="s">
        <v>14778</v>
      </c>
      <c r="E1742" s="14"/>
      <c r="F1742" s="11" t="s">
        <v>14779</v>
      </c>
      <c r="G1742" s="20" t="s">
        <v>5</v>
      </c>
      <c r="H1742" s="25">
        <v>40570</v>
      </c>
      <c r="I1742" s="24">
        <v>40570</v>
      </c>
      <c r="J1742" s="10">
        <v>1</v>
      </c>
      <c r="K1742" s="11" t="s">
        <v>2101</v>
      </c>
      <c r="L1742" s="14"/>
      <c r="M1742" s="10" t="s">
        <v>148</v>
      </c>
      <c r="N1742" s="10" t="s">
        <v>149</v>
      </c>
      <c r="O1742" s="11" t="s">
        <v>9447</v>
      </c>
      <c r="P1742" s="15" t="s">
        <v>2096</v>
      </c>
      <c r="Q1742" s="15"/>
      <c r="R1742" s="11"/>
      <c r="S1742" s="11"/>
      <c r="T1742" s="13"/>
      <c r="XFD1742" s="53">
        <f t="shared" si="27"/>
        <v>40571</v>
      </c>
    </row>
    <row r="1743" spans="1:20 16384:16384" s="19" customFormat="1" ht="48">
      <c r="A1743" s="10" t="s">
        <v>2</v>
      </c>
      <c r="B1743" s="10" t="s">
        <v>3</v>
      </c>
      <c r="C1743" s="11" t="s">
        <v>2102</v>
      </c>
      <c r="D1743" s="11"/>
      <c r="E1743" s="14"/>
      <c r="F1743" s="11" t="s">
        <v>265</v>
      </c>
      <c r="G1743" s="20" t="s">
        <v>5</v>
      </c>
      <c r="H1743" s="25">
        <v>40572</v>
      </c>
      <c r="I1743" s="24">
        <v>40572</v>
      </c>
      <c r="J1743" s="10">
        <v>1</v>
      </c>
      <c r="K1743" s="11"/>
      <c r="L1743" s="14"/>
      <c r="M1743" s="10" t="s">
        <v>148</v>
      </c>
      <c r="N1743" s="10" t="s">
        <v>149</v>
      </c>
      <c r="O1743" s="11" t="s">
        <v>9447</v>
      </c>
      <c r="P1743" s="15" t="s">
        <v>2096</v>
      </c>
      <c r="Q1743" s="15"/>
      <c r="R1743" s="11" t="s">
        <v>18402</v>
      </c>
      <c r="S1743" s="11" t="s">
        <v>8519</v>
      </c>
      <c r="T1743" s="13"/>
      <c r="XFD1743" s="53">
        <f t="shared" si="27"/>
        <v>40573</v>
      </c>
    </row>
    <row r="1744" spans="1:20 16384:16384" s="19" customFormat="1" ht="409.5">
      <c r="A1744" s="10" t="s">
        <v>2</v>
      </c>
      <c r="B1744" s="10" t="s">
        <v>21</v>
      </c>
      <c r="C1744" s="11" t="s">
        <v>7507</v>
      </c>
      <c r="D1744" s="11"/>
      <c r="E1744" s="14"/>
      <c r="F1744" s="11" t="s">
        <v>14780</v>
      </c>
      <c r="G1744" s="20" t="s">
        <v>5</v>
      </c>
      <c r="H1744" s="25">
        <v>40585</v>
      </c>
      <c r="I1744" s="24">
        <v>40585</v>
      </c>
      <c r="J1744" s="10">
        <v>1</v>
      </c>
      <c r="K1744" s="11" t="s">
        <v>14781</v>
      </c>
      <c r="L1744" s="14"/>
      <c r="M1744" s="10" t="s">
        <v>148</v>
      </c>
      <c r="N1744" s="10" t="s">
        <v>149</v>
      </c>
      <c r="O1744" s="11" t="s">
        <v>9447</v>
      </c>
      <c r="P1744" s="15" t="s">
        <v>2096</v>
      </c>
      <c r="Q1744" s="15"/>
      <c r="R1744" s="11" t="s">
        <v>18868</v>
      </c>
      <c r="S1744" s="11" t="s">
        <v>18481</v>
      </c>
      <c r="T1744" s="13"/>
      <c r="XFD1744" s="53">
        <f t="shared" si="27"/>
        <v>40586</v>
      </c>
    </row>
    <row r="1745" spans="1:20 16384:16384" s="19" customFormat="1" ht="409.5">
      <c r="A1745" s="10" t="s">
        <v>2</v>
      </c>
      <c r="B1745" s="10" t="s">
        <v>21</v>
      </c>
      <c r="C1745" s="11" t="s">
        <v>2103</v>
      </c>
      <c r="D1745" s="11" t="s">
        <v>266</v>
      </c>
      <c r="E1745" s="14"/>
      <c r="F1745" s="11"/>
      <c r="G1745" s="20" t="s">
        <v>5</v>
      </c>
      <c r="H1745" s="25">
        <v>40591</v>
      </c>
      <c r="I1745" s="24">
        <v>40591</v>
      </c>
      <c r="J1745" s="10">
        <v>1</v>
      </c>
      <c r="K1745" s="11" t="s">
        <v>267</v>
      </c>
      <c r="L1745" s="14"/>
      <c r="M1745" s="10" t="s">
        <v>148</v>
      </c>
      <c r="N1745" s="10" t="s">
        <v>149</v>
      </c>
      <c r="O1745" s="11" t="s">
        <v>9447</v>
      </c>
      <c r="P1745" s="15" t="s">
        <v>2096</v>
      </c>
      <c r="Q1745" s="15"/>
      <c r="R1745" s="11" t="s">
        <v>6535</v>
      </c>
      <c r="S1745" s="11" t="s">
        <v>8523</v>
      </c>
      <c r="T1745" s="13"/>
      <c r="XFD1745" s="53">
        <f t="shared" si="27"/>
        <v>40592</v>
      </c>
    </row>
    <row r="1746" spans="1:20 16384:16384" s="19" customFormat="1" ht="132">
      <c r="A1746" s="10" t="s">
        <v>2</v>
      </c>
      <c r="B1746" s="10" t="s">
        <v>3</v>
      </c>
      <c r="C1746" s="11" t="s">
        <v>2104</v>
      </c>
      <c r="D1746" s="11"/>
      <c r="E1746" s="14"/>
      <c r="F1746" s="11"/>
      <c r="G1746" s="20" t="s">
        <v>5</v>
      </c>
      <c r="H1746" s="25">
        <v>40594</v>
      </c>
      <c r="I1746" s="24">
        <v>40594</v>
      </c>
      <c r="J1746" s="10">
        <v>1</v>
      </c>
      <c r="K1746" s="11"/>
      <c r="L1746" s="14"/>
      <c r="M1746" s="10" t="s">
        <v>148</v>
      </c>
      <c r="N1746" s="10" t="s">
        <v>149</v>
      </c>
      <c r="O1746" s="11" t="s">
        <v>9447</v>
      </c>
      <c r="P1746" s="15" t="s">
        <v>2105</v>
      </c>
      <c r="Q1746" s="15"/>
      <c r="R1746" s="11" t="s">
        <v>18867</v>
      </c>
      <c r="S1746" s="11" t="s">
        <v>14782</v>
      </c>
      <c r="T1746" s="13"/>
      <c r="XFD1746" s="53">
        <f t="shared" si="27"/>
        <v>40595</v>
      </c>
    </row>
    <row r="1747" spans="1:20 16384:16384" s="19" customFormat="1" ht="48">
      <c r="A1747" s="10" t="s">
        <v>2</v>
      </c>
      <c r="B1747" s="10" t="s">
        <v>3</v>
      </c>
      <c r="C1747" s="11" t="s">
        <v>7508</v>
      </c>
      <c r="D1747" s="11" t="s">
        <v>268</v>
      </c>
      <c r="E1747" s="14"/>
      <c r="F1747" s="11" t="s">
        <v>2106</v>
      </c>
      <c r="G1747" s="20" t="s">
        <v>51</v>
      </c>
      <c r="H1747" s="25">
        <v>40597</v>
      </c>
      <c r="I1747" s="24">
        <v>40597</v>
      </c>
      <c r="J1747" s="10">
        <v>1</v>
      </c>
      <c r="K1747" s="11"/>
      <c r="L1747" s="14"/>
      <c r="M1747" s="10" t="s">
        <v>148</v>
      </c>
      <c r="N1747" s="10" t="s">
        <v>149</v>
      </c>
      <c r="O1747" s="11" t="s">
        <v>9447</v>
      </c>
      <c r="P1747" s="15" t="s">
        <v>2096</v>
      </c>
      <c r="Q1747" s="15"/>
      <c r="R1747" s="11"/>
      <c r="S1747" s="11"/>
      <c r="T1747" s="13"/>
      <c r="XFD1747" s="53">
        <f t="shared" si="27"/>
        <v>40598</v>
      </c>
    </row>
    <row r="1748" spans="1:20 16384:16384" s="19" customFormat="1" ht="168">
      <c r="A1748" s="10" t="s">
        <v>2</v>
      </c>
      <c r="B1748" s="10" t="s">
        <v>21</v>
      </c>
      <c r="C1748" s="11" t="s">
        <v>1224</v>
      </c>
      <c r="D1748" s="14" t="s">
        <v>2107</v>
      </c>
      <c r="E1748" s="14"/>
      <c r="F1748" s="11" t="s">
        <v>14699</v>
      </c>
      <c r="G1748" s="20" t="s">
        <v>5</v>
      </c>
      <c r="H1748" s="25">
        <v>40599</v>
      </c>
      <c r="I1748" s="24">
        <v>40599</v>
      </c>
      <c r="J1748" s="10">
        <v>1</v>
      </c>
      <c r="K1748" s="11" t="s">
        <v>14699</v>
      </c>
      <c r="L1748" s="14"/>
      <c r="M1748" s="10" t="s">
        <v>148</v>
      </c>
      <c r="N1748" s="10" t="s">
        <v>149</v>
      </c>
      <c r="O1748" s="11" t="s">
        <v>9447</v>
      </c>
      <c r="P1748" s="15" t="s">
        <v>2096</v>
      </c>
      <c r="Q1748" s="15"/>
      <c r="R1748" s="11"/>
      <c r="S1748" s="11" t="s">
        <v>18482</v>
      </c>
      <c r="T1748" s="13"/>
      <c r="XFD1748" s="53">
        <f t="shared" si="27"/>
        <v>40600</v>
      </c>
    </row>
    <row r="1749" spans="1:20 16384:16384" s="19" customFormat="1" ht="409.5">
      <c r="A1749" s="10" t="s">
        <v>2</v>
      </c>
      <c r="B1749" s="10" t="s">
        <v>3</v>
      </c>
      <c r="C1749" s="11" t="s">
        <v>2108</v>
      </c>
      <c r="D1749" s="11"/>
      <c r="E1749" s="14"/>
      <c r="F1749" s="11"/>
      <c r="G1749" s="20" t="s">
        <v>5</v>
      </c>
      <c r="H1749" s="25">
        <v>40626</v>
      </c>
      <c r="I1749" s="24">
        <v>40627</v>
      </c>
      <c r="J1749" s="10">
        <v>2</v>
      </c>
      <c r="K1749" s="11" t="s">
        <v>2099</v>
      </c>
      <c r="L1749" s="14"/>
      <c r="M1749" s="10" t="s">
        <v>148</v>
      </c>
      <c r="N1749" s="10" t="s">
        <v>149</v>
      </c>
      <c r="O1749" s="11" t="s">
        <v>9447</v>
      </c>
      <c r="P1749" s="15" t="s">
        <v>2096</v>
      </c>
      <c r="Q1749" s="15"/>
      <c r="R1749" s="11" t="s">
        <v>18866</v>
      </c>
      <c r="S1749" s="11" t="s">
        <v>18483</v>
      </c>
      <c r="T1749" s="13"/>
      <c r="XFD1749" s="53">
        <f t="shared" si="27"/>
        <v>40629</v>
      </c>
    </row>
    <row r="1750" spans="1:20 16384:16384" s="19" customFormat="1" ht="409.5">
      <c r="A1750" s="10" t="s">
        <v>2</v>
      </c>
      <c r="B1750" s="10" t="s">
        <v>3</v>
      </c>
      <c r="C1750" s="11" t="s">
        <v>2109</v>
      </c>
      <c r="D1750" s="11" t="s">
        <v>2110</v>
      </c>
      <c r="E1750" s="14"/>
      <c r="F1750" s="11"/>
      <c r="G1750" s="20" t="s">
        <v>5</v>
      </c>
      <c r="H1750" s="25">
        <v>40633</v>
      </c>
      <c r="I1750" s="24">
        <v>40633</v>
      </c>
      <c r="J1750" s="10">
        <v>1</v>
      </c>
      <c r="K1750" s="11" t="s">
        <v>2111</v>
      </c>
      <c r="L1750" s="14"/>
      <c r="M1750" s="10" t="s">
        <v>148</v>
      </c>
      <c r="N1750" s="10" t="s">
        <v>149</v>
      </c>
      <c r="O1750" s="11" t="s">
        <v>9447</v>
      </c>
      <c r="P1750" s="15" t="s">
        <v>2105</v>
      </c>
      <c r="Q1750" s="15"/>
      <c r="R1750" s="11" t="s">
        <v>6541</v>
      </c>
      <c r="S1750" s="11" t="s">
        <v>8524</v>
      </c>
      <c r="T1750" s="13"/>
      <c r="XFD1750" s="53">
        <f t="shared" si="27"/>
        <v>40634</v>
      </c>
    </row>
    <row r="1751" spans="1:20 16384:16384" s="19" customFormat="1" ht="24">
      <c r="A1751" s="10" t="s">
        <v>2</v>
      </c>
      <c r="B1751" s="10" t="s">
        <v>3</v>
      </c>
      <c r="C1751" s="11" t="s">
        <v>2112</v>
      </c>
      <c r="D1751" s="11" t="s">
        <v>14783</v>
      </c>
      <c r="E1751" s="14"/>
      <c r="F1751" s="11"/>
      <c r="G1751" s="20" t="s">
        <v>51</v>
      </c>
      <c r="H1751" s="25">
        <v>40635</v>
      </c>
      <c r="I1751" s="24">
        <v>40635</v>
      </c>
      <c r="J1751" s="10">
        <v>1</v>
      </c>
      <c r="K1751" s="11" t="s">
        <v>14784</v>
      </c>
      <c r="L1751" s="14"/>
      <c r="M1751" s="10" t="s">
        <v>148</v>
      </c>
      <c r="N1751" s="10" t="s">
        <v>149</v>
      </c>
      <c r="O1751" s="11" t="s">
        <v>9447</v>
      </c>
      <c r="P1751" s="15" t="s">
        <v>2105</v>
      </c>
      <c r="Q1751" s="15"/>
      <c r="R1751" s="11"/>
      <c r="S1751" s="11"/>
      <c r="T1751" s="13"/>
      <c r="XFD1751" s="53">
        <f t="shared" si="27"/>
        <v>40636</v>
      </c>
    </row>
    <row r="1752" spans="1:20 16384:16384" s="19" customFormat="1" ht="12">
      <c r="A1752" s="10" t="s">
        <v>2</v>
      </c>
      <c r="B1752" s="10" t="s">
        <v>10</v>
      </c>
      <c r="C1752" s="11" t="s">
        <v>14377</v>
      </c>
      <c r="D1752" s="11" t="s">
        <v>269</v>
      </c>
      <c r="E1752" s="14"/>
      <c r="F1752" s="11"/>
      <c r="G1752" s="20" t="s">
        <v>5</v>
      </c>
      <c r="H1752" s="25">
        <v>40648</v>
      </c>
      <c r="I1752" s="24">
        <v>40648</v>
      </c>
      <c r="J1752" s="10">
        <v>1</v>
      </c>
      <c r="K1752" s="11" t="s">
        <v>2113</v>
      </c>
      <c r="L1752" s="14"/>
      <c r="M1752" s="10" t="s">
        <v>148</v>
      </c>
      <c r="N1752" s="10" t="s">
        <v>149</v>
      </c>
      <c r="O1752" s="11" t="s">
        <v>9447</v>
      </c>
      <c r="P1752" s="15" t="s">
        <v>2096</v>
      </c>
      <c r="Q1752" s="15"/>
      <c r="R1752" s="11"/>
      <c r="S1752" s="11"/>
      <c r="T1752" s="13"/>
      <c r="XFD1752" s="53">
        <f t="shared" si="27"/>
        <v>40649</v>
      </c>
    </row>
    <row r="1753" spans="1:20 16384:16384" s="19" customFormat="1" ht="264">
      <c r="A1753" s="10" t="s">
        <v>2</v>
      </c>
      <c r="B1753" s="10" t="s">
        <v>3</v>
      </c>
      <c r="C1753" s="11" t="s">
        <v>14785</v>
      </c>
      <c r="D1753" s="14" t="s">
        <v>2114</v>
      </c>
      <c r="E1753" s="14"/>
      <c r="F1753" s="11" t="s">
        <v>14699</v>
      </c>
      <c r="G1753" s="20" t="s">
        <v>5</v>
      </c>
      <c r="H1753" s="25">
        <v>40655</v>
      </c>
      <c r="I1753" s="24">
        <v>40655</v>
      </c>
      <c r="J1753" s="10">
        <v>1</v>
      </c>
      <c r="K1753" s="11" t="s">
        <v>14699</v>
      </c>
      <c r="L1753" s="14"/>
      <c r="M1753" s="10" t="s">
        <v>148</v>
      </c>
      <c r="N1753" s="10" t="s">
        <v>149</v>
      </c>
      <c r="O1753" s="11" t="s">
        <v>9447</v>
      </c>
      <c r="P1753" s="15" t="s">
        <v>2096</v>
      </c>
      <c r="Q1753" s="15"/>
      <c r="R1753" s="11" t="s">
        <v>18485</v>
      </c>
      <c r="S1753" s="11" t="s">
        <v>18484</v>
      </c>
      <c r="T1753" s="13"/>
      <c r="XFD1753" s="53">
        <f t="shared" si="27"/>
        <v>40656</v>
      </c>
    </row>
    <row r="1754" spans="1:20 16384:16384" s="19" customFormat="1" ht="24">
      <c r="A1754" s="10" t="s">
        <v>2</v>
      </c>
      <c r="B1754" s="10" t="s">
        <v>3</v>
      </c>
      <c r="C1754" s="11" t="s">
        <v>2115</v>
      </c>
      <c r="D1754" s="11" t="s">
        <v>270</v>
      </c>
      <c r="E1754" s="14"/>
      <c r="F1754" s="11" t="s">
        <v>271</v>
      </c>
      <c r="G1754" s="20" t="s">
        <v>5</v>
      </c>
      <c r="H1754" s="25">
        <v>40656</v>
      </c>
      <c r="I1754" s="24">
        <v>40656</v>
      </c>
      <c r="J1754" s="10">
        <v>1</v>
      </c>
      <c r="K1754" s="11" t="s">
        <v>271</v>
      </c>
      <c r="L1754" s="14"/>
      <c r="M1754" s="10" t="s">
        <v>148</v>
      </c>
      <c r="N1754" s="10" t="s">
        <v>149</v>
      </c>
      <c r="O1754" s="11" t="s">
        <v>9447</v>
      </c>
      <c r="P1754" s="15" t="s">
        <v>2105</v>
      </c>
      <c r="Q1754" s="15"/>
      <c r="R1754" s="11"/>
      <c r="S1754" s="11"/>
      <c r="T1754" s="13"/>
      <c r="XFD1754" s="53">
        <f t="shared" si="27"/>
        <v>40657</v>
      </c>
    </row>
    <row r="1755" spans="1:20 16384:16384" s="19" customFormat="1" ht="409.5">
      <c r="A1755" s="10" t="s">
        <v>2</v>
      </c>
      <c r="B1755" s="10" t="s">
        <v>10</v>
      </c>
      <c r="C1755" s="11" t="s">
        <v>6799</v>
      </c>
      <c r="D1755" s="11" t="s">
        <v>272</v>
      </c>
      <c r="E1755" s="14"/>
      <c r="F1755" s="11" t="s">
        <v>14786</v>
      </c>
      <c r="G1755" s="20" t="s">
        <v>5</v>
      </c>
      <c r="H1755" s="25">
        <v>40663</v>
      </c>
      <c r="I1755" s="24">
        <v>40663</v>
      </c>
      <c r="J1755" s="10">
        <v>1</v>
      </c>
      <c r="K1755" s="11" t="s">
        <v>273</v>
      </c>
      <c r="L1755" s="14"/>
      <c r="M1755" s="10" t="s">
        <v>148</v>
      </c>
      <c r="N1755" s="10" t="s">
        <v>149</v>
      </c>
      <c r="O1755" s="11" t="s">
        <v>9447</v>
      </c>
      <c r="P1755" s="15" t="s">
        <v>2096</v>
      </c>
      <c r="Q1755" s="15"/>
      <c r="R1755" s="11" t="s">
        <v>18865</v>
      </c>
      <c r="S1755" s="11" t="s">
        <v>18486</v>
      </c>
      <c r="T1755" s="13"/>
      <c r="XFD1755" s="53">
        <f t="shared" si="27"/>
        <v>40664</v>
      </c>
    </row>
    <row r="1756" spans="1:20 16384:16384" s="19" customFormat="1" ht="12">
      <c r="A1756" s="10" t="s">
        <v>2</v>
      </c>
      <c r="B1756" s="10" t="s">
        <v>3</v>
      </c>
      <c r="C1756" s="11" t="s">
        <v>2116</v>
      </c>
      <c r="D1756" s="11"/>
      <c r="E1756" s="14"/>
      <c r="F1756" s="11"/>
      <c r="G1756" s="20" t="s">
        <v>5</v>
      </c>
      <c r="H1756" s="25">
        <v>40666</v>
      </c>
      <c r="I1756" s="24">
        <v>40666</v>
      </c>
      <c r="J1756" s="10">
        <v>1</v>
      </c>
      <c r="K1756" s="11"/>
      <c r="L1756" s="14"/>
      <c r="M1756" s="10" t="s">
        <v>148</v>
      </c>
      <c r="N1756" s="10" t="s">
        <v>149</v>
      </c>
      <c r="O1756" s="11" t="s">
        <v>9447</v>
      </c>
      <c r="P1756" s="15" t="s">
        <v>2096</v>
      </c>
      <c r="Q1756" s="15"/>
      <c r="R1756" s="11"/>
      <c r="S1756" s="11"/>
      <c r="T1756" s="13"/>
      <c r="XFD1756" s="53">
        <f t="shared" si="27"/>
        <v>40667</v>
      </c>
    </row>
    <row r="1757" spans="1:20 16384:16384" s="19" customFormat="1" ht="384">
      <c r="A1757" s="10" t="s">
        <v>2</v>
      </c>
      <c r="B1757" s="10" t="s">
        <v>3</v>
      </c>
      <c r="C1757" s="11" t="s">
        <v>2117</v>
      </c>
      <c r="D1757" s="11" t="s">
        <v>274</v>
      </c>
      <c r="E1757" s="14"/>
      <c r="F1757" s="11" t="s">
        <v>14699</v>
      </c>
      <c r="G1757" s="20" t="s">
        <v>5</v>
      </c>
      <c r="H1757" s="25">
        <v>40669</v>
      </c>
      <c r="I1757" s="24">
        <v>40669</v>
      </c>
      <c r="J1757" s="10">
        <v>1</v>
      </c>
      <c r="K1757" s="11" t="s">
        <v>14699</v>
      </c>
      <c r="L1757" s="14"/>
      <c r="M1757" s="10" t="s">
        <v>148</v>
      </c>
      <c r="N1757" s="10" t="s">
        <v>149</v>
      </c>
      <c r="O1757" s="11" t="s">
        <v>9447</v>
      </c>
      <c r="P1757" s="15" t="s">
        <v>2096</v>
      </c>
      <c r="Q1757" s="15"/>
      <c r="R1757" s="11" t="s">
        <v>18403</v>
      </c>
      <c r="S1757" s="11" t="s">
        <v>8525</v>
      </c>
      <c r="T1757" s="13"/>
      <c r="XFD1757" s="53">
        <f t="shared" si="27"/>
        <v>40670</v>
      </c>
    </row>
    <row r="1758" spans="1:20 16384:16384" s="19" customFormat="1" ht="240">
      <c r="A1758" s="10" t="s">
        <v>2</v>
      </c>
      <c r="B1758" s="10" t="s">
        <v>3</v>
      </c>
      <c r="C1758" s="11" t="s">
        <v>6976</v>
      </c>
      <c r="D1758" s="11"/>
      <c r="E1758" s="14"/>
      <c r="F1758" s="11"/>
      <c r="G1758" s="20" t="s">
        <v>94</v>
      </c>
      <c r="H1758" s="25">
        <v>40675</v>
      </c>
      <c r="I1758" s="24">
        <v>40675</v>
      </c>
      <c r="J1758" s="10">
        <v>1</v>
      </c>
      <c r="K1758" s="11" t="s">
        <v>12444</v>
      </c>
      <c r="L1758" s="14"/>
      <c r="M1758" s="10" t="s">
        <v>148</v>
      </c>
      <c r="N1758" s="10" t="s">
        <v>149</v>
      </c>
      <c r="O1758" s="11" t="s">
        <v>9447</v>
      </c>
      <c r="P1758" s="15" t="s">
        <v>2096</v>
      </c>
      <c r="Q1758" s="15"/>
      <c r="R1758" s="11" t="s">
        <v>18864</v>
      </c>
      <c r="S1758" s="11" t="s">
        <v>18487</v>
      </c>
      <c r="T1758" s="13"/>
      <c r="XFD1758" s="53">
        <f t="shared" si="27"/>
        <v>40676</v>
      </c>
    </row>
    <row r="1759" spans="1:20 16384:16384" s="19" customFormat="1" ht="409.5">
      <c r="A1759" s="10" t="s">
        <v>2</v>
      </c>
      <c r="B1759" s="10" t="s">
        <v>18</v>
      </c>
      <c r="C1759" s="11" t="s">
        <v>2118</v>
      </c>
      <c r="D1759" s="11" t="s">
        <v>275</v>
      </c>
      <c r="E1759" s="14"/>
      <c r="F1759" s="11"/>
      <c r="G1759" s="20" t="s">
        <v>94</v>
      </c>
      <c r="H1759" s="25">
        <v>40676</v>
      </c>
      <c r="I1759" s="24">
        <v>40676</v>
      </c>
      <c r="J1759" s="10">
        <v>1</v>
      </c>
      <c r="K1759" s="11" t="s">
        <v>9447</v>
      </c>
      <c r="L1759" s="14"/>
      <c r="M1759" s="10" t="s">
        <v>148</v>
      </c>
      <c r="N1759" s="10" t="s">
        <v>149</v>
      </c>
      <c r="O1759" s="11" t="s">
        <v>9447</v>
      </c>
      <c r="P1759" s="15" t="s">
        <v>2096</v>
      </c>
      <c r="Q1759" s="15"/>
      <c r="R1759" s="11"/>
      <c r="S1759" s="11" t="s">
        <v>18488</v>
      </c>
      <c r="T1759" s="13"/>
      <c r="XFD1759" s="53">
        <f t="shared" si="27"/>
        <v>40677</v>
      </c>
    </row>
    <row r="1760" spans="1:20 16384:16384" s="19" customFormat="1" ht="12">
      <c r="A1760" s="10" t="s">
        <v>2</v>
      </c>
      <c r="B1760" s="10" t="s">
        <v>18</v>
      </c>
      <c r="C1760" s="11" t="s">
        <v>14787</v>
      </c>
      <c r="D1760" s="11"/>
      <c r="E1760" s="14"/>
      <c r="F1760" s="11" t="s">
        <v>14788</v>
      </c>
      <c r="G1760" s="20" t="s">
        <v>5</v>
      </c>
      <c r="H1760" s="25">
        <v>40680</v>
      </c>
      <c r="I1760" s="24">
        <v>40680</v>
      </c>
      <c r="J1760" s="10">
        <v>1</v>
      </c>
      <c r="K1760" s="11"/>
      <c r="L1760" s="14"/>
      <c r="M1760" s="10" t="s">
        <v>148</v>
      </c>
      <c r="N1760" s="10" t="s">
        <v>149</v>
      </c>
      <c r="O1760" s="11" t="s">
        <v>9447</v>
      </c>
      <c r="P1760" s="15" t="s">
        <v>2096</v>
      </c>
      <c r="Q1760" s="15"/>
      <c r="R1760" s="11"/>
      <c r="S1760" s="11"/>
      <c r="T1760" s="13"/>
      <c r="XFD1760" s="53">
        <f t="shared" si="27"/>
        <v>40681</v>
      </c>
    </row>
    <row r="1761" spans="1:20 16384:16384" s="19" customFormat="1" ht="409.5">
      <c r="A1761" s="10" t="s">
        <v>2</v>
      </c>
      <c r="B1761" s="10" t="s">
        <v>10</v>
      </c>
      <c r="C1761" s="11" t="s">
        <v>7509</v>
      </c>
      <c r="D1761" s="11" t="s">
        <v>6763</v>
      </c>
      <c r="E1761" s="14"/>
      <c r="F1761" s="11"/>
      <c r="G1761" s="20" t="s">
        <v>5</v>
      </c>
      <c r="H1761" s="25">
        <v>40682</v>
      </c>
      <c r="I1761" s="24">
        <v>40682</v>
      </c>
      <c r="J1761" s="10">
        <v>1</v>
      </c>
      <c r="K1761" s="11" t="s">
        <v>276</v>
      </c>
      <c r="L1761" s="14"/>
      <c r="M1761" s="10" t="s">
        <v>148</v>
      </c>
      <c r="N1761" s="10" t="s">
        <v>149</v>
      </c>
      <c r="O1761" s="11" t="s">
        <v>9447</v>
      </c>
      <c r="P1761" s="15" t="s">
        <v>2096</v>
      </c>
      <c r="Q1761" s="15"/>
      <c r="R1761" s="11" t="s">
        <v>18863</v>
      </c>
      <c r="S1761" s="11" t="s">
        <v>8526</v>
      </c>
      <c r="T1761" s="13"/>
      <c r="XFD1761" s="53">
        <f t="shared" si="27"/>
        <v>40683</v>
      </c>
    </row>
    <row r="1762" spans="1:20 16384:16384" s="19" customFormat="1" ht="396">
      <c r="A1762" s="10" t="s">
        <v>2</v>
      </c>
      <c r="B1762" s="10" t="s">
        <v>3</v>
      </c>
      <c r="C1762" s="11" t="s">
        <v>7510</v>
      </c>
      <c r="D1762" s="11" t="s">
        <v>14789</v>
      </c>
      <c r="E1762" s="14"/>
      <c r="F1762" s="11" t="s">
        <v>14699</v>
      </c>
      <c r="G1762" s="20" t="s">
        <v>5</v>
      </c>
      <c r="H1762" s="25">
        <v>40683</v>
      </c>
      <c r="I1762" s="24">
        <v>40683</v>
      </c>
      <c r="J1762" s="10">
        <v>1</v>
      </c>
      <c r="K1762" s="11" t="s">
        <v>14699</v>
      </c>
      <c r="L1762" s="14"/>
      <c r="M1762" s="10" t="s">
        <v>148</v>
      </c>
      <c r="N1762" s="10" t="s">
        <v>149</v>
      </c>
      <c r="O1762" s="11" t="s">
        <v>9447</v>
      </c>
      <c r="P1762" s="15" t="s">
        <v>2096</v>
      </c>
      <c r="Q1762" s="15"/>
      <c r="R1762" s="11" t="s">
        <v>18404</v>
      </c>
      <c r="S1762" s="11" t="s">
        <v>18489</v>
      </c>
      <c r="T1762" s="13"/>
      <c r="XFD1762" s="53">
        <f t="shared" si="27"/>
        <v>40684</v>
      </c>
    </row>
    <row r="1763" spans="1:20 16384:16384" s="19" customFormat="1" ht="12">
      <c r="A1763" s="10" t="s">
        <v>2</v>
      </c>
      <c r="B1763" s="10" t="s">
        <v>21</v>
      </c>
      <c r="C1763" s="11" t="s">
        <v>2119</v>
      </c>
      <c r="D1763" s="11"/>
      <c r="E1763" s="14"/>
      <c r="F1763" s="11"/>
      <c r="G1763" s="20" t="s">
        <v>5</v>
      </c>
      <c r="H1763" s="25">
        <v>40684</v>
      </c>
      <c r="I1763" s="24">
        <v>40684</v>
      </c>
      <c r="J1763" s="10">
        <v>1</v>
      </c>
      <c r="K1763" s="11" t="s">
        <v>2120</v>
      </c>
      <c r="L1763" s="14"/>
      <c r="M1763" s="10" t="s">
        <v>148</v>
      </c>
      <c r="N1763" s="10" t="s">
        <v>149</v>
      </c>
      <c r="O1763" s="11" t="s">
        <v>9447</v>
      </c>
      <c r="P1763" s="15" t="s">
        <v>2096</v>
      </c>
      <c r="Q1763" s="15"/>
      <c r="R1763" s="11"/>
      <c r="S1763" s="11"/>
      <c r="T1763" s="13"/>
      <c r="XFD1763" s="53">
        <f t="shared" si="27"/>
        <v>40685</v>
      </c>
    </row>
    <row r="1764" spans="1:20 16384:16384" s="19" customFormat="1" ht="12">
      <c r="A1764" s="10" t="s">
        <v>2</v>
      </c>
      <c r="B1764" s="10" t="s">
        <v>18</v>
      </c>
      <c r="C1764" s="11" t="s">
        <v>2121</v>
      </c>
      <c r="D1764" s="11"/>
      <c r="E1764" s="14"/>
      <c r="F1764" s="11"/>
      <c r="G1764" s="20" t="s">
        <v>5</v>
      </c>
      <c r="H1764" s="25">
        <v>40685</v>
      </c>
      <c r="I1764" s="24">
        <v>40685</v>
      </c>
      <c r="J1764" s="10">
        <v>1</v>
      </c>
      <c r="K1764" s="11" t="s">
        <v>277</v>
      </c>
      <c r="L1764" s="14"/>
      <c r="M1764" s="10" t="s">
        <v>148</v>
      </c>
      <c r="N1764" s="10" t="s">
        <v>149</v>
      </c>
      <c r="O1764" s="11" t="s">
        <v>9447</v>
      </c>
      <c r="P1764" s="15" t="s">
        <v>2096</v>
      </c>
      <c r="Q1764" s="15"/>
      <c r="R1764" s="11"/>
      <c r="S1764" s="11"/>
      <c r="T1764" s="13"/>
      <c r="XFD1764" s="53">
        <f t="shared" si="27"/>
        <v>40686</v>
      </c>
    </row>
    <row r="1765" spans="1:20 16384:16384" s="19" customFormat="1" ht="36">
      <c r="A1765" s="10" t="s">
        <v>2</v>
      </c>
      <c r="B1765" s="10" t="s">
        <v>21</v>
      </c>
      <c r="C1765" s="11" t="s">
        <v>2122</v>
      </c>
      <c r="D1765" s="11" t="s">
        <v>14790</v>
      </c>
      <c r="E1765" s="14"/>
      <c r="F1765" s="11" t="s">
        <v>278</v>
      </c>
      <c r="G1765" s="20" t="s">
        <v>5</v>
      </c>
      <c r="H1765" s="25">
        <v>40691</v>
      </c>
      <c r="I1765" s="24">
        <v>40691</v>
      </c>
      <c r="J1765" s="10">
        <v>1</v>
      </c>
      <c r="K1765" s="11"/>
      <c r="L1765" s="14"/>
      <c r="M1765" s="10" t="s">
        <v>148</v>
      </c>
      <c r="N1765" s="10" t="s">
        <v>149</v>
      </c>
      <c r="O1765" s="11" t="s">
        <v>9447</v>
      </c>
      <c r="P1765" s="15" t="s">
        <v>2096</v>
      </c>
      <c r="Q1765" s="15"/>
      <c r="R1765" s="11"/>
      <c r="S1765" s="11"/>
      <c r="T1765" s="13"/>
      <c r="XFD1765" s="53">
        <f t="shared" si="27"/>
        <v>40692</v>
      </c>
    </row>
    <row r="1766" spans="1:20 16384:16384" s="19" customFormat="1" ht="12">
      <c r="A1766" s="10" t="s">
        <v>2</v>
      </c>
      <c r="B1766" s="10" t="s">
        <v>10</v>
      </c>
      <c r="C1766" s="11" t="s">
        <v>14791</v>
      </c>
      <c r="D1766" s="11"/>
      <c r="E1766" s="14"/>
      <c r="F1766" s="11" t="s">
        <v>14792</v>
      </c>
      <c r="G1766" s="20" t="s">
        <v>5</v>
      </c>
      <c r="H1766" s="25">
        <v>40692</v>
      </c>
      <c r="I1766" s="24">
        <v>40692</v>
      </c>
      <c r="J1766" s="10">
        <v>1</v>
      </c>
      <c r="K1766" s="11"/>
      <c r="L1766" s="14"/>
      <c r="M1766" s="10" t="s">
        <v>148</v>
      </c>
      <c r="N1766" s="10" t="s">
        <v>149</v>
      </c>
      <c r="O1766" s="11" t="s">
        <v>9447</v>
      </c>
      <c r="P1766" s="15" t="s">
        <v>2096</v>
      </c>
      <c r="Q1766" s="15"/>
      <c r="R1766" s="11"/>
      <c r="S1766" s="11"/>
      <c r="T1766" s="13"/>
      <c r="XFD1766" s="53">
        <f t="shared" si="27"/>
        <v>40693</v>
      </c>
    </row>
    <row r="1767" spans="1:20 16384:16384" s="19" customFormat="1" ht="12">
      <c r="A1767" s="10" t="s">
        <v>2</v>
      </c>
      <c r="B1767" s="10" t="s">
        <v>21</v>
      </c>
      <c r="C1767" s="11" t="s">
        <v>2123</v>
      </c>
      <c r="D1767" s="11"/>
      <c r="E1767" s="14"/>
      <c r="F1767" s="11"/>
      <c r="G1767" s="20" t="s">
        <v>5</v>
      </c>
      <c r="H1767" s="25">
        <v>40692</v>
      </c>
      <c r="I1767" s="24">
        <v>40825</v>
      </c>
      <c r="J1767" s="10">
        <v>5</v>
      </c>
      <c r="K1767" s="11" t="s">
        <v>14793</v>
      </c>
      <c r="L1767" s="14"/>
      <c r="M1767" s="10" t="s">
        <v>148</v>
      </c>
      <c r="N1767" s="10" t="s">
        <v>149</v>
      </c>
      <c r="O1767" s="11" t="s">
        <v>9447</v>
      </c>
      <c r="P1767" s="15" t="s">
        <v>2124</v>
      </c>
      <c r="Q1767" s="15"/>
      <c r="R1767" s="11"/>
      <c r="S1767" s="11"/>
      <c r="T1767" s="13"/>
      <c r="XFD1767" s="53">
        <f t="shared" si="27"/>
        <v>40830</v>
      </c>
    </row>
    <row r="1768" spans="1:20 16384:16384" s="19" customFormat="1" ht="409.5">
      <c r="A1768" s="10" t="s">
        <v>2</v>
      </c>
      <c r="B1768" s="10" t="s">
        <v>21</v>
      </c>
      <c r="C1768" s="11" t="s">
        <v>2125</v>
      </c>
      <c r="D1768" s="11"/>
      <c r="E1768" s="14"/>
      <c r="F1768" s="11"/>
      <c r="G1768" s="20" t="s">
        <v>5</v>
      </c>
      <c r="H1768" s="25">
        <v>40694</v>
      </c>
      <c r="I1768" s="24">
        <v>40694</v>
      </c>
      <c r="J1768" s="10">
        <v>1</v>
      </c>
      <c r="K1768" s="11" t="s">
        <v>14794</v>
      </c>
      <c r="L1768" s="14"/>
      <c r="M1768" s="10" t="s">
        <v>148</v>
      </c>
      <c r="N1768" s="10" t="s">
        <v>149</v>
      </c>
      <c r="O1768" s="11" t="s">
        <v>9447</v>
      </c>
      <c r="P1768" s="15" t="s">
        <v>2096</v>
      </c>
      <c r="Q1768" s="15"/>
      <c r="R1768" s="11" t="s">
        <v>18405</v>
      </c>
      <c r="S1768" s="11" t="s">
        <v>18490</v>
      </c>
      <c r="T1768" s="13"/>
      <c r="XFD1768" s="53">
        <f t="shared" si="27"/>
        <v>40695</v>
      </c>
    </row>
    <row r="1769" spans="1:20 16384:16384" s="19" customFormat="1" ht="12">
      <c r="A1769" s="10" t="s">
        <v>2</v>
      </c>
      <c r="B1769" s="10" t="s">
        <v>37</v>
      </c>
      <c r="C1769" s="11" t="s">
        <v>2126</v>
      </c>
      <c r="D1769" s="11"/>
      <c r="E1769" s="14"/>
      <c r="F1769" s="11"/>
      <c r="G1769" s="20" t="s">
        <v>5</v>
      </c>
      <c r="H1769" s="25">
        <v>40695</v>
      </c>
      <c r="I1769" s="24">
        <v>40695</v>
      </c>
      <c r="J1769" s="10">
        <v>1</v>
      </c>
      <c r="K1769" s="11"/>
      <c r="L1769" s="14"/>
      <c r="M1769" s="10" t="s">
        <v>148</v>
      </c>
      <c r="N1769" s="10" t="s">
        <v>149</v>
      </c>
      <c r="O1769" s="11" t="s">
        <v>9447</v>
      </c>
      <c r="P1769" s="15" t="s">
        <v>2105</v>
      </c>
      <c r="Q1769" s="15"/>
      <c r="R1769" s="11"/>
      <c r="S1769" s="11"/>
      <c r="T1769" s="13"/>
      <c r="XFD1769" s="53">
        <f t="shared" si="27"/>
        <v>40696</v>
      </c>
    </row>
    <row r="1770" spans="1:20 16384:16384" s="19" customFormat="1" ht="12">
      <c r="A1770" s="10" t="s">
        <v>2</v>
      </c>
      <c r="B1770" s="10" t="s">
        <v>21</v>
      </c>
      <c r="C1770" s="11" t="s">
        <v>2127</v>
      </c>
      <c r="D1770" s="11"/>
      <c r="E1770" s="14"/>
      <c r="F1770" s="11"/>
      <c r="G1770" s="20" t="s">
        <v>5</v>
      </c>
      <c r="H1770" s="25">
        <v>40695</v>
      </c>
      <c r="I1770" s="24">
        <v>40695</v>
      </c>
      <c r="J1770" s="10">
        <v>1</v>
      </c>
      <c r="K1770" s="11"/>
      <c r="L1770" s="14"/>
      <c r="M1770" s="10" t="s">
        <v>148</v>
      </c>
      <c r="N1770" s="10" t="s">
        <v>149</v>
      </c>
      <c r="O1770" s="11" t="s">
        <v>9447</v>
      </c>
      <c r="P1770" s="15" t="s">
        <v>2096</v>
      </c>
      <c r="Q1770" s="15"/>
      <c r="R1770" s="11"/>
      <c r="S1770" s="11"/>
      <c r="T1770" s="13"/>
      <c r="XFD1770" s="53">
        <f t="shared" si="27"/>
        <v>40696</v>
      </c>
    </row>
    <row r="1771" spans="1:20 16384:16384" s="19" customFormat="1" ht="12">
      <c r="A1771" s="10" t="s">
        <v>2</v>
      </c>
      <c r="B1771" s="10" t="s">
        <v>21</v>
      </c>
      <c r="C1771" s="11" t="s">
        <v>2128</v>
      </c>
      <c r="D1771" s="11"/>
      <c r="E1771" s="14"/>
      <c r="F1771" s="11"/>
      <c r="G1771" s="20" t="s">
        <v>5</v>
      </c>
      <c r="H1771" s="25">
        <v>40696</v>
      </c>
      <c r="I1771" s="24">
        <v>40696</v>
      </c>
      <c r="J1771" s="10">
        <v>1</v>
      </c>
      <c r="K1771" s="11" t="s">
        <v>2129</v>
      </c>
      <c r="L1771" s="14"/>
      <c r="M1771" s="10" t="s">
        <v>148</v>
      </c>
      <c r="N1771" s="10" t="s">
        <v>149</v>
      </c>
      <c r="O1771" s="11" t="s">
        <v>9447</v>
      </c>
      <c r="P1771" s="15" t="s">
        <v>2124</v>
      </c>
      <c r="Q1771" s="15"/>
      <c r="R1771" s="11"/>
      <c r="S1771" s="11"/>
      <c r="T1771" s="13"/>
      <c r="XFD1771" s="53">
        <f t="shared" si="27"/>
        <v>40697</v>
      </c>
    </row>
    <row r="1772" spans="1:20 16384:16384" s="19" customFormat="1" ht="204">
      <c r="A1772" s="10" t="s">
        <v>2</v>
      </c>
      <c r="B1772" s="10" t="s">
        <v>3</v>
      </c>
      <c r="C1772" s="11" t="s">
        <v>2130</v>
      </c>
      <c r="D1772" s="11" t="s">
        <v>279</v>
      </c>
      <c r="E1772" s="14"/>
      <c r="F1772" s="11" t="s">
        <v>14699</v>
      </c>
      <c r="G1772" s="20" t="s">
        <v>94</v>
      </c>
      <c r="H1772" s="25">
        <v>40697</v>
      </c>
      <c r="I1772" s="24">
        <v>40697</v>
      </c>
      <c r="J1772" s="10">
        <v>1</v>
      </c>
      <c r="K1772" s="11" t="s">
        <v>14699</v>
      </c>
      <c r="L1772" s="14"/>
      <c r="M1772" s="10" t="s">
        <v>148</v>
      </c>
      <c r="N1772" s="10" t="s">
        <v>149</v>
      </c>
      <c r="O1772" s="11" t="s">
        <v>9447</v>
      </c>
      <c r="P1772" s="15" t="s">
        <v>2096</v>
      </c>
      <c r="Q1772" s="15"/>
      <c r="R1772" s="26" t="s">
        <v>18407</v>
      </c>
      <c r="S1772" s="11" t="s">
        <v>18491</v>
      </c>
      <c r="T1772" s="13"/>
      <c r="XFD1772" s="53">
        <f t="shared" si="27"/>
        <v>40698</v>
      </c>
    </row>
    <row r="1773" spans="1:20 16384:16384" s="19" customFormat="1" ht="48">
      <c r="A1773" s="10" t="s">
        <v>2</v>
      </c>
      <c r="B1773" s="10" t="s">
        <v>3</v>
      </c>
      <c r="C1773" s="11" t="s">
        <v>7511</v>
      </c>
      <c r="D1773" s="11" t="s">
        <v>14795</v>
      </c>
      <c r="E1773" s="14"/>
      <c r="F1773" s="11"/>
      <c r="G1773" s="20" t="s">
        <v>5</v>
      </c>
      <c r="H1773" s="25">
        <v>40698</v>
      </c>
      <c r="I1773" s="24">
        <v>40698</v>
      </c>
      <c r="J1773" s="10">
        <v>1</v>
      </c>
      <c r="K1773" s="11" t="s">
        <v>216</v>
      </c>
      <c r="L1773" s="14"/>
      <c r="M1773" s="10" t="s">
        <v>148</v>
      </c>
      <c r="N1773" s="10" t="s">
        <v>149</v>
      </c>
      <c r="O1773" s="11" t="s">
        <v>9447</v>
      </c>
      <c r="P1773" s="15" t="s">
        <v>2096</v>
      </c>
      <c r="Q1773" s="15"/>
      <c r="R1773" s="11" t="s">
        <v>18406</v>
      </c>
      <c r="S1773" s="11"/>
      <c r="T1773" s="13"/>
      <c r="XFD1773" s="53">
        <f t="shared" si="27"/>
        <v>40699</v>
      </c>
    </row>
    <row r="1774" spans="1:20 16384:16384" s="19" customFormat="1" ht="12">
      <c r="A1774" s="10" t="s">
        <v>2</v>
      </c>
      <c r="B1774" s="10" t="s">
        <v>10</v>
      </c>
      <c r="C1774" s="11" t="s">
        <v>2131</v>
      </c>
      <c r="D1774" s="11"/>
      <c r="E1774" s="14"/>
      <c r="F1774" s="11" t="s">
        <v>2132</v>
      </c>
      <c r="G1774" s="20" t="s">
        <v>5</v>
      </c>
      <c r="H1774" s="25">
        <v>40708</v>
      </c>
      <c r="I1774" s="24">
        <v>40708</v>
      </c>
      <c r="J1774" s="10">
        <v>1</v>
      </c>
      <c r="K1774" s="11" t="s">
        <v>280</v>
      </c>
      <c r="L1774" s="14"/>
      <c r="M1774" s="10" t="s">
        <v>148</v>
      </c>
      <c r="N1774" s="10" t="s">
        <v>149</v>
      </c>
      <c r="O1774" s="11" t="s">
        <v>9447</v>
      </c>
      <c r="P1774" s="15" t="s">
        <v>2096</v>
      </c>
      <c r="Q1774" s="15"/>
      <c r="R1774" s="11"/>
      <c r="S1774" s="11"/>
      <c r="T1774" s="13"/>
      <c r="XFD1774" s="53">
        <f t="shared" si="27"/>
        <v>40709</v>
      </c>
    </row>
    <row r="1775" spans="1:20 16384:16384" s="19" customFormat="1" ht="240">
      <c r="A1775" s="10" t="s">
        <v>2</v>
      </c>
      <c r="B1775" s="10" t="s">
        <v>19</v>
      </c>
      <c r="C1775" s="11" t="s">
        <v>2133</v>
      </c>
      <c r="D1775" s="11" t="s">
        <v>281</v>
      </c>
      <c r="E1775" s="14"/>
      <c r="F1775" s="11"/>
      <c r="G1775" s="20" t="s">
        <v>5</v>
      </c>
      <c r="H1775" s="25">
        <v>40718</v>
      </c>
      <c r="I1775" s="24">
        <v>40718</v>
      </c>
      <c r="J1775" s="10">
        <v>1</v>
      </c>
      <c r="K1775" s="11" t="s">
        <v>14699</v>
      </c>
      <c r="L1775" s="14"/>
      <c r="M1775" s="10" t="s">
        <v>148</v>
      </c>
      <c r="N1775" s="10" t="s">
        <v>149</v>
      </c>
      <c r="O1775" s="11" t="s">
        <v>9447</v>
      </c>
      <c r="P1775" s="15" t="s">
        <v>2096</v>
      </c>
      <c r="Q1775" s="15"/>
      <c r="R1775" s="11" t="s">
        <v>18408</v>
      </c>
      <c r="S1775" s="11" t="s">
        <v>18492</v>
      </c>
      <c r="T1775" s="13"/>
      <c r="XFD1775" s="53">
        <f t="shared" si="27"/>
        <v>40719</v>
      </c>
    </row>
    <row r="1776" spans="1:20 16384:16384" s="19" customFormat="1" ht="24">
      <c r="A1776" s="10" t="s">
        <v>2</v>
      </c>
      <c r="B1776" s="10" t="s">
        <v>21</v>
      </c>
      <c r="C1776" s="11" t="s">
        <v>2134</v>
      </c>
      <c r="D1776" s="11"/>
      <c r="E1776" s="14"/>
      <c r="F1776" s="11"/>
      <c r="G1776" s="20" t="s">
        <v>5</v>
      </c>
      <c r="H1776" s="25">
        <v>40719</v>
      </c>
      <c r="I1776" s="24">
        <v>40719</v>
      </c>
      <c r="J1776" s="10">
        <v>1</v>
      </c>
      <c r="K1776" s="11" t="s">
        <v>282</v>
      </c>
      <c r="L1776" s="14"/>
      <c r="M1776" s="10" t="s">
        <v>148</v>
      </c>
      <c r="N1776" s="10" t="s">
        <v>149</v>
      </c>
      <c r="O1776" s="11" t="s">
        <v>9447</v>
      </c>
      <c r="P1776" s="15" t="s">
        <v>2096</v>
      </c>
      <c r="Q1776" s="15"/>
      <c r="R1776" s="11"/>
      <c r="S1776" s="11"/>
      <c r="T1776" s="13"/>
      <c r="XFD1776" s="53">
        <f t="shared" si="27"/>
        <v>40720</v>
      </c>
    </row>
    <row r="1777" spans="1:20 16384:16384" s="19" customFormat="1" ht="12">
      <c r="A1777" s="10" t="s">
        <v>2</v>
      </c>
      <c r="B1777" s="10" t="s">
        <v>19</v>
      </c>
      <c r="C1777" s="11" t="s">
        <v>283</v>
      </c>
      <c r="D1777" s="11"/>
      <c r="E1777" s="14"/>
      <c r="F1777" s="11"/>
      <c r="G1777" s="20" t="s">
        <v>5</v>
      </c>
      <c r="H1777" s="25">
        <v>40731</v>
      </c>
      <c r="I1777" s="24">
        <v>40731</v>
      </c>
      <c r="J1777" s="10">
        <v>1</v>
      </c>
      <c r="K1777" s="11" t="s">
        <v>14796</v>
      </c>
      <c r="L1777" s="14"/>
      <c r="M1777" s="10" t="s">
        <v>148</v>
      </c>
      <c r="N1777" s="10" t="s">
        <v>149</v>
      </c>
      <c r="O1777" s="11" t="s">
        <v>9447</v>
      </c>
      <c r="P1777" s="15" t="s">
        <v>2124</v>
      </c>
      <c r="Q1777" s="15"/>
      <c r="R1777" s="11"/>
      <c r="S1777" s="11"/>
      <c r="T1777" s="13"/>
      <c r="XFD1777" s="53">
        <f t="shared" si="27"/>
        <v>40732</v>
      </c>
    </row>
    <row r="1778" spans="1:20 16384:16384" s="19" customFormat="1" ht="409.5">
      <c r="A1778" s="10" t="s">
        <v>2</v>
      </c>
      <c r="B1778" s="10" t="s">
        <v>10</v>
      </c>
      <c r="C1778" s="11" t="s">
        <v>2135</v>
      </c>
      <c r="D1778" s="11" t="s">
        <v>284</v>
      </c>
      <c r="E1778" s="14"/>
      <c r="F1778" s="11"/>
      <c r="G1778" s="20" t="s">
        <v>5</v>
      </c>
      <c r="H1778" s="25">
        <v>40736</v>
      </c>
      <c r="I1778" s="24">
        <v>40736</v>
      </c>
      <c r="J1778" s="10">
        <v>1</v>
      </c>
      <c r="K1778" s="11" t="s">
        <v>285</v>
      </c>
      <c r="L1778" s="14"/>
      <c r="M1778" s="10" t="s">
        <v>148</v>
      </c>
      <c r="N1778" s="10" t="s">
        <v>149</v>
      </c>
      <c r="O1778" s="11" t="s">
        <v>9447</v>
      </c>
      <c r="P1778" s="15" t="s">
        <v>2105</v>
      </c>
      <c r="Q1778" s="15"/>
      <c r="R1778" s="11" t="s">
        <v>18862</v>
      </c>
      <c r="S1778" s="11" t="s">
        <v>18493</v>
      </c>
      <c r="T1778" s="13"/>
      <c r="XFD1778" s="53">
        <f t="shared" si="27"/>
        <v>40737</v>
      </c>
    </row>
    <row r="1779" spans="1:20 16384:16384" s="19" customFormat="1" ht="24">
      <c r="A1779" s="10" t="s">
        <v>2</v>
      </c>
      <c r="B1779" s="10" t="s">
        <v>18</v>
      </c>
      <c r="C1779" s="11" t="s">
        <v>2136</v>
      </c>
      <c r="D1779" s="11"/>
      <c r="E1779" s="14"/>
      <c r="F1779" s="11"/>
      <c r="G1779" s="20" t="s">
        <v>51</v>
      </c>
      <c r="H1779" s="25">
        <v>40767</v>
      </c>
      <c r="I1779" s="24">
        <v>40769</v>
      </c>
      <c r="J1779" s="10">
        <v>3</v>
      </c>
      <c r="K1779" s="11" t="s">
        <v>287</v>
      </c>
      <c r="L1779" s="14"/>
      <c r="M1779" s="10" t="s">
        <v>148</v>
      </c>
      <c r="N1779" s="10" t="s">
        <v>149</v>
      </c>
      <c r="O1779" s="11" t="s">
        <v>9447</v>
      </c>
      <c r="P1779" s="15" t="s">
        <v>2124</v>
      </c>
      <c r="Q1779" s="15" t="s">
        <v>286</v>
      </c>
      <c r="R1779" s="11"/>
      <c r="S1779" s="11"/>
      <c r="T1779" s="13"/>
      <c r="XFD1779" s="53">
        <f t="shared" si="27"/>
        <v>40772</v>
      </c>
    </row>
    <row r="1780" spans="1:20 16384:16384" s="19" customFormat="1" ht="409.5">
      <c r="A1780" s="10" t="s">
        <v>2</v>
      </c>
      <c r="B1780" s="10" t="s">
        <v>21</v>
      </c>
      <c r="C1780" s="11" t="s">
        <v>2137</v>
      </c>
      <c r="D1780" s="11" t="s">
        <v>288</v>
      </c>
      <c r="E1780" s="14"/>
      <c r="F1780" s="11"/>
      <c r="G1780" s="20" t="s">
        <v>5</v>
      </c>
      <c r="H1780" s="25">
        <v>40780</v>
      </c>
      <c r="I1780" s="24">
        <v>40780</v>
      </c>
      <c r="J1780" s="10">
        <v>1</v>
      </c>
      <c r="K1780" s="11" t="s">
        <v>2138</v>
      </c>
      <c r="L1780" s="14"/>
      <c r="M1780" s="10" t="s">
        <v>148</v>
      </c>
      <c r="N1780" s="10" t="s">
        <v>149</v>
      </c>
      <c r="O1780" s="11" t="s">
        <v>9447</v>
      </c>
      <c r="P1780" s="15" t="s">
        <v>2096</v>
      </c>
      <c r="Q1780" s="15"/>
      <c r="R1780" s="11" t="s">
        <v>18861</v>
      </c>
      <c r="S1780" s="11" t="s">
        <v>289</v>
      </c>
      <c r="T1780" s="13"/>
      <c r="XFD1780" s="53">
        <f t="shared" si="27"/>
        <v>40781</v>
      </c>
    </row>
    <row r="1781" spans="1:20 16384:16384" s="19" customFormat="1" ht="36">
      <c r="A1781" s="10" t="s">
        <v>2</v>
      </c>
      <c r="B1781" s="10" t="s">
        <v>18</v>
      </c>
      <c r="C1781" s="11" t="s">
        <v>2139</v>
      </c>
      <c r="D1781" s="11"/>
      <c r="E1781" s="14"/>
      <c r="F1781" s="11"/>
      <c r="G1781" s="20" t="s">
        <v>5</v>
      </c>
      <c r="H1781" s="25">
        <v>40788</v>
      </c>
      <c r="I1781" s="24">
        <v>40788</v>
      </c>
      <c r="J1781" s="10">
        <v>1</v>
      </c>
      <c r="K1781" s="11" t="s">
        <v>2138</v>
      </c>
      <c r="L1781" s="14"/>
      <c r="M1781" s="10" t="s">
        <v>148</v>
      </c>
      <c r="N1781" s="10" t="s">
        <v>149</v>
      </c>
      <c r="O1781" s="11" t="s">
        <v>9447</v>
      </c>
      <c r="P1781" s="15" t="s">
        <v>2096</v>
      </c>
      <c r="Q1781" s="15"/>
      <c r="R1781" s="11"/>
      <c r="S1781" s="11"/>
      <c r="T1781" s="13"/>
      <c r="XFD1781" s="53">
        <f t="shared" si="27"/>
        <v>40789</v>
      </c>
    </row>
    <row r="1782" spans="1:20 16384:16384" s="19" customFormat="1" ht="36">
      <c r="A1782" s="10" t="s">
        <v>2</v>
      </c>
      <c r="B1782" s="10" t="s">
        <v>10</v>
      </c>
      <c r="C1782" s="11" t="s">
        <v>2140</v>
      </c>
      <c r="D1782" s="11"/>
      <c r="E1782" s="14"/>
      <c r="F1782" s="11"/>
      <c r="G1782" s="20" t="s">
        <v>5</v>
      </c>
      <c r="H1782" s="25">
        <v>40790</v>
      </c>
      <c r="I1782" s="24">
        <v>40790</v>
      </c>
      <c r="J1782" s="10">
        <v>1</v>
      </c>
      <c r="K1782" s="11" t="s">
        <v>2138</v>
      </c>
      <c r="L1782" s="14"/>
      <c r="M1782" s="10" t="s">
        <v>148</v>
      </c>
      <c r="N1782" s="10" t="s">
        <v>149</v>
      </c>
      <c r="O1782" s="11" t="s">
        <v>9447</v>
      </c>
      <c r="P1782" s="15" t="s">
        <v>2096</v>
      </c>
      <c r="Q1782" s="15"/>
      <c r="R1782" s="11"/>
      <c r="S1782" s="11"/>
      <c r="T1782" s="13"/>
      <c r="XFD1782" s="53">
        <f t="shared" si="27"/>
        <v>40791</v>
      </c>
    </row>
    <row r="1783" spans="1:20 16384:16384" s="19" customFormat="1" ht="36">
      <c r="A1783" s="10" t="s">
        <v>2</v>
      </c>
      <c r="B1783" s="10" t="s">
        <v>3</v>
      </c>
      <c r="C1783" s="11" t="s">
        <v>2141</v>
      </c>
      <c r="D1783" s="11"/>
      <c r="E1783" s="14"/>
      <c r="F1783" s="11"/>
      <c r="G1783" s="20" t="s">
        <v>5</v>
      </c>
      <c r="H1783" s="25">
        <v>40792</v>
      </c>
      <c r="I1783" s="24">
        <v>40794</v>
      </c>
      <c r="J1783" s="10">
        <v>2</v>
      </c>
      <c r="K1783" s="11" t="s">
        <v>2138</v>
      </c>
      <c r="L1783" s="14"/>
      <c r="M1783" s="10" t="s">
        <v>148</v>
      </c>
      <c r="N1783" s="10" t="s">
        <v>149</v>
      </c>
      <c r="O1783" s="11" t="s">
        <v>9447</v>
      </c>
      <c r="P1783" s="15" t="s">
        <v>2096</v>
      </c>
      <c r="Q1783" s="15" t="s">
        <v>290</v>
      </c>
      <c r="R1783" s="11"/>
      <c r="S1783" s="11"/>
      <c r="T1783" s="13"/>
      <c r="XFD1783" s="53">
        <f t="shared" si="27"/>
        <v>40796</v>
      </c>
    </row>
    <row r="1784" spans="1:20 16384:16384" s="19" customFormat="1" ht="36">
      <c r="A1784" s="10" t="s">
        <v>2</v>
      </c>
      <c r="B1784" s="10" t="s">
        <v>21</v>
      </c>
      <c r="C1784" s="11" t="s">
        <v>2142</v>
      </c>
      <c r="D1784" s="11"/>
      <c r="E1784" s="14"/>
      <c r="F1784" s="11"/>
      <c r="G1784" s="20" t="s">
        <v>5</v>
      </c>
      <c r="H1784" s="25">
        <v>40795</v>
      </c>
      <c r="I1784" s="24">
        <v>40795</v>
      </c>
      <c r="J1784" s="10">
        <v>1</v>
      </c>
      <c r="K1784" s="11" t="s">
        <v>2138</v>
      </c>
      <c r="L1784" s="14"/>
      <c r="M1784" s="10" t="s">
        <v>148</v>
      </c>
      <c r="N1784" s="10" t="s">
        <v>149</v>
      </c>
      <c r="O1784" s="11" t="s">
        <v>9447</v>
      </c>
      <c r="P1784" s="15" t="s">
        <v>2096</v>
      </c>
      <c r="Q1784" s="15"/>
      <c r="R1784" s="11"/>
      <c r="S1784" s="11"/>
      <c r="T1784" s="13"/>
      <c r="XFD1784" s="53">
        <f t="shared" si="27"/>
        <v>40796</v>
      </c>
    </row>
    <row r="1785" spans="1:20 16384:16384" s="19" customFormat="1" ht="300">
      <c r="A1785" s="10" t="s">
        <v>2</v>
      </c>
      <c r="B1785" s="10" t="s">
        <v>3</v>
      </c>
      <c r="C1785" s="11" t="s">
        <v>2143</v>
      </c>
      <c r="D1785" s="11" t="s">
        <v>14797</v>
      </c>
      <c r="E1785" s="14"/>
      <c r="F1785" s="11" t="s">
        <v>14699</v>
      </c>
      <c r="G1785" s="20" t="s">
        <v>5</v>
      </c>
      <c r="H1785" s="25">
        <v>40802</v>
      </c>
      <c r="I1785" s="24">
        <v>40802</v>
      </c>
      <c r="J1785" s="10">
        <v>1</v>
      </c>
      <c r="K1785" s="11" t="s">
        <v>14699</v>
      </c>
      <c r="L1785" s="14"/>
      <c r="M1785" s="10" t="s">
        <v>148</v>
      </c>
      <c r="N1785" s="10" t="s">
        <v>149</v>
      </c>
      <c r="O1785" s="11" t="s">
        <v>9447</v>
      </c>
      <c r="P1785" s="15" t="s">
        <v>2096</v>
      </c>
      <c r="Q1785" s="15"/>
      <c r="R1785" s="11" t="s">
        <v>18860</v>
      </c>
      <c r="S1785" s="11" t="s">
        <v>18494</v>
      </c>
      <c r="T1785" s="13"/>
      <c r="XFD1785" s="53">
        <f t="shared" si="27"/>
        <v>40803</v>
      </c>
    </row>
    <row r="1786" spans="1:20 16384:16384" s="19" customFormat="1" ht="12">
      <c r="A1786" s="10" t="s">
        <v>2</v>
      </c>
      <c r="B1786" s="10" t="s">
        <v>19</v>
      </c>
      <c r="C1786" s="11" t="s">
        <v>2144</v>
      </c>
      <c r="D1786" s="11"/>
      <c r="E1786" s="14"/>
      <c r="F1786" s="11"/>
      <c r="G1786" s="20" t="s">
        <v>5</v>
      </c>
      <c r="H1786" s="25">
        <v>40803</v>
      </c>
      <c r="I1786" s="24">
        <v>40845</v>
      </c>
      <c r="J1786" s="10">
        <v>7</v>
      </c>
      <c r="K1786" s="11" t="s">
        <v>9447</v>
      </c>
      <c r="L1786" s="14"/>
      <c r="M1786" s="10" t="s">
        <v>148</v>
      </c>
      <c r="N1786" s="10" t="s">
        <v>149</v>
      </c>
      <c r="O1786" s="11" t="s">
        <v>9447</v>
      </c>
      <c r="P1786" s="15" t="s">
        <v>1355</v>
      </c>
      <c r="Q1786" s="15"/>
      <c r="R1786" s="11"/>
      <c r="S1786" s="11"/>
      <c r="T1786" s="13"/>
      <c r="XFD1786" s="53">
        <f t="shared" si="27"/>
        <v>40852</v>
      </c>
    </row>
    <row r="1787" spans="1:20 16384:16384" s="19" customFormat="1" ht="24">
      <c r="A1787" s="10" t="s">
        <v>2</v>
      </c>
      <c r="B1787" s="10" t="s">
        <v>21</v>
      </c>
      <c r="C1787" s="11" t="s">
        <v>2145</v>
      </c>
      <c r="D1787" s="11" t="s">
        <v>14798</v>
      </c>
      <c r="E1787" s="14"/>
      <c r="F1787" s="11"/>
      <c r="G1787" s="20" t="s">
        <v>5</v>
      </c>
      <c r="H1787" s="25">
        <v>40807</v>
      </c>
      <c r="I1787" s="24">
        <v>40811</v>
      </c>
      <c r="J1787" s="10">
        <v>5</v>
      </c>
      <c r="K1787" s="11" t="s">
        <v>14799</v>
      </c>
      <c r="L1787" s="14"/>
      <c r="M1787" s="10" t="s">
        <v>148</v>
      </c>
      <c r="N1787" s="10" t="s">
        <v>149</v>
      </c>
      <c r="O1787" s="11" t="s">
        <v>9447</v>
      </c>
      <c r="P1787" s="15" t="s">
        <v>2096</v>
      </c>
      <c r="Q1787" s="15"/>
      <c r="R1787" s="11"/>
      <c r="S1787" s="11"/>
      <c r="T1787" s="13"/>
      <c r="XFD1787" s="53">
        <f t="shared" si="27"/>
        <v>40816</v>
      </c>
    </row>
    <row r="1788" spans="1:20 16384:16384" s="19" customFormat="1" ht="216">
      <c r="A1788" s="10" t="s">
        <v>2</v>
      </c>
      <c r="B1788" s="10" t="s">
        <v>3</v>
      </c>
      <c r="C1788" s="11" t="s">
        <v>7362</v>
      </c>
      <c r="D1788" s="11" t="s">
        <v>2146</v>
      </c>
      <c r="E1788" s="14"/>
      <c r="F1788" s="11"/>
      <c r="G1788" s="20" t="s">
        <v>5</v>
      </c>
      <c r="H1788" s="25">
        <v>40811</v>
      </c>
      <c r="I1788" s="24">
        <v>40811</v>
      </c>
      <c r="J1788" s="10">
        <v>1</v>
      </c>
      <c r="K1788" s="11"/>
      <c r="L1788" s="14"/>
      <c r="M1788" s="10" t="s">
        <v>148</v>
      </c>
      <c r="N1788" s="10" t="s">
        <v>149</v>
      </c>
      <c r="O1788" s="11" t="s">
        <v>9447</v>
      </c>
      <c r="P1788" s="15" t="s">
        <v>2105</v>
      </c>
      <c r="Q1788" s="15"/>
      <c r="R1788" s="11"/>
      <c r="S1788" s="11" t="s">
        <v>18495</v>
      </c>
      <c r="T1788" s="13"/>
      <c r="XFD1788" s="53">
        <f t="shared" si="27"/>
        <v>40812</v>
      </c>
    </row>
    <row r="1789" spans="1:20 16384:16384" s="19" customFormat="1" ht="264">
      <c r="A1789" s="10" t="s">
        <v>2</v>
      </c>
      <c r="B1789" s="10" t="s">
        <v>3</v>
      </c>
      <c r="C1789" s="11" t="s">
        <v>2147</v>
      </c>
      <c r="D1789" s="11" t="s">
        <v>14800</v>
      </c>
      <c r="E1789" s="14"/>
      <c r="F1789" s="11"/>
      <c r="G1789" s="20" t="s">
        <v>5</v>
      </c>
      <c r="H1789" s="25">
        <v>40815</v>
      </c>
      <c r="I1789" s="24">
        <v>40815</v>
      </c>
      <c r="J1789" s="10">
        <v>1</v>
      </c>
      <c r="K1789" s="11" t="s">
        <v>14699</v>
      </c>
      <c r="L1789" s="14"/>
      <c r="M1789" s="10" t="s">
        <v>148</v>
      </c>
      <c r="N1789" s="10" t="s">
        <v>149</v>
      </c>
      <c r="O1789" s="11" t="s">
        <v>9447</v>
      </c>
      <c r="P1789" s="15" t="s">
        <v>2096</v>
      </c>
      <c r="Q1789" s="15"/>
      <c r="R1789" s="11" t="s">
        <v>18409</v>
      </c>
      <c r="S1789" s="11" t="s">
        <v>18496</v>
      </c>
      <c r="T1789" s="13"/>
      <c r="XFD1789" s="53">
        <f t="shared" si="27"/>
        <v>40816</v>
      </c>
    </row>
    <row r="1790" spans="1:20 16384:16384" s="19" customFormat="1" ht="36">
      <c r="A1790" s="10" t="s">
        <v>2</v>
      </c>
      <c r="B1790" s="10" t="s">
        <v>18</v>
      </c>
      <c r="C1790" s="11" t="s">
        <v>2148</v>
      </c>
      <c r="D1790" s="11" t="s">
        <v>14801</v>
      </c>
      <c r="E1790" s="14"/>
      <c r="F1790" s="11"/>
      <c r="G1790" s="20" t="s">
        <v>5</v>
      </c>
      <c r="H1790" s="25">
        <v>40821</v>
      </c>
      <c r="I1790" s="24">
        <v>40824</v>
      </c>
      <c r="J1790" s="10">
        <v>4</v>
      </c>
      <c r="K1790" s="11"/>
      <c r="L1790" s="14"/>
      <c r="M1790" s="10" t="s">
        <v>148</v>
      </c>
      <c r="N1790" s="10" t="s">
        <v>149</v>
      </c>
      <c r="O1790" s="11" t="s">
        <v>9447</v>
      </c>
      <c r="P1790" s="15" t="s">
        <v>2096</v>
      </c>
      <c r="Q1790" s="15"/>
      <c r="R1790" s="11"/>
      <c r="S1790" s="11"/>
      <c r="T1790" s="13"/>
      <c r="XFD1790" s="53">
        <f t="shared" si="27"/>
        <v>40828</v>
      </c>
    </row>
    <row r="1791" spans="1:20 16384:16384" s="19" customFormat="1" ht="12">
      <c r="A1791" s="10" t="s">
        <v>2</v>
      </c>
      <c r="B1791" s="10" t="s">
        <v>21</v>
      </c>
      <c r="C1791" s="11" t="s">
        <v>2149</v>
      </c>
      <c r="D1791" s="11"/>
      <c r="E1791" s="14"/>
      <c r="F1791" s="11"/>
      <c r="G1791" s="20" t="s">
        <v>5</v>
      </c>
      <c r="H1791" s="25">
        <v>40827</v>
      </c>
      <c r="I1791" s="24">
        <v>40827</v>
      </c>
      <c r="J1791" s="10">
        <v>1</v>
      </c>
      <c r="K1791" s="11"/>
      <c r="L1791" s="14"/>
      <c r="M1791" s="10" t="s">
        <v>148</v>
      </c>
      <c r="N1791" s="10" t="s">
        <v>149</v>
      </c>
      <c r="O1791" s="11" t="s">
        <v>9447</v>
      </c>
      <c r="P1791" s="15" t="s">
        <v>2096</v>
      </c>
      <c r="Q1791" s="15"/>
      <c r="R1791" s="11"/>
      <c r="S1791" s="11"/>
      <c r="T1791" s="13"/>
      <c r="XFD1791" s="53">
        <f t="shared" si="27"/>
        <v>40828</v>
      </c>
    </row>
    <row r="1792" spans="1:20 16384:16384" s="19" customFormat="1" ht="12">
      <c r="A1792" s="10" t="s">
        <v>2</v>
      </c>
      <c r="B1792" s="10" t="s">
        <v>10</v>
      </c>
      <c r="C1792" s="11" t="s">
        <v>14802</v>
      </c>
      <c r="D1792" s="11"/>
      <c r="E1792" s="14"/>
      <c r="F1792" s="11"/>
      <c r="G1792" s="20" t="s">
        <v>5</v>
      </c>
      <c r="H1792" s="25">
        <v>40832</v>
      </c>
      <c r="I1792" s="24">
        <v>40832</v>
      </c>
      <c r="J1792" s="10">
        <v>1</v>
      </c>
      <c r="K1792" s="11"/>
      <c r="L1792" s="14"/>
      <c r="M1792" s="10" t="s">
        <v>148</v>
      </c>
      <c r="N1792" s="10" t="s">
        <v>149</v>
      </c>
      <c r="O1792" s="11" t="s">
        <v>9447</v>
      </c>
      <c r="P1792" s="15" t="s">
        <v>2096</v>
      </c>
      <c r="Q1792" s="15"/>
      <c r="R1792" s="11"/>
      <c r="S1792" s="11"/>
      <c r="T1792" s="13"/>
      <c r="XFD1792" s="53">
        <f t="shared" si="27"/>
        <v>40833</v>
      </c>
    </row>
    <row r="1793" spans="1:20 16384:16384" s="19" customFormat="1" ht="120">
      <c r="A1793" s="10" t="s">
        <v>2</v>
      </c>
      <c r="B1793" s="10" t="s">
        <v>3</v>
      </c>
      <c r="C1793" s="11" t="s">
        <v>2150</v>
      </c>
      <c r="D1793" s="11"/>
      <c r="E1793" s="14"/>
      <c r="F1793" s="11"/>
      <c r="G1793" s="20" t="s">
        <v>5</v>
      </c>
      <c r="H1793" s="25">
        <v>40836</v>
      </c>
      <c r="I1793" s="24">
        <v>40836</v>
      </c>
      <c r="J1793" s="10">
        <v>1</v>
      </c>
      <c r="K1793" s="11"/>
      <c r="L1793" s="14"/>
      <c r="M1793" s="10" t="s">
        <v>148</v>
      </c>
      <c r="N1793" s="10" t="s">
        <v>149</v>
      </c>
      <c r="O1793" s="11" t="s">
        <v>9447</v>
      </c>
      <c r="P1793" s="15" t="s">
        <v>2096</v>
      </c>
      <c r="Q1793" s="15"/>
      <c r="R1793" s="11"/>
      <c r="S1793" s="11" t="s">
        <v>18497</v>
      </c>
      <c r="T1793" s="13"/>
      <c r="XFD1793" s="53">
        <f t="shared" si="27"/>
        <v>40837</v>
      </c>
    </row>
    <row r="1794" spans="1:20 16384:16384" s="19" customFormat="1" ht="409.5">
      <c r="A1794" s="10" t="s">
        <v>2</v>
      </c>
      <c r="B1794" s="10" t="s">
        <v>3</v>
      </c>
      <c r="C1794" s="11" t="s">
        <v>2151</v>
      </c>
      <c r="D1794" s="11"/>
      <c r="E1794" s="14"/>
      <c r="F1794" s="11"/>
      <c r="G1794" s="20" t="s">
        <v>5</v>
      </c>
      <c r="H1794" s="25">
        <v>40837</v>
      </c>
      <c r="I1794" s="24">
        <v>40837</v>
      </c>
      <c r="J1794" s="10">
        <v>1</v>
      </c>
      <c r="K1794" s="11" t="s">
        <v>14699</v>
      </c>
      <c r="L1794" s="14"/>
      <c r="M1794" s="10" t="s">
        <v>148</v>
      </c>
      <c r="N1794" s="10" t="s">
        <v>149</v>
      </c>
      <c r="O1794" s="11" t="s">
        <v>9447</v>
      </c>
      <c r="P1794" s="15" t="s">
        <v>2096</v>
      </c>
      <c r="Q1794" s="15"/>
      <c r="R1794" s="11" t="s">
        <v>18410</v>
      </c>
      <c r="S1794" s="11" t="s">
        <v>18498</v>
      </c>
      <c r="T1794" s="13"/>
      <c r="XFD1794" s="53">
        <f t="shared" si="27"/>
        <v>40838</v>
      </c>
    </row>
    <row r="1795" spans="1:20 16384:16384" s="19" customFormat="1" ht="409.5">
      <c r="A1795" s="10" t="s">
        <v>2</v>
      </c>
      <c r="B1795" s="10" t="s">
        <v>3</v>
      </c>
      <c r="C1795" s="11" t="s">
        <v>9381</v>
      </c>
      <c r="D1795" s="11" t="s">
        <v>14803</v>
      </c>
      <c r="E1795" s="14"/>
      <c r="F1795" s="11" t="s">
        <v>14699</v>
      </c>
      <c r="G1795" s="20" t="s">
        <v>5</v>
      </c>
      <c r="H1795" s="25">
        <v>40844</v>
      </c>
      <c r="I1795" s="24">
        <v>40844</v>
      </c>
      <c r="J1795" s="10">
        <v>1</v>
      </c>
      <c r="K1795" s="11" t="s">
        <v>14699</v>
      </c>
      <c r="L1795" s="14"/>
      <c r="M1795" s="10" t="s">
        <v>148</v>
      </c>
      <c r="N1795" s="10" t="s">
        <v>149</v>
      </c>
      <c r="O1795" s="11" t="s">
        <v>9447</v>
      </c>
      <c r="P1795" s="15" t="s">
        <v>2096</v>
      </c>
      <c r="Q1795" s="15"/>
      <c r="R1795" s="11" t="s">
        <v>18859</v>
      </c>
      <c r="S1795" s="11" t="s">
        <v>8527</v>
      </c>
      <c r="T1795" s="13"/>
      <c r="XFD1795" s="53">
        <f t="shared" si="27"/>
        <v>40845</v>
      </c>
    </row>
    <row r="1796" spans="1:20 16384:16384" s="19" customFormat="1" ht="409.5">
      <c r="A1796" s="10" t="s">
        <v>2</v>
      </c>
      <c r="B1796" s="10" t="s">
        <v>21</v>
      </c>
      <c r="C1796" s="11" t="s">
        <v>2152</v>
      </c>
      <c r="D1796" s="11"/>
      <c r="E1796" s="14"/>
      <c r="F1796" s="11"/>
      <c r="G1796" s="20" t="s">
        <v>5</v>
      </c>
      <c r="H1796" s="25">
        <v>40845</v>
      </c>
      <c r="I1796" s="24">
        <v>40845</v>
      </c>
      <c r="J1796" s="10">
        <v>1</v>
      </c>
      <c r="K1796" s="11"/>
      <c r="L1796" s="14"/>
      <c r="M1796" s="10" t="s">
        <v>148</v>
      </c>
      <c r="N1796" s="10" t="s">
        <v>149</v>
      </c>
      <c r="O1796" s="11" t="s">
        <v>9447</v>
      </c>
      <c r="P1796" s="15" t="s">
        <v>2096</v>
      </c>
      <c r="Q1796" s="15"/>
      <c r="R1796" s="11"/>
      <c r="S1796" s="11" t="s">
        <v>8528</v>
      </c>
      <c r="T1796" s="13"/>
      <c r="XFD1796" s="53">
        <f t="shared" si="27"/>
        <v>40846</v>
      </c>
    </row>
    <row r="1797" spans="1:20 16384:16384" s="19" customFormat="1" ht="409.5">
      <c r="A1797" s="10" t="s">
        <v>2</v>
      </c>
      <c r="B1797" s="10" t="s">
        <v>21</v>
      </c>
      <c r="C1797" s="11" t="s">
        <v>2153</v>
      </c>
      <c r="D1797" s="11" t="s">
        <v>291</v>
      </c>
      <c r="E1797" s="14"/>
      <c r="F1797" s="11" t="s">
        <v>14804</v>
      </c>
      <c r="G1797" s="20" t="s">
        <v>5</v>
      </c>
      <c r="H1797" s="25">
        <v>40851</v>
      </c>
      <c r="I1797" s="24">
        <v>40851</v>
      </c>
      <c r="J1797" s="10">
        <v>1</v>
      </c>
      <c r="K1797" s="11"/>
      <c r="L1797" s="14"/>
      <c r="M1797" s="10" t="s">
        <v>148</v>
      </c>
      <c r="N1797" s="10" t="s">
        <v>149</v>
      </c>
      <c r="O1797" s="11" t="s">
        <v>9447</v>
      </c>
      <c r="P1797" s="15" t="s">
        <v>2096</v>
      </c>
      <c r="Q1797" s="15"/>
      <c r="R1797" s="11" t="s">
        <v>18411</v>
      </c>
      <c r="S1797" s="11" t="s">
        <v>18499</v>
      </c>
      <c r="T1797" s="13"/>
      <c r="XFD1797" s="53">
        <f t="shared" ref="XFD1797:XFD1860" si="28">SUM(I1797:XFC1797)</f>
        <v>40852</v>
      </c>
    </row>
    <row r="1798" spans="1:20 16384:16384" s="19" customFormat="1" ht="192">
      <c r="A1798" s="10" t="s">
        <v>2</v>
      </c>
      <c r="B1798" s="10" t="s">
        <v>3</v>
      </c>
      <c r="C1798" s="11" t="s">
        <v>14805</v>
      </c>
      <c r="D1798" s="11"/>
      <c r="E1798" s="14"/>
      <c r="F1798" s="11"/>
      <c r="G1798" s="20" t="s">
        <v>94</v>
      </c>
      <c r="H1798" s="25">
        <v>40855</v>
      </c>
      <c r="I1798" s="24">
        <v>40856</v>
      </c>
      <c r="J1798" s="10">
        <v>2</v>
      </c>
      <c r="K1798" s="11"/>
      <c r="L1798" s="14"/>
      <c r="M1798" s="10" t="s">
        <v>148</v>
      </c>
      <c r="N1798" s="10" t="s">
        <v>149</v>
      </c>
      <c r="O1798" s="11" t="s">
        <v>9447</v>
      </c>
      <c r="P1798" s="15" t="s">
        <v>2096</v>
      </c>
      <c r="Q1798" s="15"/>
      <c r="R1798" s="11" t="s">
        <v>6558</v>
      </c>
      <c r="S1798" s="11" t="s">
        <v>292</v>
      </c>
      <c r="T1798" s="13"/>
      <c r="XFD1798" s="53">
        <f t="shared" si="28"/>
        <v>40858</v>
      </c>
    </row>
    <row r="1799" spans="1:20 16384:16384" s="19" customFormat="1" ht="409.5">
      <c r="A1799" s="10" t="s">
        <v>2</v>
      </c>
      <c r="B1799" s="10" t="s">
        <v>3</v>
      </c>
      <c r="C1799" s="11" t="s">
        <v>2154</v>
      </c>
      <c r="D1799" s="11" t="s">
        <v>14806</v>
      </c>
      <c r="E1799" s="14"/>
      <c r="F1799" s="11" t="s">
        <v>14699</v>
      </c>
      <c r="G1799" s="20" t="s">
        <v>5</v>
      </c>
      <c r="H1799" s="25">
        <v>40858</v>
      </c>
      <c r="I1799" s="24">
        <v>40858</v>
      </c>
      <c r="J1799" s="10">
        <v>1</v>
      </c>
      <c r="K1799" s="11" t="s">
        <v>14699</v>
      </c>
      <c r="L1799" s="14"/>
      <c r="M1799" s="10" t="s">
        <v>148</v>
      </c>
      <c r="N1799" s="10" t="s">
        <v>149</v>
      </c>
      <c r="O1799" s="11" t="s">
        <v>9447</v>
      </c>
      <c r="P1799" s="15" t="s">
        <v>2096</v>
      </c>
      <c r="Q1799" s="15"/>
      <c r="R1799" s="11" t="s">
        <v>6536</v>
      </c>
      <c r="S1799" s="11" t="s">
        <v>8529</v>
      </c>
      <c r="T1799" s="13"/>
      <c r="XFD1799" s="53">
        <f t="shared" si="28"/>
        <v>40859</v>
      </c>
    </row>
    <row r="1800" spans="1:20 16384:16384" s="19" customFormat="1" ht="24">
      <c r="A1800" s="10" t="s">
        <v>2</v>
      </c>
      <c r="B1800" s="10" t="s">
        <v>3</v>
      </c>
      <c r="C1800" s="11" t="s">
        <v>14807</v>
      </c>
      <c r="D1800" s="11"/>
      <c r="E1800" s="14"/>
      <c r="F1800" s="11" t="s">
        <v>293</v>
      </c>
      <c r="G1800" s="20" t="s">
        <v>5</v>
      </c>
      <c r="H1800" s="25">
        <v>40862</v>
      </c>
      <c r="I1800" s="24">
        <v>40862</v>
      </c>
      <c r="J1800" s="10">
        <v>1</v>
      </c>
      <c r="K1800" s="11" t="s">
        <v>14799</v>
      </c>
      <c r="L1800" s="14"/>
      <c r="M1800" s="10" t="s">
        <v>148</v>
      </c>
      <c r="N1800" s="10" t="s">
        <v>149</v>
      </c>
      <c r="O1800" s="11" t="s">
        <v>9447</v>
      </c>
      <c r="P1800" s="15" t="s">
        <v>2096</v>
      </c>
      <c r="Q1800" s="15"/>
      <c r="R1800" s="11"/>
      <c r="S1800" s="11"/>
      <c r="T1800" s="13"/>
      <c r="XFD1800" s="53">
        <f t="shared" si="28"/>
        <v>40863</v>
      </c>
    </row>
    <row r="1801" spans="1:20 16384:16384" s="19" customFormat="1" ht="12">
      <c r="A1801" s="10" t="s">
        <v>2</v>
      </c>
      <c r="B1801" s="10" t="s">
        <v>3</v>
      </c>
      <c r="C1801" s="11" t="s">
        <v>2155</v>
      </c>
      <c r="D1801" s="11"/>
      <c r="E1801" s="14"/>
      <c r="F1801" s="11"/>
      <c r="G1801" s="20" t="s">
        <v>5</v>
      </c>
      <c r="H1801" s="25">
        <v>40864</v>
      </c>
      <c r="I1801" s="24">
        <v>40864</v>
      </c>
      <c r="J1801" s="10">
        <v>1</v>
      </c>
      <c r="K1801" s="11"/>
      <c r="L1801" s="14"/>
      <c r="M1801" s="10" t="s">
        <v>148</v>
      </c>
      <c r="N1801" s="10" t="s">
        <v>149</v>
      </c>
      <c r="O1801" s="11" t="s">
        <v>9447</v>
      </c>
      <c r="P1801" s="15" t="s">
        <v>2096</v>
      </c>
      <c r="Q1801" s="15"/>
      <c r="R1801" s="11"/>
      <c r="S1801" s="11"/>
      <c r="T1801" s="13"/>
      <c r="XFD1801" s="53">
        <f t="shared" si="28"/>
        <v>40865</v>
      </c>
    </row>
    <row r="1802" spans="1:20 16384:16384" s="19" customFormat="1" ht="409.5">
      <c r="A1802" s="10" t="s">
        <v>2</v>
      </c>
      <c r="B1802" s="10" t="s">
        <v>21</v>
      </c>
      <c r="C1802" s="11" t="s">
        <v>8318</v>
      </c>
      <c r="D1802" s="11" t="s">
        <v>8319</v>
      </c>
      <c r="E1802" s="14"/>
      <c r="F1802" s="11" t="s">
        <v>276</v>
      </c>
      <c r="G1802" s="20" t="s">
        <v>5</v>
      </c>
      <c r="H1802" s="25">
        <v>40865</v>
      </c>
      <c r="I1802" s="24">
        <v>40865</v>
      </c>
      <c r="J1802" s="10">
        <v>1</v>
      </c>
      <c r="K1802" s="11" t="s">
        <v>276</v>
      </c>
      <c r="L1802" s="14"/>
      <c r="M1802" s="10" t="s">
        <v>148</v>
      </c>
      <c r="N1802" s="10" t="s">
        <v>149</v>
      </c>
      <c r="O1802" s="11" t="s">
        <v>9447</v>
      </c>
      <c r="P1802" s="15" t="s">
        <v>2096</v>
      </c>
      <c r="Q1802" s="15"/>
      <c r="R1802" s="11"/>
      <c r="S1802" s="11" t="s">
        <v>18500</v>
      </c>
      <c r="T1802" s="13"/>
      <c r="XFD1802" s="53">
        <f t="shared" si="28"/>
        <v>40866</v>
      </c>
    </row>
    <row r="1803" spans="1:20 16384:16384" s="19" customFormat="1" ht="409.5">
      <c r="A1803" s="10" t="s">
        <v>2</v>
      </c>
      <c r="B1803" s="10" t="s">
        <v>3</v>
      </c>
      <c r="C1803" s="11" t="s">
        <v>2156</v>
      </c>
      <c r="D1803" s="11"/>
      <c r="E1803" s="14"/>
      <c r="F1803" s="11"/>
      <c r="G1803" s="20" t="s">
        <v>51</v>
      </c>
      <c r="H1803" s="25">
        <v>40866</v>
      </c>
      <c r="I1803" s="24">
        <v>40866</v>
      </c>
      <c r="J1803" s="10">
        <v>1</v>
      </c>
      <c r="K1803" s="11" t="s">
        <v>2157</v>
      </c>
      <c r="L1803" s="14"/>
      <c r="M1803" s="10" t="s">
        <v>148</v>
      </c>
      <c r="N1803" s="10" t="s">
        <v>149</v>
      </c>
      <c r="O1803" s="11" t="s">
        <v>9447</v>
      </c>
      <c r="P1803" s="15" t="s">
        <v>2096</v>
      </c>
      <c r="Q1803" s="15"/>
      <c r="R1803" s="11" t="s">
        <v>18412</v>
      </c>
      <c r="S1803" s="11" t="s">
        <v>8530</v>
      </c>
      <c r="T1803" s="13"/>
      <c r="XFD1803" s="53">
        <f t="shared" si="28"/>
        <v>40867</v>
      </c>
    </row>
    <row r="1804" spans="1:20 16384:16384" s="19" customFormat="1" ht="24">
      <c r="A1804" s="10" t="s">
        <v>2</v>
      </c>
      <c r="B1804" s="10" t="s">
        <v>10</v>
      </c>
      <c r="C1804" s="11" t="s">
        <v>2158</v>
      </c>
      <c r="D1804" s="11" t="s">
        <v>294</v>
      </c>
      <c r="E1804" s="14"/>
      <c r="F1804" s="11" t="s">
        <v>2159</v>
      </c>
      <c r="G1804" s="20" t="s">
        <v>5</v>
      </c>
      <c r="H1804" s="25">
        <v>40867</v>
      </c>
      <c r="I1804" s="24">
        <v>40867</v>
      </c>
      <c r="J1804" s="10">
        <v>1</v>
      </c>
      <c r="K1804" s="11" t="s">
        <v>2160</v>
      </c>
      <c r="L1804" s="14"/>
      <c r="M1804" s="10" t="s">
        <v>148</v>
      </c>
      <c r="N1804" s="10" t="s">
        <v>149</v>
      </c>
      <c r="O1804" s="11" t="s">
        <v>9447</v>
      </c>
      <c r="P1804" s="15" t="s">
        <v>2096</v>
      </c>
      <c r="Q1804" s="15"/>
      <c r="R1804" s="11"/>
      <c r="S1804" s="11"/>
      <c r="T1804" s="13"/>
      <c r="XFD1804" s="53">
        <f t="shared" si="28"/>
        <v>40868</v>
      </c>
    </row>
    <row r="1805" spans="1:20 16384:16384" s="19" customFormat="1" ht="60">
      <c r="A1805" s="10" t="s">
        <v>2</v>
      </c>
      <c r="B1805" s="10" t="s">
        <v>3</v>
      </c>
      <c r="C1805" s="11" t="s">
        <v>295</v>
      </c>
      <c r="D1805" s="11"/>
      <c r="E1805" s="14"/>
      <c r="F1805" s="11"/>
      <c r="G1805" s="20" t="s">
        <v>51</v>
      </c>
      <c r="H1805" s="25">
        <v>40871</v>
      </c>
      <c r="I1805" s="24">
        <v>40871</v>
      </c>
      <c r="J1805" s="10">
        <v>1</v>
      </c>
      <c r="K1805" s="11" t="s">
        <v>2161</v>
      </c>
      <c r="L1805" s="14"/>
      <c r="M1805" s="10" t="s">
        <v>148</v>
      </c>
      <c r="N1805" s="10" t="s">
        <v>149</v>
      </c>
      <c r="O1805" s="11" t="s">
        <v>9447</v>
      </c>
      <c r="P1805" s="15" t="s">
        <v>2096</v>
      </c>
      <c r="Q1805" s="15"/>
      <c r="R1805" s="11" t="s">
        <v>18501</v>
      </c>
      <c r="S1805" s="11" t="s">
        <v>18502</v>
      </c>
      <c r="T1805" s="13"/>
      <c r="XFD1805" s="53">
        <f t="shared" si="28"/>
        <v>40872</v>
      </c>
    </row>
    <row r="1806" spans="1:20 16384:16384" s="19" customFormat="1" ht="252">
      <c r="A1806" s="10" t="s">
        <v>2</v>
      </c>
      <c r="B1806" s="10" t="s">
        <v>3</v>
      </c>
      <c r="C1806" s="11" t="s">
        <v>2162</v>
      </c>
      <c r="D1806" s="11"/>
      <c r="E1806" s="14"/>
      <c r="F1806" s="11"/>
      <c r="G1806" s="20" t="s">
        <v>5</v>
      </c>
      <c r="H1806" s="25">
        <v>40872</v>
      </c>
      <c r="I1806" s="24">
        <v>40872</v>
      </c>
      <c r="J1806" s="10">
        <v>1</v>
      </c>
      <c r="K1806" s="11" t="s">
        <v>14699</v>
      </c>
      <c r="L1806" s="14"/>
      <c r="M1806" s="10" t="s">
        <v>148</v>
      </c>
      <c r="N1806" s="10" t="s">
        <v>149</v>
      </c>
      <c r="O1806" s="11" t="s">
        <v>9447</v>
      </c>
      <c r="P1806" s="15" t="s">
        <v>2096</v>
      </c>
      <c r="Q1806" s="15"/>
      <c r="R1806" s="11" t="s">
        <v>18413</v>
      </c>
      <c r="S1806" s="11" t="s">
        <v>18503</v>
      </c>
      <c r="T1806" s="13"/>
      <c r="XFD1806" s="53">
        <f t="shared" si="28"/>
        <v>40873</v>
      </c>
    </row>
    <row r="1807" spans="1:20 16384:16384" s="19" customFormat="1" ht="348">
      <c r="A1807" s="10" t="s">
        <v>2</v>
      </c>
      <c r="B1807" s="10" t="s">
        <v>3</v>
      </c>
      <c r="C1807" s="11" t="s">
        <v>2163</v>
      </c>
      <c r="D1807" s="11" t="s">
        <v>7658</v>
      </c>
      <c r="E1807" s="14"/>
      <c r="F1807" s="11" t="s">
        <v>7659</v>
      </c>
      <c r="G1807" s="20" t="s">
        <v>5</v>
      </c>
      <c r="H1807" s="25">
        <v>40879</v>
      </c>
      <c r="I1807" s="24">
        <v>40879</v>
      </c>
      <c r="J1807" s="10">
        <v>1</v>
      </c>
      <c r="K1807" s="11" t="s">
        <v>14699</v>
      </c>
      <c r="L1807" s="14"/>
      <c r="M1807" s="10" t="s">
        <v>148</v>
      </c>
      <c r="N1807" s="10" t="s">
        <v>149</v>
      </c>
      <c r="O1807" s="11" t="s">
        <v>9447</v>
      </c>
      <c r="P1807" s="15" t="s">
        <v>2096</v>
      </c>
      <c r="Q1807" s="15"/>
      <c r="R1807" s="11" t="s">
        <v>18505</v>
      </c>
      <c r="S1807" s="11" t="s">
        <v>18504</v>
      </c>
      <c r="T1807" s="13"/>
      <c r="XFD1807" s="53">
        <f t="shared" si="28"/>
        <v>40880</v>
      </c>
    </row>
    <row r="1808" spans="1:20 16384:16384" s="19" customFormat="1" ht="12">
      <c r="A1808" s="10" t="s">
        <v>2</v>
      </c>
      <c r="B1808" s="10" t="s">
        <v>3</v>
      </c>
      <c r="C1808" s="11" t="s">
        <v>2164</v>
      </c>
      <c r="D1808" s="11"/>
      <c r="E1808" s="14"/>
      <c r="F1808" s="11"/>
      <c r="G1808" s="20" t="s">
        <v>5</v>
      </c>
      <c r="H1808" s="25">
        <v>40880</v>
      </c>
      <c r="I1808" s="24">
        <v>40880</v>
      </c>
      <c r="J1808" s="10">
        <v>1</v>
      </c>
      <c r="K1808" s="11"/>
      <c r="L1808" s="14"/>
      <c r="M1808" s="10" t="s">
        <v>148</v>
      </c>
      <c r="N1808" s="10" t="s">
        <v>149</v>
      </c>
      <c r="O1808" s="11" t="s">
        <v>9447</v>
      </c>
      <c r="P1808" s="15" t="s">
        <v>2096</v>
      </c>
      <c r="Q1808" s="15"/>
      <c r="R1808" s="11"/>
      <c r="S1808" s="11"/>
      <c r="T1808" s="13"/>
      <c r="XFD1808" s="53">
        <f t="shared" si="28"/>
        <v>40881</v>
      </c>
    </row>
    <row r="1809" spans="1:20 16384:16384" s="19" customFormat="1" ht="408">
      <c r="A1809" s="10" t="s">
        <v>2</v>
      </c>
      <c r="B1809" s="10" t="s">
        <v>3</v>
      </c>
      <c r="C1809" s="22" t="s">
        <v>7016</v>
      </c>
      <c r="D1809" s="15" t="s">
        <v>7017</v>
      </c>
      <c r="E1809" s="14"/>
      <c r="F1809" s="11"/>
      <c r="G1809" s="20" t="s">
        <v>5</v>
      </c>
      <c r="H1809" s="25">
        <v>40882</v>
      </c>
      <c r="I1809" s="24">
        <v>40882</v>
      </c>
      <c r="J1809" s="10">
        <v>1</v>
      </c>
      <c r="K1809" s="11" t="s">
        <v>9447</v>
      </c>
      <c r="L1809" s="14"/>
      <c r="M1809" s="10" t="s">
        <v>148</v>
      </c>
      <c r="N1809" s="10" t="s">
        <v>149</v>
      </c>
      <c r="O1809" s="11" t="s">
        <v>9447</v>
      </c>
      <c r="P1809" s="15" t="s">
        <v>2096</v>
      </c>
      <c r="Q1809" s="15"/>
      <c r="R1809" s="11" t="s">
        <v>18414</v>
      </c>
      <c r="S1809" s="11" t="s">
        <v>18506</v>
      </c>
      <c r="T1809" s="13"/>
      <c r="XFD1809" s="53">
        <f t="shared" si="28"/>
        <v>40883</v>
      </c>
    </row>
    <row r="1810" spans="1:20 16384:16384" s="19" customFormat="1" ht="24">
      <c r="A1810" s="10" t="s">
        <v>2</v>
      </c>
      <c r="B1810" s="10" t="s">
        <v>10</v>
      </c>
      <c r="C1810" s="11" t="s">
        <v>2165</v>
      </c>
      <c r="D1810" s="11"/>
      <c r="E1810" s="14"/>
      <c r="F1810" s="11" t="s">
        <v>2166</v>
      </c>
      <c r="G1810" s="20" t="s">
        <v>5</v>
      </c>
      <c r="H1810" s="25">
        <v>40887</v>
      </c>
      <c r="I1810" s="24">
        <v>40887</v>
      </c>
      <c r="J1810" s="10">
        <v>1</v>
      </c>
      <c r="K1810" s="11"/>
      <c r="L1810" s="14"/>
      <c r="M1810" s="10" t="s">
        <v>148</v>
      </c>
      <c r="N1810" s="10" t="s">
        <v>149</v>
      </c>
      <c r="O1810" s="11" t="s">
        <v>9447</v>
      </c>
      <c r="P1810" s="15" t="s">
        <v>2096</v>
      </c>
      <c r="Q1810" s="15"/>
      <c r="R1810" s="11"/>
      <c r="S1810" s="11"/>
      <c r="T1810" s="13"/>
      <c r="XFD1810" s="53">
        <f t="shared" si="28"/>
        <v>40888</v>
      </c>
    </row>
    <row r="1811" spans="1:20 16384:16384" s="19" customFormat="1" ht="409.5">
      <c r="A1811" s="10" t="s">
        <v>2</v>
      </c>
      <c r="B1811" s="10" t="s">
        <v>21</v>
      </c>
      <c r="C1811" s="11" t="s">
        <v>2167</v>
      </c>
      <c r="D1811" s="11" t="s">
        <v>14808</v>
      </c>
      <c r="E1811" s="14"/>
      <c r="F1811" s="11" t="s">
        <v>14809</v>
      </c>
      <c r="G1811" s="20" t="s">
        <v>5</v>
      </c>
      <c r="H1811" s="25">
        <v>40892</v>
      </c>
      <c r="I1811" s="24">
        <v>40892</v>
      </c>
      <c r="J1811" s="10">
        <v>1</v>
      </c>
      <c r="K1811" s="11" t="s">
        <v>276</v>
      </c>
      <c r="L1811" s="14"/>
      <c r="M1811" s="10" t="s">
        <v>148</v>
      </c>
      <c r="N1811" s="10" t="s">
        <v>149</v>
      </c>
      <c r="O1811" s="11" t="s">
        <v>9447</v>
      </c>
      <c r="P1811" s="15" t="s">
        <v>2096</v>
      </c>
      <c r="Q1811" s="15"/>
      <c r="R1811" s="11"/>
      <c r="S1811" s="11" t="s">
        <v>8531</v>
      </c>
      <c r="T1811" s="13"/>
      <c r="XFD1811" s="53">
        <f t="shared" si="28"/>
        <v>40893</v>
      </c>
    </row>
    <row r="1812" spans="1:20 16384:16384" s="19" customFormat="1" ht="24">
      <c r="A1812" s="10" t="s">
        <v>2</v>
      </c>
      <c r="B1812" s="10" t="s">
        <v>3</v>
      </c>
      <c r="C1812" s="11" t="s">
        <v>2168</v>
      </c>
      <c r="D1812" s="11"/>
      <c r="E1812" s="14"/>
      <c r="F1812" s="11" t="s">
        <v>296</v>
      </c>
      <c r="G1812" s="20" t="s">
        <v>5</v>
      </c>
      <c r="H1812" s="25">
        <v>40893</v>
      </c>
      <c r="I1812" s="24">
        <v>40893</v>
      </c>
      <c r="J1812" s="10">
        <v>1</v>
      </c>
      <c r="K1812" s="11"/>
      <c r="L1812" s="14"/>
      <c r="M1812" s="10" t="s">
        <v>148</v>
      </c>
      <c r="N1812" s="10" t="s">
        <v>149</v>
      </c>
      <c r="O1812" s="11" t="s">
        <v>9447</v>
      </c>
      <c r="P1812" s="15" t="s">
        <v>2096</v>
      </c>
      <c r="Q1812" s="15"/>
      <c r="R1812" s="11"/>
      <c r="S1812" s="11"/>
      <c r="T1812" s="13"/>
      <c r="XFD1812" s="53">
        <f t="shared" si="28"/>
        <v>40894</v>
      </c>
    </row>
    <row r="1813" spans="1:20 16384:16384" s="19" customFormat="1" ht="12">
      <c r="A1813" s="10" t="s">
        <v>2</v>
      </c>
      <c r="B1813" s="10" t="s">
        <v>3</v>
      </c>
      <c r="C1813" s="11" t="s">
        <v>2169</v>
      </c>
      <c r="D1813" s="11"/>
      <c r="E1813" s="11"/>
      <c r="F1813" s="11" t="s">
        <v>14810</v>
      </c>
      <c r="G1813" s="20" t="s">
        <v>5</v>
      </c>
      <c r="H1813" s="25">
        <v>40895</v>
      </c>
      <c r="I1813" s="24">
        <v>40895</v>
      </c>
      <c r="J1813" s="10">
        <v>1</v>
      </c>
      <c r="K1813" s="11"/>
      <c r="L1813" s="11"/>
      <c r="M1813" s="10" t="s">
        <v>148</v>
      </c>
      <c r="N1813" s="10" t="s">
        <v>149</v>
      </c>
      <c r="O1813" s="11" t="s">
        <v>9447</v>
      </c>
      <c r="P1813" s="15" t="s">
        <v>2096</v>
      </c>
      <c r="Q1813" s="15"/>
      <c r="R1813" s="11"/>
      <c r="S1813" s="11"/>
      <c r="T1813" s="13"/>
      <c r="XFD1813" s="53">
        <f t="shared" si="28"/>
        <v>40896</v>
      </c>
    </row>
    <row r="1814" spans="1:20 16384:16384" s="19" customFormat="1" ht="12">
      <c r="A1814" s="10" t="s">
        <v>2</v>
      </c>
      <c r="B1814" s="10" t="s">
        <v>18</v>
      </c>
      <c r="C1814" s="11" t="s">
        <v>2170</v>
      </c>
      <c r="D1814" s="11"/>
      <c r="E1814" s="11"/>
      <c r="F1814" s="11"/>
      <c r="G1814" s="20" t="s">
        <v>5</v>
      </c>
      <c r="H1814" s="25">
        <v>40898</v>
      </c>
      <c r="I1814" s="24">
        <v>40898</v>
      </c>
      <c r="J1814" s="10">
        <v>1</v>
      </c>
      <c r="K1814" s="11"/>
      <c r="L1814" s="11"/>
      <c r="M1814" s="10" t="s">
        <v>148</v>
      </c>
      <c r="N1814" s="10" t="s">
        <v>149</v>
      </c>
      <c r="O1814" s="11" t="s">
        <v>9447</v>
      </c>
      <c r="P1814" s="15" t="s">
        <v>2096</v>
      </c>
      <c r="Q1814" s="15"/>
      <c r="R1814" s="11"/>
      <c r="S1814" s="11"/>
      <c r="T1814" s="13"/>
      <c r="XFD1814" s="53">
        <f t="shared" si="28"/>
        <v>40899</v>
      </c>
    </row>
    <row r="1815" spans="1:20 16384:16384" s="19" customFormat="1" ht="24">
      <c r="A1815" s="10" t="s">
        <v>2</v>
      </c>
      <c r="B1815" s="10" t="s">
        <v>18</v>
      </c>
      <c r="C1815" s="11" t="s">
        <v>2171</v>
      </c>
      <c r="D1815" s="11"/>
      <c r="E1815" s="11"/>
      <c r="F1815" s="11" t="s">
        <v>2172</v>
      </c>
      <c r="G1815" s="20" t="s">
        <v>5</v>
      </c>
      <c r="H1815" s="25">
        <v>40902</v>
      </c>
      <c r="I1815" s="24">
        <v>40902</v>
      </c>
      <c r="J1815" s="10">
        <v>1</v>
      </c>
      <c r="K1815" s="11"/>
      <c r="L1815" s="11"/>
      <c r="M1815" s="10" t="s">
        <v>148</v>
      </c>
      <c r="N1815" s="10" t="s">
        <v>149</v>
      </c>
      <c r="O1815" s="11" t="s">
        <v>9447</v>
      </c>
      <c r="P1815" s="15" t="s">
        <v>2096</v>
      </c>
      <c r="Q1815" s="15" t="s">
        <v>297</v>
      </c>
      <c r="R1815" s="11"/>
      <c r="S1815" s="11"/>
      <c r="T1815" s="13"/>
      <c r="XFD1815" s="53">
        <f t="shared" si="28"/>
        <v>40903</v>
      </c>
    </row>
    <row r="1816" spans="1:20 16384:16384" s="19" customFormat="1" ht="409.5">
      <c r="A1816" s="10" t="s">
        <v>2</v>
      </c>
      <c r="B1816" s="10" t="s">
        <v>19</v>
      </c>
      <c r="C1816" s="11" t="s">
        <v>7512</v>
      </c>
      <c r="D1816" s="11" t="s">
        <v>14811</v>
      </c>
      <c r="E1816" s="14"/>
      <c r="F1816" s="11"/>
      <c r="G1816" s="20" t="s">
        <v>5</v>
      </c>
      <c r="H1816" s="25">
        <v>40906</v>
      </c>
      <c r="I1816" s="24">
        <v>40906</v>
      </c>
      <c r="J1816" s="10">
        <v>1</v>
      </c>
      <c r="K1816" s="11" t="s">
        <v>2173</v>
      </c>
      <c r="L1816" s="11"/>
      <c r="M1816" s="10" t="s">
        <v>148</v>
      </c>
      <c r="N1816" s="10" t="s">
        <v>149</v>
      </c>
      <c r="O1816" s="11" t="s">
        <v>9447</v>
      </c>
      <c r="P1816" s="15" t="s">
        <v>2096</v>
      </c>
      <c r="Q1816" s="15"/>
      <c r="R1816" s="11"/>
      <c r="S1816" s="11" t="s">
        <v>18507</v>
      </c>
      <c r="T1816" s="13"/>
      <c r="XFD1816" s="53">
        <f t="shared" si="28"/>
        <v>40907</v>
      </c>
    </row>
    <row r="1817" spans="1:20 16384:16384" s="19" customFormat="1" ht="409.5">
      <c r="A1817" s="10" t="s">
        <v>2</v>
      </c>
      <c r="B1817" s="10" t="s">
        <v>146</v>
      </c>
      <c r="C1817" s="11" t="s">
        <v>2174</v>
      </c>
      <c r="D1817" s="11" t="s">
        <v>7068</v>
      </c>
      <c r="E1817" s="14"/>
      <c r="F1817" s="11"/>
      <c r="G1817" s="20" t="s">
        <v>5</v>
      </c>
      <c r="H1817" s="25">
        <v>40907</v>
      </c>
      <c r="I1817" s="24">
        <v>40907</v>
      </c>
      <c r="J1817" s="10">
        <v>1</v>
      </c>
      <c r="K1817" s="11" t="s">
        <v>2099</v>
      </c>
      <c r="L1817" s="11"/>
      <c r="M1817" s="10" t="s">
        <v>148</v>
      </c>
      <c r="N1817" s="10" t="s">
        <v>149</v>
      </c>
      <c r="O1817" s="11" t="s">
        <v>9447</v>
      </c>
      <c r="P1817" s="15" t="s">
        <v>2096</v>
      </c>
      <c r="Q1817" s="15"/>
      <c r="R1817" s="11"/>
      <c r="S1817" s="11" t="s">
        <v>8899</v>
      </c>
      <c r="T1817" s="13"/>
      <c r="XFD1817" s="53">
        <f t="shared" si="28"/>
        <v>40908</v>
      </c>
    </row>
    <row r="1818" spans="1:20 16384:16384" s="19" customFormat="1" ht="12">
      <c r="A1818" s="10" t="s">
        <v>2</v>
      </c>
      <c r="B1818" s="13" t="s">
        <v>146</v>
      </c>
      <c r="C1818" s="15" t="s">
        <v>7579</v>
      </c>
      <c r="D1818" s="15"/>
      <c r="E1818" s="15"/>
      <c r="F1818" s="15" t="s">
        <v>304</v>
      </c>
      <c r="G1818" s="20" t="s">
        <v>5</v>
      </c>
      <c r="H1818" s="25">
        <v>40904</v>
      </c>
      <c r="I1818" s="24">
        <v>40904</v>
      </c>
      <c r="J1818" s="13">
        <v>1</v>
      </c>
      <c r="K1818" s="15"/>
      <c r="L1818" s="15"/>
      <c r="M1818" s="13" t="s">
        <v>148</v>
      </c>
      <c r="N1818" s="13" t="s">
        <v>9426</v>
      </c>
      <c r="O1818" s="22" t="s">
        <v>7577</v>
      </c>
      <c r="P1818" s="15" t="s">
        <v>7578</v>
      </c>
      <c r="Q1818" s="15"/>
      <c r="R1818" s="15"/>
      <c r="S1818" s="30"/>
      <c r="T1818" s="13" t="s">
        <v>7130</v>
      </c>
      <c r="XFD1818" s="53">
        <f t="shared" si="28"/>
        <v>40905</v>
      </c>
    </row>
    <row r="1819" spans="1:20 16384:16384" s="19" customFormat="1" ht="24">
      <c r="A1819" s="10" t="s">
        <v>2</v>
      </c>
      <c r="B1819" s="10" t="s">
        <v>18</v>
      </c>
      <c r="C1819" s="11" t="s">
        <v>14812</v>
      </c>
      <c r="D1819" s="11"/>
      <c r="E1819" s="14"/>
      <c r="F1819" s="11"/>
      <c r="G1819" s="20" t="s">
        <v>5</v>
      </c>
      <c r="H1819" s="25">
        <v>40602</v>
      </c>
      <c r="I1819" s="24">
        <v>40602</v>
      </c>
      <c r="J1819" s="20">
        <v>1</v>
      </c>
      <c r="K1819" s="14" t="s">
        <v>2670</v>
      </c>
      <c r="L1819" s="14"/>
      <c r="M1819" s="13" t="s">
        <v>148</v>
      </c>
      <c r="N1819" s="13" t="s">
        <v>9417</v>
      </c>
      <c r="O1819" s="11" t="s">
        <v>14813</v>
      </c>
      <c r="P1819" s="15" t="s">
        <v>9421</v>
      </c>
      <c r="Q1819" s="15" t="s">
        <v>18509</v>
      </c>
      <c r="R1819" s="11"/>
      <c r="S1819" s="11"/>
      <c r="T1819" s="13"/>
      <c r="XFD1819" s="53">
        <f t="shared" si="28"/>
        <v>40603</v>
      </c>
    </row>
    <row r="1820" spans="1:20 16384:16384" s="19" customFormat="1" ht="48">
      <c r="A1820" s="10" t="s">
        <v>2</v>
      </c>
      <c r="B1820" s="10" t="s">
        <v>18</v>
      </c>
      <c r="C1820" s="11" t="s">
        <v>2671</v>
      </c>
      <c r="D1820" s="11"/>
      <c r="E1820" s="37"/>
      <c r="F1820" s="11"/>
      <c r="G1820" s="20" t="s">
        <v>5</v>
      </c>
      <c r="H1820" s="25">
        <v>40614</v>
      </c>
      <c r="I1820" s="24">
        <v>40614</v>
      </c>
      <c r="J1820" s="20">
        <v>2</v>
      </c>
      <c r="K1820" s="14" t="s">
        <v>2672</v>
      </c>
      <c r="L1820" s="14"/>
      <c r="M1820" s="13" t="s">
        <v>148</v>
      </c>
      <c r="N1820" s="13" t="s">
        <v>9417</v>
      </c>
      <c r="O1820" s="11" t="s">
        <v>14813</v>
      </c>
      <c r="P1820" s="15" t="s">
        <v>9421</v>
      </c>
      <c r="Q1820" s="15"/>
      <c r="R1820" s="11"/>
      <c r="S1820" s="11" t="s">
        <v>18508</v>
      </c>
      <c r="T1820" s="13"/>
      <c r="XFD1820" s="53">
        <f t="shared" si="28"/>
        <v>40616</v>
      </c>
    </row>
    <row r="1821" spans="1:20 16384:16384" s="19" customFormat="1" ht="180">
      <c r="A1821" s="10" t="s">
        <v>2</v>
      </c>
      <c r="B1821" s="10" t="s">
        <v>21</v>
      </c>
      <c r="C1821" s="11" t="s">
        <v>14814</v>
      </c>
      <c r="D1821" s="11"/>
      <c r="E1821" s="14"/>
      <c r="F1821" s="11"/>
      <c r="G1821" s="20" t="s">
        <v>5</v>
      </c>
      <c r="H1821" s="25">
        <v>40633</v>
      </c>
      <c r="I1821" s="24">
        <v>40633</v>
      </c>
      <c r="J1821" s="20">
        <v>1</v>
      </c>
      <c r="K1821" s="14" t="s">
        <v>2673</v>
      </c>
      <c r="L1821" s="14"/>
      <c r="M1821" s="13" t="s">
        <v>148</v>
      </c>
      <c r="N1821" s="13" t="s">
        <v>9417</v>
      </c>
      <c r="O1821" s="11" t="s">
        <v>14813</v>
      </c>
      <c r="P1821" s="15" t="s">
        <v>9421</v>
      </c>
      <c r="Q1821" s="15"/>
      <c r="R1821" s="11"/>
      <c r="S1821" s="11" t="s">
        <v>8532</v>
      </c>
      <c r="T1821" s="13"/>
      <c r="XFD1821" s="53">
        <f t="shared" si="28"/>
        <v>40634</v>
      </c>
    </row>
    <row r="1822" spans="1:20 16384:16384" s="19" customFormat="1" ht="324">
      <c r="A1822" s="10" t="s">
        <v>2</v>
      </c>
      <c r="B1822" s="10" t="s">
        <v>21</v>
      </c>
      <c r="C1822" s="11" t="s">
        <v>2676</v>
      </c>
      <c r="D1822" s="11" t="s">
        <v>2677</v>
      </c>
      <c r="E1822" s="14"/>
      <c r="F1822" s="11" t="s">
        <v>14815</v>
      </c>
      <c r="G1822" s="20" t="s">
        <v>5</v>
      </c>
      <c r="H1822" s="25">
        <v>40671</v>
      </c>
      <c r="I1822" s="24">
        <v>40671</v>
      </c>
      <c r="J1822" s="20">
        <v>1</v>
      </c>
      <c r="K1822" s="14" t="s">
        <v>14816</v>
      </c>
      <c r="L1822" s="14"/>
      <c r="M1822" s="13" t="s">
        <v>148</v>
      </c>
      <c r="N1822" s="13" t="s">
        <v>9417</v>
      </c>
      <c r="O1822" s="11" t="s">
        <v>14813</v>
      </c>
      <c r="P1822" s="15" t="s">
        <v>9421</v>
      </c>
      <c r="Q1822" s="15"/>
      <c r="R1822" s="11"/>
      <c r="S1822" s="11" t="s">
        <v>18510</v>
      </c>
      <c r="T1822" s="13"/>
      <c r="XFD1822" s="53">
        <f t="shared" si="28"/>
        <v>40672</v>
      </c>
    </row>
    <row r="1823" spans="1:20 16384:16384" s="19" customFormat="1" ht="12">
      <c r="A1823" s="10" t="s">
        <v>2</v>
      </c>
      <c r="B1823" s="10" t="s">
        <v>18</v>
      </c>
      <c r="C1823" s="11" t="s">
        <v>14817</v>
      </c>
      <c r="D1823" s="11"/>
      <c r="E1823" s="14"/>
      <c r="F1823" s="11"/>
      <c r="G1823" s="20" t="s">
        <v>5</v>
      </c>
      <c r="H1823" s="25">
        <v>40674</v>
      </c>
      <c r="I1823" s="24">
        <v>40674</v>
      </c>
      <c r="J1823" s="20">
        <v>1</v>
      </c>
      <c r="K1823" s="14" t="s">
        <v>14818</v>
      </c>
      <c r="L1823" s="14"/>
      <c r="M1823" s="13" t="s">
        <v>148</v>
      </c>
      <c r="N1823" s="13" t="s">
        <v>9417</v>
      </c>
      <c r="O1823" s="11" t="s">
        <v>14813</v>
      </c>
      <c r="P1823" s="15" t="s">
        <v>9421</v>
      </c>
      <c r="Q1823" s="15"/>
      <c r="R1823" s="11"/>
      <c r="S1823" s="11"/>
      <c r="T1823" s="13"/>
      <c r="XFD1823" s="53">
        <f t="shared" si="28"/>
        <v>40675</v>
      </c>
    </row>
    <row r="1824" spans="1:20 16384:16384" s="19" customFormat="1" ht="252">
      <c r="A1824" s="10" t="s">
        <v>2</v>
      </c>
      <c r="B1824" s="10" t="s">
        <v>3</v>
      </c>
      <c r="C1824" s="11" t="s">
        <v>2679</v>
      </c>
      <c r="D1824" s="11"/>
      <c r="E1824" s="14"/>
      <c r="F1824" s="11"/>
      <c r="G1824" s="20" t="s">
        <v>94</v>
      </c>
      <c r="H1824" s="25">
        <v>40760</v>
      </c>
      <c r="I1824" s="24">
        <v>40760</v>
      </c>
      <c r="J1824" s="20">
        <v>1</v>
      </c>
      <c r="K1824" s="14" t="s">
        <v>14813</v>
      </c>
      <c r="L1824" s="14"/>
      <c r="M1824" s="13" t="s">
        <v>148</v>
      </c>
      <c r="N1824" s="13" t="s">
        <v>9417</v>
      </c>
      <c r="O1824" s="11" t="s">
        <v>14813</v>
      </c>
      <c r="P1824" s="15" t="s">
        <v>9421</v>
      </c>
      <c r="Q1824" s="15"/>
      <c r="R1824" s="11"/>
      <c r="S1824" s="11" t="s">
        <v>18511</v>
      </c>
      <c r="T1824" s="13"/>
      <c r="XFD1824" s="53">
        <f t="shared" si="28"/>
        <v>40761</v>
      </c>
    </row>
    <row r="1825" spans="1:20 16384:16384" s="19" customFormat="1" ht="12">
      <c r="A1825" s="10" t="s">
        <v>2</v>
      </c>
      <c r="B1825" s="10" t="s">
        <v>18</v>
      </c>
      <c r="C1825" s="11" t="s">
        <v>2680</v>
      </c>
      <c r="D1825" s="11"/>
      <c r="E1825" s="14"/>
      <c r="F1825" s="11"/>
      <c r="G1825" s="20" t="s">
        <v>5</v>
      </c>
      <c r="H1825" s="25">
        <v>40764</v>
      </c>
      <c r="I1825" s="24">
        <v>40809</v>
      </c>
      <c r="J1825" s="20">
        <v>8</v>
      </c>
      <c r="K1825" s="14" t="s">
        <v>2681</v>
      </c>
      <c r="L1825" s="14"/>
      <c r="M1825" s="13" t="s">
        <v>148</v>
      </c>
      <c r="N1825" s="13" t="s">
        <v>9417</v>
      </c>
      <c r="O1825" s="11" t="s">
        <v>14813</v>
      </c>
      <c r="P1825" s="15" t="s">
        <v>9421</v>
      </c>
      <c r="Q1825" s="15"/>
      <c r="R1825" s="11"/>
      <c r="S1825" s="11"/>
      <c r="T1825" s="13"/>
      <c r="XFD1825" s="53">
        <f t="shared" si="28"/>
        <v>40817</v>
      </c>
    </row>
    <row r="1826" spans="1:20 16384:16384" s="19" customFormat="1" ht="12">
      <c r="A1826" s="10" t="s">
        <v>2</v>
      </c>
      <c r="B1826" s="10" t="s">
        <v>3</v>
      </c>
      <c r="C1826" s="11" t="s">
        <v>2684</v>
      </c>
      <c r="D1826" s="11"/>
      <c r="E1826" s="37"/>
      <c r="F1826" s="11"/>
      <c r="G1826" s="20" t="s">
        <v>5</v>
      </c>
      <c r="H1826" s="25">
        <v>40834</v>
      </c>
      <c r="I1826" s="24">
        <v>40834</v>
      </c>
      <c r="J1826" s="20">
        <v>1</v>
      </c>
      <c r="K1826" s="14" t="s">
        <v>14816</v>
      </c>
      <c r="L1826" s="14"/>
      <c r="M1826" s="13" t="s">
        <v>148</v>
      </c>
      <c r="N1826" s="13" t="s">
        <v>9417</v>
      </c>
      <c r="O1826" s="11" t="s">
        <v>14813</v>
      </c>
      <c r="P1826" s="15" t="s">
        <v>9421</v>
      </c>
      <c r="Q1826" s="15"/>
      <c r="R1826" s="11"/>
      <c r="S1826" s="11"/>
      <c r="T1826" s="13"/>
      <c r="XFD1826" s="53">
        <f t="shared" si="28"/>
        <v>40835</v>
      </c>
    </row>
    <row r="1827" spans="1:20 16384:16384" s="19" customFormat="1" ht="12">
      <c r="A1827" s="10" t="s">
        <v>2</v>
      </c>
      <c r="B1827" s="10" t="s">
        <v>18</v>
      </c>
      <c r="C1827" s="11" t="s">
        <v>2685</v>
      </c>
      <c r="D1827" s="11"/>
      <c r="E1827" s="37"/>
      <c r="F1827" s="11"/>
      <c r="G1827" s="20" t="s">
        <v>5</v>
      </c>
      <c r="H1827" s="25">
        <v>40835</v>
      </c>
      <c r="I1827" s="24">
        <v>40835</v>
      </c>
      <c r="J1827" s="20">
        <v>1</v>
      </c>
      <c r="K1827" s="14" t="s">
        <v>2686</v>
      </c>
      <c r="L1827" s="14"/>
      <c r="M1827" s="13" t="s">
        <v>148</v>
      </c>
      <c r="N1827" s="13" t="s">
        <v>9417</v>
      </c>
      <c r="O1827" s="11" t="s">
        <v>14813</v>
      </c>
      <c r="P1827" s="15" t="s">
        <v>9421</v>
      </c>
      <c r="Q1827" s="15"/>
      <c r="R1827" s="11"/>
      <c r="S1827" s="11"/>
      <c r="T1827" s="13"/>
      <c r="XFD1827" s="53">
        <f t="shared" si="28"/>
        <v>40836</v>
      </c>
    </row>
    <row r="1828" spans="1:20 16384:16384" s="19" customFormat="1" ht="12">
      <c r="A1828" s="10" t="s">
        <v>2</v>
      </c>
      <c r="B1828" s="10" t="s">
        <v>3</v>
      </c>
      <c r="C1828" s="11" t="s">
        <v>14819</v>
      </c>
      <c r="D1828" s="11"/>
      <c r="E1828" s="14"/>
      <c r="F1828" s="11"/>
      <c r="G1828" s="20" t="s">
        <v>5</v>
      </c>
      <c r="H1828" s="25">
        <v>40848</v>
      </c>
      <c r="I1828" s="24">
        <v>40848</v>
      </c>
      <c r="J1828" s="20">
        <v>1</v>
      </c>
      <c r="K1828" s="14" t="s">
        <v>14820</v>
      </c>
      <c r="L1828" s="14"/>
      <c r="M1828" s="13" t="s">
        <v>148</v>
      </c>
      <c r="N1828" s="13" t="s">
        <v>9417</v>
      </c>
      <c r="O1828" s="11" t="s">
        <v>14813</v>
      </c>
      <c r="P1828" s="15" t="s">
        <v>9421</v>
      </c>
      <c r="Q1828" s="15"/>
      <c r="R1828" s="11"/>
      <c r="S1828" s="11"/>
      <c r="T1828" s="13"/>
      <c r="XFD1828" s="53">
        <f t="shared" si="28"/>
        <v>40849</v>
      </c>
    </row>
    <row r="1829" spans="1:20 16384:16384" s="19" customFormat="1" ht="336">
      <c r="A1829" s="10" t="s">
        <v>2</v>
      </c>
      <c r="B1829" s="10" t="s">
        <v>146</v>
      </c>
      <c r="C1829" s="11" t="s">
        <v>14821</v>
      </c>
      <c r="D1829" s="11" t="s">
        <v>8042</v>
      </c>
      <c r="E1829" s="14"/>
      <c r="F1829" s="11"/>
      <c r="G1829" s="20" t="s">
        <v>5</v>
      </c>
      <c r="H1829" s="25">
        <v>40854</v>
      </c>
      <c r="I1829" s="24">
        <v>40854</v>
      </c>
      <c r="J1829" s="20">
        <v>1</v>
      </c>
      <c r="K1829" s="14" t="s">
        <v>2687</v>
      </c>
      <c r="L1829" s="14"/>
      <c r="M1829" s="13" t="s">
        <v>148</v>
      </c>
      <c r="N1829" s="13" t="s">
        <v>9417</v>
      </c>
      <c r="O1829" s="11" t="s">
        <v>14813</v>
      </c>
      <c r="P1829" s="15" t="s">
        <v>9421</v>
      </c>
      <c r="Q1829" s="15"/>
      <c r="R1829" s="11" t="s">
        <v>18415</v>
      </c>
      <c r="S1829" s="11" t="s">
        <v>8533</v>
      </c>
      <c r="T1829" s="13"/>
      <c r="XFD1829" s="53">
        <f t="shared" si="28"/>
        <v>40855</v>
      </c>
    </row>
    <row r="1830" spans="1:20 16384:16384" s="19" customFormat="1" ht="12">
      <c r="A1830" s="10" t="s">
        <v>2</v>
      </c>
      <c r="B1830" s="10" t="s">
        <v>21</v>
      </c>
      <c r="C1830" s="11" t="s">
        <v>2688</v>
      </c>
      <c r="D1830" s="11"/>
      <c r="E1830" s="14"/>
      <c r="F1830" s="11"/>
      <c r="G1830" s="20" t="s">
        <v>5</v>
      </c>
      <c r="H1830" s="25">
        <v>40857</v>
      </c>
      <c r="I1830" s="24">
        <v>40857</v>
      </c>
      <c r="J1830" s="20">
        <v>1</v>
      </c>
      <c r="K1830" s="14" t="s">
        <v>14820</v>
      </c>
      <c r="L1830" s="14"/>
      <c r="M1830" s="13" t="s">
        <v>148</v>
      </c>
      <c r="N1830" s="13" t="s">
        <v>9417</v>
      </c>
      <c r="O1830" s="11" t="s">
        <v>14813</v>
      </c>
      <c r="P1830" s="15" t="s">
        <v>9421</v>
      </c>
      <c r="Q1830" s="15"/>
      <c r="R1830" s="11"/>
      <c r="S1830" s="11"/>
      <c r="T1830" s="13"/>
      <c r="XFD1830" s="53">
        <f t="shared" si="28"/>
        <v>40858</v>
      </c>
    </row>
    <row r="1831" spans="1:20 16384:16384" s="19" customFormat="1" ht="12">
      <c r="A1831" s="10" t="s">
        <v>2</v>
      </c>
      <c r="B1831" s="10" t="s">
        <v>18</v>
      </c>
      <c r="C1831" s="11" t="s">
        <v>14822</v>
      </c>
      <c r="D1831" s="11"/>
      <c r="E1831" s="14"/>
      <c r="F1831" s="11"/>
      <c r="G1831" s="20" t="s">
        <v>5</v>
      </c>
      <c r="H1831" s="25">
        <v>40866</v>
      </c>
      <c r="I1831" s="24">
        <v>40866</v>
      </c>
      <c r="J1831" s="20">
        <v>1</v>
      </c>
      <c r="K1831" s="14" t="s">
        <v>2689</v>
      </c>
      <c r="L1831" s="14"/>
      <c r="M1831" s="13" t="s">
        <v>148</v>
      </c>
      <c r="N1831" s="13" t="s">
        <v>9417</v>
      </c>
      <c r="O1831" s="11" t="s">
        <v>14813</v>
      </c>
      <c r="P1831" s="15" t="s">
        <v>9421</v>
      </c>
      <c r="Q1831" s="15"/>
      <c r="R1831" s="11"/>
      <c r="S1831" s="11"/>
      <c r="T1831" s="13"/>
      <c r="XFD1831" s="53">
        <f t="shared" si="28"/>
        <v>40867</v>
      </c>
    </row>
    <row r="1832" spans="1:20 16384:16384" s="19" customFormat="1" ht="12">
      <c r="A1832" s="10" t="s">
        <v>2</v>
      </c>
      <c r="B1832" s="10" t="s">
        <v>10</v>
      </c>
      <c r="C1832" s="11" t="s">
        <v>2690</v>
      </c>
      <c r="D1832" s="11"/>
      <c r="E1832" s="14"/>
      <c r="F1832" s="11"/>
      <c r="G1832" s="20" t="s">
        <v>5</v>
      </c>
      <c r="H1832" s="25">
        <v>40869</v>
      </c>
      <c r="I1832" s="24">
        <v>40869</v>
      </c>
      <c r="J1832" s="20">
        <v>1</v>
      </c>
      <c r="K1832" s="14" t="s">
        <v>454</v>
      </c>
      <c r="L1832" s="14"/>
      <c r="M1832" s="13" t="s">
        <v>148</v>
      </c>
      <c r="N1832" s="13" t="s">
        <v>9417</v>
      </c>
      <c r="O1832" s="11" t="s">
        <v>14813</v>
      </c>
      <c r="P1832" s="15" t="s">
        <v>9421</v>
      </c>
      <c r="Q1832" s="15"/>
      <c r="R1832" s="11"/>
      <c r="S1832" s="11"/>
      <c r="T1832" s="13"/>
      <c r="XFD1832" s="53">
        <f t="shared" si="28"/>
        <v>40870</v>
      </c>
    </row>
    <row r="1833" spans="1:20 16384:16384" s="19" customFormat="1" ht="12">
      <c r="A1833" s="10" t="s">
        <v>2</v>
      </c>
      <c r="B1833" s="10" t="s">
        <v>37</v>
      </c>
      <c r="C1833" s="11" t="s">
        <v>2691</v>
      </c>
      <c r="D1833" s="11"/>
      <c r="E1833" s="14"/>
      <c r="F1833" s="11"/>
      <c r="G1833" s="20" t="s">
        <v>5</v>
      </c>
      <c r="H1833" s="25">
        <v>40871</v>
      </c>
      <c r="I1833" s="24">
        <v>40871</v>
      </c>
      <c r="J1833" s="20">
        <v>1</v>
      </c>
      <c r="K1833" s="14"/>
      <c r="L1833" s="14"/>
      <c r="M1833" s="13" t="s">
        <v>148</v>
      </c>
      <c r="N1833" s="13" t="s">
        <v>9417</v>
      </c>
      <c r="O1833" s="11" t="s">
        <v>14813</v>
      </c>
      <c r="P1833" s="15" t="s">
        <v>9421</v>
      </c>
      <c r="Q1833" s="15"/>
      <c r="R1833" s="11"/>
      <c r="S1833" s="11"/>
      <c r="T1833" s="13"/>
      <c r="XFD1833" s="53">
        <f t="shared" si="28"/>
        <v>40872</v>
      </c>
    </row>
    <row r="1834" spans="1:20 16384:16384" s="19" customFormat="1" ht="12">
      <c r="A1834" s="10" t="s">
        <v>2</v>
      </c>
      <c r="B1834" s="10" t="s">
        <v>3</v>
      </c>
      <c r="C1834" s="11" t="s">
        <v>2692</v>
      </c>
      <c r="D1834" s="11"/>
      <c r="E1834" s="14"/>
      <c r="F1834" s="11"/>
      <c r="G1834" s="20" t="s">
        <v>5</v>
      </c>
      <c r="H1834" s="25">
        <v>40888</v>
      </c>
      <c r="I1834" s="24">
        <v>40888</v>
      </c>
      <c r="J1834" s="20">
        <v>1</v>
      </c>
      <c r="K1834" s="14" t="s">
        <v>2693</v>
      </c>
      <c r="L1834" s="14"/>
      <c r="M1834" s="13" t="s">
        <v>148</v>
      </c>
      <c r="N1834" s="13" t="s">
        <v>9417</v>
      </c>
      <c r="O1834" s="11" t="s">
        <v>14813</v>
      </c>
      <c r="P1834" s="15" t="s">
        <v>9421</v>
      </c>
      <c r="Q1834" s="15"/>
      <c r="R1834" s="11"/>
      <c r="S1834" s="11"/>
      <c r="T1834" s="13"/>
      <c r="XFD1834" s="53">
        <f t="shared" si="28"/>
        <v>40889</v>
      </c>
    </row>
    <row r="1835" spans="1:20 16384:16384" s="19" customFormat="1" ht="24">
      <c r="A1835" s="10" t="s">
        <v>2</v>
      </c>
      <c r="B1835" s="10" t="s">
        <v>19</v>
      </c>
      <c r="C1835" s="11" t="s">
        <v>1276</v>
      </c>
      <c r="D1835" s="11" t="s">
        <v>456</v>
      </c>
      <c r="E1835" s="14"/>
      <c r="F1835" s="11"/>
      <c r="G1835" s="20" t="s">
        <v>5</v>
      </c>
      <c r="H1835" s="25">
        <v>40908</v>
      </c>
      <c r="I1835" s="24">
        <v>40908</v>
      </c>
      <c r="J1835" s="20">
        <v>1</v>
      </c>
      <c r="K1835" s="14" t="s">
        <v>2694</v>
      </c>
      <c r="L1835" s="14"/>
      <c r="M1835" s="13" t="s">
        <v>148</v>
      </c>
      <c r="N1835" s="13" t="s">
        <v>9417</v>
      </c>
      <c r="O1835" s="11" t="s">
        <v>14813</v>
      </c>
      <c r="P1835" s="15" t="s">
        <v>9421</v>
      </c>
      <c r="Q1835" s="15"/>
      <c r="R1835" s="11"/>
      <c r="S1835" s="11"/>
      <c r="T1835" s="13"/>
      <c r="XFD1835" s="53">
        <f t="shared" si="28"/>
        <v>40909</v>
      </c>
    </row>
    <row r="1836" spans="1:20 16384:16384" s="19" customFormat="1" ht="24">
      <c r="A1836" s="10" t="s">
        <v>2</v>
      </c>
      <c r="B1836" s="13" t="s">
        <v>10</v>
      </c>
      <c r="C1836" s="15" t="s">
        <v>7965</v>
      </c>
      <c r="D1836" s="15"/>
      <c r="E1836" s="15"/>
      <c r="F1836" s="15" t="s">
        <v>8136</v>
      </c>
      <c r="G1836" s="20" t="s">
        <v>5</v>
      </c>
      <c r="H1836" s="25">
        <v>40871</v>
      </c>
      <c r="I1836" s="24">
        <v>40871</v>
      </c>
      <c r="J1836" s="13">
        <v>1</v>
      </c>
      <c r="K1836" s="15"/>
      <c r="L1836" s="15"/>
      <c r="M1836" s="13" t="s">
        <v>148</v>
      </c>
      <c r="N1836" s="13" t="s">
        <v>9426</v>
      </c>
      <c r="O1836" s="22" t="s">
        <v>8034</v>
      </c>
      <c r="P1836" s="15" t="s">
        <v>7964</v>
      </c>
      <c r="Q1836" s="15"/>
      <c r="R1836" s="15"/>
      <c r="S1836" s="30"/>
      <c r="T1836" s="13" t="s">
        <v>7050</v>
      </c>
      <c r="XFD1836" s="53">
        <f t="shared" si="28"/>
        <v>40872</v>
      </c>
    </row>
    <row r="1837" spans="1:20 16384:16384" s="19" customFormat="1" ht="228">
      <c r="A1837" s="10" t="s">
        <v>2</v>
      </c>
      <c r="B1837" s="10" t="s">
        <v>21</v>
      </c>
      <c r="C1837" s="11" t="s">
        <v>2175</v>
      </c>
      <c r="D1837" s="11"/>
      <c r="E1837" s="11"/>
      <c r="F1837" s="11"/>
      <c r="G1837" s="20" t="s">
        <v>5</v>
      </c>
      <c r="H1837" s="25">
        <v>40557</v>
      </c>
      <c r="I1837" s="24">
        <v>40557</v>
      </c>
      <c r="J1837" s="10">
        <v>1</v>
      </c>
      <c r="K1837" s="11" t="s">
        <v>2176</v>
      </c>
      <c r="L1837" s="11"/>
      <c r="M1837" s="10" t="s">
        <v>148</v>
      </c>
      <c r="N1837" s="10" t="s">
        <v>9417</v>
      </c>
      <c r="O1837" s="11" t="s">
        <v>298</v>
      </c>
      <c r="P1837" s="15"/>
      <c r="Q1837" s="15"/>
      <c r="R1837" s="11"/>
      <c r="S1837" s="11" t="s">
        <v>8480</v>
      </c>
      <c r="T1837" s="13"/>
      <c r="XFD1837" s="53">
        <f t="shared" si="28"/>
        <v>40558</v>
      </c>
    </row>
    <row r="1838" spans="1:20 16384:16384" s="19" customFormat="1" ht="24">
      <c r="A1838" s="10" t="s">
        <v>2</v>
      </c>
      <c r="B1838" s="10" t="s">
        <v>21</v>
      </c>
      <c r="C1838" s="11" t="s">
        <v>2177</v>
      </c>
      <c r="D1838" s="11" t="s">
        <v>299</v>
      </c>
      <c r="E1838" s="14"/>
      <c r="F1838" s="11"/>
      <c r="G1838" s="20" t="s">
        <v>5</v>
      </c>
      <c r="H1838" s="25">
        <v>40606</v>
      </c>
      <c r="I1838" s="24">
        <v>40606</v>
      </c>
      <c r="J1838" s="10">
        <v>1</v>
      </c>
      <c r="K1838" s="11" t="s">
        <v>298</v>
      </c>
      <c r="L1838" s="11"/>
      <c r="M1838" s="10" t="s">
        <v>148</v>
      </c>
      <c r="N1838" s="10" t="s">
        <v>9417</v>
      </c>
      <c r="O1838" s="11" t="s">
        <v>298</v>
      </c>
      <c r="P1838" s="15"/>
      <c r="Q1838" s="15"/>
      <c r="R1838" s="11"/>
      <c r="S1838" s="11" t="s">
        <v>300</v>
      </c>
      <c r="T1838" s="13"/>
      <c r="XFD1838" s="53">
        <f t="shared" si="28"/>
        <v>40607</v>
      </c>
    </row>
    <row r="1839" spans="1:20 16384:16384" s="19" customFormat="1" ht="180">
      <c r="A1839" s="10" t="s">
        <v>2</v>
      </c>
      <c r="B1839" s="10" t="s">
        <v>3</v>
      </c>
      <c r="C1839" s="11" t="s">
        <v>301</v>
      </c>
      <c r="D1839" s="11"/>
      <c r="E1839" s="14"/>
      <c r="F1839" s="11"/>
      <c r="G1839" s="20" t="s">
        <v>94</v>
      </c>
      <c r="H1839" s="25">
        <v>40607</v>
      </c>
      <c r="I1839" s="24">
        <v>40607</v>
      </c>
      <c r="J1839" s="10">
        <v>1</v>
      </c>
      <c r="K1839" s="11" t="s">
        <v>1136</v>
      </c>
      <c r="L1839" s="11"/>
      <c r="M1839" s="10" t="s">
        <v>148</v>
      </c>
      <c r="N1839" s="10" t="s">
        <v>9417</v>
      </c>
      <c r="O1839" s="11" t="s">
        <v>298</v>
      </c>
      <c r="P1839" s="15"/>
      <c r="Q1839" s="15"/>
      <c r="R1839" s="11" t="s">
        <v>18416</v>
      </c>
      <c r="S1839" s="11" t="s">
        <v>14823</v>
      </c>
      <c r="T1839" s="13"/>
      <c r="XFD1839" s="53">
        <f t="shared" si="28"/>
        <v>40608</v>
      </c>
    </row>
    <row r="1840" spans="1:20 16384:16384" s="19" customFormat="1" ht="12">
      <c r="A1840" s="10" t="s">
        <v>2</v>
      </c>
      <c r="B1840" s="10" t="s">
        <v>146</v>
      </c>
      <c r="C1840" s="11" t="s">
        <v>2178</v>
      </c>
      <c r="D1840" s="11" t="s">
        <v>2179</v>
      </c>
      <c r="E1840" s="14"/>
      <c r="F1840" s="11"/>
      <c r="G1840" s="20" t="s">
        <v>5</v>
      </c>
      <c r="H1840" s="25">
        <v>40621</v>
      </c>
      <c r="I1840" s="24">
        <v>40621</v>
      </c>
      <c r="J1840" s="10">
        <v>1</v>
      </c>
      <c r="K1840" s="11"/>
      <c r="L1840" s="11"/>
      <c r="M1840" s="10" t="s">
        <v>148</v>
      </c>
      <c r="N1840" s="10" t="s">
        <v>9417</v>
      </c>
      <c r="O1840" s="11" t="s">
        <v>298</v>
      </c>
      <c r="P1840" s="15"/>
      <c r="Q1840" s="15"/>
      <c r="R1840" s="11"/>
      <c r="S1840" s="11"/>
      <c r="T1840" s="13"/>
      <c r="XFD1840" s="53">
        <f t="shared" si="28"/>
        <v>40622</v>
      </c>
    </row>
    <row r="1841" spans="1:20 16384:16384" s="19" customFormat="1" ht="228">
      <c r="A1841" s="10" t="s">
        <v>2</v>
      </c>
      <c r="B1841" s="10" t="s">
        <v>3</v>
      </c>
      <c r="C1841" s="11" t="s">
        <v>2180</v>
      </c>
      <c r="D1841" s="11"/>
      <c r="E1841" s="11"/>
      <c r="F1841" s="11"/>
      <c r="G1841" s="20" t="s">
        <v>5</v>
      </c>
      <c r="H1841" s="25">
        <v>40635</v>
      </c>
      <c r="I1841" s="24">
        <v>40635</v>
      </c>
      <c r="J1841" s="10">
        <v>1</v>
      </c>
      <c r="K1841" s="11" t="s">
        <v>2181</v>
      </c>
      <c r="L1841" s="11"/>
      <c r="M1841" s="10" t="s">
        <v>148</v>
      </c>
      <c r="N1841" s="10" t="s">
        <v>9417</v>
      </c>
      <c r="O1841" s="11" t="s">
        <v>298</v>
      </c>
      <c r="P1841" s="15"/>
      <c r="Q1841" s="15"/>
      <c r="R1841" s="11" t="s">
        <v>18417</v>
      </c>
      <c r="S1841" s="11" t="s">
        <v>18512</v>
      </c>
      <c r="T1841" s="13"/>
      <c r="XFD1841" s="53">
        <f t="shared" si="28"/>
        <v>40636</v>
      </c>
    </row>
    <row r="1842" spans="1:20 16384:16384" s="19" customFormat="1" ht="300">
      <c r="A1842" s="10" t="s">
        <v>2</v>
      </c>
      <c r="B1842" s="10" t="s">
        <v>37</v>
      </c>
      <c r="C1842" s="11" t="s">
        <v>2182</v>
      </c>
      <c r="D1842" s="11" t="s">
        <v>302</v>
      </c>
      <c r="E1842" s="14"/>
      <c r="F1842" s="11"/>
      <c r="G1842" s="20" t="s">
        <v>5</v>
      </c>
      <c r="H1842" s="25">
        <v>40639</v>
      </c>
      <c r="I1842" s="24">
        <v>40639</v>
      </c>
      <c r="J1842" s="10">
        <v>1</v>
      </c>
      <c r="K1842" s="11" t="s">
        <v>298</v>
      </c>
      <c r="L1842" s="11"/>
      <c r="M1842" s="10" t="s">
        <v>148</v>
      </c>
      <c r="N1842" s="10" t="s">
        <v>9417</v>
      </c>
      <c r="O1842" s="11" t="s">
        <v>298</v>
      </c>
      <c r="P1842" s="15"/>
      <c r="Q1842" s="15"/>
      <c r="R1842" s="11"/>
      <c r="S1842" s="11" t="s">
        <v>8534</v>
      </c>
      <c r="T1842" s="13"/>
      <c r="XFD1842" s="53">
        <f t="shared" si="28"/>
        <v>40640</v>
      </c>
    </row>
    <row r="1843" spans="1:20 16384:16384" s="19" customFormat="1" ht="276">
      <c r="A1843" s="10" t="s">
        <v>2</v>
      </c>
      <c r="B1843" s="10" t="s">
        <v>21</v>
      </c>
      <c r="C1843" s="11" t="s">
        <v>2183</v>
      </c>
      <c r="D1843" s="11"/>
      <c r="E1843" s="11"/>
      <c r="F1843" s="11"/>
      <c r="G1843" s="20" t="s">
        <v>5</v>
      </c>
      <c r="H1843" s="25">
        <v>40653</v>
      </c>
      <c r="I1843" s="24">
        <v>40653</v>
      </c>
      <c r="J1843" s="10">
        <v>1</v>
      </c>
      <c r="K1843" s="11" t="s">
        <v>14824</v>
      </c>
      <c r="L1843" s="11"/>
      <c r="M1843" s="10" t="s">
        <v>148</v>
      </c>
      <c r="N1843" s="10" t="s">
        <v>9417</v>
      </c>
      <c r="O1843" s="11" t="s">
        <v>298</v>
      </c>
      <c r="P1843" s="15"/>
      <c r="Q1843" s="15"/>
      <c r="R1843" s="11" t="s">
        <v>18418</v>
      </c>
      <c r="S1843" s="11" t="s">
        <v>18513</v>
      </c>
      <c r="T1843" s="13"/>
      <c r="XFD1843" s="53">
        <f t="shared" si="28"/>
        <v>40654</v>
      </c>
    </row>
    <row r="1844" spans="1:20 16384:16384" s="19" customFormat="1" ht="24">
      <c r="A1844" s="10" t="s">
        <v>2</v>
      </c>
      <c r="B1844" s="10" t="s">
        <v>146</v>
      </c>
      <c r="C1844" s="11" t="s">
        <v>2184</v>
      </c>
      <c r="D1844" s="11" t="s">
        <v>303</v>
      </c>
      <c r="E1844" s="11"/>
      <c r="F1844" s="11"/>
      <c r="G1844" s="20" t="s">
        <v>5</v>
      </c>
      <c r="H1844" s="25">
        <v>40662</v>
      </c>
      <c r="I1844" s="24">
        <v>40663</v>
      </c>
      <c r="J1844" s="10">
        <v>2</v>
      </c>
      <c r="K1844" s="11" t="s">
        <v>298</v>
      </c>
      <c r="L1844" s="11"/>
      <c r="M1844" s="10" t="s">
        <v>148</v>
      </c>
      <c r="N1844" s="10" t="s">
        <v>9417</v>
      </c>
      <c r="O1844" s="11" t="s">
        <v>298</v>
      </c>
      <c r="P1844" s="15"/>
      <c r="Q1844" s="15"/>
      <c r="R1844" s="11"/>
      <c r="S1844" s="11"/>
      <c r="T1844" s="13"/>
      <c r="XFD1844" s="53">
        <f t="shared" si="28"/>
        <v>40665</v>
      </c>
    </row>
    <row r="1845" spans="1:20 16384:16384" s="19" customFormat="1" ht="12">
      <c r="A1845" s="10" t="s">
        <v>2</v>
      </c>
      <c r="B1845" s="10" t="s">
        <v>146</v>
      </c>
      <c r="C1845" s="11" t="s">
        <v>2185</v>
      </c>
      <c r="D1845" s="11" t="s">
        <v>2179</v>
      </c>
      <c r="E1845" s="11"/>
      <c r="F1845" s="11"/>
      <c r="G1845" s="20" t="s">
        <v>51</v>
      </c>
      <c r="H1845" s="25">
        <v>40677</v>
      </c>
      <c r="I1845" s="24">
        <v>40677</v>
      </c>
      <c r="J1845" s="10">
        <v>1</v>
      </c>
      <c r="K1845" s="11"/>
      <c r="L1845" s="11"/>
      <c r="M1845" s="10" t="s">
        <v>148</v>
      </c>
      <c r="N1845" s="10" t="s">
        <v>9417</v>
      </c>
      <c r="O1845" s="11" t="s">
        <v>298</v>
      </c>
      <c r="P1845" s="15"/>
      <c r="Q1845" s="15"/>
      <c r="R1845" s="11"/>
      <c r="S1845" s="11"/>
      <c r="T1845" s="13"/>
      <c r="XFD1845" s="53">
        <f t="shared" si="28"/>
        <v>40678</v>
      </c>
    </row>
    <row r="1846" spans="1:20 16384:16384" s="19" customFormat="1" ht="409.5">
      <c r="A1846" s="10" t="s">
        <v>2</v>
      </c>
      <c r="B1846" s="10" t="s">
        <v>146</v>
      </c>
      <c r="C1846" s="11" t="s">
        <v>2186</v>
      </c>
      <c r="D1846" s="11" t="s">
        <v>14825</v>
      </c>
      <c r="E1846" s="11"/>
      <c r="F1846" s="11" t="s">
        <v>304</v>
      </c>
      <c r="G1846" s="20" t="s">
        <v>5</v>
      </c>
      <c r="H1846" s="25">
        <v>40683</v>
      </c>
      <c r="I1846" s="24">
        <v>40683</v>
      </c>
      <c r="J1846" s="10">
        <v>1</v>
      </c>
      <c r="K1846" s="11" t="s">
        <v>276</v>
      </c>
      <c r="L1846" s="11"/>
      <c r="M1846" s="10" t="s">
        <v>148</v>
      </c>
      <c r="N1846" s="10" t="s">
        <v>9417</v>
      </c>
      <c r="O1846" s="11" t="s">
        <v>298</v>
      </c>
      <c r="P1846" s="15"/>
      <c r="Q1846" s="15"/>
      <c r="R1846" s="11" t="s">
        <v>18858</v>
      </c>
      <c r="S1846" s="11" t="s">
        <v>18514</v>
      </c>
      <c r="T1846" s="13"/>
      <c r="XFD1846" s="53">
        <f t="shared" si="28"/>
        <v>40684</v>
      </c>
    </row>
    <row r="1847" spans="1:20 16384:16384" s="19" customFormat="1" ht="409.5">
      <c r="A1847" s="10" t="s">
        <v>2</v>
      </c>
      <c r="B1847" s="10" t="s">
        <v>37</v>
      </c>
      <c r="C1847" s="11" t="s">
        <v>2187</v>
      </c>
      <c r="D1847" s="11" t="s">
        <v>305</v>
      </c>
      <c r="E1847" s="11"/>
      <c r="F1847" s="11"/>
      <c r="G1847" s="20" t="s">
        <v>5</v>
      </c>
      <c r="H1847" s="25">
        <v>40690</v>
      </c>
      <c r="I1847" s="24">
        <v>40690</v>
      </c>
      <c r="J1847" s="10">
        <v>1</v>
      </c>
      <c r="K1847" s="11" t="s">
        <v>2188</v>
      </c>
      <c r="L1847" s="11"/>
      <c r="M1847" s="10" t="s">
        <v>148</v>
      </c>
      <c r="N1847" s="10" t="s">
        <v>9417</v>
      </c>
      <c r="O1847" s="11" t="s">
        <v>298</v>
      </c>
      <c r="P1847" s="15"/>
      <c r="Q1847" s="15"/>
      <c r="R1847" s="11" t="s">
        <v>18857</v>
      </c>
      <c r="S1847" s="11" t="s">
        <v>8535</v>
      </c>
      <c r="T1847" s="13"/>
      <c r="XFD1847" s="53">
        <f t="shared" si="28"/>
        <v>40691</v>
      </c>
    </row>
    <row r="1848" spans="1:20 16384:16384" s="19" customFormat="1" ht="396">
      <c r="A1848" s="10" t="s">
        <v>2</v>
      </c>
      <c r="B1848" s="10" t="s">
        <v>19</v>
      </c>
      <c r="C1848" s="11" t="s">
        <v>2189</v>
      </c>
      <c r="D1848" s="11"/>
      <c r="E1848" s="11"/>
      <c r="F1848" s="11"/>
      <c r="G1848" s="20" t="s">
        <v>5</v>
      </c>
      <c r="H1848" s="25">
        <v>40714</v>
      </c>
      <c r="I1848" s="24">
        <v>40714</v>
      </c>
      <c r="J1848" s="10">
        <v>1</v>
      </c>
      <c r="K1848" s="11" t="s">
        <v>14826</v>
      </c>
      <c r="L1848" s="11"/>
      <c r="M1848" s="10" t="s">
        <v>148</v>
      </c>
      <c r="N1848" s="10" t="s">
        <v>9417</v>
      </c>
      <c r="O1848" s="11" t="s">
        <v>298</v>
      </c>
      <c r="P1848" s="15"/>
      <c r="Q1848" s="15"/>
      <c r="R1848" s="11" t="s">
        <v>6575</v>
      </c>
      <c r="S1848" s="11" t="s">
        <v>8581</v>
      </c>
      <c r="T1848" s="13"/>
      <c r="XFD1848" s="53">
        <f t="shared" si="28"/>
        <v>40715</v>
      </c>
    </row>
    <row r="1849" spans="1:20 16384:16384" s="19" customFormat="1" ht="409.5">
      <c r="A1849" s="10" t="s">
        <v>2</v>
      </c>
      <c r="B1849" s="10" t="s">
        <v>21</v>
      </c>
      <c r="C1849" s="11" t="s">
        <v>7513</v>
      </c>
      <c r="D1849" s="11"/>
      <c r="E1849" s="11"/>
      <c r="F1849" s="11" t="s">
        <v>14827</v>
      </c>
      <c r="G1849" s="20" t="s">
        <v>5</v>
      </c>
      <c r="H1849" s="25">
        <v>40722</v>
      </c>
      <c r="I1849" s="24">
        <v>40722</v>
      </c>
      <c r="J1849" s="10">
        <v>1</v>
      </c>
      <c r="K1849" s="11" t="s">
        <v>306</v>
      </c>
      <c r="L1849" s="11"/>
      <c r="M1849" s="10" t="s">
        <v>148</v>
      </c>
      <c r="N1849" s="10" t="s">
        <v>9417</v>
      </c>
      <c r="O1849" s="11" t="s">
        <v>298</v>
      </c>
      <c r="P1849" s="15"/>
      <c r="Q1849" s="15"/>
      <c r="R1849" s="11" t="s">
        <v>18419</v>
      </c>
      <c r="S1849" s="11" t="s">
        <v>18515</v>
      </c>
      <c r="T1849" s="13"/>
      <c r="XFD1849" s="53">
        <f t="shared" si="28"/>
        <v>40723</v>
      </c>
    </row>
    <row r="1850" spans="1:20 16384:16384" s="19" customFormat="1" ht="12">
      <c r="A1850" s="10" t="s">
        <v>2</v>
      </c>
      <c r="B1850" s="10" t="s">
        <v>146</v>
      </c>
      <c r="C1850" s="11" t="s">
        <v>2190</v>
      </c>
      <c r="D1850" s="11" t="s">
        <v>2179</v>
      </c>
      <c r="E1850" s="11"/>
      <c r="F1850" s="11"/>
      <c r="G1850" s="20" t="s">
        <v>5</v>
      </c>
      <c r="H1850" s="25">
        <v>40747</v>
      </c>
      <c r="I1850" s="24">
        <v>40747</v>
      </c>
      <c r="J1850" s="10">
        <v>1</v>
      </c>
      <c r="K1850" s="11" t="s">
        <v>298</v>
      </c>
      <c r="L1850" s="11"/>
      <c r="M1850" s="10" t="s">
        <v>148</v>
      </c>
      <c r="N1850" s="10" t="s">
        <v>9417</v>
      </c>
      <c r="O1850" s="11" t="s">
        <v>298</v>
      </c>
      <c r="P1850" s="15"/>
      <c r="Q1850" s="15"/>
      <c r="R1850" s="11"/>
      <c r="S1850" s="11"/>
      <c r="T1850" s="13"/>
      <c r="XFD1850" s="53">
        <f t="shared" si="28"/>
        <v>40748</v>
      </c>
    </row>
    <row r="1851" spans="1:20 16384:16384" s="19" customFormat="1" ht="24">
      <c r="A1851" s="10" t="s">
        <v>2</v>
      </c>
      <c r="B1851" s="10" t="s">
        <v>37</v>
      </c>
      <c r="C1851" s="11" t="s">
        <v>2191</v>
      </c>
      <c r="D1851" s="11"/>
      <c r="E1851" s="11"/>
      <c r="F1851" s="11"/>
      <c r="G1851" s="20" t="s">
        <v>5</v>
      </c>
      <c r="H1851" s="25">
        <v>40761</v>
      </c>
      <c r="I1851" s="24">
        <v>40761</v>
      </c>
      <c r="J1851" s="10">
        <v>1</v>
      </c>
      <c r="K1851" s="11" t="s">
        <v>14828</v>
      </c>
      <c r="L1851" s="11"/>
      <c r="M1851" s="10" t="s">
        <v>148</v>
      </c>
      <c r="N1851" s="10" t="s">
        <v>9417</v>
      </c>
      <c r="O1851" s="11" t="s">
        <v>298</v>
      </c>
      <c r="P1851" s="15"/>
      <c r="Q1851" s="15" t="s">
        <v>307</v>
      </c>
      <c r="R1851" s="11"/>
      <c r="S1851" s="11"/>
      <c r="T1851" s="13"/>
      <c r="XFD1851" s="53">
        <f t="shared" si="28"/>
        <v>40762</v>
      </c>
    </row>
    <row r="1852" spans="1:20 16384:16384" s="19" customFormat="1" ht="12">
      <c r="A1852" s="10" t="s">
        <v>2</v>
      </c>
      <c r="B1852" s="10" t="s">
        <v>146</v>
      </c>
      <c r="C1852" s="11" t="s">
        <v>13706</v>
      </c>
      <c r="D1852" s="11" t="s">
        <v>2179</v>
      </c>
      <c r="E1852" s="14"/>
      <c r="F1852" s="11"/>
      <c r="G1852" s="20" t="s">
        <v>5</v>
      </c>
      <c r="H1852" s="25">
        <v>40775</v>
      </c>
      <c r="I1852" s="24">
        <v>40775</v>
      </c>
      <c r="J1852" s="10">
        <v>1</v>
      </c>
      <c r="K1852" s="11"/>
      <c r="L1852" s="11"/>
      <c r="M1852" s="10" t="s">
        <v>148</v>
      </c>
      <c r="N1852" s="10" t="s">
        <v>9417</v>
      </c>
      <c r="O1852" s="11" t="s">
        <v>298</v>
      </c>
      <c r="P1852" s="15"/>
      <c r="Q1852" s="15"/>
      <c r="R1852" s="11"/>
      <c r="S1852" s="11"/>
      <c r="T1852" s="13"/>
      <c r="XFD1852" s="53">
        <f t="shared" si="28"/>
        <v>40776</v>
      </c>
    </row>
    <row r="1853" spans="1:20 16384:16384" s="19" customFormat="1" ht="24">
      <c r="A1853" s="10" t="s">
        <v>2</v>
      </c>
      <c r="B1853" s="10" t="s">
        <v>146</v>
      </c>
      <c r="C1853" s="11" t="s">
        <v>308</v>
      </c>
      <c r="D1853" s="11" t="s">
        <v>14829</v>
      </c>
      <c r="E1853" s="14"/>
      <c r="F1853" s="11"/>
      <c r="G1853" s="20" t="s">
        <v>5</v>
      </c>
      <c r="H1853" s="25">
        <v>40787</v>
      </c>
      <c r="I1853" s="24">
        <v>40789</v>
      </c>
      <c r="J1853" s="10">
        <v>3</v>
      </c>
      <c r="K1853" s="11" t="s">
        <v>2192</v>
      </c>
      <c r="L1853" s="14"/>
      <c r="M1853" s="10" t="s">
        <v>148</v>
      </c>
      <c r="N1853" s="10" t="s">
        <v>9417</v>
      </c>
      <c r="O1853" s="11" t="s">
        <v>298</v>
      </c>
      <c r="P1853" s="15"/>
      <c r="Q1853" s="15"/>
      <c r="R1853" s="11"/>
      <c r="S1853" s="11"/>
      <c r="T1853" s="13"/>
      <c r="XFD1853" s="53">
        <f t="shared" si="28"/>
        <v>40792</v>
      </c>
    </row>
    <row r="1854" spans="1:20 16384:16384" s="19" customFormat="1" ht="60">
      <c r="A1854" s="10" t="s">
        <v>2</v>
      </c>
      <c r="B1854" s="10" t="s">
        <v>146</v>
      </c>
      <c r="C1854" s="11" t="s">
        <v>2193</v>
      </c>
      <c r="D1854" s="11"/>
      <c r="E1854" s="14"/>
      <c r="F1854" s="11" t="s">
        <v>147</v>
      </c>
      <c r="G1854" s="20" t="s">
        <v>5</v>
      </c>
      <c r="H1854" s="25">
        <v>40794</v>
      </c>
      <c r="I1854" s="24">
        <v>40794</v>
      </c>
      <c r="J1854" s="10">
        <v>2</v>
      </c>
      <c r="K1854" s="11" t="s">
        <v>147</v>
      </c>
      <c r="L1854" s="14"/>
      <c r="M1854" s="10" t="s">
        <v>148</v>
      </c>
      <c r="N1854" s="10" t="s">
        <v>9417</v>
      </c>
      <c r="O1854" s="11" t="s">
        <v>298</v>
      </c>
      <c r="P1854" s="15"/>
      <c r="Q1854" s="15"/>
      <c r="R1854" s="11"/>
      <c r="S1854" s="11" t="s">
        <v>8536</v>
      </c>
      <c r="T1854" s="13"/>
      <c r="XFD1854" s="53">
        <f t="shared" si="28"/>
        <v>40796</v>
      </c>
    </row>
    <row r="1855" spans="1:20 16384:16384" s="19" customFormat="1" ht="12">
      <c r="A1855" s="10" t="s">
        <v>2</v>
      </c>
      <c r="B1855" s="10" t="s">
        <v>146</v>
      </c>
      <c r="C1855" s="11" t="s">
        <v>2194</v>
      </c>
      <c r="D1855" s="11"/>
      <c r="E1855" s="14"/>
      <c r="F1855" s="11" t="s">
        <v>309</v>
      </c>
      <c r="G1855" s="20" t="s">
        <v>5</v>
      </c>
      <c r="H1855" s="25">
        <v>40808</v>
      </c>
      <c r="I1855" s="24">
        <v>40810</v>
      </c>
      <c r="J1855" s="10">
        <v>4</v>
      </c>
      <c r="K1855" s="11" t="s">
        <v>309</v>
      </c>
      <c r="L1855" s="14"/>
      <c r="M1855" s="10" t="s">
        <v>148</v>
      </c>
      <c r="N1855" s="10" t="s">
        <v>9417</v>
      </c>
      <c r="O1855" s="11" t="s">
        <v>298</v>
      </c>
      <c r="P1855" s="15"/>
      <c r="Q1855" s="15"/>
      <c r="R1855" s="11"/>
      <c r="S1855" s="11"/>
      <c r="T1855" s="13"/>
      <c r="XFD1855" s="53">
        <f t="shared" si="28"/>
        <v>40814</v>
      </c>
    </row>
    <row r="1856" spans="1:20 16384:16384" s="19" customFormat="1" ht="24">
      <c r="A1856" s="10" t="s">
        <v>2</v>
      </c>
      <c r="B1856" s="10" t="s">
        <v>146</v>
      </c>
      <c r="C1856" s="11" t="s">
        <v>2195</v>
      </c>
      <c r="D1856" s="11"/>
      <c r="E1856" s="14"/>
      <c r="F1856" s="11"/>
      <c r="G1856" s="20" t="s">
        <v>51</v>
      </c>
      <c r="H1856" s="25">
        <v>40814</v>
      </c>
      <c r="I1856" s="24">
        <v>40817</v>
      </c>
      <c r="J1856" s="10">
        <v>4</v>
      </c>
      <c r="K1856" s="11" t="s">
        <v>14828</v>
      </c>
      <c r="L1856" s="14"/>
      <c r="M1856" s="10" t="s">
        <v>148</v>
      </c>
      <c r="N1856" s="10" t="s">
        <v>9417</v>
      </c>
      <c r="O1856" s="11" t="s">
        <v>298</v>
      </c>
      <c r="P1856" s="15"/>
      <c r="Q1856" s="15" t="s">
        <v>307</v>
      </c>
      <c r="R1856" s="11"/>
      <c r="S1856" s="11"/>
      <c r="T1856" s="13"/>
      <c r="XFD1856" s="53">
        <f t="shared" si="28"/>
        <v>40821</v>
      </c>
    </row>
    <row r="1857" spans="1:20 16384:16384" s="19" customFormat="1" ht="24">
      <c r="A1857" s="10" t="s">
        <v>2</v>
      </c>
      <c r="B1857" s="10" t="s">
        <v>146</v>
      </c>
      <c r="C1857" s="11" t="s">
        <v>2196</v>
      </c>
      <c r="D1857" s="15" t="s">
        <v>307</v>
      </c>
      <c r="E1857" s="14"/>
      <c r="F1857" s="11"/>
      <c r="G1857" s="20" t="s">
        <v>51</v>
      </c>
      <c r="H1857" s="25">
        <v>40823</v>
      </c>
      <c r="I1857" s="24">
        <v>40824</v>
      </c>
      <c r="J1857" s="10">
        <v>2</v>
      </c>
      <c r="K1857" s="11" t="s">
        <v>14828</v>
      </c>
      <c r="L1857" s="14"/>
      <c r="M1857" s="10" t="s">
        <v>148</v>
      </c>
      <c r="N1857" s="10" t="s">
        <v>9417</v>
      </c>
      <c r="O1857" s="11" t="s">
        <v>298</v>
      </c>
      <c r="P1857" s="15"/>
      <c r="Q1857" s="15" t="s">
        <v>307</v>
      </c>
      <c r="R1857" s="11"/>
      <c r="S1857" s="11"/>
      <c r="T1857" s="13"/>
      <c r="XFD1857" s="53">
        <f t="shared" si="28"/>
        <v>40826</v>
      </c>
    </row>
    <row r="1858" spans="1:20 16384:16384" s="19" customFormat="1" ht="24">
      <c r="A1858" s="10" t="s">
        <v>2</v>
      </c>
      <c r="B1858" s="10" t="s">
        <v>146</v>
      </c>
      <c r="C1858" s="11" t="s">
        <v>14830</v>
      </c>
      <c r="D1858" s="15" t="s">
        <v>307</v>
      </c>
      <c r="E1858" s="14"/>
      <c r="F1858" s="11" t="s">
        <v>2197</v>
      </c>
      <c r="G1858" s="20" t="s">
        <v>94</v>
      </c>
      <c r="H1858" s="25">
        <v>40829</v>
      </c>
      <c r="I1858" s="24">
        <v>40831</v>
      </c>
      <c r="J1858" s="10">
        <v>2</v>
      </c>
      <c r="K1858" s="11" t="s">
        <v>14828</v>
      </c>
      <c r="L1858" s="14"/>
      <c r="M1858" s="10" t="s">
        <v>148</v>
      </c>
      <c r="N1858" s="10" t="s">
        <v>9417</v>
      </c>
      <c r="O1858" s="11" t="s">
        <v>298</v>
      </c>
      <c r="P1858" s="15"/>
      <c r="Q1858" s="15" t="s">
        <v>307</v>
      </c>
      <c r="R1858" s="11"/>
      <c r="S1858" s="11"/>
      <c r="T1858" s="13"/>
      <c r="XFD1858" s="53">
        <f t="shared" si="28"/>
        <v>40833</v>
      </c>
    </row>
    <row r="1859" spans="1:20 16384:16384" s="19" customFormat="1" ht="24">
      <c r="A1859" s="10" t="s">
        <v>2</v>
      </c>
      <c r="B1859" s="10" t="s">
        <v>146</v>
      </c>
      <c r="C1859" s="11" t="s">
        <v>2198</v>
      </c>
      <c r="D1859" s="15" t="s">
        <v>307</v>
      </c>
      <c r="E1859" s="14"/>
      <c r="F1859" s="11"/>
      <c r="G1859" s="20" t="s">
        <v>5</v>
      </c>
      <c r="H1859" s="25">
        <v>40837</v>
      </c>
      <c r="I1859" s="24">
        <v>40838</v>
      </c>
      <c r="J1859" s="10">
        <v>2</v>
      </c>
      <c r="K1859" s="11" t="s">
        <v>14828</v>
      </c>
      <c r="L1859" s="14"/>
      <c r="M1859" s="10" t="s">
        <v>148</v>
      </c>
      <c r="N1859" s="10" t="s">
        <v>9417</v>
      </c>
      <c r="O1859" s="11" t="s">
        <v>298</v>
      </c>
      <c r="P1859" s="15"/>
      <c r="Q1859" s="15" t="s">
        <v>307</v>
      </c>
      <c r="R1859" s="11"/>
      <c r="S1859" s="11"/>
      <c r="T1859" s="13"/>
      <c r="XFD1859" s="53">
        <f t="shared" si="28"/>
        <v>40840</v>
      </c>
    </row>
    <row r="1860" spans="1:20 16384:16384" s="19" customFormat="1" ht="24">
      <c r="A1860" s="10" t="s">
        <v>2</v>
      </c>
      <c r="B1860" s="10" t="s">
        <v>146</v>
      </c>
      <c r="C1860" s="11" t="s">
        <v>2199</v>
      </c>
      <c r="D1860" s="15" t="s">
        <v>307</v>
      </c>
      <c r="E1860" s="14"/>
      <c r="F1860" s="11"/>
      <c r="G1860" s="20" t="s">
        <v>5</v>
      </c>
      <c r="H1860" s="25">
        <v>40844</v>
      </c>
      <c r="I1860" s="24">
        <v>40845</v>
      </c>
      <c r="J1860" s="10">
        <v>2</v>
      </c>
      <c r="K1860" s="11" t="s">
        <v>14828</v>
      </c>
      <c r="L1860" s="14"/>
      <c r="M1860" s="10" t="s">
        <v>148</v>
      </c>
      <c r="N1860" s="10" t="s">
        <v>9417</v>
      </c>
      <c r="O1860" s="11" t="s">
        <v>298</v>
      </c>
      <c r="P1860" s="15"/>
      <c r="Q1860" s="15" t="s">
        <v>307</v>
      </c>
      <c r="R1860" s="11"/>
      <c r="S1860" s="11"/>
      <c r="T1860" s="13"/>
      <c r="XFD1860" s="53">
        <f t="shared" si="28"/>
        <v>40847</v>
      </c>
    </row>
    <row r="1861" spans="1:20 16384:16384" s="19" customFormat="1" ht="132">
      <c r="A1861" s="10" t="s">
        <v>2</v>
      </c>
      <c r="B1861" s="10" t="s">
        <v>18</v>
      </c>
      <c r="C1861" s="11" t="s">
        <v>2200</v>
      </c>
      <c r="D1861" s="15" t="s">
        <v>307</v>
      </c>
      <c r="E1861" s="14"/>
      <c r="F1861" s="11"/>
      <c r="G1861" s="20" t="s">
        <v>51</v>
      </c>
      <c r="H1861" s="25">
        <v>40845</v>
      </c>
      <c r="I1861" s="24">
        <v>40845</v>
      </c>
      <c r="J1861" s="10">
        <v>1</v>
      </c>
      <c r="K1861" s="11" t="s">
        <v>14828</v>
      </c>
      <c r="L1861" s="14"/>
      <c r="M1861" s="10" t="s">
        <v>148</v>
      </c>
      <c r="N1861" s="10" t="s">
        <v>9417</v>
      </c>
      <c r="O1861" s="11" t="s">
        <v>298</v>
      </c>
      <c r="P1861" s="15"/>
      <c r="Q1861" s="15" t="s">
        <v>307</v>
      </c>
      <c r="R1861" s="11"/>
      <c r="S1861" s="11" t="s">
        <v>18516</v>
      </c>
      <c r="T1861" s="13"/>
      <c r="XFD1861" s="53">
        <f t="shared" ref="XFD1861:XFD1924" si="29">SUM(I1861:XFC1861)</f>
        <v>40846</v>
      </c>
    </row>
    <row r="1862" spans="1:20 16384:16384" s="19" customFormat="1" ht="24">
      <c r="A1862" s="10" t="s">
        <v>2</v>
      </c>
      <c r="B1862" s="10" t="s">
        <v>146</v>
      </c>
      <c r="C1862" s="11" t="s">
        <v>14831</v>
      </c>
      <c r="D1862" s="11" t="s">
        <v>2179</v>
      </c>
      <c r="E1862" s="14"/>
      <c r="F1862" s="11"/>
      <c r="G1862" s="20" t="s">
        <v>5</v>
      </c>
      <c r="H1862" s="25">
        <v>40859</v>
      </c>
      <c r="I1862" s="24">
        <v>40859</v>
      </c>
      <c r="J1862" s="10">
        <v>1</v>
      </c>
      <c r="K1862" s="11" t="s">
        <v>14828</v>
      </c>
      <c r="L1862" s="14"/>
      <c r="M1862" s="10" t="s">
        <v>148</v>
      </c>
      <c r="N1862" s="10" t="s">
        <v>9417</v>
      </c>
      <c r="O1862" s="11" t="s">
        <v>298</v>
      </c>
      <c r="P1862" s="15"/>
      <c r="Q1862" s="15"/>
      <c r="R1862" s="11"/>
      <c r="S1862" s="11"/>
      <c r="T1862" s="13"/>
      <c r="XFD1862" s="53">
        <f t="shared" si="29"/>
        <v>40860</v>
      </c>
    </row>
    <row r="1863" spans="1:20 16384:16384" s="19" customFormat="1" ht="24">
      <c r="A1863" s="10" t="s">
        <v>2</v>
      </c>
      <c r="B1863" s="10" t="s">
        <v>146</v>
      </c>
      <c r="C1863" s="11" t="s">
        <v>2201</v>
      </c>
      <c r="D1863" s="11"/>
      <c r="E1863" s="14"/>
      <c r="F1863" s="11" t="s">
        <v>14832</v>
      </c>
      <c r="G1863" s="20" t="s">
        <v>51</v>
      </c>
      <c r="H1863" s="25">
        <v>40865</v>
      </c>
      <c r="I1863" s="24">
        <v>40866</v>
      </c>
      <c r="J1863" s="10">
        <v>2</v>
      </c>
      <c r="K1863" s="11" t="s">
        <v>14828</v>
      </c>
      <c r="L1863" s="14"/>
      <c r="M1863" s="10" t="s">
        <v>148</v>
      </c>
      <c r="N1863" s="10" t="s">
        <v>9417</v>
      </c>
      <c r="O1863" s="11" t="s">
        <v>298</v>
      </c>
      <c r="P1863" s="15"/>
      <c r="Q1863" s="15"/>
      <c r="R1863" s="11"/>
      <c r="S1863" s="11"/>
      <c r="T1863" s="13"/>
      <c r="XFD1863" s="53">
        <f t="shared" si="29"/>
        <v>40868</v>
      </c>
    </row>
    <row r="1864" spans="1:20 16384:16384" s="19" customFormat="1" ht="144">
      <c r="A1864" s="10" t="s">
        <v>2</v>
      </c>
      <c r="B1864" s="10" t="s">
        <v>146</v>
      </c>
      <c r="C1864" s="11" t="s">
        <v>2202</v>
      </c>
      <c r="D1864" s="11"/>
      <c r="E1864" s="14"/>
      <c r="F1864" s="11"/>
      <c r="G1864" s="20" t="s">
        <v>5</v>
      </c>
      <c r="H1864" s="25">
        <v>40869</v>
      </c>
      <c r="I1864" s="24">
        <v>40869</v>
      </c>
      <c r="J1864" s="10">
        <v>1</v>
      </c>
      <c r="K1864" s="11" t="s">
        <v>14828</v>
      </c>
      <c r="L1864" s="14"/>
      <c r="M1864" s="10" t="s">
        <v>148</v>
      </c>
      <c r="N1864" s="10" t="s">
        <v>9417</v>
      </c>
      <c r="O1864" s="11" t="s">
        <v>298</v>
      </c>
      <c r="P1864" s="15"/>
      <c r="Q1864" s="15"/>
      <c r="R1864" s="11"/>
      <c r="S1864" s="11" t="s">
        <v>18517</v>
      </c>
      <c r="T1864" s="13"/>
      <c r="XFD1864" s="53">
        <f t="shared" si="29"/>
        <v>40870</v>
      </c>
    </row>
    <row r="1865" spans="1:20 16384:16384" s="19" customFormat="1" ht="24">
      <c r="A1865" s="10" t="s">
        <v>2</v>
      </c>
      <c r="B1865" s="10" t="s">
        <v>146</v>
      </c>
      <c r="C1865" s="11" t="s">
        <v>189</v>
      </c>
      <c r="D1865" s="11" t="s">
        <v>2179</v>
      </c>
      <c r="E1865" s="14"/>
      <c r="F1865" s="11"/>
      <c r="G1865" s="20" t="s">
        <v>5</v>
      </c>
      <c r="H1865" s="25">
        <v>40880</v>
      </c>
      <c r="I1865" s="24">
        <v>40880</v>
      </c>
      <c r="J1865" s="10">
        <v>1</v>
      </c>
      <c r="K1865" s="11" t="s">
        <v>14828</v>
      </c>
      <c r="L1865" s="14"/>
      <c r="M1865" s="10" t="s">
        <v>148</v>
      </c>
      <c r="N1865" s="10" t="s">
        <v>9417</v>
      </c>
      <c r="O1865" s="11" t="s">
        <v>298</v>
      </c>
      <c r="P1865" s="15"/>
      <c r="Q1865" s="15"/>
      <c r="R1865" s="11"/>
      <c r="S1865" s="11"/>
      <c r="T1865" s="13"/>
      <c r="XFD1865" s="53">
        <f t="shared" si="29"/>
        <v>40881</v>
      </c>
    </row>
    <row r="1866" spans="1:20 16384:16384" s="19" customFormat="1" ht="275.25">
      <c r="A1866" s="10" t="s">
        <v>2</v>
      </c>
      <c r="B1866" s="10" t="s">
        <v>21</v>
      </c>
      <c r="C1866" s="11" t="s">
        <v>2203</v>
      </c>
      <c r="D1866" s="11"/>
      <c r="E1866" s="14"/>
      <c r="F1866" s="11"/>
      <c r="G1866" s="20" t="s">
        <v>5</v>
      </c>
      <c r="H1866" s="25">
        <v>40908</v>
      </c>
      <c r="I1866" s="24">
        <v>40908</v>
      </c>
      <c r="J1866" s="10">
        <v>1</v>
      </c>
      <c r="K1866" s="11" t="s">
        <v>298</v>
      </c>
      <c r="L1866" s="14"/>
      <c r="M1866" s="10" t="s">
        <v>148</v>
      </c>
      <c r="N1866" s="10" t="s">
        <v>9417</v>
      </c>
      <c r="O1866" s="11" t="s">
        <v>298</v>
      </c>
      <c r="P1866" s="15"/>
      <c r="Q1866" s="15"/>
      <c r="R1866" s="11"/>
      <c r="S1866" s="11" t="s">
        <v>18518</v>
      </c>
      <c r="T1866" s="13"/>
      <c r="XFD1866" s="53">
        <f t="shared" si="29"/>
        <v>40909</v>
      </c>
    </row>
    <row r="1867" spans="1:20 16384:16384" s="19" customFormat="1" ht="12">
      <c r="A1867" s="10" t="s">
        <v>2</v>
      </c>
      <c r="B1867" s="10" t="s">
        <v>3</v>
      </c>
      <c r="C1867" s="11" t="s">
        <v>2204</v>
      </c>
      <c r="D1867" s="11"/>
      <c r="E1867" s="14"/>
      <c r="F1867" s="11"/>
      <c r="G1867" s="20" t="s">
        <v>5</v>
      </c>
      <c r="H1867" s="25">
        <v>40613</v>
      </c>
      <c r="I1867" s="24">
        <v>40613</v>
      </c>
      <c r="J1867" s="10">
        <v>1</v>
      </c>
      <c r="K1867" s="11" t="s">
        <v>14833</v>
      </c>
      <c r="L1867" s="14"/>
      <c r="M1867" s="10" t="s">
        <v>148</v>
      </c>
      <c r="N1867" s="10" t="s">
        <v>149</v>
      </c>
      <c r="O1867" s="11" t="s">
        <v>310</v>
      </c>
      <c r="P1867" s="15" t="s">
        <v>36</v>
      </c>
      <c r="Q1867" s="15"/>
      <c r="R1867" s="11"/>
      <c r="S1867" s="11"/>
      <c r="T1867" s="13"/>
      <c r="XFD1867" s="53">
        <f t="shared" si="29"/>
        <v>40614</v>
      </c>
    </row>
    <row r="1868" spans="1:20 16384:16384" s="19" customFormat="1" ht="12">
      <c r="A1868" s="10" t="s">
        <v>2</v>
      </c>
      <c r="B1868" s="10" t="s">
        <v>10</v>
      </c>
      <c r="C1868" s="11" t="s">
        <v>2205</v>
      </c>
      <c r="D1868" s="11"/>
      <c r="E1868" s="14"/>
      <c r="F1868" s="11"/>
      <c r="G1868" s="20" t="s">
        <v>5</v>
      </c>
      <c r="H1868" s="25">
        <v>40629</v>
      </c>
      <c r="I1868" s="24">
        <v>40629</v>
      </c>
      <c r="J1868" s="10">
        <v>1</v>
      </c>
      <c r="K1868" s="11" t="s">
        <v>14834</v>
      </c>
      <c r="L1868" s="14"/>
      <c r="M1868" s="10" t="s">
        <v>148</v>
      </c>
      <c r="N1868" s="10" t="s">
        <v>149</v>
      </c>
      <c r="O1868" s="11" t="s">
        <v>310</v>
      </c>
      <c r="P1868" s="15" t="s">
        <v>36</v>
      </c>
      <c r="Q1868" s="15"/>
      <c r="R1868" s="11"/>
      <c r="S1868" s="11"/>
      <c r="T1868" s="13"/>
      <c r="XFD1868" s="53">
        <f t="shared" si="29"/>
        <v>40630</v>
      </c>
    </row>
    <row r="1869" spans="1:20 16384:16384" s="19" customFormat="1" ht="24">
      <c r="A1869" s="10" t="s">
        <v>2</v>
      </c>
      <c r="B1869" s="10" t="s">
        <v>10</v>
      </c>
      <c r="C1869" s="11" t="s">
        <v>2206</v>
      </c>
      <c r="D1869" s="11"/>
      <c r="E1869" s="14"/>
      <c r="F1869" s="11" t="s">
        <v>311</v>
      </c>
      <c r="G1869" s="20" t="s">
        <v>5</v>
      </c>
      <c r="H1869" s="25">
        <v>40638</v>
      </c>
      <c r="I1869" s="24">
        <v>40638</v>
      </c>
      <c r="J1869" s="10">
        <v>1</v>
      </c>
      <c r="K1869" s="11"/>
      <c r="L1869" s="14"/>
      <c r="M1869" s="10" t="s">
        <v>148</v>
      </c>
      <c r="N1869" s="10" t="s">
        <v>149</v>
      </c>
      <c r="O1869" s="11" t="s">
        <v>310</v>
      </c>
      <c r="P1869" s="15" t="s">
        <v>36</v>
      </c>
      <c r="Q1869" s="15"/>
      <c r="R1869" s="11"/>
      <c r="S1869" s="11"/>
      <c r="T1869" s="13"/>
      <c r="XFD1869" s="53">
        <f t="shared" si="29"/>
        <v>40639</v>
      </c>
    </row>
    <row r="1870" spans="1:20 16384:16384" s="19" customFormat="1" ht="36">
      <c r="A1870" s="10" t="s">
        <v>2</v>
      </c>
      <c r="B1870" s="10" t="s">
        <v>3</v>
      </c>
      <c r="C1870" s="11" t="s">
        <v>2207</v>
      </c>
      <c r="D1870" s="11"/>
      <c r="E1870" s="14"/>
      <c r="F1870" s="11" t="s">
        <v>312</v>
      </c>
      <c r="G1870" s="20" t="s">
        <v>5</v>
      </c>
      <c r="H1870" s="25">
        <v>40639</v>
      </c>
      <c r="I1870" s="24">
        <v>40639</v>
      </c>
      <c r="J1870" s="10">
        <v>1</v>
      </c>
      <c r="K1870" s="11" t="s">
        <v>313</v>
      </c>
      <c r="L1870" s="14"/>
      <c r="M1870" s="10" t="s">
        <v>148</v>
      </c>
      <c r="N1870" s="10" t="s">
        <v>149</v>
      </c>
      <c r="O1870" s="11" t="s">
        <v>310</v>
      </c>
      <c r="P1870" s="15" t="s">
        <v>36</v>
      </c>
      <c r="Q1870" s="15"/>
      <c r="R1870" s="11"/>
      <c r="S1870" s="11"/>
      <c r="T1870" s="13"/>
      <c r="XFD1870" s="53">
        <f t="shared" si="29"/>
        <v>40640</v>
      </c>
    </row>
    <row r="1871" spans="1:20 16384:16384" s="19" customFormat="1" ht="409.5">
      <c r="A1871" s="10" t="s">
        <v>2</v>
      </c>
      <c r="B1871" s="10" t="s">
        <v>3</v>
      </c>
      <c r="C1871" s="11" t="s">
        <v>2208</v>
      </c>
      <c r="D1871" s="11"/>
      <c r="E1871" s="14"/>
      <c r="F1871" s="11" t="s">
        <v>2209</v>
      </c>
      <c r="G1871" s="20" t="s">
        <v>5</v>
      </c>
      <c r="H1871" s="25">
        <v>40642</v>
      </c>
      <c r="I1871" s="24">
        <v>40642</v>
      </c>
      <c r="J1871" s="10">
        <v>1</v>
      </c>
      <c r="K1871" s="11" t="s">
        <v>310</v>
      </c>
      <c r="L1871" s="14"/>
      <c r="M1871" s="10" t="s">
        <v>148</v>
      </c>
      <c r="N1871" s="10" t="s">
        <v>149</v>
      </c>
      <c r="O1871" s="11" t="s">
        <v>310</v>
      </c>
      <c r="P1871" s="15" t="s">
        <v>36</v>
      </c>
      <c r="Q1871" s="15"/>
      <c r="R1871" s="26" t="s">
        <v>18856</v>
      </c>
      <c r="S1871" s="11" t="s">
        <v>18519</v>
      </c>
      <c r="T1871" s="13"/>
      <c r="XFD1871" s="53">
        <f t="shared" si="29"/>
        <v>40643</v>
      </c>
    </row>
    <row r="1872" spans="1:20 16384:16384" s="19" customFormat="1" ht="12">
      <c r="A1872" s="10" t="s">
        <v>2</v>
      </c>
      <c r="B1872" s="10" t="s">
        <v>21</v>
      </c>
      <c r="C1872" s="11" t="s">
        <v>2210</v>
      </c>
      <c r="D1872" s="11"/>
      <c r="E1872" s="14"/>
      <c r="F1872" s="11"/>
      <c r="G1872" s="20" t="s">
        <v>5</v>
      </c>
      <c r="H1872" s="25">
        <v>40651</v>
      </c>
      <c r="I1872" s="24">
        <v>40651</v>
      </c>
      <c r="J1872" s="10">
        <v>1</v>
      </c>
      <c r="K1872" s="11" t="s">
        <v>314</v>
      </c>
      <c r="L1872" s="14"/>
      <c r="M1872" s="10" t="s">
        <v>148</v>
      </c>
      <c r="N1872" s="10" t="s">
        <v>149</v>
      </c>
      <c r="O1872" s="11" t="s">
        <v>310</v>
      </c>
      <c r="P1872" s="15" t="s">
        <v>36</v>
      </c>
      <c r="Q1872" s="15"/>
      <c r="R1872" s="11"/>
      <c r="S1872" s="11"/>
      <c r="T1872" s="13"/>
      <c r="XFD1872" s="53">
        <f t="shared" si="29"/>
        <v>40652</v>
      </c>
    </row>
    <row r="1873" spans="1:20 16384:16384" s="19" customFormat="1" ht="36">
      <c r="A1873" s="10" t="s">
        <v>2</v>
      </c>
      <c r="B1873" s="10" t="s">
        <v>3</v>
      </c>
      <c r="C1873" s="11" t="s">
        <v>2211</v>
      </c>
      <c r="D1873" s="11"/>
      <c r="E1873" s="14"/>
      <c r="F1873" s="11" t="s">
        <v>2212</v>
      </c>
      <c r="G1873" s="20" t="s">
        <v>5</v>
      </c>
      <c r="H1873" s="25">
        <v>40655</v>
      </c>
      <c r="I1873" s="24">
        <v>40655</v>
      </c>
      <c r="J1873" s="10">
        <v>1</v>
      </c>
      <c r="K1873" s="11" t="s">
        <v>313</v>
      </c>
      <c r="L1873" s="14"/>
      <c r="M1873" s="10" t="s">
        <v>148</v>
      </c>
      <c r="N1873" s="10" t="s">
        <v>149</v>
      </c>
      <c r="O1873" s="11" t="s">
        <v>310</v>
      </c>
      <c r="P1873" s="15" t="s">
        <v>36</v>
      </c>
      <c r="Q1873" s="15"/>
      <c r="R1873" s="11"/>
      <c r="S1873" s="11"/>
      <c r="T1873" s="13"/>
      <c r="XFD1873" s="53">
        <f t="shared" si="29"/>
        <v>40656</v>
      </c>
    </row>
    <row r="1874" spans="1:20 16384:16384" s="19" customFormat="1" ht="12">
      <c r="A1874" s="10" t="s">
        <v>2</v>
      </c>
      <c r="B1874" s="10" t="s">
        <v>10</v>
      </c>
      <c r="C1874" s="11" t="s">
        <v>2213</v>
      </c>
      <c r="D1874" s="11"/>
      <c r="E1874" s="14"/>
      <c r="F1874" s="11" t="s">
        <v>14835</v>
      </c>
      <c r="G1874" s="20" t="s">
        <v>5</v>
      </c>
      <c r="H1874" s="25">
        <v>40656</v>
      </c>
      <c r="I1874" s="24">
        <v>40656</v>
      </c>
      <c r="J1874" s="10">
        <v>1</v>
      </c>
      <c r="K1874" s="11" t="s">
        <v>14835</v>
      </c>
      <c r="L1874" s="14"/>
      <c r="M1874" s="10" t="s">
        <v>148</v>
      </c>
      <c r="N1874" s="10" t="s">
        <v>149</v>
      </c>
      <c r="O1874" s="11" t="s">
        <v>310</v>
      </c>
      <c r="P1874" s="15" t="s">
        <v>36</v>
      </c>
      <c r="Q1874" s="15"/>
      <c r="R1874" s="11"/>
      <c r="S1874" s="11"/>
      <c r="T1874" s="13"/>
      <c r="XFD1874" s="53">
        <f t="shared" si="29"/>
        <v>40657</v>
      </c>
    </row>
    <row r="1875" spans="1:20 16384:16384" s="19" customFormat="1" ht="409.5">
      <c r="A1875" s="10" t="s">
        <v>2</v>
      </c>
      <c r="B1875" s="10" t="s">
        <v>3</v>
      </c>
      <c r="C1875" s="11" t="s">
        <v>2214</v>
      </c>
      <c r="D1875" s="11"/>
      <c r="E1875" s="14"/>
      <c r="F1875" s="11" t="s">
        <v>14836</v>
      </c>
      <c r="G1875" s="20" t="s">
        <v>5</v>
      </c>
      <c r="H1875" s="25">
        <v>40677</v>
      </c>
      <c r="I1875" s="24">
        <v>40677</v>
      </c>
      <c r="J1875" s="10">
        <v>1</v>
      </c>
      <c r="K1875" s="11" t="s">
        <v>310</v>
      </c>
      <c r="L1875" s="14"/>
      <c r="M1875" s="10" t="s">
        <v>148</v>
      </c>
      <c r="N1875" s="10" t="s">
        <v>149</v>
      </c>
      <c r="O1875" s="11" t="s">
        <v>310</v>
      </c>
      <c r="P1875" s="15" t="s">
        <v>36</v>
      </c>
      <c r="Q1875" s="15"/>
      <c r="R1875" s="11"/>
      <c r="S1875" s="11" t="s">
        <v>18521</v>
      </c>
      <c r="T1875" s="13"/>
      <c r="XFD1875" s="53">
        <f t="shared" si="29"/>
        <v>40678</v>
      </c>
    </row>
    <row r="1876" spans="1:20 16384:16384" s="19" customFormat="1" ht="336">
      <c r="A1876" s="10" t="s">
        <v>2</v>
      </c>
      <c r="B1876" s="10" t="s">
        <v>21</v>
      </c>
      <c r="C1876" s="11" t="s">
        <v>7452</v>
      </c>
      <c r="D1876" s="11"/>
      <c r="E1876" s="14"/>
      <c r="F1876" s="11"/>
      <c r="G1876" s="20" t="s">
        <v>5</v>
      </c>
      <c r="H1876" s="25">
        <v>40678</v>
      </c>
      <c r="I1876" s="24">
        <v>40678</v>
      </c>
      <c r="J1876" s="10">
        <v>1</v>
      </c>
      <c r="K1876" s="11" t="s">
        <v>14837</v>
      </c>
      <c r="L1876" s="14"/>
      <c r="M1876" s="10" t="s">
        <v>148</v>
      </c>
      <c r="N1876" s="10" t="s">
        <v>149</v>
      </c>
      <c r="O1876" s="11" t="s">
        <v>310</v>
      </c>
      <c r="P1876" s="15" t="s">
        <v>36</v>
      </c>
      <c r="Q1876" s="15"/>
      <c r="R1876" s="11"/>
      <c r="S1876" s="11" t="s">
        <v>8541</v>
      </c>
      <c r="T1876" s="13"/>
      <c r="XFD1876" s="53">
        <f t="shared" si="29"/>
        <v>40679</v>
      </c>
    </row>
    <row r="1877" spans="1:20 16384:16384" s="19" customFormat="1" ht="24">
      <c r="A1877" s="10" t="s">
        <v>2</v>
      </c>
      <c r="B1877" s="10" t="s">
        <v>10</v>
      </c>
      <c r="C1877" s="11" t="s">
        <v>2215</v>
      </c>
      <c r="D1877" s="11"/>
      <c r="E1877" s="14"/>
      <c r="F1877" s="11" t="s">
        <v>315</v>
      </c>
      <c r="G1877" s="20" t="s">
        <v>5</v>
      </c>
      <c r="H1877" s="25">
        <v>40693</v>
      </c>
      <c r="I1877" s="24">
        <v>40693</v>
      </c>
      <c r="J1877" s="10">
        <v>2</v>
      </c>
      <c r="K1877" s="11" t="s">
        <v>315</v>
      </c>
      <c r="L1877" s="14"/>
      <c r="M1877" s="10" t="s">
        <v>148</v>
      </c>
      <c r="N1877" s="10" t="s">
        <v>149</v>
      </c>
      <c r="O1877" s="11" t="s">
        <v>310</v>
      </c>
      <c r="P1877" s="15" t="s">
        <v>36</v>
      </c>
      <c r="Q1877" s="15"/>
      <c r="R1877" s="11"/>
      <c r="S1877" s="11"/>
      <c r="T1877" s="13"/>
      <c r="XFD1877" s="53">
        <f t="shared" si="29"/>
        <v>40695</v>
      </c>
    </row>
    <row r="1878" spans="1:20 16384:16384" s="19" customFormat="1" ht="24">
      <c r="A1878" s="10" t="s">
        <v>2</v>
      </c>
      <c r="B1878" s="10" t="s">
        <v>21</v>
      </c>
      <c r="C1878" s="11" t="s">
        <v>2216</v>
      </c>
      <c r="D1878" s="11"/>
      <c r="E1878" s="14"/>
      <c r="F1878" s="11"/>
      <c r="G1878" s="20" t="s">
        <v>5</v>
      </c>
      <c r="H1878" s="25">
        <v>40703</v>
      </c>
      <c r="I1878" s="24">
        <v>40703</v>
      </c>
      <c r="J1878" s="10">
        <v>2</v>
      </c>
      <c r="K1878" s="11" t="s">
        <v>2217</v>
      </c>
      <c r="L1878" s="14"/>
      <c r="M1878" s="10" t="s">
        <v>148</v>
      </c>
      <c r="N1878" s="10" t="s">
        <v>149</v>
      </c>
      <c r="O1878" s="11" t="s">
        <v>310</v>
      </c>
      <c r="P1878" s="15" t="s">
        <v>36</v>
      </c>
      <c r="Q1878" s="15"/>
      <c r="R1878" s="11"/>
      <c r="S1878" s="11"/>
      <c r="T1878" s="13"/>
      <c r="XFD1878" s="53">
        <f t="shared" si="29"/>
        <v>40705</v>
      </c>
    </row>
    <row r="1879" spans="1:20 16384:16384" s="19" customFormat="1" ht="252">
      <c r="A1879" s="10" t="s">
        <v>2</v>
      </c>
      <c r="B1879" s="10" t="s">
        <v>19</v>
      </c>
      <c r="C1879" s="11" t="s">
        <v>2218</v>
      </c>
      <c r="D1879" s="11" t="s">
        <v>316</v>
      </c>
      <c r="E1879" s="14"/>
      <c r="F1879" s="11" t="s">
        <v>2219</v>
      </c>
      <c r="G1879" s="20" t="s">
        <v>5</v>
      </c>
      <c r="H1879" s="25">
        <v>40705</v>
      </c>
      <c r="I1879" s="24">
        <v>40705</v>
      </c>
      <c r="J1879" s="10">
        <v>1</v>
      </c>
      <c r="K1879" s="11" t="s">
        <v>313</v>
      </c>
      <c r="L1879" s="14"/>
      <c r="M1879" s="10" t="s">
        <v>148</v>
      </c>
      <c r="N1879" s="10" t="s">
        <v>149</v>
      </c>
      <c r="O1879" s="11" t="s">
        <v>310</v>
      </c>
      <c r="P1879" s="15" t="s">
        <v>36</v>
      </c>
      <c r="Q1879" s="15"/>
      <c r="R1879" s="11"/>
      <c r="S1879" s="11" t="s">
        <v>18520</v>
      </c>
      <c r="T1879" s="13"/>
      <c r="XFD1879" s="53">
        <f t="shared" si="29"/>
        <v>40706</v>
      </c>
    </row>
    <row r="1880" spans="1:20 16384:16384" s="19" customFormat="1" ht="24">
      <c r="A1880" s="10" t="s">
        <v>2</v>
      </c>
      <c r="B1880" s="10" t="s">
        <v>10</v>
      </c>
      <c r="C1880" s="11" t="s">
        <v>2220</v>
      </c>
      <c r="D1880" s="11"/>
      <c r="E1880" s="14"/>
      <c r="F1880" s="11" t="s">
        <v>2221</v>
      </c>
      <c r="G1880" s="20" t="s">
        <v>5</v>
      </c>
      <c r="H1880" s="25">
        <v>40706</v>
      </c>
      <c r="I1880" s="24">
        <v>40706</v>
      </c>
      <c r="J1880" s="10">
        <v>1</v>
      </c>
      <c r="K1880" s="11" t="s">
        <v>14838</v>
      </c>
      <c r="L1880" s="14"/>
      <c r="M1880" s="10" t="s">
        <v>148</v>
      </c>
      <c r="N1880" s="10" t="s">
        <v>149</v>
      </c>
      <c r="O1880" s="11" t="s">
        <v>310</v>
      </c>
      <c r="P1880" s="15" t="s">
        <v>36</v>
      </c>
      <c r="Q1880" s="15"/>
      <c r="R1880" s="11"/>
      <c r="S1880" s="11"/>
      <c r="T1880" s="13"/>
      <c r="XFD1880" s="53">
        <f t="shared" si="29"/>
        <v>40707</v>
      </c>
    </row>
    <row r="1881" spans="1:20 16384:16384" s="19" customFormat="1" ht="409.5">
      <c r="A1881" s="10" t="s">
        <v>2</v>
      </c>
      <c r="B1881" s="10" t="s">
        <v>21</v>
      </c>
      <c r="C1881" s="11" t="s">
        <v>2222</v>
      </c>
      <c r="D1881" s="11"/>
      <c r="E1881" s="14"/>
      <c r="F1881" s="11"/>
      <c r="G1881" s="20" t="s">
        <v>5</v>
      </c>
      <c r="H1881" s="25">
        <v>40712</v>
      </c>
      <c r="I1881" s="24">
        <v>40869</v>
      </c>
      <c r="J1881" s="10">
        <v>3</v>
      </c>
      <c r="K1881" s="11" t="s">
        <v>14793</v>
      </c>
      <c r="L1881" s="14"/>
      <c r="M1881" s="10" t="s">
        <v>148</v>
      </c>
      <c r="N1881" s="10" t="s">
        <v>149</v>
      </c>
      <c r="O1881" s="11" t="s">
        <v>310</v>
      </c>
      <c r="P1881" s="15" t="s">
        <v>36</v>
      </c>
      <c r="Q1881" s="15"/>
      <c r="R1881" s="26" t="s">
        <v>18420</v>
      </c>
      <c r="S1881" s="11" t="s">
        <v>18522</v>
      </c>
      <c r="T1881" s="13"/>
      <c r="XFD1881" s="53">
        <f t="shared" si="29"/>
        <v>40872</v>
      </c>
    </row>
    <row r="1882" spans="1:20 16384:16384" s="19" customFormat="1" ht="409.5">
      <c r="A1882" s="10" t="s">
        <v>2</v>
      </c>
      <c r="B1882" s="10" t="s">
        <v>3</v>
      </c>
      <c r="C1882" s="11" t="s">
        <v>2223</v>
      </c>
      <c r="D1882" s="11"/>
      <c r="E1882" s="14"/>
      <c r="F1882" s="11" t="s">
        <v>317</v>
      </c>
      <c r="G1882" s="20" t="s">
        <v>5</v>
      </c>
      <c r="H1882" s="25">
        <v>40722</v>
      </c>
      <c r="I1882" s="24">
        <v>40722</v>
      </c>
      <c r="J1882" s="10">
        <v>1</v>
      </c>
      <c r="K1882" s="11" t="s">
        <v>313</v>
      </c>
      <c r="L1882" s="14"/>
      <c r="M1882" s="10" t="s">
        <v>148</v>
      </c>
      <c r="N1882" s="10" t="s">
        <v>149</v>
      </c>
      <c r="O1882" s="11" t="s">
        <v>310</v>
      </c>
      <c r="P1882" s="15" t="s">
        <v>1355</v>
      </c>
      <c r="Q1882" s="15"/>
      <c r="R1882" s="11"/>
      <c r="S1882" s="11" t="s">
        <v>8542</v>
      </c>
      <c r="T1882" s="13"/>
      <c r="XFD1882" s="53">
        <f t="shared" si="29"/>
        <v>40723</v>
      </c>
    </row>
    <row r="1883" spans="1:20 16384:16384" s="19" customFormat="1" ht="409.5">
      <c r="A1883" s="10" t="s">
        <v>2</v>
      </c>
      <c r="B1883" s="10" t="s">
        <v>10</v>
      </c>
      <c r="C1883" s="11" t="s">
        <v>14392</v>
      </c>
      <c r="D1883" s="11"/>
      <c r="E1883" s="14"/>
      <c r="F1883" s="11" t="s">
        <v>14839</v>
      </c>
      <c r="G1883" s="20" t="s">
        <v>5</v>
      </c>
      <c r="H1883" s="25">
        <v>40733</v>
      </c>
      <c r="I1883" s="24">
        <v>40733</v>
      </c>
      <c r="J1883" s="10">
        <v>1</v>
      </c>
      <c r="K1883" s="11" t="s">
        <v>313</v>
      </c>
      <c r="L1883" s="14"/>
      <c r="M1883" s="10" t="s">
        <v>148</v>
      </c>
      <c r="N1883" s="10" t="s">
        <v>149</v>
      </c>
      <c r="O1883" s="11" t="s">
        <v>310</v>
      </c>
      <c r="P1883" s="15" t="s">
        <v>36</v>
      </c>
      <c r="Q1883" s="15"/>
      <c r="R1883" s="11"/>
      <c r="S1883" s="11" t="s">
        <v>8543</v>
      </c>
      <c r="T1883" s="13"/>
      <c r="XFD1883" s="53">
        <f t="shared" si="29"/>
        <v>40734</v>
      </c>
    </row>
    <row r="1884" spans="1:20 16384:16384" s="19" customFormat="1" ht="12">
      <c r="A1884" s="10" t="s">
        <v>2</v>
      </c>
      <c r="B1884" s="10" t="s">
        <v>10</v>
      </c>
      <c r="C1884" s="11" t="s">
        <v>2224</v>
      </c>
      <c r="D1884" s="11"/>
      <c r="E1884" s="14"/>
      <c r="F1884" s="11"/>
      <c r="G1884" s="20" t="s">
        <v>5</v>
      </c>
      <c r="H1884" s="25">
        <v>40739</v>
      </c>
      <c r="I1884" s="24">
        <v>40739</v>
      </c>
      <c r="J1884" s="10">
        <v>1</v>
      </c>
      <c r="K1884" s="11" t="s">
        <v>14793</v>
      </c>
      <c r="L1884" s="14"/>
      <c r="M1884" s="10" t="s">
        <v>148</v>
      </c>
      <c r="N1884" s="10" t="s">
        <v>149</v>
      </c>
      <c r="O1884" s="11" t="s">
        <v>310</v>
      </c>
      <c r="P1884" s="15" t="s">
        <v>36</v>
      </c>
      <c r="Q1884" s="15"/>
      <c r="R1884" s="11"/>
      <c r="S1884" s="11"/>
      <c r="T1884" s="13"/>
      <c r="XFD1884" s="53">
        <f t="shared" si="29"/>
        <v>40740</v>
      </c>
    </row>
    <row r="1885" spans="1:20 16384:16384" s="19" customFormat="1" ht="132">
      <c r="A1885" s="10" t="s">
        <v>2</v>
      </c>
      <c r="B1885" s="10" t="s">
        <v>3</v>
      </c>
      <c r="C1885" s="11" t="s">
        <v>318</v>
      </c>
      <c r="D1885" s="11"/>
      <c r="E1885" s="14"/>
      <c r="F1885" s="11" t="s">
        <v>2225</v>
      </c>
      <c r="G1885" s="20" t="s">
        <v>5</v>
      </c>
      <c r="H1885" s="25">
        <v>40743</v>
      </c>
      <c r="I1885" s="24">
        <v>40743</v>
      </c>
      <c r="J1885" s="10">
        <v>1</v>
      </c>
      <c r="K1885" s="11" t="s">
        <v>313</v>
      </c>
      <c r="L1885" s="14"/>
      <c r="M1885" s="10" t="s">
        <v>148</v>
      </c>
      <c r="N1885" s="10" t="s">
        <v>149</v>
      </c>
      <c r="O1885" s="11" t="s">
        <v>310</v>
      </c>
      <c r="P1885" s="15" t="s">
        <v>1355</v>
      </c>
      <c r="Q1885" s="15"/>
      <c r="R1885" s="11"/>
      <c r="S1885" s="11" t="s">
        <v>18523</v>
      </c>
      <c r="T1885" s="13"/>
      <c r="XFD1885" s="53">
        <f t="shared" si="29"/>
        <v>40744</v>
      </c>
    </row>
    <row r="1886" spans="1:20 16384:16384" s="19" customFormat="1" ht="24">
      <c r="A1886" s="10" t="s">
        <v>2</v>
      </c>
      <c r="B1886" s="10" t="s">
        <v>19</v>
      </c>
      <c r="C1886" s="11" t="s">
        <v>2226</v>
      </c>
      <c r="D1886" s="11"/>
      <c r="E1886" s="14"/>
      <c r="F1886" s="11"/>
      <c r="G1886" s="20" t="s">
        <v>5</v>
      </c>
      <c r="H1886" s="25">
        <v>40766</v>
      </c>
      <c r="I1886" s="24">
        <v>40766</v>
      </c>
      <c r="J1886" s="10">
        <v>1</v>
      </c>
      <c r="K1886" s="11" t="s">
        <v>14840</v>
      </c>
      <c r="L1886" s="14"/>
      <c r="M1886" s="10" t="s">
        <v>148</v>
      </c>
      <c r="N1886" s="10" t="s">
        <v>149</v>
      </c>
      <c r="O1886" s="11" t="s">
        <v>310</v>
      </c>
      <c r="P1886" s="15" t="s">
        <v>1355</v>
      </c>
      <c r="Q1886" s="15"/>
      <c r="R1886" s="11"/>
      <c r="S1886" s="11"/>
      <c r="T1886" s="13"/>
      <c r="XFD1886" s="53">
        <f t="shared" si="29"/>
        <v>40767</v>
      </c>
    </row>
    <row r="1887" spans="1:20 16384:16384" s="19" customFormat="1" ht="48">
      <c r="A1887" s="10" t="s">
        <v>2</v>
      </c>
      <c r="B1887" s="10" t="s">
        <v>21</v>
      </c>
      <c r="C1887" s="11" t="s">
        <v>2227</v>
      </c>
      <c r="D1887" s="11"/>
      <c r="E1887" s="14"/>
      <c r="F1887" s="11" t="s">
        <v>2228</v>
      </c>
      <c r="G1887" s="20" t="s">
        <v>5</v>
      </c>
      <c r="H1887" s="25">
        <v>40771</v>
      </c>
      <c r="I1887" s="24">
        <v>40771</v>
      </c>
      <c r="J1887" s="10">
        <v>1</v>
      </c>
      <c r="K1887" s="11" t="s">
        <v>313</v>
      </c>
      <c r="L1887" s="14"/>
      <c r="M1887" s="10" t="s">
        <v>148</v>
      </c>
      <c r="N1887" s="10" t="s">
        <v>149</v>
      </c>
      <c r="O1887" s="11" t="s">
        <v>310</v>
      </c>
      <c r="P1887" s="15" t="s">
        <v>1355</v>
      </c>
      <c r="Q1887" s="15"/>
      <c r="R1887" s="11"/>
      <c r="S1887" s="11"/>
      <c r="T1887" s="13"/>
      <c r="XFD1887" s="53">
        <f t="shared" si="29"/>
        <v>40772</v>
      </c>
    </row>
    <row r="1888" spans="1:20 16384:16384" s="19" customFormat="1" ht="36">
      <c r="A1888" s="10" t="s">
        <v>2</v>
      </c>
      <c r="B1888" s="10" t="s">
        <v>3</v>
      </c>
      <c r="C1888" s="11" t="s">
        <v>2229</v>
      </c>
      <c r="D1888" s="11"/>
      <c r="E1888" s="14"/>
      <c r="F1888" s="11"/>
      <c r="G1888" s="20" t="s">
        <v>5</v>
      </c>
      <c r="H1888" s="25">
        <v>40782</v>
      </c>
      <c r="I1888" s="24">
        <v>40782</v>
      </c>
      <c r="J1888" s="10">
        <v>1</v>
      </c>
      <c r="K1888" s="11" t="s">
        <v>14841</v>
      </c>
      <c r="L1888" s="14"/>
      <c r="M1888" s="10" t="s">
        <v>148</v>
      </c>
      <c r="N1888" s="10" t="s">
        <v>149</v>
      </c>
      <c r="O1888" s="11" t="s">
        <v>310</v>
      </c>
      <c r="P1888" s="15" t="s">
        <v>36</v>
      </c>
      <c r="Q1888" s="15"/>
      <c r="R1888" s="11"/>
      <c r="S1888" s="11"/>
      <c r="T1888" s="13"/>
      <c r="XFD1888" s="53">
        <f t="shared" si="29"/>
        <v>40783</v>
      </c>
    </row>
    <row r="1889" spans="1:20 16384:16384" s="19" customFormat="1" ht="24">
      <c r="A1889" s="10" t="s">
        <v>2</v>
      </c>
      <c r="B1889" s="10" t="s">
        <v>3</v>
      </c>
      <c r="C1889" s="11" t="s">
        <v>2230</v>
      </c>
      <c r="D1889" s="11"/>
      <c r="E1889" s="14"/>
      <c r="F1889" s="11"/>
      <c r="G1889" s="20" t="s">
        <v>5</v>
      </c>
      <c r="H1889" s="25">
        <v>40794</v>
      </c>
      <c r="I1889" s="24">
        <v>40794</v>
      </c>
      <c r="J1889" s="10">
        <v>1</v>
      </c>
      <c r="K1889" s="11" t="s">
        <v>2217</v>
      </c>
      <c r="L1889" s="14"/>
      <c r="M1889" s="10" t="s">
        <v>148</v>
      </c>
      <c r="N1889" s="10" t="s">
        <v>149</v>
      </c>
      <c r="O1889" s="11" t="s">
        <v>310</v>
      </c>
      <c r="P1889" s="15" t="s">
        <v>36</v>
      </c>
      <c r="Q1889" s="15"/>
      <c r="R1889" s="11"/>
      <c r="S1889" s="11"/>
      <c r="T1889" s="13"/>
      <c r="XFD1889" s="53">
        <f t="shared" si="29"/>
        <v>40795</v>
      </c>
    </row>
    <row r="1890" spans="1:20 16384:16384" s="19" customFormat="1" ht="24">
      <c r="A1890" s="10" t="s">
        <v>2</v>
      </c>
      <c r="B1890" s="10" t="s">
        <v>37</v>
      </c>
      <c r="C1890" s="11" t="s">
        <v>2231</v>
      </c>
      <c r="D1890" s="11"/>
      <c r="E1890" s="14"/>
      <c r="F1890" s="11"/>
      <c r="G1890" s="20" t="s">
        <v>5</v>
      </c>
      <c r="H1890" s="25">
        <v>40802</v>
      </c>
      <c r="I1890" s="24">
        <v>40802</v>
      </c>
      <c r="J1890" s="10">
        <v>1</v>
      </c>
      <c r="K1890" s="11" t="s">
        <v>2232</v>
      </c>
      <c r="L1890" s="14"/>
      <c r="M1890" s="10" t="s">
        <v>148</v>
      </c>
      <c r="N1890" s="10" t="s">
        <v>149</v>
      </c>
      <c r="O1890" s="11" t="s">
        <v>310</v>
      </c>
      <c r="P1890" s="15" t="s">
        <v>36</v>
      </c>
      <c r="Q1890" s="15"/>
      <c r="R1890" s="11"/>
      <c r="S1890" s="11"/>
      <c r="T1890" s="13"/>
      <c r="XFD1890" s="53">
        <f t="shared" si="29"/>
        <v>40803</v>
      </c>
    </row>
    <row r="1891" spans="1:20 16384:16384" s="19" customFormat="1" ht="396">
      <c r="A1891" s="10" t="s">
        <v>2</v>
      </c>
      <c r="B1891" s="10" t="s">
        <v>3</v>
      </c>
      <c r="C1891" s="11" t="s">
        <v>2233</v>
      </c>
      <c r="D1891" s="11"/>
      <c r="E1891" s="14"/>
      <c r="F1891" s="11"/>
      <c r="G1891" s="20" t="s">
        <v>5</v>
      </c>
      <c r="H1891" s="25">
        <v>40823</v>
      </c>
      <c r="I1891" s="24">
        <v>40824</v>
      </c>
      <c r="J1891" s="10">
        <v>2</v>
      </c>
      <c r="K1891" s="11" t="s">
        <v>319</v>
      </c>
      <c r="L1891" s="14"/>
      <c r="M1891" s="10" t="s">
        <v>148</v>
      </c>
      <c r="N1891" s="10" t="s">
        <v>149</v>
      </c>
      <c r="O1891" s="11" t="s">
        <v>310</v>
      </c>
      <c r="P1891" s="15" t="s">
        <v>36</v>
      </c>
      <c r="Q1891" s="15"/>
      <c r="R1891" s="11"/>
      <c r="S1891" s="11" t="s">
        <v>18524</v>
      </c>
      <c r="T1891" s="13"/>
      <c r="XFD1891" s="53">
        <f t="shared" si="29"/>
        <v>40826</v>
      </c>
    </row>
    <row r="1892" spans="1:20 16384:16384" s="19" customFormat="1" ht="12">
      <c r="A1892" s="10" t="s">
        <v>2</v>
      </c>
      <c r="B1892" s="10" t="s">
        <v>18</v>
      </c>
      <c r="C1892" s="11" t="s">
        <v>14842</v>
      </c>
      <c r="D1892" s="11"/>
      <c r="E1892" s="14"/>
      <c r="F1892" s="11" t="s">
        <v>320</v>
      </c>
      <c r="G1892" s="20" t="s">
        <v>5</v>
      </c>
      <c r="H1892" s="25">
        <v>40828</v>
      </c>
      <c r="I1892" s="24">
        <v>40828</v>
      </c>
      <c r="J1892" s="10">
        <v>1</v>
      </c>
      <c r="K1892" s="11" t="s">
        <v>310</v>
      </c>
      <c r="L1892" s="14"/>
      <c r="M1892" s="10" t="s">
        <v>148</v>
      </c>
      <c r="N1892" s="10" t="s">
        <v>149</v>
      </c>
      <c r="O1892" s="11" t="s">
        <v>310</v>
      </c>
      <c r="P1892" s="15" t="s">
        <v>36</v>
      </c>
      <c r="Q1892" s="15"/>
      <c r="R1892" s="11"/>
      <c r="S1892" s="11"/>
      <c r="T1892" s="13"/>
      <c r="XFD1892" s="53">
        <f t="shared" si="29"/>
        <v>40829</v>
      </c>
    </row>
    <row r="1893" spans="1:20 16384:16384" s="19" customFormat="1" ht="409.5">
      <c r="A1893" s="10" t="s">
        <v>2</v>
      </c>
      <c r="B1893" s="10" t="s">
        <v>3</v>
      </c>
      <c r="C1893" s="11" t="s">
        <v>2234</v>
      </c>
      <c r="D1893" s="11" t="s">
        <v>14843</v>
      </c>
      <c r="E1893" s="14"/>
      <c r="F1893" s="11" t="s">
        <v>321</v>
      </c>
      <c r="G1893" s="20" t="s">
        <v>5</v>
      </c>
      <c r="H1893" s="25">
        <v>40838</v>
      </c>
      <c r="I1893" s="24">
        <v>40838</v>
      </c>
      <c r="J1893" s="10">
        <v>1</v>
      </c>
      <c r="K1893" s="11" t="s">
        <v>313</v>
      </c>
      <c r="L1893" s="14"/>
      <c r="M1893" s="10" t="s">
        <v>148</v>
      </c>
      <c r="N1893" s="10" t="s">
        <v>149</v>
      </c>
      <c r="O1893" s="11" t="s">
        <v>310</v>
      </c>
      <c r="P1893" s="15" t="s">
        <v>36</v>
      </c>
      <c r="Q1893" s="15"/>
      <c r="R1893" s="11" t="s">
        <v>18421</v>
      </c>
      <c r="S1893" s="11" t="s">
        <v>8594</v>
      </c>
      <c r="T1893" s="13"/>
      <c r="XFD1893" s="53">
        <f t="shared" si="29"/>
        <v>40839</v>
      </c>
    </row>
    <row r="1894" spans="1:20 16384:16384" s="19" customFormat="1" ht="24">
      <c r="A1894" s="10" t="s">
        <v>2</v>
      </c>
      <c r="B1894" s="10" t="s">
        <v>18</v>
      </c>
      <c r="C1894" s="11" t="s">
        <v>2235</v>
      </c>
      <c r="D1894" s="11"/>
      <c r="E1894" s="14"/>
      <c r="F1894" s="11"/>
      <c r="G1894" s="20" t="s">
        <v>5</v>
      </c>
      <c r="H1894" s="25">
        <v>40852</v>
      </c>
      <c r="I1894" s="24">
        <v>40852</v>
      </c>
      <c r="J1894" s="10">
        <v>1</v>
      </c>
      <c r="K1894" s="11" t="s">
        <v>313</v>
      </c>
      <c r="L1894" s="14"/>
      <c r="M1894" s="10" t="s">
        <v>148</v>
      </c>
      <c r="N1894" s="10" t="s">
        <v>149</v>
      </c>
      <c r="O1894" s="11" t="s">
        <v>310</v>
      </c>
      <c r="P1894" s="15" t="s">
        <v>36</v>
      </c>
      <c r="Q1894" s="15"/>
      <c r="R1894" s="11"/>
      <c r="S1894" s="11"/>
      <c r="T1894" s="13"/>
      <c r="XFD1894" s="53">
        <f t="shared" si="29"/>
        <v>40853</v>
      </c>
    </row>
    <row r="1895" spans="1:20 16384:16384" s="19" customFormat="1" ht="48">
      <c r="A1895" s="10" t="s">
        <v>2</v>
      </c>
      <c r="B1895" s="10" t="s">
        <v>3</v>
      </c>
      <c r="C1895" s="11" t="s">
        <v>2236</v>
      </c>
      <c r="D1895" s="11"/>
      <c r="E1895" s="14"/>
      <c r="F1895" s="11"/>
      <c r="G1895" s="20" t="s">
        <v>5</v>
      </c>
      <c r="H1895" s="25">
        <v>40852</v>
      </c>
      <c r="I1895" s="24">
        <v>40852</v>
      </c>
      <c r="J1895" s="10">
        <v>1</v>
      </c>
      <c r="K1895" s="11" t="s">
        <v>2237</v>
      </c>
      <c r="L1895" s="14"/>
      <c r="M1895" s="10" t="s">
        <v>148</v>
      </c>
      <c r="N1895" s="10" t="s">
        <v>149</v>
      </c>
      <c r="O1895" s="11" t="s">
        <v>310</v>
      </c>
      <c r="P1895" s="15" t="s">
        <v>36</v>
      </c>
      <c r="Q1895" s="15"/>
      <c r="R1895" s="11"/>
      <c r="S1895" s="11"/>
      <c r="T1895" s="13"/>
      <c r="XFD1895" s="53">
        <f t="shared" si="29"/>
        <v>40853</v>
      </c>
    </row>
    <row r="1896" spans="1:20 16384:16384" s="19" customFormat="1" ht="12">
      <c r="A1896" s="10" t="s">
        <v>2</v>
      </c>
      <c r="B1896" s="10" t="s">
        <v>18</v>
      </c>
      <c r="C1896" s="11" t="s">
        <v>2238</v>
      </c>
      <c r="D1896" s="11"/>
      <c r="E1896" s="14"/>
      <c r="F1896" s="11"/>
      <c r="G1896" s="20" t="s">
        <v>5</v>
      </c>
      <c r="H1896" s="25">
        <v>40853</v>
      </c>
      <c r="I1896" s="24">
        <v>40853</v>
      </c>
      <c r="J1896" s="10">
        <v>1</v>
      </c>
      <c r="K1896" s="11" t="s">
        <v>2239</v>
      </c>
      <c r="L1896" s="14"/>
      <c r="M1896" s="10" t="s">
        <v>148</v>
      </c>
      <c r="N1896" s="10" t="s">
        <v>149</v>
      </c>
      <c r="O1896" s="11" t="s">
        <v>310</v>
      </c>
      <c r="P1896" s="15" t="s">
        <v>36</v>
      </c>
      <c r="Q1896" s="15"/>
      <c r="R1896" s="11"/>
      <c r="S1896" s="11"/>
      <c r="T1896" s="13"/>
      <c r="XFD1896" s="53">
        <f t="shared" si="29"/>
        <v>40854</v>
      </c>
    </row>
    <row r="1897" spans="1:20 16384:16384" s="19" customFormat="1" ht="24">
      <c r="A1897" s="10" t="s">
        <v>2</v>
      </c>
      <c r="B1897" s="10" t="s">
        <v>10</v>
      </c>
      <c r="C1897" s="11" t="s">
        <v>2240</v>
      </c>
      <c r="D1897" s="11"/>
      <c r="E1897" s="14"/>
      <c r="F1897" s="11"/>
      <c r="G1897" s="20" t="s">
        <v>5</v>
      </c>
      <c r="H1897" s="25">
        <v>40854</v>
      </c>
      <c r="I1897" s="24">
        <v>40854</v>
      </c>
      <c r="J1897" s="10">
        <v>1</v>
      </c>
      <c r="K1897" s="11" t="s">
        <v>2217</v>
      </c>
      <c r="L1897" s="14"/>
      <c r="M1897" s="10" t="s">
        <v>148</v>
      </c>
      <c r="N1897" s="10" t="s">
        <v>149</v>
      </c>
      <c r="O1897" s="11" t="s">
        <v>310</v>
      </c>
      <c r="P1897" s="15" t="s">
        <v>36</v>
      </c>
      <c r="Q1897" s="15"/>
      <c r="R1897" s="11"/>
      <c r="S1897" s="11"/>
      <c r="T1897" s="13"/>
      <c r="XFD1897" s="53">
        <f t="shared" si="29"/>
        <v>40855</v>
      </c>
    </row>
    <row r="1898" spans="1:20 16384:16384" s="19" customFormat="1" ht="12">
      <c r="A1898" s="10" t="s">
        <v>2</v>
      </c>
      <c r="B1898" s="10" t="s">
        <v>10</v>
      </c>
      <c r="C1898" s="11" t="s">
        <v>2241</v>
      </c>
      <c r="D1898" s="11"/>
      <c r="E1898" s="14"/>
      <c r="F1898" s="11"/>
      <c r="G1898" s="20" t="s">
        <v>5</v>
      </c>
      <c r="H1898" s="25">
        <v>40860</v>
      </c>
      <c r="I1898" s="24">
        <v>40860</v>
      </c>
      <c r="J1898" s="10">
        <v>1</v>
      </c>
      <c r="K1898" s="11" t="s">
        <v>2242</v>
      </c>
      <c r="L1898" s="14"/>
      <c r="M1898" s="10" t="s">
        <v>148</v>
      </c>
      <c r="N1898" s="10" t="s">
        <v>149</v>
      </c>
      <c r="O1898" s="11" t="s">
        <v>310</v>
      </c>
      <c r="P1898" s="15" t="s">
        <v>36</v>
      </c>
      <c r="Q1898" s="15"/>
      <c r="R1898" s="11"/>
      <c r="S1898" s="11"/>
      <c r="T1898" s="13"/>
      <c r="XFD1898" s="53">
        <f t="shared" si="29"/>
        <v>40861</v>
      </c>
    </row>
    <row r="1899" spans="1:20 16384:16384" s="19" customFormat="1" ht="12">
      <c r="A1899" s="10" t="s">
        <v>2</v>
      </c>
      <c r="B1899" s="10" t="s">
        <v>3</v>
      </c>
      <c r="C1899" s="11" t="s">
        <v>2243</v>
      </c>
      <c r="D1899" s="11"/>
      <c r="E1899" s="14"/>
      <c r="F1899" s="11"/>
      <c r="G1899" s="20" t="s">
        <v>5</v>
      </c>
      <c r="H1899" s="25">
        <v>40883</v>
      </c>
      <c r="I1899" s="24">
        <v>40883</v>
      </c>
      <c r="J1899" s="10">
        <v>1</v>
      </c>
      <c r="K1899" s="11" t="s">
        <v>322</v>
      </c>
      <c r="L1899" s="14"/>
      <c r="M1899" s="10" t="s">
        <v>148</v>
      </c>
      <c r="N1899" s="10" t="s">
        <v>149</v>
      </c>
      <c r="O1899" s="11" t="s">
        <v>310</v>
      </c>
      <c r="P1899" s="15" t="s">
        <v>36</v>
      </c>
      <c r="Q1899" s="15"/>
      <c r="R1899" s="11"/>
      <c r="S1899" s="11"/>
      <c r="T1899" s="13"/>
      <c r="XFD1899" s="53">
        <f t="shared" si="29"/>
        <v>40884</v>
      </c>
    </row>
    <row r="1900" spans="1:20 16384:16384" s="19" customFormat="1" ht="12">
      <c r="A1900" s="10" t="s">
        <v>2</v>
      </c>
      <c r="B1900" s="10" t="s">
        <v>21</v>
      </c>
      <c r="C1900" s="11" t="s">
        <v>2244</v>
      </c>
      <c r="D1900" s="11"/>
      <c r="E1900" s="14"/>
      <c r="F1900" s="11"/>
      <c r="G1900" s="20" t="s">
        <v>5</v>
      </c>
      <c r="H1900" s="25">
        <v>40888</v>
      </c>
      <c r="I1900" s="24">
        <v>40888</v>
      </c>
      <c r="J1900" s="10">
        <v>1</v>
      </c>
      <c r="K1900" s="11" t="s">
        <v>323</v>
      </c>
      <c r="L1900" s="14"/>
      <c r="M1900" s="10" t="s">
        <v>148</v>
      </c>
      <c r="N1900" s="10" t="s">
        <v>149</v>
      </c>
      <c r="O1900" s="11" t="s">
        <v>310</v>
      </c>
      <c r="P1900" s="15" t="s">
        <v>36</v>
      </c>
      <c r="Q1900" s="15"/>
      <c r="R1900" s="11"/>
      <c r="S1900" s="11"/>
      <c r="T1900" s="13"/>
      <c r="XFD1900" s="53">
        <f t="shared" si="29"/>
        <v>40889</v>
      </c>
    </row>
    <row r="1901" spans="1:20 16384:16384" s="19" customFormat="1" ht="12">
      <c r="A1901" s="10" t="s">
        <v>2</v>
      </c>
      <c r="B1901" s="10" t="s">
        <v>10</v>
      </c>
      <c r="C1901" s="11" t="s">
        <v>1312</v>
      </c>
      <c r="D1901" s="11"/>
      <c r="E1901" s="14"/>
      <c r="F1901" s="11" t="s">
        <v>1313</v>
      </c>
      <c r="G1901" s="20" t="s">
        <v>5</v>
      </c>
      <c r="H1901" s="25">
        <v>40891</v>
      </c>
      <c r="I1901" s="24">
        <v>40891</v>
      </c>
      <c r="J1901" s="10">
        <v>2</v>
      </c>
      <c r="K1901" s="14" t="s">
        <v>107</v>
      </c>
      <c r="L1901" s="14"/>
      <c r="M1901" s="10" t="s">
        <v>148</v>
      </c>
      <c r="N1901" s="10" t="s">
        <v>149</v>
      </c>
      <c r="O1901" s="11" t="s">
        <v>310</v>
      </c>
      <c r="P1901" s="15" t="s">
        <v>36</v>
      </c>
      <c r="Q1901" s="15"/>
      <c r="R1901" s="11"/>
      <c r="S1901" s="11"/>
      <c r="T1901" s="13"/>
      <c r="XFD1901" s="53">
        <f t="shared" si="29"/>
        <v>40893</v>
      </c>
    </row>
    <row r="1902" spans="1:20 16384:16384" s="19" customFormat="1" ht="12">
      <c r="A1902" s="10" t="s">
        <v>2</v>
      </c>
      <c r="B1902" s="10" t="s">
        <v>18</v>
      </c>
      <c r="C1902" s="11" t="s">
        <v>14844</v>
      </c>
      <c r="D1902" s="11"/>
      <c r="E1902" s="14"/>
      <c r="F1902" s="11" t="s">
        <v>324</v>
      </c>
      <c r="G1902" s="20" t="s">
        <v>5</v>
      </c>
      <c r="H1902" s="25">
        <v>40594</v>
      </c>
      <c r="I1902" s="24">
        <v>40594</v>
      </c>
      <c r="J1902" s="10">
        <v>1</v>
      </c>
      <c r="K1902" s="11"/>
      <c r="L1902" s="14"/>
      <c r="M1902" s="10" t="s">
        <v>148</v>
      </c>
      <c r="N1902" s="10" t="s">
        <v>7083</v>
      </c>
      <c r="O1902" s="11" t="s">
        <v>14845</v>
      </c>
      <c r="P1902" s="15" t="s">
        <v>2245</v>
      </c>
      <c r="Q1902" s="15"/>
      <c r="R1902" s="11"/>
      <c r="S1902" s="11"/>
      <c r="T1902" s="13"/>
      <c r="XFD1902" s="53">
        <f t="shared" si="29"/>
        <v>40595</v>
      </c>
    </row>
    <row r="1903" spans="1:20 16384:16384" s="19" customFormat="1" ht="36">
      <c r="A1903" s="10" t="s">
        <v>2</v>
      </c>
      <c r="B1903" s="10" t="s">
        <v>21</v>
      </c>
      <c r="C1903" s="11" t="s">
        <v>2246</v>
      </c>
      <c r="D1903" s="11"/>
      <c r="E1903" s="14"/>
      <c r="F1903" s="11"/>
      <c r="G1903" s="20" t="s">
        <v>5</v>
      </c>
      <c r="H1903" s="25">
        <v>40697</v>
      </c>
      <c r="I1903" s="24">
        <v>40697</v>
      </c>
      <c r="J1903" s="10">
        <v>1</v>
      </c>
      <c r="K1903" s="11" t="s">
        <v>2247</v>
      </c>
      <c r="L1903" s="14"/>
      <c r="M1903" s="10" t="s">
        <v>148</v>
      </c>
      <c r="N1903" s="10" t="s">
        <v>7083</v>
      </c>
      <c r="O1903" s="11" t="s">
        <v>14845</v>
      </c>
      <c r="P1903" s="15" t="s">
        <v>2245</v>
      </c>
      <c r="Q1903" s="15"/>
      <c r="R1903" s="11"/>
      <c r="S1903" s="11"/>
      <c r="T1903" s="13"/>
      <c r="XFD1903" s="53">
        <f t="shared" si="29"/>
        <v>40698</v>
      </c>
    </row>
    <row r="1904" spans="1:20 16384:16384" s="19" customFormat="1" ht="36">
      <c r="A1904" s="10" t="s">
        <v>2</v>
      </c>
      <c r="B1904" s="10" t="s">
        <v>10</v>
      </c>
      <c r="C1904" s="11" t="s">
        <v>2248</v>
      </c>
      <c r="D1904" s="11"/>
      <c r="E1904" s="14"/>
      <c r="F1904" s="11" t="s">
        <v>2249</v>
      </c>
      <c r="G1904" s="20" t="s">
        <v>5</v>
      </c>
      <c r="H1904" s="25">
        <v>40761</v>
      </c>
      <c r="I1904" s="24">
        <v>40761</v>
      </c>
      <c r="J1904" s="10">
        <v>1</v>
      </c>
      <c r="K1904" s="11"/>
      <c r="L1904" s="14"/>
      <c r="M1904" s="10" t="s">
        <v>148</v>
      </c>
      <c r="N1904" s="10" t="s">
        <v>7083</v>
      </c>
      <c r="O1904" s="11" t="s">
        <v>14845</v>
      </c>
      <c r="P1904" s="15" t="s">
        <v>2245</v>
      </c>
      <c r="Q1904" s="15"/>
      <c r="R1904" s="11"/>
      <c r="S1904" s="11"/>
      <c r="T1904" s="13"/>
      <c r="XFD1904" s="53">
        <f t="shared" si="29"/>
        <v>40762</v>
      </c>
    </row>
    <row r="1905" spans="1:20 16384:16384" s="19" customFormat="1" ht="24">
      <c r="A1905" s="10" t="s">
        <v>2</v>
      </c>
      <c r="B1905" s="10" t="s">
        <v>18</v>
      </c>
      <c r="C1905" s="11" t="s">
        <v>2250</v>
      </c>
      <c r="D1905" s="11" t="s">
        <v>2251</v>
      </c>
      <c r="E1905" s="14"/>
      <c r="F1905" s="11"/>
      <c r="G1905" s="20" t="s">
        <v>5</v>
      </c>
      <c r="H1905" s="25">
        <v>40782</v>
      </c>
      <c r="I1905" s="24">
        <v>40782</v>
      </c>
      <c r="J1905" s="10">
        <v>1</v>
      </c>
      <c r="K1905" s="11" t="s">
        <v>14846</v>
      </c>
      <c r="L1905" s="14"/>
      <c r="M1905" s="10" t="s">
        <v>148</v>
      </c>
      <c r="N1905" s="10" t="s">
        <v>7083</v>
      </c>
      <c r="O1905" s="11" t="s">
        <v>14845</v>
      </c>
      <c r="P1905" s="15" t="s">
        <v>2245</v>
      </c>
      <c r="Q1905" s="15"/>
      <c r="R1905" s="11"/>
      <c r="S1905" s="11"/>
      <c r="T1905" s="13"/>
      <c r="XFD1905" s="53">
        <f t="shared" si="29"/>
        <v>40783</v>
      </c>
    </row>
    <row r="1906" spans="1:20 16384:16384" s="19" customFormat="1" ht="12">
      <c r="A1906" s="10" t="s">
        <v>2</v>
      </c>
      <c r="B1906" s="10" t="s">
        <v>3</v>
      </c>
      <c r="C1906" s="11" t="s">
        <v>2252</v>
      </c>
      <c r="D1906" s="11"/>
      <c r="E1906" s="14"/>
      <c r="F1906" s="11"/>
      <c r="G1906" s="20" t="s">
        <v>5</v>
      </c>
      <c r="H1906" s="25">
        <v>40785</v>
      </c>
      <c r="I1906" s="24">
        <v>40785</v>
      </c>
      <c r="J1906" s="10">
        <v>1</v>
      </c>
      <c r="K1906" s="11"/>
      <c r="L1906" s="14"/>
      <c r="M1906" s="10" t="s">
        <v>148</v>
      </c>
      <c r="N1906" s="10" t="s">
        <v>7083</v>
      </c>
      <c r="O1906" s="11" t="s">
        <v>14845</v>
      </c>
      <c r="P1906" s="15" t="s">
        <v>2245</v>
      </c>
      <c r="Q1906" s="15"/>
      <c r="R1906" s="11"/>
      <c r="S1906" s="11"/>
      <c r="T1906" s="13"/>
      <c r="XFD1906" s="53">
        <f t="shared" si="29"/>
        <v>40786</v>
      </c>
    </row>
    <row r="1907" spans="1:20 16384:16384" s="19" customFormat="1" ht="24">
      <c r="A1907" s="10" t="s">
        <v>2</v>
      </c>
      <c r="B1907" s="10" t="s">
        <v>3</v>
      </c>
      <c r="C1907" s="11" t="s">
        <v>14847</v>
      </c>
      <c r="D1907" s="11" t="s">
        <v>14848</v>
      </c>
      <c r="E1907" s="14"/>
      <c r="F1907" s="11"/>
      <c r="G1907" s="20" t="s">
        <v>5</v>
      </c>
      <c r="H1907" s="25">
        <v>40844</v>
      </c>
      <c r="I1907" s="24">
        <v>40844</v>
      </c>
      <c r="J1907" s="10">
        <v>1</v>
      </c>
      <c r="K1907" s="11" t="s">
        <v>2253</v>
      </c>
      <c r="L1907" s="14"/>
      <c r="M1907" s="10" t="s">
        <v>148</v>
      </c>
      <c r="N1907" s="10" t="s">
        <v>7083</v>
      </c>
      <c r="O1907" s="11" t="s">
        <v>14845</v>
      </c>
      <c r="P1907" s="15" t="s">
        <v>2245</v>
      </c>
      <c r="Q1907" s="15"/>
      <c r="R1907" s="11"/>
      <c r="S1907" s="11"/>
      <c r="T1907" s="13"/>
      <c r="XFD1907" s="53">
        <f t="shared" si="29"/>
        <v>40845</v>
      </c>
    </row>
    <row r="1908" spans="1:20 16384:16384" s="19" customFormat="1" ht="12">
      <c r="A1908" s="10" t="s">
        <v>2</v>
      </c>
      <c r="B1908" s="10" t="s">
        <v>18</v>
      </c>
      <c r="C1908" s="11" t="s">
        <v>8495</v>
      </c>
      <c r="D1908" s="11"/>
      <c r="E1908" s="14"/>
      <c r="F1908" s="11"/>
      <c r="G1908" s="20" t="s">
        <v>5</v>
      </c>
      <c r="H1908" s="25">
        <v>40859</v>
      </c>
      <c r="I1908" s="24">
        <v>40859</v>
      </c>
      <c r="J1908" s="10">
        <v>1</v>
      </c>
      <c r="K1908" s="11"/>
      <c r="L1908" s="14"/>
      <c r="M1908" s="10" t="s">
        <v>148</v>
      </c>
      <c r="N1908" s="10" t="s">
        <v>7083</v>
      </c>
      <c r="O1908" s="11" t="s">
        <v>14845</v>
      </c>
      <c r="P1908" s="15" t="s">
        <v>2245</v>
      </c>
      <c r="Q1908" s="15"/>
      <c r="R1908" s="11"/>
      <c r="S1908" s="11"/>
      <c r="T1908" s="13"/>
      <c r="XFD1908" s="53">
        <f t="shared" si="29"/>
        <v>40860</v>
      </c>
    </row>
    <row r="1909" spans="1:20 16384:16384" s="19" customFormat="1" ht="12">
      <c r="A1909" s="10" t="s">
        <v>2</v>
      </c>
      <c r="B1909" s="13" t="s">
        <v>3</v>
      </c>
      <c r="C1909" s="15" t="s">
        <v>7662</v>
      </c>
      <c r="D1909" s="15"/>
      <c r="E1909" s="15"/>
      <c r="F1909" s="15" t="s">
        <v>614</v>
      </c>
      <c r="G1909" s="10" t="s">
        <v>5</v>
      </c>
      <c r="H1909" s="25">
        <v>40793</v>
      </c>
      <c r="I1909" s="24">
        <v>40793</v>
      </c>
      <c r="J1909" s="13">
        <v>1</v>
      </c>
      <c r="K1909" s="15"/>
      <c r="L1909" s="15"/>
      <c r="M1909" s="13" t="s">
        <v>7091</v>
      </c>
      <c r="N1909" s="13" t="s">
        <v>7092</v>
      </c>
      <c r="O1909" s="22" t="s">
        <v>7664</v>
      </c>
      <c r="P1909" s="15"/>
      <c r="Q1909" s="15"/>
      <c r="R1909" s="15"/>
      <c r="S1909" s="30"/>
      <c r="T1909" s="13" t="s">
        <v>7052</v>
      </c>
      <c r="XFD1909" s="53">
        <f t="shared" si="29"/>
        <v>40794</v>
      </c>
    </row>
    <row r="1910" spans="1:20 16384:16384" s="19" customFormat="1" ht="108">
      <c r="A1910" s="13" t="s">
        <v>2</v>
      </c>
      <c r="B1910" s="13" t="s">
        <v>3</v>
      </c>
      <c r="C1910" s="14" t="s">
        <v>14849</v>
      </c>
      <c r="D1910" s="15"/>
      <c r="E1910" s="15"/>
      <c r="F1910" s="15"/>
      <c r="G1910" s="20" t="s">
        <v>5</v>
      </c>
      <c r="H1910" s="25">
        <v>40855</v>
      </c>
      <c r="I1910" s="24">
        <v>40855</v>
      </c>
      <c r="J1910" s="20">
        <v>1</v>
      </c>
      <c r="K1910" s="15"/>
      <c r="L1910" s="15"/>
      <c r="M1910" s="13" t="s">
        <v>1235</v>
      </c>
      <c r="N1910" s="13" t="s">
        <v>8173</v>
      </c>
      <c r="O1910" s="14" t="s">
        <v>14850</v>
      </c>
      <c r="P1910" s="15"/>
      <c r="Q1910" s="15"/>
      <c r="R1910" s="15" t="s">
        <v>18525</v>
      </c>
      <c r="S1910" s="30"/>
      <c r="T1910" s="13"/>
      <c r="XFD1910" s="53">
        <f t="shared" si="29"/>
        <v>40856</v>
      </c>
    </row>
    <row r="1911" spans="1:20 16384:16384" s="19" customFormat="1" ht="24">
      <c r="A1911" s="13" t="s">
        <v>2</v>
      </c>
      <c r="B1911" s="16" t="s">
        <v>37</v>
      </c>
      <c r="C1911" s="17" t="s">
        <v>7138</v>
      </c>
      <c r="D1911" s="17" t="s">
        <v>7139</v>
      </c>
      <c r="E1911" s="17"/>
      <c r="F1911" s="17"/>
      <c r="G1911" s="16" t="s">
        <v>5</v>
      </c>
      <c r="H1911" s="25">
        <v>40684</v>
      </c>
      <c r="I1911" s="24">
        <v>40684</v>
      </c>
      <c r="J1911" s="16">
        <v>1</v>
      </c>
      <c r="K1911" s="17"/>
      <c r="L1911" s="17"/>
      <c r="M1911" s="13" t="s">
        <v>7032</v>
      </c>
      <c r="N1911" s="13" t="s">
        <v>7103</v>
      </c>
      <c r="O1911" s="14" t="s">
        <v>7110</v>
      </c>
      <c r="P1911" s="14"/>
      <c r="Q1911" s="17"/>
      <c r="R1911" s="17"/>
      <c r="S1911" s="11"/>
      <c r="T1911" s="13" t="s">
        <v>7080</v>
      </c>
      <c r="XFD1911" s="53">
        <f t="shared" si="29"/>
        <v>40685</v>
      </c>
    </row>
    <row r="1912" spans="1:20 16384:16384" s="19" customFormat="1" ht="360">
      <c r="A1912" s="20" t="s">
        <v>2</v>
      </c>
      <c r="B1912" s="20" t="s">
        <v>3</v>
      </c>
      <c r="C1912" s="22" t="s">
        <v>7317</v>
      </c>
      <c r="D1912" s="22"/>
      <c r="E1912" s="22"/>
      <c r="F1912" s="22" t="s">
        <v>1971</v>
      </c>
      <c r="G1912" s="20" t="s">
        <v>5</v>
      </c>
      <c r="H1912" s="25">
        <v>40550</v>
      </c>
      <c r="I1912" s="24">
        <v>40550</v>
      </c>
      <c r="J1912" s="20">
        <v>1</v>
      </c>
      <c r="K1912" s="22" t="s">
        <v>2254</v>
      </c>
      <c r="L1912" s="22"/>
      <c r="M1912" s="20" t="s">
        <v>7032</v>
      </c>
      <c r="N1912" s="20" t="s">
        <v>7137</v>
      </c>
      <c r="O1912" s="22" t="s">
        <v>325</v>
      </c>
      <c r="P1912" s="15" t="s">
        <v>2255</v>
      </c>
      <c r="Q1912" s="15"/>
      <c r="R1912" s="67" t="s">
        <v>18422</v>
      </c>
      <c r="S1912" s="31" t="s">
        <v>18526</v>
      </c>
      <c r="T1912" s="13"/>
      <c r="XFD1912" s="53">
        <f t="shared" si="29"/>
        <v>40551</v>
      </c>
    </row>
    <row r="1913" spans="1:20 16384:16384" s="19" customFormat="1" ht="24">
      <c r="A1913" s="20" t="s">
        <v>2</v>
      </c>
      <c r="B1913" s="20" t="s">
        <v>10</v>
      </c>
      <c r="C1913" s="22" t="s">
        <v>7802</v>
      </c>
      <c r="D1913" s="22"/>
      <c r="E1913" s="22"/>
      <c r="F1913" s="22" t="s">
        <v>7803</v>
      </c>
      <c r="G1913" s="20" t="s">
        <v>5</v>
      </c>
      <c r="H1913" s="25">
        <v>40553</v>
      </c>
      <c r="I1913" s="24">
        <v>40553</v>
      </c>
      <c r="J1913" s="20">
        <v>1</v>
      </c>
      <c r="K1913" s="22"/>
      <c r="L1913" s="22"/>
      <c r="M1913" s="20" t="s">
        <v>7032</v>
      </c>
      <c r="N1913" s="20" t="s">
        <v>7137</v>
      </c>
      <c r="O1913" s="22" t="s">
        <v>325</v>
      </c>
      <c r="P1913" s="15" t="s">
        <v>2257</v>
      </c>
      <c r="Q1913" s="15" t="s">
        <v>7806</v>
      </c>
      <c r="R1913" s="22"/>
      <c r="S1913" s="31"/>
      <c r="T1913" s="13" t="s">
        <v>7051</v>
      </c>
      <c r="XFD1913" s="53">
        <f t="shared" si="29"/>
        <v>40554</v>
      </c>
    </row>
    <row r="1914" spans="1:20 16384:16384" s="19" customFormat="1" ht="24">
      <c r="A1914" s="20" t="s">
        <v>2</v>
      </c>
      <c r="B1914" s="20" t="s">
        <v>18</v>
      </c>
      <c r="C1914" s="22" t="s">
        <v>7800</v>
      </c>
      <c r="D1914" s="22"/>
      <c r="E1914" s="22"/>
      <c r="F1914" s="22" t="s">
        <v>7801</v>
      </c>
      <c r="G1914" s="20" t="s">
        <v>5</v>
      </c>
      <c r="H1914" s="25">
        <v>40555</v>
      </c>
      <c r="I1914" s="24">
        <v>40555</v>
      </c>
      <c r="J1914" s="20">
        <v>1</v>
      </c>
      <c r="K1914" s="22"/>
      <c r="L1914" s="22"/>
      <c r="M1914" s="20" t="s">
        <v>7032</v>
      </c>
      <c r="N1914" s="20" t="s">
        <v>7137</v>
      </c>
      <c r="O1914" s="22" t="s">
        <v>325</v>
      </c>
      <c r="P1914" s="15" t="s">
        <v>2257</v>
      </c>
      <c r="Q1914" s="15" t="s">
        <v>7806</v>
      </c>
      <c r="R1914" s="22"/>
      <c r="S1914" s="31"/>
      <c r="T1914" s="13" t="s">
        <v>7051</v>
      </c>
      <c r="XFD1914" s="53">
        <f t="shared" si="29"/>
        <v>40556</v>
      </c>
    </row>
    <row r="1915" spans="1:20 16384:16384" s="19" customFormat="1" ht="24">
      <c r="A1915" s="20" t="s">
        <v>2</v>
      </c>
      <c r="B1915" s="20" t="s">
        <v>3</v>
      </c>
      <c r="C1915" s="22" t="s">
        <v>7795</v>
      </c>
      <c r="D1915" s="22"/>
      <c r="E1915" s="22"/>
      <c r="F1915" s="22" t="s">
        <v>7630</v>
      </c>
      <c r="G1915" s="20" t="s">
        <v>5</v>
      </c>
      <c r="H1915" s="25">
        <v>40557</v>
      </c>
      <c r="I1915" s="24">
        <v>40557</v>
      </c>
      <c r="J1915" s="20">
        <v>1</v>
      </c>
      <c r="K1915" s="22"/>
      <c r="L1915" s="22"/>
      <c r="M1915" s="20" t="s">
        <v>7032</v>
      </c>
      <c r="N1915" s="20" t="s">
        <v>7137</v>
      </c>
      <c r="O1915" s="22" t="s">
        <v>325</v>
      </c>
      <c r="P1915" s="15" t="s">
        <v>2255</v>
      </c>
      <c r="Q1915" s="70" t="s">
        <v>7806</v>
      </c>
      <c r="R1915" s="22"/>
      <c r="S1915" s="31"/>
      <c r="T1915" s="13" t="s">
        <v>7051</v>
      </c>
      <c r="XFD1915" s="53">
        <f t="shared" si="29"/>
        <v>40558</v>
      </c>
    </row>
    <row r="1916" spans="1:20 16384:16384" s="19" customFormat="1" ht="24">
      <c r="A1916" s="20" t="s">
        <v>2</v>
      </c>
      <c r="B1916" s="20" t="s">
        <v>3</v>
      </c>
      <c r="C1916" s="22" t="s">
        <v>7796</v>
      </c>
      <c r="D1916" s="22"/>
      <c r="E1916" s="22"/>
      <c r="F1916" s="22" t="s">
        <v>7797</v>
      </c>
      <c r="G1916" s="20" t="s">
        <v>5</v>
      </c>
      <c r="H1916" s="25">
        <v>40558</v>
      </c>
      <c r="I1916" s="24">
        <v>40558</v>
      </c>
      <c r="J1916" s="20">
        <v>1</v>
      </c>
      <c r="K1916" s="22"/>
      <c r="L1916" s="22"/>
      <c r="M1916" s="20" t="s">
        <v>7032</v>
      </c>
      <c r="N1916" s="20" t="s">
        <v>7137</v>
      </c>
      <c r="O1916" s="22" t="s">
        <v>325</v>
      </c>
      <c r="P1916" s="15" t="s">
        <v>2255</v>
      </c>
      <c r="Q1916" s="70" t="s">
        <v>7806</v>
      </c>
      <c r="R1916" s="22"/>
      <c r="S1916" s="31"/>
      <c r="T1916" s="13" t="s">
        <v>7051</v>
      </c>
      <c r="XFD1916" s="53">
        <f t="shared" si="29"/>
        <v>40559</v>
      </c>
    </row>
    <row r="1917" spans="1:20 16384:16384" s="19" customFormat="1" ht="12">
      <c r="A1917" s="20" t="s">
        <v>2</v>
      </c>
      <c r="B1917" s="20" t="s">
        <v>146</v>
      </c>
      <c r="C1917" s="22" t="s">
        <v>7804</v>
      </c>
      <c r="D1917" s="22"/>
      <c r="E1917" s="22"/>
      <c r="F1917" s="22" t="s">
        <v>7805</v>
      </c>
      <c r="G1917" s="20" t="s">
        <v>5</v>
      </c>
      <c r="H1917" s="25">
        <v>40558</v>
      </c>
      <c r="I1917" s="24">
        <v>40558</v>
      </c>
      <c r="J1917" s="20">
        <v>1</v>
      </c>
      <c r="K1917" s="22"/>
      <c r="L1917" s="22"/>
      <c r="M1917" s="20" t="s">
        <v>7032</v>
      </c>
      <c r="N1917" s="20" t="s">
        <v>7137</v>
      </c>
      <c r="O1917" s="22" t="s">
        <v>325</v>
      </c>
      <c r="P1917" s="15" t="s">
        <v>2257</v>
      </c>
      <c r="Q1917" s="70" t="s">
        <v>7806</v>
      </c>
      <c r="R1917" s="22"/>
      <c r="S1917" s="31"/>
      <c r="T1917" s="13" t="s">
        <v>7051</v>
      </c>
      <c r="XFD1917" s="53">
        <f t="shared" si="29"/>
        <v>40559</v>
      </c>
    </row>
    <row r="1918" spans="1:20 16384:16384" s="19" customFormat="1" ht="12">
      <c r="A1918" s="20" t="s">
        <v>2</v>
      </c>
      <c r="B1918" s="20" t="s">
        <v>18</v>
      </c>
      <c r="C1918" s="22" t="s">
        <v>7798</v>
      </c>
      <c r="D1918" s="22"/>
      <c r="E1918" s="22"/>
      <c r="F1918" s="22" t="s">
        <v>7799</v>
      </c>
      <c r="G1918" s="20" t="s">
        <v>5</v>
      </c>
      <c r="H1918" s="25">
        <v>40559</v>
      </c>
      <c r="I1918" s="24">
        <v>40559</v>
      </c>
      <c r="J1918" s="20">
        <v>1</v>
      </c>
      <c r="K1918" s="22"/>
      <c r="L1918" s="22"/>
      <c r="M1918" s="20" t="s">
        <v>7032</v>
      </c>
      <c r="N1918" s="20" t="s">
        <v>7137</v>
      </c>
      <c r="O1918" s="22" t="s">
        <v>325</v>
      </c>
      <c r="P1918" s="15" t="s">
        <v>2255</v>
      </c>
      <c r="Q1918" s="70" t="s">
        <v>7806</v>
      </c>
      <c r="R1918" s="22"/>
      <c r="S1918" s="31"/>
      <c r="T1918" s="13" t="s">
        <v>7051</v>
      </c>
      <c r="XFD1918" s="53">
        <f t="shared" si="29"/>
        <v>40560</v>
      </c>
    </row>
    <row r="1919" spans="1:20 16384:16384" s="19" customFormat="1" ht="384">
      <c r="A1919" s="20" t="s">
        <v>2</v>
      </c>
      <c r="B1919" s="20" t="s">
        <v>3</v>
      </c>
      <c r="C1919" s="22" t="s">
        <v>2256</v>
      </c>
      <c r="D1919" s="22"/>
      <c r="E1919" s="22"/>
      <c r="F1919" s="22"/>
      <c r="G1919" s="20" t="s">
        <v>5</v>
      </c>
      <c r="H1919" s="25">
        <v>40561</v>
      </c>
      <c r="I1919" s="24">
        <v>40561</v>
      </c>
      <c r="J1919" s="20">
        <v>1</v>
      </c>
      <c r="K1919" s="22" t="s">
        <v>1198</v>
      </c>
      <c r="L1919" s="22"/>
      <c r="M1919" s="20" t="s">
        <v>7032</v>
      </c>
      <c r="N1919" s="20" t="s">
        <v>7137</v>
      </c>
      <c r="O1919" s="22" t="s">
        <v>325</v>
      </c>
      <c r="P1919" s="15" t="s">
        <v>2257</v>
      </c>
      <c r="Q1919" s="15"/>
      <c r="R1919" s="22" t="s">
        <v>18423</v>
      </c>
      <c r="S1919" s="31" t="s">
        <v>8544</v>
      </c>
      <c r="T1919" s="13"/>
      <c r="XFD1919" s="53">
        <f t="shared" si="29"/>
        <v>40562</v>
      </c>
    </row>
    <row r="1920" spans="1:20 16384:16384" s="19" customFormat="1" ht="204">
      <c r="A1920" s="20" t="s">
        <v>2</v>
      </c>
      <c r="B1920" s="20" t="s">
        <v>3</v>
      </c>
      <c r="C1920" s="22" t="s">
        <v>6963</v>
      </c>
      <c r="D1920" s="22" t="s">
        <v>6964</v>
      </c>
      <c r="E1920" s="22"/>
      <c r="F1920" s="22" t="s">
        <v>1971</v>
      </c>
      <c r="G1920" s="20" t="s">
        <v>5</v>
      </c>
      <c r="H1920" s="25">
        <v>40567</v>
      </c>
      <c r="I1920" s="24">
        <v>40567</v>
      </c>
      <c r="J1920" s="20">
        <v>1</v>
      </c>
      <c r="K1920" s="22" t="s">
        <v>14851</v>
      </c>
      <c r="L1920" s="22"/>
      <c r="M1920" s="20" t="s">
        <v>7032</v>
      </c>
      <c r="N1920" s="20" t="s">
        <v>7137</v>
      </c>
      <c r="O1920" s="22" t="s">
        <v>325</v>
      </c>
      <c r="P1920" s="15" t="s">
        <v>2255</v>
      </c>
      <c r="Q1920" s="15"/>
      <c r="R1920" s="22" t="s">
        <v>519</v>
      </c>
      <c r="S1920" s="31" t="s">
        <v>18527</v>
      </c>
      <c r="T1920" s="13"/>
      <c r="XFD1920" s="53">
        <f t="shared" si="29"/>
        <v>40568</v>
      </c>
    </row>
    <row r="1921" spans="1:20 16384:16384" s="19" customFormat="1" ht="348">
      <c r="A1921" s="20" t="s">
        <v>2</v>
      </c>
      <c r="B1921" s="20" t="s">
        <v>3</v>
      </c>
      <c r="C1921" s="22" t="s">
        <v>7514</v>
      </c>
      <c r="D1921" s="22"/>
      <c r="E1921" s="22"/>
      <c r="F1921" s="22" t="s">
        <v>1971</v>
      </c>
      <c r="G1921" s="20" t="s">
        <v>5</v>
      </c>
      <c r="H1921" s="25">
        <v>40588</v>
      </c>
      <c r="I1921" s="24">
        <v>40588</v>
      </c>
      <c r="J1921" s="20">
        <v>1</v>
      </c>
      <c r="K1921" s="22" t="s">
        <v>1971</v>
      </c>
      <c r="L1921" s="22"/>
      <c r="M1921" s="20" t="s">
        <v>7032</v>
      </c>
      <c r="N1921" s="20" t="s">
        <v>7137</v>
      </c>
      <c r="O1921" s="22" t="s">
        <v>325</v>
      </c>
      <c r="P1921" s="15" t="s">
        <v>2255</v>
      </c>
      <c r="Q1921" s="15"/>
      <c r="R1921" s="22" t="s">
        <v>18855</v>
      </c>
      <c r="S1921" s="31" t="s">
        <v>8545</v>
      </c>
      <c r="T1921" s="13"/>
      <c r="XFD1921" s="53">
        <f t="shared" si="29"/>
        <v>40589</v>
      </c>
    </row>
    <row r="1922" spans="1:20 16384:16384" s="19" customFormat="1" ht="409.5">
      <c r="A1922" s="20" t="s">
        <v>2</v>
      </c>
      <c r="B1922" s="20" t="s">
        <v>37</v>
      </c>
      <c r="C1922" s="22" t="s">
        <v>2258</v>
      </c>
      <c r="D1922" s="22"/>
      <c r="E1922" s="22"/>
      <c r="F1922" s="22"/>
      <c r="G1922" s="20" t="s">
        <v>5</v>
      </c>
      <c r="H1922" s="25">
        <v>40589</v>
      </c>
      <c r="I1922" s="24">
        <v>40589</v>
      </c>
      <c r="J1922" s="20">
        <v>1</v>
      </c>
      <c r="K1922" s="22" t="s">
        <v>2259</v>
      </c>
      <c r="L1922" s="22"/>
      <c r="M1922" s="20" t="s">
        <v>7032</v>
      </c>
      <c r="N1922" s="20" t="s">
        <v>7137</v>
      </c>
      <c r="O1922" s="22" t="s">
        <v>325</v>
      </c>
      <c r="P1922" s="15" t="s">
        <v>2257</v>
      </c>
      <c r="Q1922" s="15"/>
      <c r="R1922" s="22" t="s">
        <v>18426</v>
      </c>
      <c r="S1922" s="31" t="s">
        <v>2260</v>
      </c>
      <c r="T1922" s="13"/>
      <c r="XFD1922" s="53">
        <f t="shared" si="29"/>
        <v>40590</v>
      </c>
    </row>
    <row r="1923" spans="1:20 16384:16384" s="19" customFormat="1" ht="276">
      <c r="A1923" s="20" t="s">
        <v>2</v>
      </c>
      <c r="B1923" s="20" t="s">
        <v>10</v>
      </c>
      <c r="C1923" s="22" t="s">
        <v>8206</v>
      </c>
      <c r="D1923" s="22" t="s">
        <v>2261</v>
      </c>
      <c r="E1923" s="22"/>
      <c r="F1923" s="22" t="s">
        <v>1971</v>
      </c>
      <c r="G1923" s="20" t="s">
        <v>5</v>
      </c>
      <c r="H1923" s="25">
        <v>40591</v>
      </c>
      <c r="I1923" s="24">
        <v>40592</v>
      </c>
      <c r="J1923" s="20">
        <v>3</v>
      </c>
      <c r="K1923" s="22" t="s">
        <v>2262</v>
      </c>
      <c r="L1923" s="22"/>
      <c r="M1923" s="20" t="s">
        <v>7032</v>
      </c>
      <c r="N1923" s="20" t="s">
        <v>7137</v>
      </c>
      <c r="O1923" s="22" t="s">
        <v>325</v>
      </c>
      <c r="P1923" s="15" t="s">
        <v>2257</v>
      </c>
      <c r="Q1923" s="15"/>
      <c r="R1923" s="22" t="s">
        <v>18528</v>
      </c>
      <c r="S1923" s="31" t="s">
        <v>18529</v>
      </c>
      <c r="T1923" s="13"/>
      <c r="XFD1923" s="53">
        <f t="shared" si="29"/>
        <v>40595</v>
      </c>
    </row>
    <row r="1924" spans="1:20 16384:16384" s="19" customFormat="1" ht="144">
      <c r="A1924" s="20" t="s">
        <v>2</v>
      </c>
      <c r="B1924" s="20" t="s">
        <v>37</v>
      </c>
      <c r="C1924" s="22" t="s">
        <v>7175</v>
      </c>
      <c r="D1924" s="22"/>
      <c r="E1924" s="22"/>
      <c r="F1924" s="22"/>
      <c r="G1924" s="20" t="s">
        <v>5</v>
      </c>
      <c r="H1924" s="25">
        <v>40593</v>
      </c>
      <c r="I1924" s="24">
        <v>40593</v>
      </c>
      <c r="J1924" s="20">
        <v>1</v>
      </c>
      <c r="K1924" s="22" t="s">
        <v>2263</v>
      </c>
      <c r="L1924" s="22"/>
      <c r="M1924" s="20" t="s">
        <v>7032</v>
      </c>
      <c r="N1924" s="20" t="s">
        <v>7137</v>
      </c>
      <c r="O1924" s="22" t="s">
        <v>325</v>
      </c>
      <c r="P1924" s="15" t="s">
        <v>2257</v>
      </c>
      <c r="Q1924" s="15"/>
      <c r="R1924" s="22" t="s">
        <v>18424</v>
      </c>
      <c r="S1924" s="31" t="s">
        <v>2264</v>
      </c>
      <c r="T1924" s="13"/>
      <c r="XFD1924" s="53">
        <f t="shared" si="29"/>
        <v>40594</v>
      </c>
    </row>
    <row r="1925" spans="1:20 16384:16384" s="19" customFormat="1" ht="24">
      <c r="A1925" s="13" t="s">
        <v>2</v>
      </c>
      <c r="B1925" s="20" t="s">
        <v>19</v>
      </c>
      <c r="C1925" s="22" t="s">
        <v>2265</v>
      </c>
      <c r="D1925" s="22"/>
      <c r="E1925" s="22"/>
      <c r="F1925" s="22"/>
      <c r="G1925" s="20" t="s">
        <v>5</v>
      </c>
      <c r="H1925" s="25">
        <v>40594</v>
      </c>
      <c r="I1925" s="24">
        <v>40594</v>
      </c>
      <c r="J1925" s="20">
        <v>1</v>
      </c>
      <c r="K1925" s="22" t="s">
        <v>2266</v>
      </c>
      <c r="L1925" s="22"/>
      <c r="M1925" s="20" t="s">
        <v>7032</v>
      </c>
      <c r="N1925" s="20" t="s">
        <v>7137</v>
      </c>
      <c r="O1925" s="22" t="s">
        <v>325</v>
      </c>
      <c r="P1925" s="15"/>
      <c r="Q1925" s="15"/>
      <c r="R1925" s="22"/>
      <c r="S1925" s="31"/>
      <c r="T1925" s="13"/>
      <c r="XFD1925" s="53">
        <f t="shared" ref="XFD1925:XFD1988" si="30">SUM(I1925:XFC1925)</f>
        <v>40595</v>
      </c>
    </row>
    <row r="1926" spans="1:20 16384:16384" s="19" customFormat="1" ht="252">
      <c r="A1926" s="20" t="s">
        <v>2</v>
      </c>
      <c r="B1926" s="20" t="s">
        <v>3</v>
      </c>
      <c r="C1926" s="22" t="s">
        <v>2267</v>
      </c>
      <c r="D1926" s="22"/>
      <c r="E1926" s="22"/>
      <c r="F1926" s="22"/>
      <c r="G1926" s="20" t="s">
        <v>5</v>
      </c>
      <c r="H1926" s="25">
        <v>40597</v>
      </c>
      <c r="I1926" s="24">
        <v>40597</v>
      </c>
      <c r="J1926" s="20">
        <v>1</v>
      </c>
      <c r="K1926" s="22" t="s">
        <v>2263</v>
      </c>
      <c r="L1926" s="22"/>
      <c r="M1926" s="20" t="s">
        <v>7032</v>
      </c>
      <c r="N1926" s="20" t="s">
        <v>7137</v>
      </c>
      <c r="O1926" s="22" t="s">
        <v>325</v>
      </c>
      <c r="P1926" s="15" t="s">
        <v>2257</v>
      </c>
      <c r="Q1926" s="15"/>
      <c r="R1926" s="67" t="s">
        <v>18425</v>
      </c>
      <c r="S1926" s="31" t="s">
        <v>18530</v>
      </c>
      <c r="T1926" s="13"/>
      <c r="XFD1926" s="53">
        <f t="shared" si="30"/>
        <v>40598</v>
      </c>
    </row>
    <row r="1927" spans="1:20 16384:16384" s="19" customFormat="1" ht="228">
      <c r="A1927" s="20" t="s">
        <v>2</v>
      </c>
      <c r="B1927" s="20" t="s">
        <v>3</v>
      </c>
      <c r="C1927" s="22" t="s">
        <v>2268</v>
      </c>
      <c r="D1927" s="22" t="s">
        <v>2269</v>
      </c>
      <c r="E1927" s="22"/>
      <c r="F1927" s="22" t="s">
        <v>1971</v>
      </c>
      <c r="G1927" s="20" t="s">
        <v>5</v>
      </c>
      <c r="H1927" s="25">
        <v>40598</v>
      </c>
      <c r="I1927" s="24">
        <v>40598</v>
      </c>
      <c r="J1927" s="20">
        <v>1</v>
      </c>
      <c r="K1927" s="22" t="s">
        <v>1971</v>
      </c>
      <c r="L1927" s="22"/>
      <c r="M1927" s="20" t="s">
        <v>7032</v>
      </c>
      <c r="N1927" s="20" t="s">
        <v>7137</v>
      </c>
      <c r="O1927" s="22" t="s">
        <v>325</v>
      </c>
      <c r="P1927" s="15" t="s">
        <v>2255</v>
      </c>
      <c r="Q1927" s="15"/>
      <c r="R1927" s="22" t="s">
        <v>18854</v>
      </c>
      <c r="S1927" s="31" t="s">
        <v>8546</v>
      </c>
      <c r="T1927" s="13"/>
      <c r="XFD1927" s="53">
        <f t="shared" si="30"/>
        <v>40599</v>
      </c>
    </row>
    <row r="1928" spans="1:20 16384:16384" s="19" customFormat="1" ht="240">
      <c r="A1928" s="20" t="s">
        <v>2</v>
      </c>
      <c r="B1928" s="20" t="s">
        <v>3</v>
      </c>
      <c r="C1928" s="22" t="s">
        <v>14852</v>
      </c>
      <c r="D1928" s="22"/>
      <c r="E1928" s="22"/>
      <c r="F1928" s="22"/>
      <c r="G1928" s="20" t="s">
        <v>94</v>
      </c>
      <c r="H1928" s="25">
        <v>40599</v>
      </c>
      <c r="I1928" s="24">
        <v>40599</v>
      </c>
      <c r="J1928" s="20">
        <v>1</v>
      </c>
      <c r="K1928" s="22" t="s">
        <v>1198</v>
      </c>
      <c r="L1928" s="22"/>
      <c r="M1928" s="20" t="s">
        <v>7032</v>
      </c>
      <c r="N1928" s="20" t="s">
        <v>7137</v>
      </c>
      <c r="O1928" s="22" t="s">
        <v>325</v>
      </c>
      <c r="P1928" s="15" t="s">
        <v>2255</v>
      </c>
      <c r="Q1928" s="15"/>
      <c r="R1928" s="22" t="s">
        <v>154</v>
      </c>
      <c r="S1928" s="31" t="s">
        <v>11152</v>
      </c>
      <c r="T1928" s="13"/>
      <c r="XFD1928" s="53">
        <f t="shared" si="30"/>
        <v>40600</v>
      </c>
    </row>
    <row r="1929" spans="1:20 16384:16384" s="19" customFormat="1" ht="372">
      <c r="A1929" s="20" t="s">
        <v>9502</v>
      </c>
      <c r="B1929" s="20" t="s">
        <v>9524</v>
      </c>
      <c r="C1929" s="22" t="s">
        <v>11153</v>
      </c>
      <c r="D1929" s="22"/>
      <c r="E1929" s="22"/>
      <c r="F1929" s="22" t="s">
        <v>11154</v>
      </c>
      <c r="G1929" s="20" t="s">
        <v>9506</v>
      </c>
      <c r="H1929" s="25">
        <v>40608</v>
      </c>
      <c r="I1929" s="24">
        <v>40608</v>
      </c>
      <c r="J1929" s="20">
        <v>1</v>
      </c>
      <c r="K1929" s="22" t="s">
        <v>11154</v>
      </c>
      <c r="L1929" s="22"/>
      <c r="M1929" s="20" t="s">
        <v>11126</v>
      </c>
      <c r="N1929" s="20" t="s">
        <v>11145</v>
      </c>
      <c r="O1929" s="22" t="s">
        <v>325</v>
      </c>
      <c r="P1929" s="15" t="s">
        <v>11147</v>
      </c>
      <c r="Q1929" s="15"/>
      <c r="R1929" s="22" t="s">
        <v>18531</v>
      </c>
      <c r="S1929" s="31" t="s">
        <v>11155</v>
      </c>
      <c r="T1929" s="13"/>
      <c r="XFD1929" s="53">
        <f t="shared" si="30"/>
        <v>40609</v>
      </c>
    </row>
    <row r="1930" spans="1:20 16384:16384" s="19" customFormat="1" ht="240">
      <c r="A1930" s="20" t="s">
        <v>9502</v>
      </c>
      <c r="B1930" s="20" t="s">
        <v>9524</v>
      </c>
      <c r="C1930" s="22" t="s">
        <v>11156</v>
      </c>
      <c r="D1930" s="22"/>
      <c r="E1930" s="22"/>
      <c r="F1930" s="22"/>
      <c r="G1930" s="20" t="s">
        <v>10161</v>
      </c>
      <c r="H1930" s="25">
        <v>40610</v>
      </c>
      <c r="I1930" s="24">
        <v>40610</v>
      </c>
      <c r="J1930" s="20">
        <v>1</v>
      </c>
      <c r="K1930" s="22" t="s">
        <v>11157</v>
      </c>
      <c r="L1930" s="22"/>
      <c r="M1930" s="20" t="s">
        <v>11126</v>
      </c>
      <c r="N1930" s="20" t="s">
        <v>11145</v>
      </c>
      <c r="O1930" s="22" t="s">
        <v>325</v>
      </c>
      <c r="P1930" s="15" t="s">
        <v>11146</v>
      </c>
      <c r="Q1930" s="15"/>
      <c r="R1930" s="11" t="s">
        <v>18852</v>
      </c>
      <c r="S1930" s="31" t="s">
        <v>11158</v>
      </c>
      <c r="T1930" s="13"/>
      <c r="XFD1930" s="53">
        <f t="shared" si="30"/>
        <v>40611</v>
      </c>
    </row>
    <row r="1931" spans="1:20 16384:16384" s="19" customFormat="1" ht="84">
      <c r="A1931" s="20" t="s">
        <v>9502</v>
      </c>
      <c r="B1931" s="20" t="s">
        <v>9524</v>
      </c>
      <c r="C1931" s="22" t="s">
        <v>11159</v>
      </c>
      <c r="D1931" s="22" t="s">
        <v>11160</v>
      </c>
      <c r="E1931" s="22"/>
      <c r="F1931" s="22"/>
      <c r="G1931" s="20" t="s">
        <v>9506</v>
      </c>
      <c r="H1931" s="25">
        <v>40610</v>
      </c>
      <c r="I1931" s="24">
        <v>40610</v>
      </c>
      <c r="J1931" s="20">
        <v>1</v>
      </c>
      <c r="K1931" s="22" t="s">
        <v>11149</v>
      </c>
      <c r="L1931" s="22"/>
      <c r="M1931" s="20" t="s">
        <v>11126</v>
      </c>
      <c r="N1931" s="20" t="s">
        <v>11145</v>
      </c>
      <c r="O1931" s="22" t="s">
        <v>325</v>
      </c>
      <c r="P1931" s="15" t="s">
        <v>11147</v>
      </c>
      <c r="Q1931" s="15"/>
      <c r="R1931" s="22" t="s">
        <v>18853</v>
      </c>
      <c r="S1931" s="31" t="s">
        <v>18532</v>
      </c>
      <c r="T1931" s="13"/>
      <c r="XFD1931" s="53">
        <f t="shared" si="30"/>
        <v>40611</v>
      </c>
    </row>
    <row r="1932" spans="1:20 16384:16384" s="19" customFormat="1" ht="216">
      <c r="A1932" s="20" t="s">
        <v>9502</v>
      </c>
      <c r="B1932" s="20" t="s">
        <v>9524</v>
      </c>
      <c r="C1932" s="22" t="s">
        <v>11161</v>
      </c>
      <c r="D1932" s="22" t="s">
        <v>11162</v>
      </c>
      <c r="E1932" s="22"/>
      <c r="F1932" s="22" t="s">
        <v>11163</v>
      </c>
      <c r="G1932" s="20" t="s">
        <v>9506</v>
      </c>
      <c r="H1932" s="25">
        <v>40611</v>
      </c>
      <c r="I1932" s="24">
        <v>40611</v>
      </c>
      <c r="J1932" s="20">
        <v>1</v>
      </c>
      <c r="K1932" s="22" t="s">
        <v>11163</v>
      </c>
      <c r="L1932" s="22"/>
      <c r="M1932" s="20" t="s">
        <v>11126</v>
      </c>
      <c r="N1932" s="20" t="s">
        <v>11145</v>
      </c>
      <c r="O1932" s="22" t="s">
        <v>325</v>
      </c>
      <c r="P1932" s="15" t="s">
        <v>11147</v>
      </c>
      <c r="Q1932" s="15"/>
      <c r="R1932" s="22" t="s">
        <v>18427</v>
      </c>
      <c r="S1932" s="31" t="s">
        <v>18533</v>
      </c>
      <c r="T1932" s="13"/>
      <c r="XFD1932" s="53">
        <f t="shared" si="30"/>
        <v>40612</v>
      </c>
    </row>
    <row r="1933" spans="1:20 16384:16384" s="19" customFormat="1" ht="384">
      <c r="A1933" s="20" t="s">
        <v>9502</v>
      </c>
      <c r="B1933" s="20" t="s">
        <v>9577</v>
      </c>
      <c r="C1933" s="22" t="s">
        <v>11164</v>
      </c>
      <c r="D1933" s="22" t="s">
        <v>11165</v>
      </c>
      <c r="E1933" s="22"/>
      <c r="F1933" s="22"/>
      <c r="G1933" s="20" t="s">
        <v>9506</v>
      </c>
      <c r="H1933" s="25">
        <v>40612</v>
      </c>
      <c r="I1933" s="24">
        <v>40612</v>
      </c>
      <c r="J1933" s="20">
        <v>1</v>
      </c>
      <c r="K1933" s="22" t="s">
        <v>11166</v>
      </c>
      <c r="L1933" s="22"/>
      <c r="M1933" s="20" t="s">
        <v>11126</v>
      </c>
      <c r="N1933" s="20" t="s">
        <v>11145</v>
      </c>
      <c r="O1933" s="22" t="s">
        <v>325</v>
      </c>
      <c r="P1933" s="15" t="s">
        <v>11147</v>
      </c>
      <c r="Q1933" s="15"/>
      <c r="R1933" s="22" t="s">
        <v>18535</v>
      </c>
      <c r="S1933" s="31" t="s">
        <v>18534</v>
      </c>
      <c r="T1933" s="13"/>
      <c r="XFD1933" s="53">
        <f t="shared" si="30"/>
        <v>40613</v>
      </c>
    </row>
    <row r="1934" spans="1:20 16384:16384" s="19" customFormat="1" ht="409.5">
      <c r="A1934" s="20" t="s">
        <v>9502</v>
      </c>
      <c r="B1934" s="20" t="s">
        <v>9524</v>
      </c>
      <c r="C1934" s="22" t="s">
        <v>11167</v>
      </c>
      <c r="D1934" s="22" t="s">
        <v>11168</v>
      </c>
      <c r="E1934" s="22"/>
      <c r="F1934" s="22" t="s">
        <v>11144</v>
      </c>
      <c r="G1934" s="20" t="s">
        <v>9506</v>
      </c>
      <c r="H1934" s="25">
        <v>40613</v>
      </c>
      <c r="I1934" s="24">
        <v>40613</v>
      </c>
      <c r="J1934" s="20">
        <v>1</v>
      </c>
      <c r="K1934" s="22" t="s">
        <v>11169</v>
      </c>
      <c r="L1934" s="22"/>
      <c r="M1934" s="20" t="s">
        <v>11126</v>
      </c>
      <c r="N1934" s="20" t="s">
        <v>11145</v>
      </c>
      <c r="O1934" s="22" t="s">
        <v>325</v>
      </c>
      <c r="P1934" s="15" t="s">
        <v>11147</v>
      </c>
      <c r="Q1934" s="15"/>
      <c r="R1934" s="22" t="s">
        <v>6510</v>
      </c>
      <c r="S1934" s="31" t="s">
        <v>18536</v>
      </c>
      <c r="T1934" s="13"/>
      <c r="XFD1934" s="53">
        <f t="shared" si="30"/>
        <v>40614</v>
      </c>
    </row>
    <row r="1935" spans="1:20 16384:16384" s="19" customFormat="1" ht="252">
      <c r="A1935" s="20" t="s">
        <v>9502</v>
      </c>
      <c r="B1935" s="20" t="s">
        <v>9524</v>
      </c>
      <c r="C1935" s="22" t="s">
        <v>11170</v>
      </c>
      <c r="D1935" s="22" t="s">
        <v>11171</v>
      </c>
      <c r="E1935" s="22"/>
      <c r="F1935" s="22"/>
      <c r="G1935" s="20" t="s">
        <v>9506</v>
      </c>
      <c r="H1935" s="25">
        <v>40614</v>
      </c>
      <c r="I1935" s="24">
        <v>40614</v>
      </c>
      <c r="J1935" s="20">
        <v>1</v>
      </c>
      <c r="K1935" s="22" t="s">
        <v>11172</v>
      </c>
      <c r="L1935" s="22"/>
      <c r="M1935" s="20" t="s">
        <v>11126</v>
      </c>
      <c r="N1935" s="20" t="s">
        <v>11145</v>
      </c>
      <c r="O1935" s="22" t="s">
        <v>325</v>
      </c>
      <c r="P1935" s="15" t="s">
        <v>11147</v>
      </c>
      <c r="Q1935" s="15"/>
      <c r="R1935" s="22" t="s">
        <v>10198</v>
      </c>
      <c r="S1935" s="31" t="s">
        <v>11173</v>
      </c>
      <c r="T1935" s="13"/>
      <c r="XFD1935" s="53">
        <f t="shared" si="30"/>
        <v>40615</v>
      </c>
    </row>
    <row r="1936" spans="1:20 16384:16384" s="19" customFormat="1" ht="312">
      <c r="A1936" s="20" t="s">
        <v>9502</v>
      </c>
      <c r="B1936" s="20" t="s">
        <v>9524</v>
      </c>
      <c r="C1936" s="22" t="s">
        <v>11174</v>
      </c>
      <c r="D1936" s="22" t="s">
        <v>11175</v>
      </c>
      <c r="E1936" s="22"/>
      <c r="F1936" s="22" t="s">
        <v>11176</v>
      </c>
      <c r="G1936" s="20" t="s">
        <v>9506</v>
      </c>
      <c r="H1936" s="25">
        <v>40615</v>
      </c>
      <c r="I1936" s="24">
        <v>40615</v>
      </c>
      <c r="J1936" s="20">
        <v>1</v>
      </c>
      <c r="K1936" s="22" t="s">
        <v>11176</v>
      </c>
      <c r="L1936" s="22"/>
      <c r="M1936" s="20" t="s">
        <v>11126</v>
      </c>
      <c r="N1936" s="20" t="s">
        <v>11145</v>
      </c>
      <c r="O1936" s="22" t="s">
        <v>325</v>
      </c>
      <c r="P1936" s="15" t="s">
        <v>11147</v>
      </c>
      <c r="Q1936" s="15"/>
      <c r="R1936" s="22" t="s">
        <v>18851</v>
      </c>
      <c r="S1936" s="31" t="s">
        <v>11177</v>
      </c>
      <c r="T1936" s="13"/>
      <c r="XFD1936" s="53">
        <f t="shared" si="30"/>
        <v>40616</v>
      </c>
    </row>
    <row r="1937" spans="1:20 16384:16384" s="19" customFormat="1" ht="291">
      <c r="A1937" s="20" t="s">
        <v>9502</v>
      </c>
      <c r="B1937" s="20" t="s">
        <v>9524</v>
      </c>
      <c r="C1937" s="22" t="s">
        <v>11178</v>
      </c>
      <c r="D1937" s="14"/>
      <c r="E1937" s="22"/>
      <c r="F1937" s="22"/>
      <c r="G1937" s="20" t="s">
        <v>9506</v>
      </c>
      <c r="H1937" s="25">
        <v>40617</v>
      </c>
      <c r="I1937" s="24">
        <v>40617</v>
      </c>
      <c r="J1937" s="20">
        <v>1</v>
      </c>
      <c r="K1937" s="22" t="s">
        <v>11179</v>
      </c>
      <c r="L1937" s="22"/>
      <c r="M1937" s="20" t="s">
        <v>11126</v>
      </c>
      <c r="N1937" s="20" t="s">
        <v>11145</v>
      </c>
      <c r="O1937" s="22" t="s">
        <v>325</v>
      </c>
      <c r="P1937" s="15" t="s">
        <v>11147</v>
      </c>
      <c r="Q1937" s="15"/>
      <c r="R1937" s="22" t="s">
        <v>11180</v>
      </c>
      <c r="S1937" s="31" t="s">
        <v>18537</v>
      </c>
      <c r="T1937" s="13"/>
      <c r="XFD1937" s="53">
        <f t="shared" si="30"/>
        <v>40618</v>
      </c>
    </row>
    <row r="1938" spans="1:20 16384:16384" s="19" customFormat="1" ht="396">
      <c r="A1938" s="20" t="s">
        <v>9502</v>
      </c>
      <c r="B1938" s="20" t="s">
        <v>9524</v>
      </c>
      <c r="C1938" s="22" t="s">
        <v>11181</v>
      </c>
      <c r="D1938" s="22" t="s">
        <v>11182</v>
      </c>
      <c r="E1938" s="22"/>
      <c r="F1938" s="22" t="s">
        <v>11144</v>
      </c>
      <c r="G1938" s="20" t="s">
        <v>9562</v>
      </c>
      <c r="H1938" s="25">
        <v>40620</v>
      </c>
      <c r="I1938" s="24">
        <v>40620</v>
      </c>
      <c r="J1938" s="20">
        <v>1</v>
      </c>
      <c r="K1938" s="22" t="s">
        <v>11144</v>
      </c>
      <c r="L1938" s="22"/>
      <c r="M1938" s="20" t="s">
        <v>11126</v>
      </c>
      <c r="N1938" s="20" t="s">
        <v>11145</v>
      </c>
      <c r="O1938" s="22" t="s">
        <v>325</v>
      </c>
      <c r="P1938" s="15" t="s">
        <v>11146</v>
      </c>
      <c r="Q1938" s="15"/>
      <c r="R1938" s="22" t="s">
        <v>18428</v>
      </c>
      <c r="S1938" s="31" t="s">
        <v>18538</v>
      </c>
      <c r="T1938" s="13"/>
      <c r="XFD1938" s="53">
        <f t="shared" si="30"/>
        <v>40621</v>
      </c>
    </row>
    <row r="1939" spans="1:20 16384:16384" s="19" customFormat="1" ht="324">
      <c r="A1939" s="20" t="s">
        <v>9502</v>
      </c>
      <c r="B1939" s="20" t="s">
        <v>9524</v>
      </c>
      <c r="C1939" s="22" t="s">
        <v>11183</v>
      </c>
      <c r="D1939" s="22"/>
      <c r="E1939" s="22"/>
      <c r="F1939" s="22" t="s">
        <v>11184</v>
      </c>
      <c r="G1939" s="20" t="s">
        <v>10161</v>
      </c>
      <c r="H1939" s="25">
        <v>40621</v>
      </c>
      <c r="I1939" s="24">
        <v>40621</v>
      </c>
      <c r="J1939" s="20">
        <v>1</v>
      </c>
      <c r="K1939" s="22" t="s">
        <v>11185</v>
      </c>
      <c r="L1939" s="22"/>
      <c r="M1939" s="20" t="s">
        <v>11126</v>
      </c>
      <c r="N1939" s="20" t="s">
        <v>11145</v>
      </c>
      <c r="O1939" s="22" t="s">
        <v>325</v>
      </c>
      <c r="P1939" s="15" t="s">
        <v>11146</v>
      </c>
      <c r="Q1939" s="15"/>
      <c r="R1939" s="22" t="s">
        <v>18850</v>
      </c>
      <c r="S1939" s="31" t="s">
        <v>11186</v>
      </c>
      <c r="T1939" s="13"/>
      <c r="XFD1939" s="53">
        <f t="shared" si="30"/>
        <v>40622</v>
      </c>
    </row>
    <row r="1940" spans="1:20 16384:16384" s="19" customFormat="1" ht="204">
      <c r="A1940" s="20" t="s">
        <v>9502</v>
      </c>
      <c r="B1940" s="20" t="s">
        <v>9524</v>
      </c>
      <c r="C1940" s="22" t="s">
        <v>11187</v>
      </c>
      <c r="D1940" s="22"/>
      <c r="E1940" s="22"/>
      <c r="F1940" s="22" t="s">
        <v>11188</v>
      </c>
      <c r="G1940" s="20" t="s">
        <v>9506</v>
      </c>
      <c r="H1940" s="25">
        <v>40622</v>
      </c>
      <c r="I1940" s="24">
        <v>40622</v>
      </c>
      <c r="J1940" s="20">
        <v>1</v>
      </c>
      <c r="K1940" s="22" t="s">
        <v>11189</v>
      </c>
      <c r="L1940" s="22"/>
      <c r="M1940" s="20" t="s">
        <v>11126</v>
      </c>
      <c r="N1940" s="20" t="s">
        <v>11145</v>
      </c>
      <c r="O1940" s="22" t="s">
        <v>325</v>
      </c>
      <c r="P1940" s="15" t="s">
        <v>11146</v>
      </c>
      <c r="Q1940" s="15"/>
      <c r="R1940" s="22" t="s">
        <v>6387</v>
      </c>
      <c r="S1940" s="31" t="s">
        <v>11190</v>
      </c>
      <c r="T1940" s="13"/>
      <c r="XFD1940" s="53">
        <f t="shared" si="30"/>
        <v>40623</v>
      </c>
    </row>
    <row r="1941" spans="1:20 16384:16384" s="19" customFormat="1" ht="348">
      <c r="A1941" s="20" t="s">
        <v>9502</v>
      </c>
      <c r="B1941" s="20" t="s">
        <v>9524</v>
      </c>
      <c r="C1941" s="22" t="s">
        <v>11191</v>
      </c>
      <c r="D1941" s="22"/>
      <c r="E1941" s="22"/>
      <c r="F1941" s="22"/>
      <c r="G1941" s="20" t="s">
        <v>9506</v>
      </c>
      <c r="H1941" s="25">
        <v>40624</v>
      </c>
      <c r="I1941" s="24">
        <v>40624</v>
      </c>
      <c r="J1941" s="20">
        <v>1</v>
      </c>
      <c r="K1941" s="22" t="s">
        <v>11192</v>
      </c>
      <c r="L1941" s="22"/>
      <c r="M1941" s="20" t="s">
        <v>11126</v>
      </c>
      <c r="N1941" s="20" t="s">
        <v>11145</v>
      </c>
      <c r="O1941" s="22" t="s">
        <v>325</v>
      </c>
      <c r="P1941" s="15" t="s">
        <v>11147</v>
      </c>
      <c r="Q1941" s="15"/>
      <c r="R1941" s="22" t="s">
        <v>18429</v>
      </c>
      <c r="S1941" s="31" t="s">
        <v>18539</v>
      </c>
      <c r="T1941" s="13"/>
      <c r="XFD1941" s="53">
        <f t="shared" si="30"/>
        <v>40625</v>
      </c>
    </row>
    <row r="1942" spans="1:20 16384:16384" s="19" customFormat="1" ht="409.5">
      <c r="A1942" s="20" t="s">
        <v>9502</v>
      </c>
      <c r="B1942" s="20" t="s">
        <v>9524</v>
      </c>
      <c r="C1942" s="22" t="s">
        <v>11193</v>
      </c>
      <c r="D1942" s="22"/>
      <c r="E1942" s="22"/>
      <c r="F1942" s="22"/>
      <c r="G1942" s="20" t="s">
        <v>9506</v>
      </c>
      <c r="H1942" s="25">
        <v>40624</v>
      </c>
      <c r="I1942" s="24">
        <v>40624</v>
      </c>
      <c r="J1942" s="20">
        <v>1</v>
      </c>
      <c r="K1942" s="22" t="s">
        <v>11149</v>
      </c>
      <c r="L1942" s="22"/>
      <c r="M1942" s="20" t="s">
        <v>11126</v>
      </c>
      <c r="N1942" s="20" t="s">
        <v>11145</v>
      </c>
      <c r="O1942" s="22" t="s">
        <v>325</v>
      </c>
      <c r="P1942" s="15" t="s">
        <v>11146</v>
      </c>
      <c r="Q1942" s="15"/>
      <c r="R1942" s="22" t="s">
        <v>18849</v>
      </c>
      <c r="S1942" s="31" t="s">
        <v>11194</v>
      </c>
      <c r="T1942" s="13"/>
      <c r="XFD1942" s="53">
        <f t="shared" si="30"/>
        <v>40625</v>
      </c>
    </row>
    <row r="1943" spans="1:20 16384:16384" s="19" customFormat="1" ht="36">
      <c r="A1943" s="20" t="s">
        <v>9502</v>
      </c>
      <c r="B1943" s="20" t="s">
        <v>9524</v>
      </c>
      <c r="C1943" s="22" t="s">
        <v>11195</v>
      </c>
      <c r="D1943" s="22" t="s">
        <v>11196</v>
      </c>
      <c r="E1943" s="22"/>
      <c r="F1943" s="22"/>
      <c r="G1943" s="20" t="s">
        <v>9506</v>
      </c>
      <c r="H1943" s="25">
        <v>40626</v>
      </c>
      <c r="I1943" s="24">
        <v>40626</v>
      </c>
      <c r="J1943" s="20">
        <v>1</v>
      </c>
      <c r="K1943" s="22"/>
      <c r="L1943" s="22"/>
      <c r="M1943" s="20" t="s">
        <v>11126</v>
      </c>
      <c r="N1943" s="20" t="s">
        <v>11145</v>
      </c>
      <c r="O1943" s="22" t="s">
        <v>11197</v>
      </c>
      <c r="P1943" s="15" t="s">
        <v>11147</v>
      </c>
      <c r="Q1943" s="15"/>
      <c r="R1943" s="22" t="s">
        <v>6388</v>
      </c>
      <c r="S1943" s="31" t="s">
        <v>8548</v>
      </c>
      <c r="T1943" s="13"/>
      <c r="XFD1943" s="53">
        <f t="shared" si="30"/>
        <v>40627</v>
      </c>
    </row>
    <row r="1944" spans="1:20 16384:16384" s="19" customFormat="1" ht="312">
      <c r="A1944" s="20" t="s">
        <v>9502</v>
      </c>
      <c r="B1944" s="20" t="s">
        <v>9515</v>
      </c>
      <c r="C1944" s="22" t="s">
        <v>11198</v>
      </c>
      <c r="D1944" s="22" t="s">
        <v>11199</v>
      </c>
      <c r="E1944" s="22"/>
      <c r="F1944" s="22" t="s">
        <v>11144</v>
      </c>
      <c r="G1944" s="20" t="s">
        <v>9506</v>
      </c>
      <c r="H1944" s="25">
        <v>40627</v>
      </c>
      <c r="I1944" s="24">
        <v>40627</v>
      </c>
      <c r="J1944" s="20">
        <v>1</v>
      </c>
      <c r="K1944" s="22" t="s">
        <v>11151</v>
      </c>
      <c r="L1944" s="22"/>
      <c r="M1944" s="20" t="s">
        <v>11126</v>
      </c>
      <c r="N1944" s="20" t="s">
        <v>11145</v>
      </c>
      <c r="O1944" s="22" t="s">
        <v>325</v>
      </c>
      <c r="P1944" s="15" t="s">
        <v>11146</v>
      </c>
      <c r="Q1944" s="15"/>
      <c r="R1944" s="22" t="s">
        <v>18430</v>
      </c>
      <c r="S1944" s="31" t="s">
        <v>18540</v>
      </c>
      <c r="T1944" s="13"/>
      <c r="XFD1944" s="53">
        <f t="shared" si="30"/>
        <v>40628</v>
      </c>
    </row>
    <row r="1945" spans="1:20 16384:16384" s="19" customFormat="1" ht="312">
      <c r="A1945" s="20" t="s">
        <v>9502</v>
      </c>
      <c r="B1945" s="20" t="s">
        <v>9524</v>
      </c>
      <c r="C1945" s="22" t="s">
        <v>11200</v>
      </c>
      <c r="D1945" s="22" t="s">
        <v>11201</v>
      </c>
      <c r="E1945" s="22"/>
      <c r="F1945" s="22" t="s">
        <v>11202</v>
      </c>
      <c r="G1945" s="20" t="s">
        <v>9506</v>
      </c>
      <c r="H1945" s="25">
        <v>40627</v>
      </c>
      <c r="I1945" s="24">
        <v>40627</v>
      </c>
      <c r="J1945" s="20">
        <v>1</v>
      </c>
      <c r="K1945" s="22" t="s">
        <v>11203</v>
      </c>
      <c r="L1945" s="22"/>
      <c r="M1945" s="20" t="s">
        <v>7032</v>
      </c>
      <c r="N1945" s="20" t="s">
        <v>7137</v>
      </c>
      <c r="O1945" s="22" t="s">
        <v>325</v>
      </c>
      <c r="P1945" s="15" t="s">
        <v>2257</v>
      </c>
      <c r="Q1945" s="15"/>
      <c r="R1945" s="22" t="s">
        <v>18848</v>
      </c>
      <c r="S1945" s="31" t="s">
        <v>14853</v>
      </c>
      <c r="T1945" s="13"/>
      <c r="XFD1945" s="53">
        <f t="shared" si="30"/>
        <v>40628</v>
      </c>
    </row>
    <row r="1946" spans="1:20 16384:16384" s="19" customFormat="1" ht="409.5">
      <c r="A1946" s="20" t="s">
        <v>2</v>
      </c>
      <c r="B1946" s="20" t="s">
        <v>37</v>
      </c>
      <c r="C1946" s="22" t="s">
        <v>2278</v>
      </c>
      <c r="D1946" s="22"/>
      <c r="E1946" s="22"/>
      <c r="F1946" s="22" t="s">
        <v>14854</v>
      </c>
      <c r="G1946" s="20" t="s">
        <v>5</v>
      </c>
      <c r="H1946" s="25">
        <v>40628</v>
      </c>
      <c r="I1946" s="24">
        <v>40628</v>
      </c>
      <c r="J1946" s="20">
        <v>1</v>
      </c>
      <c r="K1946" s="22" t="s">
        <v>14854</v>
      </c>
      <c r="L1946" s="22"/>
      <c r="M1946" s="20" t="s">
        <v>7032</v>
      </c>
      <c r="N1946" s="20" t="s">
        <v>7137</v>
      </c>
      <c r="O1946" s="22" t="s">
        <v>325</v>
      </c>
      <c r="P1946" s="15" t="s">
        <v>2255</v>
      </c>
      <c r="Q1946" s="15"/>
      <c r="R1946" s="22" t="s">
        <v>18541</v>
      </c>
      <c r="S1946" s="31" t="s">
        <v>14855</v>
      </c>
      <c r="T1946" s="13"/>
      <c r="XFD1946" s="53">
        <f t="shared" si="30"/>
        <v>40629</v>
      </c>
    </row>
    <row r="1947" spans="1:20 16384:16384" s="19" customFormat="1" ht="48">
      <c r="A1947" s="20" t="s">
        <v>2</v>
      </c>
      <c r="B1947" s="20" t="s">
        <v>3</v>
      </c>
      <c r="C1947" s="22" t="s">
        <v>14856</v>
      </c>
      <c r="D1947" s="22"/>
      <c r="E1947" s="22"/>
      <c r="F1947" s="22"/>
      <c r="G1947" s="20" t="s">
        <v>5</v>
      </c>
      <c r="H1947" s="25">
        <v>40628</v>
      </c>
      <c r="I1947" s="24">
        <v>40628</v>
      </c>
      <c r="J1947" s="20">
        <v>1</v>
      </c>
      <c r="K1947" s="22" t="s">
        <v>2263</v>
      </c>
      <c r="L1947" s="22"/>
      <c r="M1947" s="20" t="s">
        <v>7032</v>
      </c>
      <c r="N1947" s="20" t="s">
        <v>7137</v>
      </c>
      <c r="O1947" s="22" t="s">
        <v>325</v>
      </c>
      <c r="P1947" s="15" t="s">
        <v>2257</v>
      </c>
      <c r="Q1947" s="15"/>
      <c r="R1947" s="22" t="s">
        <v>18431</v>
      </c>
      <c r="S1947" s="31" t="s">
        <v>18544</v>
      </c>
      <c r="T1947" s="13"/>
      <c r="XFD1947" s="53">
        <f t="shared" si="30"/>
        <v>40629</v>
      </c>
    </row>
    <row r="1948" spans="1:20 16384:16384" s="19" customFormat="1" ht="72">
      <c r="A1948" s="20" t="s">
        <v>2</v>
      </c>
      <c r="B1948" s="20" t="s">
        <v>3</v>
      </c>
      <c r="C1948" s="22" t="s">
        <v>2275</v>
      </c>
      <c r="D1948" s="22" t="s">
        <v>2276</v>
      </c>
      <c r="E1948" s="22"/>
      <c r="F1948" s="22" t="s">
        <v>2277</v>
      </c>
      <c r="G1948" s="20" t="s">
        <v>5</v>
      </c>
      <c r="H1948" s="25">
        <v>40628</v>
      </c>
      <c r="I1948" s="24">
        <v>40628</v>
      </c>
      <c r="J1948" s="20">
        <v>1</v>
      </c>
      <c r="K1948" s="22" t="s">
        <v>1198</v>
      </c>
      <c r="L1948" s="22"/>
      <c r="M1948" s="20" t="s">
        <v>7032</v>
      </c>
      <c r="N1948" s="20" t="s">
        <v>7137</v>
      </c>
      <c r="O1948" s="22" t="s">
        <v>325</v>
      </c>
      <c r="P1948" s="15" t="s">
        <v>2257</v>
      </c>
      <c r="Q1948" s="15"/>
      <c r="R1948" s="67" t="s">
        <v>18847</v>
      </c>
      <c r="S1948" s="31" t="s">
        <v>8549</v>
      </c>
      <c r="T1948" s="13"/>
      <c r="XFD1948" s="53">
        <f t="shared" si="30"/>
        <v>40629</v>
      </c>
    </row>
    <row r="1949" spans="1:20 16384:16384" s="19" customFormat="1" ht="360">
      <c r="A1949" s="20" t="s">
        <v>2</v>
      </c>
      <c r="B1949" s="20" t="s">
        <v>3</v>
      </c>
      <c r="C1949" s="22" t="s">
        <v>2279</v>
      </c>
      <c r="D1949" s="22" t="s">
        <v>14857</v>
      </c>
      <c r="E1949" s="22"/>
      <c r="F1949" s="22"/>
      <c r="G1949" s="20" t="s">
        <v>51</v>
      </c>
      <c r="H1949" s="25">
        <v>40629</v>
      </c>
      <c r="I1949" s="24">
        <v>40629</v>
      </c>
      <c r="J1949" s="20">
        <v>1</v>
      </c>
      <c r="K1949" s="22" t="s">
        <v>14858</v>
      </c>
      <c r="L1949" s="22"/>
      <c r="M1949" s="20" t="s">
        <v>7032</v>
      </c>
      <c r="N1949" s="20" t="s">
        <v>7137</v>
      </c>
      <c r="O1949" s="22" t="s">
        <v>325</v>
      </c>
      <c r="P1949" s="15" t="s">
        <v>2257</v>
      </c>
      <c r="Q1949" s="15"/>
      <c r="R1949" s="22" t="s">
        <v>18432</v>
      </c>
      <c r="S1949" s="31" t="s">
        <v>18542</v>
      </c>
      <c r="T1949" s="13"/>
      <c r="XFD1949" s="53">
        <f t="shared" si="30"/>
        <v>40630</v>
      </c>
    </row>
    <row r="1950" spans="1:20 16384:16384" s="19" customFormat="1" ht="408">
      <c r="A1950" s="20" t="s">
        <v>2</v>
      </c>
      <c r="B1950" s="20" t="s">
        <v>37</v>
      </c>
      <c r="C1950" s="22" t="s">
        <v>14859</v>
      </c>
      <c r="D1950" s="22"/>
      <c r="E1950" s="22"/>
      <c r="F1950" s="22" t="s">
        <v>2280</v>
      </c>
      <c r="G1950" s="20" t="s">
        <v>5</v>
      </c>
      <c r="H1950" s="25">
        <v>40631</v>
      </c>
      <c r="I1950" s="24">
        <v>40631</v>
      </c>
      <c r="J1950" s="20">
        <v>1</v>
      </c>
      <c r="K1950" s="22" t="s">
        <v>2281</v>
      </c>
      <c r="L1950" s="22"/>
      <c r="M1950" s="20" t="s">
        <v>7032</v>
      </c>
      <c r="N1950" s="20" t="s">
        <v>7137</v>
      </c>
      <c r="O1950" s="22" t="s">
        <v>325</v>
      </c>
      <c r="P1950" s="15" t="s">
        <v>2257</v>
      </c>
      <c r="Q1950" s="15"/>
      <c r="R1950" s="22" t="s">
        <v>18545</v>
      </c>
      <c r="S1950" s="31" t="s">
        <v>18543</v>
      </c>
      <c r="T1950" s="13"/>
      <c r="XFD1950" s="53">
        <f t="shared" si="30"/>
        <v>40632</v>
      </c>
    </row>
    <row r="1951" spans="1:20 16384:16384" s="19" customFormat="1" ht="300">
      <c r="A1951" s="20" t="s">
        <v>2</v>
      </c>
      <c r="B1951" s="20" t="s">
        <v>3</v>
      </c>
      <c r="C1951" s="22" t="s">
        <v>2282</v>
      </c>
      <c r="D1951" s="22"/>
      <c r="E1951" s="22"/>
      <c r="F1951" s="22"/>
      <c r="G1951" s="20" t="s">
        <v>5</v>
      </c>
      <c r="H1951" s="25">
        <v>40632</v>
      </c>
      <c r="I1951" s="24">
        <v>40632</v>
      </c>
      <c r="J1951" s="20">
        <v>1</v>
      </c>
      <c r="K1951" s="22" t="s">
        <v>14860</v>
      </c>
      <c r="L1951" s="22"/>
      <c r="M1951" s="20" t="s">
        <v>7032</v>
      </c>
      <c r="N1951" s="20" t="s">
        <v>7137</v>
      </c>
      <c r="O1951" s="22" t="s">
        <v>325</v>
      </c>
      <c r="P1951" s="15" t="s">
        <v>2257</v>
      </c>
      <c r="Q1951" s="15"/>
      <c r="R1951" s="22" t="s">
        <v>18728</v>
      </c>
      <c r="S1951" s="31" t="s">
        <v>14861</v>
      </c>
      <c r="T1951" s="13"/>
      <c r="XFD1951" s="53">
        <f t="shared" si="30"/>
        <v>40633</v>
      </c>
    </row>
    <row r="1952" spans="1:20 16384:16384" s="19" customFormat="1" ht="240">
      <c r="A1952" s="20" t="s">
        <v>2</v>
      </c>
      <c r="B1952" s="20" t="s">
        <v>3</v>
      </c>
      <c r="C1952" s="22" t="s">
        <v>14862</v>
      </c>
      <c r="D1952" s="22" t="s">
        <v>14863</v>
      </c>
      <c r="E1952" s="22"/>
      <c r="F1952" s="22" t="s">
        <v>14864</v>
      </c>
      <c r="G1952" s="20" t="s">
        <v>5</v>
      </c>
      <c r="H1952" s="25">
        <v>40633</v>
      </c>
      <c r="I1952" s="24">
        <v>40633</v>
      </c>
      <c r="J1952" s="20">
        <v>1</v>
      </c>
      <c r="K1952" s="22" t="s">
        <v>14864</v>
      </c>
      <c r="L1952" s="22"/>
      <c r="M1952" s="20" t="s">
        <v>7032</v>
      </c>
      <c r="N1952" s="20" t="s">
        <v>7137</v>
      </c>
      <c r="O1952" s="22" t="s">
        <v>325</v>
      </c>
      <c r="P1952" s="15" t="s">
        <v>2257</v>
      </c>
      <c r="Q1952" s="15"/>
      <c r="R1952" s="22" t="s">
        <v>18433</v>
      </c>
      <c r="S1952" s="31" t="s">
        <v>8550</v>
      </c>
      <c r="T1952" s="13"/>
      <c r="XFD1952" s="53">
        <f t="shared" si="30"/>
        <v>40634</v>
      </c>
    </row>
    <row r="1953" spans="1:20 16384:16384" s="19" customFormat="1" ht="300">
      <c r="A1953" s="20" t="s">
        <v>2</v>
      </c>
      <c r="B1953" s="20" t="s">
        <v>3</v>
      </c>
      <c r="C1953" s="22" t="s">
        <v>14865</v>
      </c>
      <c r="D1953" s="22"/>
      <c r="E1953" s="22"/>
      <c r="F1953" s="22" t="s">
        <v>14866</v>
      </c>
      <c r="G1953" s="20" t="s">
        <v>5</v>
      </c>
      <c r="H1953" s="25">
        <v>40634</v>
      </c>
      <c r="I1953" s="24">
        <v>40634</v>
      </c>
      <c r="J1953" s="20">
        <v>1</v>
      </c>
      <c r="K1953" s="22" t="s">
        <v>14866</v>
      </c>
      <c r="L1953" s="22"/>
      <c r="M1953" s="20" t="s">
        <v>7032</v>
      </c>
      <c r="N1953" s="20" t="s">
        <v>7137</v>
      </c>
      <c r="O1953" s="22" t="s">
        <v>325</v>
      </c>
      <c r="P1953" s="15" t="s">
        <v>2257</v>
      </c>
      <c r="Q1953" s="15"/>
      <c r="R1953" s="22" t="s">
        <v>6511</v>
      </c>
      <c r="S1953" s="31" t="s">
        <v>8551</v>
      </c>
      <c r="T1953" s="13"/>
      <c r="XFD1953" s="53">
        <f t="shared" si="30"/>
        <v>40635</v>
      </c>
    </row>
    <row r="1954" spans="1:20 16384:16384" s="19" customFormat="1" ht="192">
      <c r="A1954" s="20" t="s">
        <v>2</v>
      </c>
      <c r="B1954" s="20" t="s">
        <v>3</v>
      </c>
      <c r="C1954" s="22" t="s">
        <v>14867</v>
      </c>
      <c r="D1954" s="22"/>
      <c r="E1954" s="22"/>
      <c r="F1954" s="22" t="s">
        <v>14868</v>
      </c>
      <c r="G1954" s="20" t="s">
        <v>5</v>
      </c>
      <c r="H1954" s="25">
        <v>40636</v>
      </c>
      <c r="I1954" s="24">
        <v>40636</v>
      </c>
      <c r="J1954" s="20">
        <v>1</v>
      </c>
      <c r="K1954" s="22" t="s">
        <v>14868</v>
      </c>
      <c r="L1954" s="22"/>
      <c r="M1954" s="20" t="s">
        <v>7032</v>
      </c>
      <c r="N1954" s="20" t="s">
        <v>7137</v>
      </c>
      <c r="O1954" s="22" t="s">
        <v>325</v>
      </c>
      <c r="P1954" s="15" t="s">
        <v>2257</v>
      </c>
      <c r="Q1954" s="15"/>
      <c r="R1954" s="22" t="s">
        <v>18846</v>
      </c>
      <c r="S1954" s="31" t="s">
        <v>14869</v>
      </c>
      <c r="T1954" s="13"/>
      <c r="XFD1954" s="53">
        <f t="shared" si="30"/>
        <v>40637</v>
      </c>
    </row>
    <row r="1955" spans="1:20 16384:16384" s="19" customFormat="1" ht="228">
      <c r="A1955" s="20" t="s">
        <v>2</v>
      </c>
      <c r="B1955" s="20" t="s">
        <v>3</v>
      </c>
      <c r="C1955" s="22" t="s">
        <v>14870</v>
      </c>
      <c r="D1955" s="22"/>
      <c r="E1955" s="22"/>
      <c r="F1955" s="22"/>
      <c r="G1955" s="20" t="s">
        <v>5</v>
      </c>
      <c r="H1955" s="25">
        <v>40638</v>
      </c>
      <c r="I1955" s="24">
        <v>40638</v>
      </c>
      <c r="J1955" s="20">
        <v>1</v>
      </c>
      <c r="K1955" s="22" t="s">
        <v>2263</v>
      </c>
      <c r="L1955" s="22"/>
      <c r="M1955" s="20" t="s">
        <v>7032</v>
      </c>
      <c r="N1955" s="20" t="s">
        <v>7137</v>
      </c>
      <c r="O1955" s="22" t="s">
        <v>325</v>
      </c>
      <c r="P1955" s="15" t="s">
        <v>2257</v>
      </c>
      <c r="Q1955" s="15"/>
      <c r="R1955" s="22" t="s">
        <v>18434</v>
      </c>
      <c r="S1955" s="31" t="s">
        <v>14871</v>
      </c>
      <c r="T1955" s="13"/>
      <c r="XFD1955" s="53">
        <f t="shared" si="30"/>
        <v>40639</v>
      </c>
    </row>
    <row r="1956" spans="1:20 16384:16384" s="19" customFormat="1" ht="252">
      <c r="A1956" s="20" t="s">
        <v>2</v>
      </c>
      <c r="B1956" s="20" t="s">
        <v>3</v>
      </c>
      <c r="C1956" s="22" t="s">
        <v>14872</v>
      </c>
      <c r="D1956" s="22" t="s">
        <v>1203</v>
      </c>
      <c r="E1956" s="22"/>
      <c r="F1956" s="22" t="s">
        <v>1971</v>
      </c>
      <c r="G1956" s="20" t="s">
        <v>5</v>
      </c>
      <c r="H1956" s="25">
        <v>40640</v>
      </c>
      <c r="I1956" s="24">
        <v>40640</v>
      </c>
      <c r="J1956" s="20">
        <v>1</v>
      </c>
      <c r="K1956" s="22" t="s">
        <v>14851</v>
      </c>
      <c r="L1956" s="22"/>
      <c r="M1956" s="20" t="s">
        <v>7032</v>
      </c>
      <c r="N1956" s="20" t="s">
        <v>7137</v>
      </c>
      <c r="O1956" s="22" t="s">
        <v>325</v>
      </c>
      <c r="P1956" s="15" t="s">
        <v>2255</v>
      </c>
      <c r="Q1956" s="15"/>
      <c r="R1956" s="22" t="s">
        <v>18546</v>
      </c>
      <c r="S1956" s="31" t="s">
        <v>18548</v>
      </c>
      <c r="T1956" s="13"/>
      <c r="XFD1956" s="53">
        <f t="shared" si="30"/>
        <v>40641</v>
      </c>
    </row>
    <row r="1957" spans="1:20 16384:16384" s="19" customFormat="1" ht="96">
      <c r="A1957" s="20" t="s">
        <v>2</v>
      </c>
      <c r="B1957" s="20" t="s">
        <v>3</v>
      </c>
      <c r="C1957" s="22" t="s">
        <v>14873</v>
      </c>
      <c r="D1957" s="22"/>
      <c r="E1957" s="22"/>
      <c r="F1957" s="22"/>
      <c r="G1957" s="20" t="s">
        <v>5</v>
      </c>
      <c r="H1957" s="25">
        <v>40641</v>
      </c>
      <c r="I1957" s="24">
        <v>40641</v>
      </c>
      <c r="J1957" s="20">
        <v>1</v>
      </c>
      <c r="K1957" s="22" t="s">
        <v>14874</v>
      </c>
      <c r="L1957" s="22"/>
      <c r="M1957" s="20" t="s">
        <v>7032</v>
      </c>
      <c r="N1957" s="20" t="s">
        <v>7137</v>
      </c>
      <c r="O1957" s="22" t="s">
        <v>325</v>
      </c>
      <c r="P1957" s="15" t="s">
        <v>2257</v>
      </c>
      <c r="Q1957" s="15"/>
      <c r="R1957" s="22" t="s">
        <v>18547</v>
      </c>
      <c r="S1957" s="31" t="s">
        <v>14875</v>
      </c>
      <c r="T1957" s="13"/>
      <c r="XFD1957" s="53">
        <f t="shared" si="30"/>
        <v>40642</v>
      </c>
    </row>
    <row r="1958" spans="1:20 16384:16384" s="19" customFormat="1" ht="300">
      <c r="A1958" s="20" t="s">
        <v>2</v>
      </c>
      <c r="B1958" s="20" t="s">
        <v>10</v>
      </c>
      <c r="C1958" s="22" t="s">
        <v>14876</v>
      </c>
      <c r="D1958" s="22" t="s">
        <v>14877</v>
      </c>
      <c r="E1958" s="22"/>
      <c r="F1958" s="22" t="s">
        <v>14878</v>
      </c>
      <c r="G1958" s="20" t="s">
        <v>5</v>
      </c>
      <c r="H1958" s="25">
        <v>40642</v>
      </c>
      <c r="I1958" s="24">
        <v>40642</v>
      </c>
      <c r="J1958" s="20">
        <v>1</v>
      </c>
      <c r="K1958" s="22" t="s">
        <v>14878</v>
      </c>
      <c r="L1958" s="22"/>
      <c r="M1958" s="20" t="s">
        <v>7032</v>
      </c>
      <c r="N1958" s="20" t="s">
        <v>7137</v>
      </c>
      <c r="O1958" s="22" t="s">
        <v>325</v>
      </c>
      <c r="P1958" s="15" t="s">
        <v>2255</v>
      </c>
      <c r="Q1958" s="15"/>
      <c r="R1958" s="22" t="s">
        <v>18845</v>
      </c>
      <c r="S1958" s="31" t="s">
        <v>14879</v>
      </c>
      <c r="T1958" s="13"/>
      <c r="XFD1958" s="53">
        <f t="shared" si="30"/>
        <v>40643</v>
      </c>
    </row>
    <row r="1959" spans="1:20 16384:16384" s="19" customFormat="1" ht="12">
      <c r="A1959" s="20" t="s">
        <v>2</v>
      </c>
      <c r="B1959" s="20" t="s">
        <v>37</v>
      </c>
      <c r="C1959" s="22" t="s">
        <v>14880</v>
      </c>
      <c r="D1959" s="22"/>
      <c r="E1959" s="22"/>
      <c r="F1959" s="22"/>
      <c r="G1959" s="20" t="s">
        <v>5</v>
      </c>
      <c r="H1959" s="25">
        <v>40642</v>
      </c>
      <c r="I1959" s="24">
        <v>40642</v>
      </c>
      <c r="J1959" s="20">
        <v>1</v>
      </c>
      <c r="K1959" s="22" t="s">
        <v>14854</v>
      </c>
      <c r="L1959" s="22"/>
      <c r="M1959" s="20" t="s">
        <v>7032</v>
      </c>
      <c r="N1959" s="20" t="s">
        <v>7137</v>
      </c>
      <c r="O1959" s="22" t="s">
        <v>325</v>
      </c>
      <c r="P1959" s="15" t="s">
        <v>2257</v>
      </c>
      <c r="Q1959" s="15"/>
      <c r="R1959" s="22"/>
      <c r="S1959" s="31"/>
      <c r="T1959" s="13"/>
      <c r="XFD1959" s="53">
        <f t="shared" si="30"/>
        <v>40643</v>
      </c>
    </row>
    <row r="1960" spans="1:20 16384:16384" s="19" customFormat="1" ht="409.5">
      <c r="A1960" s="20" t="s">
        <v>2</v>
      </c>
      <c r="B1960" s="20" t="s">
        <v>3</v>
      </c>
      <c r="C1960" s="22" t="s">
        <v>7278</v>
      </c>
      <c r="D1960" s="22"/>
      <c r="E1960" s="22"/>
      <c r="F1960" s="22" t="s">
        <v>7279</v>
      </c>
      <c r="G1960" s="20" t="s">
        <v>5</v>
      </c>
      <c r="H1960" s="25">
        <v>40643</v>
      </c>
      <c r="I1960" s="24">
        <v>40643</v>
      </c>
      <c r="J1960" s="20">
        <v>1</v>
      </c>
      <c r="K1960" s="22" t="s">
        <v>2263</v>
      </c>
      <c r="L1960" s="22"/>
      <c r="M1960" s="20" t="s">
        <v>7032</v>
      </c>
      <c r="N1960" s="20" t="s">
        <v>7137</v>
      </c>
      <c r="O1960" s="22" t="s">
        <v>325</v>
      </c>
      <c r="P1960" s="15" t="s">
        <v>2257</v>
      </c>
      <c r="Q1960" s="15"/>
      <c r="R1960" s="22" t="s">
        <v>18549</v>
      </c>
      <c r="S1960" s="31" t="s">
        <v>8552</v>
      </c>
      <c r="T1960" s="13"/>
      <c r="XFD1960" s="53">
        <f t="shared" si="30"/>
        <v>40644</v>
      </c>
    </row>
    <row r="1961" spans="1:20 16384:16384" s="19" customFormat="1" ht="264">
      <c r="A1961" s="20" t="s">
        <v>2</v>
      </c>
      <c r="B1961" s="20" t="s">
        <v>3</v>
      </c>
      <c r="C1961" s="22" t="s">
        <v>14881</v>
      </c>
      <c r="D1961" s="22" t="s">
        <v>14882</v>
      </c>
      <c r="E1961" s="22"/>
      <c r="F1961" s="22"/>
      <c r="G1961" s="20" t="s">
        <v>5</v>
      </c>
      <c r="H1961" s="25">
        <v>40645</v>
      </c>
      <c r="I1961" s="24">
        <v>40645</v>
      </c>
      <c r="J1961" s="20">
        <v>1</v>
      </c>
      <c r="K1961" s="22" t="s">
        <v>1198</v>
      </c>
      <c r="L1961" s="22"/>
      <c r="M1961" s="20" t="s">
        <v>7032</v>
      </c>
      <c r="N1961" s="20" t="s">
        <v>7137</v>
      </c>
      <c r="O1961" s="22" t="s">
        <v>325</v>
      </c>
      <c r="P1961" s="15" t="s">
        <v>2257</v>
      </c>
      <c r="Q1961" s="15"/>
      <c r="R1961" s="22" t="s">
        <v>18435</v>
      </c>
      <c r="S1961" s="31" t="s">
        <v>14883</v>
      </c>
      <c r="T1961" s="13"/>
      <c r="XFD1961" s="53">
        <f t="shared" si="30"/>
        <v>40646</v>
      </c>
    </row>
    <row r="1962" spans="1:20 16384:16384" s="19" customFormat="1" ht="264">
      <c r="A1962" s="20" t="s">
        <v>2</v>
      </c>
      <c r="B1962" s="20" t="s">
        <v>3</v>
      </c>
      <c r="C1962" s="22" t="s">
        <v>14884</v>
      </c>
      <c r="D1962" s="22" t="s">
        <v>2283</v>
      </c>
      <c r="E1962" s="22"/>
      <c r="F1962" s="22"/>
      <c r="G1962" s="20" t="s">
        <v>5</v>
      </c>
      <c r="H1962" s="25">
        <v>40646</v>
      </c>
      <c r="I1962" s="24">
        <v>40646</v>
      </c>
      <c r="J1962" s="20">
        <v>1</v>
      </c>
      <c r="K1962" s="22" t="s">
        <v>2263</v>
      </c>
      <c r="L1962" s="22"/>
      <c r="M1962" s="20" t="s">
        <v>7032</v>
      </c>
      <c r="N1962" s="20" t="s">
        <v>7137</v>
      </c>
      <c r="O1962" s="22" t="s">
        <v>325</v>
      </c>
      <c r="P1962" s="15" t="s">
        <v>2257</v>
      </c>
      <c r="Q1962" s="15"/>
      <c r="R1962" s="22" t="s">
        <v>8713</v>
      </c>
      <c r="S1962" s="31" t="s">
        <v>14885</v>
      </c>
      <c r="T1962" s="13"/>
      <c r="XFD1962" s="53">
        <f t="shared" si="30"/>
        <v>40647</v>
      </c>
    </row>
    <row r="1963" spans="1:20 16384:16384" s="19" customFormat="1" ht="360">
      <c r="A1963" s="20" t="s">
        <v>2</v>
      </c>
      <c r="B1963" s="20" t="s">
        <v>21</v>
      </c>
      <c r="C1963" s="22" t="s">
        <v>14886</v>
      </c>
      <c r="D1963" s="22"/>
      <c r="E1963" s="22"/>
      <c r="F1963" s="22"/>
      <c r="G1963" s="20" t="s">
        <v>5</v>
      </c>
      <c r="H1963" s="25">
        <v>40647</v>
      </c>
      <c r="I1963" s="24">
        <v>40647</v>
      </c>
      <c r="J1963" s="20">
        <v>1</v>
      </c>
      <c r="K1963" s="22" t="s">
        <v>14887</v>
      </c>
      <c r="L1963" s="22"/>
      <c r="M1963" s="20" t="s">
        <v>7032</v>
      </c>
      <c r="N1963" s="20" t="s">
        <v>7137</v>
      </c>
      <c r="O1963" s="22" t="s">
        <v>325</v>
      </c>
      <c r="P1963" s="15" t="s">
        <v>2257</v>
      </c>
      <c r="Q1963" s="15"/>
      <c r="R1963" s="22" t="s">
        <v>18551</v>
      </c>
      <c r="S1963" s="31" t="s">
        <v>18550</v>
      </c>
      <c r="T1963" s="13"/>
      <c r="XFD1963" s="53">
        <f t="shared" si="30"/>
        <v>40648</v>
      </c>
    </row>
    <row r="1964" spans="1:20 16384:16384" s="19" customFormat="1" ht="264">
      <c r="A1964" s="20" t="s">
        <v>2</v>
      </c>
      <c r="B1964" s="20" t="s">
        <v>3</v>
      </c>
      <c r="C1964" s="22" t="s">
        <v>14888</v>
      </c>
      <c r="D1964" s="22"/>
      <c r="E1964" s="22"/>
      <c r="F1964" s="22" t="s">
        <v>14889</v>
      </c>
      <c r="G1964" s="20" t="s">
        <v>5</v>
      </c>
      <c r="H1964" s="25">
        <v>40648</v>
      </c>
      <c r="I1964" s="24">
        <v>40648</v>
      </c>
      <c r="J1964" s="20">
        <v>1</v>
      </c>
      <c r="K1964" s="22" t="s">
        <v>14889</v>
      </c>
      <c r="L1964" s="22"/>
      <c r="M1964" s="20" t="s">
        <v>7032</v>
      </c>
      <c r="N1964" s="20" t="s">
        <v>7137</v>
      </c>
      <c r="O1964" s="22" t="s">
        <v>325</v>
      </c>
      <c r="P1964" s="15" t="s">
        <v>2255</v>
      </c>
      <c r="Q1964" s="15"/>
      <c r="R1964" s="22" t="s">
        <v>18436</v>
      </c>
      <c r="S1964" s="31" t="s">
        <v>8553</v>
      </c>
      <c r="T1964" s="13"/>
      <c r="XFD1964" s="53">
        <f t="shared" si="30"/>
        <v>40649</v>
      </c>
    </row>
    <row r="1965" spans="1:20 16384:16384" s="19" customFormat="1" ht="240">
      <c r="A1965" s="20" t="s">
        <v>2</v>
      </c>
      <c r="B1965" s="20" t="s">
        <v>10</v>
      </c>
      <c r="C1965" s="22" t="s">
        <v>6752</v>
      </c>
      <c r="D1965" s="22" t="s">
        <v>14890</v>
      </c>
      <c r="E1965" s="22"/>
      <c r="F1965" s="22" t="s">
        <v>6848</v>
      </c>
      <c r="G1965" s="20" t="s">
        <v>5</v>
      </c>
      <c r="H1965" s="25">
        <v>40648</v>
      </c>
      <c r="I1965" s="24">
        <v>40648</v>
      </c>
      <c r="J1965" s="20">
        <v>1</v>
      </c>
      <c r="K1965" s="22" t="s">
        <v>2272</v>
      </c>
      <c r="L1965" s="22"/>
      <c r="M1965" s="20" t="s">
        <v>7032</v>
      </c>
      <c r="N1965" s="20" t="s">
        <v>7137</v>
      </c>
      <c r="O1965" s="22" t="s">
        <v>325</v>
      </c>
      <c r="P1965" s="15" t="s">
        <v>2257</v>
      </c>
      <c r="Q1965" s="15"/>
      <c r="R1965" s="22" t="s">
        <v>6559</v>
      </c>
      <c r="S1965" s="31" t="s">
        <v>8554</v>
      </c>
      <c r="T1965" s="13"/>
      <c r="XFD1965" s="53">
        <f t="shared" si="30"/>
        <v>40649</v>
      </c>
    </row>
    <row r="1966" spans="1:20 16384:16384" s="19" customFormat="1" ht="48">
      <c r="A1966" s="20" t="s">
        <v>2</v>
      </c>
      <c r="B1966" s="20" t="s">
        <v>3</v>
      </c>
      <c r="C1966" s="22" t="s">
        <v>14891</v>
      </c>
      <c r="D1966" s="22" t="s">
        <v>14892</v>
      </c>
      <c r="E1966" s="22"/>
      <c r="F1966" s="22" t="s">
        <v>14893</v>
      </c>
      <c r="G1966" s="20" t="s">
        <v>5</v>
      </c>
      <c r="H1966" s="25">
        <v>40649</v>
      </c>
      <c r="I1966" s="24">
        <v>40649</v>
      </c>
      <c r="J1966" s="20">
        <v>1</v>
      </c>
      <c r="K1966" s="22" t="s">
        <v>1198</v>
      </c>
      <c r="L1966" s="22"/>
      <c r="M1966" s="20" t="s">
        <v>7032</v>
      </c>
      <c r="N1966" s="20" t="s">
        <v>7137</v>
      </c>
      <c r="O1966" s="22" t="s">
        <v>325</v>
      </c>
      <c r="P1966" s="15" t="s">
        <v>2257</v>
      </c>
      <c r="Q1966" s="15"/>
      <c r="R1966" s="22" t="s">
        <v>18844</v>
      </c>
      <c r="S1966" s="31" t="s">
        <v>8555</v>
      </c>
      <c r="T1966" s="13"/>
      <c r="XFD1966" s="53">
        <f t="shared" si="30"/>
        <v>40650</v>
      </c>
    </row>
    <row r="1967" spans="1:20 16384:16384" s="19" customFormat="1" ht="204">
      <c r="A1967" s="20" t="s">
        <v>2</v>
      </c>
      <c r="B1967" s="20" t="s">
        <v>3</v>
      </c>
      <c r="C1967" s="22" t="s">
        <v>14894</v>
      </c>
      <c r="D1967" s="14" t="s">
        <v>14895</v>
      </c>
      <c r="E1967" s="22"/>
      <c r="F1967" s="22"/>
      <c r="G1967" s="20" t="s">
        <v>5</v>
      </c>
      <c r="H1967" s="25">
        <v>40650</v>
      </c>
      <c r="I1967" s="24">
        <v>40650</v>
      </c>
      <c r="J1967" s="20">
        <v>1</v>
      </c>
      <c r="K1967" s="22" t="s">
        <v>2263</v>
      </c>
      <c r="L1967" s="22"/>
      <c r="M1967" s="20" t="s">
        <v>7032</v>
      </c>
      <c r="N1967" s="20" t="s">
        <v>7137</v>
      </c>
      <c r="O1967" s="22" t="s">
        <v>325</v>
      </c>
      <c r="P1967" s="15" t="s">
        <v>2257</v>
      </c>
      <c r="Q1967" s="15"/>
      <c r="R1967" s="22" t="s">
        <v>18437</v>
      </c>
      <c r="S1967" s="31" t="s">
        <v>18552</v>
      </c>
      <c r="T1967" s="13"/>
      <c r="XFD1967" s="53">
        <f t="shared" si="30"/>
        <v>40651</v>
      </c>
    </row>
    <row r="1968" spans="1:20 16384:16384" s="19" customFormat="1" ht="409.5">
      <c r="A1968" s="20" t="s">
        <v>2</v>
      </c>
      <c r="B1968" s="20" t="s">
        <v>37</v>
      </c>
      <c r="C1968" s="22" t="s">
        <v>14896</v>
      </c>
      <c r="D1968" s="22" t="s">
        <v>14897</v>
      </c>
      <c r="E1968" s="22"/>
      <c r="F1968" s="22"/>
      <c r="G1968" s="20" t="s">
        <v>5</v>
      </c>
      <c r="H1968" s="25">
        <v>40652</v>
      </c>
      <c r="I1968" s="24">
        <v>40652</v>
      </c>
      <c r="J1968" s="20">
        <v>1</v>
      </c>
      <c r="K1968" s="22" t="s">
        <v>14898</v>
      </c>
      <c r="L1968" s="22"/>
      <c r="M1968" s="20" t="s">
        <v>7032</v>
      </c>
      <c r="N1968" s="20" t="s">
        <v>7137</v>
      </c>
      <c r="O1968" s="22" t="s">
        <v>325</v>
      </c>
      <c r="P1968" s="15" t="s">
        <v>2255</v>
      </c>
      <c r="Q1968" s="15"/>
      <c r="R1968" s="22" t="s">
        <v>18438</v>
      </c>
      <c r="S1968" s="31" t="s">
        <v>14899</v>
      </c>
      <c r="T1968" s="13"/>
      <c r="XFD1968" s="53">
        <f t="shared" si="30"/>
        <v>40653</v>
      </c>
    </row>
    <row r="1969" spans="1:20 16384:16384" s="19" customFormat="1" ht="409.5">
      <c r="A1969" s="20" t="s">
        <v>2</v>
      </c>
      <c r="B1969" s="20" t="s">
        <v>21</v>
      </c>
      <c r="C1969" s="22" t="s">
        <v>14900</v>
      </c>
      <c r="D1969" s="22" t="s">
        <v>14901</v>
      </c>
      <c r="E1969" s="22"/>
      <c r="F1969" s="22"/>
      <c r="G1969" s="20" t="s">
        <v>5</v>
      </c>
      <c r="H1969" s="25">
        <v>40652</v>
      </c>
      <c r="I1969" s="24">
        <v>40652</v>
      </c>
      <c r="J1969" s="20">
        <v>1</v>
      </c>
      <c r="K1969" s="22" t="s">
        <v>2284</v>
      </c>
      <c r="L1969" s="22"/>
      <c r="M1969" s="20" t="s">
        <v>7032</v>
      </c>
      <c r="N1969" s="20" t="s">
        <v>7137</v>
      </c>
      <c r="O1969" s="22" t="s">
        <v>325</v>
      </c>
      <c r="P1969" s="15" t="s">
        <v>2257</v>
      </c>
      <c r="Q1969" s="15"/>
      <c r="R1969" s="22" t="s">
        <v>18553</v>
      </c>
      <c r="S1969" s="31" t="s">
        <v>14902</v>
      </c>
      <c r="T1969" s="13"/>
      <c r="XFD1969" s="53">
        <f t="shared" si="30"/>
        <v>40653</v>
      </c>
    </row>
    <row r="1970" spans="1:20 16384:16384" s="19" customFormat="1" ht="180">
      <c r="A1970" s="20" t="s">
        <v>2</v>
      </c>
      <c r="B1970" s="20" t="s">
        <v>3</v>
      </c>
      <c r="C1970" s="22" t="s">
        <v>14903</v>
      </c>
      <c r="D1970" s="22" t="s">
        <v>2285</v>
      </c>
      <c r="E1970" s="22"/>
      <c r="F1970" s="22" t="s">
        <v>2277</v>
      </c>
      <c r="G1970" s="20" t="s">
        <v>5</v>
      </c>
      <c r="H1970" s="25">
        <v>40653</v>
      </c>
      <c r="I1970" s="24">
        <v>40653</v>
      </c>
      <c r="J1970" s="20">
        <v>1</v>
      </c>
      <c r="K1970" s="22" t="s">
        <v>2277</v>
      </c>
      <c r="L1970" s="22"/>
      <c r="M1970" s="20" t="s">
        <v>7032</v>
      </c>
      <c r="N1970" s="20" t="s">
        <v>7137</v>
      </c>
      <c r="O1970" s="22" t="s">
        <v>325</v>
      </c>
      <c r="P1970" s="15" t="s">
        <v>2257</v>
      </c>
      <c r="Q1970" s="15"/>
      <c r="R1970" s="22" t="s">
        <v>18558</v>
      </c>
      <c r="S1970" s="31" t="s">
        <v>14904</v>
      </c>
      <c r="T1970" s="13"/>
      <c r="XFD1970" s="53">
        <f t="shared" si="30"/>
        <v>40654</v>
      </c>
    </row>
    <row r="1971" spans="1:20 16384:16384" s="19" customFormat="1" ht="168">
      <c r="A1971" s="20" t="s">
        <v>2</v>
      </c>
      <c r="B1971" s="20" t="s">
        <v>3</v>
      </c>
      <c r="C1971" s="22" t="s">
        <v>14905</v>
      </c>
      <c r="D1971" s="22" t="s">
        <v>14906</v>
      </c>
      <c r="E1971" s="22"/>
      <c r="F1971" s="22" t="s">
        <v>1971</v>
      </c>
      <c r="G1971" s="20" t="s">
        <v>5</v>
      </c>
      <c r="H1971" s="25">
        <v>40654</v>
      </c>
      <c r="I1971" s="24">
        <v>40654</v>
      </c>
      <c r="J1971" s="20">
        <v>1</v>
      </c>
      <c r="K1971" s="22" t="s">
        <v>14851</v>
      </c>
      <c r="L1971" s="22"/>
      <c r="M1971" s="20" t="s">
        <v>7032</v>
      </c>
      <c r="N1971" s="20" t="s">
        <v>7137</v>
      </c>
      <c r="O1971" s="22" t="s">
        <v>325</v>
      </c>
      <c r="P1971" s="15" t="s">
        <v>2255</v>
      </c>
      <c r="Q1971" s="15"/>
      <c r="R1971" s="22" t="s">
        <v>18439</v>
      </c>
      <c r="S1971" s="31" t="s">
        <v>9273</v>
      </c>
      <c r="T1971" s="13"/>
      <c r="XFD1971" s="53">
        <f t="shared" si="30"/>
        <v>40655</v>
      </c>
    </row>
    <row r="1972" spans="1:20 16384:16384" s="19" customFormat="1" ht="408">
      <c r="A1972" s="20" t="s">
        <v>2</v>
      </c>
      <c r="B1972" s="20" t="s">
        <v>37</v>
      </c>
      <c r="C1972" s="22" t="s">
        <v>14907</v>
      </c>
      <c r="D1972" s="14"/>
      <c r="E1972" s="22"/>
      <c r="F1972" s="22"/>
      <c r="G1972" s="20" t="s">
        <v>5</v>
      </c>
      <c r="H1972" s="25">
        <v>40655</v>
      </c>
      <c r="I1972" s="24">
        <v>40655</v>
      </c>
      <c r="J1972" s="20">
        <v>1</v>
      </c>
      <c r="K1972" s="22" t="s">
        <v>14908</v>
      </c>
      <c r="L1972" s="22"/>
      <c r="M1972" s="20" t="s">
        <v>7032</v>
      </c>
      <c r="N1972" s="20" t="s">
        <v>7137</v>
      </c>
      <c r="O1972" s="22" t="s">
        <v>325</v>
      </c>
      <c r="P1972" s="15" t="s">
        <v>2257</v>
      </c>
      <c r="Q1972" s="15"/>
      <c r="R1972" s="22" t="s">
        <v>18843</v>
      </c>
      <c r="S1972" s="31" t="s">
        <v>8320</v>
      </c>
      <c r="T1972" s="13"/>
      <c r="XFD1972" s="53">
        <f t="shared" si="30"/>
        <v>40656</v>
      </c>
    </row>
    <row r="1973" spans="1:20 16384:16384" s="19" customFormat="1" ht="372">
      <c r="A1973" s="20" t="s">
        <v>2</v>
      </c>
      <c r="B1973" s="20" t="s">
        <v>3</v>
      </c>
      <c r="C1973" s="22" t="s">
        <v>14909</v>
      </c>
      <c r="D1973" s="22" t="s">
        <v>14910</v>
      </c>
      <c r="E1973" s="22"/>
      <c r="F1973" s="22"/>
      <c r="G1973" s="20" t="s">
        <v>5</v>
      </c>
      <c r="H1973" s="25">
        <v>40656</v>
      </c>
      <c r="I1973" s="24">
        <v>40656</v>
      </c>
      <c r="J1973" s="20">
        <v>1</v>
      </c>
      <c r="K1973" s="22" t="s">
        <v>1198</v>
      </c>
      <c r="L1973" s="22"/>
      <c r="M1973" s="20" t="s">
        <v>7032</v>
      </c>
      <c r="N1973" s="20" t="s">
        <v>7137</v>
      </c>
      <c r="O1973" s="22" t="s">
        <v>325</v>
      </c>
      <c r="P1973" s="15" t="s">
        <v>2257</v>
      </c>
      <c r="Q1973" s="15"/>
      <c r="R1973" s="22" t="s">
        <v>18557</v>
      </c>
      <c r="S1973" s="31" t="s">
        <v>14911</v>
      </c>
      <c r="T1973" s="13"/>
      <c r="XFD1973" s="53">
        <f t="shared" si="30"/>
        <v>40657</v>
      </c>
    </row>
    <row r="1974" spans="1:20 16384:16384" s="19" customFormat="1" ht="409.5">
      <c r="A1974" s="20" t="s">
        <v>2</v>
      </c>
      <c r="B1974" s="20" t="s">
        <v>3</v>
      </c>
      <c r="C1974" s="22" t="s">
        <v>14912</v>
      </c>
      <c r="D1974" s="22"/>
      <c r="E1974" s="22"/>
      <c r="F1974" s="22" t="s">
        <v>8053</v>
      </c>
      <c r="G1974" s="20" t="s">
        <v>5</v>
      </c>
      <c r="H1974" s="25">
        <v>40656</v>
      </c>
      <c r="I1974" s="24">
        <v>40656</v>
      </c>
      <c r="J1974" s="20">
        <v>2</v>
      </c>
      <c r="K1974" s="22" t="s">
        <v>14913</v>
      </c>
      <c r="L1974" s="22"/>
      <c r="M1974" s="20" t="s">
        <v>7032</v>
      </c>
      <c r="N1974" s="20" t="s">
        <v>7137</v>
      </c>
      <c r="O1974" s="22" t="s">
        <v>325</v>
      </c>
      <c r="P1974" s="15" t="s">
        <v>2255</v>
      </c>
      <c r="Q1974" s="15"/>
      <c r="R1974" s="22" t="s">
        <v>18842</v>
      </c>
      <c r="S1974" s="31" t="s">
        <v>8556</v>
      </c>
      <c r="T1974" s="13"/>
      <c r="XFD1974" s="53">
        <f t="shared" si="30"/>
        <v>40658</v>
      </c>
    </row>
    <row r="1975" spans="1:20 16384:16384" s="19" customFormat="1" ht="228">
      <c r="A1975" s="20" t="s">
        <v>2</v>
      </c>
      <c r="B1975" s="20" t="s">
        <v>3</v>
      </c>
      <c r="C1975" s="22" t="s">
        <v>14914</v>
      </c>
      <c r="D1975" s="22"/>
      <c r="E1975" s="22"/>
      <c r="F1975" s="22"/>
      <c r="G1975" s="20" t="s">
        <v>5</v>
      </c>
      <c r="H1975" s="25">
        <v>40657</v>
      </c>
      <c r="I1975" s="24">
        <v>40657</v>
      </c>
      <c r="J1975" s="20">
        <v>1</v>
      </c>
      <c r="K1975" s="22" t="s">
        <v>14915</v>
      </c>
      <c r="L1975" s="22"/>
      <c r="M1975" s="20" t="s">
        <v>7032</v>
      </c>
      <c r="N1975" s="20" t="s">
        <v>7137</v>
      </c>
      <c r="O1975" s="22" t="s">
        <v>325</v>
      </c>
      <c r="P1975" s="15" t="s">
        <v>2257</v>
      </c>
      <c r="Q1975" s="15"/>
      <c r="R1975" s="22" t="s">
        <v>518</v>
      </c>
      <c r="S1975" s="31" t="s">
        <v>18554</v>
      </c>
      <c r="T1975" s="13"/>
      <c r="XFD1975" s="53">
        <f t="shared" si="30"/>
        <v>40658</v>
      </c>
    </row>
    <row r="1976" spans="1:20 16384:16384" s="19" customFormat="1" ht="215.25">
      <c r="A1976" s="20" t="s">
        <v>9479</v>
      </c>
      <c r="B1976" s="20" t="s">
        <v>9644</v>
      </c>
      <c r="C1976" s="22" t="s">
        <v>11208</v>
      </c>
      <c r="D1976" s="22" t="s">
        <v>11209</v>
      </c>
      <c r="E1976" s="22"/>
      <c r="F1976" s="22" t="s">
        <v>11210</v>
      </c>
      <c r="G1976" s="20" t="s">
        <v>9607</v>
      </c>
      <c r="H1976" s="25">
        <v>40657</v>
      </c>
      <c r="I1976" s="24">
        <v>40657</v>
      </c>
      <c r="J1976" s="20">
        <v>1</v>
      </c>
      <c r="K1976" s="22" t="s">
        <v>11211</v>
      </c>
      <c r="L1976" s="22"/>
      <c r="M1976" s="20" t="s">
        <v>11212</v>
      </c>
      <c r="N1976" s="20" t="s">
        <v>11213</v>
      </c>
      <c r="O1976" s="22" t="s">
        <v>325</v>
      </c>
      <c r="P1976" s="15" t="s">
        <v>11214</v>
      </c>
      <c r="Q1976" s="15"/>
      <c r="R1976" s="22" t="s">
        <v>18556</v>
      </c>
      <c r="S1976" s="32" t="s">
        <v>18555</v>
      </c>
      <c r="T1976" s="13"/>
      <c r="XFD1976" s="53">
        <f t="shared" si="30"/>
        <v>40658</v>
      </c>
    </row>
    <row r="1977" spans="1:20 16384:16384" s="19" customFormat="1" ht="312">
      <c r="A1977" s="20" t="s">
        <v>9479</v>
      </c>
      <c r="B1977" s="20" t="s">
        <v>9480</v>
      </c>
      <c r="C1977" s="22" t="s">
        <v>11215</v>
      </c>
      <c r="D1977" s="22" t="s">
        <v>11216</v>
      </c>
      <c r="E1977" s="22"/>
      <c r="F1977" s="22"/>
      <c r="G1977" s="20" t="s">
        <v>9669</v>
      </c>
      <c r="H1977" s="25">
        <v>40671</v>
      </c>
      <c r="I1977" s="24">
        <v>40671</v>
      </c>
      <c r="J1977" s="20">
        <v>1</v>
      </c>
      <c r="K1977" s="22" t="s">
        <v>11217</v>
      </c>
      <c r="L1977" s="22"/>
      <c r="M1977" s="20" t="s">
        <v>11212</v>
      </c>
      <c r="N1977" s="20" t="s">
        <v>11213</v>
      </c>
      <c r="O1977" s="22" t="s">
        <v>325</v>
      </c>
      <c r="P1977" s="15" t="s">
        <v>11218</v>
      </c>
      <c r="Q1977" s="15" t="s">
        <v>7126</v>
      </c>
      <c r="R1977" s="22" t="s">
        <v>18841</v>
      </c>
      <c r="S1977" s="31" t="s">
        <v>11219</v>
      </c>
      <c r="T1977" s="13"/>
      <c r="XFD1977" s="53">
        <f t="shared" si="30"/>
        <v>40672</v>
      </c>
    </row>
    <row r="1978" spans="1:20 16384:16384" s="19" customFormat="1" ht="409.5">
      <c r="A1978" s="20" t="s">
        <v>9479</v>
      </c>
      <c r="B1978" s="20" t="s">
        <v>9623</v>
      </c>
      <c r="C1978" s="22" t="s">
        <v>11220</v>
      </c>
      <c r="D1978" s="22" t="s">
        <v>11221</v>
      </c>
      <c r="E1978" s="22"/>
      <c r="F1978" s="22" t="s">
        <v>11222</v>
      </c>
      <c r="G1978" s="20" t="s">
        <v>9607</v>
      </c>
      <c r="H1978" s="25">
        <v>40675</v>
      </c>
      <c r="I1978" s="24">
        <v>40675</v>
      </c>
      <c r="J1978" s="20">
        <v>1</v>
      </c>
      <c r="K1978" s="22" t="s">
        <v>11222</v>
      </c>
      <c r="L1978" s="22"/>
      <c r="M1978" s="20" t="s">
        <v>11212</v>
      </c>
      <c r="N1978" s="20" t="s">
        <v>11213</v>
      </c>
      <c r="O1978" s="22" t="s">
        <v>325</v>
      </c>
      <c r="P1978" s="15" t="s">
        <v>11214</v>
      </c>
      <c r="Q1978" s="15"/>
      <c r="R1978" s="22" t="s">
        <v>18440</v>
      </c>
      <c r="S1978" s="31" t="s">
        <v>9031</v>
      </c>
      <c r="T1978" s="13"/>
      <c r="XFD1978" s="53">
        <f t="shared" si="30"/>
        <v>40676</v>
      </c>
    </row>
    <row r="1979" spans="1:20 16384:16384" s="19" customFormat="1" ht="409.5">
      <c r="A1979" s="20" t="s">
        <v>9479</v>
      </c>
      <c r="B1979" s="20" t="s">
        <v>9623</v>
      </c>
      <c r="C1979" s="22" t="s">
        <v>11223</v>
      </c>
      <c r="D1979" s="22" t="s">
        <v>11224</v>
      </c>
      <c r="E1979" s="22"/>
      <c r="F1979" s="22" t="s">
        <v>11222</v>
      </c>
      <c r="G1979" s="20" t="s">
        <v>9607</v>
      </c>
      <c r="H1979" s="25">
        <v>40676</v>
      </c>
      <c r="I1979" s="24">
        <v>40676</v>
      </c>
      <c r="J1979" s="20">
        <v>1</v>
      </c>
      <c r="K1979" s="22" t="s">
        <v>11225</v>
      </c>
      <c r="L1979" s="22"/>
      <c r="M1979" s="20" t="s">
        <v>11212</v>
      </c>
      <c r="N1979" s="20" t="s">
        <v>11213</v>
      </c>
      <c r="O1979" s="22" t="s">
        <v>325</v>
      </c>
      <c r="P1979" s="15" t="s">
        <v>11214</v>
      </c>
      <c r="Q1979" s="15"/>
      <c r="R1979" s="22" t="s">
        <v>18559</v>
      </c>
      <c r="S1979" s="31" t="s">
        <v>9031</v>
      </c>
      <c r="T1979" s="13"/>
      <c r="XFD1979" s="53">
        <f t="shared" si="30"/>
        <v>40677</v>
      </c>
    </row>
    <row r="1980" spans="1:20 16384:16384" s="19" customFormat="1" ht="204">
      <c r="A1980" s="20" t="s">
        <v>9479</v>
      </c>
      <c r="B1980" s="20" t="s">
        <v>9480</v>
      </c>
      <c r="C1980" s="22" t="s">
        <v>11226</v>
      </c>
      <c r="D1980" s="22"/>
      <c r="E1980" s="22"/>
      <c r="F1980" s="22" t="s">
        <v>11227</v>
      </c>
      <c r="G1980" s="20" t="s">
        <v>9607</v>
      </c>
      <c r="H1980" s="25">
        <v>40677</v>
      </c>
      <c r="I1980" s="24">
        <v>40677</v>
      </c>
      <c r="J1980" s="20">
        <v>1</v>
      </c>
      <c r="K1980" s="22" t="s">
        <v>11228</v>
      </c>
      <c r="L1980" s="22"/>
      <c r="M1980" s="20" t="s">
        <v>11212</v>
      </c>
      <c r="N1980" s="20" t="s">
        <v>11213</v>
      </c>
      <c r="O1980" s="22" t="s">
        <v>325</v>
      </c>
      <c r="P1980" s="15" t="s">
        <v>11214</v>
      </c>
      <c r="Q1980" s="15"/>
      <c r="R1980" s="22" t="s">
        <v>6389</v>
      </c>
      <c r="S1980" s="31" t="s">
        <v>11229</v>
      </c>
      <c r="T1980" s="13"/>
      <c r="XFD1980" s="53">
        <f t="shared" si="30"/>
        <v>40678</v>
      </c>
    </row>
    <row r="1981" spans="1:20 16384:16384" s="19" customFormat="1" ht="12">
      <c r="A1981" s="20" t="s">
        <v>9479</v>
      </c>
      <c r="B1981" s="20" t="s">
        <v>9604</v>
      </c>
      <c r="C1981" s="22" t="s">
        <v>11230</v>
      </c>
      <c r="D1981" s="22"/>
      <c r="E1981" s="22"/>
      <c r="F1981" s="22"/>
      <c r="G1981" s="20" t="s">
        <v>9669</v>
      </c>
      <c r="H1981" s="25">
        <v>40678</v>
      </c>
      <c r="I1981" s="24">
        <v>40678</v>
      </c>
      <c r="J1981" s="20">
        <v>1</v>
      </c>
      <c r="K1981" s="22" t="s">
        <v>11231</v>
      </c>
      <c r="L1981" s="22"/>
      <c r="M1981" s="20" t="s">
        <v>11212</v>
      </c>
      <c r="N1981" s="20" t="s">
        <v>11213</v>
      </c>
      <c r="O1981" s="22" t="s">
        <v>325</v>
      </c>
      <c r="P1981" s="15" t="s">
        <v>11214</v>
      </c>
      <c r="Q1981" s="15"/>
      <c r="R1981" s="22"/>
      <c r="S1981" s="31"/>
      <c r="T1981" s="13"/>
      <c r="XFD1981" s="53">
        <f t="shared" si="30"/>
        <v>40679</v>
      </c>
    </row>
    <row r="1982" spans="1:20 16384:16384" s="19" customFormat="1" ht="252">
      <c r="A1982" s="20" t="s">
        <v>9479</v>
      </c>
      <c r="B1982" s="20" t="s">
        <v>9480</v>
      </c>
      <c r="C1982" s="22" t="s">
        <v>11232</v>
      </c>
      <c r="D1982" s="22" t="s">
        <v>11233</v>
      </c>
      <c r="E1982" s="22"/>
      <c r="F1982" s="22" t="s">
        <v>11234</v>
      </c>
      <c r="G1982" s="20" t="s">
        <v>9607</v>
      </c>
      <c r="H1982" s="25">
        <v>40687</v>
      </c>
      <c r="I1982" s="24">
        <v>40687</v>
      </c>
      <c r="J1982" s="20">
        <v>1</v>
      </c>
      <c r="K1982" s="22" t="s">
        <v>11234</v>
      </c>
      <c r="L1982" s="22"/>
      <c r="M1982" s="20" t="s">
        <v>11212</v>
      </c>
      <c r="N1982" s="20" t="s">
        <v>11213</v>
      </c>
      <c r="O1982" s="22" t="s">
        <v>325</v>
      </c>
      <c r="P1982" s="15" t="s">
        <v>11214</v>
      </c>
      <c r="Q1982" s="15"/>
      <c r="R1982" s="22" t="s">
        <v>18840</v>
      </c>
      <c r="S1982" s="31" t="s">
        <v>11235</v>
      </c>
      <c r="T1982" s="13"/>
      <c r="XFD1982" s="53">
        <f t="shared" si="30"/>
        <v>40688</v>
      </c>
    </row>
    <row r="1983" spans="1:20 16384:16384" s="19" customFormat="1" ht="312">
      <c r="A1983" s="20" t="s">
        <v>9479</v>
      </c>
      <c r="B1983" s="20" t="s">
        <v>9480</v>
      </c>
      <c r="C1983" s="22" t="s">
        <v>11236</v>
      </c>
      <c r="D1983" s="22" t="s">
        <v>11237</v>
      </c>
      <c r="E1983" s="22"/>
      <c r="F1983" s="22"/>
      <c r="G1983" s="20" t="s">
        <v>9607</v>
      </c>
      <c r="H1983" s="25">
        <v>40687</v>
      </c>
      <c r="I1983" s="24">
        <v>40687</v>
      </c>
      <c r="J1983" s="20">
        <v>1</v>
      </c>
      <c r="K1983" s="22" t="s">
        <v>11217</v>
      </c>
      <c r="L1983" s="22"/>
      <c r="M1983" s="20" t="s">
        <v>11212</v>
      </c>
      <c r="N1983" s="20" t="s">
        <v>11213</v>
      </c>
      <c r="O1983" s="22" t="s">
        <v>325</v>
      </c>
      <c r="P1983" s="15" t="s">
        <v>11218</v>
      </c>
      <c r="Q1983" s="15"/>
      <c r="R1983" s="22" t="s">
        <v>6390</v>
      </c>
      <c r="S1983" s="31" t="s">
        <v>11238</v>
      </c>
      <c r="T1983" s="13"/>
      <c r="XFD1983" s="53">
        <f t="shared" si="30"/>
        <v>40688</v>
      </c>
    </row>
    <row r="1984" spans="1:20 16384:16384" s="19" customFormat="1" ht="264">
      <c r="A1984" s="20" t="s">
        <v>9479</v>
      </c>
      <c r="B1984" s="20" t="s">
        <v>9480</v>
      </c>
      <c r="C1984" s="22" t="s">
        <v>11239</v>
      </c>
      <c r="D1984" s="22"/>
      <c r="E1984" s="22"/>
      <c r="F1984" s="22" t="s">
        <v>11240</v>
      </c>
      <c r="G1984" s="20" t="s">
        <v>9607</v>
      </c>
      <c r="H1984" s="25">
        <v>40689</v>
      </c>
      <c r="I1984" s="24">
        <v>40689</v>
      </c>
      <c r="J1984" s="20">
        <v>1</v>
      </c>
      <c r="K1984" s="22" t="s">
        <v>11241</v>
      </c>
      <c r="L1984" s="22"/>
      <c r="M1984" s="20" t="s">
        <v>11212</v>
      </c>
      <c r="N1984" s="20" t="s">
        <v>11213</v>
      </c>
      <c r="O1984" s="22" t="s">
        <v>325</v>
      </c>
      <c r="P1984" s="15" t="s">
        <v>11214</v>
      </c>
      <c r="Q1984" s="15"/>
      <c r="R1984" s="22" t="s">
        <v>18441</v>
      </c>
      <c r="S1984" s="31" t="s">
        <v>9141</v>
      </c>
      <c r="T1984" s="13"/>
      <c r="XFD1984" s="53">
        <f t="shared" si="30"/>
        <v>40690</v>
      </c>
    </row>
    <row r="1985" spans="1:20 16384:16384" s="19" customFormat="1" ht="288">
      <c r="A1985" s="20" t="s">
        <v>9479</v>
      </c>
      <c r="B1985" s="20" t="s">
        <v>9480</v>
      </c>
      <c r="C1985" s="22" t="s">
        <v>11242</v>
      </c>
      <c r="D1985" s="22" t="s">
        <v>11243</v>
      </c>
      <c r="E1985" s="22"/>
      <c r="F1985" s="22"/>
      <c r="G1985" s="20" t="s">
        <v>9607</v>
      </c>
      <c r="H1985" s="25">
        <v>40690</v>
      </c>
      <c r="I1985" s="24">
        <v>40690</v>
      </c>
      <c r="J1985" s="20">
        <v>1</v>
      </c>
      <c r="K1985" s="22" t="s">
        <v>11217</v>
      </c>
      <c r="L1985" s="22"/>
      <c r="M1985" s="20" t="s">
        <v>11212</v>
      </c>
      <c r="N1985" s="20" t="s">
        <v>11213</v>
      </c>
      <c r="O1985" s="22" t="s">
        <v>325</v>
      </c>
      <c r="P1985" s="15" t="s">
        <v>11218</v>
      </c>
      <c r="Q1985" s="15"/>
      <c r="R1985" s="67" t="s">
        <v>18442</v>
      </c>
      <c r="S1985" s="31" t="s">
        <v>11244</v>
      </c>
      <c r="T1985" s="13"/>
      <c r="XFD1985" s="53">
        <f t="shared" si="30"/>
        <v>40691</v>
      </c>
    </row>
    <row r="1986" spans="1:20 16384:16384" s="19" customFormat="1" ht="192">
      <c r="A1986" s="20" t="s">
        <v>9479</v>
      </c>
      <c r="B1986" s="20" t="s">
        <v>9480</v>
      </c>
      <c r="C1986" s="22" t="s">
        <v>11245</v>
      </c>
      <c r="D1986" s="22" t="s">
        <v>11246</v>
      </c>
      <c r="E1986" s="22"/>
      <c r="F1986" s="22" t="s">
        <v>11227</v>
      </c>
      <c r="G1986" s="20" t="s">
        <v>9607</v>
      </c>
      <c r="H1986" s="25">
        <v>40690</v>
      </c>
      <c r="I1986" s="24">
        <v>40690</v>
      </c>
      <c r="J1986" s="20">
        <v>1</v>
      </c>
      <c r="K1986" s="22" t="s">
        <v>11228</v>
      </c>
      <c r="L1986" s="22"/>
      <c r="M1986" s="20" t="s">
        <v>11212</v>
      </c>
      <c r="N1986" s="20" t="s">
        <v>11213</v>
      </c>
      <c r="O1986" s="22" t="s">
        <v>325</v>
      </c>
      <c r="P1986" s="15" t="s">
        <v>11214</v>
      </c>
      <c r="Q1986" s="15"/>
      <c r="R1986" s="22" t="s">
        <v>6391</v>
      </c>
      <c r="S1986" s="31" t="s">
        <v>11247</v>
      </c>
      <c r="T1986" s="13"/>
      <c r="XFD1986" s="53">
        <f t="shared" si="30"/>
        <v>40691</v>
      </c>
    </row>
    <row r="1987" spans="1:20 16384:16384" s="19" customFormat="1" ht="240">
      <c r="A1987" s="20" t="s">
        <v>9479</v>
      </c>
      <c r="B1987" s="20" t="s">
        <v>9623</v>
      </c>
      <c r="C1987" s="22" t="s">
        <v>11248</v>
      </c>
      <c r="D1987" s="22" t="s">
        <v>11249</v>
      </c>
      <c r="E1987" s="22"/>
      <c r="F1987" s="22" t="s">
        <v>11250</v>
      </c>
      <c r="G1987" s="20" t="s">
        <v>9607</v>
      </c>
      <c r="H1987" s="25">
        <v>40691</v>
      </c>
      <c r="I1987" s="24">
        <v>40691</v>
      </c>
      <c r="J1987" s="20">
        <v>1</v>
      </c>
      <c r="K1987" s="22" t="s">
        <v>11250</v>
      </c>
      <c r="L1987" s="22"/>
      <c r="M1987" s="20" t="s">
        <v>11212</v>
      </c>
      <c r="N1987" s="20" t="s">
        <v>11213</v>
      </c>
      <c r="O1987" s="22" t="s">
        <v>325</v>
      </c>
      <c r="P1987" s="15" t="s">
        <v>11214</v>
      </c>
      <c r="Q1987" s="15"/>
      <c r="R1987" s="22" t="s">
        <v>18838</v>
      </c>
      <c r="S1987" s="31" t="s">
        <v>11251</v>
      </c>
      <c r="T1987" s="13"/>
      <c r="XFD1987" s="53">
        <f t="shared" si="30"/>
        <v>40692</v>
      </c>
    </row>
    <row r="1988" spans="1:20 16384:16384" s="19" customFormat="1" ht="204">
      <c r="A1988" s="20" t="s">
        <v>9479</v>
      </c>
      <c r="B1988" s="20" t="s">
        <v>9623</v>
      </c>
      <c r="C1988" s="22" t="s">
        <v>11252</v>
      </c>
      <c r="D1988" s="22" t="s">
        <v>11253</v>
      </c>
      <c r="E1988" s="22"/>
      <c r="F1988" s="22" t="s">
        <v>11222</v>
      </c>
      <c r="G1988" s="20" t="s">
        <v>9607</v>
      </c>
      <c r="H1988" s="25">
        <v>40691</v>
      </c>
      <c r="I1988" s="24">
        <v>40691</v>
      </c>
      <c r="J1988" s="20">
        <v>1</v>
      </c>
      <c r="K1988" s="22" t="s">
        <v>11217</v>
      </c>
      <c r="L1988" s="22"/>
      <c r="M1988" s="20" t="s">
        <v>11212</v>
      </c>
      <c r="N1988" s="20" t="s">
        <v>11213</v>
      </c>
      <c r="O1988" s="22" t="s">
        <v>325</v>
      </c>
      <c r="P1988" s="15" t="s">
        <v>11218</v>
      </c>
      <c r="Q1988" s="15"/>
      <c r="R1988" s="22" t="s">
        <v>18839</v>
      </c>
      <c r="S1988" s="31" t="s">
        <v>11254</v>
      </c>
      <c r="T1988" s="13"/>
      <c r="XFD1988" s="53">
        <f t="shared" si="30"/>
        <v>40692</v>
      </c>
    </row>
    <row r="1989" spans="1:20 16384:16384" s="19" customFormat="1" ht="228">
      <c r="A1989" s="20" t="s">
        <v>9479</v>
      </c>
      <c r="B1989" s="20" t="s">
        <v>9480</v>
      </c>
      <c r="C1989" s="22" t="s">
        <v>11255</v>
      </c>
      <c r="D1989" s="22"/>
      <c r="E1989" s="22"/>
      <c r="F1989" s="22"/>
      <c r="G1989" s="20" t="s">
        <v>9607</v>
      </c>
      <c r="H1989" s="25">
        <v>40692</v>
      </c>
      <c r="I1989" s="24">
        <v>40692</v>
      </c>
      <c r="J1989" s="20">
        <v>1</v>
      </c>
      <c r="K1989" s="22" t="s">
        <v>11256</v>
      </c>
      <c r="L1989" s="22"/>
      <c r="M1989" s="20" t="s">
        <v>11212</v>
      </c>
      <c r="N1989" s="20" t="s">
        <v>11213</v>
      </c>
      <c r="O1989" s="22" t="s">
        <v>325</v>
      </c>
      <c r="P1989" s="15" t="s">
        <v>11218</v>
      </c>
      <c r="Q1989" s="15"/>
      <c r="R1989" s="22" t="s">
        <v>18443</v>
      </c>
      <c r="S1989" s="31" t="s">
        <v>11257</v>
      </c>
      <c r="T1989" s="13"/>
      <c r="XFD1989" s="53">
        <f t="shared" ref="XFD1989:XFD2052" si="31">SUM(I1989:XFC1989)</f>
        <v>40693</v>
      </c>
    </row>
    <row r="1990" spans="1:20 16384:16384" s="19" customFormat="1" ht="228">
      <c r="A1990" s="20" t="s">
        <v>9479</v>
      </c>
      <c r="B1990" s="20" t="s">
        <v>9480</v>
      </c>
      <c r="C1990" s="22" t="s">
        <v>11258</v>
      </c>
      <c r="D1990" s="22"/>
      <c r="E1990" s="22"/>
      <c r="F1990" s="22"/>
      <c r="G1990" s="20" t="s">
        <v>9607</v>
      </c>
      <c r="H1990" s="25">
        <v>40694</v>
      </c>
      <c r="I1990" s="24">
        <v>40694</v>
      </c>
      <c r="J1990" s="20">
        <v>1</v>
      </c>
      <c r="K1990" s="22" t="s">
        <v>11256</v>
      </c>
      <c r="L1990" s="22"/>
      <c r="M1990" s="20" t="s">
        <v>11212</v>
      </c>
      <c r="N1990" s="20" t="s">
        <v>11213</v>
      </c>
      <c r="O1990" s="22" t="s">
        <v>325</v>
      </c>
      <c r="P1990" s="15" t="s">
        <v>11218</v>
      </c>
      <c r="Q1990" s="15"/>
      <c r="R1990" s="22" t="s">
        <v>18837</v>
      </c>
      <c r="S1990" s="31" t="s">
        <v>18560</v>
      </c>
      <c r="T1990" s="13"/>
      <c r="XFD1990" s="53">
        <f t="shared" si="31"/>
        <v>40695</v>
      </c>
    </row>
    <row r="1991" spans="1:20 16384:16384" s="19" customFormat="1" ht="408">
      <c r="A1991" s="20" t="s">
        <v>9479</v>
      </c>
      <c r="B1991" s="20" t="s">
        <v>9480</v>
      </c>
      <c r="C1991" s="22" t="s">
        <v>11259</v>
      </c>
      <c r="D1991" s="22" t="s">
        <v>11260</v>
      </c>
      <c r="E1991" s="22"/>
      <c r="F1991" s="22"/>
      <c r="G1991" s="20" t="s">
        <v>9607</v>
      </c>
      <c r="H1991" s="25">
        <v>40695</v>
      </c>
      <c r="I1991" s="24">
        <v>40695</v>
      </c>
      <c r="J1991" s="20">
        <v>1</v>
      </c>
      <c r="K1991" s="22" t="s">
        <v>11217</v>
      </c>
      <c r="L1991" s="22"/>
      <c r="M1991" s="20" t="s">
        <v>11212</v>
      </c>
      <c r="N1991" s="20" t="s">
        <v>11213</v>
      </c>
      <c r="O1991" s="22" t="s">
        <v>325</v>
      </c>
      <c r="P1991" s="15" t="s">
        <v>11218</v>
      </c>
      <c r="Q1991" s="15"/>
      <c r="R1991" s="22" t="s">
        <v>8249</v>
      </c>
      <c r="S1991" s="31" t="s">
        <v>8250</v>
      </c>
      <c r="T1991" s="13"/>
      <c r="XFD1991" s="53">
        <f t="shared" si="31"/>
        <v>40696</v>
      </c>
    </row>
    <row r="1992" spans="1:20 16384:16384" s="19" customFormat="1" ht="396">
      <c r="A1992" s="20" t="s">
        <v>9479</v>
      </c>
      <c r="B1992" s="20" t="s">
        <v>9623</v>
      </c>
      <c r="C1992" s="22" t="s">
        <v>11261</v>
      </c>
      <c r="D1992" s="22" t="s">
        <v>11262</v>
      </c>
      <c r="E1992" s="22"/>
      <c r="F1992" s="22" t="s">
        <v>11222</v>
      </c>
      <c r="G1992" s="20" t="s">
        <v>9607</v>
      </c>
      <c r="H1992" s="25">
        <v>40697</v>
      </c>
      <c r="I1992" s="24">
        <v>40697</v>
      </c>
      <c r="J1992" s="20">
        <v>1</v>
      </c>
      <c r="K1992" s="22" t="s">
        <v>11225</v>
      </c>
      <c r="L1992" s="22"/>
      <c r="M1992" s="20" t="s">
        <v>11212</v>
      </c>
      <c r="N1992" s="20" t="s">
        <v>11213</v>
      </c>
      <c r="O1992" s="22" t="s">
        <v>325</v>
      </c>
      <c r="P1992" s="15" t="s">
        <v>11218</v>
      </c>
      <c r="Q1992" s="15"/>
      <c r="R1992" s="22" t="s">
        <v>18835</v>
      </c>
      <c r="S1992" s="31" t="s">
        <v>9022</v>
      </c>
      <c r="T1992" s="13"/>
      <c r="XFD1992" s="53">
        <f t="shared" si="31"/>
        <v>40698</v>
      </c>
    </row>
    <row r="1993" spans="1:20 16384:16384" s="19" customFormat="1" ht="240">
      <c r="A1993" s="20" t="s">
        <v>9479</v>
      </c>
      <c r="B1993" s="20" t="s">
        <v>9480</v>
      </c>
      <c r="C1993" s="22" t="s">
        <v>11263</v>
      </c>
      <c r="D1993" s="22"/>
      <c r="E1993" s="22"/>
      <c r="F1993" s="22" t="s">
        <v>11264</v>
      </c>
      <c r="G1993" s="20" t="s">
        <v>9607</v>
      </c>
      <c r="H1993" s="25">
        <v>40698</v>
      </c>
      <c r="I1993" s="24">
        <v>40698</v>
      </c>
      <c r="J1993" s="20">
        <v>1</v>
      </c>
      <c r="K1993" s="22" t="s">
        <v>11217</v>
      </c>
      <c r="L1993" s="22"/>
      <c r="M1993" s="20" t="s">
        <v>11212</v>
      </c>
      <c r="N1993" s="20" t="s">
        <v>11213</v>
      </c>
      <c r="O1993" s="22" t="s">
        <v>325</v>
      </c>
      <c r="P1993" s="15" t="s">
        <v>11218</v>
      </c>
      <c r="Q1993" s="15"/>
      <c r="R1993" s="22" t="s">
        <v>18444</v>
      </c>
      <c r="S1993" s="31" t="s">
        <v>11265</v>
      </c>
      <c r="T1993" s="13"/>
      <c r="XFD1993" s="53">
        <f t="shared" si="31"/>
        <v>40699</v>
      </c>
    </row>
    <row r="1994" spans="1:20 16384:16384" s="19" customFormat="1" ht="240">
      <c r="A1994" s="20" t="s">
        <v>9479</v>
      </c>
      <c r="B1994" s="20" t="s">
        <v>9480</v>
      </c>
      <c r="C1994" s="22" t="s">
        <v>11266</v>
      </c>
      <c r="D1994" s="22"/>
      <c r="E1994" s="22"/>
      <c r="F1994" s="22" t="s">
        <v>11267</v>
      </c>
      <c r="G1994" s="20" t="s">
        <v>9607</v>
      </c>
      <c r="H1994" s="25">
        <v>40699</v>
      </c>
      <c r="I1994" s="24">
        <v>40699</v>
      </c>
      <c r="J1994" s="20">
        <v>1</v>
      </c>
      <c r="K1994" s="22" t="s">
        <v>11267</v>
      </c>
      <c r="L1994" s="22"/>
      <c r="M1994" s="20" t="s">
        <v>11212</v>
      </c>
      <c r="N1994" s="20" t="s">
        <v>11213</v>
      </c>
      <c r="O1994" s="22" t="s">
        <v>325</v>
      </c>
      <c r="P1994" s="15" t="s">
        <v>11218</v>
      </c>
      <c r="Q1994" s="15"/>
      <c r="R1994" s="22" t="s">
        <v>18445</v>
      </c>
      <c r="S1994" s="31" t="s">
        <v>11268</v>
      </c>
      <c r="T1994" s="13"/>
      <c r="XFD1994" s="53">
        <f t="shared" si="31"/>
        <v>40700</v>
      </c>
    </row>
    <row r="1995" spans="1:20 16384:16384" s="19" customFormat="1" ht="216">
      <c r="A1995" s="20" t="s">
        <v>9479</v>
      </c>
      <c r="B1995" s="20" t="s">
        <v>9480</v>
      </c>
      <c r="C1995" s="22" t="s">
        <v>11269</v>
      </c>
      <c r="D1995" s="22" t="s">
        <v>11270</v>
      </c>
      <c r="E1995" s="22"/>
      <c r="F1995" s="22"/>
      <c r="G1995" s="20" t="s">
        <v>9607</v>
      </c>
      <c r="H1995" s="25">
        <v>40701</v>
      </c>
      <c r="I1995" s="24">
        <v>40701</v>
      </c>
      <c r="J1995" s="20">
        <v>1</v>
      </c>
      <c r="K1995" s="22"/>
      <c r="L1995" s="22"/>
      <c r="M1995" s="20" t="s">
        <v>11212</v>
      </c>
      <c r="N1995" s="20" t="s">
        <v>11213</v>
      </c>
      <c r="O1995" s="22" t="s">
        <v>325</v>
      </c>
      <c r="P1995" s="15" t="s">
        <v>11218</v>
      </c>
      <c r="Q1995" s="15"/>
      <c r="R1995" s="22" t="s">
        <v>18834</v>
      </c>
      <c r="S1995" s="31" t="s">
        <v>11271</v>
      </c>
      <c r="T1995" s="13"/>
      <c r="XFD1995" s="53">
        <f t="shared" si="31"/>
        <v>40702</v>
      </c>
    </row>
    <row r="1996" spans="1:20 16384:16384" s="19" customFormat="1" ht="12">
      <c r="A1996" s="20" t="s">
        <v>9479</v>
      </c>
      <c r="B1996" s="20" t="s">
        <v>9616</v>
      </c>
      <c r="C1996" s="31" t="s">
        <v>11272</v>
      </c>
      <c r="D1996" s="22"/>
      <c r="E1996" s="22"/>
      <c r="F1996" s="22"/>
      <c r="G1996" s="20" t="s">
        <v>9607</v>
      </c>
      <c r="H1996" s="25">
        <v>40702</v>
      </c>
      <c r="I1996" s="24">
        <v>40702</v>
      </c>
      <c r="J1996" s="20">
        <v>1</v>
      </c>
      <c r="K1996" s="22"/>
      <c r="L1996" s="22"/>
      <c r="M1996" s="20" t="s">
        <v>11212</v>
      </c>
      <c r="N1996" s="20" t="s">
        <v>11213</v>
      </c>
      <c r="O1996" s="22" t="s">
        <v>325</v>
      </c>
      <c r="P1996" s="15" t="s">
        <v>11218</v>
      </c>
      <c r="Q1996" s="15"/>
      <c r="R1996" s="22"/>
      <c r="S1996" s="31"/>
      <c r="T1996" s="13"/>
      <c r="XFD1996" s="53">
        <f t="shared" si="31"/>
        <v>40703</v>
      </c>
    </row>
    <row r="1997" spans="1:20 16384:16384" s="19" customFormat="1" ht="409.5">
      <c r="A1997" s="20" t="s">
        <v>9479</v>
      </c>
      <c r="B1997" s="20" t="s">
        <v>9480</v>
      </c>
      <c r="C1997" s="22" t="s">
        <v>11273</v>
      </c>
      <c r="D1997" s="22" t="s">
        <v>11274</v>
      </c>
      <c r="E1997" s="22"/>
      <c r="F1997" s="22"/>
      <c r="G1997" s="20" t="s">
        <v>9607</v>
      </c>
      <c r="H1997" s="25">
        <v>40703</v>
      </c>
      <c r="I1997" s="24">
        <v>40703</v>
      </c>
      <c r="J1997" s="20">
        <v>1</v>
      </c>
      <c r="K1997" s="22" t="s">
        <v>11217</v>
      </c>
      <c r="L1997" s="22"/>
      <c r="M1997" s="20" t="s">
        <v>11212</v>
      </c>
      <c r="N1997" s="20" t="s">
        <v>11213</v>
      </c>
      <c r="O1997" s="22" t="s">
        <v>325</v>
      </c>
      <c r="P1997" s="15" t="s">
        <v>11218</v>
      </c>
      <c r="Q1997" s="15"/>
      <c r="R1997" s="22" t="s">
        <v>18833</v>
      </c>
      <c r="S1997" s="31" t="s">
        <v>11275</v>
      </c>
      <c r="T1997" s="13"/>
      <c r="XFD1997" s="53">
        <f t="shared" si="31"/>
        <v>40704</v>
      </c>
    </row>
    <row r="1998" spans="1:20 16384:16384" s="19" customFormat="1" ht="409.5">
      <c r="A1998" s="20" t="s">
        <v>9479</v>
      </c>
      <c r="B1998" s="20" t="s">
        <v>9480</v>
      </c>
      <c r="C1998" s="22" t="s">
        <v>11276</v>
      </c>
      <c r="D1998" s="22"/>
      <c r="E1998" s="22"/>
      <c r="F1998" s="22" t="s">
        <v>11227</v>
      </c>
      <c r="G1998" s="20" t="s">
        <v>9607</v>
      </c>
      <c r="H1998" s="25">
        <v>40704</v>
      </c>
      <c r="I1998" s="24">
        <v>40704</v>
      </c>
      <c r="J1998" s="20">
        <v>1</v>
      </c>
      <c r="K1998" s="22" t="s">
        <v>11227</v>
      </c>
      <c r="L1998" s="22"/>
      <c r="M1998" s="20" t="s">
        <v>11212</v>
      </c>
      <c r="N1998" s="20" t="s">
        <v>11213</v>
      </c>
      <c r="O1998" s="22" t="s">
        <v>325</v>
      </c>
      <c r="P1998" s="15" t="s">
        <v>11218</v>
      </c>
      <c r="Q1998" s="15"/>
      <c r="R1998" s="22" t="s">
        <v>18836</v>
      </c>
      <c r="S1998" s="31" t="s">
        <v>18446</v>
      </c>
      <c r="T1998" s="13"/>
      <c r="XFD1998" s="53">
        <f t="shared" si="31"/>
        <v>40705</v>
      </c>
    </row>
    <row r="1999" spans="1:20 16384:16384" s="19" customFormat="1" ht="264">
      <c r="A1999" s="20" t="s">
        <v>9479</v>
      </c>
      <c r="B1999" s="20" t="s">
        <v>9652</v>
      </c>
      <c r="C1999" s="22" t="s">
        <v>11277</v>
      </c>
      <c r="D1999" s="22"/>
      <c r="E1999" s="22"/>
      <c r="F1999" s="22"/>
      <c r="G1999" s="20" t="s">
        <v>9607</v>
      </c>
      <c r="H1999" s="25">
        <v>40705</v>
      </c>
      <c r="I1999" s="24">
        <v>40705</v>
      </c>
      <c r="J1999" s="20">
        <v>1</v>
      </c>
      <c r="K1999" s="22" t="s">
        <v>11217</v>
      </c>
      <c r="L1999" s="22"/>
      <c r="M1999" s="20" t="s">
        <v>11212</v>
      </c>
      <c r="N1999" s="20" t="s">
        <v>11213</v>
      </c>
      <c r="O1999" s="22" t="s">
        <v>325</v>
      </c>
      <c r="P1999" s="15" t="s">
        <v>11218</v>
      </c>
      <c r="Q1999" s="15"/>
      <c r="R1999" s="22" t="s">
        <v>6392</v>
      </c>
      <c r="S1999" s="31" t="s">
        <v>11278</v>
      </c>
      <c r="T1999" s="13"/>
      <c r="XFD1999" s="53">
        <f t="shared" si="31"/>
        <v>40706</v>
      </c>
    </row>
    <row r="2000" spans="1:20 16384:16384" s="19" customFormat="1" ht="156">
      <c r="A2000" s="20" t="s">
        <v>9479</v>
      </c>
      <c r="B2000" s="20" t="s">
        <v>9480</v>
      </c>
      <c r="C2000" s="22" t="s">
        <v>11279</v>
      </c>
      <c r="D2000" s="22"/>
      <c r="E2000" s="22"/>
      <c r="F2000" s="22" t="s">
        <v>11280</v>
      </c>
      <c r="G2000" s="20" t="s">
        <v>9607</v>
      </c>
      <c r="H2000" s="25">
        <v>40706</v>
      </c>
      <c r="I2000" s="24">
        <v>40706</v>
      </c>
      <c r="J2000" s="20">
        <v>1</v>
      </c>
      <c r="K2000" s="22" t="s">
        <v>11280</v>
      </c>
      <c r="L2000" s="22"/>
      <c r="M2000" s="20" t="s">
        <v>11212</v>
      </c>
      <c r="N2000" s="20" t="s">
        <v>11213</v>
      </c>
      <c r="O2000" s="22" t="s">
        <v>325</v>
      </c>
      <c r="P2000" s="15" t="s">
        <v>11218</v>
      </c>
      <c r="Q2000" s="15"/>
      <c r="R2000" s="22" t="s">
        <v>18832</v>
      </c>
      <c r="S2000" s="31" t="s">
        <v>18561</v>
      </c>
      <c r="T2000" s="13"/>
      <c r="XFD2000" s="53">
        <f t="shared" si="31"/>
        <v>40707</v>
      </c>
    </row>
    <row r="2001" spans="1:20 16384:16384" s="19" customFormat="1" ht="216">
      <c r="A2001" s="20" t="s">
        <v>9479</v>
      </c>
      <c r="B2001" s="20" t="s">
        <v>9480</v>
      </c>
      <c r="C2001" s="22" t="s">
        <v>11281</v>
      </c>
      <c r="D2001" s="22" t="s">
        <v>9220</v>
      </c>
      <c r="E2001" s="22"/>
      <c r="F2001" s="22" t="s">
        <v>9221</v>
      </c>
      <c r="G2001" s="20" t="s">
        <v>9607</v>
      </c>
      <c r="H2001" s="25">
        <v>40708</v>
      </c>
      <c r="I2001" s="24">
        <v>40708</v>
      </c>
      <c r="J2001" s="20">
        <v>1</v>
      </c>
      <c r="K2001" s="22" t="s">
        <v>11217</v>
      </c>
      <c r="L2001" s="22"/>
      <c r="M2001" s="20" t="s">
        <v>11212</v>
      </c>
      <c r="N2001" s="20" t="s">
        <v>11213</v>
      </c>
      <c r="O2001" s="22" t="s">
        <v>325</v>
      </c>
      <c r="P2001" s="15" t="s">
        <v>11218</v>
      </c>
      <c r="Q2001" s="15"/>
      <c r="R2001" s="22" t="s">
        <v>18447</v>
      </c>
      <c r="S2001" s="31" t="s">
        <v>11282</v>
      </c>
      <c r="T2001" s="13"/>
      <c r="XFD2001" s="53">
        <f t="shared" si="31"/>
        <v>40709</v>
      </c>
    </row>
    <row r="2002" spans="1:20 16384:16384" s="19" customFormat="1" ht="24">
      <c r="A2002" s="20" t="s">
        <v>9479</v>
      </c>
      <c r="B2002" s="20" t="s">
        <v>9480</v>
      </c>
      <c r="C2002" s="22" t="s">
        <v>11283</v>
      </c>
      <c r="D2002" s="22"/>
      <c r="E2002" s="22"/>
      <c r="F2002" s="22" t="s">
        <v>11284</v>
      </c>
      <c r="G2002" s="20" t="s">
        <v>9607</v>
      </c>
      <c r="H2002" s="25">
        <v>40708</v>
      </c>
      <c r="I2002" s="24">
        <v>40708</v>
      </c>
      <c r="J2002" s="20">
        <v>1</v>
      </c>
      <c r="K2002" s="22" t="s">
        <v>11284</v>
      </c>
      <c r="L2002" s="22"/>
      <c r="M2002" s="20" t="s">
        <v>11212</v>
      </c>
      <c r="N2002" s="20" t="s">
        <v>11213</v>
      </c>
      <c r="O2002" s="22" t="s">
        <v>325</v>
      </c>
      <c r="P2002" s="15" t="s">
        <v>11214</v>
      </c>
      <c r="Q2002" s="15"/>
      <c r="R2002" s="22"/>
      <c r="S2002" s="31"/>
      <c r="T2002" s="13"/>
      <c r="XFD2002" s="53">
        <f t="shared" si="31"/>
        <v>40709</v>
      </c>
    </row>
    <row r="2003" spans="1:20 16384:16384" s="19" customFormat="1" ht="288">
      <c r="A2003" s="20" t="s">
        <v>9479</v>
      </c>
      <c r="B2003" s="20" t="s">
        <v>9480</v>
      </c>
      <c r="C2003" s="22" t="s">
        <v>11285</v>
      </c>
      <c r="D2003" s="22"/>
      <c r="E2003" s="22"/>
      <c r="F2003" s="22"/>
      <c r="G2003" s="20" t="s">
        <v>9607</v>
      </c>
      <c r="H2003" s="25">
        <v>40709</v>
      </c>
      <c r="I2003" s="24">
        <v>40709</v>
      </c>
      <c r="J2003" s="20">
        <v>1</v>
      </c>
      <c r="K2003" s="22" t="s">
        <v>11286</v>
      </c>
      <c r="L2003" s="22"/>
      <c r="M2003" s="20" t="s">
        <v>11212</v>
      </c>
      <c r="N2003" s="20" t="s">
        <v>11213</v>
      </c>
      <c r="O2003" s="22" t="s">
        <v>325</v>
      </c>
      <c r="P2003" s="15" t="s">
        <v>11218</v>
      </c>
      <c r="Q2003" s="15"/>
      <c r="R2003" s="22" t="s">
        <v>18831</v>
      </c>
      <c r="S2003" s="31" t="s">
        <v>18562</v>
      </c>
      <c r="T2003" s="13"/>
      <c r="XFD2003" s="53">
        <f t="shared" si="31"/>
        <v>40710</v>
      </c>
    </row>
    <row r="2004" spans="1:20 16384:16384" s="19" customFormat="1" ht="408">
      <c r="A2004" s="20" t="s">
        <v>9479</v>
      </c>
      <c r="B2004" s="20" t="s">
        <v>9604</v>
      </c>
      <c r="C2004" s="22" t="s">
        <v>7515</v>
      </c>
      <c r="D2004" s="22" t="s">
        <v>11287</v>
      </c>
      <c r="E2004" s="22"/>
      <c r="F2004" s="22"/>
      <c r="G2004" s="20" t="s">
        <v>9607</v>
      </c>
      <c r="H2004" s="25">
        <v>40709</v>
      </c>
      <c r="I2004" s="24">
        <v>40709</v>
      </c>
      <c r="J2004" s="20">
        <v>1</v>
      </c>
      <c r="K2004" s="22" t="s">
        <v>11288</v>
      </c>
      <c r="L2004" s="22"/>
      <c r="M2004" s="20" t="s">
        <v>11212</v>
      </c>
      <c r="N2004" s="20" t="s">
        <v>11213</v>
      </c>
      <c r="O2004" s="22" t="s">
        <v>325</v>
      </c>
      <c r="P2004" s="15" t="s">
        <v>11214</v>
      </c>
      <c r="Q2004" s="15"/>
      <c r="R2004" s="22" t="s">
        <v>18448</v>
      </c>
      <c r="S2004" s="31" t="s">
        <v>8900</v>
      </c>
      <c r="T2004" s="13"/>
      <c r="XFD2004" s="53">
        <f t="shared" si="31"/>
        <v>40710</v>
      </c>
    </row>
    <row r="2005" spans="1:20 16384:16384" s="19" customFormat="1" ht="372">
      <c r="A2005" s="20" t="s">
        <v>9479</v>
      </c>
      <c r="B2005" s="20" t="s">
        <v>9604</v>
      </c>
      <c r="C2005" s="22" t="s">
        <v>11289</v>
      </c>
      <c r="D2005" s="22" t="s">
        <v>11290</v>
      </c>
      <c r="E2005" s="22"/>
      <c r="F2005" s="22"/>
      <c r="G2005" s="20" t="s">
        <v>9607</v>
      </c>
      <c r="H2005" s="25">
        <v>40710</v>
      </c>
      <c r="I2005" s="24">
        <v>40710</v>
      </c>
      <c r="J2005" s="20">
        <v>1</v>
      </c>
      <c r="K2005" s="22" t="s">
        <v>11256</v>
      </c>
      <c r="L2005" s="22"/>
      <c r="M2005" s="20" t="s">
        <v>11212</v>
      </c>
      <c r="N2005" s="20" t="s">
        <v>11213</v>
      </c>
      <c r="O2005" s="22" t="s">
        <v>325</v>
      </c>
      <c r="P2005" s="15" t="s">
        <v>11218</v>
      </c>
      <c r="Q2005" s="15"/>
      <c r="R2005" s="22" t="s">
        <v>6512</v>
      </c>
      <c r="S2005" s="31" t="s">
        <v>11291</v>
      </c>
      <c r="T2005" s="13"/>
      <c r="XFD2005" s="53">
        <f t="shared" si="31"/>
        <v>40711</v>
      </c>
    </row>
    <row r="2006" spans="1:20 16384:16384" s="19" customFormat="1" ht="168">
      <c r="A2006" s="20" t="s">
        <v>9479</v>
      </c>
      <c r="B2006" s="20" t="s">
        <v>9480</v>
      </c>
      <c r="C2006" s="22" t="s">
        <v>11292</v>
      </c>
      <c r="D2006" s="22"/>
      <c r="E2006" s="22"/>
      <c r="F2006" s="22" t="s">
        <v>11293</v>
      </c>
      <c r="G2006" s="20" t="s">
        <v>9607</v>
      </c>
      <c r="H2006" s="25">
        <v>40710</v>
      </c>
      <c r="I2006" s="24">
        <v>40710</v>
      </c>
      <c r="J2006" s="20">
        <v>1</v>
      </c>
      <c r="K2006" s="22" t="s">
        <v>11294</v>
      </c>
      <c r="L2006" s="22"/>
      <c r="M2006" s="20" t="s">
        <v>11212</v>
      </c>
      <c r="N2006" s="20" t="s">
        <v>11213</v>
      </c>
      <c r="O2006" s="22" t="s">
        <v>325</v>
      </c>
      <c r="P2006" s="15" t="s">
        <v>11214</v>
      </c>
      <c r="Q2006" s="15"/>
      <c r="R2006" s="22" t="s">
        <v>18564</v>
      </c>
      <c r="S2006" s="31" t="s">
        <v>18563</v>
      </c>
      <c r="T2006" s="13"/>
      <c r="XFD2006" s="53">
        <f t="shared" si="31"/>
        <v>40711</v>
      </c>
    </row>
    <row r="2007" spans="1:20 16384:16384" s="19" customFormat="1" ht="144">
      <c r="A2007" s="20" t="s">
        <v>9479</v>
      </c>
      <c r="B2007" s="20" t="s">
        <v>9623</v>
      </c>
      <c r="C2007" s="22" t="s">
        <v>11295</v>
      </c>
      <c r="D2007" s="22"/>
      <c r="E2007" s="22"/>
      <c r="F2007" s="22" t="s">
        <v>11222</v>
      </c>
      <c r="G2007" s="20" t="s">
        <v>9607</v>
      </c>
      <c r="H2007" s="25">
        <v>40711</v>
      </c>
      <c r="I2007" s="24">
        <v>40711</v>
      </c>
      <c r="J2007" s="20">
        <v>1</v>
      </c>
      <c r="K2007" s="22" t="s">
        <v>11225</v>
      </c>
      <c r="L2007" s="22"/>
      <c r="M2007" s="20" t="s">
        <v>11212</v>
      </c>
      <c r="N2007" s="20" t="s">
        <v>11213</v>
      </c>
      <c r="O2007" s="22" t="s">
        <v>325</v>
      </c>
      <c r="P2007" s="15" t="s">
        <v>11218</v>
      </c>
      <c r="Q2007" s="15"/>
      <c r="R2007" s="22" t="s">
        <v>18830</v>
      </c>
      <c r="S2007" s="31" t="s">
        <v>11296</v>
      </c>
      <c r="T2007" s="13"/>
      <c r="XFD2007" s="53">
        <f t="shared" si="31"/>
        <v>40712</v>
      </c>
    </row>
    <row r="2008" spans="1:20 16384:16384" s="19" customFormat="1" ht="168">
      <c r="A2008" s="20" t="s">
        <v>9479</v>
      </c>
      <c r="B2008" s="20" t="s">
        <v>9480</v>
      </c>
      <c r="C2008" s="22" t="s">
        <v>11297</v>
      </c>
      <c r="D2008" s="22" t="s">
        <v>11298</v>
      </c>
      <c r="E2008" s="22"/>
      <c r="F2008" s="22" t="s">
        <v>11227</v>
      </c>
      <c r="G2008" s="20" t="s">
        <v>9642</v>
      </c>
      <c r="H2008" s="25">
        <v>40711</v>
      </c>
      <c r="I2008" s="24">
        <v>40711</v>
      </c>
      <c r="J2008" s="20">
        <v>1</v>
      </c>
      <c r="K2008" s="22" t="s">
        <v>11228</v>
      </c>
      <c r="L2008" s="22"/>
      <c r="M2008" s="20" t="s">
        <v>11212</v>
      </c>
      <c r="N2008" s="20" t="s">
        <v>11213</v>
      </c>
      <c r="O2008" s="22" t="s">
        <v>325</v>
      </c>
      <c r="P2008" s="15" t="s">
        <v>11214</v>
      </c>
      <c r="Q2008" s="15"/>
      <c r="R2008" s="22" t="s">
        <v>518</v>
      </c>
      <c r="S2008" s="31" t="s">
        <v>11299</v>
      </c>
      <c r="T2008" s="13"/>
      <c r="XFD2008" s="53">
        <f t="shared" si="31"/>
        <v>40712</v>
      </c>
    </row>
    <row r="2009" spans="1:20 16384:16384" s="19" customFormat="1" ht="120">
      <c r="A2009" s="20" t="s">
        <v>9479</v>
      </c>
      <c r="B2009" s="20" t="s">
        <v>9480</v>
      </c>
      <c r="C2009" s="22" t="s">
        <v>11300</v>
      </c>
      <c r="D2009" s="22" t="s">
        <v>11301</v>
      </c>
      <c r="E2009" s="22"/>
      <c r="F2009" s="22" t="s">
        <v>11302</v>
      </c>
      <c r="G2009" s="20" t="s">
        <v>9607</v>
      </c>
      <c r="H2009" s="25">
        <v>40712</v>
      </c>
      <c r="I2009" s="24">
        <v>40712</v>
      </c>
      <c r="J2009" s="20">
        <v>1</v>
      </c>
      <c r="K2009" s="22" t="s">
        <v>11303</v>
      </c>
      <c r="L2009" s="22"/>
      <c r="M2009" s="20" t="s">
        <v>11212</v>
      </c>
      <c r="N2009" s="20" t="s">
        <v>11213</v>
      </c>
      <c r="O2009" s="22" t="s">
        <v>325</v>
      </c>
      <c r="P2009" s="15" t="s">
        <v>11214</v>
      </c>
      <c r="Q2009" s="15"/>
      <c r="R2009" s="22" t="s">
        <v>18565</v>
      </c>
      <c r="S2009" s="31" t="s">
        <v>9153</v>
      </c>
      <c r="T2009" s="13"/>
      <c r="XFD2009" s="53">
        <f t="shared" si="31"/>
        <v>40713</v>
      </c>
    </row>
    <row r="2010" spans="1:20 16384:16384" s="19" customFormat="1" ht="48">
      <c r="A2010" s="20" t="s">
        <v>9479</v>
      </c>
      <c r="B2010" s="20" t="s">
        <v>9480</v>
      </c>
      <c r="C2010" s="22" t="s">
        <v>11304</v>
      </c>
      <c r="D2010" s="22" t="s">
        <v>11305</v>
      </c>
      <c r="E2010" s="22"/>
      <c r="F2010" s="22" t="s">
        <v>11306</v>
      </c>
      <c r="G2010" s="20" t="s">
        <v>9607</v>
      </c>
      <c r="H2010" s="25">
        <v>40712</v>
      </c>
      <c r="I2010" s="24">
        <v>40712</v>
      </c>
      <c r="J2010" s="20">
        <v>1</v>
      </c>
      <c r="K2010" s="22" t="s">
        <v>11217</v>
      </c>
      <c r="L2010" s="22"/>
      <c r="M2010" s="20" t="s">
        <v>11212</v>
      </c>
      <c r="N2010" s="20" t="s">
        <v>11213</v>
      </c>
      <c r="O2010" s="22" t="s">
        <v>325</v>
      </c>
      <c r="P2010" s="15" t="s">
        <v>11218</v>
      </c>
      <c r="Q2010" s="15"/>
      <c r="R2010" s="22" t="s">
        <v>18449</v>
      </c>
      <c r="S2010" s="31" t="s">
        <v>11307</v>
      </c>
      <c r="T2010" s="13"/>
      <c r="XFD2010" s="53">
        <f t="shared" si="31"/>
        <v>40713</v>
      </c>
    </row>
    <row r="2011" spans="1:20 16384:16384" s="19" customFormat="1" ht="324">
      <c r="A2011" s="20" t="s">
        <v>9479</v>
      </c>
      <c r="B2011" s="20" t="s">
        <v>9480</v>
      </c>
      <c r="C2011" s="22" t="s">
        <v>11308</v>
      </c>
      <c r="D2011" s="22"/>
      <c r="E2011" s="22"/>
      <c r="F2011" s="22"/>
      <c r="G2011" s="20" t="s">
        <v>9607</v>
      </c>
      <c r="H2011" s="25">
        <v>40713</v>
      </c>
      <c r="I2011" s="24">
        <v>40713</v>
      </c>
      <c r="J2011" s="20">
        <v>1</v>
      </c>
      <c r="K2011" s="22" t="s">
        <v>11286</v>
      </c>
      <c r="L2011" s="22"/>
      <c r="M2011" s="20" t="s">
        <v>11212</v>
      </c>
      <c r="N2011" s="20" t="s">
        <v>11213</v>
      </c>
      <c r="O2011" s="22" t="s">
        <v>325</v>
      </c>
      <c r="P2011" s="15" t="s">
        <v>11218</v>
      </c>
      <c r="Q2011" s="15"/>
      <c r="R2011" s="22" t="s">
        <v>18450</v>
      </c>
      <c r="S2011" s="31" t="s">
        <v>18566</v>
      </c>
      <c r="T2011" s="13"/>
      <c r="XFD2011" s="53">
        <f t="shared" si="31"/>
        <v>40714</v>
      </c>
    </row>
    <row r="2012" spans="1:20 16384:16384" s="19" customFormat="1" ht="24">
      <c r="A2012" s="20" t="s">
        <v>9479</v>
      </c>
      <c r="B2012" s="20" t="s">
        <v>9698</v>
      </c>
      <c r="C2012" s="22" t="s">
        <v>11309</v>
      </c>
      <c r="D2012" s="22" t="s">
        <v>11310</v>
      </c>
      <c r="E2012" s="22"/>
      <c r="F2012" s="22" t="s">
        <v>11311</v>
      </c>
      <c r="G2012" s="20" t="s">
        <v>9607</v>
      </c>
      <c r="H2012" s="25">
        <v>40713</v>
      </c>
      <c r="I2012" s="24">
        <v>40713</v>
      </c>
      <c r="J2012" s="20">
        <v>1</v>
      </c>
      <c r="K2012" s="22" t="s">
        <v>11311</v>
      </c>
      <c r="L2012" s="22"/>
      <c r="M2012" s="20" t="s">
        <v>11212</v>
      </c>
      <c r="N2012" s="20" t="s">
        <v>11213</v>
      </c>
      <c r="O2012" s="22" t="s">
        <v>325</v>
      </c>
      <c r="P2012" s="15" t="s">
        <v>11214</v>
      </c>
      <c r="Q2012" s="15"/>
      <c r="R2012" s="22" t="s">
        <v>11312</v>
      </c>
      <c r="S2012" s="31"/>
      <c r="T2012" s="13"/>
      <c r="XFD2012" s="53">
        <f t="shared" si="31"/>
        <v>40714</v>
      </c>
    </row>
    <row r="2013" spans="1:20 16384:16384" s="19" customFormat="1" ht="409.5">
      <c r="A2013" s="20" t="s">
        <v>9479</v>
      </c>
      <c r="B2013" s="20" t="s">
        <v>9480</v>
      </c>
      <c r="C2013" s="22" t="s">
        <v>11313</v>
      </c>
      <c r="D2013" s="22"/>
      <c r="E2013" s="22"/>
      <c r="F2013" s="22"/>
      <c r="G2013" s="20" t="s">
        <v>9607</v>
      </c>
      <c r="H2013" s="25">
        <v>40715</v>
      </c>
      <c r="I2013" s="24">
        <v>40715</v>
      </c>
      <c r="J2013" s="20">
        <v>1</v>
      </c>
      <c r="K2013" s="22" t="s">
        <v>11314</v>
      </c>
      <c r="L2013" s="22"/>
      <c r="M2013" s="20" t="s">
        <v>11212</v>
      </c>
      <c r="N2013" s="20" t="s">
        <v>11213</v>
      </c>
      <c r="O2013" s="22" t="s">
        <v>325</v>
      </c>
      <c r="P2013" s="15" t="s">
        <v>11214</v>
      </c>
      <c r="Q2013" s="15"/>
      <c r="R2013" s="22" t="s">
        <v>18451</v>
      </c>
      <c r="S2013" s="31" t="s">
        <v>11315</v>
      </c>
      <c r="T2013" s="13"/>
      <c r="XFD2013" s="53">
        <f t="shared" si="31"/>
        <v>40716</v>
      </c>
    </row>
    <row r="2014" spans="1:20 16384:16384" s="19" customFormat="1" ht="24">
      <c r="A2014" s="20" t="s">
        <v>9479</v>
      </c>
      <c r="B2014" s="20" t="s">
        <v>9698</v>
      </c>
      <c r="C2014" s="22" t="s">
        <v>11316</v>
      </c>
      <c r="D2014" s="22"/>
      <c r="E2014" s="22"/>
      <c r="F2014" s="22"/>
      <c r="G2014" s="20" t="s">
        <v>9607</v>
      </c>
      <c r="H2014" s="25">
        <v>40718</v>
      </c>
      <c r="I2014" s="24">
        <v>40720</v>
      </c>
      <c r="J2014" s="20">
        <v>3</v>
      </c>
      <c r="K2014" s="22" t="s">
        <v>11317</v>
      </c>
      <c r="L2014" s="22"/>
      <c r="M2014" s="20" t="s">
        <v>11212</v>
      </c>
      <c r="N2014" s="20" t="s">
        <v>11213</v>
      </c>
      <c r="O2014" s="22" t="s">
        <v>325</v>
      </c>
      <c r="P2014" s="15" t="s">
        <v>11218</v>
      </c>
      <c r="Q2014" s="15"/>
      <c r="R2014" s="22" t="s">
        <v>6393</v>
      </c>
      <c r="S2014" s="31"/>
      <c r="T2014" s="13"/>
      <c r="XFD2014" s="53">
        <f t="shared" si="31"/>
        <v>40723</v>
      </c>
    </row>
    <row r="2015" spans="1:20 16384:16384" s="19" customFormat="1" ht="408">
      <c r="A2015" s="20" t="s">
        <v>9479</v>
      </c>
      <c r="B2015" s="20" t="s">
        <v>9480</v>
      </c>
      <c r="C2015" s="22" t="s">
        <v>11318</v>
      </c>
      <c r="D2015" s="22" t="s">
        <v>11319</v>
      </c>
      <c r="E2015" s="22"/>
      <c r="F2015" s="22" t="s">
        <v>11320</v>
      </c>
      <c r="G2015" s="20" t="s">
        <v>9607</v>
      </c>
      <c r="H2015" s="25">
        <v>40719</v>
      </c>
      <c r="I2015" s="24">
        <v>40719</v>
      </c>
      <c r="J2015" s="20">
        <v>1</v>
      </c>
      <c r="K2015" s="22" t="s">
        <v>11321</v>
      </c>
      <c r="L2015" s="22"/>
      <c r="M2015" s="20" t="s">
        <v>11212</v>
      </c>
      <c r="N2015" s="20" t="s">
        <v>11213</v>
      </c>
      <c r="O2015" s="22" t="s">
        <v>325</v>
      </c>
      <c r="P2015" s="15" t="s">
        <v>11214</v>
      </c>
      <c r="Q2015" s="15"/>
      <c r="R2015" s="22" t="s">
        <v>18829</v>
      </c>
      <c r="S2015" s="31" t="s">
        <v>11322</v>
      </c>
      <c r="T2015" s="13"/>
      <c r="XFD2015" s="53">
        <f t="shared" si="31"/>
        <v>40720</v>
      </c>
    </row>
    <row r="2016" spans="1:20 16384:16384" s="19" customFormat="1" ht="216">
      <c r="A2016" s="20" t="s">
        <v>9479</v>
      </c>
      <c r="B2016" s="20" t="s">
        <v>9480</v>
      </c>
      <c r="C2016" s="22" t="s">
        <v>11323</v>
      </c>
      <c r="D2016" s="22"/>
      <c r="E2016" s="22"/>
      <c r="F2016" s="22" t="s">
        <v>11324</v>
      </c>
      <c r="G2016" s="20" t="s">
        <v>9642</v>
      </c>
      <c r="H2016" s="25">
        <v>40722</v>
      </c>
      <c r="I2016" s="24">
        <v>40722</v>
      </c>
      <c r="J2016" s="20">
        <v>1</v>
      </c>
      <c r="K2016" s="22" t="s">
        <v>11217</v>
      </c>
      <c r="L2016" s="22"/>
      <c r="M2016" s="20" t="s">
        <v>11212</v>
      </c>
      <c r="N2016" s="20" t="s">
        <v>11213</v>
      </c>
      <c r="O2016" s="22" t="s">
        <v>325</v>
      </c>
      <c r="P2016" s="15" t="s">
        <v>11214</v>
      </c>
      <c r="Q2016" s="15"/>
      <c r="R2016" s="22" t="s">
        <v>18452</v>
      </c>
      <c r="S2016" s="31" t="s">
        <v>11325</v>
      </c>
      <c r="T2016" s="13"/>
      <c r="XFD2016" s="53">
        <f t="shared" si="31"/>
        <v>40723</v>
      </c>
    </row>
    <row r="2017" spans="1:20 16384:16384" s="19" customFormat="1" ht="216">
      <c r="A2017" s="20" t="s">
        <v>9479</v>
      </c>
      <c r="B2017" s="20" t="s">
        <v>9480</v>
      </c>
      <c r="C2017" s="22" t="s">
        <v>11326</v>
      </c>
      <c r="D2017" s="22"/>
      <c r="E2017" s="22"/>
      <c r="F2017" s="22"/>
      <c r="G2017" s="20" t="s">
        <v>9607</v>
      </c>
      <c r="H2017" s="25">
        <v>40725</v>
      </c>
      <c r="I2017" s="24">
        <v>40725</v>
      </c>
      <c r="J2017" s="20">
        <v>1</v>
      </c>
      <c r="K2017" s="22" t="s">
        <v>11327</v>
      </c>
      <c r="L2017" s="22"/>
      <c r="M2017" s="20" t="s">
        <v>11212</v>
      </c>
      <c r="N2017" s="20" t="s">
        <v>11213</v>
      </c>
      <c r="O2017" s="22" t="s">
        <v>325</v>
      </c>
      <c r="P2017" s="15" t="s">
        <v>11218</v>
      </c>
      <c r="Q2017" s="15"/>
      <c r="R2017" s="22" t="s">
        <v>18828</v>
      </c>
      <c r="S2017" s="31" t="s">
        <v>18567</v>
      </c>
      <c r="T2017" s="13"/>
      <c r="XFD2017" s="53">
        <f t="shared" si="31"/>
        <v>40726</v>
      </c>
    </row>
    <row r="2018" spans="1:20 16384:16384" s="19" customFormat="1" ht="360">
      <c r="A2018" s="20" t="s">
        <v>9479</v>
      </c>
      <c r="B2018" s="20" t="s">
        <v>9644</v>
      </c>
      <c r="C2018" s="22" t="s">
        <v>11328</v>
      </c>
      <c r="D2018" s="22" t="s">
        <v>11329</v>
      </c>
      <c r="E2018" s="22"/>
      <c r="F2018" s="22" t="s">
        <v>11227</v>
      </c>
      <c r="G2018" s="20" t="s">
        <v>9607</v>
      </c>
      <c r="H2018" s="25">
        <v>40725</v>
      </c>
      <c r="I2018" s="24">
        <v>40725</v>
      </c>
      <c r="J2018" s="20">
        <v>1</v>
      </c>
      <c r="K2018" s="22" t="s">
        <v>11225</v>
      </c>
      <c r="L2018" s="22"/>
      <c r="M2018" s="20" t="s">
        <v>11212</v>
      </c>
      <c r="N2018" s="20" t="s">
        <v>11213</v>
      </c>
      <c r="O2018" s="22" t="s">
        <v>325</v>
      </c>
      <c r="P2018" s="15" t="s">
        <v>11214</v>
      </c>
      <c r="Q2018" s="15"/>
      <c r="R2018" s="22" t="s">
        <v>18569</v>
      </c>
      <c r="S2018" s="31" t="s">
        <v>18568</v>
      </c>
      <c r="T2018" s="13"/>
      <c r="XFD2018" s="53">
        <f t="shared" si="31"/>
        <v>40726</v>
      </c>
    </row>
    <row r="2019" spans="1:20 16384:16384" s="19" customFormat="1" ht="409.5">
      <c r="A2019" s="20" t="s">
        <v>9479</v>
      </c>
      <c r="B2019" s="20" t="s">
        <v>9604</v>
      </c>
      <c r="C2019" s="22" t="s">
        <v>11330</v>
      </c>
      <c r="D2019" s="22" t="s">
        <v>11331</v>
      </c>
      <c r="E2019" s="22"/>
      <c r="F2019" s="22"/>
      <c r="G2019" s="20" t="s">
        <v>9642</v>
      </c>
      <c r="H2019" s="25">
        <v>40726</v>
      </c>
      <c r="I2019" s="24">
        <v>40726</v>
      </c>
      <c r="J2019" s="20">
        <v>1</v>
      </c>
      <c r="K2019" s="22" t="s">
        <v>11286</v>
      </c>
      <c r="L2019" s="22"/>
      <c r="M2019" s="20" t="s">
        <v>11212</v>
      </c>
      <c r="N2019" s="20" t="s">
        <v>11213</v>
      </c>
      <c r="O2019" s="22" t="s">
        <v>325</v>
      </c>
      <c r="P2019" s="15" t="s">
        <v>11214</v>
      </c>
      <c r="Q2019" s="15"/>
      <c r="R2019" s="22" t="s">
        <v>18574</v>
      </c>
      <c r="S2019" s="31" t="s">
        <v>18575</v>
      </c>
      <c r="T2019" s="13"/>
      <c r="XFD2019" s="53">
        <f t="shared" si="31"/>
        <v>40727</v>
      </c>
    </row>
    <row r="2020" spans="1:20 16384:16384" s="19" customFormat="1" ht="228">
      <c r="A2020" s="20" t="s">
        <v>9479</v>
      </c>
      <c r="B2020" s="20" t="s">
        <v>9480</v>
      </c>
      <c r="C2020" s="22" t="s">
        <v>11332</v>
      </c>
      <c r="D2020" s="22"/>
      <c r="E2020" s="22"/>
      <c r="F2020" s="22"/>
      <c r="G2020" s="20" t="s">
        <v>9607</v>
      </c>
      <c r="H2020" s="25">
        <v>40726</v>
      </c>
      <c r="I2020" s="24">
        <v>40726</v>
      </c>
      <c r="J2020" s="20">
        <v>1</v>
      </c>
      <c r="K2020" s="22" t="s">
        <v>11333</v>
      </c>
      <c r="L2020" s="22"/>
      <c r="M2020" s="20" t="s">
        <v>11212</v>
      </c>
      <c r="N2020" s="20" t="s">
        <v>11213</v>
      </c>
      <c r="O2020" s="22" t="s">
        <v>325</v>
      </c>
      <c r="P2020" s="15" t="s">
        <v>11218</v>
      </c>
      <c r="Q2020" s="15"/>
      <c r="R2020" s="22" t="s">
        <v>18453</v>
      </c>
      <c r="S2020" s="31" t="s">
        <v>18577</v>
      </c>
      <c r="T2020" s="13"/>
      <c r="XFD2020" s="53">
        <f t="shared" si="31"/>
        <v>40727</v>
      </c>
    </row>
    <row r="2021" spans="1:20 16384:16384" s="19" customFormat="1" ht="384">
      <c r="A2021" s="20" t="s">
        <v>9479</v>
      </c>
      <c r="B2021" s="20" t="s">
        <v>9480</v>
      </c>
      <c r="C2021" s="22" t="s">
        <v>11334</v>
      </c>
      <c r="D2021" s="22" t="s">
        <v>11335</v>
      </c>
      <c r="E2021" s="22"/>
      <c r="F2021" s="22" t="s">
        <v>11320</v>
      </c>
      <c r="G2021" s="20" t="s">
        <v>9607</v>
      </c>
      <c r="H2021" s="25">
        <v>40727</v>
      </c>
      <c r="I2021" s="24">
        <v>40727</v>
      </c>
      <c r="J2021" s="20">
        <v>1</v>
      </c>
      <c r="K2021" s="22" t="s">
        <v>11320</v>
      </c>
      <c r="L2021" s="22"/>
      <c r="M2021" s="20" t="s">
        <v>11212</v>
      </c>
      <c r="N2021" s="20" t="s">
        <v>11213</v>
      </c>
      <c r="O2021" s="22" t="s">
        <v>325</v>
      </c>
      <c r="P2021" s="15" t="s">
        <v>11218</v>
      </c>
      <c r="Q2021" s="15"/>
      <c r="R2021" s="22" t="s">
        <v>18570</v>
      </c>
      <c r="S2021" s="31" t="s">
        <v>18571</v>
      </c>
      <c r="T2021" s="13"/>
      <c r="XFD2021" s="53">
        <f t="shared" si="31"/>
        <v>40728</v>
      </c>
    </row>
    <row r="2022" spans="1:20 16384:16384" s="19" customFormat="1" ht="228">
      <c r="A2022" s="20" t="s">
        <v>9479</v>
      </c>
      <c r="B2022" s="20" t="s">
        <v>9480</v>
      </c>
      <c r="C2022" s="22" t="s">
        <v>11336</v>
      </c>
      <c r="D2022" s="22"/>
      <c r="E2022" s="22"/>
      <c r="F2022" s="22" t="s">
        <v>11337</v>
      </c>
      <c r="G2022" s="20" t="s">
        <v>9607</v>
      </c>
      <c r="H2022" s="25">
        <v>40729</v>
      </c>
      <c r="I2022" s="24">
        <v>40729</v>
      </c>
      <c r="J2022" s="20">
        <v>1</v>
      </c>
      <c r="K2022" s="22" t="s">
        <v>11256</v>
      </c>
      <c r="L2022" s="22"/>
      <c r="M2022" s="20" t="s">
        <v>11212</v>
      </c>
      <c r="N2022" s="20" t="s">
        <v>11213</v>
      </c>
      <c r="O2022" s="22" t="s">
        <v>325</v>
      </c>
      <c r="P2022" s="15" t="s">
        <v>11218</v>
      </c>
      <c r="Q2022" s="15"/>
      <c r="R2022" s="22" t="s">
        <v>18573</v>
      </c>
      <c r="S2022" s="31" t="s">
        <v>18572</v>
      </c>
      <c r="T2022" s="13"/>
      <c r="XFD2022" s="53">
        <f t="shared" si="31"/>
        <v>40730</v>
      </c>
    </row>
    <row r="2023" spans="1:20 16384:16384" s="19" customFormat="1" ht="409.5">
      <c r="A2023" s="20" t="s">
        <v>9479</v>
      </c>
      <c r="B2023" s="20" t="s">
        <v>9698</v>
      </c>
      <c r="C2023" s="22" t="s">
        <v>11338</v>
      </c>
      <c r="D2023" s="22" t="s">
        <v>11339</v>
      </c>
      <c r="E2023" s="22"/>
      <c r="F2023" s="22" t="s">
        <v>11340</v>
      </c>
      <c r="G2023" s="20" t="s">
        <v>9669</v>
      </c>
      <c r="H2023" s="25">
        <v>40729</v>
      </c>
      <c r="I2023" s="24">
        <v>40729</v>
      </c>
      <c r="J2023" s="20">
        <v>1</v>
      </c>
      <c r="K2023" s="22" t="s">
        <v>11217</v>
      </c>
      <c r="L2023" s="22"/>
      <c r="M2023" s="20" t="s">
        <v>11212</v>
      </c>
      <c r="N2023" s="20" t="s">
        <v>11213</v>
      </c>
      <c r="O2023" s="22" t="s">
        <v>325</v>
      </c>
      <c r="P2023" s="15" t="s">
        <v>11214</v>
      </c>
      <c r="Q2023" s="15"/>
      <c r="R2023" s="22" t="s">
        <v>18454</v>
      </c>
      <c r="S2023" s="31" t="s">
        <v>18576</v>
      </c>
      <c r="T2023" s="13"/>
      <c r="XFD2023" s="53">
        <f t="shared" si="31"/>
        <v>40730</v>
      </c>
    </row>
    <row r="2024" spans="1:20 16384:16384" s="19" customFormat="1" ht="348">
      <c r="A2024" s="20" t="s">
        <v>9479</v>
      </c>
      <c r="B2024" s="20" t="s">
        <v>9623</v>
      </c>
      <c r="C2024" s="22" t="s">
        <v>11341</v>
      </c>
      <c r="D2024" s="22"/>
      <c r="E2024" s="22"/>
      <c r="F2024" s="22" t="s">
        <v>11222</v>
      </c>
      <c r="G2024" s="20" t="s">
        <v>9607</v>
      </c>
      <c r="H2024" s="25">
        <v>40731</v>
      </c>
      <c r="I2024" s="24">
        <v>40731</v>
      </c>
      <c r="J2024" s="20">
        <v>1</v>
      </c>
      <c r="K2024" s="22" t="s">
        <v>11225</v>
      </c>
      <c r="L2024" s="22"/>
      <c r="M2024" s="20" t="s">
        <v>11212</v>
      </c>
      <c r="N2024" s="20" t="s">
        <v>11213</v>
      </c>
      <c r="O2024" s="22" t="s">
        <v>325</v>
      </c>
      <c r="P2024" s="15" t="s">
        <v>11214</v>
      </c>
      <c r="Q2024" s="15"/>
      <c r="R2024" s="22" t="s">
        <v>18582</v>
      </c>
      <c r="S2024" s="31" t="s">
        <v>8859</v>
      </c>
      <c r="T2024" s="13"/>
      <c r="XFD2024" s="53">
        <f t="shared" si="31"/>
        <v>40732</v>
      </c>
    </row>
    <row r="2025" spans="1:20 16384:16384" s="19" customFormat="1" ht="192">
      <c r="A2025" s="20" t="s">
        <v>9479</v>
      </c>
      <c r="B2025" s="20" t="s">
        <v>9480</v>
      </c>
      <c r="C2025" s="22" t="s">
        <v>11342</v>
      </c>
      <c r="D2025" s="22" t="s">
        <v>11343</v>
      </c>
      <c r="E2025" s="22"/>
      <c r="F2025" s="22" t="s">
        <v>11227</v>
      </c>
      <c r="G2025" s="20" t="s">
        <v>9607</v>
      </c>
      <c r="H2025" s="25">
        <v>40732</v>
      </c>
      <c r="I2025" s="24">
        <v>40732</v>
      </c>
      <c r="J2025" s="20">
        <v>1</v>
      </c>
      <c r="K2025" s="22" t="s">
        <v>11228</v>
      </c>
      <c r="L2025" s="22"/>
      <c r="M2025" s="20" t="s">
        <v>11212</v>
      </c>
      <c r="N2025" s="20" t="s">
        <v>11213</v>
      </c>
      <c r="O2025" s="22" t="s">
        <v>325</v>
      </c>
      <c r="P2025" s="15" t="s">
        <v>11214</v>
      </c>
      <c r="Q2025" s="15"/>
      <c r="R2025" s="22" t="s">
        <v>6394</v>
      </c>
      <c r="S2025" s="31" t="s">
        <v>11344</v>
      </c>
      <c r="T2025" s="13"/>
      <c r="XFD2025" s="53">
        <f t="shared" si="31"/>
        <v>40733</v>
      </c>
    </row>
    <row r="2026" spans="1:20 16384:16384" s="19" customFormat="1" ht="203.25">
      <c r="A2026" s="20" t="s">
        <v>9479</v>
      </c>
      <c r="B2026" s="20" t="s">
        <v>9480</v>
      </c>
      <c r="C2026" s="22" t="s">
        <v>11345</v>
      </c>
      <c r="D2026" s="22"/>
      <c r="E2026" s="22"/>
      <c r="F2026" s="22" t="s">
        <v>11346</v>
      </c>
      <c r="G2026" s="20" t="s">
        <v>9607</v>
      </c>
      <c r="H2026" s="25">
        <v>40734</v>
      </c>
      <c r="I2026" s="24">
        <v>40734</v>
      </c>
      <c r="J2026" s="20">
        <v>1</v>
      </c>
      <c r="K2026" s="22" t="s">
        <v>11347</v>
      </c>
      <c r="L2026" s="22"/>
      <c r="M2026" s="20" t="s">
        <v>11212</v>
      </c>
      <c r="N2026" s="20" t="s">
        <v>11213</v>
      </c>
      <c r="O2026" s="22" t="s">
        <v>325</v>
      </c>
      <c r="P2026" s="15" t="s">
        <v>11214</v>
      </c>
      <c r="Q2026" s="15"/>
      <c r="R2026" s="22" t="s">
        <v>18455</v>
      </c>
      <c r="S2026" s="31" t="s">
        <v>18578</v>
      </c>
      <c r="T2026" s="13"/>
      <c r="XFD2026" s="53">
        <f t="shared" si="31"/>
        <v>40735</v>
      </c>
    </row>
    <row r="2027" spans="1:20 16384:16384" s="19" customFormat="1" ht="60">
      <c r="A2027" s="20" t="s">
        <v>9479</v>
      </c>
      <c r="B2027" s="20" t="s">
        <v>9713</v>
      </c>
      <c r="C2027" s="22" t="s">
        <v>11348</v>
      </c>
      <c r="D2027" s="22" t="s">
        <v>11349</v>
      </c>
      <c r="E2027" s="22"/>
      <c r="F2027" s="22" t="s">
        <v>11350</v>
      </c>
      <c r="G2027" s="20" t="s">
        <v>9607</v>
      </c>
      <c r="H2027" s="25">
        <v>40734</v>
      </c>
      <c r="I2027" s="24">
        <v>40734</v>
      </c>
      <c r="J2027" s="20">
        <v>1</v>
      </c>
      <c r="K2027" s="22" t="s">
        <v>11351</v>
      </c>
      <c r="L2027" s="22"/>
      <c r="M2027" s="20" t="s">
        <v>11212</v>
      </c>
      <c r="N2027" s="20" t="s">
        <v>11213</v>
      </c>
      <c r="O2027" s="22" t="s">
        <v>325</v>
      </c>
      <c r="P2027" s="15" t="s">
        <v>11218</v>
      </c>
      <c r="Q2027" s="15"/>
      <c r="R2027" s="22" t="s">
        <v>18827</v>
      </c>
      <c r="S2027" s="31" t="s">
        <v>11352</v>
      </c>
      <c r="T2027" s="13"/>
      <c r="XFD2027" s="53">
        <f t="shared" si="31"/>
        <v>40735</v>
      </c>
    </row>
    <row r="2028" spans="1:20 16384:16384" s="19" customFormat="1" ht="348">
      <c r="A2028" s="20" t="s">
        <v>9479</v>
      </c>
      <c r="B2028" s="20" t="s">
        <v>9480</v>
      </c>
      <c r="C2028" s="22" t="s">
        <v>6172</v>
      </c>
      <c r="D2028" s="22"/>
      <c r="E2028" s="22"/>
      <c r="F2028" s="22"/>
      <c r="G2028" s="20" t="s">
        <v>9607</v>
      </c>
      <c r="H2028" s="25">
        <v>40736</v>
      </c>
      <c r="I2028" s="24">
        <v>40736</v>
      </c>
      <c r="J2028" s="20">
        <v>1</v>
      </c>
      <c r="K2028" s="22" t="s">
        <v>11217</v>
      </c>
      <c r="L2028" s="22"/>
      <c r="M2028" s="20" t="s">
        <v>11212</v>
      </c>
      <c r="N2028" s="20" t="s">
        <v>11213</v>
      </c>
      <c r="O2028" s="22" t="s">
        <v>325</v>
      </c>
      <c r="P2028" s="15" t="s">
        <v>2257</v>
      </c>
      <c r="Q2028" s="15"/>
      <c r="R2028" s="22" t="s">
        <v>18583</v>
      </c>
      <c r="S2028" s="31" t="s">
        <v>8559</v>
      </c>
      <c r="T2028" s="13"/>
      <c r="XFD2028" s="53">
        <f t="shared" si="31"/>
        <v>40737</v>
      </c>
    </row>
    <row r="2029" spans="1:20 16384:16384" s="19" customFormat="1" ht="204">
      <c r="A2029" s="20" t="s">
        <v>2</v>
      </c>
      <c r="B2029" s="20" t="s">
        <v>3</v>
      </c>
      <c r="C2029" s="22" t="s">
        <v>1590</v>
      </c>
      <c r="D2029" s="22" t="s">
        <v>14916</v>
      </c>
      <c r="E2029" s="22"/>
      <c r="F2029" s="22" t="s">
        <v>41</v>
      </c>
      <c r="G2029" s="20" t="s">
        <v>5</v>
      </c>
      <c r="H2029" s="25">
        <v>40736</v>
      </c>
      <c r="I2029" s="24">
        <v>40736</v>
      </c>
      <c r="J2029" s="20">
        <v>1</v>
      </c>
      <c r="K2029" s="22" t="s">
        <v>14917</v>
      </c>
      <c r="L2029" s="22"/>
      <c r="M2029" s="20" t="s">
        <v>7032</v>
      </c>
      <c r="N2029" s="20" t="s">
        <v>7137</v>
      </c>
      <c r="O2029" s="22" t="s">
        <v>325</v>
      </c>
      <c r="P2029" s="15" t="s">
        <v>2255</v>
      </c>
      <c r="Q2029" s="15"/>
      <c r="R2029" s="22" t="s">
        <v>18826</v>
      </c>
      <c r="S2029" s="31" t="s">
        <v>18579</v>
      </c>
      <c r="T2029" s="13"/>
      <c r="XFD2029" s="53">
        <f t="shared" si="31"/>
        <v>40737</v>
      </c>
    </row>
    <row r="2030" spans="1:20 16384:16384" s="19" customFormat="1" ht="228">
      <c r="A2030" s="20" t="s">
        <v>2</v>
      </c>
      <c r="B2030" s="20" t="s">
        <v>3</v>
      </c>
      <c r="C2030" s="22" t="s">
        <v>14918</v>
      </c>
      <c r="D2030" s="22"/>
      <c r="E2030" s="22"/>
      <c r="F2030" s="22" t="s">
        <v>1971</v>
      </c>
      <c r="G2030" s="20" t="s">
        <v>51</v>
      </c>
      <c r="H2030" s="25">
        <v>40739</v>
      </c>
      <c r="I2030" s="24">
        <v>40739</v>
      </c>
      <c r="J2030" s="20">
        <v>1</v>
      </c>
      <c r="K2030" s="22" t="s">
        <v>2272</v>
      </c>
      <c r="L2030" s="22"/>
      <c r="M2030" s="20" t="s">
        <v>7032</v>
      </c>
      <c r="N2030" s="20" t="s">
        <v>7137</v>
      </c>
      <c r="O2030" s="22" t="s">
        <v>325</v>
      </c>
      <c r="P2030" s="15" t="s">
        <v>2255</v>
      </c>
      <c r="Q2030" s="15"/>
      <c r="R2030" s="22" t="s">
        <v>18581</v>
      </c>
      <c r="S2030" s="31" t="s">
        <v>18580</v>
      </c>
      <c r="T2030" s="13"/>
      <c r="XFD2030" s="53">
        <f t="shared" si="31"/>
        <v>40740</v>
      </c>
    </row>
    <row r="2031" spans="1:20 16384:16384" s="19" customFormat="1" ht="228">
      <c r="A2031" s="20" t="s">
        <v>2</v>
      </c>
      <c r="B2031" s="20" t="s">
        <v>10</v>
      </c>
      <c r="C2031" s="22" t="s">
        <v>14919</v>
      </c>
      <c r="D2031" s="22" t="s">
        <v>14920</v>
      </c>
      <c r="E2031" s="22"/>
      <c r="F2031" s="22" t="s">
        <v>14878</v>
      </c>
      <c r="G2031" s="20" t="s">
        <v>5</v>
      </c>
      <c r="H2031" s="25">
        <v>40740</v>
      </c>
      <c r="I2031" s="24">
        <v>40740</v>
      </c>
      <c r="J2031" s="20">
        <v>1</v>
      </c>
      <c r="K2031" s="22" t="s">
        <v>14878</v>
      </c>
      <c r="L2031" s="22"/>
      <c r="M2031" s="20" t="s">
        <v>7032</v>
      </c>
      <c r="N2031" s="20" t="s">
        <v>7137</v>
      </c>
      <c r="O2031" s="22" t="s">
        <v>325</v>
      </c>
      <c r="P2031" s="15" t="s">
        <v>2255</v>
      </c>
      <c r="Q2031" s="15"/>
      <c r="R2031" s="22"/>
      <c r="S2031" s="31" t="s">
        <v>8560</v>
      </c>
      <c r="T2031" s="13"/>
      <c r="XFD2031" s="53">
        <f t="shared" si="31"/>
        <v>40741</v>
      </c>
    </row>
    <row r="2032" spans="1:20 16384:16384" s="19" customFormat="1" ht="348">
      <c r="A2032" s="20" t="s">
        <v>2</v>
      </c>
      <c r="B2032" s="20" t="s">
        <v>37</v>
      </c>
      <c r="C2032" s="22" t="s">
        <v>14921</v>
      </c>
      <c r="D2032" s="22"/>
      <c r="E2032" s="22"/>
      <c r="F2032" s="22"/>
      <c r="G2032" s="20" t="s">
        <v>5</v>
      </c>
      <c r="H2032" s="25">
        <v>40741</v>
      </c>
      <c r="I2032" s="24">
        <v>40741</v>
      </c>
      <c r="J2032" s="20">
        <v>1</v>
      </c>
      <c r="K2032" s="22" t="s">
        <v>2263</v>
      </c>
      <c r="L2032" s="22"/>
      <c r="M2032" s="20" t="s">
        <v>7032</v>
      </c>
      <c r="N2032" s="20" t="s">
        <v>7137</v>
      </c>
      <c r="O2032" s="22" t="s">
        <v>325</v>
      </c>
      <c r="P2032" s="15" t="s">
        <v>2257</v>
      </c>
      <c r="Q2032" s="15"/>
      <c r="R2032" s="22" t="s">
        <v>18825</v>
      </c>
      <c r="S2032" s="31" t="s">
        <v>14922</v>
      </c>
      <c r="T2032" s="13"/>
      <c r="XFD2032" s="53">
        <f t="shared" si="31"/>
        <v>40742</v>
      </c>
    </row>
    <row r="2033" spans="1:20 16384:16384" s="19" customFormat="1" ht="396">
      <c r="A2033" s="20" t="s">
        <v>2</v>
      </c>
      <c r="B2033" s="20" t="s">
        <v>37</v>
      </c>
      <c r="C2033" s="22" t="s">
        <v>14923</v>
      </c>
      <c r="D2033" s="22" t="s">
        <v>14924</v>
      </c>
      <c r="E2033" s="22"/>
      <c r="F2033" s="22"/>
      <c r="G2033" s="20" t="s">
        <v>5</v>
      </c>
      <c r="H2033" s="25">
        <v>40741</v>
      </c>
      <c r="I2033" s="24">
        <v>40741</v>
      </c>
      <c r="J2033" s="20">
        <v>1</v>
      </c>
      <c r="K2033" s="22" t="s">
        <v>2263</v>
      </c>
      <c r="L2033" s="22"/>
      <c r="M2033" s="20" t="s">
        <v>7032</v>
      </c>
      <c r="N2033" s="20" t="s">
        <v>7137</v>
      </c>
      <c r="O2033" s="22" t="s">
        <v>325</v>
      </c>
      <c r="P2033" s="15" t="s">
        <v>2257</v>
      </c>
      <c r="Q2033" s="15"/>
      <c r="R2033" s="22" t="s">
        <v>6413</v>
      </c>
      <c r="S2033" s="31" t="s">
        <v>8561</v>
      </c>
      <c r="T2033" s="13"/>
      <c r="XFD2033" s="53">
        <f t="shared" si="31"/>
        <v>40742</v>
      </c>
    </row>
    <row r="2034" spans="1:20 16384:16384" s="19" customFormat="1" ht="408">
      <c r="A2034" s="20" t="s">
        <v>2</v>
      </c>
      <c r="B2034" s="20" t="s">
        <v>37</v>
      </c>
      <c r="C2034" s="22" t="s">
        <v>14925</v>
      </c>
      <c r="D2034" s="22" t="s">
        <v>14926</v>
      </c>
      <c r="E2034" s="22"/>
      <c r="F2034" s="22"/>
      <c r="G2034" s="20" t="s">
        <v>5</v>
      </c>
      <c r="H2034" s="25">
        <v>40743</v>
      </c>
      <c r="I2034" s="24">
        <v>40743</v>
      </c>
      <c r="J2034" s="20">
        <v>1</v>
      </c>
      <c r="K2034" s="22" t="s">
        <v>1198</v>
      </c>
      <c r="L2034" s="22"/>
      <c r="M2034" s="20" t="s">
        <v>7032</v>
      </c>
      <c r="N2034" s="20" t="s">
        <v>7137</v>
      </c>
      <c r="O2034" s="22" t="s">
        <v>325</v>
      </c>
      <c r="P2034" s="15" t="s">
        <v>2257</v>
      </c>
      <c r="Q2034" s="15"/>
      <c r="R2034" s="22" t="s">
        <v>18824</v>
      </c>
      <c r="S2034" s="31" t="s">
        <v>18584</v>
      </c>
      <c r="T2034" s="13"/>
      <c r="XFD2034" s="53">
        <f t="shared" si="31"/>
        <v>40744</v>
      </c>
    </row>
    <row r="2035" spans="1:20 16384:16384" s="19" customFormat="1" ht="276">
      <c r="A2035" s="20" t="s">
        <v>2</v>
      </c>
      <c r="B2035" s="20" t="s">
        <v>3</v>
      </c>
      <c r="C2035" s="22" t="s">
        <v>14927</v>
      </c>
      <c r="D2035" s="22" t="s">
        <v>14928</v>
      </c>
      <c r="E2035" s="22"/>
      <c r="F2035" s="22"/>
      <c r="G2035" s="20" t="s">
        <v>5</v>
      </c>
      <c r="H2035" s="25">
        <v>40743</v>
      </c>
      <c r="I2035" s="24">
        <v>40743</v>
      </c>
      <c r="J2035" s="20">
        <v>1</v>
      </c>
      <c r="K2035" s="22" t="s">
        <v>1198</v>
      </c>
      <c r="L2035" s="22"/>
      <c r="M2035" s="20" t="s">
        <v>7032</v>
      </c>
      <c r="N2035" s="20" t="s">
        <v>7137</v>
      </c>
      <c r="O2035" s="22" t="s">
        <v>325</v>
      </c>
      <c r="P2035" s="15" t="s">
        <v>2257</v>
      </c>
      <c r="Q2035" s="15"/>
      <c r="R2035" s="67" t="s">
        <v>18585</v>
      </c>
      <c r="S2035" s="31" t="s">
        <v>14929</v>
      </c>
      <c r="T2035" s="13"/>
      <c r="XFD2035" s="53">
        <f t="shared" si="31"/>
        <v>40744</v>
      </c>
    </row>
    <row r="2036" spans="1:20 16384:16384" s="19" customFormat="1" ht="24">
      <c r="A2036" s="20" t="s">
        <v>2</v>
      </c>
      <c r="B2036" s="20" t="s">
        <v>19</v>
      </c>
      <c r="C2036" s="22" t="s">
        <v>14930</v>
      </c>
      <c r="D2036" s="22" t="s">
        <v>14931</v>
      </c>
      <c r="E2036" s="22"/>
      <c r="F2036" s="22" t="s">
        <v>14932</v>
      </c>
      <c r="G2036" s="20" t="s">
        <v>5</v>
      </c>
      <c r="H2036" s="25">
        <v>40764</v>
      </c>
      <c r="I2036" s="24">
        <v>40764</v>
      </c>
      <c r="J2036" s="20">
        <v>1</v>
      </c>
      <c r="K2036" s="22" t="s">
        <v>1198</v>
      </c>
      <c r="L2036" s="22"/>
      <c r="M2036" s="20" t="s">
        <v>7032</v>
      </c>
      <c r="N2036" s="20" t="s">
        <v>7137</v>
      </c>
      <c r="O2036" s="22" t="s">
        <v>325</v>
      </c>
      <c r="P2036" s="15" t="s">
        <v>14933</v>
      </c>
      <c r="Q2036" s="15"/>
      <c r="R2036" s="22"/>
      <c r="S2036" s="31"/>
      <c r="T2036" s="13"/>
      <c r="XFD2036" s="53">
        <f t="shared" si="31"/>
        <v>40765</v>
      </c>
    </row>
    <row r="2037" spans="1:20 16384:16384" s="19" customFormat="1" ht="12">
      <c r="A2037" s="20" t="s">
        <v>2</v>
      </c>
      <c r="B2037" s="20" t="s">
        <v>18</v>
      </c>
      <c r="C2037" s="22" t="s">
        <v>14934</v>
      </c>
      <c r="D2037" s="22" t="s">
        <v>14931</v>
      </c>
      <c r="E2037" s="22"/>
      <c r="F2037" s="22"/>
      <c r="G2037" s="20" t="s">
        <v>5</v>
      </c>
      <c r="H2037" s="25">
        <v>40765</v>
      </c>
      <c r="I2037" s="24">
        <v>40765</v>
      </c>
      <c r="J2037" s="20">
        <v>1</v>
      </c>
      <c r="K2037" s="22" t="s">
        <v>1198</v>
      </c>
      <c r="L2037" s="22"/>
      <c r="M2037" s="20" t="s">
        <v>7032</v>
      </c>
      <c r="N2037" s="20" t="s">
        <v>7137</v>
      </c>
      <c r="O2037" s="22" t="s">
        <v>325</v>
      </c>
      <c r="P2037" s="15" t="s">
        <v>14933</v>
      </c>
      <c r="Q2037" s="15"/>
      <c r="R2037" s="22"/>
      <c r="S2037" s="31"/>
      <c r="T2037" s="13"/>
      <c r="XFD2037" s="53">
        <f t="shared" si="31"/>
        <v>40766</v>
      </c>
    </row>
    <row r="2038" spans="1:20 16384:16384" s="19" customFormat="1" ht="48">
      <c r="A2038" s="20" t="s">
        <v>2</v>
      </c>
      <c r="B2038" s="20" t="s">
        <v>3</v>
      </c>
      <c r="C2038" s="22" t="s">
        <v>14935</v>
      </c>
      <c r="D2038" s="22" t="s">
        <v>14936</v>
      </c>
      <c r="E2038" s="22"/>
      <c r="F2038" s="22" t="s">
        <v>14937</v>
      </c>
      <c r="G2038" s="20" t="s">
        <v>5</v>
      </c>
      <c r="H2038" s="25">
        <v>40766</v>
      </c>
      <c r="I2038" s="24">
        <v>40766</v>
      </c>
      <c r="J2038" s="20">
        <v>1</v>
      </c>
      <c r="K2038" s="22" t="s">
        <v>14938</v>
      </c>
      <c r="L2038" s="22"/>
      <c r="M2038" s="20" t="s">
        <v>7032</v>
      </c>
      <c r="N2038" s="20" t="s">
        <v>7137</v>
      </c>
      <c r="O2038" s="22" t="s">
        <v>325</v>
      </c>
      <c r="P2038" s="15" t="s">
        <v>2255</v>
      </c>
      <c r="Q2038" s="15"/>
      <c r="R2038" s="22" t="s">
        <v>18823</v>
      </c>
      <c r="S2038" s="31" t="s">
        <v>18587</v>
      </c>
      <c r="T2038" s="13"/>
      <c r="XFD2038" s="53">
        <f t="shared" si="31"/>
        <v>40767</v>
      </c>
    </row>
    <row r="2039" spans="1:20 16384:16384" s="19" customFormat="1" ht="180">
      <c r="A2039" s="20" t="s">
        <v>2</v>
      </c>
      <c r="B2039" s="20" t="s">
        <v>3</v>
      </c>
      <c r="C2039" s="22" t="s">
        <v>14939</v>
      </c>
      <c r="D2039" s="22" t="s">
        <v>14940</v>
      </c>
      <c r="E2039" s="22"/>
      <c r="F2039" s="22" t="s">
        <v>1971</v>
      </c>
      <c r="G2039" s="20" t="s">
        <v>5</v>
      </c>
      <c r="H2039" s="25">
        <v>40767</v>
      </c>
      <c r="I2039" s="24">
        <v>40767</v>
      </c>
      <c r="J2039" s="20">
        <v>1</v>
      </c>
      <c r="K2039" s="22" t="s">
        <v>2272</v>
      </c>
      <c r="L2039" s="22"/>
      <c r="M2039" s="20" t="s">
        <v>7032</v>
      </c>
      <c r="N2039" s="20" t="s">
        <v>7137</v>
      </c>
      <c r="O2039" s="22" t="s">
        <v>325</v>
      </c>
      <c r="P2039" s="15" t="s">
        <v>2255</v>
      </c>
      <c r="Q2039" s="15"/>
      <c r="R2039" s="67" t="s">
        <v>18586</v>
      </c>
      <c r="S2039" s="31" t="s">
        <v>8562</v>
      </c>
      <c r="T2039" s="13"/>
      <c r="XFD2039" s="53">
        <f t="shared" si="31"/>
        <v>40768</v>
      </c>
    </row>
    <row r="2040" spans="1:20 16384:16384" s="19" customFormat="1" ht="409.5">
      <c r="A2040" s="20" t="s">
        <v>2</v>
      </c>
      <c r="B2040" s="20" t="s">
        <v>146</v>
      </c>
      <c r="C2040" s="22" t="s">
        <v>14941</v>
      </c>
      <c r="D2040" s="22"/>
      <c r="E2040" s="22"/>
      <c r="F2040" s="22" t="s">
        <v>6848</v>
      </c>
      <c r="G2040" s="20" t="s">
        <v>5</v>
      </c>
      <c r="H2040" s="25">
        <v>40767</v>
      </c>
      <c r="I2040" s="24">
        <v>40768</v>
      </c>
      <c r="J2040" s="20">
        <v>2</v>
      </c>
      <c r="K2040" s="22" t="s">
        <v>2272</v>
      </c>
      <c r="L2040" s="22"/>
      <c r="M2040" s="20" t="s">
        <v>7032</v>
      </c>
      <c r="N2040" s="20" t="s">
        <v>7137</v>
      </c>
      <c r="O2040" s="22" t="s">
        <v>325</v>
      </c>
      <c r="P2040" s="15" t="s">
        <v>2257</v>
      </c>
      <c r="Q2040" s="15"/>
      <c r="R2040" s="22" t="s">
        <v>18822</v>
      </c>
      <c r="S2040" s="31" t="s">
        <v>8563</v>
      </c>
      <c r="T2040" s="13"/>
      <c r="XFD2040" s="53">
        <f t="shared" si="31"/>
        <v>40770</v>
      </c>
    </row>
    <row r="2041" spans="1:20 16384:16384" s="19" customFormat="1" ht="372">
      <c r="A2041" s="20" t="s">
        <v>2</v>
      </c>
      <c r="B2041" s="20" t="s">
        <v>3</v>
      </c>
      <c r="C2041" s="22" t="s">
        <v>14942</v>
      </c>
      <c r="D2041" s="22" t="s">
        <v>14943</v>
      </c>
      <c r="E2041" s="22"/>
      <c r="F2041" s="22" t="s">
        <v>14944</v>
      </c>
      <c r="G2041" s="20" t="s">
        <v>5</v>
      </c>
      <c r="H2041" s="25">
        <v>40768</v>
      </c>
      <c r="I2041" s="24">
        <v>40768</v>
      </c>
      <c r="J2041" s="20">
        <v>1</v>
      </c>
      <c r="K2041" s="22" t="s">
        <v>6595</v>
      </c>
      <c r="L2041" s="22"/>
      <c r="M2041" s="20" t="s">
        <v>7032</v>
      </c>
      <c r="N2041" s="20" t="s">
        <v>7137</v>
      </c>
      <c r="O2041" s="22" t="s">
        <v>325</v>
      </c>
      <c r="P2041" s="15" t="s">
        <v>2255</v>
      </c>
      <c r="Q2041" s="15"/>
      <c r="R2041" s="22" t="s">
        <v>18588</v>
      </c>
      <c r="S2041" s="31" t="s">
        <v>8564</v>
      </c>
      <c r="T2041" s="13"/>
      <c r="XFD2041" s="53">
        <f t="shared" si="31"/>
        <v>40769</v>
      </c>
    </row>
    <row r="2042" spans="1:20 16384:16384" s="19" customFormat="1" ht="396">
      <c r="A2042" s="20" t="s">
        <v>2</v>
      </c>
      <c r="B2042" s="20" t="s">
        <v>37</v>
      </c>
      <c r="C2042" s="22" t="s">
        <v>14945</v>
      </c>
      <c r="D2042" s="22" t="s">
        <v>14931</v>
      </c>
      <c r="E2042" s="22"/>
      <c r="F2042" s="22" t="s">
        <v>14946</v>
      </c>
      <c r="G2042" s="20" t="s">
        <v>5</v>
      </c>
      <c r="H2042" s="25">
        <v>40768</v>
      </c>
      <c r="I2042" s="24">
        <v>40768</v>
      </c>
      <c r="J2042" s="20">
        <v>1</v>
      </c>
      <c r="K2042" s="22" t="s">
        <v>1198</v>
      </c>
      <c r="L2042" s="22"/>
      <c r="M2042" s="20" t="s">
        <v>7032</v>
      </c>
      <c r="N2042" s="20" t="s">
        <v>7137</v>
      </c>
      <c r="O2042" s="22" t="s">
        <v>325</v>
      </c>
      <c r="P2042" s="15" t="s">
        <v>14933</v>
      </c>
      <c r="Q2042" s="15"/>
      <c r="R2042" s="22"/>
      <c r="S2042" s="31" t="s">
        <v>8565</v>
      </c>
      <c r="T2042" s="13"/>
      <c r="XFD2042" s="53">
        <f t="shared" si="31"/>
        <v>40769</v>
      </c>
    </row>
    <row r="2043" spans="1:20 16384:16384" s="19" customFormat="1" ht="204">
      <c r="A2043" s="20" t="s">
        <v>2</v>
      </c>
      <c r="B2043" s="20" t="s">
        <v>3</v>
      </c>
      <c r="C2043" s="22" t="s">
        <v>14947</v>
      </c>
      <c r="D2043" s="22" t="s">
        <v>14948</v>
      </c>
      <c r="E2043" s="22"/>
      <c r="F2043" s="22" t="s">
        <v>13711</v>
      </c>
      <c r="G2043" s="20" t="s">
        <v>5</v>
      </c>
      <c r="H2043" s="25">
        <v>40769</v>
      </c>
      <c r="I2043" s="24">
        <v>40769</v>
      </c>
      <c r="J2043" s="20">
        <v>1</v>
      </c>
      <c r="K2043" s="22" t="s">
        <v>13712</v>
      </c>
      <c r="L2043" s="22"/>
      <c r="M2043" s="20" t="s">
        <v>7032</v>
      </c>
      <c r="N2043" s="20" t="s">
        <v>7137</v>
      </c>
      <c r="O2043" s="22" t="s">
        <v>325</v>
      </c>
      <c r="P2043" s="15" t="s">
        <v>2257</v>
      </c>
      <c r="Q2043" s="15"/>
      <c r="R2043" s="22"/>
      <c r="S2043" s="31" t="s">
        <v>8566</v>
      </c>
      <c r="T2043" s="13"/>
      <c r="XFD2043" s="53">
        <f t="shared" si="31"/>
        <v>40770</v>
      </c>
    </row>
    <row r="2044" spans="1:20 16384:16384" s="19" customFormat="1" ht="300">
      <c r="A2044" s="20" t="s">
        <v>2</v>
      </c>
      <c r="B2044" s="20" t="s">
        <v>3</v>
      </c>
      <c r="C2044" s="22" t="s">
        <v>14949</v>
      </c>
      <c r="D2044" s="22" t="s">
        <v>14950</v>
      </c>
      <c r="E2044" s="22"/>
      <c r="F2044" s="22" t="s">
        <v>1793</v>
      </c>
      <c r="G2044" s="20" t="s">
        <v>5</v>
      </c>
      <c r="H2044" s="25">
        <v>40769</v>
      </c>
      <c r="I2044" s="24">
        <v>40769</v>
      </c>
      <c r="J2044" s="20">
        <v>1</v>
      </c>
      <c r="K2044" s="22" t="s">
        <v>13712</v>
      </c>
      <c r="L2044" s="22"/>
      <c r="M2044" s="20" t="s">
        <v>7032</v>
      </c>
      <c r="N2044" s="20" t="s">
        <v>7137</v>
      </c>
      <c r="O2044" s="22" t="s">
        <v>325</v>
      </c>
      <c r="P2044" s="15" t="s">
        <v>2255</v>
      </c>
      <c r="Q2044" s="15"/>
      <c r="R2044" s="22" t="s">
        <v>18589</v>
      </c>
      <c r="S2044" s="32" t="s">
        <v>18590</v>
      </c>
      <c r="T2044" s="13"/>
      <c r="XFD2044" s="53">
        <f t="shared" si="31"/>
        <v>40770</v>
      </c>
    </row>
    <row r="2045" spans="1:20 16384:16384" s="19" customFormat="1" ht="264">
      <c r="A2045" s="20" t="s">
        <v>2</v>
      </c>
      <c r="B2045" s="20" t="s">
        <v>3</v>
      </c>
      <c r="C2045" s="22" t="s">
        <v>14951</v>
      </c>
      <c r="D2045" s="22" t="s">
        <v>8251</v>
      </c>
      <c r="E2045" s="22"/>
      <c r="F2045" s="22" t="s">
        <v>14952</v>
      </c>
      <c r="G2045" s="20" t="s">
        <v>5</v>
      </c>
      <c r="H2045" s="25">
        <v>40770</v>
      </c>
      <c r="I2045" s="24">
        <v>40770</v>
      </c>
      <c r="J2045" s="20">
        <v>1</v>
      </c>
      <c r="K2045" s="22" t="s">
        <v>14953</v>
      </c>
      <c r="L2045" s="22"/>
      <c r="M2045" s="20" t="s">
        <v>7032</v>
      </c>
      <c r="N2045" s="20" t="s">
        <v>7137</v>
      </c>
      <c r="O2045" s="22" t="s">
        <v>325</v>
      </c>
      <c r="P2045" s="15" t="s">
        <v>2257</v>
      </c>
      <c r="Q2045" s="15" t="s">
        <v>326</v>
      </c>
      <c r="R2045" s="22" t="s">
        <v>8321</v>
      </c>
      <c r="S2045" s="31" t="s">
        <v>8322</v>
      </c>
      <c r="T2045" s="13"/>
      <c r="XFD2045" s="53">
        <f t="shared" si="31"/>
        <v>40771</v>
      </c>
    </row>
    <row r="2046" spans="1:20 16384:16384" s="19" customFormat="1" ht="384">
      <c r="A2046" s="20" t="s">
        <v>2</v>
      </c>
      <c r="B2046" s="20" t="s">
        <v>21</v>
      </c>
      <c r="C2046" s="22" t="s">
        <v>14954</v>
      </c>
      <c r="D2046" s="22" t="s">
        <v>14955</v>
      </c>
      <c r="E2046" s="22"/>
      <c r="F2046" s="22" t="s">
        <v>14956</v>
      </c>
      <c r="G2046" s="20" t="s">
        <v>5</v>
      </c>
      <c r="H2046" s="25">
        <v>40771</v>
      </c>
      <c r="I2046" s="24">
        <v>40771</v>
      </c>
      <c r="J2046" s="20">
        <v>1</v>
      </c>
      <c r="K2046" s="22" t="s">
        <v>14953</v>
      </c>
      <c r="L2046" s="22"/>
      <c r="M2046" s="20" t="s">
        <v>7032</v>
      </c>
      <c r="N2046" s="20" t="s">
        <v>7137</v>
      </c>
      <c r="O2046" s="22" t="s">
        <v>325</v>
      </c>
      <c r="P2046" s="15" t="s">
        <v>2257</v>
      </c>
      <c r="Q2046" s="15" t="s">
        <v>326</v>
      </c>
      <c r="R2046" s="22" t="s">
        <v>18821</v>
      </c>
      <c r="S2046" s="31" t="s">
        <v>8568</v>
      </c>
      <c r="T2046" s="13"/>
      <c r="XFD2046" s="53">
        <f t="shared" si="31"/>
        <v>40772</v>
      </c>
    </row>
    <row r="2047" spans="1:20 16384:16384" s="19" customFormat="1" ht="276">
      <c r="A2047" s="20" t="s">
        <v>2</v>
      </c>
      <c r="B2047" s="20" t="s">
        <v>3</v>
      </c>
      <c r="C2047" s="22" t="s">
        <v>14957</v>
      </c>
      <c r="D2047" s="22" t="s">
        <v>14958</v>
      </c>
      <c r="E2047" s="22"/>
      <c r="F2047" s="22" t="s">
        <v>14959</v>
      </c>
      <c r="G2047" s="20" t="s">
        <v>5</v>
      </c>
      <c r="H2047" s="25">
        <v>40772</v>
      </c>
      <c r="I2047" s="24">
        <v>40772</v>
      </c>
      <c r="J2047" s="20">
        <v>1</v>
      </c>
      <c r="K2047" s="22" t="s">
        <v>14953</v>
      </c>
      <c r="L2047" s="22"/>
      <c r="M2047" s="20" t="s">
        <v>7032</v>
      </c>
      <c r="N2047" s="20" t="s">
        <v>7137</v>
      </c>
      <c r="O2047" s="22" t="s">
        <v>325</v>
      </c>
      <c r="P2047" s="15" t="s">
        <v>2257</v>
      </c>
      <c r="Q2047" s="15" t="s">
        <v>326</v>
      </c>
      <c r="R2047" s="67" t="s">
        <v>18591</v>
      </c>
      <c r="S2047" s="31" t="s">
        <v>2286</v>
      </c>
      <c r="T2047" s="13"/>
      <c r="XFD2047" s="53">
        <f t="shared" si="31"/>
        <v>40773</v>
      </c>
    </row>
    <row r="2048" spans="1:20 16384:16384" s="19" customFormat="1" ht="348">
      <c r="A2048" s="20" t="s">
        <v>2</v>
      </c>
      <c r="B2048" s="20" t="s">
        <v>3</v>
      </c>
      <c r="C2048" s="22" t="s">
        <v>2287</v>
      </c>
      <c r="D2048" s="22" t="s">
        <v>2288</v>
      </c>
      <c r="E2048" s="22"/>
      <c r="F2048" s="22" t="s">
        <v>2289</v>
      </c>
      <c r="G2048" s="20" t="s">
        <v>5</v>
      </c>
      <c r="H2048" s="25">
        <v>40773</v>
      </c>
      <c r="I2048" s="24">
        <v>40773</v>
      </c>
      <c r="J2048" s="20">
        <v>1</v>
      </c>
      <c r="K2048" s="22" t="s">
        <v>14953</v>
      </c>
      <c r="L2048" s="22"/>
      <c r="M2048" s="20" t="s">
        <v>7032</v>
      </c>
      <c r="N2048" s="20" t="s">
        <v>7137</v>
      </c>
      <c r="O2048" s="22" t="s">
        <v>325</v>
      </c>
      <c r="P2048" s="15" t="s">
        <v>2257</v>
      </c>
      <c r="Q2048" s="15" t="s">
        <v>326</v>
      </c>
      <c r="R2048" s="22" t="s">
        <v>6395</v>
      </c>
      <c r="S2048" s="31" t="s">
        <v>2290</v>
      </c>
      <c r="T2048" s="13"/>
      <c r="XFD2048" s="53">
        <f t="shared" si="31"/>
        <v>40774</v>
      </c>
    </row>
    <row r="2049" spans="1:20 16384:16384" s="19" customFormat="1" ht="96">
      <c r="A2049" s="20" t="s">
        <v>2</v>
      </c>
      <c r="B2049" s="20" t="s">
        <v>3</v>
      </c>
      <c r="C2049" s="22" t="s">
        <v>2291</v>
      </c>
      <c r="D2049" s="22" t="s">
        <v>2292</v>
      </c>
      <c r="E2049" s="22"/>
      <c r="F2049" s="22" t="s">
        <v>2293</v>
      </c>
      <c r="G2049" s="20" t="s">
        <v>5</v>
      </c>
      <c r="H2049" s="25">
        <v>40774</v>
      </c>
      <c r="I2049" s="24">
        <v>40774</v>
      </c>
      <c r="J2049" s="20">
        <v>1</v>
      </c>
      <c r="K2049" s="22" t="s">
        <v>14953</v>
      </c>
      <c r="L2049" s="22"/>
      <c r="M2049" s="20" t="s">
        <v>7032</v>
      </c>
      <c r="N2049" s="20" t="s">
        <v>7137</v>
      </c>
      <c r="O2049" s="22" t="s">
        <v>325</v>
      </c>
      <c r="P2049" s="15" t="s">
        <v>2257</v>
      </c>
      <c r="Q2049" s="15" t="s">
        <v>326</v>
      </c>
      <c r="R2049" s="22" t="s">
        <v>18820</v>
      </c>
      <c r="S2049" s="31" t="s">
        <v>2294</v>
      </c>
      <c r="T2049" s="13"/>
      <c r="XFD2049" s="53">
        <f t="shared" si="31"/>
        <v>40775</v>
      </c>
    </row>
    <row r="2050" spans="1:20 16384:16384" s="19" customFormat="1" ht="204">
      <c r="A2050" s="20" t="s">
        <v>2</v>
      </c>
      <c r="B2050" s="20" t="s">
        <v>3</v>
      </c>
      <c r="C2050" s="22" t="s">
        <v>2295</v>
      </c>
      <c r="D2050" s="22" t="s">
        <v>2296</v>
      </c>
      <c r="E2050" s="22"/>
      <c r="F2050" s="22" t="s">
        <v>1786</v>
      </c>
      <c r="G2050" s="20" t="s">
        <v>5</v>
      </c>
      <c r="H2050" s="25">
        <v>40775</v>
      </c>
      <c r="I2050" s="24">
        <v>40775</v>
      </c>
      <c r="J2050" s="20">
        <v>1</v>
      </c>
      <c r="K2050" s="22" t="s">
        <v>14953</v>
      </c>
      <c r="L2050" s="22"/>
      <c r="M2050" s="20" t="s">
        <v>7032</v>
      </c>
      <c r="N2050" s="20" t="s">
        <v>7137</v>
      </c>
      <c r="O2050" s="22" t="s">
        <v>325</v>
      </c>
      <c r="P2050" s="15" t="s">
        <v>2257</v>
      </c>
      <c r="Q2050" s="15" t="s">
        <v>326</v>
      </c>
      <c r="R2050" s="22" t="s">
        <v>18599</v>
      </c>
      <c r="S2050" s="31" t="s">
        <v>2297</v>
      </c>
      <c r="T2050" s="13"/>
      <c r="XFD2050" s="53">
        <f t="shared" si="31"/>
        <v>40776</v>
      </c>
    </row>
    <row r="2051" spans="1:20 16384:16384" s="19" customFormat="1" ht="409.5">
      <c r="A2051" s="20" t="s">
        <v>2</v>
      </c>
      <c r="B2051" s="20" t="s">
        <v>3</v>
      </c>
      <c r="C2051" s="22" t="s">
        <v>2298</v>
      </c>
      <c r="D2051" s="22" t="s">
        <v>2299</v>
      </c>
      <c r="E2051" s="22"/>
      <c r="F2051" s="22" t="s">
        <v>2300</v>
      </c>
      <c r="G2051" s="20" t="s">
        <v>5</v>
      </c>
      <c r="H2051" s="25">
        <v>40776</v>
      </c>
      <c r="I2051" s="24">
        <v>40776</v>
      </c>
      <c r="J2051" s="20">
        <v>1</v>
      </c>
      <c r="K2051" s="22" t="s">
        <v>14953</v>
      </c>
      <c r="L2051" s="22"/>
      <c r="M2051" s="20" t="s">
        <v>7032</v>
      </c>
      <c r="N2051" s="20" t="s">
        <v>7137</v>
      </c>
      <c r="O2051" s="22" t="s">
        <v>325</v>
      </c>
      <c r="P2051" s="15" t="s">
        <v>2257</v>
      </c>
      <c r="Q2051" s="15" t="s">
        <v>326</v>
      </c>
      <c r="R2051" s="22" t="s">
        <v>6396</v>
      </c>
      <c r="S2051" s="31" t="s">
        <v>2301</v>
      </c>
      <c r="T2051" s="13"/>
      <c r="XFD2051" s="53">
        <f t="shared" si="31"/>
        <v>40777</v>
      </c>
    </row>
    <row r="2052" spans="1:20 16384:16384" s="19" customFormat="1" ht="252">
      <c r="A2052" s="20" t="s">
        <v>2</v>
      </c>
      <c r="B2052" s="20" t="s">
        <v>3</v>
      </c>
      <c r="C2052" s="22" t="s">
        <v>2302</v>
      </c>
      <c r="D2052" s="22" t="s">
        <v>2303</v>
      </c>
      <c r="E2052" s="22"/>
      <c r="F2052" s="22" t="s">
        <v>2304</v>
      </c>
      <c r="G2052" s="20" t="s">
        <v>5</v>
      </c>
      <c r="H2052" s="25">
        <v>40777</v>
      </c>
      <c r="I2052" s="24">
        <v>40777</v>
      </c>
      <c r="J2052" s="20">
        <v>1</v>
      </c>
      <c r="K2052" s="22" t="s">
        <v>14953</v>
      </c>
      <c r="L2052" s="22"/>
      <c r="M2052" s="20" t="s">
        <v>7032</v>
      </c>
      <c r="N2052" s="20" t="s">
        <v>7137</v>
      </c>
      <c r="O2052" s="22" t="s">
        <v>325</v>
      </c>
      <c r="P2052" s="15" t="s">
        <v>2257</v>
      </c>
      <c r="Q2052" s="15" t="s">
        <v>326</v>
      </c>
      <c r="R2052" s="22" t="s">
        <v>18597</v>
      </c>
      <c r="S2052" s="31" t="s">
        <v>2305</v>
      </c>
      <c r="T2052" s="13"/>
      <c r="XFD2052" s="53">
        <f t="shared" si="31"/>
        <v>40778</v>
      </c>
    </row>
    <row r="2053" spans="1:20 16384:16384" s="19" customFormat="1" ht="252">
      <c r="A2053" s="20" t="s">
        <v>2</v>
      </c>
      <c r="B2053" s="20" t="s">
        <v>3</v>
      </c>
      <c r="C2053" s="22" t="s">
        <v>2306</v>
      </c>
      <c r="D2053" s="22" t="s">
        <v>2307</v>
      </c>
      <c r="E2053" s="22"/>
      <c r="F2053" s="22" t="s">
        <v>2308</v>
      </c>
      <c r="G2053" s="20" t="s">
        <v>5</v>
      </c>
      <c r="H2053" s="25">
        <v>40778</v>
      </c>
      <c r="I2053" s="24">
        <v>40778</v>
      </c>
      <c r="J2053" s="20">
        <v>1</v>
      </c>
      <c r="K2053" s="22" t="s">
        <v>14953</v>
      </c>
      <c r="L2053" s="22"/>
      <c r="M2053" s="20" t="s">
        <v>7032</v>
      </c>
      <c r="N2053" s="20" t="s">
        <v>7137</v>
      </c>
      <c r="O2053" s="22" t="s">
        <v>325</v>
      </c>
      <c r="P2053" s="15" t="s">
        <v>2257</v>
      </c>
      <c r="Q2053" s="15" t="s">
        <v>326</v>
      </c>
      <c r="R2053" s="22" t="s">
        <v>18598</v>
      </c>
      <c r="S2053" s="31" t="s">
        <v>18592</v>
      </c>
      <c r="T2053" s="13"/>
      <c r="XFD2053" s="53">
        <f t="shared" ref="XFD2053:XFD2116" si="32">SUM(I2053:XFC2053)</f>
        <v>40779</v>
      </c>
    </row>
    <row r="2054" spans="1:20 16384:16384" s="19" customFormat="1" ht="324">
      <c r="A2054" s="20" t="s">
        <v>2</v>
      </c>
      <c r="B2054" s="20" t="s">
        <v>3</v>
      </c>
      <c r="C2054" s="22" t="s">
        <v>6983</v>
      </c>
      <c r="D2054" s="22"/>
      <c r="E2054" s="22"/>
      <c r="F2054" s="22" t="s">
        <v>1971</v>
      </c>
      <c r="G2054" s="20" t="s">
        <v>5</v>
      </c>
      <c r="H2054" s="25">
        <v>40778</v>
      </c>
      <c r="I2054" s="24">
        <v>40778</v>
      </c>
      <c r="J2054" s="20">
        <v>1</v>
      </c>
      <c r="K2054" s="22" t="s">
        <v>14851</v>
      </c>
      <c r="L2054" s="22"/>
      <c r="M2054" s="20" t="s">
        <v>7032</v>
      </c>
      <c r="N2054" s="20" t="s">
        <v>7137</v>
      </c>
      <c r="O2054" s="22" t="s">
        <v>325</v>
      </c>
      <c r="P2054" s="15" t="s">
        <v>2255</v>
      </c>
      <c r="Q2054" s="15"/>
      <c r="R2054" s="67" t="s">
        <v>18593</v>
      </c>
      <c r="S2054" s="31" t="s">
        <v>8573</v>
      </c>
      <c r="T2054" s="13"/>
      <c r="XFD2054" s="53">
        <f t="shared" si="32"/>
        <v>40779</v>
      </c>
    </row>
    <row r="2055" spans="1:20 16384:16384" s="19" customFormat="1" ht="409.5">
      <c r="A2055" s="20" t="s">
        <v>2</v>
      </c>
      <c r="B2055" s="20" t="s">
        <v>37</v>
      </c>
      <c r="C2055" s="22" t="s">
        <v>14960</v>
      </c>
      <c r="D2055" s="22" t="s">
        <v>14961</v>
      </c>
      <c r="E2055" s="22"/>
      <c r="F2055" s="22"/>
      <c r="G2055" s="20" t="s">
        <v>5</v>
      </c>
      <c r="H2055" s="25">
        <v>40787</v>
      </c>
      <c r="I2055" s="24">
        <v>40787</v>
      </c>
      <c r="J2055" s="20">
        <v>1</v>
      </c>
      <c r="K2055" s="22" t="s">
        <v>2263</v>
      </c>
      <c r="L2055" s="22"/>
      <c r="M2055" s="20" t="s">
        <v>7032</v>
      </c>
      <c r="N2055" s="20" t="s">
        <v>7137</v>
      </c>
      <c r="O2055" s="22" t="s">
        <v>325</v>
      </c>
      <c r="P2055" s="15" t="s">
        <v>2255</v>
      </c>
      <c r="Q2055" s="15"/>
      <c r="R2055" s="22" t="s">
        <v>18596</v>
      </c>
      <c r="S2055" s="31" t="s">
        <v>8569</v>
      </c>
      <c r="T2055" s="13"/>
      <c r="XFD2055" s="53">
        <f t="shared" si="32"/>
        <v>40788</v>
      </c>
    </row>
    <row r="2056" spans="1:20 16384:16384" s="19" customFormat="1" ht="288">
      <c r="A2056" s="20" t="s">
        <v>2</v>
      </c>
      <c r="B2056" s="20" t="s">
        <v>3</v>
      </c>
      <c r="C2056" s="22" t="s">
        <v>1348</v>
      </c>
      <c r="D2056" s="22" t="s">
        <v>14962</v>
      </c>
      <c r="E2056" s="22"/>
      <c r="F2056" s="22" t="s">
        <v>1349</v>
      </c>
      <c r="G2056" s="20" t="s">
        <v>51</v>
      </c>
      <c r="H2056" s="25">
        <v>40789</v>
      </c>
      <c r="I2056" s="24">
        <v>40789</v>
      </c>
      <c r="J2056" s="20">
        <v>1</v>
      </c>
      <c r="K2056" s="22" t="s">
        <v>1198</v>
      </c>
      <c r="L2056" s="22"/>
      <c r="M2056" s="20" t="s">
        <v>7032</v>
      </c>
      <c r="N2056" s="20" t="s">
        <v>7137</v>
      </c>
      <c r="O2056" s="22" t="s">
        <v>325</v>
      </c>
      <c r="P2056" s="15" t="s">
        <v>2255</v>
      </c>
      <c r="Q2056" s="15"/>
      <c r="R2056" s="67" t="s">
        <v>18600</v>
      </c>
      <c r="S2056" s="31" t="s">
        <v>8580</v>
      </c>
      <c r="T2056" s="13"/>
      <c r="XFD2056" s="53">
        <f t="shared" si="32"/>
        <v>40790</v>
      </c>
    </row>
    <row r="2057" spans="1:20 16384:16384" s="19" customFormat="1" ht="120">
      <c r="A2057" s="20" t="s">
        <v>2</v>
      </c>
      <c r="B2057" s="20" t="s">
        <v>3</v>
      </c>
      <c r="C2057" s="22" t="s">
        <v>14963</v>
      </c>
      <c r="D2057" s="22"/>
      <c r="E2057" s="22"/>
      <c r="F2057" s="22" t="s">
        <v>2012</v>
      </c>
      <c r="G2057" s="20" t="s">
        <v>5</v>
      </c>
      <c r="H2057" s="25">
        <v>40790</v>
      </c>
      <c r="I2057" s="24">
        <v>40790</v>
      </c>
      <c r="J2057" s="20">
        <v>1</v>
      </c>
      <c r="K2057" s="22" t="s">
        <v>2012</v>
      </c>
      <c r="L2057" s="22"/>
      <c r="M2057" s="20" t="s">
        <v>7032</v>
      </c>
      <c r="N2057" s="20" t="s">
        <v>7137</v>
      </c>
      <c r="O2057" s="22" t="s">
        <v>325</v>
      </c>
      <c r="P2057" s="15" t="s">
        <v>2255</v>
      </c>
      <c r="Q2057" s="15"/>
      <c r="R2057" s="22" t="s">
        <v>6397</v>
      </c>
      <c r="S2057" s="31" t="s">
        <v>8579</v>
      </c>
      <c r="T2057" s="13"/>
      <c r="XFD2057" s="53">
        <f t="shared" si="32"/>
        <v>40791</v>
      </c>
    </row>
    <row r="2058" spans="1:20 16384:16384" s="19" customFormat="1" ht="360">
      <c r="A2058" s="20" t="s">
        <v>2</v>
      </c>
      <c r="B2058" s="20" t="s">
        <v>3</v>
      </c>
      <c r="C2058" s="22" t="s">
        <v>14964</v>
      </c>
      <c r="D2058" s="22" t="s">
        <v>14965</v>
      </c>
      <c r="E2058" s="22"/>
      <c r="F2058" s="22" t="s">
        <v>1971</v>
      </c>
      <c r="G2058" s="20" t="s">
        <v>5</v>
      </c>
      <c r="H2058" s="25">
        <v>40792</v>
      </c>
      <c r="I2058" s="24">
        <v>40792</v>
      </c>
      <c r="J2058" s="20">
        <v>1</v>
      </c>
      <c r="K2058" s="22" t="s">
        <v>2272</v>
      </c>
      <c r="L2058" s="22"/>
      <c r="M2058" s="20" t="s">
        <v>7032</v>
      </c>
      <c r="N2058" s="20" t="s">
        <v>7137</v>
      </c>
      <c r="O2058" s="22" t="s">
        <v>325</v>
      </c>
      <c r="P2058" s="15" t="s">
        <v>2257</v>
      </c>
      <c r="Q2058" s="15"/>
      <c r="R2058" s="22" t="s">
        <v>18594</v>
      </c>
      <c r="S2058" s="31" t="s">
        <v>18595</v>
      </c>
      <c r="T2058" s="13"/>
      <c r="XFD2058" s="53">
        <f t="shared" si="32"/>
        <v>40793</v>
      </c>
    </row>
    <row r="2059" spans="1:20 16384:16384" s="19" customFormat="1" ht="12">
      <c r="A2059" s="20" t="s">
        <v>2</v>
      </c>
      <c r="B2059" s="20" t="s">
        <v>37</v>
      </c>
      <c r="C2059" s="22" t="s">
        <v>7516</v>
      </c>
      <c r="D2059" s="22"/>
      <c r="E2059" s="22"/>
      <c r="F2059" s="22"/>
      <c r="G2059" s="20" t="s">
        <v>5</v>
      </c>
      <c r="H2059" s="25">
        <v>40794</v>
      </c>
      <c r="I2059" s="24">
        <v>40794</v>
      </c>
      <c r="J2059" s="20">
        <v>1</v>
      </c>
      <c r="K2059" s="22" t="s">
        <v>1350</v>
      </c>
      <c r="L2059" s="22"/>
      <c r="M2059" s="20" t="s">
        <v>7032</v>
      </c>
      <c r="N2059" s="20" t="s">
        <v>7137</v>
      </c>
      <c r="O2059" s="22" t="s">
        <v>325</v>
      </c>
      <c r="P2059" s="15" t="s">
        <v>2255</v>
      </c>
      <c r="Q2059" s="15"/>
      <c r="R2059" s="22"/>
      <c r="S2059" s="31"/>
      <c r="T2059" s="13"/>
      <c r="XFD2059" s="53">
        <f t="shared" si="32"/>
        <v>40795</v>
      </c>
    </row>
    <row r="2060" spans="1:20 16384:16384" s="19" customFormat="1" ht="409.5">
      <c r="A2060" s="20" t="s">
        <v>2</v>
      </c>
      <c r="B2060" s="20" t="s">
        <v>37</v>
      </c>
      <c r="C2060" s="22" t="s">
        <v>14966</v>
      </c>
      <c r="D2060" s="22" t="s">
        <v>14967</v>
      </c>
      <c r="E2060" s="22"/>
      <c r="F2060" s="22" t="s">
        <v>14968</v>
      </c>
      <c r="G2060" s="20" t="s">
        <v>5</v>
      </c>
      <c r="H2060" s="25">
        <v>40795</v>
      </c>
      <c r="I2060" s="24">
        <v>40795</v>
      </c>
      <c r="J2060" s="20">
        <v>1</v>
      </c>
      <c r="K2060" s="22" t="s">
        <v>14968</v>
      </c>
      <c r="L2060" s="22"/>
      <c r="M2060" s="20" t="s">
        <v>7032</v>
      </c>
      <c r="N2060" s="20" t="s">
        <v>7137</v>
      </c>
      <c r="O2060" s="22" t="s">
        <v>325</v>
      </c>
      <c r="P2060" s="15" t="s">
        <v>2255</v>
      </c>
      <c r="Q2060" s="15"/>
      <c r="R2060" s="22" t="s">
        <v>18601</v>
      </c>
      <c r="S2060" s="31" t="s">
        <v>8860</v>
      </c>
      <c r="T2060" s="13"/>
      <c r="XFD2060" s="53">
        <f t="shared" si="32"/>
        <v>40796</v>
      </c>
    </row>
    <row r="2061" spans="1:20 16384:16384" s="19" customFormat="1" ht="336">
      <c r="A2061" s="20" t="s">
        <v>2</v>
      </c>
      <c r="B2061" s="20" t="s">
        <v>3</v>
      </c>
      <c r="C2061" s="22" t="s">
        <v>14969</v>
      </c>
      <c r="D2061" s="22" t="s">
        <v>14970</v>
      </c>
      <c r="E2061" s="22"/>
      <c r="F2061" s="22" t="s">
        <v>14971</v>
      </c>
      <c r="G2061" s="20" t="s">
        <v>5</v>
      </c>
      <c r="H2061" s="25">
        <v>40800</v>
      </c>
      <c r="I2061" s="24">
        <v>40800</v>
      </c>
      <c r="J2061" s="20">
        <v>1</v>
      </c>
      <c r="K2061" s="22" t="s">
        <v>14971</v>
      </c>
      <c r="L2061" s="22"/>
      <c r="M2061" s="20" t="s">
        <v>7032</v>
      </c>
      <c r="N2061" s="20" t="s">
        <v>7137</v>
      </c>
      <c r="O2061" s="22" t="s">
        <v>325</v>
      </c>
      <c r="P2061" s="15" t="s">
        <v>2257</v>
      </c>
      <c r="Q2061" s="15"/>
      <c r="R2061" s="22" t="s">
        <v>18819</v>
      </c>
      <c r="S2061" s="31" t="s">
        <v>2309</v>
      </c>
      <c r="T2061" s="13"/>
      <c r="XFD2061" s="53">
        <f t="shared" si="32"/>
        <v>40801</v>
      </c>
    </row>
    <row r="2062" spans="1:20 16384:16384" s="19" customFormat="1" ht="204">
      <c r="A2062" s="20" t="s">
        <v>2</v>
      </c>
      <c r="B2062" s="20" t="s">
        <v>3</v>
      </c>
      <c r="C2062" s="22" t="s">
        <v>2310</v>
      </c>
      <c r="D2062" s="22"/>
      <c r="E2062" s="22"/>
      <c r="F2062" s="22"/>
      <c r="G2062" s="20" t="s">
        <v>5</v>
      </c>
      <c r="H2062" s="25">
        <v>40802</v>
      </c>
      <c r="I2062" s="24">
        <v>40802</v>
      </c>
      <c r="J2062" s="20">
        <v>1</v>
      </c>
      <c r="K2062" s="22" t="s">
        <v>2263</v>
      </c>
      <c r="L2062" s="22"/>
      <c r="M2062" s="20" t="s">
        <v>7032</v>
      </c>
      <c r="N2062" s="20" t="s">
        <v>7137</v>
      </c>
      <c r="O2062" s="22" t="s">
        <v>325</v>
      </c>
      <c r="P2062" s="15" t="s">
        <v>2257</v>
      </c>
      <c r="Q2062" s="15"/>
      <c r="R2062" s="22" t="s">
        <v>6398</v>
      </c>
      <c r="S2062" s="31" t="s">
        <v>2311</v>
      </c>
      <c r="T2062" s="13"/>
      <c r="XFD2062" s="53">
        <f t="shared" si="32"/>
        <v>40803</v>
      </c>
    </row>
    <row r="2063" spans="1:20 16384:16384" s="19" customFormat="1" ht="264">
      <c r="A2063" s="20" t="s">
        <v>2</v>
      </c>
      <c r="B2063" s="20" t="s">
        <v>3</v>
      </c>
      <c r="C2063" s="22" t="s">
        <v>2312</v>
      </c>
      <c r="D2063" s="22" t="s">
        <v>2313</v>
      </c>
      <c r="E2063" s="22"/>
      <c r="F2063" s="22"/>
      <c r="G2063" s="20" t="s">
        <v>5</v>
      </c>
      <c r="H2063" s="25">
        <v>40804</v>
      </c>
      <c r="I2063" s="24">
        <v>40804</v>
      </c>
      <c r="J2063" s="20">
        <v>1</v>
      </c>
      <c r="K2063" s="22" t="s">
        <v>14908</v>
      </c>
      <c r="L2063" s="22"/>
      <c r="M2063" s="20" t="s">
        <v>7032</v>
      </c>
      <c r="N2063" s="20" t="s">
        <v>7137</v>
      </c>
      <c r="O2063" s="22" t="s">
        <v>325</v>
      </c>
      <c r="P2063" s="15" t="s">
        <v>2257</v>
      </c>
      <c r="Q2063" s="15"/>
      <c r="R2063" s="22" t="s">
        <v>18602</v>
      </c>
      <c r="S2063" s="31" t="s">
        <v>18603</v>
      </c>
      <c r="T2063" s="13"/>
      <c r="XFD2063" s="53">
        <f t="shared" si="32"/>
        <v>40805</v>
      </c>
    </row>
    <row r="2064" spans="1:20 16384:16384" s="19" customFormat="1" ht="156">
      <c r="A2064" s="20" t="s">
        <v>2</v>
      </c>
      <c r="B2064" s="20" t="s">
        <v>3</v>
      </c>
      <c r="C2064" s="22" t="s">
        <v>2314</v>
      </c>
      <c r="D2064" s="22" t="s">
        <v>2315</v>
      </c>
      <c r="E2064" s="22"/>
      <c r="F2064" s="22"/>
      <c r="G2064" s="20" t="s">
        <v>5</v>
      </c>
      <c r="H2064" s="25">
        <v>40806</v>
      </c>
      <c r="I2064" s="24">
        <v>40806</v>
      </c>
      <c r="J2064" s="20">
        <v>1</v>
      </c>
      <c r="K2064" s="22" t="s">
        <v>1198</v>
      </c>
      <c r="L2064" s="22"/>
      <c r="M2064" s="20" t="s">
        <v>7032</v>
      </c>
      <c r="N2064" s="20" t="s">
        <v>7137</v>
      </c>
      <c r="O2064" s="22" t="s">
        <v>325</v>
      </c>
      <c r="P2064" s="15" t="s">
        <v>2257</v>
      </c>
      <c r="Q2064" s="15"/>
      <c r="R2064" s="22" t="s">
        <v>154</v>
      </c>
      <c r="S2064" s="31" t="s">
        <v>11356</v>
      </c>
      <c r="T2064" s="13"/>
      <c r="XFD2064" s="53">
        <f t="shared" si="32"/>
        <v>40807</v>
      </c>
    </row>
    <row r="2065" spans="1:20 16384:16384" s="19" customFormat="1" ht="132">
      <c r="A2065" s="20" t="s">
        <v>9502</v>
      </c>
      <c r="B2065" s="20" t="s">
        <v>9524</v>
      </c>
      <c r="C2065" s="22" t="s">
        <v>11357</v>
      </c>
      <c r="D2065" s="22"/>
      <c r="E2065" s="22"/>
      <c r="F2065" s="22"/>
      <c r="G2065" s="20" t="s">
        <v>9506</v>
      </c>
      <c r="H2065" s="25">
        <v>40806</v>
      </c>
      <c r="I2065" s="24">
        <v>40806</v>
      </c>
      <c r="J2065" s="20">
        <v>1</v>
      </c>
      <c r="K2065" s="22" t="s">
        <v>11358</v>
      </c>
      <c r="L2065" s="22"/>
      <c r="M2065" s="20" t="s">
        <v>11126</v>
      </c>
      <c r="N2065" s="20" t="s">
        <v>11145</v>
      </c>
      <c r="O2065" s="22" t="s">
        <v>325</v>
      </c>
      <c r="P2065" s="15" t="s">
        <v>11147</v>
      </c>
      <c r="Q2065" s="15"/>
      <c r="R2065" s="22" t="s">
        <v>18818</v>
      </c>
      <c r="S2065" s="31" t="s">
        <v>11359</v>
      </c>
      <c r="T2065" s="13"/>
      <c r="XFD2065" s="53">
        <f t="shared" si="32"/>
        <v>40807</v>
      </c>
    </row>
    <row r="2066" spans="1:20 16384:16384" s="19" customFormat="1" ht="24">
      <c r="A2066" s="20" t="s">
        <v>9502</v>
      </c>
      <c r="B2066" s="20" t="s">
        <v>9581</v>
      </c>
      <c r="C2066" s="22" t="s">
        <v>11360</v>
      </c>
      <c r="D2066" s="22" t="s">
        <v>11361</v>
      </c>
      <c r="E2066" s="22"/>
      <c r="F2066" s="22" t="s">
        <v>11362</v>
      </c>
      <c r="G2066" s="20" t="s">
        <v>9506</v>
      </c>
      <c r="H2066" s="25">
        <v>40808</v>
      </c>
      <c r="I2066" s="24">
        <v>40811</v>
      </c>
      <c r="J2066" s="20">
        <v>4</v>
      </c>
      <c r="K2066" s="22" t="s">
        <v>11363</v>
      </c>
      <c r="L2066" s="22"/>
      <c r="M2066" s="20" t="s">
        <v>11126</v>
      </c>
      <c r="N2066" s="20" t="s">
        <v>11145</v>
      </c>
      <c r="O2066" s="22" t="s">
        <v>325</v>
      </c>
      <c r="P2066" s="15" t="s">
        <v>11146</v>
      </c>
      <c r="Q2066" s="15"/>
      <c r="R2066" s="22" t="s">
        <v>10756</v>
      </c>
      <c r="S2066" s="31"/>
      <c r="T2066" s="13"/>
      <c r="XFD2066" s="53">
        <f t="shared" si="32"/>
        <v>40815</v>
      </c>
    </row>
    <row r="2067" spans="1:20 16384:16384" s="19" customFormat="1" ht="12">
      <c r="A2067" s="20" t="s">
        <v>9502</v>
      </c>
      <c r="B2067" s="20" t="s">
        <v>9524</v>
      </c>
      <c r="C2067" s="22" t="s">
        <v>11364</v>
      </c>
      <c r="D2067" s="22"/>
      <c r="E2067" s="22"/>
      <c r="F2067" s="22"/>
      <c r="G2067" s="20" t="s">
        <v>9506</v>
      </c>
      <c r="H2067" s="25">
        <v>40810</v>
      </c>
      <c r="I2067" s="24">
        <v>40810</v>
      </c>
      <c r="J2067" s="20">
        <v>1</v>
      </c>
      <c r="K2067" s="22" t="s">
        <v>11149</v>
      </c>
      <c r="L2067" s="22"/>
      <c r="M2067" s="20" t="s">
        <v>11126</v>
      </c>
      <c r="N2067" s="20" t="s">
        <v>11145</v>
      </c>
      <c r="O2067" s="22" t="s">
        <v>325</v>
      </c>
      <c r="P2067" s="15" t="s">
        <v>11147</v>
      </c>
      <c r="Q2067" s="15"/>
      <c r="R2067" s="22"/>
      <c r="S2067" s="31"/>
      <c r="T2067" s="13"/>
      <c r="XFD2067" s="53">
        <f t="shared" si="32"/>
        <v>40811</v>
      </c>
    </row>
    <row r="2068" spans="1:20 16384:16384" s="19" customFormat="1" ht="216">
      <c r="A2068" s="20" t="s">
        <v>9502</v>
      </c>
      <c r="B2068" s="20" t="s">
        <v>9524</v>
      </c>
      <c r="C2068" s="22" t="s">
        <v>11365</v>
      </c>
      <c r="D2068" s="14"/>
      <c r="E2068" s="22"/>
      <c r="F2068" s="22" t="s">
        <v>11366</v>
      </c>
      <c r="G2068" s="20" t="s">
        <v>9506</v>
      </c>
      <c r="H2068" s="25">
        <v>40811</v>
      </c>
      <c r="I2068" s="24">
        <v>40811</v>
      </c>
      <c r="J2068" s="20">
        <v>1</v>
      </c>
      <c r="K2068" s="22" t="s">
        <v>11366</v>
      </c>
      <c r="L2068" s="22"/>
      <c r="M2068" s="20" t="s">
        <v>11126</v>
      </c>
      <c r="N2068" s="20" t="s">
        <v>11145</v>
      </c>
      <c r="O2068" s="22" t="s">
        <v>325</v>
      </c>
      <c r="P2068" s="15" t="s">
        <v>11147</v>
      </c>
      <c r="Q2068" s="15"/>
      <c r="R2068" s="22" t="s">
        <v>18604</v>
      </c>
      <c r="S2068" s="31" t="s">
        <v>11367</v>
      </c>
      <c r="T2068" s="13"/>
      <c r="XFD2068" s="53">
        <f t="shared" si="32"/>
        <v>40812</v>
      </c>
    </row>
    <row r="2069" spans="1:20 16384:16384" s="19" customFormat="1" ht="96">
      <c r="A2069" s="20" t="s">
        <v>9502</v>
      </c>
      <c r="B2069" s="20" t="s">
        <v>9524</v>
      </c>
      <c r="C2069" s="22" t="s">
        <v>11368</v>
      </c>
      <c r="D2069" s="22" t="s">
        <v>11369</v>
      </c>
      <c r="E2069" s="22"/>
      <c r="F2069" s="22" t="s">
        <v>11144</v>
      </c>
      <c r="G2069" s="20" t="s">
        <v>9506</v>
      </c>
      <c r="H2069" s="25">
        <v>40813</v>
      </c>
      <c r="I2069" s="24">
        <v>40813</v>
      </c>
      <c r="J2069" s="20">
        <v>1</v>
      </c>
      <c r="K2069" s="22" t="s">
        <v>11150</v>
      </c>
      <c r="L2069" s="22"/>
      <c r="M2069" s="20" t="s">
        <v>11126</v>
      </c>
      <c r="N2069" s="20" t="s">
        <v>11145</v>
      </c>
      <c r="O2069" s="22" t="s">
        <v>325</v>
      </c>
      <c r="P2069" s="15" t="s">
        <v>11146</v>
      </c>
      <c r="Q2069" s="15"/>
      <c r="R2069" s="22" t="s">
        <v>18817</v>
      </c>
      <c r="S2069" s="31" t="s">
        <v>11370</v>
      </c>
      <c r="T2069" s="13"/>
      <c r="XFD2069" s="53">
        <f t="shared" si="32"/>
        <v>40814</v>
      </c>
    </row>
    <row r="2070" spans="1:20 16384:16384" s="19" customFormat="1" ht="372">
      <c r="A2070" s="20" t="s">
        <v>9502</v>
      </c>
      <c r="B2070" s="20" t="s">
        <v>9524</v>
      </c>
      <c r="C2070" s="22" t="s">
        <v>11371</v>
      </c>
      <c r="D2070" s="22" t="s">
        <v>11372</v>
      </c>
      <c r="E2070" s="22"/>
      <c r="F2070" s="22" t="s">
        <v>11373</v>
      </c>
      <c r="G2070" s="20" t="s">
        <v>9506</v>
      </c>
      <c r="H2070" s="25">
        <v>40813</v>
      </c>
      <c r="I2070" s="24">
        <v>40813</v>
      </c>
      <c r="J2070" s="20">
        <v>1</v>
      </c>
      <c r="K2070" s="22" t="s">
        <v>11373</v>
      </c>
      <c r="L2070" s="22"/>
      <c r="M2070" s="20" t="s">
        <v>11126</v>
      </c>
      <c r="N2070" s="20" t="s">
        <v>11145</v>
      </c>
      <c r="O2070" s="22" t="s">
        <v>325</v>
      </c>
      <c r="P2070" s="15" t="s">
        <v>11147</v>
      </c>
      <c r="Q2070" s="15"/>
      <c r="R2070" s="22" t="s">
        <v>18816</v>
      </c>
      <c r="S2070" s="31" t="s">
        <v>11374</v>
      </c>
      <c r="T2070" s="13"/>
      <c r="XFD2070" s="53">
        <f t="shared" si="32"/>
        <v>40814</v>
      </c>
    </row>
    <row r="2071" spans="1:20 16384:16384" s="19" customFormat="1" ht="409.5">
      <c r="A2071" s="20" t="s">
        <v>9502</v>
      </c>
      <c r="B2071" s="20" t="s">
        <v>9515</v>
      </c>
      <c r="C2071" s="22" t="s">
        <v>11375</v>
      </c>
      <c r="D2071" s="22" t="s">
        <v>11376</v>
      </c>
      <c r="E2071" s="22"/>
      <c r="F2071" s="22" t="s">
        <v>11205</v>
      </c>
      <c r="G2071" s="20" t="s">
        <v>9506</v>
      </c>
      <c r="H2071" s="25">
        <v>40814</v>
      </c>
      <c r="I2071" s="24">
        <v>40814</v>
      </c>
      <c r="J2071" s="20">
        <v>1</v>
      </c>
      <c r="K2071" s="22" t="s">
        <v>11169</v>
      </c>
      <c r="L2071" s="22"/>
      <c r="M2071" s="20" t="s">
        <v>11126</v>
      </c>
      <c r="N2071" s="20" t="s">
        <v>11145</v>
      </c>
      <c r="O2071" s="22" t="s">
        <v>325</v>
      </c>
      <c r="P2071" s="15" t="s">
        <v>11147</v>
      </c>
      <c r="Q2071" s="15"/>
      <c r="R2071" s="22" t="s">
        <v>18991</v>
      </c>
      <c r="S2071" s="31" t="s">
        <v>8476</v>
      </c>
      <c r="T2071" s="13"/>
      <c r="XFD2071" s="53">
        <f t="shared" si="32"/>
        <v>40815</v>
      </c>
    </row>
    <row r="2072" spans="1:20 16384:16384" s="19" customFormat="1" ht="409.5">
      <c r="A2072" s="20" t="s">
        <v>9502</v>
      </c>
      <c r="B2072" s="20" t="s">
        <v>9577</v>
      </c>
      <c r="C2072" s="22" t="s">
        <v>11377</v>
      </c>
      <c r="D2072" s="22" t="s">
        <v>11378</v>
      </c>
      <c r="E2072" s="22"/>
      <c r="F2072" s="22"/>
      <c r="G2072" s="20" t="s">
        <v>10161</v>
      </c>
      <c r="H2072" s="25">
        <v>40814</v>
      </c>
      <c r="I2072" s="24">
        <v>40814</v>
      </c>
      <c r="J2072" s="20">
        <v>1</v>
      </c>
      <c r="K2072" s="22" t="s">
        <v>11149</v>
      </c>
      <c r="L2072" s="22"/>
      <c r="M2072" s="20" t="s">
        <v>11126</v>
      </c>
      <c r="N2072" s="20" t="s">
        <v>11145</v>
      </c>
      <c r="O2072" s="22" t="s">
        <v>325</v>
      </c>
      <c r="P2072" s="15" t="s">
        <v>11146</v>
      </c>
      <c r="Q2072" s="15" t="s">
        <v>327</v>
      </c>
      <c r="R2072" s="22" t="s">
        <v>6399</v>
      </c>
      <c r="S2072" s="31" t="s">
        <v>11379</v>
      </c>
      <c r="T2072" s="13"/>
      <c r="XFD2072" s="53">
        <f t="shared" si="32"/>
        <v>40815</v>
      </c>
    </row>
    <row r="2073" spans="1:20 16384:16384" s="19" customFormat="1" ht="144">
      <c r="A2073" s="20" t="s">
        <v>9502</v>
      </c>
      <c r="B2073" s="20" t="s">
        <v>9524</v>
      </c>
      <c r="C2073" s="22" t="s">
        <v>11380</v>
      </c>
      <c r="D2073" s="22" t="s">
        <v>11381</v>
      </c>
      <c r="E2073" s="22"/>
      <c r="F2073" s="22" t="s">
        <v>11382</v>
      </c>
      <c r="G2073" s="20" t="s">
        <v>9506</v>
      </c>
      <c r="H2073" s="25">
        <v>40816</v>
      </c>
      <c r="I2073" s="24">
        <v>40816</v>
      </c>
      <c r="J2073" s="20">
        <v>1</v>
      </c>
      <c r="K2073" s="22" t="s">
        <v>11206</v>
      </c>
      <c r="L2073" s="22"/>
      <c r="M2073" s="20" t="s">
        <v>11126</v>
      </c>
      <c r="N2073" s="20" t="s">
        <v>11145</v>
      </c>
      <c r="O2073" s="22" t="s">
        <v>325</v>
      </c>
      <c r="P2073" s="15" t="s">
        <v>11147</v>
      </c>
      <c r="Q2073" s="15"/>
      <c r="R2073" s="22" t="s">
        <v>18605</v>
      </c>
      <c r="S2073" s="31" t="s">
        <v>11383</v>
      </c>
      <c r="T2073" s="13"/>
      <c r="XFD2073" s="53">
        <f t="shared" si="32"/>
        <v>40817</v>
      </c>
    </row>
    <row r="2074" spans="1:20 16384:16384" s="19" customFormat="1" ht="336">
      <c r="A2074" s="20" t="s">
        <v>9502</v>
      </c>
      <c r="B2074" s="20" t="s">
        <v>9529</v>
      </c>
      <c r="C2074" s="22" t="s">
        <v>11384</v>
      </c>
      <c r="D2074" s="22" t="s">
        <v>11385</v>
      </c>
      <c r="E2074" s="22"/>
      <c r="F2074" s="22"/>
      <c r="G2074" s="20" t="s">
        <v>9506</v>
      </c>
      <c r="H2074" s="25">
        <v>40820</v>
      </c>
      <c r="I2074" s="24">
        <v>40820</v>
      </c>
      <c r="J2074" s="20">
        <v>1</v>
      </c>
      <c r="K2074" s="22" t="s">
        <v>11149</v>
      </c>
      <c r="L2074" s="22"/>
      <c r="M2074" s="20" t="s">
        <v>11126</v>
      </c>
      <c r="N2074" s="20" t="s">
        <v>11145</v>
      </c>
      <c r="O2074" s="22" t="s">
        <v>325</v>
      </c>
      <c r="P2074" s="15" t="s">
        <v>11147</v>
      </c>
      <c r="Q2074" s="15"/>
      <c r="R2074" s="22" t="s">
        <v>11386</v>
      </c>
      <c r="S2074" s="31" t="s">
        <v>18606</v>
      </c>
      <c r="T2074" s="13"/>
      <c r="XFD2074" s="53">
        <f t="shared" si="32"/>
        <v>40821</v>
      </c>
    </row>
    <row r="2075" spans="1:20 16384:16384" s="19" customFormat="1" ht="300">
      <c r="A2075" s="20" t="s">
        <v>9502</v>
      </c>
      <c r="B2075" s="20" t="s">
        <v>9524</v>
      </c>
      <c r="C2075" s="22" t="s">
        <v>11387</v>
      </c>
      <c r="D2075" s="22" t="s">
        <v>11388</v>
      </c>
      <c r="E2075" s="22"/>
      <c r="F2075" s="22" t="s">
        <v>11389</v>
      </c>
      <c r="G2075" s="20" t="s">
        <v>10161</v>
      </c>
      <c r="H2075" s="25">
        <v>40821</v>
      </c>
      <c r="I2075" s="24">
        <v>40821</v>
      </c>
      <c r="J2075" s="20">
        <v>1</v>
      </c>
      <c r="K2075" s="22" t="s">
        <v>11149</v>
      </c>
      <c r="L2075" s="22"/>
      <c r="M2075" s="20" t="s">
        <v>11126</v>
      </c>
      <c r="N2075" s="20" t="s">
        <v>11145</v>
      </c>
      <c r="O2075" s="22" t="s">
        <v>325</v>
      </c>
      <c r="P2075" s="15" t="s">
        <v>11146</v>
      </c>
      <c r="Q2075" s="15" t="s">
        <v>327</v>
      </c>
      <c r="R2075" s="22" t="s">
        <v>154</v>
      </c>
      <c r="S2075" s="31" t="s">
        <v>11390</v>
      </c>
      <c r="T2075" s="13"/>
      <c r="XFD2075" s="53">
        <f t="shared" si="32"/>
        <v>40822</v>
      </c>
    </row>
    <row r="2076" spans="1:20 16384:16384" s="19" customFormat="1" ht="348">
      <c r="A2076" s="20" t="s">
        <v>9502</v>
      </c>
      <c r="B2076" s="20" t="s">
        <v>9524</v>
      </c>
      <c r="C2076" s="22" t="s">
        <v>11391</v>
      </c>
      <c r="D2076" s="22" t="s">
        <v>11392</v>
      </c>
      <c r="E2076" s="22"/>
      <c r="F2076" s="22" t="s">
        <v>11393</v>
      </c>
      <c r="G2076" s="20" t="s">
        <v>10161</v>
      </c>
      <c r="H2076" s="25">
        <v>40822</v>
      </c>
      <c r="I2076" s="24">
        <v>40822</v>
      </c>
      <c r="J2076" s="20">
        <v>1</v>
      </c>
      <c r="K2076" s="22" t="s">
        <v>11149</v>
      </c>
      <c r="L2076" s="22"/>
      <c r="M2076" s="20" t="s">
        <v>11126</v>
      </c>
      <c r="N2076" s="20" t="s">
        <v>11145</v>
      </c>
      <c r="O2076" s="22" t="s">
        <v>325</v>
      </c>
      <c r="P2076" s="15" t="s">
        <v>11147</v>
      </c>
      <c r="Q2076" s="15" t="s">
        <v>327</v>
      </c>
      <c r="R2076" s="22" t="s">
        <v>18815</v>
      </c>
      <c r="S2076" s="31" t="s">
        <v>11394</v>
      </c>
      <c r="T2076" s="13"/>
      <c r="XFD2076" s="53">
        <f t="shared" si="32"/>
        <v>40823</v>
      </c>
    </row>
    <row r="2077" spans="1:20 16384:16384" s="19" customFormat="1" ht="312">
      <c r="A2077" s="20" t="s">
        <v>9502</v>
      </c>
      <c r="B2077" s="20" t="s">
        <v>9515</v>
      </c>
      <c r="C2077" s="22" t="s">
        <v>11395</v>
      </c>
      <c r="D2077" s="22" t="s">
        <v>11396</v>
      </c>
      <c r="E2077" s="22"/>
      <c r="F2077" s="22" t="s">
        <v>11397</v>
      </c>
      <c r="G2077" s="20" t="s">
        <v>9506</v>
      </c>
      <c r="H2077" s="25">
        <v>40822</v>
      </c>
      <c r="I2077" s="24">
        <v>40822</v>
      </c>
      <c r="J2077" s="20">
        <v>1</v>
      </c>
      <c r="K2077" s="22" t="s">
        <v>11169</v>
      </c>
      <c r="L2077" s="22"/>
      <c r="M2077" s="20" t="s">
        <v>11126</v>
      </c>
      <c r="N2077" s="20" t="s">
        <v>11145</v>
      </c>
      <c r="O2077" s="22" t="s">
        <v>325</v>
      </c>
      <c r="P2077" s="15" t="s">
        <v>11146</v>
      </c>
      <c r="Q2077" s="15"/>
      <c r="R2077" s="22" t="s">
        <v>18607</v>
      </c>
      <c r="S2077" s="31" t="s">
        <v>11398</v>
      </c>
      <c r="T2077" s="13"/>
      <c r="XFD2077" s="53">
        <f t="shared" si="32"/>
        <v>40823</v>
      </c>
    </row>
    <row r="2078" spans="1:20 16384:16384" s="19" customFormat="1" ht="228">
      <c r="A2078" s="20" t="s">
        <v>9502</v>
      </c>
      <c r="B2078" s="20" t="s">
        <v>9524</v>
      </c>
      <c r="C2078" s="22" t="s">
        <v>11399</v>
      </c>
      <c r="D2078" s="22" t="s">
        <v>11400</v>
      </c>
      <c r="E2078" s="22"/>
      <c r="F2078" s="22" t="s">
        <v>11144</v>
      </c>
      <c r="G2078" s="20" t="s">
        <v>9506</v>
      </c>
      <c r="H2078" s="25">
        <v>40823</v>
      </c>
      <c r="I2078" s="24">
        <v>40823</v>
      </c>
      <c r="J2078" s="20">
        <v>1</v>
      </c>
      <c r="K2078" s="22" t="s">
        <v>11149</v>
      </c>
      <c r="L2078" s="22"/>
      <c r="M2078" s="20" t="s">
        <v>11126</v>
      </c>
      <c r="N2078" s="20" t="s">
        <v>11145</v>
      </c>
      <c r="O2078" s="22" t="s">
        <v>325</v>
      </c>
      <c r="P2078" s="15" t="s">
        <v>11146</v>
      </c>
      <c r="Q2078" s="15" t="s">
        <v>327</v>
      </c>
      <c r="R2078" s="22" t="s">
        <v>11084</v>
      </c>
      <c r="S2078" s="31" t="s">
        <v>11401</v>
      </c>
      <c r="T2078" s="13"/>
      <c r="XFD2078" s="53">
        <f t="shared" si="32"/>
        <v>40824</v>
      </c>
    </row>
    <row r="2079" spans="1:20 16384:16384" s="19" customFormat="1" ht="240">
      <c r="A2079" s="20" t="s">
        <v>9502</v>
      </c>
      <c r="B2079" s="20" t="s">
        <v>9524</v>
      </c>
      <c r="C2079" s="22" t="s">
        <v>11402</v>
      </c>
      <c r="D2079" s="14"/>
      <c r="E2079" s="22"/>
      <c r="F2079" s="22"/>
      <c r="G2079" s="20" t="s">
        <v>10161</v>
      </c>
      <c r="H2079" s="25">
        <v>40827</v>
      </c>
      <c r="I2079" s="24">
        <v>40827</v>
      </c>
      <c r="J2079" s="20">
        <v>1</v>
      </c>
      <c r="K2079" s="22" t="s">
        <v>11403</v>
      </c>
      <c r="L2079" s="22"/>
      <c r="M2079" s="20" t="s">
        <v>11126</v>
      </c>
      <c r="N2079" s="20" t="s">
        <v>11145</v>
      </c>
      <c r="O2079" s="22" t="s">
        <v>325</v>
      </c>
      <c r="P2079" s="15" t="s">
        <v>11147</v>
      </c>
      <c r="Q2079" s="15"/>
      <c r="R2079" s="22" t="s">
        <v>6552</v>
      </c>
      <c r="S2079" s="31" t="s">
        <v>11404</v>
      </c>
      <c r="T2079" s="13"/>
      <c r="XFD2079" s="53">
        <f t="shared" si="32"/>
        <v>40828</v>
      </c>
    </row>
    <row r="2080" spans="1:20 16384:16384" s="19" customFormat="1" ht="228">
      <c r="A2080" s="20" t="s">
        <v>9502</v>
      </c>
      <c r="B2080" s="20" t="s">
        <v>9529</v>
      </c>
      <c r="C2080" s="22" t="s">
        <v>11405</v>
      </c>
      <c r="D2080" s="22" t="s">
        <v>11406</v>
      </c>
      <c r="E2080" s="22"/>
      <c r="F2080" s="22"/>
      <c r="G2080" s="20" t="s">
        <v>9506</v>
      </c>
      <c r="H2080" s="25">
        <v>40828</v>
      </c>
      <c r="I2080" s="24">
        <v>40828</v>
      </c>
      <c r="J2080" s="20">
        <v>1</v>
      </c>
      <c r="K2080" s="22" t="s">
        <v>11206</v>
      </c>
      <c r="L2080" s="22"/>
      <c r="M2080" s="20" t="s">
        <v>11126</v>
      </c>
      <c r="N2080" s="20" t="s">
        <v>11145</v>
      </c>
      <c r="O2080" s="22" t="s">
        <v>325</v>
      </c>
      <c r="P2080" s="15" t="s">
        <v>11147</v>
      </c>
      <c r="Q2080" s="15" t="s">
        <v>328</v>
      </c>
      <c r="R2080" s="22" t="s">
        <v>18992</v>
      </c>
      <c r="S2080" s="31" t="s">
        <v>18608</v>
      </c>
      <c r="T2080" s="13"/>
      <c r="XFD2080" s="53">
        <f t="shared" si="32"/>
        <v>40829</v>
      </c>
    </row>
    <row r="2081" spans="1:20 16384:16384" s="19" customFormat="1" ht="12">
      <c r="A2081" s="20" t="s">
        <v>9502</v>
      </c>
      <c r="B2081" s="20" t="s">
        <v>9503</v>
      </c>
      <c r="C2081" s="22" t="s">
        <v>11407</v>
      </c>
      <c r="D2081" s="22"/>
      <c r="E2081" s="22"/>
      <c r="F2081" s="22"/>
      <c r="G2081" s="20" t="s">
        <v>9506</v>
      </c>
      <c r="H2081" s="25">
        <v>40828</v>
      </c>
      <c r="I2081" s="24">
        <v>40828</v>
      </c>
      <c r="J2081" s="20">
        <v>1</v>
      </c>
      <c r="K2081" s="22" t="s">
        <v>11408</v>
      </c>
      <c r="L2081" s="22"/>
      <c r="M2081" s="20" t="s">
        <v>11126</v>
      </c>
      <c r="N2081" s="20" t="s">
        <v>11145</v>
      </c>
      <c r="O2081" s="22" t="s">
        <v>325</v>
      </c>
      <c r="P2081" s="15" t="s">
        <v>11146</v>
      </c>
      <c r="Q2081" s="15"/>
      <c r="R2081" s="22"/>
      <c r="S2081" s="31"/>
      <c r="T2081" s="13"/>
      <c r="XFD2081" s="53">
        <f t="shared" si="32"/>
        <v>40829</v>
      </c>
    </row>
    <row r="2082" spans="1:20 16384:16384" s="19" customFormat="1" ht="276">
      <c r="A2082" s="20" t="s">
        <v>9502</v>
      </c>
      <c r="B2082" s="20" t="s">
        <v>9529</v>
      </c>
      <c r="C2082" s="22" t="s">
        <v>11409</v>
      </c>
      <c r="D2082" s="22" t="s">
        <v>11410</v>
      </c>
      <c r="E2082" s="22"/>
      <c r="F2082" s="22"/>
      <c r="G2082" s="20" t="s">
        <v>9506</v>
      </c>
      <c r="H2082" s="25">
        <v>40829</v>
      </c>
      <c r="I2082" s="24">
        <v>40829</v>
      </c>
      <c r="J2082" s="20">
        <v>1</v>
      </c>
      <c r="K2082" s="22" t="s">
        <v>11206</v>
      </c>
      <c r="L2082" s="22"/>
      <c r="M2082" s="20" t="s">
        <v>11126</v>
      </c>
      <c r="N2082" s="20" t="s">
        <v>11145</v>
      </c>
      <c r="O2082" s="22" t="s">
        <v>325</v>
      </c>
      <c r="P2082" s="15" t="s">
        <v>11147</v>
      </c>
      <c r="Q2082" s="15" t="s">
        <v>328</v>
      </c>
      <c r="R2082" s="22" t="s">
        <v>18814</v>
      </c>
      <c r="S2082" s="31" t="s">
        <v>18609</v>
      </c>
      <c r="T2082" s="13"/>
      <c r="XFD2082" s="53">
        <f t="shared" si="32"/>
        <v>40830</v>
      </c>
    </row>
    <row r="2083" spans="1:20 16384:16384" s="19" customFormat="1" ht="132">
      <c r="A2083" s="20" t="s">
        <v>9502</v>
      </c>
      <c r="B2083" s="20" t="s">
        <v>9503</v>
      </c>
      <c r="C2083" s="22" t="s">
        <v>11411</v>
      </c>
      <c r="D2083" s="22" t="s">
        <v>11412</v>
      </c>
      <c r="E2083" s="22"/>
      <c r="F2083" s="22" t="s">
        <v>11144</v>
      </c>
      <c r="G2083" s="20" t="s">
        <v>9506</v>
      </c>
      <c r="H2083" s="25">
        <v>40829</v>
      </c>
      <c r="I2083" s="24">
        <v>40829</v>
      </c>
      <c r="J2083" s="20">
        <v>1</v>
      </c>
      <c r="K2083" s="22" t="s">
        <v>11169</v>
      </c>
      <c r="L2083" s="22"/>
      <c r="M2083" s="20" t="s">
        <v>11126</v>
      </c>
      <c r="N2083" s="20" t="s">
        <v>11145</v>
      </c>
      <c r="O2083" s="22" t="s">
        <v>325</v>
      </c>
      <c r="P2083" s="15" t="s">
        <v>11146</v>
      </c>
      <c r="Q2083" s="15"/>
      <c r="R2083" s="22" t="s">
        <v>18610</v>
      </c>
      <c r="S2083" s="31" t="s">
        <v>18611</v>
      </c>
      <c r="T2083" s="13"/>
      <c r="XFD2083" s="53">
        <f t="shared" si="32"/>
        <v>40830</v>
      </c>
    </row>
    <row r="2084" spans="1:20 16384:16384" s="19" customFormat="1" ht="24">
      <c r="A2084" s="13" t="s">
        <v>9502</v>
      </c>
      <c r="B2084" s="20" t="s">
        <v>9524</v>
      </c>
      <c r="C2084" s="22" t="s">
        <v>11413</v>
      </c>
      <c r="D2084" s="22" t="s">
        <v>11414</v>
      </c>
      <c r="E2084" s="22"/>
      <c r="F2084" s="22"/>
      <c r="G2084" s="20" t="s">
        <v>10161</v>
      </c>
      <c r="H2084" s="25">
        <v>40830</v>
      </c>
      <c r="I2084" s="24">
        <v>40830</v>
      </c>
      <c r="J2084" s="20">
        <v>1</v>
      </c>
      <c r="K2084" s="22" t="s">
        <v>11415</v>
      </c>
      <c r="L2084" s="22"/>
      <c r="M2084" s="20" t="s">
        <v>11126</v>
      </c>
      <c r="N2084" s="20" t="s">
        <v>11145</v>
      </c>
      <c r="O2084" s="22" t="s">
        <v>11149</v>
      </c>
      <c r="P2084" s="15" t="s">
        <v>11416</v>
      </c>
      <c r="Q2084" s="22" t="s">
        <v>329</v>
      </c>
      <c r="R2084" s="22"/>
      <c r="S2084" s="31"/>
      <c r="T2084" s="13"/>
      <c r="XFD2084" s="53">
        <f t="shared" si="32"/>
        <v>40831</v>
      </c>
    </row>
    <row r="2085" spans="1:20 16384:16384" s="19" customFormat="1" ht="24">
      <c r="A2085" s="13" t="s">
        <v>9502</v>
      </c>
      <c r="B2085" s="20" t="s">
        <v>9524</v>
      </c>
      <c r="C2085" s="22" t="s">
        <v>11417</v>
      </c>
      <c r="D2085" s="22" t="s">
        <v>11418</v>
      </c>
      <c r="E2085" s="22"/>
      <c r="F2085" s="22"/>
      <c r="G2085" s="20" t="s">
        <v>10161</v>
      </c>
      <c r="H2085" s="25">
        <v>40830</v>
      </c>
      <c r="I2085" s="24">
        <v>40830</v>
      </c>
      <c r="J2085" s="20">
        <v>1</v>
      </c>
      <c r="K2085" s="22" t="s">
        <v>11415</v>
      </c>
      <c r="L2085" s="22"/>
      <c r="M2085" s="20" t="s">
        <v>11126</v>
      </c>
      <c r="N2085" s="20" t="s">
        <v>11145</v>
      </c>
      <c r="O2085" s="22" t="s">
        <v>11149</v>
      </c>
      <c r="P2085" s="15" t="s">
        <v>11416</v>
      </c>
      <c r="Q2085" s="22" t="s">
        <v>329</v>
      </c>
      <c r="R2085" s="22"/>
      <c r="S2085" s="31"/>
      <c r="T2085" s="13"/>
      <c r="XFD2085" s="53">
        <f t="shared" si="32"/>
        <v>40831</v>
      </c>
    </row>
    <row r="2086" spans="1:20 16384:16384" s="19" customFormat="1" ht="168">
      <c r="A2086" s="20" t="s">
        <v>9502</v>
      </c>
      <c r="B2086" s="20" t="s">
        <v>9524</v>
      </c>
      <c r="C2086" s="22" t="s">
        <v>11419</v>
      </c>
      <c r="D2086" s="22" t="s">
        <v>11420</v>
      </c>
      <c r="E2086" s="22"/>
      <c r="F2086" s="22"/>
      <c r="G2086" s="20" t="s">
        <v>9506</v>
      </c>
      <c r="H2086" s="25">
        <v>40830</v>
      </c>
      <c r="I2086" s="24">
        <v>40830</v>
      </c>
      <c r="J2086" s="20">
        <v>1</v>
      </c>
      <c r="K2086" s="22" t="s">
        <v>11206</v>
      </c>
      <c r="L2086" s="22"/>
      <c r="M2086" s="20" t="s">
        <v>11126</v>
      </c>
      <c r="N2086" s="20" t="s">
        <v>11145</v>
      </c>
      <c r="O2086" s="22" t="s">
        <v>325</v>
      </c>
      <c r="P2086" s="15" t="s">
        <v>11147</v>
      </c>
      <c r="Q2086" s="15" t="s">
        <v>328</v>
      </c>
      <c r="R2086" s="22" t="s">
        <v>18612</v>
      </c>
      <c r="S2086" s="31" t="s">
        <v>18613</v>
      </c>
      <c r="T2086" s="13"/>
      <c r="XFD2086" s="53">
        <f t="shared" si="32"/>
        <v>40831</v>
      </c>
    </row>
    <row r="2087" spans="1:20 16384:16384" s="19" customFormat="1" ht="384">
      <c r="A2087" s="20" t="s">
        <v>9502</v>
      </c>
      <c r="B2087" s="20" t="s">
        <v>9515</v>
      </c>
      <c r="C2087" s="22" t="s">
        <v>11421</v>
      </c>
      <c r="D2087" s="22" t="s">
        <v>11422</v>
      </c>
      <c r="E2087" s="22"/>
      <c r="F2087" s="22" t="s">
        <v>11205</v>
      </c>
      <c r="G2087" s="20" t="s">
        <v>9506</v>
      </c>
      <c r="H2087" s="25">
        <v>40830</v>
      </c>
      <c r="I2087" s="24">
        <v>40830</v>
      </c>
      <c r="J2087" s="20">
        <v>1</v>
      </c>
      <c r="K2087" s="22" t="s">
        <v>11205</v>
      </c>
      <c r="L2087" s="22"/>
      <c r="M2087" s="20" t="s">
        <v>11126</v>
      </c>
      <c r="N2087" s="20" t="s">
        <v>11145</v>
      </c>
      <c r="O2087" s="22" t="s">
        <v>325</v>
      </c>
      <c r="P2087" s="15" t="s">
        <v>11146</v>
      </c>
      <c r="Q2087" s="15"/>
      <c r="R2087" s="22" t="s">
        <v>18614</v>
      </c>
      <c r="S2087" s="31" t="s">
        <v>18615</v>
      </c>
      <c r="T2087" s="13"/>
      <c r="XFD2087" s="53">
        <f t="shared" si="32"/>
        <v>40831</v>
      </c>
    </row>
    <row r="2088" spans="1:20 16384:16384" s="19" customFormat="1" ht="108">
      <c r="A2088" s="20" t="s">
        <v>9502</v>
      </c>
      <c r="B2088" s="20" t="s">
        <v>9524</v>
      </c>
      <c r="C2088" s="22" t="s">
        <v>11423</v>
      </c>
      <c r="D2088" s="22" t="s">
        <v>11424</v>
      </c>
      <c r="E2088" s="22"/>
      <c r="F2088" s="22" t="s">
        <v>11425</v>
      </c>
      <c r="G2088" s="20" t="s">
        <v>9506</v>
      </c>
      <c r="H2088" s="25">
        <v>40831</v>
      </c>
      <c r="I2088" s="24">
        <v>40831</v>
      </c>
      <c r="J2088" s="20">
        <v>1</v>
      </c>
      <c r="K2088" s="22" t="s">
        <v>11426</v>
      </c>
      <c r="L2088" s="22"/>
      <c r="M2088" s="20" t="s">
        <v>11126</v>
      </c>
      <c r="N2088" s="20" t="s">
        <v>11145</v>
      </c>
      <c r="O2088" s="22" t="s">
        <v>325</v>
      </c>
      <c r="P2088" s="15" t="s">
        <v>11146</v>
      </c>
      <c r="Q2088" s="15"/>
      <c r="R2088" s="22" t="s">
        <v>18813</v>
      </c>
      <c r="S2088" s="31" t="s">
        <v>8583</v>
      </c>
      <c r="T2088" s="13"/>
      <c r="XFD2088" s="53">
        <f t="shared" si="32"/>
        <v>40832</v>
      </c>
    </row>
    <row r="2089" spans="1:20 16384:16384" s="19" customFormat="1" ht="324">
      <c r="A2089" s="20" t="s">
        <v>9502</v>
      </c>
      <c r="B2089" s="20" t="s">
        <v>9524</v>
      </c>
      <c r="C2089" s="22" t="s">
        <v>11427</v>
      </c>
      <c r="D2089" s="22" t="s">
        <v>11428</v>
      </c>
      <c r="E2089" s="22"/>
      <c r="F2089" s="22" t="s">
        <v>11429</v>
      </c>
      <c r="G2089" s="20" t="s">
        <v>9506</v>
      </c>
      <c r="H2089" s="25">
        <v>40832</v>
      </c>
      <c r="I2089" s="24">
        <v>40832</v>
      </c>
      <c r="J2089" s="20">
        <v>1</v>
      </c>
      <c r="K2089" s="22" t="s">
        <v>11415</v>
      </c>
      <c r="L2089" s="22"/>
      <c r="M2089" s="20" t="s">
        <v>11126</v>
      </c>
      <c r="N2089" s="20" t="s">
        <v>11145</v>
      </c>
      <c r="O2089" s="22" t="s">
        <v>325</v>
      </c>
      <c r="P2089" s="15" t="s">
        <v>11146</v>
      </c>
      <c r="Q2089" s="22" t="s">
        <v>329</v>
      </c>
      <c r="R2089" s="22" t="s">
        <v>18993</v>
      </c>
      <c r="S2089" s="31" t="s">
        <v>8539</v>
      </c>
      <c r="T2089" s="13"/>
      <c r="XFD2089" s="53">
        <f t="shared" si="32"/>
        <v>40833</v>
      </c>
    </row>
    <row r="2090" spans="1:20 16384:16384" s="19" customFormat="1" ht="408">
      <c r="A2090" s="20" t="s">
        <v>9502</v>
      </c>
      <c r="B2090" s="20" t="s">
        <v>9524</v>
      </c>
      <c r="C2090" s="22" t="s">
        <v>7517</v>
      </c>
      <c r="D2090" s="22"/>
      <c r="E2090" s="22"/>
      <c r="F2090" s="22" t="s">
        <v>11430</v>
      </c>
      <c r="G2090" s="20" t="s">
        <v>9506</v>
      </c>
      <c r="H2090" s="25">
        <v>40832</v>
      </c>
      <c r="I2090" s="24">
        <v>40832</v>
      </c>
      <c r="J2090" s="20">
        <v>1</v>
      </c>
      <c r="K2090" s="22" t="s">
        <v>11431</v>
      </c>
      <c r="L2090" s="22"/>
      <c r="M2090" s="20" t="s">
        <v>11126</v>
      </c>
      <c r="N2090" s="20" t="s">
        <v>11145</v>
      </c>
      <c r="O2090" s="22" t="s">
        <v>325</v>
      </c>
      <c r="P2090" s="15" t="s">
        <v>11147</v>
      </c>
      <c r="Q2090" s="15"/>
      <c r="R2090" s="22" t="s">
        <v>18616</v>
      </c>
      <c r="S2090" s="31" t="s">
        <v>18617</v>
      </c>
      <c r="T2090" s="13"/>
      <c r="XFD2090" s="53">
        <f t="shared" si="32"/>
        <v>40833</v>
      </c>
    </row>
    <row r="2091" spans="1:20 16384:16384" s="19" customFormat="1" ht="324">
      <c r="A2091" s="20" t="s">
        <v>9502</v>
      </c>
      <c r="B2091" s="20" t="s">
        <v>9524</v>
      </c>
      <c r="C2091" s="22" t="s">
        <v>11432</v>
      </c>
      <c r="D2091" s="22" t="s">
        <v>11433</v>
      </c>
      <c r="E2091" s="22"/>
      <c r="F2091" s="22"/>
      <c r="G2091" s="20" t="s">
        <v>9506</v>
      </c>
      <c r="H2091" s="25">
        <v>40832</v>
      </c>
      <c r="I2091" s="24">
        <v>40832</v>
      </c>
      <c r="J2091" s="20">
        <v>1</v>
      </c>
      <c r="K2091" s="22"/>
      <c r="L2091" s="22"/>
      <c r="M2091" s="20" t="s">
        <v>11126</v>
      </c>
      <c r="N2091" s="20" t="s">
        <v>11145</v>
      </c>
      <c r="O2091" s="22" t="s">
        <v>325</v>
      </c>
      <c r="P2091" s="15" t="s">
        <v>11147</v>
      </c>
      <c r="Q2091" s="15"/>
      <c r="R2091" s="22" t="s">
        <v>18812</v>
      </c>
      <c r="S2091" s="31" t="s">
        <v>11434</v>
      </c>
      <c r="T2091" s="13"/>
      <c r="XFD2091" s="53">
        <f t="shared" si="32"/>
        <v>40833</v>
      </c>
    </row>
    <row r="2092" spans="1:20 16384:16384" s="19" customFormat="1" ht="384">
      <c r="A2092" s="20" t="s">
        <v>9502</v>
      </c>
      <c r="B2092" s="20" t="s">
        <v>9524</v>
      </c>
      <c r="C2092" s="22" t="s">
        <v>11435</v>
      </c>
      <c r="D2092" s="22" t="s">
        <v>11436</v>
      </c>
      <c r="E2092" s="22"/>
      <c r="F2092" s="22"/>
      <c r="G2092" s="20" t="s">
        <v>9506</v>
      </c>
      <c r="H2092" s="25">
        <v>40834</v>
      </c>
      <c r="I2092" s="24">
        <v>40834</v>
      </c>
      <c r="J2092" s="20">
        <v>1</v>
      </c>
      <c r="K2092" s="22" t="s">
        <v>11149</v>
      </c>
      <c r="L2092" s="22"/>
      <c r="M2092" s="20" t="s">
        <v>11126</v>
      </c>
      <c r="N2092" s="20" t="s">
        <v>11145</v>
      </c>
      <c r="O2092" s="22" t="s">
        <v>325</v>
      </c>
      <c r="P2092" s="15" t="s">
        <v>11147</v>
      </c>
      <c r="Q2092" s="15"/>
      <c r="R2092" s="22" t="s">
        <v>6400</v>
      </c>
      <c r="S2092" s="31" t="s">
        <v>11437</v>
      </c>
      <c r="T2092" s="13"/>
      <c r="XFD2092" s="53">
        <f t="shared" si="32"/>
        <v>40835</v>
      </c>
    </row>
    <row r="2093" spans="1:20 16384:16384" s="19" customFormat="1" ht="84">
      <c r="A2093" s="20" t="s">
        <v>9502</v>
      </c>
      <c r="B2093" s="20" t="s">
        <v>9524</v>
      </c>
      <c r="C2093" s="22" t="s">
        <v>11438</v>
      </c>
      <c r="D2093" s="22"/>
      <c r="E2093" s="22"/>
      <c r="F2093" s="22"/>
      <c r="G2093" s="20" t="s">
        <v>9506</v>
      </c>
      <c r="H2093" s="25">
        <v>40834</v>
      </c>
      <c r="I2093" s="24">
        <v>40834</v>
      </c>
      <c r="J2093" s="20">
        <v>1</v>
      </c>
      <c r="K2093" s="22" t="s">
        <v>11439</v>
      </c>
      <c r="L2093" s="22"/>
      <c r="M2093" s="20" t="s">
        <v>11126</v>
      </c>
      <c r="N2093" s="20" t="s">
        <v>11145</v>
      </c>
      <c r="O2093" s="22" t="s">
        <v>325</v>
      </c>
      <c r="P2093" s="15" t="s">
        <v>11147</v>
      </c>
      <c r="Q2093" s="15"/>
      <c r="R2093" s="22" t="s">
        <v>11440</v>
      </c>
      <c r="S2093" s="31" t="s">
        <v>11441</v>
      </c>
      <c r="T2093" s="13"/>
      <c r="XFD2093" s="53">
        <f t="shared" si="32"/>
        <v>40835</v>
      </c>
    </row>
    <row r="2094" spans="1:20 16384:16384" s="19" customFormat="1" ht="24">
      <c r="A2094" s="20" t="s">
        <v>9502</v>
      </c>
      <c r="B2094" s="20" t="s">
        <v>9581</v>
      </c>
      <c r="C2094" s="22" t="s">
        <v>11442</v>
      </c>
      <c r="D2094" s="22" t="s">
        <v>11443</v>
      </c>
      <c r="E2094" s="22"/>
      <c r="F2094" s="22"/>
      <c r="G2094" s="20" t="s">
        <v>9506</v>
      </c>
      <c r="H2094" s="25">
        <v>40837</v>
      </c>
      <c r="I2094" s="24">
        <v>40838</v>
      </c>
      <c r="J2094" s="20">
        <v>4</v>
      </c>
      <c r="K2094" s="22" t="s">
        <v>11444</v>
      </c>
      <c r="L2094" s="22"/>
      <c r="M2094" s="20" t="s">
        <v>11126</v>
      </c>
      <c r="N2094" s="20" t="s">
        <v>11145</v>
      </c>
      <c r="O2094" s="22" t="s">
        <v>325</v>
      </c>
      <c r="P2094" s="15" t="s">
        <v>11147</v>
      </c>
      <c r="Q2094" s="15"/>
      <c r="R2094" s="22" t="s">
        <v>10747</v>
      </c>
      <c r="S2094" s="31"/>
      <c r="T2094" s="13"/>
      <c r="XFD2094" s="53">
        <f t="shared" si="32"/>
        <v>40842</v>
      </c>
    </row>
    <row r="2095" spans="1:20 16384:16384" s="19" customFormat="1" ht="240">
      <c r="A2095" s="20" t="s">
        <v>9502</v>
      </c>
      <c r="B2095" s="20" t="s">
        <v>9529</v>
      </c>
      <c r="C2095" s="22" t="s">
        <v>11445</v>
      </c>
      <c r="D2095" s="22"/>
      <c r="E2095" s="22"/>
      <c r="F2095" s="22"/>
      <c r="G2095" s="20" t="s">
        <v>9506</v>
      </c>
      <c r="H2095" s="25">
        <v>40841</v>
      </c>
      <c r="I2095" s="24">
        <v>40841</v>
      </c>
      <c r="J2095" s="20">
        <v>1</v>
      </c>
      <c r="K2095" s="22" t="s">
        <v>11446</v>
      </c>
      <c r="L2095" s="22"/>
      <c r="M2095" s="20" t="s">
        <v>11126</v>
      </c>
      <c r="N2095" s="20" t="s">
        <v>11145</v>
      </c>
      <c r="O2095" s="22" t="s">
        <v>325</v>
      </c>
      <c r="P2095" s="15" t="s">
        <v>11147</v>
      </c>
      <c r="Q2095" s="15"/>
      <c r="R2095" s="67" t="s">
        <v>18618</v>
      </c>
      <c r="S2095" s="31" t="s">
        <v>11447</v>
      </c>
      <c r="T2095" s="13"/>
      <c r="XFD2095" s="53">
        <f t="shared" si="32"/>
        <v>40842</v>
      </c>
    </row>
    <row r="2096" spans="1:20 16384:16384" s="19" customFormat="1" ht="36">
      <c r="A2096" s="20" t="s">
        <v>9502</v>
      </c>
      <c r="B2096" s="20" t="s">
        <v>9581</v>
      </c>
      <c r="C2096" s="22" t="s">
        <v>11448</v>
      </c>
      <c r="D2096" s="22"/>
      <c r="E2096" s="22"/>
      <c r="F2096" s="22"/>
      <c r="G2096" s="20" t="s">
        <v>9506</v>
      </c>
      <c r="H2096" s="25">
        <v>40843</v>
      </c>
      <c r="I2096" s="24">
        <v>40845</v>
      </c>
      <c r="J2096" s="20">
        <v>4</v>
      </c>
      <c r="K2096" s="22" t="s">
        <v>11449</v>
      </c>
      <c r="L2096" s="22"/>
      <c r="M2096" s="20" t="s">
        <v>11126</v>
      </c>
      <c r="N2096" s="20" t="s">
        <v>11145</v>
      </c>
      <c r="O2096" s="22" t="s">
        <v>325</v>
      </c>
      <c r="P2096" s="15" t="s">
        <v>11146</v>
      </c>
      <c r="Q2096" s="15"/>
      <c r="R2096" s="22" t="s">
        <v>10829</v>
      </c>
      <c r="S2096" s="31"/>
      <c r="T2096" s="13"/>
      <c r="XFD2096" s="53">
        <f t="shared" si="32"/>
        <v>40849</v>
      </c>
    </row>
    <row r="2097" spans="1:20 16384:16384" s="19" customFormat="1" ht="409.5">
      <c r="A2097" s="20" t="s">
        <v>9502</v>
      </c>
      <c r="B2097" s="20" t="s">
        <v>9524</v>
      </c>
      <c r="C2097" s="22" t="s">
        <v>11450</v>
      </c>
      <c r="D2097" s="22" t="s">
        <v>11451</v>
      </c>
      <c r="E2097" s="22"/>
      <c r="F2097" s="22"/>
      <c r="G2097" s="20" t="s">
        <v>10161</v>
      </c>
      <c r="H2097" s="25">
        <v>40852</v>
      </c>
      <c r="I2097" s="24">
        <v>40852</v>
      </c>
      <c r="J2097" s="20">
        <v>1</v>
      </c>
      <c r="K2097" s="22" t="s">
        <v>11149</v>
      </c>
      <c r="L2097" s="22"/>
      <c r="M2097" s="20" t="s">
        <v>11126</v>
      </c>
      <c r="N2097" s="20" t="s">
        <v>11145</v>
      </c>
      <c r="O2097" s="22" t="s">
        <v>325</v>
      </c>
      <c r="P2097" s="15" t="s">
        <v>11147</v>
      </c>
      <c r="Q2097" s="15"/>
      <c r="R2097" s="22" t="s">
        <v>18619</v>
      </c>
      <c r="S2097" s="31" t="s">
        <v>18620</v>
      </c>
      <c r="T2097" s="13"/>
      <c r="XFD2097" s="53">
        <f t="shared" si="32"/>
        <v>40853</v>
      </c>
    </row>
    <row r="2098" spans="1:20 16384:16384" s="19" customFormat="1" ht="408">
      <c r="A2098" s="20" t="s">
        <v>9502</v>
      </c>
      <c r="B2098" s="20" t="s">
        <v>9503</v>
      </c>
      <c r="C2098" s="22" t="s">
        <v>11452</v>
      </c>
      <c r="D2098" s="22"/>
      <c r="E2098" s="22"/>
      <c r="F2098" s="22" t="s">
        <v>11453</v>
      </c>
      <c r="G2098" s="20" t="s">
        <v>10161</v>
      </c>
      <c r="H2098" s="25">
        <v>40855</v>
      </c>
      <c r="I2098" s="24">
        <v>40855</v>
      </c>
      <c r="J2098" s="20">
        <v>1</v>
      </c>
      <c r="K2098" s="22" t="s">
        <v>11149</v>
      </c>
      <c r="L2098" s="22"/>
      <c r="M2098" s="20" t="s">
        <v>11126</v>
      </c>
      <c r="N2098" s="20" t="s">
        <v>11145</v>
      </c>
      <c r="O2098" s="22" t="s">
        <v>325</v>
      </c>
      <c r="P2098" s="15" t="s">
        <v>11146</v>
      </c>
      <c r="Q2098" s="15"/>
      <c r="R2098" s="22" t="s">
        <v>18621</v>
      </c>
      <c r="S2098" s="31" t="s">
        <v>18622</v>
      </c>
      <c r="T2098" s="13"/>
      <c r="XFD2098" s="53">
        <f t="shared" si="32"/>
        <v>40856</v>
      </c>
    </row>
    <row r="2099" spans="1:20 16384:16384" s="19" customFormat="1" ht="240">
      <c r="A2099" s="20" t="s">
        <v>9502</v>
      </c>
      <c r="B2099" s="20" t="s">
        <v>9577</v>
      </c>
      <c r="C2099" s="22" t="s">
        <v>11454</v>
      </c>
      <c r="D2099" s="22" t="s">
        <v>11455</v>
      </c>
      <c r="E2099" s="22"/>
      <c r="F2099" s="22" t="s">
        <v>11456</v>
      </c>
      <c r="G2099" s="20" t="s">
        <v>9506</v>
      </c>
      <c r="H2099" s="25">
        <v>40856</v>
      </c>
      <c r="I2099" s="24">
        <v>40856</v>
      </c>
      <c r="J2099" s="20">
        <v>1</v>
      </c>
      <c r="K2099" s="22" t="s">
        <v>11456</v>
      </c>
      <c r="L2099" s="22"/>
      <c r="M2099" s="20" t="s">
        <v>11126</v>
      </c>
      <c r="N2099" s="20" t="s">
        <v>11145</v>
      </c>
      <c r="O2099" s="22" t="s">
        <v>325</v>
      </c>
      <c r="P2099" s="15" t="s">
        <v>11146</v>
      </c>
      <c r="Q2099" s="15"/>
      <c r="R2099" s="22"/>
      <c r="S2099" s="31" t="s">
        <v>8584</v>
      </c>
      <c r="T2099" s="13"/>
      <c r="XFD2099" s="53">
        <f t="shared" si="32"/>
        <v>40857</v>
      </c>
    </row>
    <row r="2100" spans="1:20 16384:16384" s="19" customFormat="1" ht="409.5">
      <c r="A2100" s="20" t="s">
        <v>9502</v>
      </c>
      <c r="B2100" s="20" t="s">
        <v>9503</v>
      </c>
      <c r="C2100" s="22" t="s">
        <v>11457</v>
      </c>
      <c r="D2100" s="22" t="s">
        <v>11458</v>
      </c>
      <c r="E2100" s="22"/>
      <c r="F2100" s="22" t="s">
        <v>11459</v>
      </c>
      <c r="G2100" s="20" t="s">
        <v>9506</v>
      </c>
      <c r="H2100" s="25">
        <v>40857</v>
      </c>
      <c r="I2100" s="24">
        <v>40857</v>
      </c>
      <c r="J2100" s="20">
        <v>1</v>
      </c>
      <c r="K2100" s="22" t="s">
        <v>11460</v>
      </c>
      <c r="L2100" s="22"/>
      <c r="M2100" s="20" t="s">
        <v>11126</v>
      </c>
      <c r="N2100" s="20" t="s">
        <v>11145</v>
      </c>
      <c r="O2100" s="22" t="s">
        <v>325</v>
      </c>
      <c r="P2100" s="15" t="s">
        <v>11146</v>
      </c>
      <c r="Q2100" s="15"/>
      <c r="R2100" s="22" t="s">
        <v>18811</v>
      </c>
      <c r="S2100" s="31" t="s">
        <v>8415</v>
      </c>
      <c r="T2100" s="13"/>
      <c r="XFD2100" s="53">
        <f t="shared" si="32"/>
        <v>40858</v>
      </c>
    </row>
    <row r="2101" spans="1:20 16384:16384" s="19" customFormat="1" ht="120">
      <c r="A2101" s="20" t="s">
        <v>9502</v>
      </c>
      <c r="B2101" s="20" t="s">
        <v>9524</v>
      </c>
      <c r="C2101" s="22" t="s">
        <v>11461</v>
      </c>
      <c r="D2101" s="22" t="s">
        <v>11462</v>
      </c>
      <c r="E2101" s="22"/>
      <c r="F2101" s="22" t="s">
        <v>11144</v>
      </c>
      <c r="G2101" s="20" t="s">
        <v>9562</v>
      </c>
      <c r="H2101" s="25">
        <v>40858</v>
      </c>
      <c r="I2101" s="24">
        <v>40858</v>
      </c>
      <c r="J2101" s="20">
        <v>1</v>
      </c>
      <c r="K2101" s="22" t="s">
        <v>11144</v>
      </c>
      <c r="L2101" s="22"/>
      <c r="M2101" s="20" t="s">
        <v>11126</v>
      </c>
      <c r="N2101" s="20" t="s">
        <v>11145</v>
      </c>
      <c r="O2101" s="22" t="s">
        <v>325</v>
      </c>
      <c r="P2101" s="15" t="s">
        <v>11146</v>
      </c>
      <c r="Q2101" s="15"/>
      <c r="R2101" s="22" t="s">
        <v>18994</v>
      </c>
      <c r="S2101" s="31" t="s">
        <v>11463</v>
      </c>
      <c r="T2101" s="13"/>
      <c r="XFD2101" s="53">
        <f t="shared" si="32"/>
        <v>40859</v>
      </c>
    </row>
    <row r="2102" spans="1:20 16384:16384" s="19" customFormat="1" ht="409.5">
      <c r="A2102" s="20" t="s">
        <v>9502</v>
      </c>
      <c r="B2102" s="20" t="s">
        <v>9515</v>
      </c>
      <c r="C2102" s="22" t="s">
        <v>6173</v>
      </c>
      <c r="D2102" s="22" t="s">
        <v>11464</v>
      </c>
      <c r="E2102" s="22"/>
      <c r="F2102" s="22" t="s">
        <v>11465</v>
      </c>
      <c r="G2102" s="20" t="s">
        <v>10161</v>
      </c>
      <c r="H2102" s="25">
        <v>40861</v>
      </c>
      <c r="I2102" s="24">
        <v>40861</v>
      </c>
      <c r="J2102" s="20">
        <v>1</v>
      </c>
      <c r="K2102" s="22" t="s">
        <v>11466</v>
      </c>
      <c r="L2102" s="22"/>
      <c r="M2102" s="20" t="s">
        <v>11126</v>
      </c>
      <c r="N2102" s="20" t="s">
        <v>11145</v>
      </c>
      <c r="O2102" s="22" t="s">
        <v>325</v>
      </c>
      <c r="P2102" s="15" t="s">
        <v>11146</v>
      </c>
      <c r="Q2102" s="15" t="s">
        <v>11467</v>
      </c>
      <c r="R2102" s="22" t="s">
        <v>18995</v>
      </c>
      <c r="S2102" s="31" t="s">
        <v>11468</v>
      </c>
      <c r="T2102" s="13"/>
      <c r="XFD2102" s="53">
        <f t="shared" si="32"/>
        <v>40862</v>
      </c>
    </row>
    <row r="2103" spans="1:20 16384:16384" s="19" customFormat="1" ht="300">
      <c r="A2103" s="20" t="s">
        <v>9502</v>
      </c>
      <c r="B2103" s="20" t="s">
        <v>9515</v>
      </c>
      <c r="C2103" s="22" t="s">
        <v>11469</v>
      </c>
      <c r="D2103" s="22" t="s">
        <v>11470</v>
      </c>
      <c r="E2103" s="22"/>
      <c r="F2103" s="22" t="s">
        <v>11205</v>
      </c>
      <c r="G2103" s="20" t="s">
        <v>9506</v>
      </c>
      <c r="H2103" s="25">
        <v>40862</v>
      </c>
      <c r="I2103" s="24">
        <v>40862</v>
      </c>
      <c r="J2103" s="20">
        <v>1</v>
      </c>
      <c r="K2103" s="22" t="s">
        <v>11169</v>
      </c>
      <c r="L2103" s="22"/>
      <c r="M2103" s="20" t="s">
        <v>11126</v>
      </c>
      <c r="N2103" s="20" t="s">
        <v>11145</v>
      </c>
      <c r="O2103" s="22" t="s">
        <v>325</v>
      </c>
      <c r="P2103" s="15" t="s">
        <v>11146</v>
      </c>
      <c r="Q2103" s="15"/>
      <c r="R2103" s="22" t="s">
        <v>18810</v>
      </c>
      <c r="S2103" s="31" t="s">
        <v>11471</v>
      </c>
      <c r="T2103" s="13"/>
      <c r="XFD2103" s="53">
        <f t="shared" si="32"/>
        <v>40863</v>
      </c>
    </row>
    <row r="2104" spans="1:20 16384:16384" s="19" customFormat="1" ht="264">
      <c r="A2104" s="20" t="s">
        <v>9502</v>
      </c>
      <c r="B2104" s="20" t="s">
        <v>9515</v>
      </c>
      <c r="C2104" s="22" t="s">
        <v>6174</v>
      </c>
      <c r="D2104" s="22" t="s">
        <v>11472</v>
      </c>
      <c r="E2104" s="22"/>
      <c r="F2104" s="22" t="s">
        <v>11473</v>
      </c>
      <c r="G2104" s="20" t="s">
        <v>10161</v>
      </c>
      <c r="H2104" s="25">
        <v>40863</v>
      </c>
      <c r="I2104" s="24">
        <v>40863</v>
      </c>
      <c r="J2104" s="20">
        <v>1</v>
      </c>
      <c r="K2104" s="22" t="s">
        <v>11466</v>
      </c>
      <c r="L2104" s="22"/>
      <c r="M2104" s="20" t="s">
        <v>11126</v>
      </c>
      <c r="N2104" s="20" t="s">
        <v>11145</v>
      </c>
      <c r="O2104" s="22" t="s">
        <v>325</v>
      </c>
      <c r="P2104" s="15" t="s">
        <v>11146</v>
      </c>
      <c r="Q2104" s="15" t="s">
        <v>11467</v>
      </c>
      <c r="R2104" s="22"/>
      <c r="S2104" s="31" t="s">
        <v>11474</v>
      </c>
      <c r="T2104" s="13"/>
      <c r="XFD2104" s="53">
        <f t="shared" si="32"/>
        <v>40864</v>
      </c>
    </row>
    <row r="2105" spans="1:20 16384:16384" s="19" customFormat="1" ht="409.5">
      <c r="A2105" s="20" t="s">
        <v>9502</v>
      </c>
      <c r="B2105" s="20" t="s">
        <v>9515</v>
      </c>
      <c r="C2105" s="22" t="s">
        <v>6175</v>
      </c>
      <c r="D2105" s="22" t="s">
        <v>11475</v>
      </c>
      <c r="E2105" s="22"/>
      <c r="F2105" s="22" t="s">
        <v>11476</v>
      </c>
      <c r="G2105" s="20" t="s">
        <v>10161</v>
      </c>
      <c r="H2105" s="25">
        <v>40864</v>
      </c>
      <c r="I2105" s="24">
        <v>40864</v>
      </c>
      <c r="J2105" s="20">
        <v>1</v>
      </c>
      <c r="K2105" s="22" t="s">
        <v>11466</v>
      </c>
      <c r="L2105" s="22"/>
      <c r="M2105" s="20" t="s">
        <v>11126</v>
      </c>
      <c r="N2105" s="20" t="s">
        <v>11145</v>
      </c>
      <c r="O2105" s="22" t="s">
        <v>325</v>
      </c>
      <c r="P2105" s="15" t="s">
        <v>11146</v>
      </c>
      <c r="Q2105" s="15" t="s">
        <v>11467</v>
      </c>
      <c r="R2105" s="22"/>
      <c r="S2105" s="31" t="s">
        <v>11477</v>
      </c>
      <c r="T2105" s="13"/>
      <c r="XFD2105" s="53">
        <f t="shared" si="32"/>
        <v>40865</v>
      </c>
    </row>
    <row r="2106" spans="1:20 16384:16384" s="19" customFormat="1" ht="409.5">
      <c r="A2106" s="20" t="s">
        <v>9502</v>
      </c>
      <c r="B2106" s="20" t="s">
        <v>9515</v>
      </c>
      <c r="C2106" s="22" t="s">
        <v>8265</v>
      </c>
      <c r="D2106" s="22" t="s">
        <v>6176</v>
      </c>
      <c r="E2106" s="22"/>
      <c r="F2106" s="22" t="s">
        <v>11204</v>
      </c>
      <c r="G2106" s="20" t="s">
        <v>9506</v>
      </c>
      <c r="H2106" s="25">
        <v>40866</v>
      </c>
      <c r="I2106" s="24">
        <v>40866</v>
      </c>
      <c r="J2106" s="20">
        <v>1</v>
      </c>
      <c r="K2106" s="22" t="s">
        <v>11169</v>
      </c>
      <c r="L2106" s="22"/>
      <c r="M2106" s="20" t="s">
        <v>11126</v>
      </c>
      <c r="N2106" s="20" t="s">
        <v>11145</v>
      </c>
      <c r="O2106" s="22" t="s">
        <v>325</v>
      </c>
      <c r="P2106" s="15" t="s">
        <v>11146</v>
      </c>
      <c r="Q2106" s="15"/>
      <c r="R2106" s="22" t="s">
        <v>18809</v>
      </c>
      <c r="S2106" s="31" t="s">
        <v>9415</v>
      </c>
      <c r="T2106" s="13"/>
      <c r="XFD2106" s="53">
        <f t="shared" si="32"/>
        <v>40867</v>
      </c>
    </row>
    <row r="2107" spans="1:20 16384:16384" s="19" customFormat="1" ht="288">
      <c r="A2107" s="20" t="s">
        <v>9502</v>
      </c>
      <c r="B2107" s="20" t="s">
        <v>9524</v>
      </c>
      <c r="C2107" s="22" t="s">
        <v>11478</v>
      </c>
      <c r="D2107" s="22" t="s">
        <v>11479</v>
      </c>
      <c r="E2107" s="22"/>
      <c r="F2107" s="22" t="s">
        <v>11480</v>
      </c>
      <c r="G2107" s="20" t="s">
        <v>9506</v>
      </c>
      <c r="H2107" s="25">
        <v>40869</v>
      </c>
      <c r="I2107" s="24">
        <v>40869</v>
      </c>
      <c r="J2107" s="20">
        <v>1</v>
      </c>
      <c r="K2107" s="22" t="s">
        <v>11480</v>
      </c>
      <c r="L2107" s="22"/>
      <c r="M2107" s="20" t="s">
        <v>11126</v>
      </c>
      <c r="N2107" s="20" t="s">
        <v>11145</v>
      </c>
      <c r="O2107" s="22" t="s">
        <v>325</v>
      </c>
      <c r="P2107" s="15" t="s">
        <v>11147</v>
      </c>
      <c r="Q2107" s="15"/>
      <c r="R2107" s="22" t="s">
        <v>6401</v>
      </c>
      <c r="S2107" s="31" t="s">
        <v>8444</v>
      </c>
      <c r="T2107" s="13"/>
      <c r="XFD2107" s="53">
        <f t="shared" si="32"/>
        <v>40870</v>
      </c>
    </row>
    <row r="2108" spans="1:20 16384:16384" s="19" customFormat="1" ht="409.5">
      <c r="A2108" s="20" t="s">
        <v>9502</v>
      </c>
      <c r="B2108" s="20" t="s">
        <v>9559</v>
      </c>
      <c r="C2108" s="22" t="s">
        <v>11481</v>
      </c>
      <c r="D2108" s="22" t="s">
        <v>11482</v>
      </c>
      <c r="E2108" s="22"/>
      <c r="F2108" s="22"/>
      <c r="G2108" s="20" t="s">
        <v>9506</v>
      </c>
      <c r="H2108" s="25">
        <v>40869</v>
      </c>
      <c r="I2108" s="24">
        <v>40869</v>
      </c>
      <c r="J2108" s="20">
        <v>1</v>
      </c>
      <c r="K2108" s="22" t="s">
        <v>11483</v>
      </c>
      <c r="L2108" s="22"/>
      <c r="M2108" s="20" t="s">
        <v>11126</v>
      </c>
      <c r="N2108" s="20" t="s">
        <v>11145</v>
      </c>
      <c r="O2108" s="22" t="s">
        <v>325</v>
      </c>
      <c r="P2108" s="15" t="s">
        <v>11146</v>
      </c>
      <c r="Q2108" s="15"/>
      <c r="R2108" s="22" t="s">
        <v>18996</v>
      </c>
      <c r="S2108" s="31" t="s">
        <v>18623</v>
      </c>
      <c r="T2108" s="13"/>
      <c r="XFD2108" s="53">
        <f t="shared" si="32"/>
        <v>40870</v>
      </c>
    </row>
    <row r="2109" spans="1:20 16384:16384" s="19" customFormat="1" ht="408">
      <c r="A2109" s="20" t="s">
        <v>9502</v>
      </c>
      <c r="B2109" s="20" t="s">
        <v>9524</v>
      </c>
      <c r="C2109" s="22" t="s">
        <v>11484</v>
      </c>
      <c r="D2109" s="22" t="s">
        <v>11485</v>
      </c>
      <c r="E2109" s="22"/>
      <c r="F2109" s="22"/>
      <c r="G2109" s="20" t="s">
        <v>10161</v>
      </c>
      <c r="H2109" s="25">
        <v>40869</v>
      </c>
      <c r="I2109" s="24">
        <v>40869</v>
      </c>
      <c r="J2109" s="20">
        <v>1</v>
      </c>
      <c r="K2109" s="22" t="s">
        <v>11149</v>
      </c>
      <c r="L2109" s="22"/>
      <c r="M2109" s="20" t="s">
        <v>11126</v>
      </c>
      <c r="N2109" s="20" t="s">
        <v>11145</v>
      </c>
      <c r="O2109" s="22" t="s">
        <v>325</v>
      </c>
      <c r="P2109" s="15" t="s">
        <v>11147</v>
      </c>
      <c r="Q2109" s="15"/>
      <c r="R2109" s="22" t="s">
        <v>18808</v>
      </c>
      <c r="S2109" s="31" t="s">
        <v>11486</v>
      </c>
      <c r="T2109" s="13"/>
      <c r="XFD2109" s="53">
        <f t="shared" si="32"/>
        <v>40870</v>
      </c>
    </row>
    <row r="2110" spans="1:20 16384:16384" s="19" customFormat="1" ht="132">
      <c r="A2110" s="20" t="s">
        <v>9502</v>
      </c>
      <c r="B2110" s="20" t="s">
        <v>9577</v>
      </c>
      <c r="C2110" s="22" t="s">
        <v>11487</v>
      </c>
      <c r="D2110" s="22" t="s">
        <v>11488</v>
      </c>
      <c r="E2110" s="22"/>
      <c r="F2110" s="22"/>
      <c r="G2110" s="20" t="s">
        <v>9506</v>
      </c>
      <c r="H2110" s="25">
        <v>40873</v>
      </c>
      <c r="I2110" s="24">
        <v>40873</v>
      </c>
      <c r="J2110" s="20">
        <v>1</v>
      </c>
      <c r="K2110" s="22" t="s">
        <v>11489</v>
      </c>
      <c r="L2110" s="22"/>
      <c r="M2110" s="20" t="s">
        <v>11126</v>
      </c>
      <c r="N2110" s="20" t="s">
        <v>11145</v>
      </c>
      <c r="O2110" s="22" t="s">
        <v>325</v>
      </c>
      <c r="P2110" s="15" t="s">
        <v>11147</v>
      </c>
      <c r="Q2110" s="15"/>
      <c r="R2110" s="22" t="s">
        <v>6513</v>
      </c>
      <c r="S2110" s="31" t="s">
        <v>11490</v>
      </c>
      <c r="T2110" s="13"/>
      <c r="XFD2110" s="53">
        <f t="shared" si="32"/>
        <v>40874</v>
      </c>
    </row>
    <row r="2111" spans="1:20 16384:16384" s="19" customFormat="1" ht="252">
      <c r="A2111" s="20" t="s">
        <v>9502</v>
      </c>
      <c r="B2111" s="20" t="s">
        <v>9524</v>
      </c>
      <c r="C2111" s="22" t="s">
        <v>11491</v>
      </c>
      <c r="D2111" s="22" t="s">
        <v>11492</v>
      </c>
      <c r="E2111" s="22"/>
      <c r="F2111" s="22" t="s">
        <v>11493</v>
      </c>
      <c r="G2111" s="20" t="s">
        <v>9506</v>
      </c>
      <c r="H2111" s="25">
        <v>40874</v>
      </c>
      <c r="I2111" s="24">
        <v>40874</v>
      </c>
      <c r="J2111" s="20">
        <v>1</v>
      </c>
      <c r="K2111" s="22" t="s">
        <v>11493</v>
      </c>
      <c r="L2111" s="22"/>
      <c r="M2111" s="20" t="s">
        <v>11126</v>
      </c>
      <c r="N2111" s="20" t="s">
        <v>11145</v>
      </c>
      <c r="O2111" s="22" t="s">
        <v>325</v>
      </c>
      <c r="P2111" s="15" t="s">
        <v>11147</v>
      </c>
      <c r="Q2111" s="15"/>
      <c r="R2111" s="22" t="s">
        <v>18624</v>
      </c>
      <c r="S2111" s="31" t="s">
        <v>11494</v>
      </c>
      <c r="T2111" s="13"/>
      <c r="XFD2111" s="53">
        <f t="shared" si="32"/>
        <v>40875</v>
      </c>
    </row>
    <row r="2112" spans="1:20 16384:16384" s="19" customFormat="1" ht="348">
      <c r="A2112" s="20" t="s">
        <v>9502</v>
      </c>
      <c r="B2112" s="20" t="s">
        <v>9524</v>
      </c>
      <c r="C2112" s="22" t="s">
        <v>11495</v>
      </c>
      <c r="D2112" s="22" t="s">
        <v>11496</v>
      </c>
      <c r="E2112" s="22"/>
      <c r="F2112" s="22"/>
      <c r="G2112" s="20" t="s">
        <v>10161</v>
      </c>
      <c r="H2112" s="25">
        <v>40874</v>
      </c>
      <c r="I2112" s="24">
        <v>40874</v>
      </c>
      <c r="J2112" s="20">
        <v>1</v>
      </c>
      <c r="K2112" s="22" t="s">
        <v>11149</v>
      </c>
      <c r="L2112" s="22"/>
      <c r="M2112" s="20" t="s">
        <v>11126</v>
      </c>
      <c r="N2112" s="20" t="s">
        <v>11145</v>
      </c>
      <c r="O2112" s="22" t="s">
        <v>325</v>
      </c>
      <c r="P2112" s="15" t="s">
        <v>11146</v>
      </c>
      <c r="Q2112" s="15"/>
      <c r="R2112" s="22" t="s">
        <v>18807</v>
      </c>
      <c r="S2112" s="31" t="s">
        <v>11497</v>
      </c>
      <c r="T2112" s="13"/>
      <c r="XFD2112" s="53">
        <f t="shared" si="32"/>
        <v>40875</v>
      </c>
    </row>
    <row r="2113" spans="1:20 16384:16384" s="19" customFormat="1" ht="60">
      <c r="A2113" s="20" t="s">
        <v>9502</v>
      </c>
      <c r="B2113" s="20" t="s">
        <v>9524</v>
      </c>
      <c r="C2113" s="22" t="s">
        <v>11498</v>
      </c>
      <c r="D2113" s="22" t="s">
        <v>11499</v>
      </c>
      <c r="E2113" s="22"/>
      <c r="F2113" s="22" t="s">
        <v>11500</v>
      </c>
      <c r="G2113" s="20" t="s">
        <v>9506</v>
      </c>
      <c r="H2113" s="25">
        <v>40876</v>
      </c>
      <c r="I2113" s="24">
        <v>40876</v>
      </c>
      <c r="J2113" s="20">
        <v>1</v>
      </c>
      <c r="K2113" s="22" t="s">
        <v>11149</v>
      </c>
      <c r="L2113" s="22"/>
      <c r="M2113" s="20" t="s">
        <v>11126</v>
      </c>
      <c r="N2113" s="20" t="s">
        <v>11145</v>
      </c>
      <c r="O2113" s="22" t="s">
        <v>325</v>
      </c>
      <c r="P2113" s="15" t="s">
        <v>11146</v>
      </c>
      <c r="Q2113" s="15"/>
      <c r="R2113" s="22" t="s">
        <v>6402</v>
      </c>
      <c r="S2113" s="31" t="s">
        <v>11501</v>
      </c>
      <c r="T2113" s="13"/>
      <c r="XFD2113" s="53">
        <f t="shared" si="32"/>
        <v>40877</v>
      </c>
    </row>
    <row r="2114" spans="1:20 16384:16384" s="19" customFormat="1" ht="24">
      <c r="A2114" s="20" t="s">
        <v>9502</v>
      </c>
      <c r="B2114" s="20" t="s">
        <v>9554</v>
      </c>
      <c r="C2114" s="22" t="s">
        <v>11502</v>
      </c>
      <c r="D2114" s="22" t="s">
        <v>11503</v>
      </c>
      <c r="E2114" s="22"/>
      <c r="F2114" s="22"/>
      <c r="G2114" s="20" t="s">
        <v>10161</v>
      </c>
      <c r="H2114" s="25">
        <v>40877</v>
      </c>
      <c r="I2114" s="24">
        <v>40877</v>
      </c>
      <c r="J2114" s="20">
        <v>1</v>
      </c>
      <c r="K2114" s="22" t="s">
        <v>9580</v>
      </c>
      <c r="L2114" s="22"/>
      <c r="M2114" s="20" t="s">
        <v>11126</v>
      </c>
      <c r="N2114" s="20" t="s">
        <v>11145</v>
      </c>
      <c r="O2114" s="22" t="s">
        <v>325</v>
      </c>
      <c r="P2114" s="15" t="s">
        <v>11146</v>
      </c>
      <c r="Q2114" s="15"/>
      <c r="R2114" s="22" t="s">
        <v>11504</v>
      </c>
      <c r="S2114" s="31"/>
      <c r="T2114" s="13"/>
      <c r="XFD2114" s="53">
        <f t="shared" si="32"/>
        <v>40878</v>
      </c>
    </row>
    <row r="2115" spans="1:20 16384:16384" s="19" customFormat="1" ht="409.5">
      <c r="A2115" s="20" t="s">
        <v>9502</v>
      </c>
      <c r="B2115" s="20" t="s">
        <v>9524</v>
      </c>
      <c r="C2115" s="22" t="s">
        <v>11505</v>
      </c>
      <c r="D2115" s="22"/>
      <c r="E2115" s="22"/>
      <c r="F2115" s="22"/>
      <c r="G2115" s="20" t="s">
        <v>9506</v>
      </c>
      <c r="H2115" s="25">
        <v>40878</v>
      </c>
      <c r="I2115" s="24">
        <v>40878</v>
      </c>
      <c r="J2115" s="20">
        <v>1</v>
      </c>
      <c r="K2115" s="22" t="s">
        <v>11149</v>
      </c>
      <c r="L2115" s="22"/>
      <c r="M2115" s="20" t="s">
        <v>11126</v>
      </c>
      <c r="N2115" s="20" t="s">
        <v>11145</v>
      </c>
      <c r="O2115" s="22" t="s">
        <v>325</v>
      </c>
      <c r="P2115" s="15" t="s">
        <v>11147</v>
      </c>
      <c r="Q2115" s="15"/>
      <c r="R2115" s="22" t="s">
        <v>18806</v>
      </c>
      <c r="S2115" s="31" t="s">
        <v>11506</v>
      </c>
      <c r="T2115" s="13"/>
      <c r="XFD2115" s="53">
        <f t="shared" si="32"/>
        <v>40879</v>
      </c>
    </row>
    <row r="2116" spans="1:20 16384:16384" s="19" customFormat="1" ht="12">
      <c r="A2116" s="20" t="s">
        <v>9502</v>
      </c>
      <c r="B2116" s="20" t="s">
        <v>9503</v>
      </c>
      <c r="C2116" s="22" t="s">
        <v>11507</v>
      </c>
      <c r="D2116" s="22" t="s">
        <v>11508</v>
      </c>
      <c r="E2116" s="22"/>
      <c r="F2116" s="22"/>
      <c r="G2116" s="20" t="s">
        <v>9506</v>
      </c>
      <c r="H2116" s="25">
        <v>40878</v>
      </c>
      <c r="I2116" s="24">
        <v>40878</v>
      </c>
      <c r="J2116" s="20">
        <v>1</v>
      </c>
      <c r="K2116" s="22" t="s">
        <v>11509</v>
      </c>
      <c r="L2116" s="22"/>
      <c r="M2116" s="20" t="s">
        <v>11126</v>
      </c>
      <c r="N2116" s="20" t="s">
        <v>11145</v>
      </c>
      <c r="O2116" s="22" t="s">
        <v>325</v>
      </c>
      <c r="P2116" s="15" t="s">
        <v>11146</v>
      </c>
      <c r="Q2116" s="15"/>
      <c r="R2116" s="22" t="s">
        <v>11510</v>
      </c>
      <c r="S2116" s="31"/>
      <c r="T2116" s="13"/>
      <c r="XFD2116" s="53">
        <f t="shared" si="32"/>
        <v>40879</v>
      </c>
    </row>
    <row r="2117" spans="1:20 16384:16384" s="19" customFormat="1" ht="384">
      <c r="A2117" s="20" t="s">
        <v>9502</v>
      </c>
      <c r="B2117" s="20" t="s">
        <v>9524</v>
      </c>
      <c r="C2117" s="22" t="s">
        <v>11511</v>
      </c>
      <c r="D2117" s="22" t="s">
        <v>11512</v>
      </c>
      <c r="E2117" s="22"/>
      <c r="F2117" s="22" t="s">
        <v>11144</v>
      </c>
      <c r="G2117" s="20" t="s">
        <v>9506</v>
      </c>
      <c r="H2117" s="25">
        <v>40879</v>
      </c>
      <c r="I2117" s="24">
        <v>40879</v>
      </c>
      <c r="J2117" s="20">
        <v>1</v>
      </c>
      <c r="K2117" s="22" t="s">
        <v>11144</v>
      </c>
      <c r="L2117" s="22"/>
      <c r="M2117" s="20" t="s">
        <v>11126</v>
      </c>
      <c r="N2117" s="20" t="s">
        <v>11145</v>
      </c>
      <c r="O2117" s="22" t="s">
        <v>325</v>
      </c>
      <c r="P2117" s="15" t="s">
        <v>11147</v>
      </c>
      <c r="Q2117" s="15"/>
      <c r="R2117" s="22" t="s">
        <v>18805</v>
      </c>
      <c r="S2117" s="31" t="s">
        <v>11513</v>
      </c>
      <c r="T2117" s="13"/>
      <c r="XFD2117" s="53">
        <f t="shared" ref="XFD2117:XFD2180" si="33">SUM(I2117:XFC2117)</f>
        <v>40880</v>
      </c>
    </row>
    <row r="2118" spans="1:20 16384:16384" s="19" customFormat="1" ht="72">
      <c r="A2118" s="20" t="s">
        <v>9502</v>
      </c>
      <c r="B2118" s="20" t="s">
        <v>9503</v>
      </c>
      <c r="C2118" s="22" t="s">
        <v>11514</v>
      </c>
      <c r="D2118" s="22" t="s">
        <v>11515</v>
      </c>
      <c r="E2118" s="22"/>
      <c r="F2118" s="22" t="s">
        <v>11205</v>
      </c>
      <c r="G2118" s="20" t="s">
        <v>9506</v>
      </c>
      <c r="H2118" s="25">
        <v>40879</v>
      </c>
      <c r="I2118" s="24">
        <v>40879</v>
      </c>
      <c r="J2118" s="20">
        <v>1</v>
      </c>
      <c r="K2118" s="22" t="s">
        <v>11169</v>
      </c>
      <c r="L2118" s="22"/>
      <c r="M2118" s="20" t="s">
        <v>11126</v>
      </c>
      <c r="N2118" s="20" t="s">
        <v>11145</v>
      </c>
      <c r="O2118" s="22" t="s">
        <v>325</v>
      </c>
      <c r="P2118" s="15" t="s">
        <v>11146</v>
      </c>
      <c r="Q2118" s="15"/>
      <c r="R2118" s="22" t="s">
        <v>10592</v>
      </c>
      <c r="S2118" s="31" t="s">
        <v>11516</v>
      </c>
      <c r="T2118" s="13"/>
      <c r="XFD2118" s="53">
        <f t="shared" si="33"/>
        <v>40880</v>
      </c>
    </row>
    <row r="2119" spans="1:20 16384:16384" s="19" customFormat="1" ht="60">
      <c r="A2119" s="20" t="s">
        <v>9502</v>
      </c>
      <c r="B2119" s="20" t="s">
        <v>9503</v>
      </c>
      <c r="C2119" s="22" t="s">
        <v>11517</v>
      </c>
      <c r="D2119" s="22" t="s">
        <v>11518</v>
      </c>
      <c r="E2119" s="22"/>
      <c r="F2119" s="22" t="s">
        <v>11382</v>
      </c>
      <c r="G2119" s="20" t="s">
        <v>9506</v>
      </c>
      <c r="H2119" s="25">
        <v>40880</v>
      </c>
      <c r="I2119" s="24">
        <v>40880</v>
      </c>
      <c r="J2119" s="20">
        <v>1</v>
      </c>
      <c r="K2119" s="22" t="s">
        <v>11382</v>
      </c>
      <c r="L2119" s="22"/>
      <c r="M2119" s="20" t="s">
        <v>11126</v>
      </c>
      <c r="N2119" s="20" t="s">
        <v>11145</v>
      </c>
      <c r="O2119" s="22" t="s">
        <v>325</v>
      </c>
      <c r="P2119" s="15" t="s">
        <v>11147</v>
      </c>
      <c r="Q2119" s="15"/>
      <c r="R2119" s="22" t="s">
        <v>11519</v>
      </c>
      <c r="S2119" s="31" t="s">
        <v>11520</v>
      </c>
      <c r="T2119" s="13"/>
      <c r="XFD2119" s="53">
        <f t="shared" si="33"/>
        <v>40881</v>
      </c>
    </row>
    <row r="2120" spans="1:20 16384:16384" s="19" customFormat="1" ht="372">
      <c r="A2120" s="20" t="s">
        <v>9502</v>
      </c>
      <c r="B2120" s="20" t="s">
        <v>9524</v>
      </c>
      <c r="C2120" s="22" t="s">
        <v>11521</v>
      </c>
      <c r="D2120" s="22" t="s">
        <v>11522</v>
      </c>
      <c r="E2120" s="22"/>
      <c r="F2120" s="22" t="s">
        <v>11144</v>
      </c>
      <c r="G2120" s="20" t="s">
        <v>9506</v>
      </c>
      <c r="H2120" s="25">
        <v>40880</v>
      </c>
      <c r="I2120" s="24">
        <v>40880</v>
      </c>
      <c r="J2120" s="20">
        <v>1</v>
      </c>
      <c r="K2120" s="22" t="s">
        <v>11149</v>
      </c>
      <c r="L2120" s="22"/>
      <c r="M2120" s="20" t="s">
        <v>11126</v>
      </c>
      <c r="N2120" s="20" t="s">
        <v>11145</v>
      </c>
      <c r="O2120" s="22" t="s">
        <v>325</v>
      </c>
      <c r="P2120" s="15" t="s">
        <v>11147</v>
      </c>
      <c r="Q2120" s="15"/>
      <c r="R2120" s="22" t="s">
        <v>18625</v>
      </c>
      <c r="S2120" s="31" t="s">
        <v>11523</v>
      </c>
      <c r="T2120" s="13"/>
      <c r="XFD2120" s="53">
        <f t="shared" si="33"/>
        <v>40881</v>
      </c>
    </row>
    <row r="2121" spans="1:20 16384:16384" s="19" customFormat="1" ht="96">
      <c r="A2121" s="20" t="s">
        <v>9502</v>
      </c>
      <c r="B2121" s="20" t="s">
        <v>9524</v>
      </c>
      <c r="C2121" s="22" t="s">
        <v>7518</v>
      </c>
      <c r="D2121" s="22" t="s">
        <v>11524</v>
      </c>
      <c r="E2121" s="22"/>
      <c r="F2121" s="22" t="s">
        <v>11525</v>
      </c>
      <c r="G2121" s="20" t="s">
        <v>9562</v>
      </c>
      <c r="H2121" s="25">
        <v>40880</v>
      </c>
      <c r="I2121" s="24">
        <v>40880</v>
      </c>
      <c r="J2121" s="20">
        <v>1</v>
      </c>
      <c r="K2121" s="22" t="s">
        <v>11525</v>
      </c>
      <c r="L2121" s="22"/>
      <c r="M2121" s="20" t="s">
        <v>11126</v>
      </c>
      <c r="N2121" s="20" t="s">
        <v>11145</v>
      </c>
      <c r="O2121" s="22" t="s">
        <v>325</v>
      </c>
      <c r="P2121" s="15" t="s">
        <v>11146</v>
      </c>
      <c r="Q2121" s="15"/>
      <c r="R2121" s="22" t="s">
        <v>11084</v>
      </c>
      <c r="S2121" s="31" t="s">
        <v>11526</v>
      </c>
      <c r="T2121" s="13"/>
      <c r="XFD2121" s="53">
        <f t="shared" si="33"/>
        <v>40881</v>
      </c>
    </row>
    <row r="2122" spans="1:20 16384:16384" s="19" customFormat="1" ht="132">
      <c r="A2122" s="20" t="s">
        <v>9502</v>
      </c>
      <c r="B2122" s="20" t="s">
        <v>9524</v>
      </c>
      <c r="C2122" s="22" t="s">
        <v>11527</v>
      </c>
      <c r="D2122" s="22"/>
      <c r="E2122" s="22"/>
      <c r="F2122" s="22" t="s">
        <v>10906</v>
      </c>
      <c r="G2122" s="20" t="s">
        <v>10161</v>
      </c>
      <c r="H2122" s="25">
        <v>40881</v>
      </c>
      <c r="I2122" s="24">
        <v>40881</v>
      </c>
      <c r="J2122" s="20">
        <v>1</v>
      </c>
      <c r="K2122" s="22" t="s">
        <v>11185</v>
      </c>
      <c r="L2122" s="22"/>
      <c r="M2122" s="20" t="s">
        <v>11126</v>
      </c>
      <c r="N2122" s="20" t="s">
        <v>11145</v>
      </c>
      <c r="O2122" s="22" t="s">
        <v>325</v>
      </c>
      <c r="P2122" s="15" t="s">
        <v>11146</v>
      </c>
      <c r="Q2122" s="15"/>
      <c r="R2122" s="22" t="s">
        <v>6514</v>
      </c>
      <c r="S2122" s="31" t="s">
        <v>11528</v>
      </c>
      <c r="T2122" s="13"/>
      <c r="XFD2122" s="53">
        <f t="shared" si="33"/>
        <v>40882</v>
      </c>
    </row>
    <row r="2123" spans="1:20 16384:16384" s="19" customFormat="1" ht="216">
      <c r="A2123" s="20" t="s">
        <v>9502</v>
      </c>
      <c r="B2123" s="20" t="s">
        <v>9524</v>
      </c>
      <c r="C2123" s="22" t="s">
        <v>11529</v>
      </c>
      <c r="D2123" s="22"/>
      <c r="E2123" s="22"/>
      <c r="F2123" s="22" t="s">
        <v>11530</v>
      </c>
      <c r="G2123" s="20" t="s">
        <v>9506</v>
      </c>
      <c r="H2123" s="25">
        <v>40881</v>
      </c>
      <c r="I2123" s="24">
        <v>40881</v>
      </c>
      <c r="J2123" s="20">
        <v>1</v>
      </c>
      <c r="K2123" s="22" t="s">
        <v>11530</v>
      </c>
      <c r="L2123" s="22"/>
      <c r="M2123" s="20" t="s">
        <v>11126</v>
      </c>
      <c r="N2123" s="20" t="s">
        <v>11145</v>
      </c>
      <c r="O2123" s="22" t="s">
        <v>325</v>
      </c>
      <c r="P2123" s="15" t="s">
        <v>11147</v>
      </c>
      <c r="Q2123" s="15"/>
      <c r="R2123" s="22" t="s">
        <v>18626</v>
      </c>
      <c r="S2123" s="31" t="s">
        <v>11531</v>
      </c>
      <c r="T2123" s="13"/>
      <c r="XFD2123" s="53">
        <f t="shared" si="33"/>
        <v>40882</v>
      </c>
    </row>
    <row r="2124" spans="1:20 16384:16384" s="19" customFormat="1" ht="360">
      <c r="A2124" s="20" t="s">
        <v>9502</v>
      </c>
      <c r="B2124" s="20" t="s">
        <v>9577</v>
      </c>
      <c r="C2124" s="22" t="s">
        <v>11532</v>
      </c>
      <c r="D2124" s="22"/>
      <c r="E2124" s="22"/>
      <c r="F2124" s="22"/>
      <c r="G2124" s="20" t="s">
        <v>9506</v>
      </c>
      <c r="H2124" s="25">
        <v>40888</v>
      </c>
      <c r="I2124" s="24">
        <v>40888</v>
      </c>
      <c r="J2124" s="20">
        <v>1</v>
      </c>
      <c r="K2124" s="22" t="s">
        <v>11206</v>
      </c>
      <c r="L2124" s="22"/>
      <c r="M2124" s="20" t="s">
        <v>11126</v>
      </c>
      <c r="N2124" s="20" t="s">
        <v>11145</v>
      </c>
      <c r="O2124" s="22" t="s">
        <v>325</v>
      </c>
      <c r="P2124" s="15" t="s">
        <v>11147</v>
      </c>
      <c r="Q2124" s="15"/>
      <c r="R2124" s="22" t="s">
        <v>18627</v>
      </c>
      <c r="S2124" s="31" t="s">
        <v>11533</v>
      </c>
      <c r="T2124" s="13"/>
      <c r="XFD2124" s="53">
        <f t="shared" si="33"/>
        <v>40889</v>
      </c>
    </row>
    <row r="2125" spans="1:20 16384:16384" s="19" customFormat="1" ht="108">
      <c r="A2125" s="20" t="s">
        <v>9502</v>
      </c>
      <c r="B2125" s="20" t="s">
        <v>9577</v>
      </c>
      <c r="C2125" s="22" t="s">
        <v>11534</v>
      </c>
      <c r="D2125" s="22" t="s">
        <v>11488</v>
      </c>
      <c r="E2125" s="22"/>
      <c r="F2125" s="22"/>
      <c r="G2125" s="20" t="s">
        <v>9506</v>
      </c>
      <c r="H2125" s="25">
        <v>40889</v>
      </c>
      <c r="I2125" s="24">
        <v>40889</v>
      </c>
      <c r="J2125" s="20">
        <v>1</v>
      </c>
      <c r="K2125" s="22" t="s">
        <v>11489</v>
      </c>
      <c r="L2125" s="22"/>
      <c r="M2125" s="20" t="s">
        <v>11126</v>
      </c>
      <c r="N2125" s="20" t="s">
        <v>11145</v>
      </c>
      <c r="O2125" s="22" t="s">
        <v>325</v>
      </c>
      <c r="P2125" s="15" t="s">
        <v>11147</v>
      </c>
      <c r="Q2125" s="15"/>
      <c r="R2125" s="22" t="s">
        <v>18802</v>
      </c>
      <c r="S2125" s="31" t="s">
        <v>11535</v>
      </c>
      <c r="T2125" s="13"/>
      <c r="XFD2125" s="53">
        <f t="shared" si="33"/>
        <v>40890</v>
      </c>
    </row>
    <row r="2126" spans="1:20 16384:16384" s="19" customFormat="1" ht="409.5">
      <c r="A2126" s="20" t="s">
        <v>9502</v>
      </c>
      <c r="B2126" s="20" t="s">
        <v>9515</v>
      </c>
      <c r="C2126" s="22" t="s">
        <v>11536</v>
      </c>
      <c r="D2126" s="22" t="s">
        <v>11537</v>
      </c>
      <c r="E2126" s="22"/>
      <c r="F2126" s="22" t="s">
        <v>11205</v>
      </c>
      <c r="G2126" s="20" t="s">
        <v>9506</v>
      </c>
      <c r="H2126" s="25">
        <v>40890</v>
      </c>
      <c r="I2126" s="24">
        <v>40890</v>
      </c>
      <c r="J2126" s="20">
        <v>1</v>
      </c>
      <c r="K2126" s="22" t="s">
        <v>11169</v>
      </c>
      <c r="L2126" s="22"/>
      <c r="M2126" s="20" t="s">
        <v>11126</v>
      </c>
      <c r="N2126" s="20" t="s">
        <v>11145</v>
      </c>
      <c r="O2126" s="22" t="s">
        <v>325</v>
      </c>
      <c r="P2126" s="15" t="s">
        <v>11147</v>
      </c>
      <c r="Q2126" s="15"/>
      <c r="R2126" s="22" t="s">
        <v>18803</v>
      </c>
      <c r="S2126" s="31" t="s">
        <v>11538</v>
      </c>
      <c r="T2126" s="13"/>
      <c r="XFD2126" s="53">
        <f t="shared" si="33"/>
        <v>40891</v>
      </c>
    </row>
    <row r="2127" spans="1:20 16384:16384" s="19" customFormat="1" ht="180">
      <c r="A2127" s="20" t="s">
        <v>9502</v>
      </c>
      <c r="B2127" s="20" t="s">
        <v>9554</v>
      </c>
      <c r="C2127" s="22" t="s">
        <v>11539</v>
      </c>
      <c r="D2127" s="22" t="s">
        <v>11540</v>
      </c>
      <c r="E2127" s="22"/>
      <c r="F2127" s="22"/>
      <c r="G2127" s="20" t="s">
        <v>9506</v>
      </c>
      <c r="H2127" s="25">
        <v>40890</v>
      </c>
      <c r="I2127" s="24">
        <v>40890</v>
      </c>
      <c r="J2127" s="20">
        <v>1</v>
      </c>
      <c r="K2127" s="22" t="s">
        <v>11149</v>
      </c>
      <c r="L2127" s="22"/>
      <c r="M2127" s="20" t="s">
        <v>11126</v>
      </c>
      <c r="N2127" s="20" t="s">
        <v>11145</v>
      </c>
      <c r="O2127" s="22" t="s">
        <v>325</v>
      </c>
      <c r="P2127" s="15" t="s">
        <v>11147</v>
      </c>
      <c r="Q2127" s="15"/>
      <c r="R2127" s="22"/>
      <c r="S2127" s="31" t="s">
        <v>11541</v>
      </c>
      <c r="T2127" s="13"/>
      <c r="XFD2127" s="53">
        <f t="shared" si="33"/>
        <v>40891</v>
      </c>
    </row>
    <row r="2128" spans="1:20 16384:16384" s="19" customFormat="1" ht="204">
      <c r="A2128" s="20" t="s">
        <v>9502</v>
      </c>
      <c r="B2128" s="20" t="s">
        <v>9524</v>
      </c>
      <c r="C2128" s="22" t="s">
        <v>11542</v>
      </c>
      <c r="D2128" s="22" t="s">
        <v>6177</v>
      </c>
      <c r="E2128" s="22"/>
      <c r="F2128" s="22" t="s">
        <v>11207</v>
      </c>
      <c r="G2128" s="20" t="s">
        <v>9506</v>
      </c>
      <c r="H2128" s="25">
        <v>40891</v>
      </c>
      <c r="I2128" s="24">
        <v>40891</v>
      </c>
      <c r="J2128" s="20">
        <v>1</v>
      </c>
      <c r="K2128" s="22" t="s">
        <v>11207</v>
      </c>
      <c r="L2128" s="22"/>
      <c r="M2128" s="20" t="s">
        <v>11126</v>
      </c>
      <c r="N2128" s="20" t="s">
        <v>11145</v>
      </c>
      <c r="O2128" s="22" t="s">
        <v>325</v>
      </c>
      <c r="P2128" s="15" t="s">
        <v>11146</v>
      </c>
      <c r="Q2128" s="15"/>
      <c r="R2128" s="67" t="s">
        <v>18628</v>
      </c>
      <c r="S2128" s="31" t="s">
        <v>11543</v>
      </c>
      <c r="T2128" s="13"/>
      <c r="XFD2128" s="53">
        <f t="shared" si="33"/>
        <v>40892</v>
      </c>
    </row>
    <row r="2129" spans="1:20 16384:16384" s="19" customFormat="1" ht="409.5">
      <c r="A2129" s="20" t="s">
        <v>9502</v>
      </c>
      <c r="B2129" s="20" t="s">
        <v>9503</v>
      </c>
      <c r="C2129" s="22" t="s">
        <v>11544</v>
      </c>
      <c r="D2129" s="22" t="s">
        <v>11545</v>
      </c>
      <c r="E2129" s="22"/>
      <c r="F2129" s="22" t="s">
        <v>11144</v>
      </c>
      <c r="G2129" s="20" t="s">
        <v>9506</v>
      </c>
      <c r="H2129" s="25">
        <v>40892</v>
      </c>
      <c r="I2129" s="24">
        <v>40892</v>
      </c>
      <c r="J2129" s="20">
        <v>1</v>
      </c>
      <c r="K2129" s="22" t="s">
        <v>11144</v>
      </c>
      <c r="L2129" s="22"/>
      <c r="M2129" s="20" t="s">
        <v>11126</v>
      </c>
      <c r="N2129" s="20" t="s">
        <v>11145</v>
      </c>
      <c r="O2129" s="22" t="s">
        <v>325</v>
      </c>
      <c r="P2129" s="15" t="s">
        <v>11146</v>
      </c>
      <c r="Q2129" s="15"/>
      <c r="R2129" s="22" t="s">
        <v>18804</v>
      </c>
      <c r="S2129" s="31" t="s">
        <v>18997</v>
      </c>
      <c r="T2129" s="13"/>
      <c r="XFD2129" s="53">
        <f t="shared" si="33"/>
        <v>40893</v>
      </c>
    </row>
    <row r="2130" spans="1:20 16384:16384" s="19" customFormat="1" ht="409.5">
      <c r="A2130" s="20" t="s">
        <v>9502</v>
      </c>
      <c r="B2130" s="20" t="s">
        <v>9524</v>
      </c>
      <c r="C2130" s="22" t="s">
        <v>11546</v>
      </c>
      <c r="D2130" s="22" t="s">
        <v>11547</v>
      </c>
      <c r="E2130" s="22"/>
      <c r="F2130" s="22" t="s">
        <v>11548</v>
      </c>
      <c r="G2130" s="20" t="s">
        <v>9506</v>
      </c>
      <c r="H2130" s="25">
        <v>40893</v>
      </c>
      <c r="I2130" s="24">
        <v>40893</v>
      </c>
      <c r="J2130" s="20">
        <v>1</v>
      </c>
      <c r="K2130" s="22" t="s">
        <v>11549</v>
      </c>
      <c r="L2130" s="22"/>
      <c r="M2130" s="20" t="s">
        <v>11126</v>
      </c>
      <c r="N2130" s="20" t="s">
        <v>11145</v>
      </c>
      <c r="O2130" s="22" t="s">
        <v>325</v>
      </c>
      <c r="P2130" s="15" t="s">
        <v>11146</v>
      </c>
      <c r="Q2130" s="15"/>
      <c r="R2130" s="22" t="s">
        <v>18629</v>
      </c>
      <c r="S2130" s="31" t="s">
        <v>11550</v>
      </c>
      <c r="T2130" s="13"/>
      <c r="XFD2130" s="53">
        <f t="shared" si="33"/>
        <v>40894</v>
      </c>
    </row>
    <row r="2131" spans="1:20 16384:16384" s="19" customFormat="1" ht="409.5">
      <c r="A2131" s="20" t="s">
        <v>9502</v>
      </c>
      <c r="B2131" s="20" t="s">
        <v>9503</v>
      </c>
      <c r="C2131" s="22" t="s">
        <v>11551</v>
      </c>
      <c r="D2131" s="22"/>
      <c r="E2131" s="22"/>
      <c r="F2131" s="22" t="s">
        <v>11552</v>
      </c>
      <c r="G2131" s="20" t="s">
        <v>9506</v>
      </c>
      <c r="H2131" s="25">
        <v>40894</v>
      </c>
      <c r="I2131" s="24">
        <v>40894</v>
      </c>
      <c r="J2131" s="20">
        <v>2</v>
      </c>
      <c r="K2131" s="22" t="s">
        <v>11553</v>
      </c>
      <c r="L2131" s="22"/>
      <c r="M2131" s="20" t="s">
        <v>11126</v>
      </c>
      <c r="N2131" s="20" t="s">
        <v>11145</v>
      </c>
      <c r="O2131" s="22" t="s">
        <v>325</v>
      </c>
      <c r="P2131" s="15" t="s">
        <v>11146</v>
      </c>
      <c r="Q2131" s="15"/>
      <c r="R2131" s="22" t="s">
        <v>18801</v>
      </c>
      <c r="S2131" s="31" t="s">
        <v>11554</v>
      </c>
      <c r="T2131" s="13"/>
      <c r="XFD2131" s="53">
        <f t="shared" si="33"/>
        <v>40896</v>
      </c>
    </row>
    <row r="2132" spans="1:20 16384:16384" s="19" customFormat="1" ht="384">
      <c r="A2132" s="20" t="s">
        <v>9502</v>
      </c>
      <c r="B2132" s="20" t="s">
        <v>9503</v>
      </c>
      <c r="C2132" s="22" t="s">
        <v>11555</v>
      </c>
      <c r="D2132" s="22" t="s">
        <v>11556</v>
      </c>
      <c r="E2132" s="22"/>
      <c r="F2132" s="22"/>
      <c r="G2132" s="20" t="s">
        <v>9506</v>
      </c>
      <c r="H2132" s="25">
        <v>40895</v>
      </c>
      <c r="I2132" s="24">
        <v>40895</v>
      </c>
      <c r="J2132" s="20">
        <v>1</v>
      </c>
      <c r="K2132" s="22" t="s">
        <v>11557</v>
      </c>
      <c r="L2132" s="22"/>
      <c r="M2132" s="20" t="s">
        <v>11126</v>
      </c>
      <c r="N2132" s="20" t="s">
        <v>11145</v>
      </c>
      <c r="O2132" s="22" t="s">
        <v>325</v>
      </c>
      <c r="P2132" s="15" t="s">
        <v>11146</v>
      </c>
      <c r="Q2132" s="15"/>
      <c r="R2132" s="22" t="s">
        <v>18998</v>
      </c>
      <c r="S2132" s="31" t="s">
        <v>11558</v>
      </c>
      <c r="T2132" s="13"/>
      <c r="XFD2132" s="53">
        <f t="shared" si="33"/>
        <v>40896</v>
      </c>
    </row>
    <row r="2133" spans="1:20 16384:16384" s="19" customFormat="1" ht="239.25">
      <c r="A2133" s="20" t="s">
        <v>9502</v>
      </c>
      <c r="B2133" s="20" t="s">
        <v>9524</v>
      </c>
      <c r="C2133" s="22" t="s">
        <v>11559</v>
      </c>
      <c r="D2133" s="22" t="s">
        <v>11560</v>
      </c>
      <c r="E2133" s="22"/>
      <c r="F2133" s="22"/>
      <c r="G2133" s="20" t="s">
        <v>9506</v>
      </c>
      <c r="H2133" s="25">
        <v>40898</v>
      </c>
      <c r="I2133" s="24">
        <v>40898</v>
      </c>
      <c r="J2133" s="20">
        <v>1</v>
      </c>
      <c r="K2133" s="22" t="s">
        <v>11149</v>
      </c>
      <c r="L2133" s="22"/>
      <c r="M2133" s="20" t="s">
        <v>11126</v>
      </c>
      <c r="N2133" s="20" t="s">
        <v>11145</v>
      </c>
      <c r="O2133" s="22" t="s">
        <v>325</v>
      </c>
      <c r="P2133" s="15" t="s">
        <v>11146</v>
      </c>
      <c r="Q2133" s="15"/>
      <c r="R2133" s="69" t="s">
        <v>18631</v>
      </c>
      <c r="S2133" s="31" t="s">
        <v>18630</v>
      </c>
      <c r="T2133" s="13"/>
      <c r="XFD2133" s="53">
        <f t="shared" si="33"/>
        <v>40899</v>
      </c>
    </row>
    <row r="2134" spans="1:20 16384:16384" s="19" customFormat="1" ht="12">
      <c r="A2134" s="20" t="s">
        <v>9502</v>
      </c>
      <c r="B2134" s="20" t="s">
        <v>9581</v>
      </c>
      <c r="C2134" s="22" t="s">
        <v>11561</v>
      </c>
      <c r="D2134" s="22"/>
      <c r="E2134" s="22"/>
      <c r="F2134" s="22" t="s">
        <v>11362</v>
      </c>
      <c r="G2134" s="20" t="s">
        <v>9506</v>
      </c>
      <c r="H2134" s="25">
        <v>40904</v>
      </c>
      <c r="I2134" s="24">
        <v>40904</v>
      </c>
      <c r="J2134" s="20">
        <v>1</v>
      </c>
      <c r="K2134" s="22" t="s">
        <v>11362</v>
      </c>
      <c r="L2134" s="22"/>
      <c r="M2134" s="20" t="s">
        <v>11126</v>
      </c>
      <c r="N2134" s="20" t="s">
        <v>11145</v>
      </c>
      <c r="O2134" s="22" t="s">
        <v>325</v>
      </c>
      <c r="P2134" s="15" t="s">
        <v>11146</v>
      </c>
      <c r="Q2134" s="15"/>
      <c r="R2134" s="22"/>
      <c r="S2134" s="31"/>
      <c r="T2134" s="13"/>
      <c r="XFD2134" s="53">
        <f t="shared" si="33"/>
        <v>40905</v>
      </c>
    </row>
    <row r="2135" spans="1:20 16384:16384" s="19" customFormat="1" ht="108">
      <c r="A2135" s="20" t="s">
        <v>9502</v>
      </c>
      <c r="B2135" s="20" t="s">
        <v>9503</v>
      </c>
      <c r="C2135" s="22" t="s">
        <v>11562</v>
      </c>
      <c r="D2135" s="22"/>
      <c r="E2135" s="22"/>
      <c r="F2135" s="22" t="s">
        <v>11563</v>
      </c>
      <c r="G2135" s="20" t="s">
        <v>9506</v>
      </c>
      <c r="H2135" s="25">
        <v>40906</v>
      </c>
      <c r="I2135" s="24">
        <v>40906</v>
      </c>
      <c r="J2135" s="20">
        <v>1</v>
      </c>
      <c r="K2135" s="22" t="s">
        <v>11169</v>
      </c>
      <c r="L2135" s="22"/>
      <c r="M2135" s="20" t="s">
        <v>11126</v>
      </c>
      <c r="N2135" s="20" t="s">
        <v>11145</v>
      </c>
      <c r="O2135" s="22" t="s">
        <v>325</v>
      </c>
      <c r="P2135" s="15" t="s">
        <v>11146</v>
      </c>
      <c r="Q2135" s="15"/>
      <c r="R2135" s="22" t="s">
        <v>154</v>
      </c>
      <c r="S2135" s="31" t="s">
        <v>11564</v>
      </c>
      <c r="T2135" s="13"/>
      <c r="XFD2135" s="53">
        <f t="shared" si="33"/>
        <v>40907</v>
      </c>
    </row>
    <row r="2136" spans="1:20 16384:16384" s="19" customFormat="1" ht="108">
      <c r="A2136" s="20" t="s">
        <v>9502</v>
      </c>
      <c r="B2136" s="20" t="s">
        <v>9503</v>
      </c>
      <c r="C2136" s="22" t="s">
        <v>11565</v>
      </c>
      <c r="D2136" s="22" t="s">
        <v>11566</v>
      </c>
      <c r="E2136" s="22"/>
      <c r="F2136" s="22" t="s">
        <v>11563</v>
      </c>
      <c r="G2136" s="20" t="s">
        <v>9506</v>
      </c>
      <c r="H2136" s="25">
        <v>40907</v>
      </c>
      <c r="I2136" s="24">
        <v>40907</v>
      </c>
      <c r="J2136" s="20">
        <v>1</v>
      </c>
      <c r="K2136" s="22" t="s">
        <v>11169</v>
      </c>
      <c r="L2136" s="22"/>
      <c r="M2136" s="20" t="s">
        <v>11126</v>
      </c>
      <c r="N2136" s="20" t="s">
        <v>11145</v>
      </c>
      <c r="O2136" s="22" t="s">
        <v>325</v>
      </c>
      <c r="P2136" s="15" t="s">
        <v>11146</v>
      </c>
      <c r="Q2136" s="15"/>
      <c r="R2136" s="22" t="s">
        <v>154</v>
      </c>
      <c r="S2136" s="31" t="s">
        <v>11567</v>
      </c>
      <c r="T2136" s="13"/>
      <c r="XFD2136" s="53">
        <f t="shared" si="33"/>
        <v>40908</v>
      </c>
    </row>
    <row r="2137" spans="1:20 16384:16384" s="19" customFormat="1" ht="24">
      <c r="A2137" s="20" t="s">
        <v>9502</v>
      </c>
      <c r="B2137" s="20" t="s">
        <v>9577</v>
      </c>
      <c r="C2137" s="22" t="s">
        <v>11568</v>
      </c>
      <c r="D2137" s="22" t="s">
        <v>11569</v>
      </c>
      <c r="E2137" s="22"/>
      <c r="F2137" s="22"/>
      <c r="G2137" s="20" t="s">
        <v>5</v>
      </c>
      <c r="H2137" s="25">
        <v>40908</v>
      </c>
      <c r="I2137" s="24">
        <v>40908</v>
      </c>
      <c r="J2137" s="20">
        <v>1</v>
      </c>
      <c r="K2137" s="22" t="s">
        <v>1801</v>
      </c>
      <c r="L2137" s="22"/>
      <c r="M2137" s="20" t="s">
        <v>7032</v>
      </c>
      <c r="N2137" s="20" t="s">
        <v>7137</v>
      </c>
      <c r="O2137" s="22" t="s">
        <v>325</v>
      </c>
      <c r="P2137" s="15" t="s">
        <v>2255</v>
      </c>
      <c r="Q2137" s="15"/>
      <c r="R2137" s="22"/>
      <c r="S2137" s="31"/>
      <c r="T2137" s="13"/>
      <c r="XFD2137" s="53">
        <f t="shared" si="33"/>
        <v>40909</v>
      </c>
    </row>
    <row r="2138" spans="1:20 16384:16384" s="19" customFormat="1" ht="12">
      <c r="A2138" s="20" t="s">
        <v>2</v>
      </c>
      <c r="B2138" s="20" t="s">
        <v>21</v>
      </c>
      <c r="C2138" s="22" t="s">
        <v>8052</v>
      </c>
      <c r="D2138" s="22"/>
      <c r="E2138" s="22"/>
      <c r="F2138" s="22" t="s">
        <v>8053</v>
      </c>
      <c r="G2138" s="20" t="s">
        <v>5</v>
      </c>
      <c r="H2138" s="25">
        <v>40863</v>
      </c>
      <c r="I2138" s="24">
        <v>40863</v>
      </c>
      <c r="J2138" s="20">
        <v>1</v>
      </c>
      <c r="K2138" s="22"/>
      <c r="L2138" s="22"/>
      <c r="M2138" s="13" t="s">
        <v>7032</v>
      </c>
      <c r="N2138" s="13" t="s">
        <v>7137</v>
      </c>
      <c r="O2138" s="22" t="s">
        <v>7973</v>
      </c>
      <c r="P2138" s="15" t="s">
        <v>1109</v>
      </c>
      <c r="Q2138" s="15"/>
      <c r="R2138" s="22"/>
      <c r="S2138" s="31"/>
      <c r="T2138" s="13" t="s">
        <v>7049</v>
      </c>
      <c r="XFD2138" s="53">
        <f t="shared" si="33"/>
        <v>40864</v>
      </c>
    </row>
    <row r="2139" spans="1:20 16384:16384" s="19" customFormat="1" ht="12">
      <c r="A2139" s="10" t="s">
        <v>2</v>
      </c>
      <c r="B2139" s="13" t="s">
        <v>10</v>
      </c>
      <c r="C2139" s="15" t="s">
        <v>7974</v>
      </c>
      <c r="D2139" s="15"/>
      <c r="E2139" s="15"/>
      <c r="F2139" s="15" t="s">
        <v>7975</v>
      </c>
      <c r="G2139" s="20" t="s">
        <v>5</v>
      </c>
      <c r="H2139" s="25">
        <v>40866</v>
      </c>
      <c r="I2139" s="24">
        <v>40866</v>
      </c>
      <c r="J2139" s="13">
        <v>1</v>
      </c>
      <c r="K2139" s="15"/>
      <c r="L2139" s="15"/>
      <c r="M2139" s="13" t="s">
        <v>7032</v>
      </c>
      <c r="N2139" s="13" t="s">
        <v>7137</v>
      </c>
      <c r="O2139" s="22" t="s">
        <v>7973</v>
      </c>
      <c r="P2139" s="15" t="s">
        <v>1109</v>
      </c>
      <c r="Q2139" s="15"/>
      <c r="R2139" s="15"/>
      <c r="S2139" s="30"/>
      <c r="T2139" s="13" t="s">
        <v>7050</v>
      </c>
      <c r="XFD2139" s="53">
        <f t="shared" si="33"/>
        <v>40867</v>
      </c>
    </row>
    <row r="2140" spans="1:20 16384:16384" s="19" customFormat="1" ht="12">
      <c r="A2140" s="13" t="s">
        <v>2</v>
      </c>
      <c r="B2140" s="13" t="s">
        <v>10</v>
      </c>
      <c r="C2140" s="14" t="s">
        <v>6847</v>
      </c>
      <c r="D2140" s="15"/>
      <c r="E2140" s="15"/>
      <c r="F2140" s="22" t="s">
        <v>6848</v>
      </c>
      <c r="G2140" s="20" t="s">
        <v>5</v>
      </c>
      <c r="H2140" s="25">
        <v>40843</v>
      </c>
      <c r="I2140" s="24">
        <v>40843</v>
      </c>
      <c r="J2140" s="20">
        <v>1</v>
      </c>
      <c r="K2140" s="14"/>
      <c r="L2140" s="14"/>
      <c r="M2140" s="13" t="s">
        <v>7032</v>
      </c>
      <c r="N2140" s="13" t="s">
        <v>7031</v>
      </c>
      <c r="O2140" s="22" t="s">
        <v>6904</v>
      </c>
      <c r="P2140" s="15"/>
      <c r="Q2140" s="15"/>
      <c r="R2140" s="15"/>
      <c r="S2140" s="30"/>
      <c r="T2140" s="13"/>
      <c r="XFD2140" s="53">
        <f t="shared" si="33"/>
        <v>40844</v>
      </c>
    </row>
    <row r="2141" spans="1:20 16384:16384" s="19" customFormat="1" ht="12">
      <c r="A2141" s="10" t="s">
        <v>2</v>
      </c>
      <c r="B2141" s="13" t="s">
        <v>3</v>
      </c>
      <c r="C2141" s="14" t="s">
        <v>7833</v>
      </c>
      <c r="D2141" s="15" t="s">
        <v>7834</v>
      </c>
      <c r="E2141" s="15"/>
      <c r="F2141" s="22" t="s">
        <v>7835</v>
      </c>
      <c r="G2141" s="20" t="s">
        <v>5</v>
      </c>
      <c r="H2141" s="25">
        <v>40896</v>
      </c>
      <c r="I2141" s="24">
        <v>40896</v>
      </c>
      <c r="J2141" s="20">
        <v>1</v>
      </c>
      <c r="K2141" s="14"/>
      <c r="L2141" s="14"/>
      <c r="M2141" s="13" t="s">
        <v>7032</v>
      </c>
      <c r="N2141" s="13" t="s">
        <v>7031</v>
      </c>
      <c r="O2141" s="22" t="s">
        <v>6904</v>
      </c>
      <c r="P2141" s="15"/>
      <c r="Q2141" s="15"/>
      <c r="R2141" s="15"/>
      <c r="S2141" s="30"/>
      <c r="T2141" s="13" t="s">
        <v>7051</v>
      </c>
      <c r="XFD2141" s="53">
        <f t="shared" si="33"/>
        <v>40897</v>
      </c>
    </row>
    <row r="2142" spans="1:20 16384:16384" s="19" customFormat="1" ht="12">
      <c r="A2142" s="20" t="s">
        <v>2</v>
      </c>
      <c r="B2142" s="20" t="s">
        <v>3</v>
      </c>
      <c r="C2142" s="22" t="s">
        <v>7043</v>
      </c>
      <c r="D2142" s="22" t="s">
        <v>7034</v>
      </c>
      <c r="E2142" s="14"/>
      <c r="F2142" s="11"/>
      <c r="G2142" s="20" t="s">
        <v>5</v>
      </c>
      <c r="H2142" s="25">
        <v>40758</v>
      </c>
      <c r="I2142" s="24">
        <v>40759</v>
      </c>
      <c r="J2142" s="20">
        <v>2</v>
      </c>
      <c r="K2142" s="14"/>
      <c r="L2142" s="14"/>
      <c r="M2142" s="13" t="s">
        <v>1235</v>
      </c>
      <c r="N2142" s="13" t="s">
        <v>6735</v>
      </c>
      <c r="O2142" s="22" t="s">
        <v>7044</v>
      </c>
      <c r="P2142" s="15" t="s">
        <v>11</v>
      </c>
      <c r="Q2142" s="15"/>
      <c r="R2142" s="15"/>
      <c r="S2142" s="30"/>
      <c r="T2142" s="13"/>
      <c r="XFD2142" s="53">
        <f t="shared" si="33"/>
        <v>40761</v>
      </c>
    </row>
    <row r="2143" spans="1:20 16384:16384" s="19" customFormat="1" ht="24">
      <c r="A2143" s="13" t="s">
        <v>2</v>
      </c>
      <c r="B2143" s="13" t="s">
        <v>3</v>
      </c>
      <c r="C2143" s="14" t="s">
        <v>6754</v>
      </c>
      <c r="D2143" s="15" t="s">
        <v>6755</v>
      </c>
      <c r="E2143" s="15"/>
      <c r="F2143" s="15"/>
      <c r="G2143" s="20" t="s">
        <v>5</v>
      </c>
      <c r="H2143" s="25">
        <v>40639</v>
      </c>
      <c r="I2143" s="24">
        <v>40639</v>
      </c>
      <c r="J2143" s="20">
        <v>1</v>
      </c>
      <c r="K2143" s="14"/>
      <c r="L2143" s="14"/>
      <c r="M2143" s="13" t="s">
        <v>1235</v>
      </c>
      <c r="N2143" s="13" t="s">
        <v>7031</v>
      </c>
      <c r="O2143" s="22" t="s">
        <v>14972</v>
      </c>
      <c r="P2143" s="15"/>
      <c r="Q2143" s="15"/>
      <c r="R2143" s="22"/>
      <c r="S2143" s="31"/>
      <c r="T2143" s="13"/>
      <c r="XFD2143" s="53">
        <f t="shared" si="33"/>
        <v>40640</v>
      </c>
    </row>
    <row r="2144" spans="1:20 16384:16384" s="19" customFormat="1" ht="24">
      <c r="A2144" s="13" t="s">
        <v>2</v>
      </c>
      <c r="B2144" s="13" t="s">
        <v>3</v>
      </c>
      <c r="C2144" s="15" t="s">
        <v>14973</v>
      </c>
      <c r="D2144" s="14" t="s">
        <v>14974</v>
      </c>
      <c r="E2144" s="15"/>
      <c r="F2144" s="15"/>
      <c r="G2144" s="20" t="s">
        <v>5</v>
      </c>
      <c r="H2144" s="25">
        <v>40646</v>
      </c>
      <c r="I2144" s="24">
        <v>40646</v>
      </c>
      <c r="J2144" s="20">
        <v>1</v>
      </c>
      <c r="K2144" s="14"/>
      <c r="L2144" s="14"/>
      <c r="M2144" s="13" t="s">
        <v>1235</v>
      </c>
      <c r="N2144" s="13" t="s">
        <v>7031</v>
      </c>
      <c r="O2144" s="22" t="s">
        <v>14972</v>
      </c>
      <c r="P2144" s="15"/>
      <c r="Q2144" s="15"/>
      <c r="R2144" s="22"/>
      <c r="S2144" s="31"/>
      <c r="T2144" s="13"/>
      <c r="XFD2144" s="53">
        <f t="shared" si="33"/>
        <v>40647</v>
      </c>
    </row>
    <row r="2145" spans="1:20 16384:16384" s="19" customFormat="1" ht="24">
      <c r="A2145" s="13" t="s">
        <v>2</v>
      </c>
      <c r="B2145" s="13" t="s">
        <v>3</v>
      </c>
      <c r="C2145" s="14" t="s">
        <v>6753</v>
      </c>
      <c r="D2145" s="14" t="s">
        <v>6755</v>
      </c>
      <c r="E2145" s="15"/>
      <c r="F2145" s="15"/>
      <c r="G2145" s="20" t="s">
        <v>5</v>
      </c>
      <c r="H2145" s="25">
        <v>40648</v>
      </c>
      <c r="I2145" s="24">
        <v>40648</v>
      </c>
      <c r="J2145" s="20">
        <v>1</v>
      </c>
      <c r="K2145" s="14"/>
      <c r="L2145" s="14"/>
      <c r="M2145" s="13" t="s">
        <v>1235</v>
      </c>
      <c r="N2145" s="13" t="s">
        <v>7031</v>
      </c>
      <c r="O2145" s="22" t="s">
        <v>14972</v>
      </c>
      <c r="P2145" s="15"/>
      <c r="Q2145" s="15"/>
      <c r="R2145" s="22"/>
      <c r="S2145" s="31"/>
      <c r="T2145" s="13"/>
      <c r="XFD2145" s="53">
        <f t="shared" si="33"/>
        <v>40649</v>
      </c>
    </row>
    <row r="2146" spans="1:20 16384:16384" s="19" customFormat="1" ht="24">
      <c r="A2146" s="13" t="s">
        <v>2</v>
      </c>
      <c r="B2146" s="13" t="s">
        <v>3</v>
      </c>
      <c r="C2146" s="14" t="s">
        <v>6757</v>
      </c>
      <c r="D2146" s="14" t="s">
        <v>6758</v>
      </c>
      <c r="E2146" s="15"/>
      <c r="F2146" s="15"/>
      <c r="G2146" s="20" t="s">
        <v>5</v>
      </c>
      <c r="H2146" s="25">
        <v>40660</v>
      </c>
      <c r="I2146" s="24">
        <v>40660</v>
      </c>
      <c r="J2146" s="20">
        <v>1</v>
      </c>
      <c r="K2146" s="14"/>
      <c r="L2146" s="14"/>
      <c r="M2146" s="13" t="s">
        <v>1235</v>
      </c>
      <c r="N2146" s="13" t="s">
        <v>7031</v>
      </c>
      <c r="O2146" s="22" t="s">
        <v>14972</v>
      </c>
      <c r="P2146" s="15"/>
      <c r="Q2146" s="15"/>
      <c r="R2146" s="22"/>
      <c r="S2146" s="31"/>
      <c r="T2146" s="13"/>
      <c r="XFD2146" s="53">
        <f t="shared" si="33"/>
        <v>40661</v>
      </c>
    </row>
    <row r="2147" spans="1:20 16384:16384" s="19" customFormat="1" ht="24">
      <c r="A2147" s="13" t="s">
        <v>2</v>
      </c>
      <c r="B2147" s="13" t="s">
        <v>3</v>
      </c>
      <c r="C2147" s="14" t="s">
        <v>6780</v>
      </c>
      <c r="D2147" s="14" t="s">
        <v>6755</v>
      </c>
      <c r="E2147" s="15"/>
      <c r="F2147" s="15"/>
      <c r="G2147" s="20" t="s">
        <v>5</v>
      </c>
      <c r="H2147" s="25">
        <v>40667</v>
      </c>
      <c r="I2147" s="24">
        <v>40667</v>
      </c>
      <c r="J2147" s="20">
        <v>1</v>
      </c>
      <c r="K2147" s="14"/>
      <c r="L2147" s="14"/>
      <c r="M2147" s="13" t="s">
        <v>1235</v>
      </c>
      <c r="N2147" s="13" t="s">
        <v>7031</v>
      </c>
      <c r="O2147" s="22" t="s">
        <v>14972</v>
      </c>
      <c r="P2147" s="15"/>
      <c r="Q2147" s="15"/>
      <c r="R2147" s="22"/>
      <c r="S2147" s="31"/>
      <c r="T2147" s="13"/>
      <c r="XFD2147" s="53">
        <f t="shared" si="33"/>
        <v>40668</v>
      </c>
    </row>
    <row r="2148" spans="1:20 16384:16384" s="19" customFormat="1" ht="24">
      <c r="A2148" s="13" t="s">
        <v>2</v>
      </c>
      <c r="B2148" s="13" t="s">
        <v>3</v>
      </c>
      <c r="C2148" s="14" t="s">
        <v>6781</v>
      </c>
      <c r="D2148" s="14" t="s">
        <v>6755</v>
      </c>
      <c r="E2148" s="15"/>
      <c r="F2148" s="15"/>
      <c r="G2148" s="20" t="s">
        <v>5</v>
      </c>
      <c r="H2148" s="25">
        <v>40674</v>
      </c>
      <c r="I2148" s="24">
        <v>40674</v>
      </c>
      <c r="J2148" s="20">
        <v>1</v>
      </c>
      <c r="K2148" s="14"/>
      <c r="L2148" s="14"/>
      <c r="M2148" s="13" t="s">
        <v>1235</v>
      </c>
      <c r="N2148" s="13" t="s">
        <v>7031</v>
      </c>
      <c r="O2148" s="22" t="s">
        <v>14972</v>
      </c>
      <c r="P2148" s="15"/>
      <c r="Q2148" s="15"/>
      <c r="R2148" s="22"/>
      <c r="S2148" s="31"/>
      <c r="T2148" s="13"/>
      <c r="XFD2148" s="53">
        <f t="shared" si="33"/>
        <v>40675</v>
      </c>
    </row>
    <row r="2149" spans="1:20 16384:16384" s="19" customFormat="1" ht="24">
      <c r="A2149" s="13" t="s">
        <v>2</v>
      </c>
      <c r="B2149" s="13" t="s">
        <v>3</v>
      </c>
      <c r="C2149" s="14" t="s">
        <v>6782</v>
      </c>
      <c r="D2149" s="14" t="s">
        <v>6755</v>
      </c>
      <c r="E2149" s="15"/>
      <c r="F2149" s="15"/>
      <c r="G2149" s="20" t="s">
        <v>5</v>
      </c>
      <c r="H2149" s="25">
        <v>40681</v>
      </c>
      <c r="I2149" s="24">
        <v>40681</v>
      </c>
      <c r="J2149" s="20">
        <v>1</v>
      </c>
      <c r="K2149" s="14"/>
      <c r="L2149" s="14"/>
      <c r="M2149" s="13" t="s">
        <v>1235</v>
      </c>
      <c r="N2149" s="13" t="s">
        <v>7031</v>
      </c>
      <c r="O2149" s="22" t="s">
        <v>14972</v>
      </c>
      <c r="P2149" s="15"/>
      <c r="Q2149" s="15"/>
      <c r="R2149" s="22"/>
      <c r="S2149" s="31"/>
      <c r="T2149" s="13"/>
      <c r="XFD2149" s="53">
        <f t="shared" si="33"/>
        <v>40682</v>
      </c>
    </row>
    <row r="2150" spans="1:20 16384:16384" s="19" customFormat="1" ht="24">
      <c r="A2150" s="13" t="s">
        <v>2</v>
      </c>
      <c r="B2150" s="13" t="s">
        <v>3</v>
      </c>
      <c r="C2150" s="14" t="s">
        <v>6783</v>
      </c>
      <c r="D2150" s="14" t="s">
        <v>6755</v>
      </c>
      <c r="E2150" s="15"/>
      <c r="F2150" s="15"/>
      <c r="G2150" s="20" t="s">
        <v>5</v>
      </c>
      <c r="H2150" s="25">
        <v>40688</v>
      </c>
      <c r="I2150" s="24">
        <v>40688</v>
      </c>
      <c r="J2150" s="20">
        <v>1</v>
      </c>
      <c r="K2150" s="14"/>
      <c r="L2150" s="14"/>
      <c r="M2150" s="13" t="s">
        <v>1235</v>
      </c>
      <c r="N2150" s="13" t="s">
        <v>7031</v>
      </c>
      <c r="O2150" s="22" t="s">
        <v>14972</v>
      </c>
      <c r="P2150" s="15"/>
      <c r="Q2150" s="15"/>
      <c r="R2150" s="22"/>
      <c r="S2150" s="31"/>
      <c r="T2150" s="13"/>
      <c r="XFD2150" s="53">
        <f t="shared" si="33"/>
        <v>40689</v>
      </c>
    </row>
    <row r="2151" spans="1:20 16384:16384" s="19" customFormat="1" ht="24">
      <c r="A2151" s="13" t="s">
        <v>2</v>
      </c>
      <c r="B2151" s="13" t="s">
        <v>3</v>
      </c>
      <c r="C2151" s="14" t="s">
        <v>6855</v>
      </c>
      <c r="D2151" s="14"/>
      <c r="E2151" s="15"/>
      <c r="F2151" s="15"/>
      <c r="G2151" s="20" t="s">
        <v>5</v>
      </c>
      <c r="H2151" s="25">
        <v>40856</v>
      </c>
      <c r="I2151" s="24">
        <v>40856</v>
      </c>
      <c r="J2151" s="20">
        <v>1</v>
      </c>
      <c r="K2151" s="14"/>
      <c r="L2151" s="14"/>
      <c r="M2151" s="13" t="s">
        <v>1235</v>
      </c>
      <c r="N2151" s="13" t="s">
        <v>7031</v>
      </c>
      <c r="O2151" s="22" t="s">
        <v>14972</v>
      </c>
      <c r="P2151" s="15"/>
      <c r="Q2151" s="15"/>
      <c r="R2151" s="22"/>
      <c r="S2151" s="31"/>
      <c r="T2151" s="13"/>
      <c r="XFD2151" s="53">
        <f t="shared" si="33"/>
        <v>40857</v>
      </c>
    </row>
    <row r="2152" spans="1:20 16384:16384" s="19" customFormat="1" ht="24">
      <c r="A2152" s="13" t="s">
        <v>2</v>
      </c>
      <c r="B2152" s="13" t="s">
        <v>21</v>
      </c>
      <c r="C2152" s="14" t="s">
        <v>6870</v>
      </c>
      <c r="D2152" s="14" t="s">
        <v>6871</v>
      </c>
      <c r="E2152" s="15"/>
      <c r="F2152" s="15"/>
      <c r="G2152" s="20" t="s">
        <v>5</v>
      </c>
      <c r="H2152" s="25">
        <v>40857</v>
      </c>
      <c r="I2152" s="24">
        <v>40857</v>
      </c>
      <c r="J2152" s="20">
        <v>1</v>
      </c>
      <c r="K2152" s="14"/>
      <c r="L2152" s="14"/>
      <c r="M2152" s="13" t="s">
        <v>1235</v>
      </c>
      <c r="N2152" s="13" t="s">
        <v>7031</v>
      </c>
      <c r="O2152" s="22" t="s">
        <v>14972</v>
      </c>
      <c r="P2152" s="15"/>
      <c r="Q2152" s="15"/>
      <c r="R2152" s="22"/>
      <c r="S2152" s="31"/>
      <c r="T2152" s="13"/>
      <c r="XFD2152" s="53">
        <f t="shared" si="33"/>
        <v>40858</v>
      </c>
    </row>
    <row r="2153" spans="1:20 16384:16384" s="19" customFormat="1" ht="409.5">
      <c r="A2153" s="20" t="s">
        <v>2</v>
      </c>
      <c r="B2153" s="20" t="s">
        <v>21</v>
      </c>
      <c r="C2153" s="22" t="s">
        <v>3202</v>
      </c>
      <c r="D2153" s="22"/>
      <c r="E2153" s="14"/>
      <c r="F2153" s="11" t="s">
        <v>3203</v>
      </c>
      <c r="G2153" s="20" t="s">
        <v>5</v>
      </c>
      <c r="H2153" s="25">
        <v>40672</v>
      </c>
      <c r="I2153" s="24">
        <v>40672</v>
      </c>
      <c r="J2153" s="20">
        <v>1</v>
      </c>
      <c r="K2153" s="14" t="s">
        <v>1260</v>
      </c>
      <c r="L2153" s="14"/>
      <c r="M2153" s="13" t="s">
        <v>1235</v>
      </c>
      <c r="N2153" s="13" t="s">
        <v>374</v>
      </c>
      <c r="O2153" s="22" t="s">
        <v>7035</v>
      </c>
      <c r="P2153" s="15"/>
      <c r="Q2153" s="15"/>
      <c r="R2153" s="70" t="s">
        <v>18632</v>
      </c>
      <c r="S2153" s="30" t="s">
        <v>18633</v>
      </c>
      <c r="T2153" s="13"/>
      <c r="XFD2153" s="53">
        <f t="shared" si="33"/>
        <v>40673</v>
      </c>
    </row>
    <row r="2154" spans="1:20 16384:16384" s="19" customFormat="1" ht="12">
      <c r="A2154" s="13" t="s">
        <v>2</v>
      </c>
      <c r="B2154" s="13" t="s">
        <v>10</v>
      </c>
      <c r="C2154" s="14" t="s">
        <v>2320</v>
      </c>
      <c r="D2154" s="15"/>
      <c r="E2154" s="15"/>
      <c r="F2154" s="15"/>
      <c r="G2154" s="20" t="s">
        <v>5</v>
      </c>
      <c r="H2154" s="25">
        <v>40627</v>
      </c>
      <c r="I2154" s="24">
        <v>40627</v>
      </c>
      <c r="J2154" s="13">
        <v>1</v>
      </c>
      <c r="K2154" s="15" t="s">
        <v>2321</v>
      </c>
      <c r="L2154" s="15"/>
      <c r="M2154" s="13" t="s">
        <v>1235</v>
      </c>
      <c r="N2154" s="13" t="s">
        <v>9445</v>
      </c>
      <c r="O2154" s="22" t="s">
        <v>14975</v>
      </c>
      <c r="P2154" s="15"/>
      <c r="Q2154" s="15"/>
      <c r="R2154" s="15"/>
      <c r="S2154" s="30"/>
      <c r="T2154" s="13"/>
      <c r="XFD2154" s="53">
        <f t="shared" si="33"/>
        <v>40628</v>
      </c>
    </row>
    <row r="2155" spans="1:20 16384:16384" s="19" customFormat="1" ht="48">
      <c r="A2155" s="20" t="s">
        <v>2</v>
      </c>
      <c r="B2155" s="20" t="s">
        <v>3</v>
      </c>
      <c r="C2155" s="22" t="s">
        <v>14976</v>
      </c>
      <c r="D2155" s="22" t="s">
        <v>14977</v>
      </c>
      <c r="E2155" s="22"/>
      <c r="F2155" s="22"/>
      <c r="G2155" s="20" t="s">
        <v>5</v>
      </c>
      <c r="H2155" s="25">
        <v>40678</v>
      </c>
      <c r="I2155" s="24">
        <v>40678</v>
      </c>
      <c r="J2155" s="20">
        <v>1</v>
      </c>
      <c r="K2155" s="14" t="s">
        <v>2322</v>
      </c>
      <c r="L2155" s="14"/>
      <c r="M2155" s="13" t="s">
        <v>1235</v>
      </c>
      <c r="N2155" s="13" t="s">
        <v>7031</v>
      </c>
      <c r="O2155" s="22" t="s">
        <v>9448</v>
      </c>
      <c r="P2155" s="15"/>
      <c r="Q2155" s="15" t="s">
        <v>18800</v>
      </c>
      <c r="R2155" s="22"/>
      <c r="S2155" s="31"/>
      <c r="T2155" s="13"/>
      <c r="XFD2155" s="53">
        <f t="shared" si="33"/>
        <v>40679</v>
      </c>
    </row>
    <row r="2156" spans="1:20 16384:16384" s="19" customFormat="1" ht="24">
      <c r="A2156" s="13" t="s">
        <v>2</v>
      </c>
      <c r="B2156" s="13" t="s">
        <v>10</v>
      </c>
      <c r="C2156" s="14" t="s">
        <v>4520</v>
      </c>
      <c r="D2156" s="15" t="s">
        <v>6813</v>
      </c>
      <c r="E2156" s="15"/>
      <c r="F2156" s="15" t="s">
        <v>14978</v>
      </c>
      <c r="G2156" s="20" t="s">
        <v>5</v>
      </c>
      <c r="H2156" s="25">
        <v>40746</v>
      </c>
      <c r="I2156" s="24">
        <v>40746</v>
      </c>
      <c r="J2156" s="20">
        <v>1</v>
      </c>
      <c r="K2156" s="14"/>
      <c r="L2156" s="14"/>
      <c r="M2156" s="13" t="s">
        <v>7090</v>
      </c>
      <c r="N2156" s="13" t="s">
        <v>9439</v>
      </c>
      <c r="O2156" s="22" t="s">
        <v>6900</v>
      </c>
      <c r="P2156" s="15"/>
      <c r="Q2156" s="15"/>
      <c r="R2156" s="15"/>
      <c r="S2156" s="30"/>
      <c r="T2156" s="13"/>
      <c r="XFD2156" s="53">
        <f t="shared" si="33"/>
        <v>40747</v>
      </c>
    </row>
    <row r="2157" spans="1:20 16384:16384" s="19" customFormat="1" ht="12">
      <c r="A2157" s="10" t="s">
        <v>2</v>
      </c>
      <c r="B2157" s="10" t="s">
        <v>18</v>
      </c>
      <c r="C2157" s="11" t="s">
        <v>14979</v>
      </c>
      <c r="D2157" s="11"/>
      <c r="E2157" s="14"/>
      <c r="F2157" s="11"/>
      <c r="G2157" s="20" t="s">
        <v>5</v>
      </c>
      <c r="H2157" s="25">
        <v>40621</v>
      </c>
      <c r="I2157" s="24">
        <v>40621</v>
      </c>
      <c r="J2157" s="20">
        <v>1</v>
      </c>
      <c r="K2157" s="11"/>
      <c r="L2157" s="14"/>
      <c r="M2157" s="10" t="s">
        <v>148</v>
      </c>
      <c r="N2157" s="10" t="s">
        <v>331</v>
      </c>
      <c r="O2157" s="11" t="s">
        <v>332</v>
      </c>
      <c r="P2157" s="15" t="s">
        <v>36</v>
      </c>
      <c r="Q2157" s="15"/>
      <c r="R2157" s="11"/>
      <c r="S2157" s="11"/>
      <c r="T2157" s="13"/>
      <c r="XFD2157" s="53">
        <f t="shared" si="33"/>
        <v>40622</v>
      </c>
    </row>
    <row r="2158" spans="1:20 16384:16384" s="19" customFormat="1" ht="132">
      <c r="A2158" s="10" t="s">
        <v>2</v>
      </c>
      <c r="B2158" s="10" t="s">
        <v>18</v>
      </c>
      <c r="C2158" s="11" t="s">
        <v>2323</v>
      </c>
      <c r="D2158" s="11" t="s">
        <v>14980</v>
      </c>
      <c r="E2158" s="14"/>
      <c r="F2158" s="11"/>
      <c r="G2158" s="20" t="s">
        <v>5</v>
      </c>
      <c r="H2158" s="25">
        <v>40676</v>
      </c>
      <c r="I2158" s="24">
        <v>40676</v>
      </c>
      <c r="J2158" s="20">
        <v>1</v>
      </c>
      <c r="K2158" s="11" t="s">
        <v>333</v>
      </c>
      <c r="L2158" s="14"/>
      <c r="M2158" s="10" t="s">
        <v>148</v>
      </c>
      <c r="N2158" s="10" t="s">
        <v>331</v>
      </c>
      <c r="O2158" s="11" t="s">
        <v>332</v>
      </c>
      <c r="P2158" s="15" t="s">
        <v>36</v>
      </c>
      <c r="Q2158" s="15"/>
      <c r="R2158" s="11"/>
      <c r="S2158" s="11" t="s">
        <v>8587</v>
      </c>
      <c r="T2158" s="13"/>
      <c r="XFD2158" s="53">
        <f t="shared" si="33"/>
        <v>40677</v>
      </c>
    </row>
    <row r="2159" spans="1:20 16384:16384" s="19" customFormat="1" ht="409.5">
      <c r="A2159" s="10" t="s">
        <v>2</v>
      </c>
      <c r="B2159" s="10" t="s">
        <v>3</v>
      </c>
      <c r="C2159" s="11" t="s">
        <v>11936</v>
      </c>
      <c r="D2159" s="11"/>
      <c r="E2159" s="14"/>
      <c r="F2159" s="11"/>
      <c r="G2159" s="20" t="s">
        <v>5</v>
      </c>
      <c r="H2159" s="25">
        <v>40708</v>
      </c>
      <c r="I2159" s="24">
        <v>40708</v>
      </c>
      <c r="J2159" s="20">
        <v>1</v>
      </c>
      <c r="K2159" s="11" t="s">
        <v>14981</v>
      </c>
      <c r="L2159" s="14"/>
      <c r="M2159" s="10" t="s">
        <v>148</v>
      </c>
      <c r="N2159" s="10" t="s">
        <v>331</v>
      </c>
      <c r="O2159" s="11" t="s">
        <v>332</v>
      </c>
      <c r="P2159" s="15" t="s">
        <v>36</v>
      </c>
      <c r="Q2159" s="15"/>
      <c r="R2159" s="11" t="s">
        <v>18634</v>
      </c>
      <c r="S2159" s="11" t="s">
        <v>18999</v>
      </c>
      <c r="T2159" s="13"/>
      <c r="XFD2159" s="53">
        <f t="shared" si="33"/>
        <v>40709</v>
      </c>
    </row>
    <row r="2160" spans="1:20 16384:16384" s="19" customFormat="1" ht="12">
      <c r="A2160" s="10" t="s">
        <v>2</v>
      </c>
      <c r="B2160" s="10" t="s">
        <v>18</v>
      </c>
      <c r="C2160" s="11" t="s">
        <v>2324</v>
      </c>
      <c r="D2160" s="11"/>
      <c r="E2160" s="14"/>
      <c r="F2160" s="11"/>
      <c r="G2160" s="20" t="s">
        <v>5</v>
      </c>
      <c r="H2160" s="25">
        <v>40740</v>
      </c>
      <c r="I2160" s="24">
        <v>40740</v>
      </c>
      <c r="J2160" s="20">
        <v>1</v>
      </c>
      <c r="K2160" s="11" t="s">
        <v>14982</v>
      </c>
      <c r="L2160" s="14"/>
      <c r="M2160" s="10" t="s">
        <v>148</v>
      </c>
      <c r="N2160" s="10" t="s">
        <v>331</v>
      </c>
      <c r="O2160" s="11" t="s">
        <v>332</v>
      </c>
      <c r="P2160" s="15" t="s">
        <v>36</v>
      </c>
      <c r="Q2160" s="15"/>
      <c r="R2160" s="11"/>
      <c r="S2160" s="11"/>
      <c r="T2160" s="13"/>
      <c r="XFD2160" s="53">
        <f t="shared" si="33"/>
        <v>40741</v>
      </c>
    </row>
    <row r="2161" spans="1:20 16384:16384" s="19" customFormat="1" ht="108">
      <c r="A2161" s="10" t="s">
        <v>2</v>
      </c>
      <c r="B2161" s="10" t="s">
        <v>18</v>
      </c>
      <c r="C2161" s="11" t="s">
        <v>2325</v>
      </c>
      <c r="D2161" s="11" t="s">
        <v>14983</v>
      </c>
      <c r="E2161" s="14"/>
      <c r="F2161" s="11"/>
      <c r="G2161" s="20" t="s">
        <v>5</v>
      </c>
      <c r="H2161" s="25">
        <v>40746</v>
      </c>
      <c r="I2161" s="24">
        <v>40746</v>
      </c>
      <c r="J2161" s="20">
        <v>1</v>
      </c>
      <c r="K2161" s="11" t="s">
        <v>332</v>
      </c>
      <c r="L2161" s="14"/>
      <c r="M2161" s="10" t="s">
        <v>148</v>
      </c>
      <c r="N2161" s="10" t="s">
        <v>331</v>
      </c>
      <c r="O2161" s="11" t="s">
        <v>332</v>
      </c>
      <c r="P2161" s="15" t="s">
        <v>1199</v>
      </c>
      <c r="Q2161" s="15"/>
      <c r="R2161" s="11"/>
      <c r="S2161" s="11" t="s">
        <v>8861</v>
      </c>
      <c r="T2161" s="13"/>
      <c r="XFD2161" s="53">
        <f t="shared" si="33"/>
        <v>40747</v>
      </c>
    </row>
    <row r="2162" spans="1:20 16384:16384" s="19" customFormat="1" ht="12">
      <c r="A2162" s="10" t="s">
        <v>2</v>
      </c>
      <c r="B2162" s="10" t="s">
        <v>3</v>
      </c>
      <c r="C2162" s="11" t="s">
        <v>2326</v>
      </c>
      <c r="D2162" s="11" t="s">
        <v>334</v>
      </c>
      <c r="E2162" s="14"/>
      <c r="F2162" s="11"/>
      <c r="G2162" s="20" t="s">
        <v>5</v>
      </c>
      <c r="H2162" s="25">
        <v>40782</v>
      </c>
      <c r="I2162" s="24">
        <v>40782</v>
      </c>
      <c r="J2162" s="20">
        <v>1</v>
      </c>
      <c r="K2162" s="11" t="s">
        <v>332</v>
      </c>
      <c r="L2162" s="14"/>
      <c r="M2162" s="10" t="s">
        <v>148</v>
      </c>
      <c r="N2162" s="10" t="s">
        <v>331</v>
      </c>
      <c r="O2162" s="11" t="s">
        <v>332</v>
      </c>
      <c r="P2162" s="15" t="s">
        <v>1199</v>
      </c>
      <c r="Q2162" s="15"/>
      <c r="R2162" s="11"/>
      <c r="S2162" s="11"/>
      <c r="T2162" s="13"/>
      <c r="XFD2162" s="53">
        <f t="shared" si="33"/>
        <v>40783</v>
      </c>
    </row>
    <row r="2163" spans="1:20 16384:16384" s="19" customFormat="1" ht="72">
      <c r="A2163" s="10" t="s">
        <v>2</v>
      </c>
      <c r="B2163" s="10" t="s">
        <v>146</v>
      </c>
      <c r="C2163" s="11" t="s">
        <v>2327</v>
      </c>
      <c r="D2163" s="11"/>
      <c r="E2163" s="14"/>
      <c r="F2163" s="11"/>
      <c r="G2163" s="20" t="s">
        <v>5</v>
      </c>
      <c r="H2163" s="25">
        <v>40783</v>
      </c>
      <c r="I2163" s="24">
        <v>40783</v>
      </c>
      <c r="J2163" s="20">
        <v>1</v>
      </c>
      <c r="K2163" s="11" t="s">
        <v>2328</v>
      </c>
      <c r="L2163" s="14"/>
      <c r="M2163" s="10" t="s">
        <v>148</v>
      </c>
      <c r="N2163" s="10" t="s">
        <v>331</v>
      </c>
      <c r="O2163" s="11" t="s">
        <v>332</v>
      </c>
      <c r="P2163" s="15" t="s">
        <v>36</v>
      </c>
      <c r="Q2163" s="15"/>
      <c r="R2163" s="11"/>
      <c r="S2163" s="11" t="s">
        <v>8588</v>
      </c>
      <c r="T2163" s="13"/>
      <c r="XFD2163" s="53">
        <f t="shared" si="33"/>
        <v>40784</v>
      </c>
    </row>
    <row r="2164" spans="1:20 16384:16384" s="19" customFormat="1" ht="12">
      <c r="A2164" s="10" t="s">
        <v>2</v>
      </c>
      <c r="B2164" s="10" t="s">
        <v>3</v>
      </c>
      <c r="C2164" s="11" t="s">
        <v>14984</v>
      </c>
      <c r="D2164" s="11" t="s">
        <v>14985</v>
      </c>
      <c r="E2164" s="14"/>
      <c r="F2164" s="11"/>
      <c r="G2164" s="20" t="s">
        <v>5</v>
      </c>
      <c r="H2164" s="25">
        <v>40789</v>
      </c>
      <c r="I2164" s="24">
        <v>40789</v>
      </c>
      <c r="J2164" s="20">
        <v>1</v>
      </c>
      <c r="K2164" s="11" t="s">
        <v>332</v>
      </c>
      <c r="L2164" s="14"/>
      <c r="M2164" s="10" t="s">
        <v>148</v>
      </c>
      <c r="N2164" s="10" t="s">
        <v>331</v>
      </c>
      <c r="O2164" s="11" t="s">
        <v>332</v>
      </c>
      <c r="P2164" s="15" t="s">
        <v>1199</v>
      </c>
      <c r="Q2164" s="15"/>
      <c r="R2164" s="11"/>
      <c r="S2164" s="11"/>
      <c r="T2164" s="13"/>
      <c r="XFD2164" s="53">
        <f t="shared" si="33"/>
        <v>40790</v>
      </c>
    </row>
    <row r="2165" spans="1:20 16384:16384" s="19" customFormat="1" ht="348">
      <c r="A2165" s="10" t="s">
        <v>2</v>
      </c>
      <c r="B2165" s="10" t="s">
        <v>3</v>
      </c>
      <c r="C2165" s="11" t="s">
        <v>2329</v>
      </c>
      <c r="D2165" s="11"/>
      <c r="E2165" s="14"/>
      <c r="F2165" s="11"/>
      <c r="G2165" s="20" t="s">
        <v>5</v>
      </c>
      <c r="H2165" s="25">
        <v>40790</v>
      </c>
      <c r="I2165" s="24">
        <v>40790</v>
      </c>
      <c r="J2165" s="20">
        <v>1</v>
      </c>
      <c r="K2165" s="11" t="s">
        <v>2330</v>
      </c>
      <c r="L2165" s="14"/>
      <c r="M2165" s="10" t="s">
        <v>148</v>
      </c>
      <c r="N2165" s="10" t="s">
        <v>331</v>
      </c>
      <c r="O2165" s="11" t="s">
        <v>332</v>
      </c>
      <c r="P2165" s="15" t="s">
        <v>36</v>
      </c>
      <c r="Q2165" s="15"/>
      <c r="R2165" s="11" t="s">
        <v>18635</v>
      </c>
      <c r="S2165" s="11" t="s">
        <v>8589</v>
      </c>
      <c r="T2165" s="13"/>
      <c r="XFD2165" s="53">
        <f t="shared" si="33"/>
        <v>40791</v>
      </c>
    </row>
    <row r="2166" spans="1:20 16384:16384" s="19" customFormat="1" ht="12">
      <c r="A2166" s="10" t="s">
        <v>2</v>
      </c>
      <c r="B2166" s="10" t="s">
        <v>3</v>
      </c>
      <c r="C2166" s="11" t="s">
        <v>14986</v>
      </c>
      <c r="D2166" s="11" t="s">
        <v>335</v>
      </c>
      <c r="E2166" s="14"/>
      <c r="F2166" s="11"/>
      <c r="G2166" s="20" t="s">
        <v>5</v>
      </c>
      <c r="H2166" s="25">
        <v>40807</v>
      </c>
      <c r="I2166" s="24">
        <v>40807</v>
      </c>
      <c r="J2166" s="20">
        <v>1</v>
      </c>
      <c r="K2166" s="11" t="s">
        <v>336</v>
      </c>
      <c r="L2166" s="14"/>
      <c r="M2166" s="10" t="s">
        <v>148</v>
      </c>
      <c r="N2166" s="10" t="s">
        <v>331</v>
      </c>
      <c r="O2166" s="11" t="s">
        <v>332</v>
      </c>
      <c r="P2166" s="15" t="s">
        <v>36</v>
      </c>
      <c r="Q2166" s="15"/>
      <c r="R2166" s="11"/>
      <c r="S2166" s="11"/>
      <c r="T2166" s="13"/>
      <c r="XFD2166" s="53">
        <f t="shared" si="33"/>
        <v>40808</v>
      </c>
    </row>
    <row r="2167" spans="1:20 16384:16384" s="19" customFormat="1" ht="24">
      <c r="A2167" s="10" t="s">
        <v>2</v>
      </c>
      <c r="B2167" s="10" t="s">
        <v>21</v>
      </c>
      <c r="C2167" s="11" t="s">
        <v>14987</v>
      </c>
      <c r="D2167" s="11"/>
      <c r="E2167" s="14"/>
      <c r="F2167" s="11"/>
      <c r="G2167" s="20" t="s">
        <v>51</v>
      </c>
      <c r="H2167" s="25">
        <v>40809</v>
      </c>
      <c r="I2167" s="24">
        <v>40809</v>
      </c>
      <c r="J2167" s="20">
        <v>1</v>
      </c>
      <c r="K2167" s="11" t="s">
        <v>14988</v>
      </c>
      <c r="L2167" s="14"/>
      <c r="M2167" s="10" t="s">
        <v>148</v>
      </c>
      <c r="N2167" s="10" t="s">
        <v>331</v>
      </c>
      <c r="O2167" s="11" t="s">
        <v>332</v>
      </c>
      <c r="P2167" s="15" t="s">
        <v>36</v>
      </c>
      <c r="Q2167" s="15"/>
      <c r="R2167" s="11"/>
      <c r="S2167" s="11"/>
      <c r="T2167" s="13"/>
      <c r="XFD2167" s="53">
        <f t="shared" si="33"/>
        <v>40810</v>
      </c>
    </row>
    <row r="2168" spans="1:20 16384:16384" s="19" customFormat="1" ht="24">
      <c r="A2168" s="10" t="s">
        <v>2</v>
      </c>
      <c r="B2168" s="10" t="s">
        <v>21</v>
      </c>
      <c r="C2168" s="11" t="s">
        <v>2331</v>
      </c>
      <c r="D2168" s="11"/>
      <c r="E2168" s="14"/>
      <c r="F2168" s="11"/>
      <c r="G2168" s="20" t="s">
        <v>5</v>
      </c>
      <c r="H2168" s="25">
        <v>40810</v>
      </c>
      <c r="I2168" s="24">
        <v>40810</v>
      </c>
      <c r="J2168" s="20">
        <v>1</v>
      </c>
      <c r="K2168" s="11" t="s">
        <v>2332</v>
      </c>
      <c r="L2168" s="14"/>
      <c r="M2168" s="10" t="s">
        <v>148</v>
      </c>
      <c r="N2168" s="10" t="s">
        <v>331</v>
      </c>
      <c r="O2168" s="11" t="s">
        <v>332</v>
      </c>
      <c r="P2168" s="15" t="s">
        <v>36</v>
      </c>
      <c r="Q2168" s="15"/>
      <c r="R2168" s="11"/>
      <c r="S2168" s="11"/>
      <c r="T2168" s="13"/>
      <c r="XFD2168" s="53">
        <f t="shared" si="33"/>
        <v>40811</v>
      </c>
    </row>
    <row r="2169" spans="1:20 16384:16384" s="19" customFormat="1" ht="300">
      <c r="A2169" s="10" t="s">
        <v>2</v>
      </c>
      <c r="B2169" s="10" t="s">
        <v>21</v>
      </c>
      <c r="C2169" s="11" t="s">
        <v>2333</v>
      </c>
      <c r="D2169" s="11" t="s">
        <v>14989</v>
      </c>
      <c r="E2169" s="14"/>
      <c r="F2169" s="11"/>
      <c r="G2169" s="20" t="s">
        <v>5</v>
      </c>
      <c r="H2169" s="25">
        <v>40815</v>
      </c>
      <c r="I2169" s="24">
        <v>40815</v>
      </c>
      <c r="J2169" s="20">
        <v>1</v>
      </c>
      <c r="K2169" s="11" t="s">
        <v>14990</v>
      </c>
      <c r="L2169" s="14"/>
      <c r="M2169" s="10" t="s">
        <v>148</v>
      </c>
      <c r="N2169" s="10" t="s">
        <v>331</v>
      </c>
      <c r="O2169" s="11" t="s">
        <v>332</v>
      </c>
      <c r="P2169" s="15" t="s">
        <v>36</v>
      </c>
      <c r="Q2169" s="15"/>
      <c r="R2169" s="11"/>
      <c r="S2169" s="11" t="s">
        <v>8749</v>
      </c>
      <c r="T2169" s="13"/>
      <c r="XFD2169" s="53">
        <f t="shared" si="33"/>
        <v>40816</v>
      </c>
    </row>
    <row r="2170" spans="1:20 16384:16384" s="19" customFormat="1" ht="180">
      <c r="A2170" s="10" t="s">
        <v>2</v>
      </c>
      <c r="B2170" s="10" t="s">
        <v>21</v>
      </c>
      <c r="C2170" s="11" t="s">
        <v>2334</v>
      </c>
      <c r="D2170" s="11"/>
      <c r="E2170" s="14"/>
      <c r="F2170" s="11"/>
      <c r="G2170" s="20" t="s">
        <v>5</v>
      </c>
      <c r="H2170" s="25">
        <v>40822</v>
      </c>
      <c r="I2170" s="24">
        <v>40822</v>
      </c>
      <c r="J2170" s="20">
        <v>1</v>
      </c>
      <c r="K2170" s="11" t="s">
        <v>14991</v>
      </c>
      <c r="L2170" s="14"/>
      <c r="M2170" s="10" t="s">
        <v>148</v>
      </c>
      <c r="N2170" s="10" t="s">
        <v>331</v>
      </c>
      <c r="O2170" s="11" t="s">
        <v>332</v>
      </c>
      <c r="P2170" s="15" t="s">
        <v>36</v>
      </c>
      <c r="Q2170" s="15"/>
      <c r="R2170" s="11" t="s">
        <v>18636</v>
      </c>
      <c r="S2170" s="11" t="s">
        <v>8591</v>
      </c>
      <c r="T2170" s="13"/>
      <c r="XFD2170" s="53">
        <f t="shared" si="33"/>
        <v>40823</v>
      </c>
    </row>
    <row r="2171" spans="1:20 16384:16384" s="19" customFormat="1" ht="24">
      <c r="A2171" s="10" t="s">
        <v>2</v>
      </c>
      <c r="B2171" s="13" t="s">
        <v>3</v>
      </c>
      <c r="C2171" s="14" t="s">
        <v>7493</v>
      </c>
      <c r="D2171" s="14"/>
      <c r="E2171" s="14"/>
      <c r="F2171" s="14"/>
      <c r="G2171" s="13" t="s">
        <v>5</v>
      </c>
      <c r="H2171" s="25">
        <v>40825</v>
      </c>
      <c r="I2171" s="24">
        <v>40825</v>
      </c>
      <c r="J2171" s="20">
        <v>1</v>
      </c>
      <c r="K2171" s="15" t="s">
        <v>14694</v>
      </c>
      <c r="L2171" s="14"/>
      <c r="M2171" s="10" t="s">
        <v>148</v>
      </c>
      <c r="N2171" s="10" t="s">
        <v>331</v>
      </c>
      <c r="O2171" s="11" t="s">
        <v>332</v>
      </c>
      <c r="P2171" s="15" t="s">
        <v>36</v>
      </c>
      <c r="Q2171" s="15"/>
      <c r="R2171" s="11"/>
      <c r="S2171" s="11"/>
      <c r="T2171" s="13"/>
      <c r="XFD2171" s="53">
        <f t="shared" si="33"/>
        <v>40826</v>
      </c>
    </row>
    <row r="2172" spans="1:20 16384:16384" s="19" customFormat="1" ht="180">
      <c r="A2172" s="10" t="s">
        <v>2</v>
      </c>
      <c r="B2172" s="10" t="s">
        <v>21</v>
      </c>
      <c r="C2172" s="11" t="s">
        <v>8107</v>
      </c>
      <c r="D2172" s="11"/>
      <c r="E2172" s="14"/>
      <c r="F2172" s="11" t="s">
        <v>8137</v>
      </c>
      <c r="G2172" s="20" t="s">
        <v>5</v>
      </c>
      <c r="H2172" s="25">
        <v>40832</v>
      </c>
      <c r="I2172" s="24">
        <v>40832</v>
      </c>
      <c r="J2172" s="20">
        <v>1</v>
      </c>
      <c r="K2172" s="11" t="s">
        <v>14992</v>
      </c>
      <c r="L2172" s="14"/>
      <c r="M2172" s="10" t="s">
        <v>148</v>
      </c>
      <c r="N2172" s="10" t="s">
        <v>331</v>
      </c>
      <c r="O2172" s="11" t="s">
        <v>332</v>
      </c>
      <c r="P2172" s="15" t="s">
        <v>36</v>
      </c>
      <c r="Q2172" s="15"/>
      <c r="R2172" s="11"/>
      <c r="S2172" s="11" t="s">
        <v>8593</v>
      </c>
      <c r="T2172" s="13"/>
      <c r="XFD2172" s="53">
        <f t="shared" si="33"/>
        <v>40833</v>
      </c>
    </row>
    <row r="2173" spans="1:20 16384:16384" s="19" customFormat="1" ht="24">
      <c r="A2173" s="10" t="s">
        <v>2</v>
      </c>
      <c r="B2173" s="10" t="s">
        <v>146</v>
      </c>
      <c r="C2173" s="11" t="s">
        <v>14993</v>
      </c>
      <c r="D2173" s="15" t="s">
        <v>307</v>
      </c>
      <c r="E2173" s="14"/>
      <c r="F2173" s="11"/>
      <c r="G2173" s="20" t="s">
        <v>51</v>
      </c>
      <c r="H2173" s="25">
        <v>40841</v>
      </c>
      <c r="I2173" s="24">
        <v>40842</v>
      </c>
      <c r="J2173" s="10">
        <v>2</v>
      </c>
      <c r="K2173" s="11" t="s">
        <v>14828</v>
      </c>
      <c r="L2173" s="14"/>
      <c r="M2173" s="10" t="s">
        <v>148</v>
      </c>
      <c r="N2173" s="10" t="s">
        <v>331</v>
      </c>
      <c r="O2173" s="11" t="s">
        <v>14994</v>
      </c>
      <c r="P2173" s="15" t="s">
        <v>36</v>
      </c>
      <c r="Q2173" s="15" t="s">
        <v>307</v>
      </c>
      <c r="R2173" s="11"/>
      <c r="S2173" s="11"/>
      <c r="T2173" s="13"/>
      <c r="XFD2173" s="53">
        <f t="shared" si="33"/>
        <v>40844</v>
      </c>
    </row>
    <row r="2174" spans="1:20 16384:16384" s="19" customFormat="1" ht="24">
      <c r="A2174" s="10" t="s">
        <v>2</v>
      </c>
      <c r="B2174" s="10" t="s">
        <v>21</v>
      </c>
      <c r="C2174" s="11" t="s">
        <v>11833</v>
      </c>
      <c r="D2174" s="11" t="s">
        <v>337</v>
      </c>
      <c r="E2174" s="14"/>
      <c r="F2174" s="11" t="s">
        <v>2335</v>
      </c>
      <c r="G2174" s="20" t="s">
        <v>5</v>
      </c>
      <c r="H2174" s="25">
        <v>40848</v>
      </c>
      <c r="I2174" s="24">
        <v>40848</v>
      </c>
      <c r="J2174" s="20">
        <v>1</v>
      </c>
      <c r="K2174" s="11" t="s">
        <v>14995</v>
      </c>
      <c r="L2174" s="14"/>
      <c r="M2174" s="10" t="s">
        <v>148</v>
      </c>
      <c r="N2174" s="10" t="s">
        <v>331</v>
      </c>
      <c r="O2174" s="11" t="s">
        <v>332</v>
      </c>
      <c r="P2174" s="15" t="s">
        <v>36</v>
      </c>
      <c r="Q2174" s="15"/>
      <c r="R2174" s="11"/>
      <c r="S2174" s="11"/>
      <c r="T2174" s="13"/>
      <c r="XFD2174" s="53">
        <f t="shared" si="33"/>
        <v>40849</v>
      </c>
    </row>
    <row r="2175" spans="1:20 16384:16384" s="19" customFormat="1" ht="276">
      <c r="A2175" s="10" t="s">
        <v>2</v>
      </c>
      <c r="B2175" s="10" t="s">
        <v>3</v>
      </c>
      <c r="C2175" s="11" t="s">
        <v>2336</v>
      </c>
      <c r="D2175" s="11"/>
      <c r="E2175" s="14"/>
      <c r="F2175" s="11" t="s">
        <v>2337</v>
      </c>
      <c r="G2175" s="20" t="s">
        <v>5</v>
      </c>
      <c r="H2175" s="25">
        <v>40862</v>
      </c>
      <c r="I2175" s="24">
        <v>40862</v>
      </c>
      <c r="J2175" s="20">
        <v>1</v>
      </c>
      <c r="K2175" s="11" t="s">
        <v>2337</v>
      </c>
      <c r="L2175" s="14"/>
      <c r="M2175" s="10" t="s">
        <v>148</v>
      </c>
      <c r="N2175" s="10" t="s">
        <v>331</v>
      </c>
      <c r="O2175" s="11" t="s">
        <v>332</v>
      </c>
      <c r="P2175" s="15" t="s">
        <v>36</v>
      </c>
      <c r="Q2175" s="15"/>
      <c r="R2175" s="11" t="s">
        <v>18799</v>
      </c>
      <c r="S2175" s="11" t="s">
        <v>8602</v>
      </c>
      <c r="T2175" s="13"/>
      <c r="XFD2175" s="53">
        <f t="shared" si="33"/>
        <v>40863</v>
      </c>
    </row>
    <row r="2176" spans="1:20 16384:16384" s="19" customFormat="1" ht="24">
      <c r="A2176" s="10" t="s">
        <v>2</v>
      </c>
      <c r="B2176" s="10" t="s">
        <v>10</v>
      </c>
      <c r="C2176" s="11" t="s">
        <v>2338</v>
      </c>
      <c r="D2176" s="11" t="s">
        <v>338</v>
      </c>
      <c r="E2176" s="14"/>
      <c r="F2176" s="11" t="s">
        <v>2339</v>
      </c>
      <c r="G2176" s="20" t="s">
        <v>5</v>
      </c>
      <c r="H2176" s="25">
        <v>40863</v>
      </c>
      <c r="I2176" s="24">
        <v>40863</v>
      </c>
      <c r="J2176" s="20">
        <v>1</v>
      </c>
      <c r="K2176" s="11" t="s">
        <v>2340</v>
      </c>
      <c r="L2176" s="14"/>
      <c r="M2176" s="10" t="s">
        <v>148</v>
      </c>
      <c r="N2176" s="10" t="s">
        <v>331</v>
      </c>
      <c r="O2176" s="11" t="s">
        <v>332</v>
      </c>
      <c r="P2176" s="15" t="s">
        <v>36</v>
      </c>
      <c r="Q2176" s="15"/>
      <c r="R2176" s="11"/>
      <c r="S2176" s="11"/>
      <c r="T2176" s="13"/>
      <c r="XFD2176" s="53">
        <f t="shared" si="33"/>
        <v>40864</v>
      </c>
    </row>
    <row r="2177" spans="1:20 16384:16384" s="19" customFormat="1" ht="348">
      <c r="A2177" s="10" t="s">
        <v>2</v>
      </c>
      <c r="B2177" s="10" t="s">
        <v>21</v>
      </c>
      <c r="C2177" s="11" t="s">
        <v>1466</v>
      </c>
      <c r="D2177" s="11" t="s">
        <v>339</v>
      </c>
      <c r="E2177" s="14"/>
      <c r="F2177" s="11"/>
      <c r="G2177" s="20" t="s">
        <v>5</v>
      </c>
      <c r="H2177" s="25">
        <v>40865</v>
      </c>
      <c r="I2177" s="24">
        <v>40865</v>
      </c>
      <c r="J2177" s="20">
        <v>1</v>
      </c>
      <c r="K2177" s="11" t="s">
        <v>14996</v>
      </c>
      <c r="L2177" s="14"/>
      <c r="M2177" s="10" t="s">
        <v>148</v>
      </c>
      <c r="N2177" s="10" t="s">
        <v>331</v>
      </c>
      <c r="O2177" s="11" t="s">
        <v>332</v>
      </c>
      <c r="P2177" s="15" t="s">
        <v>36</v>
      </c>
      <c r="Q2177" s="15"/>
      <c r="R2177" s="11" t="s">
        <v>18637</v>
      </c>
      <c r="S2177" s="11" t="s">
        <v>8806</v>
      </c>
      <c r="T2177" s="13"/>
      <c r="XFD2177" s="53">
        <f t="shared" si="33"/>
        <v>40866</v>
      </c>
    </row>
    <row r="2178" spans="1:20 16384:16384" s="19" customFormat="1" ht="36">
      <c r="A2178" s="10" t="s">
        <v>2</v>
      </c>
      <c r="B2178" s="10" t="s">
        <v>10</v>
      </c>
      <c r="C2178" s="11" t="s">
        <v>2341</v>
      </c>
      <c r="D2178" s="11" t="s">
        <v>14997</v>
      </c>
      <c r="E2178" s="14"/>
      <c r="F2178" s="11"/>
      <c r="G2178" s="20" t="s">
        <v>5</v>
      </c>
      <c r="H2178" s="25">
        <v>40866</v>
      </c>
      <c r="I2178" s="24">
        <v>40866</v>
      </c>
      <c r="J2178" s="20">
        <v>1</v>
      </c>
      <c r="K2178" s="11" t="s">
        <v>2342</v>
      </c>
      <c r="L2178" s="14"/>
      <c r="M2178" s="10" t="s">
        <v>148</v>
      </c>
      <c r="N2178" s="10" t="s">
        <v>331</v>
      </c>
      <c r="O2178" s="11" t="s">
        <v>332</v>
      </c>
      <c r="P2178" s="15" t="s">
        <v>36</v>
      </c>
      <c r="Q2178" s="15"/>
      <c r="R2178" s="11"/>
      <c r="S2178" s="11"/>
      <c r="T2178" s="13"/>
      <c r="XFD2178" s="53">
        <f t="shared" si="33"/>
        <v>40867</v>
      </c>
    </row>
    <row r="2179" spans="1:20 16384:16384" s="19" customFormat="1" ht="12">
      <c r="A2179" s="10" t="s">
        <v>2</v>
      </c>
      <c r="B2179" s="10" t="s">
        <v>3</v>
      </c>
      <c r="C2179" s="11" t="s">
        <v>2343</v>
      </c>
      <c r="D2179" s="11"/>
      <c r="E2179" s="14"/>
      <c r="F2179" s="11" t="s">
        <v>14833</v>
      </c>
      <c r="G2179" s="20" t="s">
        <v>5</v>
      </c>
      <c r="H2179" s="25">
        <v>40877</v>
      </c>
      <c r="I2179" s="24">
        <v>40877</v>
      </c>
      <c r="J2179" s="20">
        <v>1</v>
      </c>
      <c r="K2179" s="11" t="s">
        <v>14833</v>
      </c>
      <c r="L2179" s="14"/>
      <c r="M2179" s="10" t="s">
        <v>148</v>
      </c>
      <c r="N2179" s="10" t="s">
        <v>331</v>
      </c>
      <c r="O2179" s="11" t="s">
        <v>332</v>
      </c>
      <c r="P2179" s="15" t="s">
        <v>36</v>
      </c>
      <c r="Q2179" s="15"/>
      <c r="R2179" s="11"/>
      <c r="S2179" s="11"/>
      <c r="T2179" s="13"/>
      <c r="XFD2179" s="53">
        <f t="shared" si="33"/>
        <v>40878</v>
      </c>
    </row>
    <row r="2180" spans="1:20 16384:16384" s="19" customFormat="1" ht="24">
      <c r="A2180" s="10" t="s">
        <v>2</v>
      </c>
      <c r="B2180" s="10" t="s">
        <v>18</v>
      </c>
      <c r="C2180" s="11" t="s">
        <v>14998</v>
      </c>
      <c r="D2180" s="11"/>
      <c r="E2180" s="14"/>
      <c r="F2180" s="11"/>
      <c r="G2180" s="20" t="s">
        <v>5</v>
      </c>
      <c r="H2180" s="25">
        <v>40882</v>
      </c>
      <c r="I2180" s="24">
        <v>40882</v>
      </c>
      <c r="J2180" s="20">
        <v>1</v>
      </c>
      <c r="K2180" s="11" t="s">
        <v>2344</v>
      </c>
      <c r="L2180" s="14"/>
      <c r="M2180" s="10" t="s">
        <v>148</v>
      </c>
      <c r="N2180" s="10" t="s">
        <v>331</v>
      </c>
      <c r="O2180" s="11" t="s">
        <v>332</v>
      </c>
      <c r="P2180" s="15" t="s">
        <v>36</v>
      </c>
      <c r="Q2180" s="15"/>
      <c r="R2180" s="11"/>
      <c r="S2180" s="11"/>
      <c r="T2180" s="13"/>
      <c r="XFD2180" s="53">
        <f t="shared" si="33"/>
        <v>40883</v>
      </c>
    </row>
    <row r="2181" spans="1:20 16384:16384" s="19" customFormat="1" ht="12">
      <c r="A2181" s="10" t="s">
        <v>2</v>
      </c>
      <c r="B2181" s="10" t="s">
        <v>10</v>
      </c>
      <c r="C2181" s="11" t="s">
        <v>2345</v>
      </c>
      <c r="D2181" s="11" t="s">
        <v>2346</v>
      </c>
      <c r="E2181" s="14"/>
      <c r="F2181" s="11" t="s">
        <v>14999</v>
      </c>
      <c r="G2181" s="20" t="s">
        <v>5</v>
      </c>
      <c r="H2181" s="25">
        <v>40884</v>
      </c>
      <c r="I2181" s="24">
        <v>40884</v>
      </c>
      <c r="J2181" s="20">
        <v>1</v>
      </c>
      <c r="K2181" s="11" t="s">
        <v>14793</v>
      </c>
      <c r="L2181" s="14"/>
      <c r="M2181" s="10" t="s">
        <v>148</v>
      </c>
      <c r="N2181" s="10" t="s">
        <v>331</v>
      </c>
      <c r="O2181" s="11" t="s">
        <v>332</v>
      </c>
      <c r="P2181" s="15" t="s">
        <v>36</v>
      </c>
      <c r="Q2181" s="15"/>
      <c r="R2181" s="11"/>
      <c r="S2181" s="11"/>
      <c r="T2181" s="13"/>
      <c r="XFD2181" s="53">
        <f t="shared" ref="XFD2181:XFD2244" si="34">SUM(I2181:XFC2181)</f>
        <v>40885</v>
      </c>
    </row>
    <row r="2182" spans="1:20 16384:16384" s="19" customFormat="1" ht="396">
      <c r="A2182" s="10" t="s">
        <v>2</v>
      </c>
      <c r="B2182" s="10" t="s">
        <v>21</v>
      </c>
      <c r="C2182" s="11" t="s">
        <v>2347</v>
      </c>
      <c r="D2182" s="11" t="s">
        <v>15000</v>
      </c>
      <c r="E2182" s="14"/>
      <c r="F2182" s="11"/>
      <c r="G2182" s="20" t="s">
        <v>5</v>
      </c>
      <c r="H2182" s="25">
        <v>40892</v>
      </c>
      <c r="I2182" s="24">
        <v>40892</v>
      </c>
      <c r="J2182" s="20">
        <v>1</v>
      </c>
      <c r="K2182" s="11" t="s">
        <v>340</v>
      </c>
      <c r="L2182" s="14"/>
      <c r="M2182" s="10" t="s">
        <v>148</v>
      </c>
      <c r="N2182" s="10" t="s">
        <v>331</v>
      </c>
      <c r="O2182" s="11" t="s">
        <v>332</v>
      </c>
      <c r="P2182" s="15" t="s">
        <v>36</v>
      </c>
      <c r="Q2182" s="15"/>
      <c r="R2182" s="11"/>
      <c r="S2182" s="11" t="s">
        <v>9274</v>
      </c>
      <c r="T2182" s="13"/>
      <c r="XFD2182" s="53">
        <f t="shared" si="34"/>
        <v>40893</v>
      </c>
    </row>
    <row r="2183" spans="1:20 16384:16384" s="19" customFormat="1" ht="409.5">
      <c r="A2183" s="10" t="s">
        <v>2</v>
      </c>
      <c r="B2183" s="10" t="s">
        <v>37</v>
      </c>
      <c r="C2183" s="11" t="s">
        <v>2348</v>
      </c>
      <c r="D2183" s="11" t="s">
        <v>15001</v>
      </c>
      <c r="E2183" s="14"/>
      <c r="F2183" s="11"/>
      <c r="G2183" s="20" t="s">
        <v>5</v>
      </c>
      <c r="H2183" s="25">
        <v>40897</v>
      </c>
      <c r="I2183" s="24">
        <v>40897</v>
      </c>
      <c r="J2183" s="20">
        <v>1</v>
      </c>
      <c r="K2183" s="11" t="s">
        <v>332</v>
      </c>
      <c r="L2183" s="14"/>
      <c r="M2183" s="10" t="s">
        <v>148</v>
      </c>
      <c r="N2183" s="10" t="s">
        <v>331</v>
      </c>
      <c r="O2183" s="11" t="s">
        <v>332</v>
      </c>
      <c r="P2183" s="15" t="s">
        <v>36</v>
      </c>
      <c r="Q2183" s="15"/>
      <c r="R2183" s="11" t="s">
        <v>19000</v>
      </c>
      <c r="S2183" s="11" t="s">
        <v>8596</v>
      </c>
      <c r="T2183" s="13"/>
      <c r="XFD2183" s="53">
        <f t="shared" si="34"/>
        <v>40898</v>
      </c>
    </row>
    <row r="2184" spans="1:20 16384:16384" s="19" customFormat="1" ht="24">
      <c r="A2184" s="10" t="s">
        <v>2</v>
      </c>
      <c r="B2184" s="10" t="s">
        <v>3</v>
      </c>
      <c r="C2184" s="11" t="s">
        <v>2349</v>
      </c>
      <c r="D2184" s="11"/>
      <c r="E2184" s="14"/>
      <c r="F2184" s="11" t="s">
        <v>15002</v>
      </c>
      <c r="G2184" s="20" t="s">
        <v>5</v>
      </c>
      <c r="H2184" s="25">
        <v>40642</v>
      </c>
      <c r="I2184" s="24">
        <v>40642</v>
      </c>
      <c r="J2184" s="20">
        <v>1</v>
      </c>
      <c r="K2184" s="11" t="s">
        <v>15002</v>
      </c>
      <c r="L2184" s="14"/>
      <c r="M2184" s="10" t="s">
        <v>219</v>
      </c>
      <c r="N2184" s="10" t="s">
        <v>341</v>
      </c>
      <c r="O2184" s="11" t="s">
        <v>9449</v>
      </c>
      <c r="P2184" s="15" t="s">
        <v>11</v>
      </c>
      <c r="Q2184" s="15"/>
      <c r="R2184" s="11" t="s">
        <v>47</v>
      </c>
      <c r="S2184" s="11" t="s">
        <v>8597</v>
      </c>
      <c r="T2184" s="13"/>
      <c r="XFD2184" s="53">
        <f t="shared" si="34"/>
        <v>40643</v>
      </c>
    </row>
    <row r="2185" spans="1:20 16384:16384" s="19" customFormat="1" ht="24">
      <c r="A2185" s="10" t="s">
        <v>2</v>
      </c>
      <c r="B2185" s="10" t="s">
        <v>3</v>
      </c>
      <c r="C2185" s="11" t="s">
        <v>2350</v>
      </c>
      <c r="D2185" s="11"/>
      <c r="E2185" s="14"/>
      <c r="F2185" s="11" t="s">
        <v>342</v>
      </c>
      <c r="G2185" s="20" t="s">
        <v>5</v>
      </c>
      <c r="H2185" s="25">
        <v>40642</v>
      </c>
      <c r="I2185" s="24">
        <v>40642</v>
      </c>
      <c r="J2185" s="20">
        <v>1</v>
      </c>
      <c r="K2185" s="11" t="s">
        <v>9449</v>
      </c>
      <c r="L2185" s="14"/>
      <c r="M2185" s="10" t="s">
        <v>219</v>
      </c>
      <c r="N2185" s="10" t="s">
        <v>341</v>
      </c>
      <c r="O2185" s="11" t="s">
        <v>9449</v>
      </c>
      <c r="P2185" s="15" t="s">
        <v>11</v>
      </c>
      <c r="Q2185" s="15"/>
      <c r="R2185" s="11"/>
      <c r="S2185" s="11" t="s">
        <v>15003</v>
      </c>
      <c r="T2185" s="13"/>
      <c r="XFD2185" s="53">
        <f t="shared" si="34"/>
        <v>40643</v>
      </c>
    </row>
    <row r="2186" spans="1:20 16384:16384" s="19" customFormat="1" ht="24">
      <c r="A2186" s="10" t="s">
        <v>2</v>
      </c>
      <c r="B2186" s="10" t="s">
        <v>3</v>
      </c>
      <c r="C2186" s="11" t="s">
        <v>2351</v>
      </c>
      <c r="D2186" s="11"/>
      <c r="E2186" s="14"/>
      <c r="F2186" s="11" t="s">
        <v>342</v>
      </c>
      <c r="G2186" s="20" t="s">
        <v>5</v>
      </c>
      <c r="H2186" s="25">
        <v>40656</v>
      </c>
      <c r="I2186" s="24">
        <v>40656</v>
      </c>
      <c r="J2186" s="20">
        <v>1</v>
      </c>
      <c r="K2186" s="11" t="s">
        <v>9449</v>
      </c>
      <c r="L2186" s="14"/>
      <c r="M2186" s="10" t="s">
        <v>219</v>
      </c>
      <c r="N2186" s="10" t="s">
        <v>341</v>
      </c>
      <c r="O2186" s="11" t="s">
        <v>9449</v>
      </c>
      <c r="P2186" s="15" t="s">
        <v>11</v>
      </c>
      <c r="Q2186" s="15"/>
      <c r="R2186" s="11"/>
      <c r="S2186" s="11"/>
      <c r="T2186" s="13"/>
      <c r="XFD2186" s="53">
        <f t="shared" si="34"/>
        <v>40657</v>
      </c>
    </row>
    <row r="2187" spans="1:20 16384:16384" s="19" customFormat="1" ht="48">
      <c r="A2187" s="10" t="s">
        <v>2</v>
      </c>
      <c r="B2187" s="10" t="s">
        <v>3</v>
      </c>
      <c r="C2187" s="11" t="s">
        <v>2352</v>
      </c>
      <c r="D2187" s="11" t="s">
        <v>343</v>
      </c>
      <c r="E2187" s="14"/>
      <c r="F2187" s="11" t="s">
        <v>342</v>
      </c>
      <c r="G2187" s="20" t="s">
        <v>5</v>
      </c>
      <c r="H2187" s="25">
        <v>40675</v>
      </c>
      <c r="I2187" s="24">
        <v>40675</v>
      </c>
      <c r="J2187" s="20">
        <v>1</v>
      </c>
      <c r="K2187" s="11" t="s">
        <v>9449</v>
      </c>
      <c r="L2187" s="14"/>
      <c r="M2187" s="10" t="s">
        <v>219</v>
      </c>
      <c r="N2187" s="10" t="s">
        <v>341</v>
      </c>
      <c r="O2187" s="11" t="s">
        <v>9449</v>
      </c>
      <c r="P2187" s="15" t="s">
        <v>9</v>
      </c>
      <c r="Q2187" s="15"/>
      <c r="R2187" s="11" t="s">
        <v>18638</v>
      </c>
      <c r="S2187" s="11" t="s">
        <v>15004</v>
      </c>
      <c r="T2187" s="13"/>
      <c r="XFD2187" s="53">
        <f t="shared" si="34"/>
        <v>40676</v>
      </c>
    </row>
    <row r="2188" spans="1:20 16384:16384" s="19" customFormat="1" ht="204">
      <c r="A2188" s="10" t="s">
        <v>2</v>
      </c>
      <c r="B2188" s="10" t="s">
        <v>3</v>
      </c>
      <c r="C2188" s="11" t="s">
        <v>2353</v>
      </c>
      <c r="D2188" s="11" t="s">
        <v>15005</v>
      </c>
      <c r="E2188" s="14"/>
      <c r="F2188" s="11" t="s">
        <v>342</v>
      </c>
      <c r="G2188" s="20" t="s">
        <v>5</v>
      </c>
      <c r="H2188" s="25">
        <v>40677</v>
      </c>
      <c r="I2188" s="24">
        <v>40677</v>
      </c>
      <c r="J2188" s="20">
        <v>1</v>
      </c>
      <c r="K2188" s="11" t="s">
        <v>9449</v>
      </c>
      <c r="L2188" s="14"/>
      <c r="M2188" s="10" t="s">
        <v>219</v>
      </c>
      <c r="N2188" s="10" t="s">
        <v>341</v>
      </c>
      <c r="O2188" s="11" t="s">
        <v>9449</v>
      </c>
      <c r="P2188" s="15" t="s">
        <v>11</v>
      </c>
      <c r="Q2188" s="15"/>
      <c r="R2188" s="11"/>
      <c r="S2188" s="11" t="s">
        <v>8598</v>
      </c>
      <c r="T2188" s="13"/>
      <c r="XFD2188" s="53">
        <f t="shared" si="34"/>
        <v>40678</v>
      </c>
    </row>
    <row r="2189" spans="1:20 16384:16384" s="19" customFormat="1" ht="12">
      <c r="A2189" s="10" t="s">
        <v>2</v>
      </c>
      <c r="B2189" s="10" t="s">
        <v>10</v>
      </c>
      <c r="C2189" s="11" t="s">
        <v>2354</v>
      </c>
      <c r="D2189" s="11" t="s">
        <v>344</v>
      </c>
      <c r="E2189" s="14"/>
      <c r="F2189" s="11"/>
      <c r="G2189" s="20" t="s">
        <v>94</v>
      </c>
      <c r="H2189" s="25">
        <v>40679</v>
      </c>
      <c r="I2189" s="24">
        <v>40679</v>
      </c>
      <c r="J2189" s="20">
        <v>1</v>
      </c>
      <c r="K2189" s="11" t="s">
        <v>15006</v>
      </c>
      <c r="L2189" s="14"/>
      <c r="M2189" s="10" t="s">
        <v>219</v>
      </c>
      <c r="N2189" s="10" t="s">
        <v>341</v>
      </c>
      <c r="O2189" s="11" t="s">
        <v>9449</v>
      </c>
      <c r="P2189" s="15" t="s">
        <v>9</v>
      </c>
      <c r="Q2189" s="15"/>
      <c r="R2189" s="11"/>
      <c r="S2189" s="11"/>
      <c r="T2189" s="13"/>
      <c r="XFD2189" s="53">
        <f t="shared" si="34"/>
        <v>40680</v>
      </c>
    </row>
    <row r="2190" spans="1:20 16384:16384" s="19" customFormat="1" ht="12">
      <c r="A2190" s="10" t="s">
        <v>2</v>
      </c>
      <c r="B2190" s="10" t="s">
        <v>10</v>
      </c>
      <c r="C2190" s="11" t="s">
        <v>2355</v>
      </c>
      <c r="D2190" s="11"/>
      <c r="E2190" s="14"/>
      <c r="F2190" s="11" t="s">
        <v>7167</v>
      </c>
      <c r="G2190" s="20" t="s">
        <v>5</v>
      </c>
      <c r="H2190" s="25">
        <v>40682</v>
      </c>
      <c r="I2190" s="24">
        <v>40682</v>
      </c>
      <c r="J2190" s="20">
        <v>1</v>
      </c>
      <c r="K2190" s="11" t="s">
        <v>9449</v>
      </c>
      <c r="L2190" s="14"/>
      <c r="M2190" s="10" t="s">
        <v>219</v>
      </c>
      <c r="N2190" s="10" t="s">
        <v>341</v>
      </c>
      <c r="O2190" s="11" t="s">
        <v>9449</v>
      </c>
      <c r="P2190" s="15" t="s">
        <v>9</v>
      </c>
      <c r="Q2190" s="15"/>
      <c r="R2190" s="11"/>
      <c r="S2190" s="11"/>
      <c r="T2190" s="13"/>
      <c r="XFD2190" s="53">
        <f t="shared" si="34"/>
        <v>40683</v>
      </c>
    </row>
    <row r="2191" spans="1:20 16384:16384" s="19" customFormat="1" ht="409.5">
      <c r="A2191" s="10" t="s">
        <v>2</v>
      </c>
      <c r="B2191" s="10" t="s">
        <v>21</v>
      </c>
      <c r="C2191" s="11" t="s">
        <v>2356</v>
      </c>
      <c r="D2191" s="11"/>
      <c r="E2191" s="14"/>
      <c r="F2191" s="11" t="s">
        <v>345</v>
      </c>
      <c r="G2191" s="20" t="s">
        <v>5</v>
      </c>
      <c r="H2191" s="25">
        <v>40683</v>
      </c>
      <c r="I2191" s="24">
        <v>40683</v>
      </c>
      <c r="J2191" s="20">
        <v>1</v>
      </c>
      <c r="K2191" s="11" t="s">
        <v>9449</v>
      </c>
      <c r="L2191" s="14"/>
      <c r="M2191" s="10" t="s">
        <v>219</v>
      </c>
      <c r="N2191" s="10" t="s">
        <v>341</v>
      </c>
      <c r="O2191" s="11" t="s">
        <v>9449</v>
      </c>
      <c r="P2191" s="15" t="s">
        <v>9</v>
      </c>
      <c r="Q2191" s="15"/>
      <c r="R2191" s="11" t="s">
        <v>18639</v>
      </c>
      <c r="S2191" s="11" t="s">
        <v>9370</v>
      </c>
      <c r="T2191" s="13"/>
      <c r="XFD2191" s="53">
        <f t="shared" si="34"/>
        <v>40684</v>
      </c>
    </row>
    <row r="2192" spans="1:20 16384:16384" s="19" customFormat="1" ht="24">
      <c r="A2192" s="10" t="s">
        <v>2</v>
      </c>
      <c r="B2192" s="10" t="s">
        <v>3</v>
      </c>
      <c r="C2192" s="11" t="s">
        <v>2357</v>
      </c>
      <c r="D2192" s="11"/>
      <c r="E2192" s="14"/>
      <c r="F2192" s="11" t="s">
        <v>15007</v>
      </c>
      <c r="G2192" s="20" t="s">
        <v>5</v>
      </c>
      <c r="H2192" s="25">
        <v>40690</v>
      </c>
      <c r="I2192" s="24">
        <v>40690</v>
      </c>
      <c r="J2192" s="20">
        <v>1</v>
      </c>
      <c r="K2192" s="11" t="s">
        <v>346</v>
      </c>
      <c r="L2192" s="14"/>
      <c r="M2192" s="10" t="s">
        <v>219</v>
      </c>
      <c r="N2192" s="10" t="s">
        <v>341</v>
      </c>
      <c r="O2192" s="11" t="s">
        <v>9449</v>
      </c>
      <c r="P2192" s="15" t="s">
        <v>9</v>
      </c>
      <c r="Q2192" s="15"/>
      <c r="R2192" s="11"/>
      <c r="S2192" s="11"/>
      <c r="T2192" s="13"/>
      <c r="XFD2192" s="53">
        <f t="shared" si="34"/>
        <v>40691</v>
      </c>
    </row>
    <row r="2193" spans="1:20 16384:16384" s="19" customFormat="1" ht="12">
      <c r="A2193" s="10" t="s">
        <v>2</v>
      </c>
      <c r="B2193" s="10" t="s">
        <v>3</v>
      </c>
      <c r="C2193" s="11" t="s">
        <v>2358</v>
      </c>
      <c r="D2193" s="11"/>
      <c r="E2193" s="14"/>
      <c r="F2193" s="11"/>
      <c r="G2193" s="20" t="s">
        <v>5</v>
      </c>
      <c r="H2193" s="25">
        <v>40691</v>
      </c>
      <c r="I2193" s="24">
        <v>40691</v>
      </c>
      <c r="J2193" s="20">
        <v>1</v>
      </c>
      <c r="K2193" s="11" t="s">
        <v>2359</v>
      </c>
      <c r="L2193" s="14"/>
      <c r="M2193" s="10" t="s">
        <v>219</v>
      </c>
      <c r="N2193" s="10" t="s">
        <v>341</v>
      </c>
      <c r="O2193" s="11" t="s">
        <v>9449</v>
      </c>
      <c r="P2193" s="15" t="s">
        <v>9</v>
      </c>
      <c r="Q2193" s="15"/>
      <c r="R2193" s="11"/>
      <c r="S2193" s="11"/>
      <c r="T2193" s="13"/>
      <c r="XFD2193" s="53">
        <f t="shared" si="34"/>
        <v>40692</v>
      </c>
    </row>
    <row r="2194" spans="1:20 16384:16384" s="19" customFormat="1" ht="384">
      <c r="A2194" s="10" t="s">
        <v>2</v>
      </c>
      <c r="B2194" s="10" t="s">
        <v>3</v>
      </c>
      <c r="C2194" s="11" t="s">
        <v>2360</v>
      </c>
      <c r="D2194" s="11" t="s">
        <v>15008</v>
      </c>
      <c r="E2194" s="14"/>
      <c r="F2194" s="11" t="s">
        <v>342</v>
      </c>
      <c r="G2194" s="20" t="s">
        <v>5</v>
      </c>
      <c r="H2194" s="25">
        <v>40691</v>
      </c>
      <c r="I2194" s="24">
        <v>40691</v>
      </c>
      <c r="J2194" s="20">
        <v>1</v>
      </c>
      <c r="K2194" s="11" t="s">
        <v>9449</v>
      </c>
      <c r="L2194" s="14"/>
      <c r="M2194" s="10" t="s">
        <v>219</v>
      </c>
      <c r="N2194" s="10" t="s">
        <v>341</v>
      </c>
      <c r="O2194" s="11" t="s">
        <v>9449</v>
      </c>
      <c r="P2194" s="15" t="s">
        <v>11</v>
      </c>
      <c r="Q2194" s="15"/>
      <c r="R2194" s="11"/>
      <c r="S2194" s="11" t="s">
        <v>9023</v>
      </c>
      <c r="T2194" s="13"/>
      <c r="XFD2194" s="53">
        <f t="shared" si="34"/>
        <v>40692</v>
      </c>
    </row>
    <row r="2195" spans="1:20 16384:16384" s="19" customFormat="1" ht="12">
      <c r="A2195" s="10" t="s">
        <v>2</v>
      </c>
      <c r="B2195" s="10" t="s">
        <v>3</v>
      </c>
      <c r="C2195" s="11" t="s">
        <v>2361</v>
      </c>
      <c r="D2195" s="11"/>
      <c r="E2195" s="14"/>
      <c r="F2195" s="11"/>
      <c r="G2195" s="20" t="s">
        <v>5</v>
      </c>
      <c r="H2195" s="25">
        <v>40691</v>
      </c>
      <c r="I2195" s="24">
        <v>40691</v>
      </c>
      <c r="J2195" s="20">
        <v>1</v>
      </c>
      <c r="K2195" s="11" t="s">
        <v>15009</v>
      </c>
      <c r="L2195" s="14"/>
      <c r="M2195" s="10" t="s">
        <v>219</v>
      </c>
      <c r="N2195" s="10" t="s">
        <v>341</v>
      </c>
      <c r="O2195" s="11" t="s">
        <v>9449</v>
      </c>
      <c r="P2195" s="15" t="s">
        <v>11</v>
      </c>
      <c r="Q2195" s="15"/>
      <c r="R2195" s="11"/>
      <c r="S2195" s="11"/>
      <c r="T2195" s="13"/>
      <c r="XFD2195" s="53">
        <f t="shared" si="34"/>
        <v>40692</v>
      </c>
    </row>
    <row r="2196" spans="1:20 16384:16384" s="19" customFormat="1" ht="12">
      <c r="A2196" s="10" t="s">
        <v>2</v>
      </c>
      <c r="B2196" s="10" t="s">
        <v>3</v>
      </c>
      <c r="C2196" s="11" t="s">
        <v>15010</v>
      </c>
      <c r="D2196" s="11"/>
      <c r="E2196" s="14"/>
      <c r="F2196" s="11"/>
      <c r="G2196" s="20" t="s">
        <v>5</v>
      </c>
      <c r="H2196" s="25">
        <v>40698</v>
      </c>
      <c r="I2196" s="24">
        <v>40698</v>
      </c>
      <c r="J2196" s="20">
        <v>1</v>
      </c>
      <c r="K2196" s="11" t="s">
        <v>15011</v>
      </c>
      <c r="L2196" s="14"/>
      <c r="M2196" s="10" t="s">
        <v>219</v>
      </c>
      <c r="N2196" s="10" t="s">
        <v>341</v>
      </c>
      <c r="O2196" s="11" t="s">
        <v>9449</v>
      </c>
      <c r="P2196" s="15" t="s">
        <v>9</v>
      </c>
      <c r="Q2196" s="15"/>
      <c r="R2196" s="11"/>
      <c r="S2196" s="11"/>
      <c r="T2196" s="13"/>
      <c r="XFD2196" s="53">
        <f t="shared" si="34"/>
        <v>40699</v>
      </c>
    </row>
    <row r="2197" spans="1:20 16384:16384" s="19" customFormat="1" ht="12">
      <c r="A2197" s="10" t="s">
        <v>2</v>
      </c>
      <c r="B2197" s="10" t="s">
        <v>3</v>
      </c>
      <c r="C2197" s="11" t="s">
        <v>15012</v>
      </c>
      <c r="D2197" s="11" t="s">
        <v>347</v>
      </c>
      <c r="E2197" s="14"/>
      <c r="F2197" s="11"/>
      <c r="G2197" s="20" t="s">
        <v>5</v>
      </c>
      <c r="H2197" s="25">
        <v>40705</v>
      </c>
      <c r="I2197" s="24">
        <v>40705</v>
      </c>
      <c r="J2197" s="20">
        <v>1</v>
      </c>
      <c r="K2197" s="11" t="s">
        <v>9449</v>
      </c>
      <c r="L2197" s="14"/>
      <c r="M2197" s="10" t="s">
        <v>219</v>
      </c>
      <c r="N2197" s="10" t="s">
        <v>341</v>
      </c>
      <c r="O2197" s="11" t="s">
        <v>9449</v>
      </c>
      <c r="P2197" s="15" t="s">
        <v>11</v>
      </c>
      <c r="Q2197" s="15"/>
      <c r="R2197" s="11"/>
      <c r="S2197" s="11"/>
      <c r="T2197" s="13"/>
      <c r="XFD2197" s="53">
        <f t="shared" si="34"/>
        <v>40706</v>
      </c>
    </row>
    <row r="2198" spans="1:20 16384:16384" s="19" customFormat="1" ht="300">
      <c r="A2198" s="10" t="s">
        <v>2</v>
      </c>
      <c r="B2198" s="10" t="s">
        <v>3</v>
      </c>
      <c r="C2198" s="11" t="s">
        <v>15013</v>
      </c>
      <c r="D2198" s="11"/>
      <c r="E2198" s="14"/>
      <c r="F2198" s="11" t="s">
        <v>15014</v>
      </c>
      <c r="G2198" s="20" t="s">
        <v>5</v>
      </c>
      <c r="H2198" s="25">
        <v>40715</v>
      </c>
      <c r="I2198" s="24">
        <v>40715</v>
      </c>
      <c r="J2198" s="20">
        <v>1</v>
      </c>
      <c r="K2198" s="11" t="s">
        <v>9449</v>
      </c>
      <c r="L2198" s="14"/>
      <c r="M2198" s="10" t="s">
        <v>219</v>
      </c>
      <c r="N2198" s="10" t="s">
        <v>341</v>
      </c>
      <c r="O2198" s="11" t="s">
        <v>9449</v>
      </c>
      <c r="P2198" s="15" t="s">
        <v>9</v>
      </c>
      <c r="Q2198" s="15"/>
      <c r="R2198" s="11"/>
      <c r="S2198" s="11" t="s">
        <v>348</v>
      </c>
      <c r="T2198" s="13"/>
      <c r="XFD2198" s="53">
        <f t="shared" si="34"/>
        <v>40716</v>
      </c>
    </row>
    <row r="2199" spans="1:20 16384:16384" s="19" customFormat="1" ht="24">
      <c r="A2199" s="10" t="s">
        <v>2</v>
      </c>
      <c r="B2199" s="10" t="s">
        <v>3</v>
      </c>
      <c r="C2199" s="11" t="s">
        <v>15015</v>
      </c>
      <c r="D2199" s="11"/>
      <c r="E2199" s="14"/>
      <c r="F2199" s="11"/>
      <c r="G2199" s="20" t="s">
        <v>5</v>
      </c>
      <c r="H2199" s="25">
        <v>40717</v>
      </c>
      <c r="I2199" s="24">
        <v>40717</v>
      </c>
      <c r="J2199" s="20">
        <v>1</v>
      </c>
      <c r="K2199" s="11" t="s">
        <v>349</v>
      </c>
      <c r="L2199" s="14"/>
      <c r="M2199" s="10" t="s">
        <v>219</v>
      </c>
      <c r="N2199" s="10" t="s">
        <v>341</v>
      </c>
      <c r="O2199" s="11" t="s">
        <v>9449</v>
      </c>
      <c r="P2199" s="15" t="s">
        <v>9</v>
      </c>
      <c r="Q2199" s="15"/>
      <c r="R2199" s="11"/>
      <c r="S2199" s="11"/>
      <c r="T2199" s="13"/>
      <c r="XFD2199" s="53">
        <f t="shared" si="34"/>
        <v>40718</v>
      </c>
    </row>
    <row r="2200" spans="1:20 16384:16384" s="19" customFormat="1" ht="168">
      <c r="A2200" s="10" t="s">
        <v>2</v>
      </c>
      <c r="B2200" s="10" t="s">
        <v>3</v>
      </c>
      <c r="C2200" s="11" t="s">
        <v>15016</v>
      </c>
      <c r="D2200" s="11"/>
      <c r="E2200" s="14"/>
      <c r="F2200" s="11"/>
      <c r="G2200" s="20" t="s">
        <v>5</v>
      </c>
      <c r="H2200" s="25">
        <v>40719</v>
      </c>
      <c r="I2200" s="24">
        <v>40719</v>
      </c>
      <c r="J2200" s="20">
        <v>1</v>
      </c>
      <c r="K2200" s="11" t="s">
        <v>350</v>
      </c>
      <c r="L2200" s="14"/>
      <c r="M2200" s="10" t="s">
        <v>219</v>
      </c>
      <c r="N2200" s="10" t="s">
        <v>341</v>
      </c>
      <c r="O2200" s="11" t="s">
        <v>9449</v>
      </c>
      <c r="P2200" s="15" t="s">
        <v>9</v>
      </c>
      <c r="Q2200" s="15"/>
      <c r="R2200" s="11"/>
      <c r="S2200" s="11" t="s">
        <v>8599</v>
      </c>
      <c r="T2200" s="13"/>
      <c r="XFD2200" s="53">
        <f t="shared" si="34"/>
        <v>40720</v>
      </c>
    </row>
    <row r="2201" spans="1:20 16384:16384" s="19" customFormat="1" ht="108">
      <c r="A2201" s="10" t="s">
        <v>2</v>
      </c>
      <c r="B2201" s="10" t="s">
        <v>3</v>
      </c>
      <c r="C2201" s="11" t="s">
        <v>15017</v>
      </c>
      <c r="D2201" s="11"/>
      <c r="E2201" s="14"/>
      <c r="F2201" s="11"/>
      <c r="G2201" s="20" t="s">
        <v>5</v>
      </c>
      <c r="H2201" s="25">
        <v>40719</v>
      </c>
      <c r="I2201" s="24">
        <v>40719</v>
      </c>
      <c r="J2201" s="20">
        <v>1</v>
      </c>
      <c r="K2201" s="11" t="s">
        <v>9449</v>
      </c>
      <c r="L2201" s="14"/>
      <c r="M2201" s="10" t="s">
        <v>219</v>
      </c>
      <c r="N2201" s="10" t="s">
        <v>341</v>
      </c>
      <c r="O2201" s="11" t="s">
        <v>9449</v>
      </c>
      <c r="P2201" s="15" t="s">
        <v>9</v>
      </c>
      <c r="Q2201" s="15"/>
      <c r="R2201" s="11" t="s">
        <v>18640</v>
      </c>
      <c r="S2201" s="11" t="s">
        <v>8600</v>
      </c>
      <c r="T2201" s="13"/>
      <c r="XFD2201" s="53">
        <f t="shared" si="34"/>
        <v>40720</v>
      </c>
    </row>
    <row r="2202" spans="1:20 16384:16384" s="19" customFormat="1" ht="12">
      <c r="A2202" s="10" t="s">
        <v>2</v>
      </c>
      <c r="B2202" s="10" t="s">
        <v>3</v>
      </c>
      <c r="C2202" s="11" t="s">
        <v>15018</v>
      </c>
      <c r="D2202" s="11"/>
      <c r="E2202" s="14"/>
      <c r="F2202" s="11"/>
      <c r="G2202" s="20" t="s">
        <v>5</v>
      </c>
      <c r="H2202" s="25">
        <v>40733</v>
      </c>
      <c r="I2202" s="24">
        <v>40733</v>
      </c>
      <c r="J2202" s="20">
        <v>1</v>
      </c>
      <c r="K2202" s="11" t="s">
        <v>351</v>
      </c>
      <c r="L2202" s="14"/>
      <c r="M2202" s="10" t="s">
        <v>219</v>
      </c>
      <c r="N2202" s="10" t="s">
        <v>341</v>
      </c>
      <c r="O2202" s="11" t="s">
        <v>9449</v>
      </c>
      <c r="P2202" s="15" t="s">
        <v>11</v>
      </c>
      <c r="Q2202" s="15"/>
      <c r="R2202" s="11"/>
      <c r="S2202" s="11"/>
      <c r="T2202" s="13"/>
      <c r="XFD2202" s="53">
        <f t="shared" si="34"/>
        <v>40734</v>
      </c>
    </row>
    <row r="2203" spans="1:20 16384:16384" s="19" customFormat="1" ht="24">
      <c r="A2203" s="10" t="s">
        <v>2</v>
      </c>
      <c r="B2203" s="10" t="s">
        <v>3</v>
      </c>
      <c r="C2203" s="11" t="s">
        <v>618</v>
      </c>
      <c r="D2203" s="11"/>
      <c r="E2203" s="14"/>
      <c r="F2203" s="11"/>
      <c r="G2203" s="20" t="s">
        <v>5</v>
      </c>
      <c r="H2203" s="25">
        <v>40740</v>
      </c>
      <c r="I2203" s="24">
        <v>40740</v>
      </c>
      <c r="J2203" s="20">
        <v>1</v>
      </c>
      <c r="K2203" s="11" t="s">
        <v>15007</v>
      </c>
      <c r="L2203" s="14"/>
      <c r="M2203" s="10" t="s">
        <v>219</v>
      </c>
      <c r="N2203" s="10" t="s">
        <v>341</v>
      </c>
      <c r="O2203" s="11" t="s">
        <v>9449</v>
      </c>
      <c r="P2203" s="15" t="s">
        <v>9</v>
      </c>
      <c r="Q2203" s="15"/>
      <c r="R2203" s="11"/>
      <c r="S2203" s="11"/>
      <c r="T2203" s="13"/>
      <c r="XFD2203" s="53">
        <f t="shared" si="34"/>
        <v>40741</v>
      </c>
    </row>
    <row r="2204" spans="1:20 16384:16384" s="19" customFormat="1" ht="24">
      <c r="A2204" s="10" t="s">
        <v>2</v>
      </c>
      <c r="B2204" s="10" t="s">
        <v>3</v>
      </c>
      <c r="C2204" s="11" t="s">
        <v>15019</v>
      </c>
      <c r="D2204" s="11"/>
      <c r="E2204" s="14"/>
      <c r="F2204" s="11" t="s">
        <v>342</v>
      </c>
      <c r="G2204" s="20" t="s">
        <v>5</v>
      </c>
      <c r="H2204" s="25">
        <v>40747</v>
      </c>
      <c r="I2204" s="24">
        <v>40747</v>
      </c>
      <c r="J2204" s="20">
        <v>1</v>
      </c>
      <c r="K2204" s="11"/>
      <c r="L2204" s="14"/>
      <c r="M2204" s="10" t="s">
        <v>219</v>
      </c>
      <c r="N2204" s="10" t="s">
        <v>341</v>
      </c>
      <c r="O2204" s="11" t="s">
        <v>9449</v>
      </c>
      <c r="P2204" s="15" t="s">
        <v>9</v>
      </c>
      <c r="Q2204" s="15"/>
      <c r="R2204" s="11"/>
      <c r="S2204" s="11"/>
      <c r="T2204" s="13" t="s">
        <v>7054</v>
      </c>
      <c r="XFD2204" s="53">
        <f t="shared" si="34"/>
        <v>40748</v>
      </c>
    </row>
    <row r="2205" spans="1:20 16384:16384" s="19" customFormat="1" ht="156">
      <c r="A2205" s="10" t="s">
        <v>2</v>
      </c>
      <c r="B2205" s="10" t="s">
        <v>3</v>
      </c>
      <c r="C2205" s="11" t="s">
        <v>15020</v>
      </c>
      <c r="D2205" s="11"/>
      <c r="E2205" s="14"/>
      <c r="F2205" s="11"/>
      <c r="G2205" s="20" t="s">
        <v>5</v>
      </c>
      <c r="H2205" s="25">
        <v>40768</v>
      </c>
      <c r="I2205" s="24">
        <v>40768</v>
      </c>
      <c r="J2205" s="20">
        <v>1</v>
      </c>
      <c r="K2205" s="11" t="s">
        <v>9449</v>
      </c>
      <c r="L2205" s="14"/>
      <c r="M2205" s="10" t="s">
        <v>219</v>
      </c>
      <c r="N2205" s="10" t="s">
        <v>341</v>
      </c>
      <c r="O2205" s="11" t="s">
        <v>9449</v>
      </c>
      <c r="P2205" s="15" t="s">
        <v>9</v>
      </c>
      <c r="Q2205" s="15"/>
      <c r="R2205" s="11" t="s">
        <v>18641</v>
      </c>
      <c r="S2205" s="11" t="s">
        <v>8604</v>
      </c>
      <c r="T2205" s="13"/>
      <c r="XFD2205" s="53">
        <f t="shared" si="34"/>
        <v>40769</v>
      </c>
    </row>
    <row r="2206" spans="1:20 16384:16384" s="19" customFormat="1" ht="24">
      <c r="A2206" s="10" t="s">
        <v>2</v>
      </c>
      <c r="B2206" s="10" t="s">
        <v>3</v>
      </c>
      <c r="C2206" s="11" t="s">
        <v>15021</v>
      </c>
      <c r="D2206" s="11"/>
      <c r="E2206" s="14"/>
      <c r="F2206" s="11" t="s">
        <v>352</v>
      </c>
      <c r="G2206" s="20" t="s">
        <v>5</v>
      </c>
      <c r="H2206" s="25">
        <v>40771</v>
      </c>
      <c r="I2206" s="24">
        <v>40771</v>
      </c>
      <c r="J2206" s="20">
        <v>1</v>
      </c>
      <c r="K2206" s="11" t="s">
        <v>9449</v>
      </c>
      <c r="L2206" s="14"/>
      <c r="M2206" s="10" t="s">
        <v>219</v>
      </c>
      <c r="N2206" s="10" t="s">
        <v>341</v>
      </c>
      <c r="O2206" s="11" t="s">
        <v>9449</v>
      </c>
      <c r="P2206" s="15" t="s">
        <v>9</v>
      </c>
      <c r="Q2206" s="15"/>
      <c r="R2206" s="11"/>
      <c r="S2206" s="11"/>
      <c r="T2206" s="13"/>
      <c r="XFD2206" s="53">
        <f t="shared" si="34"/>
        <v>40772</v>
      </c>
    </row>
    <row r="2207" spans="1:20 16384:16384" s="19" customFormat="1" ht="12">
      <c r="A2207" s="10" t="s">
        <v>2</v>
      </c>
      <c r="B2207" s="10" t="s">
        <v>18</v>
      </c>
      <c r="C2207" s="11" t="s">
        <v>15022</v>
      </c>
      <c r="D2207" s="11"/>
      <c r="E2207" s="14"/>
      <c r="F2207" s="11"/>
      <c r="G2207" s="20" t="s">
        <v>51</v>
      </c>
      <c r="H2207" s="25">
        <v>40781</v>
      </c>
      <c r="I2207" s="24">
        <v>40781</v>
      </c>
      <c r="J2207" s="20">
        <v>1</v>
      </c>
      <c r="K2207" s="11" t="s">
        <v>15023</v>
      </c>
      <c r="L2207" s="14"/>
      <c r="M2207" s="10" t="s">
        <v>219</v>
      </c>
      <c r="N2207" s="10" t="s">
        <v>341</v>
      </c>
      <c r="O2207" s="11" t="s">
        <v>9449</v>
      </c>
      <c r="P2207" s="15" t="s">
        <v>11</v>
      </c>
      <c r="Q2207" s="15"/>
      <c r="R2207" s="11"/>
      <c r="S2207" s="11"/>
      <c r="T2207" s="13"/>
      <c r="XFD2207" s="53">
        <f t="shared" si="34"/>
        <v>40782</v>
      </c>
    </row>
    <row r="2208" spans="1:20 16384:16384" s="19" customFormat="1" ht="12">
      <c r="A2208" s="10" t="s">
        <v>2</v>
      </c>
      <c r="B2208" s="10" t="s">
        <v>3</v>
      </c>
      <c r="C2208" s="11" t="s">
        <v>8367</v>
      </c>
      <c r="D2208" s="11"/>
      <c r="E2208" s="14"/>
      <c r="F2208" s="11"/>
      <c r="G2208" s="20" t="s">
        <v>5</v>
      </c>
      <c r="H2208" s="25">
        <v>40781</v>
      </c>
      <c r="I2208" s="24">
        <v>40781</v>
      </c>
      <c r="J2208" s="20">
        <v>1</v>
      </c>
      <c r="K2208" s="11" t="s">
        <v>15024</v>
      </c>
      <c r="L2208" s="14"/>
      <c r="M2208" s="10" t="s">
        <v>219</v>
      </c>
      <c r="N2208" s="10" t="s">
        <v>341</v>
      </c>
      <c r="O2208" s="11" t="s">
        <v>9449</v>
      </c>
      <c r="P2208" s="15" t="s">
        <v>9</v>
      </c>
      <c r="Q2208" s="15"/>
      <c r="R2208" s="11"/>
      <c r="S2208" s="11"/>
      <c r="T2208" s="13"/>
      <c r="XFD2208" s="53">
        <f t="shared" si="34"/>
        <v>40782</v>
      </c>
    </row>
    <row r="2209" spans="1:20 16384:16384" s="19" customFormat="1" ht="12">
      <c r="A2209" s="10" t="s">
        <v>2</v>
      </c>
      <c r="B2209" s="10" t="s">
        <v>3</v>
      </c>
      <c r="C2209" s="11" t="s">
        <v>15025</v>
      </c>
      <c r="D2209" s="11"/>
      <c r="E2209" s="14"/>
      <c r="F2209" s="11"/>
      <c r="G2209" s="20" t="s">
        <v>5</v>
      </c>
      <c r="H2209" s="25">
        <v>40782</v>
      </c>
      <c r="I2209" s="24">
        <v>40782</v>
      </c>
      <c r="J2209" s="20">
        <v>1</v>
      </c>
      <c r="K2209" s="11" t="s">
        <v>353</v>
      </c>
      <c r="L2209" s="14"/>
      <c r="M2209" s="10" t="s">
        <v>219</v>
      </c>
      <c r="N2209" s="10" t="s">
        <v>341</v>
      </c>
      <c r="O2209" s="11" t="s">
        <v>9449</v>
      </c>
      <c r="P2209" s="15" t="s">
        <v>9</v>
      </c>
      <c r="Q2209" s="15"/>
      <c r="R2209" s="11"/>
      <c r="S2209" s="11"/>
      <c r="T2209" s="13"/>
      <c r="XFD2209" s="53">
        <f t="shared" si="34"/>
        <v>40783</v>
      </c>
    </row>
    <row r="2210" spans="1:20 16384:16384" s="19" customFormat="1" ht="156">
      <c r="A2210" s="10" t="s">
        <v>2</v>
      </c>
      <c r="B2210" s="10" t="s">
        <v>3</v>
      </c>
      <c r="C2210" s="11" t="s">
        <v>15026</v>
      </c>
      <c r="D2210" s="11"/>
      <c r="E2210" s="14"/>
      <c r="F2210" s="11" t="s">
        <v>15027</v>
      </c>
      <c r="G2210" s="20" t="s">
        <v>5</v>
      </c>
      <c r="H2210" s="25">
        <v>40796</v>
      </c>
      <c r="I2210" s="24">
        <v>40796</v>
      </c>
      <c r="J2210" s="20">
        <v>1</v>
      </c>
      <c r="K2210" s="11" t="s">
        <v>9449</v>
      </c>
      <c r="L2210" s="14"/>
      <c r="M2210" s="10" t="s">
        <v>219</v>
      </c>
      <c r="N2210" s="10" t="s">
        <v>341</v>
      </c>
      <c r="O2210" s="11" t="s">
        <v>9449</v>
      </c>
      <c r="P2210" s="15" t="s">
        <v>11</v>
      </c>
      <c r="Q2210" s="15"/>
      <c r="R2210" s="11"/>
      <c r="S2210" s="11" t="s">
        <v>8605</v>
      </c>
      <c r="T2210" s="13"/>
      <c r="XFD2210" s="53">
        <f t="shared" si="34"/>
        <v>40797</v>
      </c>
    </row>
    <row r="2211" spans="1:20 16384:16384" s="19" customFormat="1" ht="24">
      <c r="A2211" s="10" t="s">
        <v>2</v>
      </c>
      <c r="B2211" s="10" t="s">
        <v>10</v>
      </c>
      <c r="C2211" s="11" t="s">
        <v>15028</v>
      </c>
      <c r="D2211" s="11"/>
      <c r="E2211" s="14"/>
      <c r="F2211" s="11"/>
      <c r="G2211" s="20" t="s">
        <v>5</v>
      </c>
      <c r="H2211" s="25">
        <v>40816</v>
      </c>
      <c r="I2211" s="24">
        <v>40816</v>
      </c>
      <c r="J2211" s="20">
        <v>1</v>
      </c>
      <c r="K2211" s="11" t="s">
        <v>15029</v>
      </c>
      <c r="L2211" s="14"/>
      <c r="M2211" s="10" t="s">
        <v>219</v>
      </c>
      <c r="N2211" s="10" t="s">
        <v>341</v>
      </c>
      <c r="O2211" s="11" t="s">
        <v>9449</v>
      </c>
      <c r="P2211" s="15" t="s">
        <v>9</v>
      </c>
      <c r="Q2211" s="15"/>
      <c r="R2211" s="11"/>
      <c r="S2211" s="11"/>
      <c r="T2211" s="13"/>
      <c r="XFD2211" s="53">
        <f t="shared" si="34"/>
        <v>40817</v>
      </c>
    </row>
    <row r="2212" spans="1:20 16384:16384" s="19" customFormat="1" ht="216">
      <c r="A2212" s="10" t="s">
        <v>2</v>
      </c>
      <c r="B2212" s="10" t="s">
        <v>3</v>
      </c>
      <c r="C2212" s="11" t="s">
        <v>15030</v>
      </c>
      <c r="D2212" s="11"/>
      <c r="E2212" s="14"/>
      <c r="F2212" s="11"/>
      <c r="G2212" s="20" t="s">
        <v>5</v>
      </c>
      <c r="H2212" s="25">
        <v>40817</v>
      </c>
      <c r="I2212" s="24">
        <v>40817</v>
      </c>
      <c r="J2212" s="20">
        <v>1</v>
      </c>
      <c r="K2212" s="11" t="s">
        <v>15031</v>
      </c>
      <c r="L2212" s="14"/>
      <c r="M2212" s="10" t="s">
        <v>219</v>
      </c>
      <c r="N2212" s="10" t="s">
        <v>341</v>
      </c>
      <c r="O2212" s="11" t="s">
        <v>9449</v>
      </c>
      <c r="P2212" s="15" t="s">
        <v>9</v>
      </c>
      <c r="Q2212" s="15"/>
      <c r="R2212" s="11"/>
      <c r="S2212" s="11" t="s">
        <v>354</v>
      </c>
      <c r="T2212" s="13"/>
      <c r="XFD2212" s="53">
        <f t="shared" si="34"/>
        <v>40818</v>
      </c>
    </row>
    <row r="2213" spans="1:20 16384:16384" s="19" customFormat="1" ht="60">
      <c r="A2213" s="10" t="s">
        <v>2</v>
      </c>
      <c r="B2213" s="10" t="s">
        <v>3</v>
      </c>
      <c r="C2213" s="11" t="s">
        <v>9154</v>
      </c>
      <c r="D2213" s="11"/>
      <c r="E2213" s="14"/>
      <c r="F2213" s="11"/>
      <c r="G2213" s="20" t="s">
        <v>5</v>
      </c>
      <c r="H2213" s="25">
        <v>40820</v>
      </c>
      <c r="I2213" s="24">
        <v>40820</v>
      </c>
      <c r="J2213" s="20">
        <v>1</v>
      </c>
      <c r="K2213" s="11" t="s">
        <v>6099</v>
      </c>
      <c r="L2213" s="14"/>
      <c r="M2213" s="10" t="s">
        <v>219</v>
      </c>
      <c r="N2213" s="10" t="s">
        <v>341</v>
      </c>
      <c r="O2213" s="11" t="s">
        <v>9449</v>
      </c>
      <c r="P2213" s="15" t="s">
        <v>9</v>
      </c>
      <c r="Q2213" s="15"/>
      <c r="R2213" s="11" t="s">
        <v>18798</v>
      </c>
      <c r="S2213" s="11" t="s">
        <v>8606</v>
      </c>
      <c r="T2213" s="13"/>
      <c r="XFD2213" s="53">
        <f t="shared" si="34"/>
        <v>40821</v>
      </c>
    </row>
    <row r="2214" spans="1:20 16384:16384" s="19" customFormat="1" ht="108">
      <c r="A2214" s="10" t="s">
        <v>2</v>
      </c>
      <c r="B2214" s="10" t="s">
        <v>3</v>
      </c>
      <c r="C2214" s="11" t="s">
        <v>15032</v>
      </c>
      <c r="D2214" s="11" t="s">
        <v>355</v>
      </c>
      <c r="E2214" s="14"/>
      <c r="F2214" s="11" t="s">
        <v>15033</v>
      </c>
      <c r="G2214" s="20" t="s">
        <v>5</v>
      </c>
      <c r="H2214" s="25">
        <v>40824</v>
      </c>
      <c r="I2214" s="24">
        <v>40824</v>
      </c>
      <c r="J2214" s="20">
        <v>1</v>
      </c>
      <c r="K2214" s="11" t="s">
        <v>9449</v>
      </c>
      <c r="L2214" s="14"/>
      <c r="M2214" s="10" t="s">
        <v>219</v>
      </c>
      <c r="N2214" s="10" t="s">
        <v>341</v>
      </c>
      <c r="O2214" s="11" t="s">
        <v>9449</v>
      </c>
      <c r="P2214" s="15" t="s">
        <v>11</v>
      </c>
      <c r="Q2214" s="15"/>
      <c r="R2214" s="11" t="s">
        <v>15034</v>
      </c>
      <c r="S2214" s="11" t="s">
        <v>8607</v>
      </c>
      <c r="T2214" s="13"/>
      <c r="XFD2214" s="53">
        <f t="shared" si="34"/>
        <v>40825</v>
      </c>
    </row>
    <row r="2215" spans="1:20 16384:16384" s="19" customFormat="1" ht="12">
      <c r="A2215" s="10" t="s">
        <v>2</v>
      </c>
      <c r="B2215" s="10" t="s">
        <v>3</v>
      </c>
      <c r="C2215" s="11" t="s">
        <v>15035</v>
      </c>
      <c r="D2215" s="11"/>
      <c r="E2215" s="14"/>
      <c r="F2215" s="11"/>
      <c r="G2215" s="20" t="s">
        <v>5</v>
      </c>
      <c r="H2215" s="25">
        <v>40834</v>
      </c>
      <c r="I2215" s="24">
        <v>40834</v>
      </c>
      <c r="J2215" s="20">
        <v>1</v>
      </c>
      <c r="K2215" s="11" t="s">
        <v>9449</v>
      </c>
      <c r="L2215" s="14"/>
      <c r="M2215" s="10" t="s">
        <v>219</v>
      </c>
      <c r="N2215" s="10" t="s">
        <v>341</v>
      </c>
      <c r="O2215" s="11" t="s">
        <v>9449</v>
      </c>
      <c r="P2215" s="15" t="s">
        <v>9</v>
      </c>
      <c r="Q2215" s="15"/>
      <c r="R2215" s="11"/>
      <c r="S2215" s="11"/>
      <c r="T2215" s="13"/>
      <c r="XFD2215" s="53">
        <f t="shared" si="34"/>
        <v>40835</v>
      </c>
    </row>
    <row r="2216" spans="1:20 16384:16384" s="19" customFormat="1" ht="36">
      <c r="A2216" s="10" t="s">
        <v>2</v>
      </c>
      <c r="B2216" s="10" t="s">
        <v>3</v>
      </c>
      <c r="C2216" s="11" t="s">
        <v>11833</v>
      </c>
      <c r="D2216" s="11"/>
      <c r="E2216" s="14"/>
      <c r="F2216" s="11" t="s">
        <v>342</v>
      </c>
      <c r="G2216" s="20" t="s">
        <v>5</v>
      </c>
      <c r="H2216" s="25">
        <v>40837</v>
      </c>
      <c r="I2216" s="24">
        <v>40837</v>
      </c>
      <c r="J2216" s="20">
        <v>1</v>
      </c>
      <c r="K2216" s="11" t="s">
        <v>342</v>
      </c>
      <c r="L2216" s="14"/>
      <c r="M2216" s="10" t="s">
        <v>219</v>
      </c>
      <c r="N2216" s="10" t="s">
        <v>341</v>
      </c>
      <c r="O2216" s="11" t="s">
        <v>9449</v>
      </c>
      <c r="P2216" s="15" t="s">
        <v>9</v>
      </c>
      <c r="Q2216" s="15"/>
      <c r="R2216" s="11"/>
      <c r="S2216" s="11" t="s">
        <v>356</v>
      </c>
      <c r="T2216" s="13"/>
      <c r="XFD2216" s="53">
        <f t="shared" si="34"/>
        <v>40838</v>
      </c>
    </row>
    <row r="2217" spans="1:20 16384:16384" s="19" customFormat="1" ht="60">
      <c r="A2217" s="10" t="s">
        <v>2</v>
      </c>
      <c r="B2217" s="10" t="s">
        <v>18</v>
      </c>
      <c r="C2217" s="11" t="s">
        <v>15036</v>
      </c>
      <c r="D2217" s="11" t="s">
        <v>15037</v>
      </c>
      <c r="E2217" s="14"/>
      <c r="F2217" s="11"/>
      <c r="G2217" s="20" t="s">
        <v>5</v>
      </c>
      <c r="H2217" s="25">
        <v>40838</v>
      </c>
      <c r="I2217" s="24">
        <v>40838</v>
      </c>
      <c r="J2217" s="20">
        <v>1</v>
      </c>
      <c r="K2217" s="11" t="s">
        <v>9449</v>
      </c>
      <c r="L2217" s="14"/>
      <c r="M2217" s="10" t="s">
        <v>219</v>
      </c>
      <c r="N2217" s="10" t="s">
        <v>341</v>
      </c>
      <c r="O2217" s="11" t="s">
        <v>9449</v>
      </c>
      <c r="P2217" s="15" t="s">
        <v>11</v>
      </c>
      <c r="Q2217" s="15"/>
      <c r="R2217" s="11"/>
      <c r="S2217" s="11" t="s">
        <v>8608</v>
      </c>
      <c r="T2217" s="13"/>
      <c r="XFD2217" s="53">
        <f t="shared" si="34"/>
        <v>40839</v>
      </c>
    </row>
    <row r="2218" spans="1:20 16384:16384" s="19" customFormat="1" ht="12">
      <c r="A2218" s="10" t="s">
        <v>2</v>
      </c>
      <c r="B2218" s="10" t="s">
        <v>18</v>
      </c>
      <c r="C2218" s="11" t="s">
        <v>15038</v>
      </c>
      <c r="D2218" s="11"/>
      <c r="E2218" s="14"/>
      <c r="F2218" s="11"/>
      <c r="G2218" s="20" t="s">
        <v>5</v>
      </c>
      <c r="H2218" s="25">
        <v>40846</v>
      </c>
      <c r="I2218" s="24">
        <v>40846</v>
      </c>
      <c r="J2218" s="20">
        <v>1</v>
      </c>
      <c r="K2218" s="11" t="s">
        <v>9449</v>
      </c>
      <c r="L2218" s="14"/>
      <c r="M2218" s="10" t="s">
        <v>219</v>
      </c>
      <c r="N2218" s="10" t="s">
        <v>341</v>
      </c>
      <c r="O2218" s="11" t="s">
        <v>9449</v>
      </c>
      <c r="P2218" s="15" t="s">
        <v>9</v>
      </c>
      <c r="Q2218" s="15"/>
      <c r="R2218" s="11"/>
      <c r="S2218" s="11"/>
      <c r="T2218" s="13"/>
      <c r="XFD2218" s="53">
        <f t="shared" si="34"/>
        <v>40847</v>
      </c>
    </row>
    <row r="2219" spans="1:20 16384:16384" s="19" customFormat="1" ht="12">
      <c r="A2219" s="10" t="s">
        <v>2</v>
      </c>
      <c r="B2219" s="10" t="s">
        <v>3</v>
      </c>
      <c r="C2219" s="11" t="s">
        <v>15039</v>
      </c>
      <c r="D2219" s="11"/>
      <c r="E2219" s="14"/>
      <c r="F2219" s="11"/>
      <c r="G2219" s="20" t="s">
        <v>5</v>
      </c>
      <c r="H2219" s="25">
        <v>40848</v>
      </c>
      <c r="I2219" s="24">
        <v>40848</v>
      </c>
      <c r="J2219" s="20">
        <v>1</v>
      </c>
      <c r="K2219" s="11" t="s">
        <v>15040</v>
      </c>
      <c r="L2219" s="14"/>
      <c r="M2219" s="10" t="s">
        <v>219</v>
      </c>
      <c r="N2219" s="10" t="s">
        <v>341</v>
      </c>
      <c r="O2219" s="11" t="s">
        <v>9449</v>
      </c>
      <c r="P2219" s="15" t="s">
        <v>9</v>
      </c>
      <c r="Q2219" s="15"/>
      <c r="R2219" s="11"/>
      <c r="S2219" s="11"/>
      <c r="T2219" s="13"/>
      <c r="XFD2219" s="53">
        <f t="shared" si="34"/>
        <v>40849</v>
      </c>
    </row>
    <row r="2220" spans="1:20 16384:16384" s="19" customFormat="1" ht="24">
      <c r="A2220" s="10" t="s">
        <v>2</v>
      </c>
      <c r="B2220" s="10" t="s">
        <v>3</v>
      </c>
      <c r="C2220" s="11" t="s">
        <v>15041</v>
      </c>
      <c r="D2220" s="11"/>
      <c r="E2220" s="14"/>
      <c r="F2220" s="11"/>
      <c r="G2220" s="20" t="s">
        <v>5</v>
      </c>
      <c r="H2220" s="25">
        <v>40853</v>
      </c>
      <c r="I2220" s="24">
        <v>40853</v>
      </c>
      <c r="J2220" s="20">
        <v>1</v>
      </c>
      <c r="K2220" s="11" t="s">
        <v>15042</v>
      </c>
      <c r="L2220" s="14"/>
      <c r="M2220" s="10" t="s">
        <v>219</v>
      </c>
      <c r="N2220" s="10" t="s">
        <v>341</v>
      </c>
      <c r="O2220" s="11" t="s">
        <v>9449</v>
      </c>
      <c r="P2220" s="15" t="s">
        <v>11</v>
      </c>
      <c r="Q2220" s="15"/>
      <c r="R2220" s="11"/>
      <c r="S2220" s="11"/>
      <c r="T2220" s="13"/>
      <c r="XFD2220" s="53">
        <f t="shared" si="34"/>
        <v>40854</v>
      </c>
    </row>
    <row r="2221" spans="1:20 16384:16384" s="19" customFormat="1" ht="72">
      <c r="A2221" s="10" t="s">
        <v>2</v>
      </c>
      <c r="B2221" s="10" t="s">
        <v>3</v>
      </c>
      <c r="C2221" s="11" t="s">
        <v>15043</v>
      </c>
      <c r="D2221" s="11"/>
      <c r="E2221" s="14"/>
      <c r="F2221" s="11" t="s">
        <v>15044</v>
      </c>
      <c r="G2221" s="20" t="s">
        <v>5</v>
      </c>
      <c r="H2221" s="25">
        <v>40859</v>
      </c>
      <c r="I2221" s="24">
        <v>40859</v>
      </c>
      <c r="J2221" s="20">
        <v>1</v>
      </c>
      <c r="K2221" s="11" t="s">
        <v>9449</v>
      </c>
      <c r="L2221" s="14"/>
      <c r="M2221" s="10" t="s">
        <v>219</v>
      </c>
      <c r="N2221" s="10" t="s">
        <v>341</v>
      </c>
      <c r="O2221" s="11" t="s">
        <v>9449</v>
      </c>
      <c r="P2221" s="15" t="s">
        <v>9</v>
      </c>
      <c r="Q2221" s="15"/>
      <c r="R2221" s="11"/>
      <c r="S2221" s="11" t="s">
        <v>8609</v>
      </c>
      <c r="T2221" s="13"/>
      <c r="XFD2221" s="53">
        <f t="shared" si="34"/>
        <v>40860</v>
      </c>
    </row>
    <row r="2222" spans="1:20 16384:16384" s="19" customFormat="1" ht="12">
      <c r="A2222" s="10" t="s">
        <v>2</v>
      </c>
      <c r="B2222" s="10" t="s">
        <v>3</v>
      </c>
      <c r="C2222" s="11" t="s">
        <v>15045</v>
      </c>
      <c r="D2222" s="11"/>
      <c r="E2222" s="14"/>
      <c r="F2222" s="11"/>
      <c r="G2222" s="20" t="s">
        <v>5</v>
      </c>
      <c r="H2222" s="25">
        <v>40862</v>
      </c>
      <c r="I2222" s="24">
        <v>40862</v>
      </c>
      <c r="J2222" s="20">
        <v>1</v>
      </c>
      <c r="K2222" s="11" t="s">
        <v>9449</v>
      </c>
      <c r="L2222" s="14"/>
      <c r="M2222" s="10" t="s">
        <v>219</v>
      </c>
      <c r="N2222" s="10" t="s">
        <v>341</v>
      </c>
      <c r="O2222" s="11" t="s">
        <v>9449</v>
      </c>
      <c r="P2222" s="15" t="s">
        <v>9</v>
      </c>
      <c r="Q2222" s="15"/>
      <c r="R2222" s="11"/>
      <c r="S2222" s="11"/>
      <c r="T2222" s="13"/>
      <c r="XFD2222" s="53">
        <f t="shared" si="34"/>
        <v>40863</v>
      </c>
    </row>
    <row r="2223" spans="1:20 16384:16384" s="19" customFormat="1" ht="36">
      <c r="A2223" s="10" t="s">
        <v>2</v>
      </c>
      <c r="B2223" s="10" t="s">
        <v>3</v>
      </c>
      <c r="C2223" s="11" t="s">
        <v>15046</v>
      </c>
      <c r="D2223" s="11"/>
      <c r="E2223" s="14"/>
      <c r="F2223" s="11"/>
      <c r="G2223" s="20" t="s">
        <v>5</v>
      </c>
      <c r="H2223" s="25">
        <v>40869</v>
      </c>
      <c r="I2223" s="24">
        <v>40869</v>
      </c>
      <c r="J2223" s="20">
        <v>1</v>
      </c>
      <c r="K2223" s="11" t="s">
        <v>357</v>
      </c>
      <c r="L2223" s="14"/>
      <c r="M2223" s="10" t="s">
        <v>219</v>
      </c>
      <c r="N2223" s="10" t="s">
        <v>341</v>
      </c>
      <c r="O2223" s="11" t="s">
        <v>9449</v>
      </c>
      <c r="P2223" s="15" t="s">
        <v>11</v>
      </c>
      <c r="Q2223" s="15"/>
      <c r="R2223" s="11"/>
      <c r="S2223" s="11" t="s">
        <v>8610</v>
      </c>
      <c r="T2223" s="13"/>
      <c r="XFD2223" s="53">
        <f t="shared" si="34"/>
        <v>40870</v>
      </c>
    </row>
    <row r="2224" spans="1:20 16384:16384" s="19" customFormat="1" ht="60">
      <c r="A2224" s="10" t="s">
        <v>2</v>
      </c>
      <c r="B2224" s="10" t="s">
        <v>10</v>
      </c>
      <c r="C2224" s="11" t="s">
        <v>15047</v>
      </c>
      <c r="D2224" s="11" t="s">
        <v>15048</v>
      </c>
      <c r="E2224" s="14"/>
      <c r="F2224" s="11"/>
      <c r="G2224" s="20" t="s">
        <v>5</v>
      </c>
      <c r="H2224" s="25">
        <v>40873</v>
      </c>
      <c r="I2224" s="24">
        <v>40873</v>
      </c>
      <c r="J2224" s="20">
        <v>1</v>
      </c>
      <c r="K2224" s="11" t="s">
        <v>9449</v>
      </c>
      <c r="L2224" s="14"/>
      <c r="M2224" s="10" t="s">
        <v>219</v>
      </c>
      <c r="N2224" s="10" t="s">
        <v>341</v>
      </c>
      <c r="O2224" s="11" t="s">
        <v>9449</v>
      </c>
      <c r="P2224" s="15" t="s">
        <v>11</v>
      </c>
      <c r="Q2224" s="15"/>
      <c r="R2224" s="11"/>
      <c r="S2224" s="11" t="s">
        <v>8611</v>
      </c>
      <c r="T2224" s="13"/>
      <c r="XFD2224" s="53">
        <f t="shared" si="34"/>
        <v>40874</v>
      </c>
    </row>
    <row r="2225" spans="1:20 16384:16384" s="19" customFormat="1" ht="72">
      <c r="A2225" s="10" t="s">
        <v>2</v>
      </c>
      <c r="B2225" s="10" t="s">
        <v>3</v>
      </c>
      <c r="C2225" s="11" t="s">
        <v>15049</v>
      </c>
      <c r="D2225" s="11"/>
      <c r="E2225" s="14"/>
      <c r="F2225" s="11"/>
      <c r="G2225" s="20" t="s">
        <v>5</v>
      </c>
      <c r="H2225" s="25">
        <v>40878</v>
      </c>
      <c r="I2225" s="24">
        <v>40878</v>
      </c>
      <c r="J2225" s="20">
        <v>1</v>
      </c>
      <c r="K2225" s="11" t="s">
        <v>15050</v>
      </c>
      <c r="L2225" s="14"/>
      <c r="M2225" s="10" t="s">
        <v>219</v>
      </c>
      <c r="N2225" s="10" t="s">
        <v>341</v>
      </c>
      <c r="O2225" s="11" t="s">
        <v>9449</v>
      </c>
      <c r="P2225" s="15" t="s">
        <v>9</v>
      </c>
      <c r="Q2225" s="15"/>
      <c r="R2225" s="11"/>
      <c r="S2225" s="11" t="s">
        <v>8612</v>
      </c>
      <c r="T2225" s="13"/>
      <c r="XFD2225" s="53">
        <f t="shared" si="34"/>
        <v>40879</v>
      </c>
    </row>
    <row r="2226" spans="1:20 16384:16384" s="19" customFormat="1" ht="204">
      <c r="A2226" s="10" t="s">
        <v>2</v>
      </c>
      <c r="B2226" s="10" t="s">
        <v>3</v>
      </c>
      <c r="C2226" s="11" t="s">
        <v>15051</v>
      </c>
      <c r="D2226" s="11"/>
      <c r="E2226" s="14"/>
      <c r="F2226" s="11" t="s">
        <v>15052</v>
      </c>
      <c r="G2226" s="20" t="s">
        <v>5</v>
      </c>
      <c r="H2226" s="25">
        <v>40880</v>
      </c>
      <c r="I2226" s="24">
        <v>40880</v>
      </c>
      <c r="J2226" s="20">
        <v>1</v>
      </c>
      <c r="K2226" s="11" t="s">
        <v>15052</v>
      </c>
      <c r="L2226" s="14"/>
      <c r="M2226" s="10" t="s">
        <v>219</v>
      </c>
      <c r="N2226" s="10" t="s">
        <v>341</v>
      </c>
      <c r="O2226" s="11" t="s">
        <v>9449</v>
      </c>
      <c r="P2226" s="15" t="s">
        <v>9</v>
      </c>
      <c r="Q2226" s="15"/>
      <c r="R2226" s="11"/>
      <c r="S2226" s="11" t="s">
        <v>15053</v>
      </c>
      <c r="T2226" s="13"/>
      <c r="XFD2226" s="53">
        <f t="shared" si="34"/>
        <v>40881</v>
      </c>
    </row>
    <row r="2227" spans="1:20 16384:16384" s="19" customFormat="1" ht="12">
      <c r="A2227" s="10" t="s">
        <v>2</v>
      </c>
      <c r="B2227" s="10" t="s">
        <v>10</v>
      </c>
      <c r="C2227" s="11" t="s">
        <v>15054</v>
      </c>
      <c r="D2227" s="11"/>
      <c r="E2227" s="14"/>
      <c r="F2227" s="11"/>
      <c r="G2227" s="20" t="s">
        <v>5</v>
      </c>
      <c r="H2227" s="25">
        <v>40885</v>
      </c>
      <c r="I2227" s="24">
        <v>40885</v>
      </c>
      <c r="J2227" s="20">
        <v>1</v>
      </c>
      <c r="K2227" s="11" t="s">
        <v>358</v>
      </c>
      <c r="L2227" s="14"/>
      <c r="M2227" s="10" t="s">
        <v>219</v>
      </c>
      <c r="N2227" s="10" t="s">
        <v>341</v>
      </c>
      <c r="O2227" s="11" t="s">
        <v>9449</v>
      </c>
      <c r="P2227" s="15" t="s">
        <v>9</v>
      </c>
      <c r="Q2227" s="15"/>
      <c r="R2227" s="11"/>
      <c r="S2227" s="11"/>
      <c r="T2227" s="13"/>
      <c r="XFD2227" s="53">
        <f t="shared" si="34"/>
        <v>40886</v>
      </c>
    </row>
    <row r="2228" spans="1:20 16384:16384" s="19" customFormat="1" ht="12">
      <c r="A2228" s="10" t="s">
        <v>2</v>
      </c>
      <c r="B2228" s="10" t="s">
        <v>3</v>
      </c>
      <c r="C2228" s="11" t="s">
        <v>15019</v>
      </c>
      <c r="D2228" s="11" t="s">
        <v>7068</v>
      </c>
      <c r="E2228" s="14"/>
      <c r="F2228" s="11"/>
      <c r="G2228" s="20" t="s">
        <v>5</v>
      </c>
      <c r="H2228" s="25">
        <v>40886</v>
      </c>
      <c r="I2228" s="24">
        <v>40886</v>
      </c>
      <c r="J2228" s="20">
        <v>1</v>
      </c>
      <c r="K2228" s="11" t="s">
        <v>9449</v>
      </c>
      <c r="L2228" s="14"/>
      <c r="M2228" s="10" t="s">
        <v>219</v>
      </c>
      <c r="N2228" s="10" t="s">
        <v>341</v>
      </c>
      <c r="O2228" s="11" t="s">
        <v>9449</v>
      </c>
      <c r="P2228" s="15" t="s">
        <v>9</v>
      </c>
      <c r="Q2228" s="15"/>
      <c r="R2228" s="11"/>
      <c r="S2228" s="11"/>
      <c r="T2228" s="13"/>
      <c r="XFD2228" s="53">
        <f t="shared" si="34"/>
        <v>40887</v>
      </c>
    </row>
    <row r="2229" spans="1:20 16384:16384" s="19" customFormat="1" ht="12">
      <c r="A2229" s="10" t="s">
        <v>2</v>
      </c>
      <c r="B2229" s="10" t="s">
        <v>10</v>
      </c>
      <c r="C2229" s="11" t="s">
        <v>15055</v>
      </c>
      <c r="D2229" s="11"/>
      <c r="E2229" s="14"/>
      <c r="F2229" s="11"/>
      <c r="G2229" s="20" t="s">
        <v>5</v>
      </c>
      <c r="H2229" s="25">
        <v>40888</v>
      </c>
      <c r="I2229" s="24">
        <v>40888</v>
      </c>
      <c r="J2229" s="20">
        <v>1</v>
      </c>
      <c r="K2229" s="11" t="s">
        <v>15056</v>
      </c>
      <c r="L2229" s="14"/>
      <c r="M2229" s="10" t="s">
        <v>219</v>
      </c>
      <c r="N2229" s="10" t="s">
        <v>341</v>
      </c>
      <c r="O2229" s="11" t="s">
        <v>9449</v>
      </c>
      <c r="P2229" s="15" t="s">
        <v>9</v>
      </c>
      <c r="Q2229" s="15"/>
      <c r="R2229" s="11"/>
      <c r="S2229" s="11"/>
      <c r="T2229" s="13"/>
      <c r="XFD2229" s="53">
        <f t="shared" si="34"/>
        <v>40889</v>
      </c>
    </row>
    <row r="2230" spans="1:20 16384:16384" s="19" customFormat="1" ht="12">
      <c r="A2230" s="10" t="s">
        <v>2</v>
      </c>
      <c r="B2230" s="10" t="s">
        <v>146</v>
      </c>
      <c r="C2230" s="11" t="s">
        <v>6178</v>
      </c>
      <c r="D2230" s="11"/>
      <c r="E2230" s="14"/>
      <c r="F2230" s="11"/>
      <c r="G2230" s="20" t="s">
        <v>5</v>
      </c>
      <c r="H2230" s="25">
        <v>40897</v>
      </c>
      <c r="I2230" s="24">
        <v>40897</v>
      </c>
      <c r="J2230" s="20">
        <v>1</v>
      </c>
      <c r="K2230" s="11" t="s">
        <v>9449</v>
      </c>
      <c r="L2230" s="14"/>
      <c r="M2230" s="10" t="s">
        <v>219</v>
      </c>
      <c r="N2230" s="10" t="s">
        <v>341</v>
      </c>
      <c r="O2230" s="11" t="s">
        <v>9449</v>
      </c>
      <c r="P2230" s="15" t="s">
        <v>9</v>
      </c>
      <c r="Q2230" s="15"/>
      <c r="R2230" s="11"/>
      <c r="S2230" s="11"/>
      <c r="T2230" s="13"/>
      <c r="XFD2230" s="53">
        <f t="shared" si="34"/>
        <v>40898</v>
      </c>
    </row>
    <row r="2231" spans="1:20 16384:16384" s="19" customFormat="1" ht="12">
      <c r="A2231" s="10" t="s">
        <v>2</v>
      </c>
      <c r="B2231" s="10" t="s">
        <v>146</v>
      </c>
      <c r="C2231" s="14" t="s">
        <v>613</v>
      </c>
      <c r="D2231" s="11"/>
      <c r="E2231" s="14"/>
      <c r="F2231" s="11"/>
      <c r="G2231" s="20" t="s">
        <v>5</v>
      </c>
      <c r="H2231" s="25">
        <v>40905</v>
      </c>
      <c r="I2231" s="24">
        <v>40907</v>
      </c>
      <c r="J2231" s="20">
        <v>3</v>
      </c>
      <c r="K2231" s="11" t="s">
        <v>9449</v>
      </c>
      <c r="L2231" s="14"/>
      <c r="M2231" s="10" t="s">
        <v>219</v>
      </c>
      <c r="N2231" s="10" t="s">
        <v>341</v>
      </c>
      <c r="O2231" s="11" t="s">
        <v>9449</v>
      </c>
      <c r="P2231" s="15" t="s">
        <v>9</v>
      </c>
      <c r="Q2231" s="15"/>
      <c r="R2231" s="11"/>
      <c r="S2231" s="11"/>
      <c r="T2231" s="13"/>
      <c r="XFD2231" s="53">
        <f t="shared" si="34"/>
        <v>40910</v>
      </c>
    </row>
    <row r="2232" spans="1:20 16384:16384" s="19" customFormat="1" ht="24">
      <c r="A2232" s="10" t="s">
        <v>2</v>
      </c>
      <c r="B2232" s="13" t="s">
        <v>3</v>
      </c>
      <c r="C2232" s="14" t="s">
        <v>7345</v>
      </c>
      <c r="D2232" s="15"/>
      <c r="E2232" s="15"/>
      <c r="F2232" s="15" t="s">
        <v>7346</v>
      </c>
      <c r="G2232" s="10" t="s">
        <v>5</v>
      </c>
      <c r="H2232" s="25">
        <v>40862</v>
      </c>
      <c r="I2232" s="24">
        <v>40862</v>
      </c>
      <c r="J2232" s="13">
        <v>1</v>
      </c>
      <c r="K2232" s="15"/>
      <c r="L2232" s="15"/>
      <c r="M2232" s="13" t="s">
        <v>148</v>
      </c>
      <c r="N2232" s="13" t="s">
        <v>331</v>
      </c>
      <c r="O2232" s="22" t="s">
        <v>7344</v>
      </c>
      <c r="P2232" s="15"/>
      <c r="Q2232" s="15"/>
      <c r="R2232" s="15"/>
      <c r="S2232" s="30"/>
      <c r="T2232" s="13" t="s">
        <v>7131</v>
      </c>
      <c r="XFD2232" s="53">
        <f t="shared" si="34"/>
        <v>40863</v>
      </c>
    </row>
    <row r="2233" spans="1:20 16384:16384" s="19" customFormat="1" ht="12">
      <c r="A2233" s="20" t="s">
        <v>2</v>
      </c>
      <c r="B2233" s="13" t="s">
        <v>3</v>
      </c>
      <c r="C2233" s="14" t="s">
        <v>7205</v>
      </c>
      <c r="D2233" s="15"/>
      <c r="E2233" s="15"/>
      <c r="F2233" s="15"/>
      <c r="G2233" s="20" t="s">
        <v>94</v>
      </c>
      <c r="H2233" s="25">
        <v>40668</v>
      </c>
      <c r="I2233" s="24">
        <v>40668</v>
      </c>
      <c r="J2233" s="20">
        <v>1</v>
      </c>
      <c r="K2233" s="15"/>
      <c r="L2233" s="15"/>
      <c r="M2233" s="13" t="s">
        <v>219</v>
      </c>
      <c r="N2233" s="13" t="s">
        <v>7121</v>
      </c>
      <c r="O2233" s="22" t="s">
        <v>7203</v>
      </c>
      <c r="P2233" s="15" t="s">
        <v>7204</v>
      </c>
      <c r="Q2233" s="15"/>
      <c r="R2233" s="15"/>
      <c r="S2233" s="30"/>
      <c r="T2233" s="13" t="s">
        <v>7134</v>
      </c>
      <c r="XFD2233" s="53">
        <f t="shared" si="34"/>
        <v>40669</v>
      </c>
    </row>
    <row r="2234" spans="1:20 16384:16384" s="19" customFormat="1" ht="60">
      <c r="A2234" s="20" t="s">
        <v>2</v>
      </c>
      <c r="B2234" s="20" t="s">
        <v>3</v>
      </c>
      <c r="C2234" s="22" t="s">
        <v>15057</v>
      </c>
      <c r="D2234" s="22" t="s">
        <v>15058</v>
      </c>
      <c r="E2234" s="22"/>
      <c r="F2234" s="22" t="s">
        <v>2043</v>
      </c>
      <c r="G2234" s="20" t="s">
        <v>5</v>
      </c>
      <c r="H2234" s="25">
        <v>40663</v>
      </c>
      <c r="I2234" s="24">
        <v>40663</v>
      </c>
      <c r="J2234" s="20">
        <v>1</v>
      </c>
      <c r="K2234" s="22" t="s">
        <v>15059</v>
      </c>
      <c r="L2234" s="22"/>
      <c r="M2234" s="20" t="s">
        <v>6736</v>
      </c>
      <c r="N2234" s="20" t="s">
        <v>15060</v>
      </c>
      <c r="O2234" s="22" t="s">
        <v>359</v>
      </c>
      <c r="P2234" s="15" t="s">
        <v>15059</v>
      </c>
      <c r="Q2234" s="15"/>
      <c r="R2234" s="67" t="s">
        <v>18643</v>
      </c>
      <c r="S2234" s="31" t="s">
        <v>15061</v>
      </c>
      <c r="T2234" s="13"/>
      <c r="XFD2234" s="53">
        <f t="shared" si="34"/>
        <v>40664</v>
      </c>
    </row>
    <row r="2235" spans="1:20 16384:16384" s="19" customFormat="1" ht="120">
      <c r="A2235" s="20" t="s">
        <v>2</v>
      </c>
      <c r="B2235" s="20" t="s">
        <v>21</v>
      </c>
      <c r="C2235" s="22" t="s">
        <v>15062</v>
      </c>
      <c r="D2235" s="22"/>
      <c r="E2235" s="22"/>
      <c r="F2235" s="22" t="s">
        <v>15063</v>
      </c>
      <c r="G2235" s="20" t="s">
        <v>5</v>
      </c>
      <c r="H2235" s="25">
        <v>40698</v>
      </c>
      <c r="I2235" s="24">
        <v>40698</v>
      </c>
      <c r="J2235" s="20">
        <v>1</v>
      </c>
      <c r="K2235" s="22" t="s">
        <v>15064</v>
      </c>
      <c r="L2235" s="22"/>
      <c r="M2235" s="20" t="s">
        <v>6736</v>
      </c>
      <c r="N2235" s="20" t="s">
        <v>15060</v>
      </c>
      <c r="O2235" s="22" t="s">
        <v>359</v>
      </c>
      <c r="P2235" s="15" t="s">
        <v>15059</v>
      </c>
      <c r="Q2235" s="15"/>
      <c r="R2235" s="22" t="s">
        <v>18642</v>
      </c>
      <c r="S2235" s="31" t="s">
        <v>15065</v>
      </c>
      <c r="T2235" s="13"/>
      <c r="XFD2235" s="53">
        <f t="shared" si="34"/>
        <v>40699</v>
      </c>
    </row>
    <row r="2236" spans="1:20 16384:16384" s="19" customFormat="1" ht="36">
      <c r="A2236" s="20" t="s">
        <v>2</v>
      </c>
      <c r="B2236" s="20" t="s">
        <v>21</v>
      </c>
      <c r="C2236" s="22" t="s">
        <v>2362</v>
      </c>
      <c r="D2236" s="22"/>
      <c r="E2236" s="22"/>
      <c r="F2236" s="22" t="s">
        <v>15066</v>
      </c>
      <c r="G2236" s="20" t="s">
        <v>5</v>
      </c>
      <c r="H2236" s="25">
        <v>40718</v>
      </c>
      <c r="I2236" s="24">
        <v>40718</v>
      </c>
      <c r="J2236" s="20">
        <v>1</v>
      </c>
      <c r="K2236" s="22" t="s">
        <v>15067</v>
      </c>
      <c r="L2236" s="22"/>
      <c r="M2236" s="20" t="s">
        <v>6736</v>
      </c>
      <c r="N2236" s="20" t="s">
        <v>15060</v>
      </c>
      <c r="O2236" s="22" t="s">
        <v>359</v>
      </c>
      <c r="P2236" s="15" t="s">
        <v>15059</v>
      </c>
      <c r="Q2236" s="15"/>
      <c r="R2236" s="22"/>
      <c r="S2236" s="31"/>
      <c r="T2236" s="13"/>
      <c r="XFD2236" s="53">
        <f t="shared" si="34"/>
        <v>40719</v>
      </c>
    </row>
    <row r="2237" spans="1:20 16384:16384" s="19" customFormat="1" ht="12">
      <c r="A2237" s="20" t="s">
        <v>2</v>
      </c>
      <c r="B2237" s="20" t="s">
        <v>3</v>
      </c>
      <c r="C2237" s="22" t="s">
        <v>15068</v>
      </c>
      <c r="D2237" s="22"/>
      <c r="E2237" s="22"/>
      <c r="F2237" s="22"/>
      <c r="G2237" s="20" t="s">
        <v>5</v>
      </c>
      <c r="H2237" s="25">
        <v>40768</v>
      </c>
      <c r="I2237" s="24">
        <v>40768</v>
      </c>
      <c r="J2237" s="20">
        <v>1</v>
      </c>
      <c r="K2237" s="22" t="s">
        <v>15069</v>
      </c>
      <c r="L2237" s="22"/>
      <c r="M2237" s="20" t="s">
        <v>6736</v>
      </c>
      <c r="N2237" s="20" t="s">
        <v>15060</v>
      </c>
      <c r="O2237" s="22" t="s">
        <v>359</v>
      </c>
      <c r="P2237" s="15" t="s">
        <v>15059</v>
      </c>
      <c r="Q2237" s="15"/>
      <c r="R2237" s="22"/>
      <c r="S2237" s="31"/>
      <c r="T2237" s="13"/>
      <c r="XFD2237" s="53">
        <f t="shared" si="34"/>
        <v>40769</v>
      </c>
    </row>
    <row r="2238" spans="1:20 16384:16384" s="19" customFormat="1" ht="108">
      <c r="A2238" s="20" t="s">
        <v>2</v>
      </c>
      <c r="B2238" s="20" t="s">
        <v>19</v>
      </c>
      <c r="C2238" s="22" t="s">
        <v>15070</v>
      </c>
      <c r="D2238" s="22" t="s">
        <v>2363</v>
      </c>
      <c r="E2238" s="22"/>
      <c r="F2238" s="22"/>
      <c r="G2238" s="20" t="s">
        <v>5</v>
      </c>
      <c r="H2238" s="25">
        <v>40790</v>
      </c>
      <c r="I2238" s="24">
        <v>40790</v>
      </c>
      <c r="J2238" s="20">
        <v>2</v>
      </c>
      <c r="K2238" s="22" t="s">
        <v>13697</v>
      </c>
      <c r="L2238" s="22"/>
      <c r="M2238" s="20" t="s">
        <v>6736</v>
      </c>
      <c r="N2238" s="20" t="s">
        <v>15060</v>
      </c>
      <c r="O2238" s="22" t="s">
        <v>359</v>
      </c>
      <c r="P2238" s="15" t="s">
        <v>15059</v>
      </c>
      <c r="Q2238" s="15"/>
      <c r="R2238" s="22" t="s">
        <v>18644</v>
      </c>
      <c r="S2238" s="31" t="s">
        <v>8613</v>
      </c>
      <c r="T2238" s="13"/>
      <c r="XFD2238" s="53">
        <f t="shared" si="34"/>
        <v>40792</v>
      </c>
    </row>
    <row r="2239" spans="1:20 16384:16384" s="19" customFormat="1" ht="12">
      <c r="A2239" s="20" t="s">
        <v>2</v>
      </c>
      <c r="B2239" s="20" t="s">
        <v>19</v>
      </c>
      <c r="C2239" s="22" t="s">
        <v>15071</v>
      </c>
      <c r="D2239" s="22" t="s">
        <v>15072</v>
      </c>
      <c r="E2239" s="22"/>
      <c r="F2239" s="22"/>
      <c r="G2239" s="20" t="s">
        <v>5</v>
      </c>
      <c r="H2239" s="25">
        <v>40810</v>
      </c>
      <c r="I2239" s="24">
        <v>40811</v>
      </c>
      <c r="J2239" s="20">
        <v>2</v>
      </c>
      <c r="K2239" s="22" t="s">
        <v>15073</v>
      </c>
      <c r="L2239" s="22"/>
      <c r="M2239" s="20" t="s">
        <v>6736</v>
      </c>
      <c r="N2239" s="20" t="s">
        <v>15060</v>
      </c>
      <c r="O2239" s="22" t="s">
        <v>359</v>
      </c>
      <c r="P2239" s="15" t="s">
        <v>1355</v>
      </c>
      <c r="Q2239" s="15"/>
      <c r="R2239" s="22"/>
      <c r="S2239" s="31"/>
      <c r="T2239" s="13"/>
      <c r="XFD2239" s="53">
        <f t="shared" si="34"/>
        <v>40813</v>
      </c>
    </row>
    <row r="2240" spans="1:20 16384:16384" s="19" customFormat="1" ht="60">
      <c r="A2240" s="20" t="s">
        <v>2</v>
      </c>
      <c r="B2240" s="20" t="s">
        <v>3</v>
      </c>
      <c r="C2240" s="22" t="s">
        <v>15074</v>
      </c>
      <c r="D2240" s="22" t="s">
        <v>2364</v>
      </c>
      <c r="E2240" s="22"/>
      <c r="F2240" s="22" t="s">
        <v>2365</v>
      </c>
      <c r="G2240" s="20" t="s">
        <v>5</v>
      </c>
      <c r="H2240" s="25">
        <v>40820</v>
      </c>
      <c r="I2240" s="24">
        <v>40820</v>
      </c>
      <c r="J2240" s="20">
        <v>1</v>
      </c>
      <c r="K2240" s="22" t="s">
        <v>2365</v>
      </c>
      <c r="L2240" s="22"/>
      <c r="M2240" s="20" t="s">
        <v>6736</v>
      </c>
      <c r="N2240" s="20" t="s">
        <v>15060</v>
      </c>
      <c r="O2240" s="22" t="s">
        <v>359</v>
      </c>
      <c r="P2240" s="15" t="s">
        <v>15059</v>
      </c>
      <c r="Q2240" s="15"/>
      <c r="R2240" s="22" t="s">
        <v>18797</v>
      </c>
      <c r="S2240" s="31" t="s">
        <v>15075</v>
      </c>
      <c r="T2240" s="13"/>
      <c r="XFD2240" s="53">
        <f t="shared" si="34"/>
        <v>40821</v>
      </c>
    </row>
    <row r="2241" spans="1:20 16384:16384" s="19" customFormat="1" ht="12">
      <c r="A2241" s="20" t="s">
        <v>2</v>
      </c>
      <c r="B2241" s="20" t="s">
        <v>21</v>
      </c>
      <c r="C2241" s="22" t="s">
        <v>15076</v>
      </c>
      <c r="D2241" s="22"/>
      <c r="E2241" s="22"/>
      <c r="F2241" s="22"/>
      <c r="G2241" s="20" t="s">
        <v>5</v>
      </c>
      <c r="H2241" s="25">
        <v>40821</v>
      </c>
      <c r="I2241" s="24">
        <v>40828</v>
      </c>
      <c r="J2241" s="20">
        <v>3</v>
      </c>
      <c r="K2241" s="22" t="s">
        <v>12446</v>
      </c>
      <c r="L2241" s="22"/>
      <c r="M2241" s="20" t="s">
        <v>6736</v>
      </c>
      <c r="N2241" s="20" t="s">
        <v>15060</v>
      </c>
      <c r="O2241" s="22" t="s">
        <v>359</v>
      </c>
      <c r="P2241" s="15" t="s">
        <v>15059</v>
      </c>
      <c r="Q2241" s="15"/>
      <c r="R2241" s="22"/>
      <c r="S2241" s="31"/>
      <c r="T2241" s="13"/>
      <c r="XFD2241" s="53">
        <f t="shared" si="34"/>
        <v>40831</v>
      </c>
    </row>
    <row r="2242" spans="1:20 16384:16384" s="19" customFormat="1" ht="252">
      <c r="A2242" s="20" t="s">
        <v>2</v>
      </c>
      <c r="B2242" s="20" t="s">
        <v>37</v>
      </c>
      <c r="C2242" s="22" t="s">
        <v>2366</v>
      </c>
      <c r="D2242" s="22"/>
      <c r="E2242" s="22"/>
      <c r="F2242" s="22"/>
      <c r="G2242" s="20" t="s">
        <v>5</v>
      </c>
      <c r="H2242" s="25">
        <v>40852</v>
      </c>
      <c r="I2242" s="24">
        <v>40852</v>
      </c>
      <c r="J2242" s="20">
        <v>1</v>
      </c>
      <c r="K2242" s="22"/>
      <c r="L2242" s="22"/>
      <c r="M2242" s="20" t="s">
        <v>6736</v>
      </c>
      <c r="N2242" s="20" t="s">
        <v>15060</v>
      </c>
      <c r="O2242" s="22" t="s">
        <v>359</v>
      </c>
      <c r="P2242" s="15" t="s">
        <v>15059</v>
      </c>
      <c r="Q2242" s="15"/>
      <c r="R2242" s="22" t="s">
        <v>19001</v>
      </c>
      <c r="S2242" s="31" t="s">
        <v>8615</v>
      </c>
      <c r="T2242" s="13"/>
      <c r="XFD2242" s="53">
        <f t="shared" si="34"/>
        <v>40853</v>
      </c>
    </row>
    <row r="2243" spans="1:20 16384:16384" s="19" customFormat="1" ht="132">
      <c r="A2243" s="20" t="s">
        <v>2</v>
      </c>
      <c r="B2243" s="20" t="s">
        <v>3</v>
      </c>
      <c r="C2243" s="22" t="s">
        <v>15077</v>
      </c>
      <c r="D2243" s="22" t="s">
        <v>15078</v>
      </c>
      <c r="E2243" s="22"/>
      <c r="F2243" s="22" t="s">
        <v>15079</v>
      </c>
      <c r="G2243" s="20" t="s">
        <v>5</v>
      </c>
      <c r="H2243" s="25">
        <v>40865</v>
      </c>
      <c r="I2243" s="24">
        <v>40865</v>
      </c>
      <c r="J2243" s="20">
        <v>1</v>
      </c>
      <c r="K2243" s="22" t="s">
        <v>15079</v>
      </c>
      <c r="L2243" s="22"/>
      <c r="M2243" s="20" t="s">
        <v>6736</v>
      </c>
      <c r="N2243" s="20" t="s">
        <v>15060</v>
      </c>
      <c r="O2243" s="22" t="s">
        <v>359</v>
      </c>
      <c r="P2243" s="15" t="s">
        <v>15059</v>
      </c>
      <c r="Q2243" s="15"/>
      <c r="R2243" s="22" t="s">
        <v>18796</v>
      </c>
      <c r="S2243" s="31" t="s">
        <v>15080</v>
      </c>
      <c r="T2243" s="13"/>
      <c r="XFD2243" s="53">
        <f t="shared" si="34"/>
        <v>40866</v>
      </c>
    </row>
    <row r="2244" spans="1:20 16384:16384" s="19" customFormat="1" ht="144">
      <c r="A2244" s="20" t="s">
        <v>2</v>
      </c>
      <c r="B2244" s="20" t="s">
        <v>37</v>
      </c>
      <c r="C2244" s="22" t="s">
        <v>2367</v>
      </c>
      <c r="D2244" s="22" t="s">
        <v>2368</v>
      </c>
      <c r="E2244" s="22"/>
      <c r="F2244" s="22"/>
      <c r="G2244" s="20" t="s">
        <v>5</v>
      </c>
      <c r="H2244" s="25">
        <v>40872</v>
      </c>
      <c r="I2244" s="24">
        <v>40872</v>
      </c>
      <c r="J2244" s="20">
        <v>1</v>
      </c>
      <c r="K2244" s="22" t="s">
        <v>2369</v>
      </c>
      <c r="L2244" s="22"/>
      <c r="M2244" s="20" t="s">
        <v>6736</v>
      </c>
      <c r="N2244" s="20" t="s">
        <v>15060</v>
      </c>
      <c r="O2244" s="22" t="s">
        <v>359</v>
      </c>
      <c r="P2244" s="15" t="s">
        <v>15059</v>
      </c>
      <c r="Q2244" s="15"/>
      <c r="R2244" s="22"/>
      <c r="S2244" s="31" t="s">
        <v>8616</v>
      </c>
      <c r="T2244" s="13"/>
      <c r="XFD2244" s="53">
        <f t="shared" si="34"/>
        <v>40873</v>
      </c>
    </row>
    <row r="2245" spans="1:20 16384:16384" s="19" customFormat="1" ht="120">
      <c r="A2245" s="20" t="s">
        <v>2</v>
      </c>
      <c r="B2245" s="20" t="s">
        <v>3</v>
      </c>
      <c r="C2245" s="22" t="s">
        <v>2370</v>
      </c>
      <c r="D2245" s="22"/>
      <c r="E2245" s="22"/>
      <c r="F2245" s="22" t="s">
        <v>2371</v>
      </c>
      <c r="G2245" s="20" t="s">
        <v>5</v>
      </c>
      <c r="H2245" s="25">
        <v>40907</v>
      </c>
      <c r="I2245" s="24">
        <v>40907</v>
      </c>
      <c r="J2245" s="20">
        <v>1</v>
      </c>
      <c r="K2245" s="22"/>
      <c r="L2245" s="22"/>
      <c r="M2245" s="20" t="s">
        <v>6736</v>
      </c>
      <c r="N2245" s="20" t="s">
        <v>15060</v>
      </c>
      <c r="O2245" s="22" t="s">
        <v>359</v>
      </c>
      <c r="P2245" s="15" t="s">
        <v>15059</v>
      </c>
      <c r="Q2245" s="15"/>
      <c r="R2245" s="22" t="s">
        <v>18795</v>
      </c>
      <c r="S2245" s="31" t="s">
        <v>2372</v>
      </c>
      <c r="T2245" s="13"/>
      <c r="XFD2245" s="53">
        <f t="shared" ref="XFD2245:XFD2308" si="35">SUM(I2245:XFC2245)</f>
        <v>40908</v>
      </c>
    </row>
    <row r="2246" spans="1:20 16384:16384" s="19" customFormat="1" ht="12">
      <c r="A2246" s="10" t="s">
        <v>2</v>
      </c>
      <c r="B2246" s="13" t="s">
        <v>10</v>
      </c>
      <c r="C2246" s="15" t="s">
        <v>7934</v>
      </c>
      <c r="D2246" s="15"/>
      <c r="E2246" s="15"/>
      <c r="F2246" s="15" t="s">
        <v>7935</v>
      </c>
      <c r="G2246" s="20" t="s">
        <v>5</v>
      </c>
      <c r="H2246" s="25">
        <v>40892</v>
      </c>
      <c r="I2246" s="24">
        <v>40892</v>
      </c>
      <c r="J2246" s="13">
        <v>1</v>
      </c>
      <c r="K2246" s="15"/>
      <c r="L2246" s="15"/>
      <c r="M2246" s="13" t="s">
        <v>6618</v>
      </c>
      <c r="N2246" s="13" t="s">
        <v>360</v>
      </c>
      <c r="O2246" s="22" t="s">
        <v>7933</v>
      </c>
      <c r="P2246" s="15"/>
      <c r="Q2246" s="15"/>
      <c r="R2246" s="15"/>
      <c r="S2246" s="30"/>
      <c r="T2246" s="13" t="s">
        <v>7050</v>
      </c>
      <c r="XFD2246" s="53">
        <f t="shared" si="35"/>
        <v>40893</v>
      </c>
    </row>
    <row r="2247" spans="1:20 16384:16384" s="19" customFormat="1" ht="276">
      <c r="A2247" s="10" t="s">
        <v>2</v>
      </c>
      <c r="B2247" s="10" t="s">
        <v>21</v>
      </c>
      <c r="C2247" s="11" t="s">
        <v>14371</v>
      </c>
      <c r="D2247" s="11"/>
      <c r="E2247" s="14"/>
      <c r="F2247" s="11"/>
      <c r="G2247" s="20" t="s">
        <v>5</v>
      </c>
      <c r="H2247" s="25">
        <v>40550</v>
      </c>
      <c r="I2247" s="24">
        <v>40550</v>
      </c>
      <c r="J2247" s="20">
        <v>1</v>
      </c>
      <c r="K2247" s="11"/>
      <c r="L2247" s="14"/>
      <c r="M2247" s="10" t="s">
        <v>6618</v>
      </c>
      <c r="N2247" s="10" t="s">
        <v>360</v>
      </c>
      <c r="O2247" s="11" t="s">
        <v>15081</v>
      </c>
      <c r="P2247" s="15" t="s">
        <v>36</v>
      </c>
      <c r="Q2247" s="15"/>
      <c r="R2247" s="11"/>
      <c r="S2247" s="11" t="s">
        <v>8617</v>
      </c>
      <c r="T2247" s="13"/>
      <c r="XFD2247" s="53">
        <f t="shared" si="35"/>
        <v>40551</v>
      </c>
    </row>
    <row r="2248" spans="1:20 16384:16384" s="19" customFormat="1" ht="24">
      <c r="A2248" s="13" t="s">
        <v>2</v>
      </c>
      <c r="B2248" s="10" t="s">
        <v>10</v>
      </c>
      <c r="C2248" s="11" t="s">
        <v>6811</v>
      </c>
      <c r="D2248" s="11" t="s">
        <v>8015</v>
      </c>
      <c r="E2248" s="14"/>
      <c r="F2248" s="11" t="s">
        <v>7935</v>
      </c>
      <c r="G2248" s="20" t="s">
        <v>5</v>
      </c>
      <c r="H2248" s="25">
        <v>40726</v>
      </c>
      <c r="I2248" s="24">
        <v>40726</v>
      </c>
      <c r="J2248" s="20">
        <v>1</v>
      </c>
      <c r="K2248" s="11"/>
      <c r="L2248" s="14"/>
      <c r="M2248" s="10" t="s">
        <v>6618</v>
      </c>
      <c r="N2248" s="10" t="s">
        <v>360</v>
      </c>
      <c r="O2248" s="11" t="s">
        <v>15081</v>
      </c>
      <c r="P2248" s="15" t="s">
        <v>36</v>
      </c>
      <c r="Q2248" s="15"/>
      <c r="R2248" s="11"/>
      <c r="S2248" s="11"/>
      <c r="T2248" s="13"/>
      <c r="XFD2248" s="53">
        <f t="shared" si="35"/>
        <v>40727</v>
      </c>
    </row>
    <row r="2249" spans="1:20 16384:16384" s="19" customFormat="1" ht="264">
      <c r="A2249" s="10" t="s">
        <v>2</v>
      </c>
      <c r="B2249" s="10" t="s">
        <v>21</v>
      </c>
      <c r="C2249" s="11" t="s">
        <v>361</v>
      </c>
      <c r="D2249" s="11" t="s">
        <v>15082</v>
      </c>
      <c r="E2249" s="14"/>
      <c r="F2249" s="11"/>
      <c r="G2249" s="20" t="s">
        <v>5</v>
      </c>
      <c r="H2249" s="25">
        <v>40768</v>
      </c>
      <c r="I2249" s="24">
        <v>40768</v>
      </c>
      <c r="J2249" s="20">
        <v>1</v>
      </c>
      <c r="K2249" s="11" t="s">
        <v>13567</v>
      </c>
      <c r="L2249" s="14"/>
      <c r="M2249" s="10" t="s">
        <v>6618</v>
      </c>
      <c r="N2249" s="10" t="s">
        <v>360</v>
      </c>
      <c r="O2249" s="11" t="s">
        <v>15081</v>
      </c>
      <c r="P2249" s="15" t="s">
        <v>2373</v>
      </c>
      <c r="Q2249" s="15"/>
      <c r="R2249" s="11" t="s">
        <v>18645</v>
      </c>
      <c r="S2249" s="11" t="s">
        <v>8618</v>
      </c>
      <c r="T2249" s="13"/>
      <c r="XFD2249" s="53">
        <f t="shared" si="35"/>
        <v>40769</v>
      </c>
    </row>
    <row r="2250" spans="1:20 16384:16384" s="19" customFormat="1" ht="12">
      <c r="A2250" s="10" t="s">
        <v>2</v>
      </c>
      <c r="B2250" s="10" t="s">
        <v>3</v>
      </c>
      <c r="C2250" s="11" t="s">
        <v>15083</v>
      </c>
      <c r="D2250" s="11"/>
      <c r="E2250" s="14"/>
      <c r="F2250" s="11"/>
      <c r="G2250" s="20" t="s">
        <v>5</v>
      </c>
      <c r="H2250" s="25">
        <v>40803</v>
      </c>
      <c r="I2250" s="24">
        <v>40803</v>
      </c>
      <c r="J2250" s="20">
        <v>1</v>
      </c>
      <c r="K2250" s="11"/>
      <c r="L2250" s="14"/>
      <c r="M2250" s="10" t="s">
        <v>6618</v>
      </c>
      <c r="N2250" s="10" t="s">
        <v>360</v>
      </c>
      <c r="O2250" s="11" t="s">
        <v>15081</v>
      </c>
      <c r="P2250" s="15" t="s">
        <v>1355</v>
      </c>
      <c r="Q2250" s="15"/>
      <c r="R2250" s="11"/>
      <c r="S2250" s="11"/>
      <c r="T2250" s="13"/>
      <c r="XFD2250" s="53">
        <f t="shared" si="35"/>
        <v>40804</v>
      </c>
    </row>
    <row r="2251" spans="1:20 16384:16384" s="19" customFormat="1" ht="252">
      <c r="A2251" s="10" t="s">
        <v>2</v>
      </c>
      <c r="B2251" s="10" t="s">
        <v>21</v>
      </c>
      <c r="C2251" s="11" t="s">
        <v>119</v>
      </c>
      <c r="D2251" s="11"/>
      <c r="E2251" s="14"/>
      <c r="F2251" s="11"/>
      <c r="G2251" s="20" t="s">
        <v>5</v>
      </c>
      <c r="H2251" s="25">
        <v>40816</v>
      </c>
      <c r="I2251" s="24">
        <v>40816</v>
      </c>
      <c r="J2251" s="20">
        <v>1</v>
      </c>
      <c r="K2251" s="11" t="s">
        <v>15084</v>
      </c>
      <c r="L2251" s="14"/>
      <c r="M2251" s="10" t="s">
        <v>6618</v>
      </c>
      <c r="N2251" s="10" t="s">
        <v>360</v>
      </c>
      <c r="O2251" s="11" t="s">
        <v>15081</v>
      </c>
      <c r="P2251" s="15" t="s">
        <v>36</v>
      </c>
      <c r="Q2251" s="15"/>
      <c r="R2251" s="11"/>
      <c r="S2251" s="11" t="s">
        <v>8619</v>
      </c>
      <c r="T2251" s="13"/>
      <c r="XFD2251" s="53">
        <f t="shared" si="35"/>
        <v>40817</v>
      </c>
    </row>
    <row r="2252" spans="1:20 16384:16384" s="19" customFormat="1" ht="12">
      <c r="A2252" s="10" t="s">
        <v>2</v>
      </c>
      <c r="B2252" s="10" t="s">
        <v>10</v>
      </c>
      <c r="C2252" s="11" t="s">
        <v>362</v>
      </c>
      <c r="D2252" s="11"/>
      <c r="E2252" s="14"/>
      <c r="F2252" s="11" t="s">
        <v>7935</v>
      </c>
      <c r="G2252" s="20" t="s">
        <v>5</v>
      </c>
      <c r="H2252" s="25">
        <v>40880</v>
      </c>
      <c r="I2252" s="24">
        <v>40880</v>
      </c>
      <c r="J2252" s="20">
        <v>1</v>
      </c>
      <c r="K2252" s="11"/>
      <c r="L2252" s="14"/>
      <c r="M2252" s="10" t="s">
        <v>6618</v>
      </c>
      <c r="N2252" s="10" t="s">
        <v>360</v>
      </c>
      <c r="O2252" s="11" t="s">
        <v>15081</v>
      </c>
      <c r="P2252" s="15" t="s">
        <v>36</v>
      </c>
      <c r="Q2252" s="15"/>
      <c r="R2252" s="11"/>
      <c r="S2252" s="11"/>
      <c r="T2252" s="13"/>
      <c r="XFD2252" s="53">
        <f t="shared" si="35"/>
        <v>40881</v>
      </c>
    </row>
    <row r="2253" spans="1:20 16384:16384" s="19" customFormat="1" ht="12">
      <c r="A2253" s="20" t="s">
        <v>2</v>
      </c>
      <c r="B2253" s="20" t="s">
        <v>18</v>
      </c>
      <c r="C2253" s="22" t="s">
        <v>15085</v>
      </c>
      <c r="D2253" s="22" t="s">
        <v>15086</v>
      </c>
      <c r="E2253" s="22"/>
      <c r="F2253" s="22"/>
      <c r="G2253" s="20" t="s">
        <v>5</v>
      </c>
      <c r="H2253" s="25">
        <v>40802</v>
      </c>
      <c r="I2253" s="24">
        <v>40803</v>
      </c>
      <c r="J2253" s="20">
        <v>2</v>
      </c>
      <c r="K2253" s="22" t="s">
        <v>2374</v>
      </c>
      <c r="L2253" s="22"/>
      <c r="M2253" s="20" t="s">
        <v>1235</v>
      </c>
      <c r="N2253" s="20" t="s">
        <v>6735</v>
      </c>
      <c r="O2253" s="22" t="s">
        <v>363</v>
      </c>
      <c r="P2253" s="15" t="s">
        <v>15087</v>
      </c>
      <c r="Q2253" s="15"/>
      <c r="R2253" s="22"/>
      <c r="S2253" s="31"/>
      <c r="T2253" s="13"/>
      <c r="XFD2253" s="53">
        <f t="shared" si="35"/>
        <v>40805</v>
      </c>
    </row>
    <row r="2254" spans="1:20 16384:16384" s="19" customFormat="1" ht="12">
      <c r="A2254" s="20" t="s">
        <v>2</v>
      </c>
      <c r="B2254" s="20" t="s">
        <v>18</v>
      </c>
      <c r="C2254" s="22" t="s">
        <v>15088</v>
      </c>
      <c r="D2254" s="22" t="s">
        <v>2375</v>
      </c>
      <c r="E2254" s="22"/>
      <c r="F2254" s="22"/>
      <c r="G2254" s="20" t="s">
        <v>5</v>
      </c>
      <c r="H2254" s="25">
        <v>40830</v>
      </c>
      <c r="I2254" s="24">
        <v>40831</v>
      </c>
      <c r="J2254" s="20">
        <v>3</v>
      </c>
      <c r="K2254" s="22" t="s">
        <v>2374</v>
      </c>
      <c r="L2254" s="22"/>
      <c r="M2254" s="20" t="s">
        <v>1235</v>
      </c>
      <c r="N2254" s="20" t="s">
        <v>6735</v>
      </c>
      <c r="O2254" s="22" t="s">
        <v>363</v>
      </c>
      <c r="P2254" s="15" t="s">
        <v>15087</v>
      </c>
      <c r="Q2254" s="15"/>
      <c r="R2254" s="22"/>
      <c r="S2254" s="31"/>
      <c r="T2254" s="13"/>
      <c r="XFD2254" s="53">
        <f t="shared" si="35"/>
        <v>40834</v>
      </c>
    </row>
    <row r="2255" spans="1:20 16384:16384" s="19" customFormat="1" ht="12">
      <c r="A2255" s="10" t="s">
        <v>2</v>
      </c>
      <c r="B2255" s="13" t="s">
        <v>3</v>
      </c>
      <c r="C2255" s="15" t="s">
        <v>8368</v>
      </c>
      <c r="D2255" s="15"/>
      <c r="E2255" s="15"/>
      <c r="F2255" s="15"/>
      <c r="G2255" s="20" t="s">
        <v>5</v>
      </c>
      <c r="H2255" s="25">
        <v>40553</v>
      </c>
      <c r="I2255" s="24">
        <v>40553</v>
      </c>
      <c r="J2255" s="13">
        <v>1</v>
      </c>
      <c r="K2255" s="15"/>
      <c r="L2255" s="15"/>
      <c r="M2255" s="13" t="s">
        <v>1862</v>
      </c>
      <c r="N2255" s="13" t="s">
        <v>7083</v>
      </c>
      <c r="O2255" s="22" t="s">
        <v>7427</v>
      </c>
      <c r="P2255" s="15"/>
      <c r="Q2255" s="15"/>
      <c r="R2255" s="15"/>
      <c r="S2255" s="30"/>
      <c r="T2255" s="13" t="s">
        <v>7131</v>
      </c>
      <c r="XFD2255" s="53">
        <f t="shared" si="35"/>
        <v>40554</v>
      </c>
    </row>
    <row r="2256" spans="1:20 16384:16384" s="19" customFormat="1" ht="12">
      <c r="A2256" s="10" t="s">
        <v>2</v>
      </c>
      <c r="B2256" s="13" t="s">
        <v>10</v>
      </c>
      <c r="C2256" s="15" t="s">
        <v>7996</v>
      </c>
      <c r="D2256" s="15"/>
      <c r="E2256" s="15"/>
      <c r="F2256" s="15" t="s">
        <v>13669</v>
      </c>
      <c r="G2256" s="20" t="s">
        <v>5</v>
      </c>
      <c r="H2256" s="25">
        <v>40786</v>
      </c>
      <c r="I2256" s="24">
        <v>40786</v>
      </c>
      <c r="J2256" s="13">
        <v>1</v>
      </c>
      <c r="K2256" s="15" t="s">
        <v>12475</v>
      </c>
      <c r="L2256" s="15"/>
      <c r="M2256" s="13" t="s">
        <v>6736</v>
      </c>
      <c r="N2256" s="13" t="s">
        <v>1318</v>
      </c>
      <c r="O2256" s="22" t="s">
        <v>7995</v>
      </c>
      <c r="P2256" s="15"/>
      <c r="Q2256" s="15"/>
      <c r="R2256" s="15"/>
      <c r="S2256" s="30"/>
      <c r="T2256" s="13" t="s">
        <v>7050</v>
      </c>
      <c r="XFD2256" s="53">
        <f t="shared" si="35"/>
        <v>40787</v>
      </c>
    </row>
    <row r="2257" spans="1:20 16384:16384" s="19" customFormat="1" ht="24">
      <c r="A2257" s="20" t="s">
        <v>2</v>
      </c>
      <c r="B2257" s="20" t="s">
        <v>18</v>
      </c>
      <c r="C2257" s="22" t="s">
        <v>1065</v>
      </c>
      <c r="D2257" s="22"/>
      <c r="E2257" s="22"/>
      <c r="F2257" s="22" t="s">
        <v>1792</v>
      </c>
      <c r="G2257" s="20" t="s">
        <v>94</v>
      </c>
      <c r="H2257" s="25">
        <v>40782</v>
      </c>
      <c r="I2257" s="24">
        <v>40782</v>
      </c>
      <c r="J2257" s="20">
        <v>1</v>
      </c>
      <c r="K2257" s="22" t="s">
        <v>15089</v>
      </c>
      <c r="L2257" s="22"/>
      <c r="M2257" s="20" t="s">
        <v>1235</v>
      </c>
      <c r="N2257" s="20" t="s">
        <v>15090</v>
      </c>
      <c r="O2257" s="22" t="s">
        <v>364</v>
      </c>
      <c r="P2257" s="15" t="s">
        <v>2376</v>
      </c>
      <c r="Q2257" s="15"/>
      <c r="R2257" s="22"/>
      <c r="S2257" s="31"/>
      <c r="T2257" s="13"/>
      <c r="XFD2257" s="53">
        <f t="shared" si="35"/>
        <v>40783</v>
      </c>
    </row>
    <row r="2258" spans="1:20 16384:16384" s="19" customFormat="1" ht="12">
      <c r="A2258" s="20" t="s">
        <v>2</v>
      </c>
      <c r="B2258" s="20" t="s">
        <v>18</v>
      </c>
      <c r="C2258" s="22" t="s">
        <v>2377</v>
      </c>
      <c r="D2258" s="22"/>
      <c r="E2258" s="22"/>
      <c r="F2258" s="22"/>
      <c r="G2258" s="20" t="s">
        <v>94</v>
      </c>
      <c r="H2258" s="25">
        <v>40788</v>
      </c>
      <c r="I2258" s="24">
        <v>40789</v>
      </c>
      <c r="J2258" s="20">
        <v>1</v>
      </c>
      <c r="K2258" s="22"/>
      <c r="L2258" s="22"/>
      <c r="M2258" s="20" t="s">
        <v>1235</v>
      </c>
      <c r="N2258" s="20" t="s">
        <v>15090</v>
      </c>
      <c r="O2258" s="22" t="s">
        <v>364</v>
      </c>
      <c r="P2258" s="15" t="s">
        <v>2376</v>
      </c>
      <c r="Q2258" s="15"/>
      <c r="R2258" s="22"/>
      <c r="S2258" s="31"/>
      <c r="T2258" s="13"/>
      <c r="XFD2258" s="53">
        <f t="shared" si="35"/>
        <v>40790</v>
      </c>
    </row>
    <row r="2259" spans="1:20 16384:16384" s="19" customFormat="1" ht="24">
      <c r="A2259" s="20" t="s">
        <v>2</v>
      </c>
      <c r="B2259" s="20" t="s">
        <v>18</v>
      </c>
      <c r="C2259" s="22" t="s">
        <v>15091</v>
      </c>
      <c r="D2259" s="22" t="s">
        <v>2378</v>
      </c>
      <c r="E2259" s="22"/>
      <c r="F2259" s="22"/>
      <c r="G2259" s="20" t="s">
        <v>51</v>
      </c>
      <c r="H2259" s="25">
        <v>40802</v>
      </c>
      <c r="I2259" s="24">
        <v>40803</v>
      </c>
      <c r="J2259" s="20">
        <v>2</v>
      </c>
      <c r="K2259" s="22" t="s">
        <v>15089</v>
      </c>
      <c r="L2259" s="22"/>
      <c r="M2259" s="20" t="s">
        <v>1235</v>
      </c>
      <c r="N2259" s="20" t="s">
        <v>15090</v>
      </c>
      <c r="O2259" s="22" t="s">
        <v>364</v>
      </c>
      <c r="P2259" s="15" t="s">
        <v>2376</v>
      </c>
      <c r="Q2259" s="15"/>
      <c r="R2259" s="22"/>
      <c r="S2259" s="31"/>
      <c r="T2259" s="13"/>
      <c r="XFD2259" s="53">
        <f t="shared" si="35"/>
        <v>40805</v>
      </c>
    </row>
    <row r="2260" spans="1:20 16384:16384" s="19" customFormat="1" ht="12">
      <c r="A2260" s="20" t="s">
        <v>2</v>
      </c>
      <c r="B2260" s="20" t="s">
        <v>18</v>
      </c>
      <c r="C2260" s="22" t="s">
        <v>2379</v>
      </c>
      <c r="D2260" s="22"/>
      <c r="E2260" s="22"/>
      <c r="F2260" s="22"/>
      <c r="G2260" s="20" t="s">
        <v>94</v>
      </c>
      <c r="H2260" s="25">
        <v>40810</v>
      </c>
      <c r="I2260" s="24">
        <v>40810</v>
      </c>
      <c r="J2260" s="20">
        <v>1</v>
      </c>
      <c r="K2260" s="22" t="s">
        <v>15089</v>
      </c>
      <c r="L2260" s="22"/>
      <c r="M2260" s="20" t="s">
        <v>1235</v>
      </c>
      <c r="N2260" s="20" t="s">
        <v>15090</v>
      </c>
      <c r="O2260" s="22" t="s">
        <v>364</v>
      </c>
      <c r="P2260" s="15" t="s">
        <v>2376</v>
      </c>
      <c r="Q2260" s="15"/>
      <c r="R2260" s="22"/>
      <c r="S2260" s="31"/>
      <c r="T2260" s="13"/>
      <c r="XFD2260" s="53">
        <f t="shared" si="35"/>
        <v>40811</v>
      </c>
    </row>
    <row r="2261" spans="1:20 16384:16384" s="19" customFormat="1" ht="12">
      <c r="A2261" s="20" t="s">
        <v>2</v>
      </c>
      <c r="B2261" s="20" t="s">
        <v>18</v>
      </c>
      <c r="C2261" s="22" t="s">
        <v>7519</v>
      </c>
      <c r="D2261" s="22"/>
      <c r="E2261" s="22"/>
      <c r="F2261" s="22"/>
      <c r="G2261" s="20" t="s">
        <v>5</v>
      </c>
      <c r="H2261" s="25">
        <v>40895</v>
      </c>
      <c r="I2261" s="24">
        <v>40895</v>
      </c>
      <c r="J2261" s="20">
        <v>1</v>
      </c>
      <c r="K2261" s="22" t="s">
        <v>15089</v>
      </c>
      <c r="L2261" s="22"/>
      <c r="M2261" s="20" t="s">
        <v>1235</v>
      </c>
      <c r="N2261" s="20" t="s">
        <v>15090</v>
      </c>
      <c r="O2261" s="22" t="s">
        <v>364</v>
      </c>
      <c r="P2261" s="15" t="s">
        <v>2376</v>
      </c>
      <c r="Q2261" s="15"/>
      <c r="R2261" s="22"/>
      <c r="S2261" s="31"/>
      <c r="T2261" s="13"/>
      <c r="XFD2261" s="53">
        <f t="shared" si="35"/>
        <v>40896</v>
      </c>
    </row>
    <row r="2262" spans="1:20 16384:16384" s="19" customFormat="1" ht="24">
      <c r="A2262" s="10" t="s">
        <v>2</v>
      </c>
      <c r="B2262" s="13" t="s">
        <v>3</v>
      </c>
      <c r="C2262" s="15" t="s">
        <v>7872</v>
      </c>
      <c r="D2262" s="15" t="s">
        <v>7873</v>
      </c>
      <c r="E2262" s="15"/>
      <c r="F2262" s="15" t="s">
        <v>7853</v>
      </c>
      <c r="G2262" s="20" t="s">
        <v>5</v>
      </c>
      <c r="H2262" s="25">
        <v>40745</v>
      </c>
      <c r="I2262" s="24">
        <v>40745</v>
      </c>
      <c r="J2262" s="13">
        <v>1</v>
      </c>
      <c r="K2262" s="15"/>
      <c r="L2262" s="15"/>
      <c r="M2262" s="13" t="s">
        <v>6618</v>
      </c>
      <c r="N2262" s="13" t="s">
        <v>7870</v>
      </c>
      <c r="O2262" s="22" t="s">
        <v>7871</v>
      </c>
      <c r="P2262" s="15"/>
      <c r="Q2262" s="15"/>
      <c r="R2262" s="15"/>
      <c r="S2262" s="30"/>
      <c r="T2262" s="13" t="s">
        <v>7051</v>
      </c>
      <c r="XFD2262" s="53">
        <f t="shared" si="35"/>
        <v>40746</v>
      </c>
    </row>
    <row r="2263" spans="1:20 16384:16384" s="19" customFormat="1" ht="24">
      <c r="A2263" s="13" t="s">
        <v>2</v>
      </c>
      <c r="B2263" s="13" t="s">
        <v>3</v>
      </c>
      <c r="C2263" s="14" t="s">
        <v>2380</v>
      </c>
      <c r="D2263" s="15" t="s">
        <v>2381</v>
      </c>
      <c r="E2263" s="15"/>
      <c r="F2263" s="15"/>
      <c r="G2263" s="20" t="s">
        <v>94</v>
      </c>
      <c r="H2263" s="25">
        <v>40846</v>
      </c>
      <c r="I2263" s="24">
        <v>40846</v>
      </c>
      <c r="J2263" s="13">
        <v>1</v>
      </c>
      <c r="K2263" s="15"/>
      <c r="L2263" s="15"/>
      <c r="M2263" s="13" t="s">
        <v>219</v>
      </c>
      <c r="N2263" s="13" t="s">
        <v>7031</v>
      </c>
      <c r="O2263" s="22" t="s">
        <v>15092</v>
      </c>
      <c r="P2263" s="15" t="s">
        <v>2382</v>
      </c>
      <c r="Q2263" s="15"/>
      <c r="R2263" s="15"/>
      <c r="S2263" s="11" t="s">
        <v>2383</v>
      </c>
      <c r="T2263" s="13"/>
      <c r="XFD2263" s="53">
        <f t="shared" si="35"/>
        <v>40847</v>
      </c>
    </row>
    <row r="2264" spans="1:20 16384:16384" s="19" customFormat="1" ht="24">
      <c r="A2264" s="13" t="s">
        <v>2</v>
      </c>
      <c r="B2264" s="13" t="s">
        <v>3</v>
      </c>
      <c r="C2264" s="14" t="s">
        <v>2380</v>
      </c>
      <c r="D2264" s="15" t="s">
        <v>2381</v>
      </c>
      <c r="E2264" s="15"/>
      <c r="F2264" s="15"/>
      <c r="G2264" s="20" t="s">
        <v>94</v>
      </c>
      <c r="H2264" s="25">
        <v>40845</v>
      </c>
      <c r="I2264" s="24">
        <v>40845</v>
      </c>
      <c r="J2264" s="13">
        <v>1</v>
      </c>
      <c r="K2264" s="15"/>
      <c r="L2264" s="15"/>
      <c r="M2264" s="13" t="s">
        <v>6736</v>
      </c>
      <c r="N2264" s="13" t="s">
        <v>9433</v>
      </c>
      <c r="O2264" s="22" t="s">
        <v>15093</v>
      </c>
      <c r="P2264" s="14" t="s">
        <v>2382</v>
      </c>
      <c r="Q2264" s="15"/>
      <c r="R2264" s="15"/>
      <c r="S2264" s="11" t="s">
        <v>2383</v>
      </c>
      <c r="T2264" s="13"/>
      <c r="XFD2264" s="53">
        <f t="shared" si="35"/>
        <v>40846</v>
      </c>
    </row>
    <row r="2265" spans="1:20 16384:16384" s="19" customFormat="1" ht="12">
      <c r="A2265" s="13" t="s">
        <v>2</v>
      </c>
      <c r="B2265" s="13" t="s">
        <v>18</v>
      </c>
      <c r="C2265" s="14" t="s">
        <v>6913</v>
      </c>
      <c r="D2265" s="15" t="s">
        <v>6914</v>
      </c>
      <c r="E2265" s="15"/>
      <c r="F2265" s="15"/>
      <c r="G2265" s="20" t="s">
        <v>5</v>
      </c>
      <c r="H2265" s="25">
        <v>40590</v>
      </c>
      <c r="I2265" s="24">
        <v>40590</v>
      </c>
      <c r="J2265" s="20">
        <v>1</v>
      </c>
      <c r="K2265" s="15"/>
      <c r="L2265" s="15"/>
      <c r="M2265" s="13" t="s">
        <v>1235</v>
      </c>
      <c r="N2265" s="13" t="s">
        <v>374</v>
      </c>
      <c r="O2265" s="22" t="s">
        <v>1350</v>
      </c>
      <c r="P2265" s="15"/>
      <c r="Q2265" s="15"/>
      <c r="R2265" s="15"/>
      <c r="S2265" s="30"/>
      <c r="T2265" s="13"/>
      <c r="XFD2265" s="53">
        <f t="shared" si="35"/>
        <v>40591</v>
      </c>
    </row>
    <row r="2266" spans="1:20 16384:16384" s="19" customFormat="1" ht="409.5">
      <c r="A2266" s="20" t="s">
        <v>2</v>
      </c>
      <c r="B2266" s="20" t="s">
        <v>3</v>
      </c>
      <c r="C2266" s="22" t="s">
        <v>15094</v>
      </c>
      <c r="D2266" s="22"/>
      <c r="E2266" s="22"/>
      <c r="F2266" s="22" t="s">
        <v>2384</v>
      </c>
      <c r="G2266" s="20" t="s">
        <v>5</v>
      </c>
      <c r="H2266" s="25">
        <v>40587</v>
      </c>
      <c r="I2266" s="24">
        <v>40587</v>
      </c>
      <c r="J2266" s="20">
        <v>1</v>
      </c>
      <c r="K2266" s="22" t="s">
        <v>2385</v>
      </c>
      <c r="L2266" s="22"/>
      <c r="M2266" s="20" t="s">
        <v>1235</v>
      </c>
      <c r="N2266" s="20" t="s">
        <v>8173</v>
      </c>
      <c r="O2266" s="22" t="s">
        <v>365</v>
      </c>
      <c r="P2266" s="15" t="s">
        <v>15095</v>
      </c>
      <c r="Q2266" s="15"/>
      <c r="R2266" s="67" t="s">
        <v>18646</v>
      </c>
      <c r="S2266" s="31" t="s">
        <v>19002</v>
      </c>
      <c r="T2266" s="13"/>
      <c r="XFD2266" s="53">
        <f t="shared" si="35"/>
        <v>40588</v>
      </c>
    </row>
    <row r="2267" spans="1:20 16384:16384" s="19" customFormat="1" ht="24">
      <c r="A2267" s="20" t="s">
        <v>2</v>
      </c>
      <c r="B2267" s="20" t="s">
        <v>3</v>
      </c>
      <c r="C2267" s="22" t="s">
        <v>15096</v>
      </c>
      <c r="D2267" s="22"/>
      <c r="E2267" s="22"/>
      <c r="F2267" s="22" t="s">
        <v>15097</v>
      </c>
      <c r="G2267" s="20" t="s">
        <v>5</v>
      </c>
      <c r="H2267" s="25">
        <v>40592</v>
      </c>
      <c r="I2267" s="24">
        <v>40592</v>
      </c>
      <c r="J2267" s="20">
        <v>1</v>
      </c>
      <c r="K2267" s="22" t="s">
        <v>15098</v>
      </c>
      <c r="L2267" s="22"/>
      <c r="M2267" s="20" t="s">
        <v>1235</v>
      </c>
      <c r="N2267" s="20" t="s">
        <v>8173</v>
      </c>
      <c r="O2267" s="22" t="s">
        <v>365</v>
      </c>
      <c r="P2267" s="15" t="s">
        <v>2386</v>
      </c>
      <c r="Q2267" s="15"/>
      <c r="R2267" s="22"/>
      <c r="S2267" s="31"/>
      <c r="T2267" s="13"/>
      <c r="XFD2267" s="53">
        <f t="shared" si="35"/>
        <v>40593</v>
      </c>
    </row>
    <row r="2268" spans="1:20 16384:16384" s="19" customFormat="1" ht="156">
      <c r="A2268" s="20" t="s">
        <v>2</v>
      </c>
      <c r="B2268" s="20" t="s">
        <v>37</v>
      </c>
      <c r="C2268" s="22" t="s">
        <v>15099</v>
      </c>
      <c r="D2268" s="22" t="s">
        <v>15100</v>
      </c>
      <c r="E2268" s="22"/>
      <c r="F2268" s="22"/>
      <c r="G2268" s="20" t="s">
        <v>5</v>
      </c>
      <c r="H2268" s="25">
        <v>40626</v>
      </c>
      <c r="I2268" s="24">
        <v>40626</v>
      </c>
      <c r="J2268" s="20">
        <v>1</v>
      </c>
      <c r="K2268" s="22" t="s">
        <v>15101</v>
      </c>
      <c r="L2268" s="22"/>
      <c r="M2268" s="20" t="s">
        <v>1235</v>
      </c>
      <c r="N2268" s="20" t="s">
        <v>8173</v>
      </c>
      <c r="O2268" s="22" t="s">
        <v>365</v>
      </c>
      <c r="P2268" s="15" t="s">
        <v>15095</v>
      </c>
      <c r="Q2268" s="15"/>
      <c r="R2268" s="22" t="s">
        <v>18794</v>
      </c>
      <c r="S2268" s="31" t="s">
        <v>8620</v>
      </c>
      <c r="T2268" s="13"/>
      <c r="XFD2268" s="53">
        <f t="shared" si="35"/>
        <v>40627</v>
      </c>
    </row>
    <row r="2269" spans="1:20 16384:16384" s="19" customFormat="1" ht="36">
      <c r="A2269" s="20" t="s">
        <v>2</v>
      </c>
      <c r="B2269" s="20" t="s">
        <v>3</v>
      </c>
      <c r="C2269" s="22" t="s">
        <v>15102</v>
      </c>
      <c r="D2269" s="22"/>
      <c r="E2269" s="22"/>
      <c r="F2269" s="22" t="s">
        <v>1375</v>
      </c>
      <c r="G2269" s="20" t="s">
        <v>5</v>
      </c>
      <c r="H2269" s="25">
        <v>40655</v>
      </c>
      <c r="I2269" s="24">
        <v>40655</v>
      </c>
      <c r="J2269" s="20">
        <v>1</v>
      </c>
      <c r="K2269" s="22"/>
      <c r="L2269" s="22"/>
      <c r="M2269" s="20" t="s">
        <v>1235</v>
      </c>
      <c r="N2269" s="20" t="s">
        <v>8173</v>
      </c>
      <c r="O2269" s="22" t="s">
        <v>1118</v>
      </c>
      <c r="P2269" s="15" t="s">
        <v>15095</v>
      </c>
      <c r="Q2269" s="15"/>
      <c r="R2269" s="67" t="s">
        <v>18647</v>
      </c>
      <c r="S2269" s="31" t="s">
        <v>15103</v>
      </c>
      <c r="T2269" s="13"/>
      <c r="XFD2269" s="53">
        <f t="shared" si="35"/>
        <v>40656</v>
      </c>
    </row>
    <row r="2270" spans="1:20 16384:16384" s="19" customFormat="1" ht="12">
      <c r="A2270" s="13" t="s">
        <v>2</v>
      </c>
      <c r="B2270" s="20" t="s">
        <v>21</v>
      </c>
      <c r="C2270" s="22" t="s">
        <v>2387</v>
      </c>
      <c r="D2270" s="22"/>
      <c r="E2270" s="22"/>
      <c r="F2270" s="22"/>
      <c r="G2270" s="20" t="s">
        <v>5</v>
      </c>
      <c r="H2270" s="25">
        <v>40699</v>
      </c>
      <c r="I2270" s="24">
        <v>40699</v>
      </c>
      <c r="J2270" s="20">
        <v>1</v>
      </c>
      <c r="K2270" s="22"/>
      <c r="L2270" s="22"/>
      <c r="M2270" s="20" t="s">
        <v>1235</v>
      </c>
      <c r="N2270" s="20" t="s">
        <v>8173</v>
      </c>
      <c r="O2270" s="22" t="s">
        <v>1118</v>
      </c>
      <c r="P2270" s="15" t="s">
        <v>15095</v>
      </c>
      <c r="Q2270" s="15"/>
      <c r="R2270" s="22"/>
      <c r="S2270" s="31"/>
      <c r="T2270" s="13"/>
      <c r="XFD2270" s="53">
        <f t="shared" si="35"/>
        <v>40700</v>
      </c>
    </row>
    <row r="2271" spans="1:20 16384:16384" s="19" customFormat="1" ht="108">
      <c r="A2271" s="20" t="s">
        <v>2</v>
      </c>
      <c r="B2271" s="20" t="s">
        <v>3</v>
      </c>
      <c r="C2271" s="22" t="s">
        <v>15104</v>
      </c>
      <c r="D2271" s="22"/>
      <c r="E2271" s="22"/>
      <c r="F2271" s="22" t="s">
        <v>1375</v>
      </c>
      <c r="G2271" s="20" t="s">
        <v>5</v>
      </c>
      <c r="H2271" s="25">
        <v>40700</v>
      </c>
      <c r="I2271" s="24">
        <v>40700</v>
      </c>
      <c r="J2271" s="20">
        <v>1</v>
      </c>
      <c r="K2271" s="22" t="s">
        <v>15105</v>
      </c>
      <c r="L2271" s="22"/>
      <c r="M2271" s="20" t="s">
        <v>1235</v>
      </c>
      <c r="N2271" s="20" t="s">
        <v>8173</v>
      </c>
      <c r="O2271" s="22" t="s">
        <v>365</v>
      </c>
      <c r="P2271" s="15" t="s">
        <v>15095</v>
      </c>
      <c r="Q2271" s="15"/>
      <c r="R2271" s="22" t="s">
        <v>19017</v>
      </c>
      <c r="S2271" s="31" t="s">
        <v>2388</v>
      </c>
      <c r="T2271" s="13"/>
      <c r="XFD2271" s="53">
        <f t="shared" si="35"/>
        <v>40701</v>
      </c>
    </row>
    <row r="2272" spans="1:20 16384:16384" s="19" customFormat="1" ht="396">
      <c r="A2272" s="20" t="s">
        <v>2</v>
      </c>
      <c r="B2272" s="20" t="s">
        <v>3</v>
      </c>
      <c r="C2272" s="22" t="s">
        <v>6179</v>
      </c>
      <c r="D2272" s="22" t="s">
        <v>2389</v>
      </c>
      <c r="E2272" s="22"/>
      <c r="F2272" s="22"/>
      <c r="G2272" s="20" t="s">
        <v>5</v>
      </c>
      <c r="H2272" s="25">
        <v>40709</v>
      </c>
      <c r="I2272" s="24">
        <v>40709</v>
      </c>
      <c r="J2272" s="20">
        <v>1</v>
      </c>
      <c r="K2272" s="22" t="s">
        <v>2030</v>
      </c>
      <c r="L2272" s="22"/>
      <c r="M2272" s="20" t="s">
        <v>1235</v>
      </c>
      <c r="N2272" s="20" t="s">
        <v>8173</v>
      </c>
      <c r="O2272" s="22" t="s">
        <v>365</v>
      </c>
      <c r="P2272" s="15" t="s">
        <v>15095</v>
      </c>
      <c r="Q2272" s="15"/>
      <c r="R2272" s="22" t="s">
        <v>19003</v>
      </c>
      <c r="S2272" s="31" t="s">
        <v>19018</v>
      </c>
      <c r="T2272" s="13"/>
      <c r="XFD2272" s="53">
        <f t="shared" si="35"/>
        <v>40710</v>
      </c>
    </row>
    <row r="2273" spans="1:20 16384:16384" s="19" customFormat="1" ht="12">
      <c r="A2273" s="20" t="s">
        <v>2</v>
      </c>
      <c r="B2273" s="20" t="s">
        <v>3</v>
      </c>
      <c r="C2273" s="22" t="s">
        <v>15106</v>
      </c>
      <c r="D2273" s="22"/>
      <c r="E2273" s="22"/>
      <c r="F2273" s="22"/>
      <c r="G2273" s="20" t="s">
        <v>5</v>
      </c>
      <c r="H2273" s="25">
        <v>40719</v>
      </c>
      <c r="I2273" s="24">
        <v>40719</v>
      </c>
      <c r="J2273" s="20">
        <v>1</v>
      </c>
      <c r="K2273" s="22" t="s">
        <v>15107</v>
      </c>
      <c r="L2273" s="22"/>
      <c r="M2273" s="20" t="s">
        <v>1235</v>
      </c>
      <c r="N2273" s="20" t="s">
        <v>8173</v>
      </c>
      <c r="O2273" s="22" t="s">
        <v>365</v>
      </c>
      <c r="P2273" s="15" t="s">
        <v>15095</v>
      </c>
      <c r="Q2273" s="15"/>
      <c r="R2273" s="22"/>
      <c r="S2273" s="31"/>
      <c r="T2273" s="13"/>
      <c r="XFD2273" s="53">
        <f t="shared" si="35"/>
        <v>40720</v>
      </c>
    </row>
    <row r="2274" spans="1:20 16384:16384" s="19" customFormat="1" ht="24">
      <c r="A2274" s="20" t="s">
        <v>2</v>
      </c>
      <c r="B2274" s="20" t="s">
        <v>3</v>
      </c>
      <c r="C2274" s="22" t="s">
        <v>6180</v>
      </c>
      <c r="D2274" s="22"/>
      <c r="E2274" s="22"/>
      <c r="F2274" s="22" t="s">
        <v>2390</v>
      </c>
      <c r="G2274" s="20" t="s">
        <v>5</v>
      </c>
      <c r="H2274" s="25">
        <v>40726</v>
      </c>
      <c r="I2274" s="24">
        <v>40726</v>
      </c>
      <c r="J2274" s="20">
        <v>1</v>
      </c>
      <c r="K2274" s="22" t="s">
        <v>2390</v>
      </c>
      <c r="L2274" s="22"/>
      <c r="M2274" s="20" t="s">
        <v>1235</v>
      </c>
      <c r="N2274" s="20" t="s">
        <v>8173</v>
      </c>
      <c r="O2274" s="22" t="s">
        <v>365</v>
      </c>
      <c r="P2274" s="15" t="s">
        <v>15095</v>
      </c>
      <c r="Q2274" s="15"/>
      <c r="R2274" s="22"/>
      <c r="S2274" s="31"/>
      <c r="T2274" s="13"/>
      <c r="XFD2274" s="53">
        <f t="shared" si="35"/>
        <v>40727</v>
      </c>
    </row>
    <row r="2275" spans="1:20 16384:16384" s="19" customFormat="1" ht="180">
      <c r="A2275" s="20" t="s">
        <v>2</v>
      </c>
      <c r="B2275" s="20" t="s">
        <v>3</v>
      </c>
      <c r="C2275" s="22" t="s">
        <v>15108</v>
      </c>
      <c r="D2275" s="22"/>
      <c r="E2275" s="22"/>
      <c r="F2275" s="22" t="s">
        <v>15109</v>
      </c>
      <c r="G2275" s="20" t="s">
        <v>5</v>
      </c>
      <c r="H2275" s="25">
        <v>40791</v>
      </c>
      <c r="I2275" s="24">
        <v>40791</v>
      </c>
      <c r="J2275" s="20">
        <v>1</v>
      </c>
      <c r="K2275" s="22" t="s">
        <v>15110</v>
      </c>
      <c r="L2275" s="22"/>
      <c r="M2275" s="20" t="s">
        <v>1235</v>
      </c>
      <c r="N2275" s="20" t="s">
        <v>8173</v>
      </c>
      <c r="O2275" s="22" t="s">
        <v>365</v>
      </c>
      <c r="P2275" s="15" t="s">
        <v>15095</v>
      </c>
      <c r="Q2275" s="15"/>
      <c r="R2275" s="22" t="s">
        <v>18648</v>
      </c>
      <c r="S2275" s="31" t="s">
        <v>2391</v>
      </c>
      <c r="T2275" s="13"/>
      <c r="XFD2275" s="53">
        <f t="shared" si="35"/>
        <v>40792</v>
      </c>
    </row>
    <row r="2276" spans="1:20 16384:16384" s="19" customFormat="1" ht="300">
      <c r="A2276" s="20" t="s">
        <v>2</v>
      </c>
      <c r="B2276" s="20" t="s">
        <v>3</v>
      </c>
      <c r="C2276" s="22" t="s">
        <v>15111</v>
      </c>
      <c r="D2276" s="22" t="s">
        <v>15112</v>
      </c>
      <c r="E2276" s="22"/>
      <c r="F2276" s="22" t="s">
        <v>2392</v>
      </c>
      <c r="G2276" s="20" t="s">
        <v>5</v>
      </c>
      <c r="H2276" s="25">
        <v>40813</v>
      </c>
      <c r="I2276" s="24">
        <v>40813</v>
      </c>
      <c r="J2276" s="20">
        <v>1</v>
      </c>
      <c r="K2276" s="22"/>
      <c r="L2276" s="22"/>
      <c r="M2276" s="20" t="s">
        <v>1235</v>
      </c>
      <c r="N2276" s="20" t="s">
        <v>8173</v>
      </c>
      <c r="O2276" s="22" t="s">
        <v>365</v>
      </c>
      <c r="P2276" s="15" t="s">
        <v>2386</v>
      </c>
      <c r="Q2276" s="15"/>
      <c r="R2276" s="22" t="s">
        <v>2393</v>
      </c>
      <c r="S2276" s="31" t="s">
        <v>15113</v>
      </c>
      <c r="T2276" s="13"/>
      <c r="XFD2276" s="53">
        <f t="shared" si="35"/>
        <v>40814</v>
      </c>
    </row>
    <row r="2277" spans="1:20 16384:16384" s="19" customFormat="1" ht="12">
      <c r="A2277" s="20" t="s">
        <v>2</v>
      </c>
      <c r="B2277" s="20" t="s">
        <v>146</v>
      </c>
      <c r="C2277" s="22" t="s">
        <v>1160</v>
      </c>
      <c r="D2277" s="22"/>
      <c r="E2277" s="22"/>
      <c r="F2277" s="22" t="s">
        <v>15114</v>
      </c>
      <c r="G2277" s="20" t="s">
        <v>5</v>
      </c>
      <c r="H2277" s="25">
        <v>40815</v>
      </c>
      <c r="I2277" s="24">
        <v>40817</v>
      </c>
      <c r="J2277" s="20">
        <v>4</v>
      </c>
      <c r="K2277" s="22" t="s">
        <v>2394</v>
      </c>
      <c r="L2277" s="22"/>
      <c r="M2277" s="20" t="s">
        <v>1235</v>
      </c>
      <c r="N2277" s="20" t="s">
        <v>8173</v>
      </c>
      <c r="O2277" s="22" t="s">
        <v>365</v>
      </c>
      <c r="P2277" s="15" t="s">
        <v>15095</v>
      </c>
      <c r="Q2277" s="15"/>
      <c r="R2277" s="22" t="s">
        <v>47</v>
      </c>
      <c r="S2277" s="31"/>
      <c r="T2277" s="13"/>
      <c r="XFD2277" s="53">
        <f t="shared" si="35"/>
        <v>40821</v>
      </c>
    </row>
    <row r="2278" spans="1:20 16384:16384" s="19" customFormat="1" ht="132">
      <c r="A2278" s="20" t="s">
        <v>2</v>
      </c>
      <c r="B2278" s="20" t="s">
        <v>3</v>
      </c>
      <c r="C2278" s="22" t="s">
        <v>6181</v>
      </c>
      <c r="D2278" s="22"/>
      <c r="E2278" s="22"/>
      <c r="F2278" s="22" t="s">
        <v>2395</v>
      </c>
      <c r="G2278" s="20" t="s">
        <v>5</v>
      </c>
      <c r="H2278" s="25">
        <v>40821</v>
      </c>
      <c r="I2278" s="24">
        <v>40821</v>
      </c>
      <c r="J2278" s="20">
        <v>1</v>
      </c>
      <c r="K2278" s="22" t="s">
        <v>2395</v>
      </c>
      <c r="L2278" s="22"/>
      <c r="M2278" s="20" t="s">
        <v>1235</v>
      </c>
      <c r="N2278" s="20" t="s">
        <v>8173</v>
      </c>
      <c r="O2278" s="22" t="s">
        <v>365</v>
      </c>
      <c r="P2278" s="15" t="s">
        <v>15095</v>
      </c>
      <c r="Q2278" s="15"/>
      <c r="R2278" s="22" t="s">
        <v>19004</v>
      </c>
      <c r="S2278" s="31" t="s">
        <v>2396</v>
      </c>
      <c r="T2278" s="13"/>
      <c r="XFD2278" s="53">
        <f t="shared" si="35"/>
        <v>40822</v>
      </c>
    </row>
    <row r="2279" spans="1:20 16384:16384" s="19" customFormat="1" ht="409.5">
      <c r="A2279" s="20" t="s">
        <v>2</v>
      </c>
      <c r="B2279" s="20" t="s">
        <v>3</v>
      </c>
      <c r="C2279" s="22" t="s">
        <v>6182</v>
      </c>
      <c r="D2279" s="22" t="s">
        <v>2397</v>
      </c>
      <c r="E2279" s="22"/>
      <c r="F2279" s="22"/>
      <c r="G2279" s="20" t="s">
        <v>5</v>
      </c>
      <c r="H2279" s="25">
        <v>40822</v>
      </c>
      <c r="I2279" s="24">
        <v>40824</v>
      </c>
      <c r="J2279" s="20">
        <v>3</v>
      </c>
      <c r="K2279" s="22" t="s">
        <v>2398</v>
      </c>
      <c r="L2279" s="22"/>
      <c r="M2279" s="20" t="s">
        <v>1235</v>
      </c>
      <c r="N2279" s="20" t="s">
        <v>8173</v>
      </c>
      <c r="O2279" s="22" t="s">
        <v>365</v>
      </c>
      <c r="P2279" s="15" t="s">
        <v>15095</v>
      </c>
      <c r="Q2279" s="15" t="s">
        <v>6589</v>
      </c>
      <c r="R2279" s="22" t="s">
        <v>19005</v>
      </c>
      <c r="S2279" s="31" t="s">
        <v>8621</v>
      </c>
      <c r="T2279" s="13"/>
      <c r="XFD2279" s="53">
        <f t="shared" si="35"/>
        <v>40827</v>
      </c>
    </row>
    <row r="2280" spans="1:20 16384:16384" s="19" customFormat="1" ht="120">
      <c r="A2280" s="20" t="s">
        <v>2</v>
      </c>
      <c r="B2280" s="20" t="s">
        <v>19</v>
      </c>
      <c r="C2280" s="22" t="s">
        <v>15115</v>
      </c>
      <c r="D2280" s="22" t="s">
        <v>2399</v>
      </c>
      <c r="E2280" s="22"/>
      <c r="F2280" s="22"/>
      <c r="G2280" s="20" t="s">
        <v>5</v>
      </c>
      <c r="H2280" s="25">
        <v>40825</v>
      </c>
      <c r="I2280" s="24">
        <v>40825</v>
      </c>
      <c r="J2280" s="20">
        <v>1</v>
      </c>
      <c r="K2280" s="22" t="s">
        <v>2400</v>
      </c>
      <c r="L2280" s="22"/>
      <c r="M2280" s="20" t="s">
        <v>1235</v>
      </c>
      <c r="N2280" s="20" t="s">
        <v>8173</v>
      </c>
      <c r="O2280" s="22" t="s">
        <v>365</v>
      </c>
      <c r="P2280" s="15" t="s">
        <v>15095</v>
      </c>
      <c r="Q2280" s="15"/>
      <c r="R2280" s="22"/>
      <c r="S2280" s="31" t="s">
        <v>8626</v>
      </c>
      <c r="T2280" s="13"/>
      <c r="XFD2280" s="53">
        <f t="shared" si="35"/>
        <v>40826</v>
      </c>
    </row>
    <row r="2281" spans="1:20 16384:16384" s="19" customFormat="1" ht="36">
      <c r="A2281" s="20" t="s">
        <v>2</v>
      </c>
      <c r="B2281" s="20" t="s">
        <v>19</v>
      </c>
      <c r="C2281" s="22" t="s">
        <v>15116</v>
      </c>
      <c r="D2281" s="22" t="s">
        <v>2401</v>
      </c>
      <c r="E2281" s="22"/>
      <c r="F2281" s="22" t="s">
        <v>15117</v>
      </c>
      <c r="G2281" s="20" t="s">
        <v>5</v>
      </c>
      <c r="H2281" s="25">
        <v>40832</v>
      </c>
      <c r="I2281" s="24">
        <v>40832</v>
      </c>
      <c r="J2281" s="20">
        <v>1</v>
      </c>
      <c r="K2281" s="22" t="s">
        <v>15101</v>
      </c>
      <c r="L2281" s="22"/>
      <c r="M2281" s="20" t="s">
        <v>1235</v>
      </c>
      <c r="N2281" s="20" t="s">
        <v>8173</v>
      </c>
      <c r="O2281" s="22" t="s">
        <v>365</v>
      </c>
      <c r="P2281" s="15" t="s">
        <v>15095</v>
      </c>
      <c r="Q2281" s="15"/>
      <c r="R2281" s="22" t="s">
        <v>18793</v>
      </c>
      <c r="S2281" s="31" t="s">
        <v>8627</v>
      </c>
      <c r="T2281" s="13"/>
      <c r="XFD2281" s="53">
        <f t="shared" si="35"/>
        <v>40833</v>
      </c>
    </row>
    <row r="2282" spans="1:20 16384:16384" s="19" customFormat="1" ht="12">
      <c r="A2282" s="20" t="s">
        <v>2</v>
      </c>
      <c r="B2282" s="20" t="s">
        <v>3</v>
      </c>
      <c r="C2282" s="22" t="s">
        <v>15118</v>
      </c>
      <c r="D2282" s="22"/>
      <c r="E2282" s="22"/>
      <c r="F2282" s="22"/>
      <c r="G2282" s="20" t="s">
        <v>5</v>
      </c>
      <c r="H2282" s="25">
        <v>40839</v>
      </c>
      <c r="I2282" s="24">
        <v>40839</v>
      </c>
      <c r="J2282" s="20">
        <v>1</v>
      </c>
      <c r="K2282" s="22" t="s">
        <v>15119</v>
      </c>
      <c r="L2282" s="22"/>
      <c r="M2282" s="20" t="s">
        <v>1235</v>
      </c>
      <c r="N2282" s="20" t="s">
        <v>8173</v>
      </c>
      <c r="O2282" s="22" t="s">
        <v>365</v>
      </c>
      <c r="P2282" s="15" t="s">
        <v>15095</v>
      </c>
      <c r="Q2282" s="15"/>
      <c r="R2282" s="22"/>
      <c r="S2282" s="31"/>
      <c r="T2282" s="13"/>
      <c r="XFD2282" s="53">
        <f t="shared" si="35"/>
        <v>40840</v>
      </c>
    </row>
    <row r="2283" spans="1:20 16384:16384" s="19" customFormat="1" ht="396">
      <c r="A2283" s="20" t="s">
        <v>2</v>
      </c>
      <c r="B2283" s="20" t="s">
        <v>3</v>
      </c>
      <c r="C2283" s="22" t="s">
        <v>6183</v>
      </c>
      <c r="D2283" s="22"/>
      <c r="E2283" s="22"/>
      <c r="F2283" s="22" t="s">
        <v>15120</v>
      </c>
      <c r="G2283" s="20" t="s">
        <v>5</v>
      </c>
      <c r="H2283" s="25">
        <v>40847</v>
      </c>
      <c r="I2283" s="24">
        <v>40847</v>
      </c>
      <c r="J2283" s="20">
        <v>1</v>
      </c>
      <c r="K2283" s="22" t="s">
        <v>15120</v>
      </c>
      <c r="L2283" s="22"/>
      <c r="M2283" s="20" t="s">
        <v>1235</v>
      </c>
      <c r="N2283" s="20" t="s">
        <v>8173</v>
      </c>
      <c r="O2283" s="22" t="s">
        <v>365</v>
      </c>
      <c r="P2283" s="15" t="s">
        <v>15095</v>
      </c>
      <c r="Q2283" s="15"/>
      <c r="R2283" s="22" t="s">
        <v>18649</v>
      </c>
      <c r="S2283" s="31" t="s">
        <v>19019</v>
      </c>
      <c r="T2283" s="13"/>
      <c r="XFD2283" s="53">
        <f t="shared" si="35"/>
        <v>40848</v>
      </c>
    </row>
    <row r="2284" spans="1:20 16384:16384" s="19" customFormat="1" ht="12">
      <c r="A2284" s="20" t="s">
        <v>2</v>
      </c>
      <c r="B2284" s="20" t="s">
        <v>18</v>
      </c>
      <c r="C2284" s="22" t="s">
        <v>2402</v>
      </c>
      <c r="D2284" s="22" t="s">
        <v>2403</v>
      </c>
      <c r="E2284" s="22"/>
      <c r="F2284" s="22"/>
      <c r="G2284" s="20" t="s">
        <v>5</v>
      </c>
      <c r="H2284" s="25">
        <v>40850</v>
      </c>
      <c r="I2284" s="24">
        <v>40850</v>
      </c>
      <c r="J2284" s="20">
        <v>1</v>
      </c>
      <c r="K2284" s="22" t="s">
        <v>15101</v>
      </c>
      <c r="L2284" s="22"/>
      <c r="M2284" s="20" t="s">
        <v>1235</v>
      </c>
      <c r="N2284" s="20" t="s">
        <v>8173</v>
      </c>
      <c r="O2284" s="22" t="s">
        <v>365</v>
      </c>
      <c r="P2284" s="15" t="s">
        <v>15095</v>
      </c>
      <c r="Q2284" s="15"/>
      <c r="R2284" s="22"/>
      <c r="S2284" s="31"/>
      <c r="T2284" s="13"/>
      <c r="XFD2284" s="53">
        <f t="shared" si="35"/>
        <v>40851</v>
      </c>
    </row>
    <row r="2285" spans="1:20 16384:16384" s="19" customFormat="1" ht="108">
      <c r="A2285" s="20" t="s">
        <v>2</v>
      </c>
      <c r="B2285" s="20" t="s">
        <v>3</v>
      </c>
      <c r="C2285" s="22" t="s">
        <v>1258</v>
      </c>
      <c r="D2285" s="22"/>
      <c r="E2285" s="22"/>
      <c r="F2285" s="22" t="s">
        <v>12430</v>
      </c>
      <c r="G2285" s="20" t="s">
        <v>5</v>
      </c>
      <c r="H2285" s="25">
        <v>40852</v>
      </c>
      <c r="I2285" s="24">
        <v>40852</v>
      </c>
      <c r="J2285" s="20">
        <v>1</v>
      </c>
      <c r="K2285" s="22" t="s">
        <v>2404</v>
      </c>
      <c r="L2285" s="22"/>
      <c r="M2285" s="20" t="s">
        <v>1235</v>
      </c>
      <c r="N2285" s="20" t="s">
        <v>8173</v>
      </c>
      <c r="O2285" s="22" t="s">
        <v>365</v>
      </c>
      <c r="P2285" s="15" t="s">
        <v>15095</v>
      </c>
      <c r="Q2285" s="15"/>
      <c r="R2285" s="22" t="s">
        <v>6403</v>
      </c>
      <c r="S2285" s="31" t="s">
        <v>8628</v>
      </c>
      <c r="T2285" s="13"/>
      <c r="XFD2285" s="53">
        <f t="shared" si="35"/>
        <v>40853</v>
      </c>
    </row>
    <row r="2286" spans="1:20 16384:16384" s="19" customFormat="1" ht="409.5">
      <c r="A2286" s="20" t="s">
        <v>2</v>
      </c>
      <c r="B2286" s="20" t="s">
        <v>3</v>
      </c>
      <c r="C2286" s="22" t="s">
        <v>2405</v>
      </c>
      <c r="D2286" s="22"/>
      <c r="E2286" s="22"/>
      <c r="F2286" s="22" t="s">
        <v>2406</v>
      </c>
      <c r="G2286" s="20" t="s">
        <v>5</v>
      </c>
      <c r="H2286" s="25">
        <v>40855</v>
      </c>
      <c r="I2286" s="24">
        <v>40855</v>
      </c>
      <c r="J2286" s="20">
        <v>1</v>
      </c>
      <c r="K2286" s="22" t="s">
        <v>2406</v>
      </c>
      <c r="L2286" s="22"/>
      <c r="M2286" s="20" t="s">
        <v>1235</v>
      </c>
      <c r="N2286" s="20" t="s">
        <v>8173</v>
      </c>
      <c r="O2286" s="22" t="s">
        <v>365</v>
      </c>
      <c r="P2286" s="15" t="s">
        <v>15095</v>
      </c>
      <c r="Q2286" s="15"/>
      <c r="R2286" s="67" t="s">
        <v>19020</v>
      </c>
      <c r="S2286" s="31" t="s">
        <v>19021</v>
      </c>
      <c r="T2286" s="13"/>
      <c r="XFD2286" s="53">
        <f t="shared" si="35"/>
        <v>40856</v>
      </c>
    </row>
    <row r="2287" spans="1:20 16384:16384" s="19" customFormat="1" ht="108">
      <c r="A2287" s="20" t="s">
        <v>2</v>
      </c>
      <c r="B2287" s="20" t="s">
        <v>3</v>
      </c>
      <c r="C2287" s="22" t="s">
        <v>2407</v>
      </c>
      <c r="D2287" s="22" t="s">
        <v>6184</v>
      </c>
      <c r="E2287" s="22"/>
      <c r="F2287" s="22" t="s">
        <v>1400</v>
      </c>
      <c r="G2287" s="20" t="s">
        <v>5</v>
      </c>
      <c r="H2287" s="25">
        <v>40857</v>
      </c>
      <c r="I2287" s="24">
        <v>40857</v>
      </c>
      <c r="J2287" s="20">
        <v>1</v>
      </c>
      <c r="K2287" s="22" t="s">
        <v>1400</v>
      </c>
      <c r="L2287" s="22"/>
      <c r="M2287" s="20" t="s">
        <v>1235</v>
      </c>
      <c r="N2287" s="20" t="s">
        <v>8173</v>
      </c>
      <c r="O2287" s="22" t="s">
        <v>365</v>
      </c>
      <c r="P2287" s="15" t="s">
        <v>15095</v>
      </c>
      <c r="Q2287" s="15"/>
      <c r="R2287" s="22" t="s">
        <v>19006</v>
      </c>
      <c r="S2287" s="31" t="s">
        <v>2408</v>
      </c>
      <c r="T2287" s="13"/>
      <c r="XFD2287" s="53">
        <f t="shared" si="35"/>
        <v>40858</v>
      </c>
    </row>
    <row r="2288" spans="1:20 16384:16384" s="19" customFormat="1" ht="24">
      <c r="A2288" s="20" t="s">
        <v>2</v>
      </c>
      <c r="B2288" s="20" t="s">
        <v>3</v>
      </c>
      <c r="C2288" s="22" t="s">
        <v>6688</v>
      </c>
      <c r="D2288" s="22"/>
      <c r="E2288" s="22"/>
      <c r="F2288" s="22" t="s">
        <v>2409</v>
      </c>
      <c r="G2288" s="20" t="s">
        <v>94</v>
      </c>
      <c r="H2288" s="25">
        <v>40858</v>
      </c>
      <c r="I2288" s="24">
        <v>40858</v>
      </c>
      <c r="J2288" s="20">
        <v>1</v>
      </c>
      <c r="K2288" s="22" t="s">
        <v>2410</v>
      </c>
      <c r="L2288" s="22"/>
      <c r="M2288" s="20" t="s">
        <v>1235</v>
      </c>
      <c r="N2288" s="20" t="s">
        <v>8173</v>
      </c>
      <c r="O2288" s="22" t="s">
        <v>365</v>
      </c>
      <c r="P2288" s="15" t="s">
        <v>15095</v>
      </c>
      <c r="Q2288" s="15"/>
      <c r="R2288" s="22"/>
      <c r="S2288" s="31" t="s">
        <v>2411</v>
      </c>
      <c r="T2288" s="13"/>
      <c r="XFD2288" s="53">
        <f t="shared" si="35"/>
        <v>40859</v>
      </c>
    </row>
    <row r="2289" spans="1:20 16384:16384" s="19" customFormat="1" ht="12">
      <c r="A2289" s="20" t="s">
        <v>2</v>
      </c>
      <c r="B2289" s="20" t="s">
        <v>3</v>
      </c>
      <c r="C2289" s="22" t="s">
        <v>6185</v>
      </c>
      <c r="D2289" s="22"/>
      <c r="E2289" s="22"/>
      <c r="F2289" s="22" t="s">
        <v>2412</v>
      </c>
      <c r="G2289" s="20" t="s">
        <v>5</v>
      </c>
      <c r="H2289" s="25">
        <v>40859</v>
      </c>
      <c r="I2289" s="24">
        <v>40859</v>
      </c>
      <c r="J2289" s="20">
        <v>1</v>
      </c>
      <c r="K2289" s="22" t="s">
        <v>2412</v>
      </c>
      <c r="L2289" s="22"/>
      <c r="M2289" s="20" t="s">
        <v>1235</v>
      </c>
      <c r="N2289" s="20" t="s">
        <v>8173</v>
      </c>
      <c r="O2289" s="22" t="s">
        <v>365</v>
      </c>
      <c r="P2289" s="15" t="s">
        <v>15095</v>
      </c>
      <c r="Q2289" s="15"/>
      <c r="R2289" s="22"/>
      <c r="S2289" s="31"/>
      <c r="T2289" s="13"/>
      <c r="XFD2289" s="53">
        <f t="shared" si="35"/>
        <v>40860</v>
      </c>
    </row>
    <row r="2290" spans="1:20 16384:16384" s="19" customFormat="1" ht="12">
      <c r="A2290" s="20" t="s">
        <v>2</v>
      </c>
      <c r="B2290" s="20" t="s">
        <v>10</v>
      </c>
      <c r="C2290" s="22" t="s">
        <v>2413</v>
      </c>
      <c r="D2290" s="22" t="s">
        <v>2414</v>
      </c>
      <c r="E2290" s="22"/>
      <c r="F2290" s="22" t="s">
        <v>2414</v>
      </c>
      <c r="G2290" s="20" t="s">
        <v>5</v>
      </c>
      <c r="H2290" s="25">
        <v>40862</v>
      </c>
      <c r="I2290" s="24">
        <v>40862</v>
      </c>
      <c r="J2290" s="20">
        <v>1</v>
      </c>
      <c r="K2290" s="22" t="s">
        <v>2414</v>
      </c>
      <c r="L2290" s="22"/>
      <c r="M2290" s="20" t="s">
        <v>1235</v>
      </c>
      <c r="N2290" s="20" t="s">
        <v>8173</v>
      </c>
      <c r="O2290" s="22" t="s">
        <v>365</v>
      </c>
      <c r="P2290" s="15" t="s">
        <v>15095</v>
      </c>
      <c r="Q2290" s="15"/>
      <c r="R2290" s="22"/>
      <c r="S2290" s="31"/>
      <c r="T2290" s="13"/>
      <c r="XFD2290" s="53">
        <f t="shared" si="35"/>
        <v>40863</v>
      </c>
    </row>
    <row r="2291" spans="1:20 16384:16384" s="19" customFormat="1" ht="156">
      <c r="A2291" s="20" t="s">
        <v>2</v>
      </c>
      <c r="B2291" s="20" t="s">
        <v>3</v>
      </c>
      <c r="C2291" s="22" t="s">
        <v>15121</v>
      </c>
      <c r="D2291" s="22" t="s">
        <v>2415</v>
      </c>
      <c r="E2291" s="22"/>
      <c r="F2291" s="22"/>
      <c r="G2291" s="20" t="s">
        <v>5</v>
      </c>
      <c r="H2291" s="25">
        <v>40867</v>
      </c>
      <c r="I2291" s="24">
        <v>40867</v>
      </c>
      <c r="J2291" s="20">
        <v>1</v>
      </c>
      <c r="K2291" s="22" t="s">
        <v>15122</v>
      </c>
      <c r="L2291" s="22"/>
      <c r="M2291" s="20" t="s">
        <v>1235</v>
      </c>
      <c r="N2291" s="20" t="s">
        <v>8173</v>
      </c>
      <c r="O2291" s="22" t="s">
        <v>365</v>
      </c>
      <c r="P2291" s="15" t="s">
        <v>15095</v>
      </c>
      <c r="Q2291" s="15"/>
      <c r="R2291" s="22" t="s">
        <v>18978</v>
      </c>
      <c r="S2291" s="31" t="s">
        <v>2416</v>
      </c>
      <c r="T2291" s="13"/>
      <c r="XFD2291" s="53">
        <f t="shared" si="35"/>
        <v>40868</v>
      </c>
    </row>
    <row r="2292" spans="1:20 16384:16384" s="19" customFormat="1" ht="12">
      <c r="A2292" s="20" t="s">
        <v>2</v>
      </c>
      <c r="B2292" s="20" t="s">
        <v>18</v>
      </c>
      <c r="C2292" s="22" t="s">
        <v>14305</v>
      </c>
      <c r="D2292" s="22"/>
      <c r="E2292" s="22"/>
      <c r="F2292" s="22" t="s">
        <v>13705</v>
      </c>
      <c r="G2292" s="20" t="s">
        <v>5</v>
      </c>
      <c r="H2292" s="25">
        <v>40869</v>
      </c>
      <c r="I2292" s="24">
        <v>40869</v>
      </c>
      <c r="J2292" s="20">
        <v>1</v>
      </c>
      <c r="K2292" s="22" t="s">
        <v>13705</v>
      </c>
      <c r="L2292" s="22"/>
      <c r="M2292" s="20" t="s">
        <v>1235</v>
      </c>
      <c r="N2292" s="20" t="s">
        <v>8173</v>
      </c>
      <c r="O2292" s="22" t="s">
        <v>365</v>
      </c>
      <c r="P2292" s="15" t="s">
        <v>15095</v>
      </c>
      <c r="Q2292" s="15"/>
      <c r="R2292" s="22"/>
      <c r="S2292" s="31"/>
      <c r="T2292" s="13"/>
      <c r="XFD2292" s="53">
        <f t="shared" si="35"/>
        <v>40870</v>
      </c>
    </row>
    <row r="2293" spans="1:20 16384:16384" s="19" customFormat="1" ht="108">
      <c r="A2293" s="20" t="s">
        <v>2</v>
      </c>
      <c r="B2293" s="20" t="s">
        <v>3</v>
      </c>
      <c r="C2293" s="22" t="s">
        <v>8369</v>
      </c>
      <c r="D2293" s="22"/>
      <c r="E2293" s="22"/>
      <c r="F2293" s="22" t="s">
        <v>8370</v>
      </c>
      <c r="G2293" s="20" t="s">
        <v>5</v>
      </c>
      <c r="H2293" s="25">
        <v>40871</v>
      </c>
      <c r="I2293" s="24">
        <v>40871</v>
      </c>
      <c r="J2293" s="20">
        <v>1</v>
      </c>
      <c r="K2293" s="22" t="s">
        <v>8370</v>
      </c>
      <c r="L2293" s="22"/>
      <c r="M2293" s="20" t="s">
        <v>1235</v>
      </c>
      <c r="N2293" s="20" t="s">
        <v>8173</v>
      </c>
      <c r="O2293" s="22" t="s">
        <v>365</v>
      </c>
      <c r="P2293" s="15" t="s">
        <v>15095</v>
      </c>
      <c r="Q2293" s="15"/>
      <c r="R2293" s="22" t="s">
        <v>18650</v>
      </c>
      <c r="S2293" s="31" t="s">
        <v>2417</v>
      </c>
      <c r="T2293" s="13"/>
      <c r="XFD2293" s="53">
        <f t="shared" si="35"/>
        <v>40872</v>
      </c>
    </row>
    <row r="2294" spans="1:20 16384:16384" s="19" customFormat="1" ht="84">
      <c r="A2294" s="20" t="s">
        <v>2</v>
      </c>
      <c r="B2294" s="20" t="s">
        <v>21</v>
      </c>
      <c r="C2294" s="22" t="s">
        <v>6186</v>
      </c>
      <c r="D2294" s="22"/>
      <c r="E2294" s="22"/>
      <c r="F2294" s="22" t="s">
        <v>2418</v>
      </c>
      <c r="G2294" s="20" t="s">
        <v>5</v>
      </c>
      <c r="H2294" s="25">
        <v>40874</v>
      </c>
      <c r="I2294" s="24">
        <v>40874</v>
      </c>
      <c r="J2294" s="20">
        <v>1</v>
      </c>
      <c r="K2294" s="22" t="s">
        <v>2418</v>
      </c>
      <c r="L2294" s="22"/>
      <c r="M2294" s="20" t="s">
        <v>1235</v>
      </c>
      <c r="N2294" s="20" t="s">
        <v>8173</v>
      </c>
      <c r="O2294" s="22" t="s">
        <v>365</v>
      </c>
      <c r="P2294" s="15" t="s">
        <v>15095</v>
      </c>
      <c r="Q2294" s="15"/>
      <c r="R2294" s="22" t="s">
        <v>18651</v>
      </c>
      <c r="S2294" s="31" t="s">
        <v>8629</v>
      </c>
      <c r="T2294" s="13"/>
      <c r="XFD2294" s="53">
        <f t="shared" si="35"/>
        <v>40875</v>
      </c>
    </row>
    <row r="2295" spans="1:20 16384:16384" s="19" customFormat="1" ht="24">
      <c r="A2295" s="20" t="s">
        <v>2</v>
      </c>
      <c r="B2295" s="20" t="s">
        <v>37</v>
      </c>
      <c r="C2295" s="22" t="s">
        <v>2419</v>
      </c>
      <c r="D2295" s="22" t="s">
        <v>15123</v>
      </c>
      <c r="E2295" s="22"/>
      <c r="F2295" s="22" t="s">
        <v>2420</v>
      </c>
      <c r="G2295" s="20" t="s">
        <v>5</v>
      </c>
      <c r="H2295" s="25">
        <v>40875</v>
      </c>
      <c r="I2295" s="24">
        <v>40875</v>
      </c>
      <c r="J2295" s="20">
        <v>1</v>
      </c>
      <c r="K2295" s="22" t="s">
        <v>2420</v>
      </c>
      <c r="L2295" s="22"/>
      <c r="M2295" s="20" t="s">
        <v>1235</v>
      </c>
      <c r="N2295" s="20" t="s">
        <v>8173</v>
      </c>
      <c r="O2295" s="22" t="s">
        <v>365</v>
      </c>
      <c r="P2295" s="15" t="s">
        <v>15095</v>
      </c>
      <c r="Q2295" s="15"/>
      <c r="R2295" s="22" t="s">
        <v>47</v>
      </c>
      <c r="S2295" s="31" t="s">
        <v>2421</v>
      </c>
      <c r="T2295" s="13"/>
      <c r="XFD2295" s="53">
        <f t="shared" si="35"/>
        <v>40876</v>
      </c>
    </row>
    <row r="2296" spans="1:20 16384:16384" s="19" customFormat="1" ht="24">
      <c r="A2296" s="20" t="s">
        <v>2</v>
      </c>
      <c r="B2296" s="20" t="s">
        <v>10</v>
      </c>
      <c r="C2296" s="22" t="s">
        <v>2422</v>
      </c>
      <c r="D2296" s="22"/>
      <c r="E2296" s="22"/>
      <c r="F2296" s="22" t="s">
        <v>2423</v>
      </c>
      <c r="G2296" s="20" t="s">
        <v>5</v>
      </c>
      <c r="H2296" s="25">
        <v>40876</v>
      </c>
      <c r="I2296" s="24">
        <v>40876</v>
      </c>
      <c r="J2296" s="20">
        <v>1</v>
      </c>
      <c r="K2296" s="22" t="s">
        <v>2424</v>
      </c>
      <c r="L2296" s="22"/>
      <c r="M2296" s="20" t="s">
        <v>1235</v>
      </c>
      <c r="N2296" s="20" t="s">
        <v>8173</v>
      </c>
      <c r="O2296" s="22" t="s">
        <v>365</v>
      </c>
      <c r="P2296" s="15" t="s">
        <v>15095</v>
      </c>
      <c r="Q2296" s="15"/>
      <c r="R2296" s="22"/>
      <c r="S2296" s="31"/>
      <c r="T2296" s="13"/>
      <c r="XFD2296" s="53">
        <f t="shared" si="35"/>
        <v>40877</v>
      </c>
    </row>
    <row r="2297" spans="1:20 16384:16384" s="19" customFormat="1" ht="12">
      <c r="A2297" s="20" t="s">
        <v>2</v>
      </c>
      <c r="B2297" s="20" t="s">
        <v>146</v>
      </c>
      <c r="C2297" s="22" t="s">
        <v>2425</v>
      </c>
      <c r="D2297" s="22"/>
      <c r="E2297" s="22"/>
      <c r="F2297" s="22" t="s">
        <v>2047</v>
      </c>
      <c r="G2297" s="20" t="s">
        <v>5</v>
      </c>
      <c r="H2297" s="25">
        <v>40878</v>
      </c>
      <c r="I2297" s="24">
        <v>40879</v>
      </c>
      <c r="J2297" s="20">
        <v>2</v>
      </c>
      <c r="K2297" s="22" t="s">
        <v>2047</v>
      </c>
      <c r="L2297" s="22"/>
      <c r="M2297" s="20" t="s">
        <v>1235</v>
      </c>
      <c r="N2297" s="20" t="s">
        <v>8173</v>
      </c>
      <c r="O2297" s="22" t="s">
        <v>365</v>
      </c>
      <c r="P2297" s="15" t="s">
        <v>15095</v>
      </c>
      <c r="Q2297" s="15"/>
      <c r="R2297" s="22" t="s">
        <v>2426</v>
      </c>
      <c r="S2297" s="31"/>
      <c r="T2297" s="13"/>
      <c r="XFD2297" s="53">
        <f t="shared" si="35"/>
        <v>40881</v>
      </c>
    </row>
    <row r="2298" spans="1:20 16384:16384" s="19" customFormat="1" ht="12">
      <c r="A2298" s="20" t="s">
        <v>2</v>
      </c>
      <c r="B2298" s="20" t="s">
        <v>3</v>
      </c>
      <c r="C2298" s="22" t="s">
        <v>2427</v>
      </c>
      <c r="D2298" s="22" t="s">
        <v>2428</v>
      </c>
      <c r="E2298" s="22"/>
      <c r="F2298" s="22"/>
      <c r="G2298" s="20" t="s">
        <v>5</v>
      </c>
      <c r="H2298" s="25">
        <v>40888</v>
      </c>
      <c r="I2298" s="24">
        <v>40888</v>
      </c>
      <c r="J2298" s="20">
        <v>1</v>
      </c>
      <c r="K2298" s="22" t="s">
        <v>2429</v>
      </c>
      <c r="L2298" s="22"/>
      <c r="M2298" s="20" t="s">
        <v>1235</v>
      </c>
      <c r="N2298" s="20" t="s">
        <v>8173</v>
      </c>
      <c r="O2298" s="22" t="s">
        <v>365</v>
      </c>
      <c r="P2298" s="15" t="s">
        <v>15095</v>
      </c>
      <c r="Q2298" s="15"/>
      <c r="R2298" s="22" t="s">
        <v>2430</v>
      </c>
      <c r="S2298" s="31"/>
      <c r="T2298" s="13"/>
      <c r="XFD2298" s="53">
        <f t="shared" si="35"/>
        <v>40889</v>
      </c>
    </row>
    <row r="2299" spans="1:20 16384:16384" s="19" customFormat="1" ht="12">
      <c r="A2299" s="13" t="s">
        <v>2</v>
      </c>
      <c r="B2299" s="13" t="s">
        <v>3</v>
      </c>
      <c r="C2299" s="14" t="s">
        <v>6801</v>
      </c>
      <c r="D2299" s="15"/>
      <c r="E2299" s="15"/>
      <c r="F2299" s="15"/>
      <c r="G2299" s="20" t="s">
        <v>5</v>
      </c>
      <c r="H2299" s="25">
        <v>40686</v>
      </c>
      <c r="I2299" s="24">
        <v>40686</v>
      </c>
      <c r="J2299" s="20">
        <v>1</v>
      </c>
      <c r="K2299" s="14"/>
      <c r="L2299" s="14"/>
      <c r="M2299" s="13" t="s">
        <v>1235</v>
      </c>
      <c r="N2299" s="13" t="s">
        <v>7031</v>
      </c>
      <c r="O2299" s="22" t="s">
        <v>6898</v>
      </c>
      <c r="P2299" s="15"/>
      <c r="Q2299" s="15"/>
      <c r="R2299" s="15"/>
      <c r="S2299" s="30"/>
      <c r="T2299" s="13"/>
      <c r="XFD2299" s="53">
        <f t="shared" si="35"/>
        <v>40687</v>
      </c>
    </row>
    <row r="2300" spans="1:20 16384:16384" s="19" customFormat="1" ht="24">
      <c r="A2300" s="25" t="s">
        <v>2</v>
      </c>
      <c r="B2300" s="13" t="s">
        <v>10</v>
      </c>
      <c r="C2300" s="14" t="s">
        <v>2431</v>
      </c>
      <c r="D2300" s="15"/>
      <c r="E2300" s="15"/>
      <c r="F2300" s="15"/>
      <c r="G2300" s="20" t="s">
        <v>5</v>
      </c>
      <c r="H2300" s="25">
        <v>40724</v>
      </c>
      <c r="I2300" s="24">
        <v>40724</v>
      </c>
      <c r="J2300" s="13">
        <v>1</v>
      </c>
      <c r="K2300" s="15" t="s">
        <v>2432</v>
      </c>
      <c r="L2300" s="15"/>
      <c r="M2300" s="13" t="s">
        <v>1235</v>
      </c>
      <c r="N2300" s="13" t="s">
        <v>2433</v>
      </c>
      <c r="O2300" s="22" t="s">
        <v>15124</v>
      </c>
      <c r="P2300" s="15" t="s">
        <v>2434</v>
      </c>
      <c r="Q2300" s="15"/>
      <c r="R2300" s="15"/>
      <c r="S2300" s="30"/>
      <c r="T2300" s="13"/>
      <c r="XFD2300" s="53">
        <f t="shared" si="35"/>
        <v>40725</v>
      </c>
    </row>
    <row r="2301" spans="1:20 16384:16384" s="19" customFormat="1" ht="12">
      <c r="A2301" s="25" t="s">
        <v>2</v>
      </c>
      <c r="B2301" s="20" t="s">
        <v>3</v>
      </c>
      <c r="C2301" s="22" t="s">
        <v>2435</v>
      </c>
      <c r="D2301" s="22"/>
      <c r="E2301" s="22"/>
      <c r="F2301" s="22"/>
      <c r="G2301" s="20" t="s">
        <v>5</v>
      </c>
      <c r="H2301" s="25">
        <v>40549</v>
      </c>
      <c r="I2301" s="24">
        <v>40549</v>
      </c>
      <c r="J2301" s="20">
        <v>1</v>
      </c>
      <c r="K2301" s="22"/>
      <c r="L2301" s="22"/>
      <c r="M2301" s="13" t="s">
        <v>1235</v>
      </c>
      <c r="N2301" s="13" t="s">
        <v>7033</v>
      </c>
      <c r="O2301" s="22" t="s">
        <v>1022</v>
      </c>
      <c r="P2301" s="15"/>
      <c r="Q2301" s="15"/>
      <c r="R2301" s="22"/>
      <c r="S2301" s="31"/>
      <c r="T2301" s="13"/>
      <c r="XFD2301" s="53">
        <f t="shared" si="35"/>
        <v>40550</v>
      </c>
    </row>
    <row r="2302" spans="1:20 16384:16384" s="19" customFormat="1" ht="409.5">
      <c r="A2302" s="25" t="s">
        <v>2</v>
      </c>
      <c r="B2302" s="20" t="s">
        <v>3</v>
      </c>
      <c r="C2302" s="22" t="s">
        <v>2436</v>
      </c>
      <c r="D2302" s="22"/>
      <c r="E2302" s="22"/>
      <c r="F2302" s="22"/>
      <c r="G2302" s="20" t="s">
        <v>5</v>
      </c>
      <c r="H2302" s="25">
        <v>40556</v>
      </c>
      <c r="I2302" s="24">
        <v>40556</v>
      </c>
      <c r="J2302" s="20">
        <v>1</v>
      </c>
      <c r="K2302" s="22"/>
      <c r="L2302" s="22"/>
      <c r="M2302" s="13" t="s">
        <v>1235</v>
      </c>
      <c r="N2302" s="13" t="s">
        <v>7033</v>
      </c>
      <c r="O2302" s="22" t="s">
        <v>1022</v>
      </c>
      <c r="P2302" s="15"/>
      <c r="Q2302" s="15"/>
      <c r="R2302" s="14"/>
      <c r="S2302" s="31" t="s">
        <v>6553</v>
      </c>
      <c r="T2302" s="13"/>
      <c r="XFD2302" s="53">
        <f t="shared" si="35"/>
        <v>40557</v>
      </c>
    </row>
    <row r="2303" spans="1:20 16384:16384" s="19" customFormat="1" ht="409.5">
      <c r="A2303" s="20" t="s">
        <v>2</v>
      </c>
      <c r="B2303" s="20" t="s">
        <v>3</v>
      </c>
      <c r="C2303" s="22" t="s">
        <v>2437</v>
      </c>
      <c r="D2303" s="22"/>
      <c r="E2303" s="22"/>
      <c r="F2303" s="22"/>
      <c r="G2303" s="20" t="s">
        <v>5</v>
      </c>
      <c r="H2303" s="25">
        <v>40572</v>
      </c>
      <c r="I2303" s="24">
        <v>40572</v>
      </c>
      <c r="J2303" s="20">
        <v>1</v>
      </c>
      <c r="K2303" s="22"/>
      <c r="L2303" s="22"/>
      <c r="M2303" s="13" t="s">
        <v>1235</v>
      </c>
      <c r="N2303" s="13" t="s">
        <v>7033</v>
      </c>
      <c r="O2303" s="22" t="s">
        <v>1022</v>
      </c>
      <c r="P2303" s="15"/>
      <c r="Q2303" s="15"/>
      <c r="R2303" s="22"/>
      <c r="S2303" s="31" t="s">
        <v>2438</v>
      </c>
      <c r="T2303" s="13"/>
      <c r="XFD2303" s="53">
        <f t="shared" si="35"/>
        <v>40573</v>
      </c>
    </row>
    <row r="2304" spans="1:20 16384:16384" s="19" customFormat="1" ht="12">
      <c r="A2304" s="13" t="s">
        <v>2</v>
      </c>
      <c r="B2304" s="13" t="s">
        <v>3</v>
      </c>
      <c r="C2304" s="14" t="s">
        <v>2439</v>
      </c>
      <c r="D2304" s="15"/>
      <c r="E2304" s="14"/>
      <c r="F2304" s="11"/>
      <c r="G2304" s="20" t="s">
        <v>5</v>
      </c>
      <c r="H2304" s="25">
        <v>40588</v>
      </c>
      <c r="I2304" s="24">
        <v>40588</v>
      </c>
      <c r="J2304" s="20">
        <v>1</v>
      </c>
      <c r="K2304" s="14"/>
      <c r="L2304" s="14"/>
      <c r="M2304" s="13" t="s">
        <v>1235</v>
      </c>
      <c r="N2304" s="13" t="s">
        <v>7033</v>
      </c>
      <c r="O2304" s="22" t="s">
        <v>1022</v>
      </c>
      <c r="P2304" s="15"/>
      <c r="Q2304" s="15"/>
      <c r="R2304" s="22"/>
      <c r="S2304" s="31"/>
      <c r="T2304" s="13"/>
      <c r="XFD2304" s="53">
        <f t="shared" si="35"/>
        <v>40589</v>
      </c>
    </row>
    <row r="2305" spans="1:20 16384:16384" s="19" customFormat="1" ht="12">
      <c r="A2305" s="13" t="s">
        <v>2</v>
      </c>
      <c r="B2305" s="13" t="s">
        <v>3</v>
      </c>
      <c r="C2305" s="14" t="s">
        <v>2440</v>
      </c>
      <c r="D2305" s="15"/>
      <c r="E2305" s="14"/>
      <c r="F2305" s="11"/>
      <c r="G2305" s="20" t="s">
        <v>5</v>
      </c>
      <c r="H2305" s="25">
        <v>40593</v>
      </c>
      <c r="I2305" s="24">
        <v>40593</v>
      </c>
      <c r="J2305" s="20">
        <v>1</v>
      </c>
      <c r="K2305" s="14" t="s">
        <v>2441</v>
      </c>
      <c r="L2305" s="14"/>
      <c r="M2305" s="13" t="s">
        <v>1235</v>
      </c>
      <c r="N2305" s="13" t="s">
        <v>7033</v>
      </c>
      <c r="O2305" s="22" t="s">
        <v>1022</v>
      </c>
      <c r="P2305" s="15"/>
      <c r="Q2305" s="15"/>
      <c r="R2305" s="22"/>
      <c r="S2305" s="31"/>
      <c r="T2305" s="13"/>
      <c r="XFD2305" s="53">
        <f t="shared" si="35"/>
        <v>40594</v>
      </c>
    </row>
    <row r="2306" spans="1:20 16384:16384" s="19" customFormat="1" ht="409.5">
      <c r="A2306" s="13" t="s">
        <v>2</v>
      </c>
      <c r="B2306" s="13" t="s">
        <v>3</v>
      </c>
      <c r="C2306" s="14" t="s">
        <v>2442</v>
      </c>
      <c r="D2306" s="15"/>
      <c r="E2306" s="14"/>
      <c r="F2306" s="11"/>
      <c r="G2306" s="20" t="s">
        <v>5</v>
      </c>
      <c r="H2306" s="25">
        <v>40594</v>
      </c>
      <c r="I2306" s="24">
        <v>40594</v>
      </c>
      <c r="J2306" s="20">
        <v>1</v>
      </c>
      <c r="K2306" s="14"/>
      <c r="L2306" s="14"/>
      <c r="M2306" s="13" t="s">
        <v>1235</v>
      </c>
      <c r="N2306" s="13" t="s">
        <v>7033</v>
      </c>
      <c r="O2306" s="22" t="s">
        <v>1022</v>
      </c>
      <c r="P2306" s="15"/>
      <c r="Q2306" s="15"/>
      <c r="R2306" s="22"/>
      <c r="S2306" s="31" t="s">
        <v>19007</v>
      </c>
      <c r="T2306" s="13"/>
      <c r="XFD2306" s="53">
        <f t="shared" si="35"/>
        <v>40595</v>
      </c>
    </row>
    <row r="2307" spans="1:20 16384:16384" s="19" customFormat="1" ht="180">
      <c r="A2307" s="13" t="s">
        <v>2</v>
      </c>
      <c r="B2307" s="13" t="s">
        <v>3</v>
      </c>
      <c r="C2307" s="14" t="s">
        <v>2443</v>
      </c>
      <c r="D2307" s="15"/>
      <c r="E2307" s="14"/>
      <c r="F2307" s="11"/>
      <c r="G2307" s="20" t="s">
        <v>5</v>
      </c>
      <c r="H2307" s="25">
        <v>40595</v>
      </c>
      <c r="I2307" s="24">
        <v>40595</v>
      </c>
      <c r="J2307" s="20">
        <v>1</v>
      </c>
      <c r="K2307" s="14"/>
      <c r="L2307" s="14"/>
      <c r="M2307" s="13" t="s">
        <v>1235</v>
      </c>
      <c r="N2307" s="13" t="s">
        <v>7033</v>
      </c>
      <c r="O2307" s="22" t="s">
        <v>1022</v>
      </c>
      <c r="P2307" s="15"/>
      <c r="Q2307" s="15"/>
      <c r="R2307" s="22" t="s">
        <v>19022</v>
      </c>
      <c r="S2307" s="31" t="s">
        <v>19023</v>
      </c>
      <c r="T2307" s="13"/>
      <c r="XFD2307" s="53">
        <f t="shared" si="35"/>
        <v>40596</v>
      </c>
    </row>
    <row r="2308" spans="1:20 16384:16384" s="19" customFormat="1" ht="252">
      <c r="A2308" s="25" t="s">
        <v>2</v>
      </c>
      <c r="B2308" s="20" t="s">
        <v>3</v>
      </c>
      <c r="C2308" s="14" t="s">
        <v>2444</v>
      </c>
      <c r="D2308" s="15"/>
      <c r="E2308" s="14"/>
      <c r="F2308" s="11"/>
      <c r="G2308" s="20" t="s">
        <v>5</v>
      </c>
      <c r="H2308" s="25">
        <v>40600</v>
      </c>
      <c r="I2308" s="24">
        <v>40600</v>
      </c>
      <c r="J2308" s="20">
        <v>1</v>
      </c>
      <c r="K2308" s="14" t="s">
        <v>2445</v>
      </c>
      <c r="L2308" s="14"/>
      <c r="M2308" s="13" t="s">
        <v>1235</v>
      </c>
      <c r="N2308" s="13" t="s">
        <v>7033</v>
      </c>
      <c r="O2308" s="22" t="s">
        <v>1022</v>
      </c>
      <c r="P2308" s="15"/>
      <c r="Q2308" s="15"/>
      <c r="R2308" s="14" t="s">
        <v>18652</v>
      </c>
      <c r="S2308" s="31" t="s">
        <v>2446</v>
      </c>
      <c r="T2308" s="13"/>
      <c r="XFD2308" s="53">
        <f t="shared" si="35"/>
        <v>40601</v>
      </c>
    </row>
    <row r="2309" spans="1:20 16384:16384" s="19" customFormat="1" ht="12">
      <c r="A2309" s="20" t="s">
        <v>2</v>
      </c>
      <c r="B2309" s="13" t="s">
        <v>3</v>
      </c>
      <c r="C2309" s="14" t="s">
        <v>2447</v>
      </c>
      <c r="D2309" s="15"/>
      <c r="E2309" s="14"/>
      <c r="F2309" s="11"/>
      <c r="G2309" s="20" t="s">
        <v>5</v>
      </c>
      <c r="H2309" s="25">
        <v>40600</v>
      </c>
      <c r="I2309" s="24">
        <v>40600</v>
      </c>
      <c r="J2309" s="20">
        <v>1</v>
      </c>
      <c r="K2309" s="14"/>
      <c r="L2309" s="14"/>
      <c r="M2309" s="13" t="s">
        <v>1235</v>
      </c>
      <c r="N2309" s="13" t="s">
        <v>7033</v>
      </c>
      <c r="O2309" s="22" t="s">
        <v>1022</v>
      </c>
      <c r="P2309" s="15"/>
      <c r="Q2309" s="15"/>
      <c r="R2309" s="22"/>
      <c r="S2309" s="31"/>
      <c r="T2309" s="13"/>
      <c r="XFD2309" s="53">
        <f t="shared" ref="XFD2309:XFD2372" si="36">SUM(I2309:XFC2309)</f>
        <v>40601</v>
      </c>
    </row>
    <row r="2310" spans="1:20 16384:16384" s="19" customFormat="1" ht="12">
      <c r="A2310" s="20" t="s">
        <v>2</v>
      </c>
      <c r="B2310" s="13" t="s">
        <v>3</v>
      </c>
      <c r="C2310" s="14" t="s">
        <v>2448</v>
      </c>
      <c r="D2310" s="15"/>
      <c r="E2310" s="14"/>
      <c r="F2310" s="11"/>
      <c r="G2310" s="20" t="s">
        <v>5</v>
      </c>
      <c r="H2310" s="25">
        <v>40602</v>
      </c>
      <c r="I2310" s="24">
        <v>40602</v>
      </c>
      <c r="J2310" s="20">
        <v>1</v>
      </c>
      <c r="K2310" s="14"/>
      <c r="L2310" s="14"/>
      <c r="M2310" s="13" t="s">
        <v>1235</v>
      </c>
      <c r="N2310" s="13" t="s">
        <v>7033</v>
      </c>
      <c r="O2310" s="22" t="s">
        <v>1022</v>
      </c>
      <c r="P2310" s="15"/>
      <c r="Q2310" s="15"/>
      <c r="R2310" s="22"/>
      <c r="S2310" s="31"/>
      <c r="T2310" s="13"/>
      <c r="XFD2310" s="53">
        <f t="shared" si="36"/>
        <v>40603</v>
      </c>
    </row>
    <row r="2311" spans="1:20 16384:16384" s="19" customFormat="1" ht="264">
      <c r="A2311" s="20" t="s">
        <v>2</v>
      </c>
      <c r="B2311" s="13" t="s">
        <v>3</v>
      </c>
      <c r="C2311" s="14" t="s">
        <v>2449</v>
      </c>
      <c r="D2311" s="15"/>
      <c r="E2311" s="14"/>
      <c r="F2311" s="11"/>
      <c r="G2311" s="20" t="s">
        <v>5</v>
      </c>
      <c r="H2311" s="25">
        <v>40614</v>
      </c>
      <c r="I2311" s="24">
        <v>40614</v>
      </c>
      <c r="J2311" s="20">
        <v>1</v>
      </c>
      <c r="K2311" s="14" t="s">
        <v>2029</v>
      </c>
      <c r="L2311" s="14"/>
      <c r="M2311" s="13" t="s">
        <v>1235</v>
      </c>
      <c r="N2311" s="13" t="s">
        <v>7033</v>
      </c>
      <c r="O2311" s="22" t="s">
        <v>1022</v>
      </c>
      <c r="P2311" s="15"/>
      <c r="Q2311" s="15"/>
      <c r="R2311" s="22" t="s">
        <v>19008</v>
      </c>
      <c r="S2311" s="31" t="s">
        <v>2450</v>
      </c>
      <c r="T2311" s="13"/>
      <c r="XFD2311" s="53">
        <f t="shared" si="36"/>
        <v>40615</v>
      </c>
    </row>
    <row r="2312" spans="1:20 16384:16384" s="19" customFormat="1" ht="12">
      <c r="A2312" s="13" t="s">
        <v>2</v>
      </c>
      <c r="B2312" s="13" t="s">
        <v>3</v>
      </c>
      <c r="C2312" s="14" t="s">
        <v>2451</v>
      </c>
      <c r="D2312" s="15"/>
      <c r="E2312" s="14"/>
      <c r="F2312" s="11"/>
      <c r="G2312" s="20" t="s">
        <v>5</v>
      </c>
      <c r="H2312" s="25">
        <v>40620</v>
      </c>
      <c r="I2312" s="24">
        <v>40620</v>
      </c>
      <c r="J2312" s="20">
        <v>1</v>
      </c>
      <c r="K2312" s="14"/>
      <c r="L2312" s="14"/>
      <c r="M2312" s="13" t="s">
        <v>1235</v>
      </c>
      <c r="N2312" s="13" t="s">
        <v>7033</v>
      </c>
      <c r="O2312" s="22" t="s">
        <v>1022</v>
      </c>
      <c r="P2312" s="15"/>
      <c r="Q2312" s="15"/>
      <c r="R2312" s="67" t="s">
        <v>18653</v>
      </c>
      <c r="S2312" s="31"/>
      <c r="T2312" s="13"/>
      <c r="XFD2312" s="53">
        <f t="shared" si="36"/>
        <v>40621</v>
      </c>
    </row>
    <row r="2313" spans="1:20 16384:16384" s="19" customFormat="1" ht="12">
      <c r="A2313" s="13" t="s">
        <v>2</v>
      </c>
      <c r="B2313" s="13" t="s">
        <v>3</v>
      </c>
      <c r="C2313" s="14" t="s">
        <v>2452</v>
      </c>
      <c r="D2313" s="15"/>
      <c r="E2313" s="14"/>
      <c r="F2313" s="11"/>
      <c r="G2313" s="20" t="s">
        <v>5</v>
      </c>
      <c r="H2313" s="25">
        <v>40621</v>
      </c>
      <c r="I2313" s="24">
        <v>40621</v>
      </c>
      <c r="J2313" s="20">
        <v>1</v>
      </c>
      <c r="K2313" s="14"/>
      <c r="L2313" s="14"/>
      <c r="M2313" s="13" t="s">
        <v>1235</v>
      </c>
      <c r="N2313" s="13" t="s">
        <v>7033</v>
      </c>
      <c r="O2313" s="22" t="s">
        <v>1022</v>
      </c>
      <c r="P2313" s="15"/>
      <c r="Q2313" s="15"/>
      <c r="R2313" s="22"/>
      <c r="S2313" s="31"/>
      <c r="T2313" s="13"/>
      <c r="XFD2313" s="53">
        <f t="shared" si="36"/>
        <v>40622</v>
      </c>
    </row>
    <row r="2314" spans="1:20 16384:16384" s="19" customFormat="1" ht="48">
      <c r="A2314" s="13" t="s">
        <v>2</v>
      </c>
      <c r="B2314" s="13" t="s">
        <v>3</v>
      </c>
      <c r="C2314" s="14" t="s">
        <v>2453</v>
      </c>
      <c r="D2314" s="15"/>
      <c r="E2314" s="14"/>
      <c r="F2314" s="11"/>
      <c r="G2314" s="20" t="s">
        <v>5</v>
      </c>
      <c r="H2314" s="25">
        <v>40634</v>
      </c>
      <c r="I2314" s="24">
        <v>40634</v>
      </c>
      <c r="J2314" s="20">
        <v>1</v>
      </c>
      <c r="K2314" s="14" t="s">
        <v>2454</v>
      </c>
      <c r="L2314" s="14"/>
      <c r="M2314" s="13" t="s">
        <v>1235</v>
      </c>
      <c r="N2314" s="13" t="s">
        <v>7033</v>
      </c>
      <c r="O2314" s="22" t="s">
        <v>1022</v>
      </c>
      <c r="P2314" s="15"/>
      <c r="Q2314" s="15"/>
      <c r="R2314" s="11" t="s">
        <v>18654</v>
      </c>
      <c r="S2314" s="11" t="s">
        <v>2455</v>
      </c>
      <c r="T2314" s="13"/>
      <c r="XFD2314" s="53">
        <f t="shared" si="36"/>
        <v>40635</v>
      </c>
    </row>
    <row r="2315" spans="1:20 16384:16384" s="19" customFormat="1" ht="12">
      <c r="A2315" s="20" t="s">
        <v>2</v>
      </c>
      <c r="B2315" s="13" t="s">
        <v>3</v>
      </c>
      <c r="C2315" s="14" t="s">
        <v>2456</v>
      </c>
      <c r="D2315" s="15"/>
      <c r="E2315" s="14"/>
      <c r="F2315" s="11"/>
      <c r="G2315" s="20" t="s">
        <v>5</v>
      </c>
      <c r="H2315" s="25">
        <v>40642</v>
      </c>
      <c r="I2315" s="24">
        <v>40642</v>
      </c>
      <c r="J2315" s="20">
        <v>1</v>
      </c>
      <c r="K2315" s="14"/>
      <c r="L2315" s="14"/>
      <c r="M2315" s="13" t="s">
        <v>1235</v>
      </c>
      <c r="N2315" s="13" t="s">
        <v>7033</v>
      </c>
      <c r="O2315" s="22" t="s">
        <v>1022</v>
      </c>
      <c r="P2315" s="15"/>
      <c r="Q2315" s="15"/>
      <c r="R2315" s="11"/>
      <c r="S2315" s="11"/>
      <c r="T2315" s="13"/>
      <c r="XFD2315" s="53">
        <f t="shared" si="36"/>
        <v>40643</v>
      </c>
    </row>
    <row r="2316" spans="1:20 16384:16384" s="19" customFormat="1" ht="336">
      <c r="A2316" s="13" t="s">
        <v>2</v>
      </c>
      <c r="B2316" s="13" t="s">
        <v>3</v>
      </c>
      <c r="C2316" s="14" t="s">
        <v>2457</v>
      </c>
      <c r="D2316" s="15"/>
      <c r="E2316" s="14"/>
      <c r="F2316" s="11"/>
      <c r="G2316" s="20" t="s">
        <v>5</v>
      </c>
      <c r="H2316" s="25">
        <v>40643</v>
      </c>
      <c r="I2316" s="24">
        <v>40643</v>
      </c>
      <c r="J2316" s="20">
        <v>1</v>
      </c>
      <c r="K2316" s="14" t="s">
        <v>2458</v>
      </c>
      <c r="L2316" s="14"/>
      <c r="M2316" s="13" t="s">
        <v>1235</v>
      </c>
      <c r="N2316" s="13" t="s">
        <v>7033</v>
      </c>
      <c r="O2316" s="22" t="s">
        <v>1022</v>
      </c>
      <c r="P2316" s="15"/>
      <c r="Q2316" s="15"/>
      <c r="R2316" s="11" t="s">
        <v>2459</v>
      </c>
      <c r="S2316" s="11" t="s">
        <v>19024</v>
      </c>
      <c r="T2316" s="13"/>
      <c r="XFD2316" s="53">
        <f t="shared" si="36"/>
        <v>40644</v>
      </c>
    </row>
    <row r="2317" spans="1:20 16384:16384" s="19" customFormat="1" ht="36">
      <c r="A2317" s="20" t="s">
        <v>2</v>
      </c>
      <c r="B2317" s="13" t="s">
        <v>3</v>
      </c>
      <c r="C2317" s="14" t="s">
        <v>2460</v>
      </c>
      <c r="D2317" s="15"/>
      <c r="E2317" s="14"/>
      <c r="F2317" s="11"/>
      <c r="G2317" s="20" t="s">
        <v>5</v>
      </c>
      <c r="H2317" s="25">
        <v>40647</v>
      </c>
      <c r="I2317" s="24">
        <v>40647</v>
      </c>
      <c r="J2317" s="20">
        <v>1</v>
      </c>
      <c r="K2317" s="14" t="s">
        <v>2461</v>
      </c>
      <c r="L2317" s="14"/>
      <c r="M2317" s="13" t="s">
        <v>1235</v>
      </c>
      <c r="N2317" s="13" t="s">
        <v>7033</v>
      </c>
      <c r="O2317" s="22" t="s">
        <v>1022</v>
      </c>
      <c r="P2317" s="15"/>
      <c r="Q2317" s="15"/>
      <c r="R2317" s="11" t="s">
        <v>18655</v>
      </c>
      <c r="S2317" s="11" t="s">
        <v>2462</v>
      </c>
      <c r="T2317" s="13"/>
      <c r="XFD2317" s="53">
        <f t="shared" si="36"/>
        <v>40648</v>
      </c>
    </row>
    <row r="2318" spans="1:20 16384:16384" s="19" customFormat="1" ht="120">
      <c r="A2318" s="20" t="s">
        <v>2</v>
      </c>
      <c r="B2318" s="13" t="s">
        <v>505</v>
      </c>
      <c r="C2318" s="14" t="s">
        <v>2463</v>
      </c>
      <c r="D2318" s="15"/>
      <c r="E2318" s="14"/>
      <c r="F2318" s="11"/>
      <c r="G2318" s="20" t="s">
        <v>5</v>
      </c>
      <c r="H2318" s="25">
        <v>40674</v>
      </c>
      <c r="I2318" s="24">
        <v>40674</v>
      </c>
      <c r="J2318" s="20">
        <v>1</v>
      </c>
      <c r="K2318" s="14" t="s">
        <v>2464</v>
      </c>
      <c r="L2318" s="14"/>
      <c r="M2318" s="13" t="s">
        <v>1235</v>
      </c>
      <c r="N2318" s="13" t="s">
        <v>7033</v>
      </c>
      <c r="O2318" s="22" t="s">
        <v>1022</v>
      </c>
      <c r="P2318" s="15"/>
      <c r="Q2318" s="15"/>
      <c r="R2318" s="11"/>
      <c r="S2318" s="11" t="s">
        <v>19009</v>
      </c>
      <c r="T2318" s="13"/>
      <c r="XFD2318" s="53">
        <f t="shared" si="36"/>
        <v>40675</v>
      </c>
    </row>
    <row r="2319" spans="1:20 16384:16384" s="19" customFormat="1" ht="409.5">
      <c r="A2319" s="20" t="s">
        <v>2</v>
      </c>
      <c r="B2319" s="13" t="s">
        <v>3</v>
      </c>
      <c r="C2319" s="14" t="s">
        <v>2466</v>
      </c>
      <c r="D2319" s="15"/>
      <c r="E2319" s="14"/>
      <c r="F2319" s="11"/>
      <c r="G2319" s="20" t="s">
        <v>5</v>
      </c>
      <c r="H2319" s="25">
        <v>40677</v>
      </c>
      <c r="I2319" s="24">
        <v>40677</v>
      </c>
      <c r="J2319" s="20">
        <v>1</v>
      </c>
      <c r="K2319" s="14" t="s">
        <v>2467</v>
      </c>
      <c r="L2319" s="14"/>
      <c r="M2319" s="13" t="s">
        <v>1235</v>
      </c>
      <c r="N2319" s="13" t="s">
        <v>7033</v>
      </c>
      <c r="O2319" s="22" t="s">
        <v>1022</v>
      </c>
      <c r="P2319" s="15"/>
      <c r="Q2319" s="15"/>
      <c r="R2319" s="11" t="s">
        <v>19010</v>
      </c>
      <c r="S2319" s="11" t="s">
        <v>19025</v>
      </c>
      <c r="T2319" s="13"/>
      <c r="XFD2319" s="53">
        <f t="shared" si="36"/>
        <v>40678</v>
      </c>
    </row>
    <row r="2320" spans="1:20 16384:16384" s="19" customFormat="1" ht="348">
      <c r="A2320" s="20" t="s">
        <v>2</v>
      </c>
      <c r="B2320" s="13" t="s">
        <v>3</v>
      </c>
      <c r="C2320" s="14" t="s">
        <v>2465</v>
      </c>
      <c r="D2320" s="15"/>
      <c r="E2320" s="14"/>
      <c r="F2320" s="11"/>
      <c r="G2320" s="20" t="s">
        <v>5</v>
      </c>
      <c r="H2320" s="25">
        <v>40677</v>
      </c>
      <c r="I2320" s="24">
        <v>40677</v>
      </c>
      <c r="J2320" s="20">
        <v>1</v>
      </c>
      <c r="K2320" s="14" t="s">
        <v>1860</v>
      </c>
      <c r="L2320" s="14"/>
      <c r="M2320" s="13" t="s">
        <v>1235</v>
      </c>
      <c r="N2320" s="13" t="s">
        <v>7033</v>
      </c>
      <c r="O2320" s="22" t="s">
        <v>1022</v>
      </c>
      <c r="P2320" s="15"/>
      <c r="Q2320" s="15"/>
      <c r="R2320" s="11" t="s">
        <v>18656</v>
      </c>
      <c r="S2320" s="11" t="s">
        <v>8630</v>
      </c>
      <c r="T2320" s="13"/>
      <c r="XFD2320" s="53">
        <f t="shared" si="36"/>
        <v>40678</v>
      </c>
    </row>
    <row r="2321" spans="1:20 16384:16384" s="19" customFormat="1" ht="120">
      <c r="A2321" s="20" t="s">
        <v>2</v>
      </c>
      <c r="B2321" s="20" t="s">
        <v>3</v>
      </c>
      <c r="C2321" s="22" t="s">
        <v>15125</v>
      </c>
      <c r="D2321" s="22"/>
      <c r="E2321" s="22"/>
      <c r="F2321" s="22"/>
      <c r="G2321" s="20" t="s">
        <v>5</v>
      </c>
      <c r="H2321" s="25">
        <v>40682</v>
      </c>
      <c r="I2321" s="24">
        <v>40682</v>
      </c>
      <c r="J2321" s="20">
        <v>1</v>
      </c>
      <c r="K2321" s="22" t="s">
        <v>940</v>
      </c>
      <c r="L2321" s="22"/>
      <c r="M2321" s="20" t="s">
        <v>1235</v>
      </c>
      <c r="N2321" s="20" t="s">
        <v>7033</v>
      </c>
      <c r="O2321" s="22" t="s">
        <v>941</v>
      </c>
      <c r="P2321" s="15"/>
      <c r="Q2321" s="15"/>
      <c r="R2321" s="22" t="s">
        <v>18792</v>
      </c>
      <c r="S2321" s="31" t="s">
        <v>2468</v>
      </c>
      <c r="T2321" s="13"/>
      <c r="XFD2321" s="53">
        <f t="shared" si="36"/>
        <v>40683</v>
      </c>
    </row>
    <row r="2322" spans="1:20 16384:16384" s="19" customFormat="1" ht="60">
      <c r="A2322" s="20" t="s">
        <v>2</v>
      </c>
      <c r="B2322" s="20" t="s">
        <v>3</v>
      </c>
      <c r="C2322" s="22" t="s">
        <v>2469</v>
      </c>
      <c r="D2322" s="22"/>
      <c r="E2322" s="22"/>
      <c r="F2322" s="22"/>
      <c r="G2322" s="20" t="s">
        <v>5</v>
      </c>
      <c r="H2322" s="25">
        <v>40687</v>
      </c>
      <c r="I2322" s="24">
        <v>40687</v>
      </c>
      <c r="J2322" s="20">
        <v>1</v>
      </c>
      <c r="K2322" s="22" t="s">
        <v>2470</v>
      </c>
      <c r="L2322" s="22"/>
      <c r="M2322" s="20" t="s">
        <v>1235</v>
      </c>
      <c r="N2322" s="20" t="s">
        <v>7033</v>
      </c>
      <c r="O2322" s="22" t="s">
        <v>941</v>
      </c>
      <c r="P2322" s="15"/>
      <c r="Q2322" s="15"/>
      <c r="R2322" s="22"/>
      <c r="S2322" s="31" t="s">
        <v>2471</v>
      </c>
      <c r="T2322" s="13"/>
      <c r="XFD2322" s="53">
        <f t="shared" si="36"/>
        <v>40688</v>
      </c>
    </row>
    <row r="2323" spans="1:20 16384:16384" s="19" customFormat="1" ht="168">
      <c r="A2323" s="20" t="s">
        <v>2</v>
      </c>
      <c r="B2323" s="20" t="s">
        <v>3</v>
      </c>
      <c r="C2323" s="22" t="s">
        <v>2472</v>
      </c>
      <c r="D2323" s="22"/>
      <c r="E2323" s="22"/>
      <c r="F2323" s="22"/>
      <c r="G2323" s="20" t="s">
        <v>5</v>
      </c>
      <c r="H2323" s="25">
        <v>40694</v>
      </c>
      <c r="I2323" s="24">
        <v>40694</v>
      </c>
      <c r="J2323" s="20">
        <v>1</v>
      </c>
      <c r="K2323" s="22" t="s">
        <v>2473</v>
      </c>
      <c r="L2323" s="22"/>
      <c r="M2323" s="20" t="s">
        <v>1235</v>
      </c>
      <c r="N2323" s="20" t="s">
        <v>7033</v>
      </c>
      <c r="O2323" s="22" t="s">
        <v>941</v>
      </c>
      <c r="P2323" s="15"/>
      <c r="Q2323" s="15"/>
      <c r="R2323" s="22"/>
      <c r="S2323" s="31" t="s">
        <v>19011</v>
      </c>
      <c r="T2323" s="13"/>
      <c r="XFD2323" s="53">
        <f t="shared" si="36"/>
        <v>40695</v>
      </c>
    </row>
    <row r="2324" spans="1:20 16384:16384" s="19" customFormat="1" ht="144">
      <c r="A2324" s="20" t="s">
        <v>2</v>
      </c>
      <c r="B2324" s="20" t="s">
        <v>3</v>
      </c>
      <c r="C2324" s="22" t="s">
        <v>2474</v>
      </c>
      <c r="D2324" s="22"/>
      <c r="E2324" s="22"/>
      <c r="F2324" s="22"/>
      <c r="G2324" s="20" t="s">
        <v>5</v>
      </c>
      <c r="H2324" s="25">
        <v>40698</v>
      </c>
      <c r="I2324" s="24">
        <v>40698</v>
      </c>
      <c r="J2324" s="20">
        <v>1</v>
      </c>
      <c r="K2324" s="22" t="s">
        <v>2475</v>
      </c>
      <c r="L2324" s="22"/>
      <c r="M2324" s="20" t="s">
        <v>1235</v>
      </c>
      <c r="N2324" s="20" t="s">
        <v>7033</v>
      </c>
      <c r="O2324" s="22" t="s">
        <v>941</v>
      </c>
      <c r="P2324" s="15"/>
      <c r="Q2324" s="15"/>
      <c r="R2324" s="22"/>
      <c r="S2324" s="31" t="s">
        <v>2476</v>
      </c>
      <c r="T2324" s="13"/>
      <c r="XFD2324" s="53">
        <f t="shared" si="36"/>
        <v>40699</v>
      </c>
    </row>
    <row r="2325" spans="1:20 16384:16384" s="19" customFormat="1" ht="12">
      <c r="A2325" s="20" t="s">
        <v>2</v>
      </c>
      <c r="B2325" s="20" t="s">
        <v>3</v>
      </c>
      <c r="C2325" s="22" t="s">
        <v>2477</v>
      </c>
      <c r="D2325" s="22"/>
      <c r="E2325" s="22"/>
      <c r="F2325" s="22"/>
      <c r="G2325" s="20" t="s">
        <v>5</v>
      </c>
      <c r="H2325" s="25">
        <v>40703</v>
      </c>
      <c r="I2325" s="24">
        <v>40703</v>
      </c>
      <c r="J2325" s="20">
        <v>1</v>
      </c>
      <c r="K2325" s="22"/>
      <c r="L2325" s="22"/>
      <c r="M2325" s="20" t="s">
        <v>1235</v>
      </c>
      <c r="N2325" s="20" t="s">
        <v>7033</v>
      </c>
      <c r="O2325" s="22" t="s">
        <v>941</v>
      </c>
      <c r="P2325" s="15"/>
      <c r="Q2325" s="15"/>
      <c r="R2325" s="22"/>
      <c r="S2325" s="31"/>
      <c r="T2325" s="13"/>
      <c r="XFD2325" s="53">
        <f t="shared" si="36"/>
        <v>40704</v>
      </c>
    </row>
    <row r="2326" spans="1:20 16384:16384" s="19" customFormat="1" ht="48">
      <c r="A2326" s="13" t="s">
        <v>2</v>
      </c>
      <c r="B2326" s="13" t="s">
        <v>3</v>
      </c>
      <c r="C2326" s="14" t="s">
        <v>2478</v>
      </c>
      <c r="D2326" s="15" t="s">
        <v>2479</v>
      </c>
      <c r="E2326" s="15"/>
      <c r="F2326" s="15"/>
      <c r="G2326" s="20" t="s">
        <v>5</v>
      </c>
      <c r="H2326" s="25">
        <v>40704</v>
      </c>
      <c r="I2326" s="24">
        <v>40704</v>
      </c>
      <c r="J2326" s="20">
        <v>1</v>
      </c>
      <c r="K2326" s="15"/>
      <c r="L2326" s="15"/>
      <c r="M2326" s="13" t="s">
        <v>1235</v>
      </c>
      <c r="N2326" s="13" t="s">
        <v>7033</v>
      </c>
      <c r="O2326" s="14" t="s">
        <v>1022</v>
      </c>
      <c r="P2326" s="15"/>
      <c r="Q2326" s="15"/>
      <c r="R2326" s="15" t="s">
        <v>18657</v>
      </c>
      <c r="S2326" s="30" t="s">
        <v>8631</v>
      </c>
      <c r="T2326" s="13"/>
      <c r="XFD2326" s="53">
        <f t="shared" si="36"/>
        <v>40705</v>
      </c>
    </row>
    <row r="2327" spans="1:20 16384:16384" s="19" customFormat="1" ht="12">
      <c r="A2327" s="20" t="s">
        <v>2</v>
      </c>
      <c r="B2327" s="13" t="s">
        <v>3</v>
      </c>
      <c r="C2327" s="14" t="s">
        <v>2480</v>
      </c>
      <c r="D2327" s="15"/>
      <c r="E2327" s="15"/>
      <c r="F2327" s="15"/>
      <c r="G2327" s="20" t="s">
        <v>5</v>
      </c>
      <c r="H2327" s="25">
        <v>40705</v>
      </c>
      <c r="I2327" s="24">
        <v>40705</v>
      </c>
      <c r="J2327" s="20">
        <v>1</v>
      </c>
      <c r="K2327" s="15"/>
      <c r="L2327" s="15"/>
      <c r="M2327" s="13" t="s">
        <v>1235</v>
      </c>
      <c r="N2327" s="13" t="s">
        <v>7033</v>
      </c>
      <c r="O2327" s="14" t="s">
        <v>1022</v>
      </c>
      <c r="P2327" s="15"/>
      <c r="Q2327" s="15"/>
      <c r="R2327" s="15"/>
      <c r="S2327" s="30"/>
      <c r="T2327" s="13"/>
      <c r="XFD2327" s="53">
        <f t="shared" si="36"/>
        <v>40706</v>
      </c>
    </row>
    <row r="2328" spans="1:20 16384:16384" s="19" customFormat="1" ht="264">
      <c r="A2328" s="13" t="s">
        <v>2</v>
      </c>
      <c r="B2328" s="13" t="s">
        <v>3</v>
      </c>
      <c r="C2328" s="14" t="s">
        <v>2481</v>
      </c>
      <c r="D2328" s="15"/>
      <c r="E2328" s="15"/>
      <c r="F2328" s="15"/>
      <c r="G2328" s="20" t="s">
        <v>5</v>
      </c>
      <c r="H2328" s="25">
        <v>40706</v>
      </c>
      <c r="I2328" s="24">
        <v>40706</v>
      </c>
      <c r="J2328" s="20">
        <v>1</v>
      </c>
      <c r="K2328" s="15"/>
      <c r="L2328" s="15"/>
      <c r="M2328" s="13" t="s">
        <v>1235</v>
      </c>
      <c r="N2328" s="13" t="s">
        <v>7033</v>
      </c>
      <c r="O2328" s="14" t="s">
        <v>1022</v>
      </c>
      <c r="P2328" s="15"/>
      <c r="Q2328" s="15"/>
      <c r="R2328" s="15" t="s">
        <v>18791</v>
      </c>
      <c r="S2328" s="30" t="s">
        <v>19012</v>
      </c>
      <c r="T2328" s="13"/>
      <c r="XFD2328" s="53">
        <f t="shared" si="36"/>
        <v>40707</v>
      </c>
    </row>
    <row r="2329" spans="1:20 16384:16384" s="19" customFormat="1" ht="48">
      <c r="A2329" s="13" t="s">
        <v>2</v>
      </c>
      <c r="B2329" s="13" t="s">
        <v>3</v>
      </c>
      <c r="C2329" s="14" t="s">
        <v>2482</v>
      </c>
      <c r="D2329" s="15" t="s">
        <v>2483</v>
      </c>
      <c r="E2329" s="15"/>
      <c r="F2329" s="15"/>
      <c r="G2329" s="20" t="s">
        <v>5</v>
      </c>
      <c r="H2329" s="25">
        <v>40708</v>
      </c>
      <c r="I2329" s="24">
        <v>40708</v>
      </c>
      <c r="J2329" s="20">
        <v>1</v>
      </c>
      <c r="K2329" s="15" t="s">
        <v>941</v>
      </c>
      <c r="L2329" s="15"/>
      <c r="M2329" s="13" t="s">
        <v>1235</v>
      </c>
      <c r="N2329" s="13" t="s">
        <v>7033</v>
      </c>
      <c r="O2329" s="14" t="s">
        <v>1022</v>
      </c>
      <c r="P2329" s="15"/>
      <c r="Q2329" s="15"/>
      <c r="R2329" s="15" t="s">
        <v>627</v>
      </c>
      <c r="S2329" s="30" t="s">
        <v>19026</v>
      </c>
      <c r="T2329" s="13"/>
      <c r="XFD2329" s="53">
        <f t="shared" si="36"/>
        <v>40709</v>
      </c>
    </row>
    <row r="2330" spans="1:20 16384:16384" s="19" customFormat="1" ht="288">
      <c r="A2330" s="13" t="s">
        <v>2</v>
      </c>
      <c r="B2330" s="13" t="s">
        <v>3</v>
      </c>
      <c r="C2330" s="14" t="s">
        <v>2484</v>
      </c>
      <c r="D2330" s="15"/>
      <c r="E2330" s="15"/>
      <c r="F2330" s="15"/>
      <c r="G2330" s="20" t="s">
        <v>5</v>
      </c>
      <c r="H2330" s="25">
        <v>40711</v>
      </c>
      <c r="I2330" s="24">
        <v>40711</v>
      </c>
      <c r="J2330" s="20">
        <v>1</v>
      </c>
      <c r="K2330" s="15" t="s">
        <v>2485</v>
      </c>
      <c r="L2330" s="15"/>
      <c r="M2330" s="13" t="s">
        <v>1235</v>
      </c>
      <c r="N2330" s="13" t="s">
        <v>7033</v>
      </c>
      <c r="O2330" s="14" t="s">
        <v>1022</v>
      </c>
      <c r="P2330" s="15"/>
      <c r="Q2330" s="15"/>
      <c r="R2330" s="15" t="s">
        <v>18658</v>
      </c>
      <c r="S2330" s="30" t="s">
        <v>2486</v>
      </c>
      <c r="T2330" s="13"/>
      <c r="XFD2330" s="53">
        <f t="shared" si="36"/>
        <v>40712</v>
      </c>
    </row>
    <row r="2331" spans="1:20 16384:16384" s="19" customFormat="1" ht="276">
      <c r="A2331" s="13" t="s">
        <v>2</v>
      </c>
      <c r="B2331" s="13" t="s">
        <v>3</v>
      </c>
      <c r="C2331" s="14" t="s">
        <v>2487</v>
      </c>
      <c r="D2331" s="15"/>
      <c r="E2331" s="15"/>
      <c r="F2331" s="15"/>
      <c r="G2331" s="20" t="s">
        <v>5</v>
      </c>
      <c r="H2331" s="25">
        <v>40714</v>
      </c>
      <c r="I2331" s="24">
        <v>40714</v>
      </c>
      <c r="J2331" s="20">
        <v>1</v>
      </c>
      <c r="K2331" s="15" t="s">
        <v>2488</v>
      </c>
      <c r="L2331" s="15"/>
      <c r="M2331" s="13" t="s">
        <v>1235</v>
      </c>
      <c r="N2331" s="13" t="s">
        <v>7033</v>
      </c>
      <c r="O2331" s="14" t="s">
        <v>1022</v>
      </c>
      <c r="P2331" s="15"/>
      <c r="Q2331" s="15"/>
      <c r="R2331" s="15" t="s">
        <v>19013</v>
      </c>
      <c r="S2331" s="30" t="s">
        <v>19027</v>
      </c>
      <c r="T2331" s="13"/>
      <c r="XFD2331" s="53">
        <f t="shared" si="36"/>
        <v>40715</v>
      </c>
    </row>
    <row r="2332" spans="1:20 16384:16384" s="19" customFormat="1" ht="276">
      <c r="A2332" s="25" t="s">
        <v>2</v>
      </c>
      <c r="B2332" s="13" t="s">
        <v>3</v>
      </c>
      <c r="C2332" s="14" t="s">
        <v>11930</v>
      </c>
      <c r="D2332" s="15" t="s">
        <v>11931</v>
      </c>
      <c r="E2332" s="15"/>
      <c r="F2332" s="15"/>
      <c r="G2332" s="20" t="s">
        <v>1902</v>
      </c>
      <c r="H2332" s="25">
        <v>40716</v>
      </c>
      <c r="I2332" s="24">
        <v>40716</v>
      </c>
      <c r="J2332" s="20">
        <v>1</v>
      </c>
      <c r="K2332" s="15" t="s">
        <v>12500</v>
      </c>
      <c r="L2332" s="15"/>
      <c r="M2332" s="13" t="s">
        <v>1235</v>
      </c>
      <c r="N2332" s="13" t="s">
        <v>7033</v>
      </c>
      <c r="O2332" s="14" t="s">
        <v>1022</v>
      </c>
      <c r="P2332" s="15"/>
      <c r="Q2332" s="15"/>
      <c r="R2332" s="11" t="s">
        <v>18659</v>
      </c>
      <c r="S2332" s="11" t="s">
        <v>15126</v>
      </c>
      <c r="T2332" s="13"/>
      <c r="XFD2332" s="53">
        <f t="shared" si="36"/>
        <v>40717</v>
      </c>
    </row>
    <row r="2333" spans="1:20 16384:16384" s="19" customFormat="1" ht="12">
      <c r="A2333" s="20" t="s">
        <v>2</v>
      </c>
      <c r="B2333" s="13" t="s">
        <v>3</v>
      </c>
      <c r="C2333" s="14" t="s">
        <v>2489</v>
      </c>
      <c r="D2333" s="15"/>
      <c r="E2333" s="15"/>
      <c r="F2333" s="15"/>
      <c r="G2333" s="20" t="s">
        <v>5</v>
      </c>
      <c r="H2333" s="25">
        <v>40717</v>
      </c>
      <c r="I2333" s="24">
        <v>40717</v>
      </c>
      <c r="J2333" s="20">
        <v>1</v>
      </c>
      <c r="K2333" s="15"/>
      <c r="L2333" s="15"/>
      <c r="M2333" s="13" t="s">
        <v>1235</v>
      </c>
      <c r="N2333" s="13" t="s">
        <v>7033</v>
      </c>
      <c r="O2333" s="14" t="s">
        <v>1022</v>
      </c>
      <c r="P2333" s="15"/>
      <c r="Q2333" s="15"/>
      <c r="R2333" s="11"/>
      <c r="S2333" s="11"/>
      <c r="T2333" s="13"/>
      <c r="XFD2333" s="53">
        <f t="shared" si="36"/>
        <v>40718</v>
      </c>
    </row>
    <row r="2334" spans="1:20 16384:16384" s="19" customFormat="1" ht="96">
      <c r="A2334" s="25" t="s">
        <v>2</v>
      </c>
      <c r="B2334" s="13" t="s">
        <v>3</v>
      </c>
      <c r="C2334" s="14" t="s">
        <v>2490</v>
      </c>
      <c r="D2334" s="15"/>
      <c r="E2334" s="15"/>
      <c r="F2334" s="15"/>
      <c r="G2334" s="20" t="s">
        <v>5</v>
      </c>
      <c r="H2334" s="25">
        <v>40719</v>
      </c>
      <c r="I2334" s="24">
        <v>40719</v>
      </c>
      <c r="J2334" s="20">
        <v>1</v>
      </c>
      <c r="K2334" s="15"/>
      <c r="L2334" s="15"/>
      <c r="M2334" s="13" t="s">
        <v>1235</v>
      </c>
      <c r="N2334" s="13" t="s">
        <v>7033</v>
      </c>
      <c r="O2334" s="14" t="s">
        <v>1022</v>
      </c>
      <c r="P2334" s="15"/>
      <c r="Q2334" s="15"/>
      <c r="R2334" s="11"/>
      <c r="S2334" s="11" t="s">
        <v>2491</v>
      </c>
      <c r="T2334" s="13"/>
      <c r="XFD2334" s="53">
        <f t="shared" si="36"/>
        <v>40720</v>
      </c>
    </row>
    <row r="2335" spans="1:20 16384:16384" s="19" customFormat="1" ht="144">
      <c r="A2335" s="25" t="s">
        <v>2</v>
      </c>
      <c r="B2335" s="13" t="s">
        <v>3</v>
      </c>
      <c r="C2335" s="14" t="s">
        <v>2492</v>
      </c>
      <c r="D2335" s="15"/>
      <c r="E2335" s="15"/>
      <c r="F2335" s="15"/>
      <c r="G2335" s="20" t="s">
        <v>5</v>
      </c>
      <c r="H2335" s="25">
        <v>40719</v>
      </c>
      <c r="I2335" s="24">
        <v>40719</v>
      </c>
      <c r="J2335" s="20">
        <v>1</v>
      </c>
      <c r="K2335" s="15"/>
      <c r="L2335" s="15"/>
      <c r="M2335" s="13" t="s">
        <v>1235</v>
      </c>
      <c r="N2335" s="13" t="s">
        <v>7033</v>
      </c>
      <c r="O2335" s="14" t="s">
        <v>1022</v>
      </c>
      <c r="P2335" s="15"/>
      <c r="Q2335" s="15"/>
      <c r="R2335" s="11" t="s">
        <v>18660</v>
      </c>
      <c r="S2335" s="11" t="s">
        <v>19014</v>
      </c>
      <c r="T2335" s="13"/>
      <c r="XFD2335" s="53">
        <f t="shared" si="36"/>
        <v>40720</v>
      </c>
    </row>
    <row r="2336" spans="1:20 16384:16384" s="19" customFormat="1" ht="360">
      <c r="A2336" s="25" t="s">
        <v>2</v>
      </c>
      <c r="B2336" s="13" t="s">
        <v>3</v>
      </c>
      <c r="C2336" s="14" t="s">
        <v>2493</v>
      </c>
      <c r="D2336" s="15"/>
      <c r="E2336" s="15"/>
      <c r="F2336" s="15"/>
      <c r="G2336" s="20" t="s">
        <v>5</v>
      </c>
      <c r="H2336" s="25">
        <v>40720</v>
      </c>
      <c r="I2336" s="24">
        <v>40720</v>
      </c>
      <c r="J2336" s="20">
        <v>1</v>
      </c>
      <c r="K2336" s="15" t="s">
        <v>1359</v>
      </c>
      <c r="L2336" s="15"/>
      <c r="M2336" s="13" t="s">
        <v>1235</v>
      </c>
      <c r="N2336" s="13" t="s">
        <v>7033</v>
      </c>
      <c r="O2336" s="14" t="s">
        <v>1022</v>
      </c>
      <c r="P2336" s="15"/>
      <c r="Q2336" s="15"/>
      <c r="R2336" s="11" t="s">
        <v>18789</v>
      </c>
      <c r="S2336" s="11" t="s">
        <v>19015</v>
      </c>
      <c r="T2336" s="13"/>
      <c r="XFD2336" s="53">
        <f t="shared" si="36"/>
        <v>40721</v>
      </c>
    </row>
    <row r="2337" spans="1:20 16384:16384" s="19" customFormat="1" ht="360">
      <c r="A2337" s="25" t="s">
        <v>2</v>
      </c>
      <c r="B2337" s="13" t="s">
        <v>3</v>
      </c>
      <c r="C2337" s="14" t="s">
        <v>2494</v>
      </c>
      <c r="D2337" s="15" t="s">
        <v>2495</v>
      </c>
      <c r="E2337" s="15"/>
      <c r="F2337" s="15"/>
      <c r="G2337" s="20" t="s">
        <v>5</v>
      </c>
      <c r="H2337" s="25">
        <v>40722</v>
      </c>
      <c r="I2337" s="24">
        <v>40722</v>
      </c>
      <c r="J2337" s="20">
        <v>1</v>
      </c>
      <c r="K2337" s="15"/>
      <c r="L2337" s="15"/>
      <c r="M2337" s="13" t="s">
        <v>1235</v>
      </c>
      <c r="N2337" s="13" t="s">
        <v>7033</v>
      </c>
      <c r="O2337" s="14" t="s">
        <v>1022</v>
      </c>
      <c r="P2337" s="15"/>
      <c r="Q2337" s="15"/>
      <c r="R2337" s="11" t="s">
        <v>19028</v>
      </c>
      <c r="S2337" s="11" t="s">
        <v>19029</v>
      </c>
      <c r="T2337" s="13"/>
      <c r="XFD2337" s="53">
        <f t="shared" si="36"/>
        <v>40723</v>
      </c>
    </row>
    <row r="2338" spans="1:20 16384:16384" s="19" customFormat="1" ht="252">
      <c r="A2338" s="25" t="s">
        <v>2</v>
      </c>
      <c r="B2338" s="13" t="s">
        <v>3</v>
      </c>
      <c r="C2338" s="14" t="s">
        <v>2496</v>
      </c>
      <c r="D2338" s="15"/>
      <c r="E2338" s="15"/>
      <c r="F2338" s="15"/>
      <c r="G2338" s="20" t="s">
        <v>5</v>
      </c>
      <c r="H2338" s="25">
        <v>40724</v>
      </c>
      <c r="I2338" s="24">
        <v>40724</v>
      </c>
      <c r="J2338" s="20">
        <v>1</v>
      </c>
      <c r="K2338" s="15" t="s">
        <v>1361</v>
      </c>
      <c r="L2338" s="15"/>
      <c r="M2338" s="13" t="s">
        <v>1235</v>
      </c>
      <c r="N2338" s="13" t="s">
        <v>7033</v>
      </c>
      <c r="O2338" s="14" t="s">
        <v>1022</v>
      </c>
      <c r="P2338" s="15"/>
      <c r="Q2338" s="15"/>
      <c r="R2338" s="11" t="s">
        <v>18661</v>
      </c>
      <c r="S2338" s="11" t="s">
        <v>2497</v>
      </c>
      <c r="T2338" s="13"/>
      <c r="XFD2338" s="53">
        <f t="shared" si="36"/>
        <v>40725</v>
      </c>
    </row>
    <row r="2339" spans="1:20 16384:16384" s="19" customFormat="1" ht="60">
      <c r="A2339" s="20" t="s">
        <v>2</v>
      </c>
      <c r="B2339" s="13" t="s">
        <v>3</v>
      </c>
      <c r="C2339" s="14" t="s">
        <v>2500</v>
      </c>
      <c r="D2339" s="15"/>
      <c r="E2339" s="15"/>
      <c r="F2339" s="15"/>
      <c r="G2339" s="20" t="s">
        <v>5</v>
      </c>
      <c r="H2339" s="25">
        <v>40726</v>
      </c>
      <c r="I2339" s="24">
        <v>40726</v>
      </c>
      <c r="J2339" s="20">
        <v>1</v>
      </c>
      <c r="K2339" s="15"/>
      <c r="L2339" s="15"/>
      <c r="M2339" s="13" t="s">
        <v>1235</v>
      </c>
      <c r="N2339" s="13" t="s">
        <v>7033</v>
      </c>
      <c r="O2339" s="14" t="s">
        <v>1022</v>
      </c>
      <c r="P2339" s="15"/>
      <c r="Q2339" s="15"/>
      <c r="R2339" s="15" t="s">
        <v>18790</v>
      </c>
      <c r="S2339" s="30" t="s">
        <v>2501</v>
      </c>
      <c r="T2339" s="13"/>
      <c r="XFD2339" s="53">
        <f t="shared" si="36"/>
        <v>40727</v>
      </c>
    </row>
    <row r="2340" spans="1:20 16384:16384" s="19" customFormat="1" ht="12">
      <c r="A2340" s="20" t="s">
        <v>2</v>
      </c>
      <c r="B2340" s="13" t="s">
        <v>3</v>
      </c>
      <c r="C2340" s="14" t="s">
        <v>2498</v>
      </c>
      <c r="D2340" s="15"/>
      <c r="E2340" s="15"/>
      <c r="F2340" s="15"/>
      <c r="G2340" s="20" t="s">
        <v>5</v>
      </c>
      <c r="H2340" s="25">
        <v>40726</v>
      </c>
      <c r="I2340" s="24">
        <v>40726</v>
      </c>
      <c r="J2340" s="20">
        <v>1</v>
      </c>
      <c r="K2340" s="15" t="s">
        <v>2499</v>
      </c>
      <c r="L2340" s="15"/>
      <c r="M2340" s="13" t="s">
        <v>1235</v>
      </c>
      <c r="N2340" s="13" t="s">
        <v>7033</v>
      </c>
      <c r="O2340" s="14" t="s">
        <v>1022</v>
      </c>
      <c r="P2340" s="15"/>
      <c r="Q2340" s="15"/>
      <c r="R2340" s="15"/>
      <c r="S2340" s="30"/>
      <c r="T2340" s="13"/>
      <c r="XFD2340" s="53">
        <f t="shared" si="36"/>
        <v>40727</v>
      </c>
    </row>
    <row r="2341" spans="1:20 16384:16384" s="19" customFormat="1" ht="144">
      <c r="A2341" s="20" t="s">
        <v>2</v>
      </c>
      <c r="B2341" s="13" t="s">
        <v>3</v>
      </c>
      <c r="C2341" s="14" t="s">
        <v>2502</v>
      </c>
      <c r="D2341" s="15"/>
      <c r="E2341" s="15"/>
      <c r="F2341" s="15"/>
      <c r="G2341" s="20" t="s">
        <v>5</v>
      </c>
      <c r="H2341" s="25">
        <v>40727</v>
      </c>
      <c r="I2341" s="24">
        <v>40727</v>
      </c>
      <c r="J2341" s="20">
        <v>1</v>
      </c>
      <c r="K2341" s="15" t="s">
        <v>2503</v>
      </c>
      <c r="L2341" s="15"/>
      <c r="M2341" s="13" t="s">
        <v>1235</v>
      </c>
      <c r="N2341" s="13" t="s">
        <v>7033</v>
      </c>
      <c r="O2341" s="14" t="s">
        <v>1022</v>
      </c>
      <c r="P2341" s="15"/>
      <c r="Q2341" s="15"/>
      <c r="R2341" s="70" t="s">
        <v>18662</v>
      </c>
      <c r="S2341" s="30" t="s">
        <v>2504</v>
      </c>
      <c r="T2341" s="13"/>
      <c r="XFD2341" s="53">
        <f t="shared" si="36"/>
        <v>40728</v>
      </c>
    </row>
    <row r="2342" spans="1:20 16384:16384" s="19" customFormat="1" ht="312">
      <c r="A2342" s="20" t="s">
        <v>2</v>
      </c>
      <c r="B2342" s="13" t="s">
        <v>3</v>
      </c>
      <c r="C2342" s="14" t="s">
        <v>2505</v>
      </c>
      <c r="D2342" s="15" t="s">
        <v>2506</v>
      </c>
      <c r="E2342" s="15"/>
      <c r="F2342" s="15"/>
      <c r="G2342" s="20" t="s">
        <v>5</v>
      </c>
      <c r="H2342" s="25">
        <v>40729</v>
      </c>
      <c r="I2342" s="24">
        <v>40729</v>
      </c>
      <c r="J2342" s="20">
        <v>1</v>
      </c>
      <c r="K2342" s="15"/>
      <c r="L2342" s="15"/>
      <c r="M2342" s="13" t="s">
        <v>1235</v>
      </c>
      <c r="N2342" s="13" t="s">
        <v>7033</v>
      </c>
      <c r="O2342" s="14" t="s">
        <v>1022</v>
      </c>
      <c r="P2342" s="15"/>
      <c r="Q2342" s="15"/>
      <c r="R2342" s="15" t="s">
        <v>19016</v>
      </c>
      <c r="S2342" s="30" t="s">
        <v>2507</v>
      </c>
      <c r="T2342" s="13"/>
      <c r="XFD2342" s="53">
        <f t="shared" si="36"/>
        <v>40730</v>
      </c>
    </row>
    <row r="2343" spans="1:20 16384:16384" s="19" customFormat="1" ht="108">
      <c r="A2343" s="20" t="s">
        <v>2</v>
      </c>
      <c r="B2343" s="13" t="s">
        <v>3</v>
      </c>
      <c r="C2343" s="14" t="s">
        <v>2508</v>
      </c>
      <c r="D2343" s="15"/>
      <c r="E2343" s="15"/>
      <c r="F2343" s="15"/>
      <c r="G2343" s="20" t="s">
        <v>5</v>
      </c>
      <c r="H2343" s="25">
        <v>40731</v>
      </c>
      <c r="I2343" s="24">
        <v>40731</v>
      </c>
      <c r="J2343" s="20">
        <v>1</v>
      </c>
      <c r="K2343" s="15"/>
      <c r="L2343" s="15"/>
      <c r="M2343" s="13" t="s">
        <v>1235</v>
      </c>
      <c r="N2343" s="13" t="s">
        <v>7033</v>
      </c>
      <c r="O2343" s="14" t="s">
        <v>1022</v>
      </c>
      <c r="P2343" s="15"/>
      <c r="Q2343" s="15"/>
      <c r="R2343" s="15" t="s">
        <v>19031</v>
      </c>
      <c r="S2343" s="30" t="s">
        <v>2509</v>
      </c>
      <c r="T2343" s="13"/>
      <c r="XFD2343" s="53">
        <f t="shared" si="36"/>
        <v>40732</v>
      </c>
    </row>
    <row r="2344" spans="1:20 16384:16384" s="19" customFormat="1" ht="264">
      <c r="A2344" s="20" t="s">
        <v>2</v>
      </c>
      <c r="B2344" s="13" t="s">
        <v>3</v>
      </c>
      <c r="C2344" s="14" t="s">
        <v>2512</v>
      </c>
      <c r="D2344" s="15"/>
      <c r="E2344" s="15"/>
      <c r="F2344" s="15"/>
      <c r="G2344" s="20" t="s">
        <v>5</v>
      </c>
      <c r="H2344" s="25">
        <v>40740</v>
      </c>
      <c r="I2344" s="24">
        <v>40740</v>
      </c>
      <c r="J2344" s="20">
        <v>1</v>
      </c>
      <c r="K2344" s="15"/>
      <c r="L2344" s="15"/>
      <c r="M2344" s="13" t="s">
        <v>1235</v>
      </c>
      <c r="N2344" s="13" t="s">
        <v>7033</v>
      </c>
      <c r="O2344" s="14" t="s">
        <v>1022</v>
      </c>
      <c r="P2344" s="15"/>
      <c r="Q2344" s="15"/>
      <c r="R2344" s="15" t="s">
        <v>19030</v>
      </c>
      <c r="S2344" s="30" t="s">
        <v>19032</v>
      </c>
      <c r="T2344" s="13"/>
      <c r="XFD2344" s="53">
        <f t="shared" si="36"/>
        <v>40741</v>
      </c>
    </row>
    <row r="2345" spans="1:20 16384:16384" s="19" customFormat="1" ht="324">
      <c r="A2345" s="20" t="s">
        <v>2</v>
      </c>
      <c r="B2345" s="13" t="s">
        <v>3</v>
      </c>
      <c r="C2345" s="14" t="s">
        <v>2510</v>
      </c>
      <c r="D2345" s="15"/>
      <c r="E2345" s="15"/>
      <c r="F2345" s="15"/>
      <c r="G2345" s="20" t="s">
        <v>5</v>
      </c>
      <c r="H2345" s="25">
        <v>40740</v>
      </c>
      <c r="I2345" s="24">
        <v>40740</v>
      </c>
      <c r="J2345" s="20">
        <v>1</v>
      </c>
      <c r="K2345" s="15"/>
      <c r="L2345" s="15"/>
      <c r="M2345" s="13" t="s">
        <v>1235</v>
      </c>
      <c r="N2345" s="13" t="s">
        <v>7033</v>
      </c>
      <c r="O2345" s="14" t="s">
        <v>1022</v>
      </c>
      <c r="P2345" s="15"/>
      <c r="Q2345" s="15"/>
      <c r="R2345" s="15" t="s">
        <v>18663</v>
      </c>
      <c r="S2345" s="30" t="s">
        <v>2511</v>
      </c>
      <c r="T2345" s="13"/>
      <c r="XFD2345" s="53">
        <f t="shared" si="36"/>
        <v>40741</v>
      </c>
    </row>
    <row r="2346" spans="1:20 16384:16384" s="19" customFormat="1" ht="72">
      <c r="A2346" s="20" t="s">
        <v>2</v>
      </c>
      <c r="B2346" s="13" t="s">
        <v>505</v>
      </c>
      <c r="C2346" s="14" t="s">
        <v>2513</v>
      </c>
      <c r="D2346" s="15"/>
      <c r="E2346" s="15"/>
      <c r="F2346" s="15"/>
      <c r="G2346" s="20" t="s">
        <v>5</v>
      </c>
      <c r="H2346" s="25">
        <v>40745</v>
      </c>
      <c r="I2346" s="24">
        <v>40745</v>
      </c>
      <c r="J2346" s="20">
        <v>1</v>
      </c>
      <c r="K2346" s="15"/>
      <c r="L2346" s="15"/>
      <c r="M2346" s="13" t="s">
        <v>1235</v>
      </c>
      <c r="N2346" s="13" t="s">
        <v>7033</v>
      </c>
      <c r="O2346" s="14" t="s">
        <v>1022</v>
      </c>
      <c r="P2346" s="15"/>
      <c r="Q2346" s="15"/>
      <c r="R2346" s="15" t="s">
        <v>2514</v>
      </c>
      <c r="S2346" s="30" t="s">
        <v>2515</v>
      </c>
      <c r="T2346" s="13"/>
      <c r="XFD2346" s="53">
        <f t="shared" si="36"/>
        <v>40746</v>
      </c>
    </row>
    <row r="2347" spans="1:20 16384:16384" s="19" customFormat="1" ht="324">
      <c r="A2347" s="20" t="s">
        <v>2</v>
      </c>
      <c r="B2347" s="13" t="s">
        <v>3</v>
      </c>
      <c r="C2347" s="14" t="s">
        <v>2516</v>
      </c>
      <c r="D2347" s="15"/>
      <c r="E2347" s="15"/>
      <c r="F2347" s="15"/>
      <c r="G2347" s="20" t="s">
        <v>5</v>
      </c>
      <c r="H2347" s="25">
        <v>40746</v>
      </c>
      <c r="I2347" s="24">
        <v>40746</v>
      </c>
      <c r="J2347" s="20">
        <v>1</v>
      </c>
      <c r="K2347" s="15"/>
      <c r="L2347" s="15"/>
      <c r="M2347" s="13" t="s">
        <v>1235</v>
      </c>
      <c r="N2347" s="13" t="s">
        <v>7033</v>
      </c>
      <c r="O2347" s="14" t="s">
        <v>1022</v>
      </c>
      <c r="P2347" s="15"/>
      <c r="Q2347" s="15"/>
      <c r="R2347" s="15"/>
      <c r="S2347" s="30" t="s">
        <v>2517</v>
      </c>
      <c r="T2347" s="13"/>
      <c r="XFD2347" s="53">
        <f t="shared" si="36"/>
        <v>40747</v>
      </c>
    </row>
    <row r="2348" spans="1:20 16384:16384" s="19" customFormat="1" ht="336">
      <c r="A2348" s="20" t="s">
        <v>2</v>
      </c>
      <c r="B2348" s="13" t="s">
        <v>3</v>
      </c>
      <c r="C2348" s="14" t="s">
        <v>2518</v>
      </c>
      <c r="D2348" s="15"/>
      <c r="E2348" s="15"/>
      <c r="F2348" s="15"/>
      <c r="G2348" s="20" t="s">
        <v>5</v>
      </c>
      <c r="H2348" s="25">
        <v>40747</v>
      </c>
      <c r="I2348" s="24">
        <v>40747</v>
      </c>
      <c r="J2348" s="20">
        <v>1</v>
      </c>
      <c r="K2348" s="15"/>
      <c r="L2348" s="15"/>
      <c r="M2348" s="13" t="s">
        <v>1235</v>
      </c>
      <c r="N2348" s="13" t="s">
        <v>7033</v>
      </c>
      <c r="O2348" s="14" t="s">
        <v>1022</v>
      </c>
      <c r="P2348" s="15"/>
      <c r="Q2348" s="15"/>
      <c r="R2348" s="15" t="s">
        <v>18664</v>
      </c>
      <c r="S2348" s="30" t="s">
        <v>2519</v>
      </c>
      <c r="T2348" s="13"/>
      <c r="XFD2348" s="53">
        <f t="shared" si="36"/>
        <v>40748</v>
      </c>
    </row>
    <row r="2349" spans="1:20 16384:16384" s="19" customFormat="1" ht="312">
      <c r="A2349" s="20" t="s">
        <v>2</v>
      </c>
      <c r="B2349" s="13" t="s">
        <v>3</v>
      </c>
      <c r="C2349" s="14" t="s">
        <v>2520</v>
      </c>
      <c r="D2349" s="15"/>
      <c r="E2349" s="15"/>
      <c r="F2349" s="15"/>
      <c r="G2349" s="20" t="s">
        <v>5</v>
      </c>
      <c r="H2349" s="25">
        <v>40754</v>
      </c>
      <c r="I2349" s="24">
        <v>40754</v>
      </c>
      <c r="J2349" s="20">
        <v>1</v>
      </c>
      <c r="K2349" s="15" t="s">
        <v>2521</v>
      </c>
      <c r="L2349" s="15"/>
      <c r="M2349" s="13" t="s">
        <v>1235</v>
      </c>
      <c r="N2349" s="13" t="s">
        <v>7033</v>
      </c>
      <c r="O2349" s="14" t="s">
        <v>1022</v>
      </c>
      <c r="P2349" s="15"/>
      <c r="Q2349" s="15"/>
      <c r="R2349" s="15" t="s">
        <v>19033</v>
      </c>
      <c r="S2349" s="30" t="s">
        <v>19034</v>
      </c>
      <c r="T2349" s="13"/>
      <c r="XFD2349" s="53">
        <f t="shared" si="36"/>
        <v>40755</v>
      </c>
    </row>
    <row r="2350" spans="1:20 16384:16384" s="19" customFormat="1" ht="12">
      <c r="A2350" s="20" t="s">
        <v>2</v>
      </c>
      <c r="B2350" s="13" t="s">
        <v>3</v>
      </c>
      <c r="C2350" s="14" t="s">
        <v>2477</v>
      </c>
      <c r="D2350" s="15"/>
      <c r="E2350" s="15"/>
      <c r="F2350" s="15"/>
      <c r="G2350" s="20" t="s">
        <v>5</v>
      </c>
      <c r="H2350" s="25">
        <v>40766</v>
      </c>
      <c r="I2350" s="24">
        <v>40766</v>
      </c>
      <c r="J2350" s="20">
        <v>1</v>
      </c>
      <c r="K2350" s="15"/>
      <c r="L2350" s="15"/>
      <c r="M2350" s="13" t="s">
        <v>1235</v>
      </c>
      <c r="N2350" s="13" t="s">
        <v>7033</v>
      </c>
      <c r="O2350" s="14" t="s">
        <v>1022</v>
      </c>
      <c r="P2350" s="15"/>
      <c r="Q2350" s="15"/>
      <c r="R2350" s="15"/>
      <c r="S2350" s="30"/>
      <c r="T2350" s="13"/>
      <c r="XFD2350" s="53">
        <f t="shared" si="36"/>
        <v>40767</v>
      </c>
    </row>
    <row r="2351" spans="1:20 16384:16384" s="19" customFormat="1" ht="12">
      <c r="A2351" s="20" t="s">
        <v>2</v>
      </c>
      <c r="B2351" s="13" t="s">
        <v>3</v>
      </c>
      <c r="C2351" s="14" t="s">
        <v>2522</v>
      </c>
      <c r="D2351" s="15"/>
      <c r="E2351" s="15"/>
      <c r="F2351" s="15"/>
      <c r="G2351" s="20" t="s">
        <v>5</v>
      </c>
      <c r="H2351" s="25">
        <v>40770</v>
      </c>
      <c r="I2351" s="24">
        <v>40770</v>
      </c>
      <c r="J2351" s="20">
        <v>1</v>
      </c>
      <c r="K2351" s="15"/>
      <c r="L2351" s="15"/>
      <c r="M2351" s="13" t="s">
        <v>1235</v>
      </c>
      <c r="N2351" s="13" t="s">
        <v>7033</v>
      </c>
      <c r="O2351" s="14" t="s">
        <v>1022</v>
      </c>
      <c r="P2351" s="15"/>
      <c r="Q2351" s="15"/>
      <c r="R2351" s="15"/>
      <c r="S2351" s="30"/>
      <c r="T2351" s="13"/>
      <c r="XFD2351" s="53">
        <f t="shared" si="36"/>
        <v>40771</v>
      </c>
    </row>
    <row r="2352" spans="1:20 16384:16384" s="19" customFormat="1" ht="348">
      <c r="A2352" s="20" t="s">
        <v>2</v>
      </c>
      <c r="B2352" s="13" t="s">
        <v>37</v>
      </c>
      <c r="C2352" s="14" t="s">
        <v>2523</v>
      </c>
      <c r="D2352" s="15" t="s">
        <v>2524</v>
      </c>
      <c r="E2352" s="15"/>
      <c r="F2352" s="15"/>
      <c r="G2352" s="20" t="s">
        <v>5</v>
      </c>
      <c r="H2352" s="25">
        <v>40771</v>
      </c>
      <c r="I2352" s="24">
        <v>40771</v>
      </c>
      <c r="J2352" s="20">
        <v>1</v>
      </c>
      <c r="K2352" s="15"/>
      <c r="L2352" s="15"/>
      <c r="M2352" s="13" t="s">
        <v>1235</v>
      </c>
      <c r="N2352" s="13" t="s">
        <v>7033</v>
      </c>
      <c r="O2352" s="14" t="s">
        <v>1022</v>
      </c>
      <c r="P2352" s="15"/>
      <c r="Q2352" s="15"/>
      <c r="R2352" s="15" t="s">
        <v>540</v>
      </c>
      <c r="S2352" s="30" t="s">
        <v>19035</v>
      </c>
      <c r="T2352" s="13"/>
      <c r="XFD2352" s="53">
        <f t="shared" si="36"/>
        <v>40772</v>
      </c>
    </row>
    <row r="2353" spans="1:20 16384:16384" s="19" customFormat="1" ht="409.5">
      <c r="A2353" s="20" t="s">
        <v>2</v>
      </c>
      <c r="B2353" s="13" t="s">
        <v>3</v>
      </c>
      <c r="C2353" s="14" t="s">
        <v>2525</v>
      </c>
      <c r="D2353" s="15"/>
      <c r="E2353" s="15"/>
      <c r="F2353" s="15"/>
      <c r="G2353" s="20" t="s">
        <v>5</v>
      </c>
      <c r="H2353" s="25">
        <v>40772</v>
      </c>
      <c r="I2353" s="24">
        <v>40772</v>
      </c>
      <c r="J2353" s="20">
        <v>1</v>
      </c>
      <c r="K2353" s="15"/>
      <c r="L2353" s="15"/>
      <c r="M2353" s="13" t="s">
        <v>1235</v>
      </c>
      <c r="N2353" s="13" t="s">
        <v>7033</v>
      </c>
      <c r="O2353" s="14" t="s">
        <v>1022</v>
      </c>
      <c r="P2353" s="15"/>
      <c r="Q2353" s="15"/>
      <c r="R2353" s="15" t="s">
        <v>2526</v>
      </c>
      <c r="S2353" s="30" t="s">
        <v>8632</v>
      </c>
      <c r="T2353" s="13"/>
      <c r="XFD2353" s="53">
        <f t="shared" si="36"/>
        <v>40773</v>
      </c>
    </row>
    <row r="2354" spans="1:20 16384:16384" s="19" customFormat="1" ht="409.5">
      <c r="A2354" s="20" t="s">
        <v>2</v>
      </c>
      <c r="B2354" s="13" t="s">
        <v>3</v>
      </c>
      <c r="C2354" s="14" t="s">
        <v>2527</v>
      </c>
      <c r="D2354" s="15"/>
      <c r="E2354" s="15"/>
      <c r="F2354" s="15"/>
      <c r="G2354" s="20" t="s">
        <v>5</v>
      </c>
      <c r="H2354" s="25">
        <v>40773</v>
      </c>
      <c r="I2354" s="24">
        <v>40773</v>
      </c>
      <c r="J2354" s="20">
        <v>1</v>
      </c>
      <c r="K2354" s="15"/>
      <c r="L2354" s="15"/>
      <c r="M2354" s="13" t="s">
        <v>1235</v>
      </c>
      <c r="N2354" s="13" t="s">
        <v>7033</v>
      </c>
      <c r="O2354" s="14" t="s">
        <v>1022</v>
      </c>
      <c r="P2354" s="15"/>
      <c r="Q2354" s="15"/>
      <c r="R2354" s="15" t="s">
        <v>18665</v>
      </c>
      <c r="S2354" s="30" t="s">
        <v>2528</v>
      </c>
      <c r="T2354" s="13"/>
      <c r="XFD2354" s="53">
        <f t="shared" si="36"/>
        <v>40774</v>
      </c>
    </row>
    <row r="2355" spans="1:20 16384:16384" s="19" customFormat="1" ht="228">
      <c r="A2355" s="20" t="s">
        <v>2</v>
      </c>
      <c r="B2355" s="13" t="s">
        <v>3</v>
      </c>
      <c r="C2355" s="14" t="s">
        <v>2529</v>
      </c>
      <c r="D2355" s="15"/>
      <c r="E2355" s="15"/>
      <c r="F2355" s="15"/>
      <c r="G2355" s="20" t="s">
        <v>5</v>
      </c>
      <c r="H2355" s="25">
        <v>40775</v>
      </c>
      <c r="I2355" s="24">
        <v>40775</v>
      </c>
      <c r="J2355" s="20">
        <v>1</v>
      </c>
      <c r="K2355" s="15"/>
      <c r="L2355" s="15"/>
      <c r="M2355" s="13" t="s">
        <v>1235</v>
      </c>
      <c r="N2355" s="13" t="s">
        <v>7033</v>
      </c>
      <c r="O2355" s="14" t="s">
        <v>1022</v>
      </c>
      <c r="P2355" s="15"/>
      <c r="Q2355" s="15"/>
      <c r="R2355" s="15" t="s">
        <v>19036</v>
      </c>
      <c r="S2355" s="30" t="s">
        <v>19037</v>
      </c>
      <c r="T2355" s="13"/>
      <c r="XFD2355" s="53">
        <f t="shared" si="36"/>
        <v>40776</v>
      </c>
    </row>
    <row r="2356" spans="1:20 16384:16384" s="19" customFormat="1" ht="252">
      <c r="A2356" s="20" t="s">
        <v>2</v>
      </c>
      <c r="B2356" s="13" t="s">
        <v>19</v>
      </c>
      <c r="C2356" s="14" t="s">
        <v>7520</v>
      </c>
      <c r="D2356" s="15"/>
      <c r="E2356" s="15"/>
      <c r="F2356" s="15"/>
      <c r="G2356" s="20" t="s">
        <v>5</v>
      </c>
      <c r="H2356" s="25">
        <v>40776</v>
      </c>
      <c r="I2356" s="24">
        <v>40776</v>
      </c>
      <c r="J2356" s="20">
        <v>1</v>
      </c>
      <c r="K2356" s="15" t="s">
        <v>2530</v>
      </c>
      <c r="L2356" s="15"/>
      <c r="M2356" s="13" t="s">
        <v>1235</v>
      </c>
      <c r="N2356" s="13" t="s">
        <v>7033</v>
      </c>
      <c r="O2356" s="14" t="s">
        <v>1022</v>
      </c>
      <c r="P2356" s="15"/>
      <c r="Q2356" s="15"/>
      <c r="R2356" s="15" t="s">
        <v>15127</v>
      </c>
      <c r="S2356" s="30" t="s">
        <v>8639</v>
      </c>
      <c r="T2356" s="13"/>
      <c r="XFD2356" s="53">
        <f t="shared" si="36"/>
        <v>40777</v>
      </c>
    </row>
    <row r="2357" spans="1:20 16384:16384" s="19" customFormat="1" ht="24">
      <c r="A2357" s="20" t="s">
        <v>2</v>
      </c>
      <c r="B2357" s="13" t="s">
        <v>3</v>
      </c>
      <c r="C2357" s="14" t="s">
        <v>15128</v>
      </c>
      <c r="D2357" s="15"/>
      <c r="E2357" s="15"/>
      <c r="F2357" s="15"/>
      <c r="G2357" s="20" t="s">
        <v>5</v>
      </c>
      <c r="H2357" s="25">
        <v>40779</v>
      </c>
      <c r="I2357" s="24">
        <v>40779</v>
      </c>
      <c r="J2357" s="20">
        <v>1</v>
      </c>
      <c r="K2357" s="15" t="s">
        <v>15129</v>
      </c>
      <c r="L2357" s="15"/>
      <c r="M2357" s="13" t="s">
        <v>1235</v>
      </c>
      <c r="N2357" s="13" t="s">
        <v>7033</v>
      </c>
      <c r="O2357" s="14" t="s">
        <v>1022</v>
      </c>
      <c r="P2357" s="15"/>
      <c r="Q2357" s="15"/>
      <c r="R2357" s="15"/>
      <c r="S2357" s="30"/>
      <c r="T2357" s="13"/>
      <c r="XFD2357" s="53">
        <f t="shared" si="36"/>
        <v>40780</v>
      </c>
    </row>
    <row r="2358" spans="1:20 16384:16384" s="19" customFormat="1" ht="336">
      <c r="A2358" s="20" t="s">
        <v>2</v>
      </c>
      <c r="B2358" s="13" t="s">
        <v>3</v>
      </c>
      <c r="C2358" s="14" t="s">
        <v>868</v>
      </c>
      <c r="D2358" s="15"/>
      <c r="E2358" s="15"/>
      <c r="F2358" s="15"/>
      <c r="G2358" s="20" t="s">
        <v>5</v>
      </c>
      <c r="H2358" s="25">
        <v>40780</v>
      </c>
      <c r="I2358" s="24">
        <v>40780</v>
      </c>
      <c r="J2358" s="20">
        <v>1</v>
      </c>
      <c r="K2358" s="15"/>
      <c r="L2358" s="15"/>
      <c r="M2358" s="13" t="s">
        <v>1235</v>
      </c>
      <c r="N2358" s="13" t="s">
        <v>7033</v>
      </c>
      <c r="O2358" s="14" t="s">
        <v>1022</v>
      </c>
      <c r="P2358" s="15"/>
      <c r="Q2358" s="15"/>
      <c r="R2358" s="15" t="s">
        <v>18666</v>
      </c>
      <c r="S2358" s="30" t="s">
        <v>19038</v>
      </c>
      <c r="T2358" s="13"/>
      <c r="XFD2358" s="53">
        <f t="shared" si="36"/>
        <v>40781</v>
      </c>
    </row>
    <row r="2359" spans="1:20 16384:16384" s="19" customFormat="1" ht="12">
      <c r="A2359" s="20" t="s">
        <v>2</v>
      </c>
      <c r="B2359" s="13" t="s">
        <v>3</v>
      </c>
      <c r="C2359" s="14" t="s">
        <v>15130</v>
      </c>
      <c r="D2359" s="15"/>
      <c r="E2359" s="15"/>
      <c r="F2359" s="15"/>
      <c r="G2359" s="20" t="s">
        <v>5</v>
      </c>
      <c r="H2359" s="25">
        <v>40782</v>
      </c>
      <c r="I2359" s="24">
        <v>40782</v>
      </c>
      <c r="J2359" s="20">
        <v>1</v>
      </c>
      <c r="K2359" s="15"/>
      <c r="L2359" s="15"/>
      <c r="M2359" s="13" t="s">
        <v>1235</v>
      </c>
      <c r="N2359" s="13" t="s">
        <v>7033</v>
      </c>
      <c r="O2359" s="14" t="s">
        <v>1022</v>
      </c>
      <c r="P2359" s="15"/>
      <c r="Q2359" s="15"/>
      <c r="R2359" s="15"/>
      <c r="S2359" s="30"/>
      <c r="T2359" s="13"/>
      <c r="XFD2359" s="53">
        <f t="shared" si="36"/>
        <v>40783</v>
      </c>
    </row>
    <row r="2360" spans="1:20 16384:16384" s="19" customFormat="1" ht="12">
      <c r="A2360" s="13" t="s">
        <v>2</v>
      </c>
      <c r="B2360" s="13" t="s">
        <v>3</v>
      </c>
      <c r="C2360" s="14" t="s">
        <v>15131</v>
      </c>
      <c r="D2360" s="15"/>
      <c r="E2360" s="15"/>
      <c r="F2360" s="15"/>
      <c r="G2360" s="20" t="s">
        <v>5</v>
      </c>
      <c r="H2360" s="25">
        <v>40782</v>
      </c>
      <c r="I2360" s="24">
        <v>40782</v>
      </c>
      <c r="J2360" s="20">
        <v>1</v>
      </c>
      <c r="K2360" s="15"/>
      <c r="L2360" s="15"/>
      <c r="M2360" s="13" t="s">
        <v>1235</v>
      </c>
      <c r="N2360" s="13" t="s">
        <v>7033</v>
      </c>
      <c r="O2360" s="14" t="s">
        <v>1022</v>
      </c>
      <c r="P2360" s="15"/>
      <c r="Q2360" s="15"/>
      <c r="R2360" s="15"/>
      <c r="S2360" s="30"/>
      <c r="T2360" s="13"/>
      <c r="XFD2360" s="53">
        <f t="shared" si="36"/>
        <v>40783</v>
      </c>
    </row>
    <row r="2361" spans="1:20 16384:16384" s="19" customFormat="1" ht="60">
      <c r="A2361" s="20" t="s">
        <v>2</v>
      </c>
      <c r="B2361" s="13" t="s">
        <v>3</v>
      </c>
      <c r="C2361" s="14" t="s">
        <v>15132</v>
      </c>
      <c r="D2361" s="15"/>
      <c r="E2361" s="15"/>
      <c r="F2361" s="15"/>
      <c r="G2361" s="20" t="s">
        <v>5</v>
      </c>
      <c r="H2361" s="25">
        <v>40785</v>
      </c>
      <c r="I2361" s="24">
        <v>40785</v>
      </c>
      <c r="J2361" s="20">
        <v>1</v>
      </c>
      <c r="K2361" s="15"/>
      <c r="L2361" s="15"/>
      <c r="M2361" s="13" t="s">
        <v>1235</v>
      </c>
      <c r="N2361" s="13" t="s">
        <v>7033</v>
      </c>
      <c r="O2361" s="11" t="s">
        <v>1022</v>
      </c>
      <c r="P2361" s="15"/>
      <c r="Q2361" s="15"/>
      <c r="R2361" s="11" t="s">
        <v>18667</v>
      </c>
      <c r="S2361" s="11" t="s">
        <v>15133</v>
      </c>
      <c r="T2361" s="13"/>
      <c r="XFD2361" s="53">
        <f t="shared" si="36"/>
        <v>40786</v>
      </c>
    </row>
    <row r="2362" spans="1:20 16384:16384" s="19" customFormat="1" ht="12">
      <c r="A2362" s="20" t="s">
        <v>2</v>
      </c>
      <c r="B2362" s="13" t="s">
        <v>3</v>
      </c>
      <c r="C2362" s="14" t="s">
        <v>15134</v>
      </c>
      <c r="D2362" s="15"/>
      <c r="E2362" s="15"/>
      <c r="F2362" s="15"/>
      <c r="G2362" s="20" t="s">
        <v>5</v>
      </c>
      <c r="H2362" s="25">
        <v>40786</v>
      </c>
      <c r="I2362" s="24">
        <v>40786</v>
      </c>
      <c r="J2362" s="20">
        <v>1</v>
      </c>
      <c r="K2362" s="15"/>
      <c r="L2362" s="15"/>
      <c r="M2362" s="13" t="s">
        <v>1235</v>
      </c>
      <c r="N2362" s="13" t="s">
        <v>7033</v>
      </c>
      <c r="O2362" s="22" t="s">
        <v>1022</v>
      </c>
      <c r="P2362" s="15"/>
      <c r="Q2362" s="15"/>
      <c r="R2362" s="22"/>
      <c r="S2362" s="31"/>
      <c r="T2362" s="13"/>
      <c r="XFD2362" s="53">
        <f t="shared" si="36"/>
        <v>40787</v>
      </c>
    </row>
    <row r="2363" spans="1:20 16384:16384" s="19" customFormat="1" ht="24">
      <c r="A2363" s="20" t="s">
        <v>2</v>
      </c>
      <c r="B2363" s="13" t="s">
        <v>37</v>
      </c>
      <c r="C2363" s="14" t="s">
        <v>15135</v>
      </c>
      <c r="D2363" s="15"/>
      <c r="E2363" s="15"/>
      <c r="F2363" s="15"/>
      <c r="G2363" s="20" t="s">
        <v>5</v>
      </c>
      <c r="H2363" s="25">
        <v>40787</v>
      </c>
      <c r="I2363" s="24">
        <v>40787</v>
      </c>
      <c r="J2363" s="20">
        <v>1</v>
      </c>
      <c r="K2363" s="15" t="s">
        <v>15136</v>
      </c>
      <c r="L2363" s="15"/>
      <c r="M2363" s="13" t="s">
        <v>1235</v>
      </c>
      <c r="N2363" s="13" t="s">
        <v>7033</v>
      </c>
      <c r="O2363" s="14" t="s">
        <v>1022</v>
      </c>
      <c r="P2363" s="15"/>
      <c r="Q2363" s="15"/>
      <c r="R2363" s="22"/>
      <c r="S2363" s="31"/>
      <c r="T2363" s="13"/>
      <c r="XFD2363" s="53">
        <f t="shared" si="36"/>
        <v>40788</v>
      </c>
    </row>
    <row r="2364" spans="1:20 16384:16384" s="19" customFormat="1" ht="156">
      <c r="A2364" s="20" t="s">
        <v>2</v>
      </c>
      <c r="B2364" s="13" t="s">
        <v>3</v>
      </c>
      <c r="C2364" s="14" t="s">
        <v>15137</v>
      </c>
      <c r="D2364" s="15"/>
      <c r="E2364" s="15"/>
      <c r="F2364" s="15"/>
      <c r="G2364" s="20" t="s">
        <v>5</v>
      </c>
      <c r="H2364" s="25">
        <v>40789</v>
      </c>
      <c r="I2364" s="24">
        <v>40789</v>
      </c>
      <c r="J2364" s="20">
        <v>1</v>
      </c>
      <c r="K2364" s="15" t="s">
        <v>15138</v>
      </c>
      <c r="L2364" s="15"/>
      <c r="M2364" s="13" t="s">
        <v>1235</v>
      </c>
      <c r="N2364" s="13" t="s">
        <v>7033</v>
      </c>
      <c r="O2364" s="14" t="s">
        <v>1022</v>
      </c>
      <c r="P2364" s="15"/>
      <c r="Q2364" s="15"/>
      <c r="R2364" s="22" t="s">
        <v>18668</v>
      </c>
      <c r="S2364" s="31" t="s">
        <v>19039</v>
      </c>
      <c r="T2364" s="13"/>
      <c r="XFD2364" s="53">
        <f t="shared" si="36"/>
        <v>40790</v>
      </c>
    </row>
    <row r="2365" spans="1:20 16384:16384" s="19" customFormat="1" ht="12">
      <c r="A2365" s="20" t="s">
        <v>2</v>
      </c>
      <c r="B2365" s="13" t="s">
        <v>3</v>
      </c>
      <c r="C2365" s="14" t="s">
        <v>15139</v>
      </c>
      <c r="D2365" s="15"/>
      <c r="E2365" s="15"/>
      <c r="F2365" s="15"/>
      <c r="G2365" s="20" t="s">
        <v>5</v>
      </c>
      <c r="H2365" s="25">
        <v>40792</v>
      </c>
      <c r="I2365" s="24">
        <v>40792</v>
      </c>
      <c r="J2365" s="20">
        <v>1</v>
      </c>
      <c r="K2365" s="15"/>
      <c r="L2365" s="15"/>
      <c r="M2365" s="13" t="s">
        <v>1235</v>
      </c>
      <c r="N2365" s="13" t="s">
        <v>7033</v>
      </c>
      <c r="O2365" s="14" t="s">
        <v>1022</v>
      </c>
      <c r="P2365" s="15"/>
      <c r="Q2365" s="15"/>
      <c r="R2365" s="22"/>
      <c r="S2365" s="31"/>
      <c r="T2365" s="13"/>
      <c r="XFD2365" s="53">
        <f t="shared" si="36"/>
        <v>40793</v>
      </c>
    </row>
    <row r="2366" spans="1:20 16384:16384" s="19" customFormat="1" ht="36">
      <c r="A2366" s="20" t="s">
        <v>2</v>
      </c>
      <c r="B2366" s="13" t="s">
        <v>3</v>
      </c>
      <c r="C2366" s="14" t="s">
        <v>15140</v>
      </c>
      <c r="D2366" s="15"/>
      <c r="E2366" s="15"/>
      <c r="F2366" s="15"/>
      <c r="G2366" s="20" t="s">
        <v>5</v>
      </c>
      <c r="H2366" s="25">
        <v>40793</v>
      </c>
      <c r="I2366" s="24">
        <v>40793</v>
      </c>
      <c r="J2366" s="20">
        <v>1</v>
      </c>
      <c r="K2366" s="15"/>
      <c r="L2366" s="15"/>
      <c r="M2366" s="13" t="s">
        <v>1235</v>
      </c>
      <c r="N2366" s="13" t="s">
        <v>7033</v>
      </c>
      <c r="O2366" s="14" t="s">
        <v>1022</v>
      </c>
      <c r="P2366" s="15"/>
      <c r="Q2366" s="15"/>
      <c r="R2366" s="22" t="s">
        <v>18669</v>
      </c>
      <c r="S2366" s="31" t="s">
        <v>8633</v>
      </c>
      <c r="T2366" s="13"/>
      <c r="XFD2366" s="53">
        <f t="shared" si="36"/>
        <v>40794</v>
      </c>
    </row>
    <row r="2367" spans="1:20 16384:16384" s="19" customFormat="1" ht="24">
      <c r="A2367" s="20" t="s">
        <v>2</v>
      </c>
      <c r="B2367" s="20" t="s">
        <v>3</v>
      </c>
      <c r="C2367" s="22" t="s">
        <v>15141</v>
      </c>
      <c r="D2367" s="22" t="s">
        <v>15142</v>
      </c>
      <c r="E2367" s="22"/>
      <c r="F2367" s="22"/>
      <c r="G2367" s="20" t="s">
        <v>5</v>
      </c>
      <c r="H2367" s="25">
        <v>40794</v>
      </c>
      <c r="I2367" s="24">
        <v>40794</v>
      </c>
      <c r="J2367" s="20">
        <v>1</v>
      </c>
      <c r="K2367" s="14" t="s">
        <v>940</v>
      </c>
      <c r="L2367" s="14"/>
      <c r="M2367" s="13" t="s">
        <v>1235</v>
      </c>
      <c r="N2367" s="13" t="s">
        <v>7033</v>
      </c>
      <c r="O2367" s="22" t="s">
        <v>1022</v>
      </c>
      <c r="P2367" s="15"/>
      <c r="Q2367" s="15"/>
      <c r="R2367" s="22"/>
      <c r="S2367" s="31"/>
      <c r="T2367" s="13"/>
      <c r="XFD2367" s="53">
        <f t="shared" si="36"/>
        <v>40795</v>
      </c>
    </row>
    <row r="2368" spans="1:20 16384:16384" s="19" customFormat="1" ht="276">
      <c r="A2368" s="20" t="s">
        <v>2</v>
      </c>
      <c r="B2368" s="20" t="s">
        <v>3</v>
      </c>
      <c r="C2368" s="22" t="s">
        <v>15143</v>
      </c>
      <c r="D2368" s="22"/>
      <c r="E2368" s="22"/>
      <c r="F2368" s="22"/>
      <c r="G2368" s="20" t="s">
        <v>5</v>
      </c>
      <c r="H2368" s="25">
        <v>40801</v>
      </c>
      <c r="I2368" s="24">
        <v>40801</v>
      </c>
      <c r="J2368" s="20">
        <v>1</v>
      </c>
      <c r="K2368" s="14" t="s">
        <v>15144</v>
      </c>
      <c r="L2368" s="14"/>
      <c r="M2368" s="13" t="s">
        <v>1235</v>
      </c>
      <c r="N2368" s="13" t="s">
        <v>7033</v>
      </c>
      <c r="O2368" s="14" t="s">
        <v>1022</v>
      </c>
      <c r="P2368" s="15"/>
      <c r="Q2368" s="15"/>
      <c r="R2368" s="22" t="s">
        <v>19040</v>
      </c>
      <c r="S2368" s="31" t="s">
        <v>19041</v>
      </c>
      <c r="T2368" s="13"/>
      <c r="XFD2368" s="53">
        <f t="shared" si="36"/>
        <v>40802</v>
      </c>
    </row>
    <row r="2369" spans="1:20 16384:16384" s="19" customFormat="1" ht="156">
      <c r="A2369" s="20" t="s">
        <v>2</v>
      </c>
      <c r="B2369" s="20" t="s">
        <v>3</v>
      </c>
      <c r="C2369" s="14" t="s">
        <v>15145</v>
      </c>
      <c r="D2369" s="22"/>
      <c r="E2369" s="22"/>
      <c r="F2369" s="22"/>
      <c r="G2369" s="20" t="s">
        <v>5</v>
      </c>
      <c r="H2369" s="25">
        <v>40802</v>
      </c>
      <c r="I2369" s="24">
        <v>40802</v>
      </c>
      <c r="J2369" s="20">
        <v>1</v>
      </c>
      <c r="K2369" s="14"/>
      <c r="L2369" s="14"/>
      <c r="M2369" s="13" t="s">
        <v>1235</v>
      </c>
      <c r="N2369" s="13" t="s">
        <v>7033</v>
      </c>
      <c r="O2369" s="14" t="s">
        <v>1022</v>
      </c>
      <c r="P2369" s="15"/>
      <c r="Q2369" s="15"/>
      <c r="R2369" s="22" t="s">
        <v>18670</v>
      </c>
      <c r="S2369" s="31" t="s">
        <v>8768</v>
      </c>
      <c r="T2369" s="13"/>
      <c r="XFD2369" s="53">
        <f t="shared" si="36"/>
        <v>40803</v>
      </c>
    </row>
    <row r="2370" spans="1:20 16384:16384" s="19" customFormat="1" ht="336">
      <c r="A2370" s="20" t="s">
        <v>2</v>
      </c>
      <c r="B2370" s="20" t="s">
        <v>21</v>
      </c>
      <c r="C2370" s="22" t="s">
        <v>15146</v>
      </c>
      <c r="D2370" s="14" t="s">
        <v>15147</v>
      </c>
      <c r="E2370" s="22"/>
      <c r="F2370" s="22"/>
      <c r="G2370" s="20" t="s">
        <v>5</v>
      </c>
      <c r="H2370" s="25">
        <v>40812</v>
      </c>
      <c r="I2370" s="24">
        <v>40812</v>
      </c>
      <c r="J2370" s="20">
        <v>1</v>
      </c>
      <c r="K2370" s="14" t="s">
        <v>15148</v>
      </c>
      <c r="L2370" s="14"/>
      <c r="M2370" s="13" t="s">
        <v>1235</v>
      </c>
      <c r="N2370" s="13" t="s">
        <v>7033</v>
      </c>
      <c r="O2370" s="14" t="s">
        <v>1022</v>
      </c>
      <c r="P2370" s="15"/>
      <c r="Q2370" s="15"/>
      <c r="R2370" s="22" t="s">
        <v>12452</v>
      </c>
      <c r="S2370" s="31" t="s">
        <v>19042</v>
      </c>
      <c r="T2370" s="13"/>
      <c r="XFD2370" s="53">
        <f t="shared" si="36"/>
        <v>40813</v>
      </c>
    </row>
    <row r="2371" spans="1:20 16384:16384" s="19" customFormat="1" ht="409.5">
      <c r="A2371" s="20" t="s">
        <v>2</v>
      </c>
      <c r="B2371" s="20" t="s">
        <v>37</v>
      </c>
      <c r="C2371" s="14" t="s">
        <v>15149</v>
      </c>
      <c r="D2371" s="14" t="s">
        <v>15150</v>
      </c>
      <c r="E2371" s="22"/>
      <c r="F2371" s="22"/>
      <c r="G2371" s="20" t="s">
        <v>5</v>
      </c>
      <c r="H2371" s="25">
        <v>40813</v>
      </c>
      <c r="I2371" s="24">
        <v>40813</v>
      </c>
      <c r="J2371" s="20">
        <v>1</v>
      </c>
      <c r="K2371" s="14" t="s">
        <v>15148</v>
      </c>
      <c r="L2371" s="14"/>
      <c r="M2371" s="13" t="s">
        <v>1235</v>
      </c>
      <c r="N2371" s="13" t="s">
        <v>7033</v>
      </c>
      <c r="O2371" s="14" t="s">
        <v>1022</v>
      </c>
      <c r="P2371" s="15"/>
      <c r="Q2371" s="15"/>
      <c r="R2371" s="22" t="s">
        <v>12452</v>
      </c>
      <c r="S2371" s="31" t="s">
        <v>15151</v>
      </c>
      <c r="T2371" s="13"/>
      <c r="XFD2371" s="53">
        <f t="shared" si="36"/>
        <v>40814</v>
      </c>
    </row>
    <row r="2372" spans="1:20 16384:16384" s="19" customFormat="1" ht="409.5">
      <c r="A2372" s="20" t="s">
        <v>2</v>
      </c>
      <c r="B2372" s="20" t="s">
        <v>37</v>
      </c>
      <c r="C2372" s="22" t="s">
        <v>15152</v>
      </c>
      <c r="D2372" s="14" t="s">
        <v>15153</v>
      </c>
      <c r="E2372" s="22"/>
      <c r="F2372" s="22"/>
      <c r="G2372" s="20" t="s">
        <v>5</v>
      </c>
      <c r="H2372" s="25">
        <v>40814</v>
      </c>
      <c r="I2372" s="24">
        <v>40814</v>
      </c>
      <c r="J2372" s="20">
        <v>3</v>
      </c>
      <c r="K2372" s="14" t="s">
        <v>15148</v>
      </c>
      <c r="L2372" s="14"/>
      <c r="M2372" s="13" t="s">
        <v>1235</v>
      </c>
      <c r="N2372" s="13" t="s">
        <v>7033</v>
      </c>
      <c r="O2372" s="14" t="s">
        <v>1022</v>
      </c>
      <c r="P2372" s="15"/>
      <c r="Q2372" s="15"/>
      <c r="R2372" s="22" t="s">
        <v>12452</v>
      </c>
      <c r="S2372" s="31" t="s">
        <v>15154</v>
      </c>
      <c r="T2372" s="13"/>
      <c r="XFD2372" s="53">
        <f t="shared" si="36"/>
        <v>40817</v>
      </c>
    </row>
    <row r="2373" spans="1:20 16384:16384" s="19" customFormat="1" ht="12">
      <c r="A2373" s="20" t="s">
        <v>2</v>
      </c>
      <c r="B2373" s="20" t="s">
        <v>3</v>
      </c>
      <c r="C2373" s="22" t="s">
        <v>2489</v>
      </c>
      <c r="D2373" s="22"/>
      <c r="E2373" s="22"/>
      <c r="F2373" s="22"/>
      <c r="G2373" s="20" t="s">
        <v>5</v>
      </c>
      <c r="H2373" s="25">
        <v>40815</v>
      </c>
      <c r="I2373" s="24">
        <v>40815</v>
      </c>
      <c r="J2373" s="20">
        <v>1</v>
      </c>
      <c r="K2373" s="14" t="s">
        <v>6595</v>
      </c>
      <c r="L2373" s="14"/>
      <c r="M2373" s="13" t="s">
        <v>1235</v>
      </c>
      <c r="N2373" s="13" t="s">
        <v>7033</v>
      </c>
      <c r="O2373" s="14" t="s">
        <v>1022</v>
      </c>
      <c r="P2373" s="15"/>
      <c r="Q2373" s="15"/>
      <c r="R2373" s="22" t="s">
        <v>1100</v>
      </c>
      <c r="S2373" s="31"/>
      <c r="T2373" s="13"/>
      <c r="XFD2373" s="53">
        <f t="shared" ref="XFD2373:XFD2436" si="37">SUM(I2373:XFC2373)</f>
        <v>40816</v>
      </c>
    </row>
    <row r="2374" spans="1:20 16384:16384" s="19" customFormat="1" ht="36">
      <c r="A2374" s="20" t="s">
        <v>2</v>
      </c>
      <c r="B2374" s="20" t="s">
        <v>3</v>
      </c>
      <c r="C2374" s="22" t="s">
        <v>15155</v>
      </c>
      <c r="D2374" s="22"/>
      <c r="E2374" s="22"/>
      <c r="F2374" s="22"/>
      <c r="G2374" s="20" t="s">
        <v>5</v>
      </c>
      <c r="H2374" s="25">
        <v>40817</v>
      </c>
      <c r="I2374" s="24">
        <v>40817</v>
      </c>
      <c r="J2374" s="20">
        <v>1</v>
      </c>
      <c r="K2374" s="14" t="s">
        <v>15156</v>
      </c>
      <c r="L2374" s="14"/>
      <c r="M2374" s="13" t="s">
        <v>1235</v>
      </c>
      <c r="N2374" s="13" t="s">
        <v>7033</v>
      </c>
      <c r="O2374" s="14" t="s">
        <v>1022</v>
      </c>
      <c r="P2374" s="15"/>
      <c r="Q2374" s="15"/>
      <c r="R2374" s="22" t="s">
        <v>19043</v>
      </c>
      <c r="S2374" s="31"/>
      <c r="T2374" s="13"/>
      <c r="XFD2374" s="53">
        <f t="shared" si="37"/>
        <v>40818</v>
      </c>
    </row>
    <row r="2375" spans="1:20 16384:16384" s="19" customFormat="1" ht="12">
      <c r="A2375" s="13" t="s">
        <v>2</v>
      </c>
      <c r="B2375" s="20" t="s">
        <v>3</v>
      </c>
      <c r="C2375" s="22" t="s">
        <v>15157</v>
      </c>
      <c r="D2375" s="22"/>
      <c r="E2375" s="22"/>
      <c r="F2375" s="22"/>
      <c r="G2375" s="20" t="s">
        <v>5</v>
      </c>
      <c r="H2375" s="25">
        <v>40820</v>
      </c>
      <c r="I2375" s="24">
        <v>40820</v>
      </c>
      <c r="J2375" s="20">
        <v>1</v>
      </c>
      <c r="K2375" s="14"/>
      <c r="L2375" s="14"/>
      <c r="M2375" s="13" t="s">
        <v>1235</v>
      </c>
      <c r="N2375" s="13" t="s">
        <v>7033</v>
      </c>
      <c r="O2375" s="14" t="s">
        <v>1022</v>
      </c>
      <c r="P2375" s="15"/>
      <c r="Q2375" s="15"/>
      <c r="R2375" s="22"/>
      <c r="S2375" s="31"/>
      <c r="T2375" s="13"/>
      <c r="XFD2375" s="53">
        <f t="shared" si="37"/>
        <v>40821</v>
      </c>
    </row>
    <row r="2376" spans="1:20 16384:16384" s="19" customFormat="1" ht="24">
      <c r="A2376" s="20" t="s">
        <v>2</v>
      </c>
      <c r="B2376" s="20" t="s">
        <v>3</v>
      </c>
      <c r="C2376" s="22" t="s">
        <v>15158</v>
      </c>
      <c r="D2376" s="22" t="s">
        <v>15159</v>
      </c>
      <c r="E2376" s="22"/>
      <c r="F2376" s="22"/>
      <c r="G2376" s="20" t="s">
        <v>5</v>
      </c>
      <c r="H2376" s="25">
        <v>40826</v>
      </c>
      <c r="I2376" s="24">
        <v>40826</v>
      </c>
      <c r="J2376" s="20">
        <v>1</v>
      </c>
      <c r="K2376" s="14" t="s">
        <v>1346</v>
      </c>
      <c r="L2376" s="14"/>
      <c r="M2376" s="13" t="s">
        <v>1235</v>
      </c>
      <c r="N2376" s="13" t="s">
        <v>7033</v>
      </c>
      <c r="O2376" s="22" t="s">
        <v>1022</v>
      </c>
      <c r="P2376" s="15"/>
      <c r="Q2376" s="15"/>
      <c r="R2376" s="22" t="s">
        <v>18671</v>
      </c>
      <c r="S2376" s="31" t="s">
        <v>15160</v>
      </c>
      <c r="T2376" s="13"/>
      <c r="XFD2376" s="53">
        <f t="shared" si="37"/>
        <v>40827</v>
      </c>
    </row>
    <row r="2377" spans="1:20 16384:16384" s="19" customFormat="1" ht="48">
      <c r="A2377" s="20" t="s">
        <v>2</v>
      </c>
      <c r="B2377" s="13" t="s">
        <v>3</v>
      </c>
      <c r="C2377" s="14" t="s">
        <v>15161</v>
      </c>
      <c r="D2377" s="15"/>
      <c r="E2377" s="15"/>
      <c r="F2377" s="15"/>
      <c r="G2377" s="20" t="s">
        <v>5</v>
      </c>
      <c r="H2377" s="25">
        <v>40827</v>
      </c>
      <c r="I2377" s="24">
        <v>40828</v>
      </c>
      <c r="J2377" s="20">
        <v>2</v>
      </c>
      <c r="K2377" s="15" t="s">
        <v>15162</v>
      </c>
      <c r="L2377" s="15"/>
      <c r="M2377" s="13" t="s">
        <v>1235</v>
      </c>
      <c r="N2377" s="13" t="s">
        <v>7033</v>
      </c>
      <c r="O2377" s="14" t="s">
        <v>1022</v>
      </c>
      <c r="P2377" s="15"/>
      <c r="Q2377" s="15"/>
      <c r="R2377" s="11"/>
      <c r="S2377" s="11" t="s">
        <v>8634</v>
      </c>
      <c r="T2377" s="13"/>
      <c r="XFD2377" s="53">
        <f t="shared" si="37"/>
        <v>40830</v>
      </c>
    </row>
    <row r="2378" spans="1:20 16384:16384" s="19" customFormat="1" ht="12">
      <c r="A2378" s="13" t="s">
        <v>2</v>
      </c>
      <c r="B2378" s="13" t="s">
        <v>3</v>
      </c>
      <c r="C2378" s="14" t="s">
        <v>15163</v>
      </c>
      <c r="D2378" s="15"/>
      <c r="E2378" s="15"/>
      <c r="F2378" s="15"/>
      <c r="G2378" s="20" t="s">
        <v>5</v>
      </c>
      <c r="H2378" s="25">
        <v>40829</v>
      </c>
      <c r="I2378" s="24">
        <v>40829</v>
      </c>
      <c r="J2378" s="20">
        <v>1</v>
      </c>
      <c r="K2378" s="15"/>
      <c r="L2378" s="15"/>
      <c r="M2378" s="13" t="s">
        <v>1235</v>
      </c>
      <c r="N2378" s="13" t="s">
        <v>7033</v>
      </c>
      <c r="O2378" s="14" t="s">
        <v>1022</v>
      </c>
      <c r="P2378" s="15"/>
      <c r="Q2378" s="15"/>
      <c r="R2378" s="11"/>
      <c r="S2378" s="11"/>
      <c r="T2378" s="13"/>
      <c r="XFD2378" s="53">
        <f t="shared" si="37"/>
        <v>40830</v>
      </c>
    </row>
    <row r="2379" spans="1:20 16384:16384" s="19" customFormat="1" ht="48">
      <c r="A2379" s="20" t="s">
        <v>2</v>
      </c>
      <c r="B2379" s="20" t="s">
        <v>3</v>
      </c>
      <c r="C2379" s="22" t="s">
        <v>15164</v>
      </c>
      <c r="D2379" s="22"/>
      <c r="E2379" s="22"/>
      <c r="F2379" s="22"/>
      <c r="G2379" s="20" t="s">
        <v>5</v>
      </c>
      <c r="H2379" s="25">
        <v>40830</v>
      </c>
      <c r="I2379" s="24">
        <v>40830</v>
      </c>
      <c r="J2379" s="20">
        <v>1</v>
      </c>
      <c r="K2379" s="14" t="s">
        <v>15165</v>
      </c>
      <c r="L2379" s="14"/>
      <c r="M2379" s="13" t="s">
        <v>1235</v>
      </c>
      <c r="N2379" s="13" t="s">
        <v>7033</v>
      </c>
      <c r="O2379" s="14" t="s">
        <v>1022</v>
      </c>
      <c r="P2379" s="15"/>
      <c r="Q2379" s="15"/>
      <c r="R2379" s="22" t="s">
        <v>18788</v>
      </c>
      <c r="S2379" s="31" t="s">
        <v>8644</v>
      </c>
      <c r="T2379" s="13"/>
      <c r="XFD2379" s="53">
        <f t="shared" si="37"/>
        <v>40831</v>
      </c>
    </row>
    <row r="2380" spans="1:20 16384:16384" s="19" customFormat="1" ht="12">
      <c r="A2380" s="13" t="s">
        <v>2</v>
      </c>
      <c r="B2380" s="20" t="s">
        <v>3</v>
      </c>
      <c r="C2380" s="22" t="s">
        <v>15166</v>
      </c>
      <c r="D2380" s="22"/>
      <c r="E2380" s="22"/>
      <c r="F2380" s="22"/>
      <c r="G2380" s="20" t="s">
        <v>5</v>
      </c>
      <c r="H2380" s="25">
        <v>40831</v>
      </c>
      <c r="I2380" s="24">
        <v>40831</v>
      </c>
      <c r="J2380" s="20">
        <v>1</v>
      </c>
      <c r="K2380" s="14"/>
      <c r="L2380" s="14"/>
      <c r="M2380" s="13" t="s">
        <v>1235</v>
      </c>
      <c r="N2380" s="13" t="s">
        <v>7033</v>
      </c>
      <c r="O2380" s="14" t="s">
        <v>1022</v>
      </c>
      <c r="P2380" s="15"/>
      <c r="Q2380" s="15"/>
      <c r="R2380" s="22"/>
      <c r="S2380" s="31"/>
      <c r="T2380" s="13"/>
      <c r="XFD2380" s="53">
        <f t="shared" si="37"/>
        <v>40832</v>
      </c>
    </row>
    <row r="2381" spans="1:20 16384:16384" s="19" customFormat="1" ht="216">
      <c r="A2381" s="20" t="s">
        <v>2</v>
      </c>
      <c r="B2381" s="13" t="s">
        <v>37</v>
      </c>
      <c r="C2381" s="14" t="s">
        <v>15167</v>
      </c>
      <c r="D2381" s="15"/>
      <c r="E2381" s="15"/>
      <c r="F2381" s="15"/>
      <c r="G2381" s="20" t="s">
        <v>5</v>
      </c>
      <c r="H2381" s="25">
        <v>40837</v>
      </c>
      <c r="I2381" s="24">
        <v>40837</v>
      </c>
      <c r="J2381" s="20">
        <v>1</v>
      </c>
      <c r="K2381" s="15" t="s">
        <v>15168</v>
      </c>
      <c r="L2381" s="15"/>
      <c r="M2381" s="13" t="s">
        <v>1235</v>
      </c>
      <c r="N2381" s="13" t="s">
        <v>7033</v>
      </c>
      <c r="O2381" s="14" t="s">
        <v>1022</v>
      </c>
      <c r="P2381" s="15"/>
      <c r="Q2381" s="15"/>
      <c r="R2381" s="11" t="s">
        <v>19044</v>
      </c>
      <c r="S2381" s="11" t="s">
        <v>19045</v>
      </c>
      <c r="T2381" s="13"/>
      <c r="XFD2381" s="53">
        <f t="shared" si="37"/>
        <v>40838</v>
      </c>
    </row>
    <row r="2382" spans="1:20 16384:16384" s="19" customFormat="1" ht="108">
      <c r="A2382" s="20" t="s">
        <v>2</v>
      </c>
      <c r="B2382" s="13" t="s">
        <v>3</v>
      </c>
      <c r="C2382" s="14" t="s">
        <v>15169</v>
      </c>
      <c r="D2382" s="15"/>
      <c r="E2382" s="15"/>
      <c r="F2382" s="15"/>
      <c r="G2382" s="20" t="s">
        <v>5</v>
      </c>
      <c r="H2382" s="25">
        <v>40839</v>
      </c>
      <c r="I2382" s="24">
        <v>40839</v>
      </c>
      <c r="J2382" s="20">
        <v>1</v>
      </c>
      <c r="K2382" s="15"/>
      <c r="L2382" s="15"/>
      <c r="M2382" s="13" t="s">
        <v>1235</v>
      </c>
      <c r="N2382" s="13" t="s">
        <v>7033</v>
      </c>
      <c r="O2382" s="14" t="s">
        <v>1022</v>
      </c>
      <c r="P2382" s="15"/>
      <c r="Q2382" s="15"/>
      <c r="R2382" s="11" t="s">
        <v>18787</v>
      </c>
      <c r="S2382" s="11" t="s">
        <v>8635</v>
      </c>
      <c r="T2382" s="13"/>
      <c r="XFD2382" s="53">
        <f t="shared" si="37"/>
        <v>40840</v>
      </c>
    </row>
    <row r="2383" spans="1:20 16384:16384" s="19" customFormat="1" ht="180">
      <c r="A2383" s="20" t="s">
        <v>2</v>
      </c>
      <c r="B2383" s="13" t="s">
        <v>3</v>
      </c>
      <c r="C2383" s="22" t="s">
        <v>15170</v>
      </c>
      <c r="D2383" s="15"/>
      <c r="E2383" s="15"/>
      <c r="F2383" s="15"/>
      <c r="G2383" s="20" t="s">
        <v>5</v>
      </c>
      <c r="H2383" s="25">
        <v>40845</v>
      </c>
      <c r="I2383" s="24">
        <v>40845</v>
      </c>
      <c r="J2383" s="20">
        <v>1</v>
      </c>
      <c r="K2383" s="15" t="s">
        <v>15171</v>
      </c>
      <c r="L2383" s="15"/>
      <c r="M2383" s="13" t="s">
        <v>1235</v>
      </c>
      <c r="N2383" s="13" t="s">
        <v>7033</v>
      </c>
      <c r="O2383" s="14" t="s">
        <v>1022</v>
      </c>
      <c r="P2383" s="15"/>
      <c r="Q2383" s="15"/>
      <c r="R2383" s="11" t="s">
        <v>19046</v>
      </c>
      <c r="S2383" s="11" t="s">
        <v>19047</v>
      </c>
      <c r="T2383" s="13"/>
      <c r="XFD2383" s="53">
        <f t="shared" si="37"/>
        <v>40846</v>
      </c>
    </row>
    <row r="2384" spans="1:20 16384:16384" s="19" customFormat="1" ht="12">
      <c r="A2384" s="20" t="s">
        <v>2</v>
      </c>
      <c r="B2384" s="13" t="s">
        <v>3</v>
      </c>
      <c r="C2384" s="14" t="s">
        <v>15172</v>
      </c>
      <c r="D2384" s="15"/>
      <c r="E2384" s="15"/>
      <c r="F2384" s="15"/>
      <c r="G2384" s="20" t="s">
        <v>5</v>
      </c>
      <c r="H2384" s="25">
        <v>40846</v>
      </c>
      <c r="I2384" s="24">
        <v>40846</v>
      </c>
      <c r="J2384" s="20">
        <v>1</v>
      </c>
      <c r="K2384" s="15" t="s">
        <v>1361</v>
      </c>
      <c r="L2384" s="15"/>
      <c r="M2384" s="13" t="s">
        <v>1235</v>
      </c>
      <c r="N2384" s="13" t="s">
        <v>7033</v>
      </c>
      <c r="O2384" s="14" t="s">
        <v>1022</v>
      </c>
      <c r="P2384" s="15"/>
      <c r="Q2384" s="15"/>
      <c r="R2384" s="11"/>
      <c r="S2384" s="11"/>
      <c r="T2384" s="13"/>
      <c r="XFD2384" s="53">
        <f t="shared" si="37"/>
        <v>40847</v>
      </c>
    </row>
    <row r="2385" spans="1:20 16384:16384" s="19" customFormat="1" ht="48">
      <c r="A2385" s="20" t="s">
        <v>2</v>
      </c>
      <c r="B2385" s="13" t="s">
        <v>3</v>
      </c>
      <c r="C2385" s="14" t="s">
        <v>8043</v>
      </c>
      <c r="D2385" s="15"/>
      <c r="E2385" s="15"/>
      <c r="F2385" s="15"/>
      <c r="G2385" s="20" t="s">
        <v>5</v>
      </c>
      <c r="H2385" s="25">
        <v>40847</v>
      </c>
      <c r="I2385" s="24">
        <v>40847</v>
      </c>
      <c r="J2385" s="20">
        <v>1</v>
      </c>
      <c r="K2385" s="15"/>
      <c r="L2385" s="15"/>
      <c r="M2385" s="13" t="s">
        <v>1235</v>
      </c>
      <c r="N2385" s="13" t="s">
        <v>7033</v>
      </c>
      <c r="O2385" s="14" t="s">
        <v>1022</v>
      </c>
      <c r="P2385" s="15"/>
      <c r="Q2385" s="15"/>
      <c r="R2385" s="11" t="s">
        <v>19048</v>
      </c>
      <c r="S2385" s="11" t="s">
        <v>2531</v>
      </c>
      <c r="T2385" s="13"/>
      <c r="XFD2385" s="53">
        <f t="shared" si="37"/>
        <v>40848</v>
      </c>
    </row>
    <row r="2386" spans="1:20 16384:16384" s="19" customFormat="1" ht="240">
      <c r="A2386" s="20" t="s">
        <v>2</v>
      </c>
      <c r="B2386" s="13" t="s">
        <v>3</v>
      </c>
      <c r="C2386" s="14" t="s">
        <v>15173</v>
      </c>
      <c r="D2386" s="15"/>
      <c r="E2386" s="15"/>
      <c r="F2386" s="15"/>
      <c r="G2386" s="20" t="s">
        <v>5</v>
      </c>
      <c r="H2386" s="25">
        <v>40849</v>
      </c>
      <c r="I2386" s="24">
        <v>40849</v>
      </c>
      <c r="J2386" s="20">
        <v>1</v>
      </c>
      <c r="K2386" s="15" t="s">
        <v>15174</v>
      </c>
      <c r="L2386" s="15"/>
      <c r="M2386" s="13" t="s">
        <v>1235</v>
      </c>
      <c r="N2386" s="13" t="s">
        <v>7033</v>
      </c>
      <c r="O2386" s="14" t="s">
        <v>1022</v>
      </c>
      <c r="P2386" s="15"/>
      <c r="Q2386" s="15"/>
      <c r="R2386" s="11" t="s">
        <v>402</v>
      </c>
      <c r="S2386" s="11" t="s">
        <v>19049</v>
      </c>
      <c r="T2386" s="13"/>
      <c r="XFD2386" s="53">
        <f t="shared" si="37"/>
        <v>40850</v>
      </c>
    </row>
    <row r="2387" spans="1:20 16384:16384" s="19" customFormat="1" ht="312">
      <c r="A2387" s="20" t="s">
        <v>2</v>
      </c>
      <c r="B2387" s="13" t="s">
        <v>3</v>
      </c>
      <c r="C2387" s="14" t="s">
        <v>2532</v>
      </c>
      <c r="D2387" s="15"/>
      <c r="E2387" s="15"/>
      <c r="F2387" s="15"/>
      <c r="G2387" s="20" t="s">
        <v>5</v>
      </c>
      <c r="H2387" s="25">
        <v>40850</v>
      </c>
      <c r="I2387" s="24">
        <v>40850</v>
      </c>
      <c r="J2387" s="20">
        <v>1</v>
      </c>
      <c r="K2387" s="15"/>
      <c r="L2387" s="15"/>
      <c r="M2387" s="13" t="s">
        <v>1235</v>
      </c>
      <c r="N2387" s="13" t="s">
        <v>7033</v>
      </c>
      <c r="O2387" s="14" t="s">
        <v>1022</v>
      </c>
      <c r="P2387" s="15"/>
      <c r="Q2387" s="15"/>
      <c r="R2387" s="11" t="s">
        <v>18672</v>
      </c>
      <c r="S2387" s="11" t="s">
        <v>2533</v>
      </c>
      <c r="T2387" s="13"/>
      <c r="XFD2387" s="53">
        <f t="shared" si="37"/>
        <v>40851</v>
      </c>
    </row>
    <row r="2388" spans="1:20 16384:16384" s="19" customFormat="1" ht="12">
      <c r="A2388" s="13" t="s">
        <v>2</v>
      </c>
      <c r="B2388" s="13" t="s">
        <v>3</v>
      </c>
      <c r="C2388" s="14" t="s">
        <v>15175</v>
      </c>
      <c r="D2388" s="15"/>
      <c r="E2388" s="15"/>
      <c r="F2388" s="15"/>
      <c r="G2388" s="20" t="s">
        <v>5</v>
      </c>
      <c r="H2388" s="25">
        <v>40851</v>
      </c>
      <c r="I2388" s="24">
        <v>40851</v>
      </c>
      <c r="J2388" s="20">
        <v>1</v>
      </c>
      <c r="K2388" s="15"/>
      <c r="L2388" s="15"/>
      <c r="M2388" s="13" t="s">
        <v>1235</v>
      </c>
      <c r="N2388" s="13" t="s">
        <v>7033</v>
      </c>
      <c r="O2388" s="14" t="s">
        <v>1022</v>
      </c>
      <c r="P2388" s="15"/>
      <c r="Q2388" s="15"/>
      <c r="R2388" s="11"/>
      <c r="S2388" s="11"/>
      <c r="T2388" s="13"/>
      <c r="XFD2388" s="53">
        <f t="shared" si="37"/>
        <v>40852</v>
      </c>
    </row>
    <row r="2389" spans="1:20 16384:16384" s="19" customFormat="1" ht="409.5">
      <c r="A2389" s="20" t="s">
        <v>2</v>
      </c>
      <c r="B2389" s="13" t="s">
        <v>3</v>
      </c>
      <c r="C2389" s="14" t="s">
        <v>2534</v>
      </c>
      <c r="D2389" s="15" t="s">
        <v>2535</v>
      </c>
      <c r="E2389" s="15"/>
      <c r="F2389" s="15"/>
      <c r="G2389" s="20" t="s">
        <v>5</v>
      </c>
      <c r="H2389" s="25">
        <v>40853</v>
      </c>
      <c r="I2389" s="24">
        <v>40853</v>
      </c>
      <c r="J2389" s="20">
        <v>1</v>
      </c>
      <c r="K2389" s="15" t="s">
        <v>241</v>
      </c>
      <c r="L2389" s="15"/>
      <c r="M2389" s="13" t="s">
        <v>1235</v>
      </c>
      <c r="N2389" s="13" t="s">
        <v>7033</v>
      </c>
      <c r="O2389" s="14" t="s">
        <v>1022</v>
      </c>
      <c r="P2389" s="15"/>
      <c r="Q2389" s="15"/>
      <c r="R2389" s="11" t="s">
        <v>19050</v>
      </c>
      <c r="S2389" s="11" t="s">
        <v>19051</v>
      </c>
      <c r="T2389" s="13"/>
      <c r="XFD2389" s="53">
        <f t="shared" si="37"/>
        <v>40854</v>
      </c>
    </row>
    <row r="2390" spans="1:20 16384:16384" s="19" customFormat="1" ht="409.5">
      <c r="A2390" s="20" t="s">
        <v>2</v>
      </c>
      <c r="B2390" s="13" t="s">
        <v>37</v>
      </c>
      <c r="C2390" s="14" t="s">
        <v>15176</v>
      </c>
      <c r="D2390" s="15"/>
      <c r="E2390" s="15"/>
      <c r="F2390" s="15"/>
      <c r="G2390" s="20" t="s">
        <v>5</v>
      </c>
      <c r="H2390" s="25">
        <v>40855</v>
      </c>
      <c r="I2390" s="24">
        <v>40855</v>
      </c>
      <c r="J2390" s="20">
        <v>1</v>
      </c>
      <c r="K2390" s="14" t="s">
        <v>11826</v>
      </c>
      <c r="L2390" s="15"/>
      <c r="M2390" s="13" t="s">
        <v>1235</v>
      </c>
      <c r="N2390" s="13" t="s">
        <v>7033</v>
      </c>
      <c r="O2390" s="14" t="s">
        <v>1022</v>
      </c>
      <c r="P2390" s="15"/>
      <c r="Q2390" s="15"/>
      <c r="R2390" s="26" t="s">
        <v>18673</v>
      </c>
      <c r="S2390" s="11" t="s">
        <v>8636</v>
      </c>
      <c r="T2390" s="13"/>
      <c r="XFD2390" s="53">
        <f t="shared" si="37"/>
        <v>40856</v>
      </c>
    </row>
    <row r="2391" spans="1:20 16384:16384" s="19" customFormat="1" ht="204">
      <c r="A2391" s="20" t="s">
        <v>2</v>
      </c>
      <c r="B2391" s="13" t="s">
        <v>3</v>
      </c>
      <c r="C2391" s="14" t="s">
        <v>2536</v>
      </c>
      <c r="D2391" s="15"/>
      <c r="E2391" s="15"/>
      <c r="F2391" s="15"/>
      <c r="G2391" s="20" t="s">
        <v>5</v>
      </c>
      <c r="H2391" s="25">
        <v>40856</v>
      </c>
      <c r="I2391" s="24">
        <v>40856</v>
      </c>
      <c r="J2391" s="20">
        <v>1</v>
      </c>
      <c r="K2391" s="15"/>
      <c r="L2391" s="15"/>
      <c r="M2391" s="13" t="s">
        <v>1235</v>
      </c>
      <c r="N2391" s="13" t="s">
        <v>7033</v>
      </c>
      <c r="O2391" s="14" t="s">
        <v>1022</v>
      </c>
      <c r="P2391" s="15"/>
      <c r="Q2391" s="15"/>
      <c r="R2391" s="11" t="s">
        <v>15177</v>
      </c>
      <c r="S2391" s="11" t="s">
        <v>2537</v>
      </c>
      <c r="T2391" s="13"/>
      <c r="XFD2391" s="53">
        <f t="shared" si="37"/>
        <v>40857</v>
      </c>
    </row>
    <row r="2392" spans="1:20 16384:16384" s="19" customFormat="1" ht="24">
      <c r="A2392" s="20" t="s">
        <v>2</v>
      </c>
      <c r="B2392" s="13" t="s">
        <v>3</v>
      </c>
      <c r="C2392" s="14" t="s">
        <v>15178</v>
      </c>
      <c r="D2392" s="15"/>
      <c r="E2392" s="15"/>
      <c r="F2392" s="15"/>
      <c r="G2392" s="20" t="s">
        <v>5</v>
      </c>
      <c r="H2392" s="25">
        <v>40857</v>
      </c>
      <c r="I2392" s="24">
        <v>40857</v>
      </c>
      <c r="J2392" s="20">
        <v>1</v>
      </c>
      <c r="K2392" s="15" t="s">
        <v>2538</v>
      </c>
      <c r="L2392" s="15"/>
      <c r="M2392" s="13" t="s">
        <v>1235</v>
      </c>
      <c r="N2392" s="13" t="s">
        <v>7033</v>
      </c>
      <c r="O2392" s="14" t="s">
        <v>1022</v>
      </c>
      <c r="P2392" s="15"/>
      <c r="Q2392" s="15"/>
      <c r="R2392" s="11"/>
      <c r="S2392" s="11"/>
      <c r="T2392" s="13"/>
      <c r="XFD2392" s="53">
        <f t="shared" si="37"/>
        <v>40858</v>
      </c>
    </row>
    <row r="2393" spans="1:20 16384:16384" s="19" customFormat="1" ht="96">
      <c r="A2393" s="20" t="s">
        <v>2</v>
      </c>
      <c r="B2393" s="13" t="s">
        <v>3</v>
      </c>
      <c r="C2393" s="14" t="s">
        <v>2539</v>
      </c>
      <c r="D2393" s="15"/>
      <c r="E2393" s="15"/>
      <c r="F2393" s="15"/>
      <c r="G2393" s="20" t="s">
        <v>5</v>
      </c>
      <c r="H2393" s="25">
        <v>40858</v>
      </c>
      <c r="I2393" s="24">
        <v>40858</v>
      </c>
      <c r="J2393" s="20">
        <v>1</v>
      </c>
      <c r="K2393" s="15"/>
      <c r="L2393" s="15"/>
      <c r="M2393" s="13" t="s">
        <v>1235</v>
      </c>
      <c r="N2393" s="13" t="s">
        <v>7033</v>
      </c>
      <c r="O2393" s="14" t="s">
        <v>1022</v>
      </c>
      <c r="P2393" s="15"/>
      <c r="Q2393" s="15"/>
      <c r="R2393" s="11" t="s">
        <v>18674</v>
      </c>
      <c r="S2393" s="11" t="s">
        <v>2540</v>
      </c>
      <c r="T2393" s="13"/>
      <c r="XFD2393" s="53">
        <f t="shared" si="37"/>
        <v>40859</v>
      </c>
    </row>
    <row r="2394" spans="1:20 16384:16384" s="19" customFormat="1" ht="240">
      <c r="A2394" s="20" t="s">
        <v>2</v>
      </c>
      <c r="B2394" s="13" t="s">
        <v>3</v>
      </c>
      <c r="C2394" s="14" t="s">
        <v>15179</v>
      </c>
      <c r="D2394" s="15"/>
      <c r="E2394" s="15"/>
      <c r="F2394" s="15"/>
      <c r="G2394" s="20" t="s">
        <v>5</v>
      </c>
      <c r="H2394" s="25">
        <v>40859</v>
      </c>
      <c r="I2394" s="24">
        <v>40859</v>
      </c>
      <c r="J2394" s="20">
        <v>1</v>
      </c>
      <c r="K2394" s="15"/>
      <c r="L2394" s="15"/>
      <c r="M2394" s="13" t="s">
        <v>1235</v>
      </c>
      <c r="N2394" s="13" t="s">
        <v>7033</v>
      </c>
      <c r="O2394" s="14" t="s">
        <v>1022</v>
      </c>
      <c r="P2394" s="15"/>
      <c r="Q2394" s="15"/>
      <c r="R2394" s="26" t="s">
        <v>18675</v>
      </c>
      <c r="S2394" s="11" t="s">
        <v>19052</v>
      </c>
      <c r="T2394" s="13"/>
      <c r="XFD2394" s="53">
        <f t="shared" si="37"/>
        <v>40860</v>
      </c>
    </row>
    <row r="2395" spans="1:20 16384:16384" s="19" customFormat="1" ht="276">
      <c r="A2395" s="20" t="s">
        <v>2</v>
      </c>
      <c r="B2395" s="13" t="s">
        <v>3</v>
      </c>
      <c r="C2395" s="14" t="s">
        <v>2541</v>
      </c>
      <c r="D2395" s="15" t="s">
        <v>15180</v>
      </c>
      <c r="E2395" s="15"/>
      <c r="F2395" s="15"/>
      <c r="G2395" s="20" t="s">
        <v>5</v>
      </c>
      <c r="H2395" s="25">
        <v>40860</v>
      </c>
      <c r="I2395" s="24">
        <v>40860</v>
      </c>
      <c r="J2395" s="20">
        <v>1</v>
      </c>
      <c r="K2395" s="15"/>
      <c r="L2395" s="15"/>
      <c r="M2395" s="13" t="s">
        <v>1235</v>
      </c>
      <c r="N2395" s="13" t="s">
        <v>7033</v>
      </c>
      <c r="O2395" s="14" t="s">
        <v>1022</v>
      </c>
      <c r="P2395" s="15"/>
      <c r="Q2395" s="15"/>
      <c r="R2395" s="11" t="s">
        <v>19053</v>
      </c>
      <c r="S2395" s="11" t="s">
        <v>19054</v>
      </c>
      <c r="T2395" s="13"/>
      <c r="XFD2395" s="53">
        <f t="shared" si="37"/>
        <v>40861</v>
      </c>
    </row>
    <row r="2396" spans="1:20 16384:16384" s="19" customFormat="1" ht="312">
      <c r="A2396" s="20" t="s">
        <v>2</v>
      </c>
      <c r="B2396" s="13" t="s">
        <v>3</v>
      </c>
      <c r="C2396" s="14" t="s">
        <v>15181</v>
      </c>
      <c r="D2396" s="15"/>
      <c r="E2396" s="15"/>
      <c r="F2396" s="15"/>
      <c r="G2396" s="20" t="s">
        <v>5</v>
      </c>
      <c r="H2396" s="25">
        <v>40861</v>
      </c>
      <c r="I2396" s="24">
        <v>40861</v>
      </c>
      <c r="J2396" s="20">
        <v>1</v>
      </c>
      <c r="K2396" s="15" t="s">
        <v>946</v>
      </c>
      <c r="L2396" s="15"/>
      <c r="M2396" s="13" t="s">
        <v>1235</v>
      </c>
      <c r="N2396" s="13" t="s">
        <v>7033</v>
      </c>
      <c r="O2396" s="14" t="s">
        <v>1022</v>
      </c>
      <c r="P2396" s="15"/>
      <c r="Q2396" s="15"/>
      <c r="R2396" s="11" t="s">
        <v>18786</v>
      </c>
      <c r="S2396" s="11" t="s">
        <v>2542</v>
      </c>
      <c r="T2396" s="13"/>
      <c r="XFD2396" s="53">
        <f t="shared" si="37"/>
        <v>40862</v>
      </c>
    </row>
    <row r="2397" spans="1:20 16384:16384" s="19" customFormat="1" ht="409.5">
      <c r="A2397" s="20" t="s">
        <v>2</v>
      </c>
      <c r="B2397" s="13" t="s">
        <v>37</v>
      </c>
      <c r="C2397" s="14" t="s">
        <v>15182</v>
      </c>
      <c r="D2397" s="15"/>
      <c r="E2397" s="15"/>
      <c r="F2397" s="15"/>
      <c r="G2397" s="20" t="s">
        <v>5</v>
      </c>
      <c r="H2397" s="25">
        <v>40865</v>
      </c>
      <c r="I2397" s="24">
        <v>40865</v>
      </c>
      <c r="J2397" s="20">
        <v>1</v>
      </c>
      <c r="K2397" s="15" t="s">
        <v>15183</v>
      </c>
      <c r="L2397" s="15"/>
      <c r="M2397" s="13" t="s">
        <v>1235</v>
      </c>
      <c r="N2397" s="13" t="s">
        <v>7033</v>
      </c>
      <c r="O2397" s="14" t="s">
        <v>1022</v>
      </c>
      <c r="P2397" s="15"/>
      <c r="Q2397" s="15"/>
      <c r="R2397" s="11" t="s">
        <v>15184</v>
      </c>
      <c r="S2397" s="11" t="s">
        <v>15185</v>
      </c>
      <c r="T2397" s="13"/>
      <c r="XFD2397" s="53">
        <f t="shared" si="37"/>
        <v>40866</v>
      </c>
    </row>
    <row r="2398" spans="1:20 16384:16384" s="19" customFormat="1" ht="348">
      <c r="A2398" s="20" t="s">
        <v>2</v>
      </c>
      <c r="B2398" s="13" t="s">
        <v>3</v>
      </c>
      <c r="C2398" s="14" t="s">
        <v>2543</v>
      </c>
      <c r="D2398" s="15"/>
      <c r="E2398" s="15"/>
      <c r="F2398" s="15"/>
      <c r="G2398" s="20" t="s">
        <v>5</v>
      </c>
      <c r="H2398" s="25">
        <v>40870</v>
      </c>
      <c r="I2398" s="24">
        <v>40870</v>
      </c>
      <c r="J2398" s="20">
        <v>1</v>
      </c>
      <c r="K2398" s="15"/>
      <c r="L2398" s="15"/>
      <c r="M2398" s="13" t="s">
        <v>1235</v>
      </c>
      <c r="N2398" s="13" t="s">
        <v>7033</v>
      </c>
      <c r="O2398" s="14" t="s">
        <v>1022</v>
      </c>
      <c r="P2398" s="15"/>
      <c r="Q2398" s="15"/>
      <c r="R2398" s="11" t="s">
        <v>19055</v>
      </c>
      <c r="S2398" s="11" t="s">
        <v>2544</v>
      </c>
      <c r="T2398" s="13"/>
      <c r="XFD2398" s="53">
        <f t="shared" si="37"/>
        <v>40871</v>
      </c>
    </row>
    <row r="2399" spans="1:20 16384:16384" s="19" customFormat="1" ht="409.5">
      <c r="A2399" s="20" t="s">
        <v>2</v>
      </c>
      <c r="B2399" s="13" t="s">
        <v>3</v>
      </c>
      <c r="C2399" s="14" t="s">
        <v>2545</v>
      </c>
      <c r="D2399" s="15"/>
      <c r="E2399" s="15"/>
      <c r="F2399" s="15"/>
      <c r="G2399" s="20" t="s">
        <v>5</v>
      </c>
      <c r="H2399" s="25">
        <v>40871</v>
      </c>
      <c r="I2399" s="24">
        <v>40871</v>
      </c>
      <c r="J2399" s="20">
        <v>1</v>
      </c>
      <c r="K2399" s="15"/>
      <c r="L2399" s="15"/>
      <c r="M2399" s="13" t="s">
        <v>1235</v>
      </c>
      <c r="N2399" s="13" t="s">
        <v>7033</v>
      </c>
      <c r="O2399" s="14" t="s">
        <v>1022</v>
      </c>
      <c r="P2399" s="15"/>
      <c r="Q2399" s="15"/>
      <c r="R2399" s="27" t="s">
        <v>18676</v>
      </c>
      <c r="S2399" s="11" t="s">
        <v>2546</v>
      </c>
      <c r="T2399" s="13"/>
      <c r="XFD2399" s="53">
        <f t="shared" si="37"/>
        <v>40872</v>
      </c>
    </row>
    <row r="2400" spans="1:20 16384:16384" s="19" customFormat="1" ht="12">
      <c r="A2400" s="20" t="s">
        <v>2</v>
      </c>
      <c r="B2400" s="13" t="s">
        <v>3</v>
      </c>
      <c r="C2400" s="14" t="s">
        <v>2547</v>
      </c>
      <c r="D2400" s="15" t="s">
        <v>2548</v>
      </c>
      <c r="E2400" s="15"/>
      <c r="F2400" s="15"/>
      <c r="G2400" s="20" t="s">
        <v>5</v>
      </c>
      <c r="H2400" s="25">
        <v>40874</v>
      </c>
      <c r="I2400" s="24">
        <v>40874</v>
      </c>
      <c r="J2400" s="20">
        <v>1</v>
      </c>
      <c r="K2400" s="15" t="s">
        <v>2549</v>
      </c>
      <c r="L2400" s="15"/>
      <c r="M2400" s="13" t="s">
        <v>1235</v>
      </c>
      <c r="N2400" s="13" t="s">
        <v>7033</v>
      </c>
      <c r="O2400" s="14" t="s">
        <v>1022</v>
      </c>
      <c r="P2400" s="15"/>
      <c r="Q2400" s="15"/>
      <c r="R2400" s="11"/>
      <c r="S2400" s="11"/>
      <c r="T2400" s="13"/>
      <c r="XFD2400" s="53">
        <f t="shared" si="37"/>
        <v>40875</v>
      </c>
    </row>
    <row r="2401" spans="1:20 16384:16384" s="19" customFormat="1" ht="240">
      <c r="A2401" s="20" t="s">
        <v>2</v>
      </c>
      <c r="B2401" s="13" t="s">
        <v>3</v>
      </c>
      <c r="C2401" s="14" t="s">
        <v>8521</v>
      </c>
      <c r="D2401" s="15"/>
      <c r="E2401" s="15"/>
      <c r="F2401" s="15"/>
      <c r="G2401" s="20" t="s">
        <v>5</v>
      </c>
      <c r="H2401" s="25">
        <v>40877</v>
      </c>
      <c r="I2401" s="24">
        <v>40877</v>
      </c>
      <c r="J2401" s="20">
        <v>1</v>
      </c>
      <c r="K2401" s="15"/>
      <c r="L2401" s="15"/>
      <c r="M2401" s="13" t="s">
        <v>1235</v>
      </c>
      <c r="N2401" s="13" t="s">
        <v>7033</v>
      </c>
      <c r="O2401" s="14" t="s">
        <v>1022</v>
      </c>
      <c r="P2401" s="15"/>
      <c r="Q2401" s="15"/>
      <c r="R2401" s="11"/>
      <c r="S2401" s="11" t="s">
        <v>19056</v>
      </c>
      <c r="T2401" s="13"/>
      <c r="XFD2401" s="53">
        <f t="shared" si="37"/>
        <v>40878</v>
      </c>
    </row>
    <row r="2402" spans="1:20 16384:16384" s="19" customFormat="1" ht="12">
      <c r="A2402" s="20" t="s">
        <v>2</v>
      </c>
      <c r="B2402" s="13" t="s">
        <v>3</v>
      </c>
      <c r="C2402" s="14" t="s">
        <v>15186</v>
      </c>
      <c r="D2402" s="15"/>
      <c r="E2402" s="15"/>
      <c r="F2402" s="15"/>
      <c r="G2402" s="20" t="s">
        <v>5</v>
      </c>
      <c r="H2402" s="25">
        <v>40879</v>
      </c>
      <c r="I2402" s="24">
        <v>40879</v>
      </c>
      <c r="J2402" s="20">
        <v>1</v>
      </c>
      <c r="K2402" s="15" t="s">
        <v>1321</v>
      </c>
      <c r="L2402" s="15"/>
      <c r="M2402" s="13" t="s">
        <v>1235</v>
      </c>
      <c r="N2402" s="13" t="s">
        <v>7033</v>
      </c>
      <c r="O2402" s="14" t="s">
        <v>1022</v>
      </c>
      <c r="P2402" s="15"/>
      <c r="Q2402" s="15"/>
      <c r="R2402" s="11"/>
      <c r="S2402" s="11"/>
      <c r="T2402" s="13"/>
      <c r="XFD2402" s="53">
        <f t="shared" si="37"/>
        <v>40880</v>
      </c>
    </row>
    <row r="2403" spans="1:20 16384:16384" s="19" customFormat="1" ht="409.5">
      <c r="A2403" s="20" t="s">
        <v>2</v>
      </c>
      <c r="B2403" s="13" t="s">
        <v>37</v>
      </c>
      <c r="C2403" s="14" t="s">
        <v>15187</v>
      </c>
      <c r="D2403" s="15" t="s">
        <v>15188</v>
      </c>
      <c r="E2403" s="15"/>
      <c r="F2403" s="15"/>
      <c r="G2403" s="20" t="s">
        <v>5</v>
      </c>
      <c r="H2403" s="25">
        <v>40880</v>
      </c>
      <c r="I2403" s="24">
        <v>40880</v>
      </c>
      <c r="J2403" s="20">
        <v>1</v>
      </c>
      <c r="K2403" s="15" t="s">
        <v>15148</v>
      </c>
      <c r="L2403" s="15"/>
      <c r="M2403" s="13" t="s">
        <v>1235</v>
      </c>
      <c r="N2403" s="13" t="s">
        <v>7033</v>
      </c>
      <c r="O2403" s="14" t="s">
        <v>1022</v>
      </c>
      <c r="P2403" s="15"/>
      <c r="Q2403" s="15"/>
      <c r="R2403" s="11" t="s">
        <v>385</v>
      </c>
      <c r="S2403" s="11" t="s">
        <v>8637</v>
      </c>
      <c r="T2403" s="13"/>
      <c r="XFD2403" s="53">
        <f t="shared" si="37"/>
        <v>40881</v>
      </c>
    </row>
    <row r="2404" spans="1:20 16384:16384" s="19" customFormat="1" ht="36">
      <c r="A2404" s="20" t="s">
        <v>2</v>
      </c>
      <c r="B2404" s="13" t="s">
        <v>3</v>
      </c>
      <c r="C2404" s="14" t="s">
        <v>15189</v>
      </c>
      <c r="D2404" s="15"/>
      <c r="E2404" s="15"/>
      <c r="F2404" s="15"/>
      <c r="G2404" s="20" t="s">
        <v>5</v>
      </c>
      <c r="H2404" s="25">
        <v>40881</v>
      </c>
      <c r="I2404" s="24">
        <v>40881</v>
      </c>
      <c r="J2404" s="20">
        <v>1</v>
      </c>
      <c r="K2404" s="15"/>
      <c r="L2404" s="15"/>
      <c r="M2404" s="13" t="s">
        <v>1235</v>
      </c>
      <c r="N2404" s="13" t="s">
        <v>7033</v>
      </c>
      <c r="O2404" s="14" t="s">
        <v>1022</v>
      </c>
      <c r="P2404" s="15"/>
      <c r="Q2404" s="15"/>
      <c r="R2404" s="11" t="s">
        <v>19057</v>
      </c>
      <c r="S2404" s="11" t="s">
        <v>15190</v>
      </c>
      <c r="T2404" s="13"/>
      <c r="XFD2404" s="53">
        <f t="shared" si="37"/>
        <v>40882</v>
      </c>
    </row>
    <row r="2405" spans="1:20 16384:16384" s="19" customFormat="1" ht="60">
      <c r="A2405" s="20" t="s">
        <v>2</v>
      </c>
      <c r="B2405" s="13" t="s">
        <v>3</v>
      </c>
      <c r="C2405" s="14" t="s">
        <v>15191</v>
      </c>
      <c r="D2405" s="15"/>
      <c r="E2405" s="15"/>
      <c r="F2405" s="15"/>
      <c r="G2405" s="20" t="s">
        <v>5</v>
      </c>
      <c r="H2405" s="25">
        <v>40882</v>
      </c>
      <c r="I2405" s="24">
        <v>40882</v>
      </c>
      <c r="J2405" s="20">
        <v>1</v>
      </c>
      <c r="K2405" s="15"/>
      <c r="L2405" s="15"/>
      <c r="M2405" s="13" t="s">
        <v>1235</v>
      </c>
      <c r="N2405" s="13" t="s">
        <v>7033</v>
      </c>
      <c r="O2405" s="14" t="s">
        <v>1022</v>
      </c>
      <c r="P2405" s="15"/>
      <c r="Q2405" s="15"/>
      <c r="R2405" s="26" t="s">
        <v>18677</v>
      </c>
      <c r="S2405" s="11" t="s">
        <v>15192</v>
      </c>
      <c r="T2405" s="13"/>
      <c r="XFD2405" s="53">
        <f t="shared" si="37"/>
        <v>40883</v>
      </c>
    </row>
    <row r="2406" spans="1:20 16384:16384" s="19" customFormat="1" ht="96">
      <c r="A2406" s="20" t="s">
        <v>2</v>
      </c>
      <c r="B2406" s="13" t="s">
        <v>505</v>
      </c>
      <c r="C2406" s="14" t="s">
        <v>15193</v>
      </c>
      <c r="D2406" s="15"/>
      <c r="E2406" s="15"/>
      <c r="F2406" s="15"/>
      <c r="G2406" s="20" t="s">
        <v>5</v>
      </c>
      <c r="H2406" s="25">
        <v>40883</v>
      </c>
      <c r="I2406" s="24">
        <v>40883</v>
      </c>
      <c r="J2406" s="20">
        <v>1</v>
      </c>
      <c r="K2406" s="15" t="s">
        <v>15194</v>
      </c>
      <c r="L2406" s="15"/>
      <c r="M2406" s="13" t="s">
        <v>1235</v>
      </c>
      <c r="N2406" s="13" t="s">
        <v>7033</v>
      </c>
      <c r="O2406" s="14" t="s">
        <v>1022</v>
      </c>
      <c r="P2406" s="15"/>
      <c r="Q2406" s="15"/>
      <c r="R2406" s="11"/>
      <c r="S2406" s="11" t="s">
        <v>19058</v>
      </c>
      <c r="T2406" s="13"/>
      <c r="XFD2406" s="53">
        <f t="shared" si="37"/>
        <v>40884</v>
      </c>
    </row>
    <row r="2407" spans="1:20 16384:16384" s="19" customFormat="1" ht="12">
      <c r="A2407" s="13" t="s">
        <v>2</v>
      </c>
      <c r="B2407" s="13" t="s">
        <v>3</v>
      </c>
      <c r="C2407" s="14" t="s">
        <v>6705</v>
      </c>
      <c r="D2407" s="15"/>
      <c r="E2407" s="15"/>
      <c r="F2407" s="15"/>
      <c r="G2407" s="20" t="s">
        <v>5</v>
      </c>
      <c r="H2407" s="25">
        <v>40884</v>
      </c>
      <c r="I2407" s="24">
        <v>40884</v>
      </c>
      <c r="J2407" s="20">
        <v>1</v>
      </c>
      <c r="K2407" s="15"/>
      <c r="L2407" s="15"/>
      <c r="M2407" s="13" t="s">
        <v>1235</v>
      </c>
      <c r="N2407" s="13" t="s">
        <v>7033</v>
      </c>
      <c r="O2407" s="14" t="s">
        <v>1022</v>
      </c>
      <c r="P2407" s="15"/>
      <c r="Q2407" s="15"/>
      <c r="R2407" s="11"/>
      <c r="S2407" s="11"/>
      <c r="T2407" s="13"/>
      <c r="XFD2407" s="53">
        <f t="shared" si="37"/>
        <v>40885</v>
      </c>
    </row>
    <row r="2408" spans="1:20 16384:16384" s="19" customFormat="1" ht="12">
      <c r="A2408" s="20" t="s">
        <v>2</v>
      </c>
      <c r="B2408" s="13" t="s">
        <v>3</v>
      </c>
      <c r="C2408" s="14" t="s">
        <v>15195</v>
      </c>
      <c r="D2408" s="15"/>
      <c r="E2408" s="15"/>
      <c r="F2408" s="15"/>
      <c r="G2408" s="20" t="s">
        <v>5</v>
      </c>
      <c r="H2408" s="25">
        <v>40887</v>
      </c>
      <c r="I2408" s="24">
        <v>40887</v>
      </c>
      <c r="J2408" s="20">
        <v>1</v>
      </c>
      <c r="K2408" s="15"/>
      <c r="L2408" s="15"/>
      <c r="M2408" s="13" t="s">
        <v>1235</v>
      </c>
      <c r="N2408" s="13" t="s">
        <v>7033</v>
      </c>
      <c r="O2408" s="14" t="s">
        <v>1022</v>
      </c>
      <c r="P2408" s="15"/>
      <c r="Q2408" s="15"/>
      <c r="R2408" s="11"/>
      <c r="S2408" s="11"/>
      <c r="T2408" s="13"/>
      <c r="XFD2408" s="53">
        <f t="shared" si="37"/>
        <v>40888</v>
      </c>
    </row>
    <row r="2409" spans="1:20 16384:16384" s="19" customFormat="1" ht="409.5">
      <c r="A2409" s="20" t="s">
        <v>2</v>
      </c>
      <c r="B2409" s="13" t="s">
        <v>19</v>
      </c>
      <c r="C2409" s="14" t="s">
        <v>15196</v>
      </c>
      <c r="D2409" s="15" t="s">
        <v>15197</v>
      </c>
      <c r="E2409" s="15"/>
      <c r="F2409" s="15"/>
      <c r="G2409" s="20" t="s">
        <v>5</v>
      </c>
      <c r="H2409" s="25">
        <v>40889</v>
      </c>
      <c r="I2409" s="24">
        <v>40889</v>
      </c>
      <c r="J2409" s="20">
        <v>1</v>
      </c>
      <c r="K2409" s="15" t="s">
        <v>15148</v>
      </c>
      <c r="L2409" s="15"/>
      <c r="M2409" s="13" t="s">
        <v>1235</v>
      </c>
      <c r="N2409" s="13" t="s">
        <v>7033</v>
      </c>
      <c r="O2409" s="14" t="s">
        <v>1022</v>
      </c>
      <c r="P2409" s="15"/>
      <c r="Q2409" s="15"/>
      <c r="R2409" s="26" t="s">
        <v>19060</v>
      </c>
      <c r="S2409" s="11" t="s">
        <v>19059</v>
      </c>
      <c r="T2409" s="13"/>
      <c r="XFD2409" s="53">
        <f t="shared" si="37"/>
        <v>40890</v>
      </c>
    </row>
    <row r="2410" spans="1:20 16384:16384" s="19" customFormat="1" ht="12">
      <c r="A2410" s="13" t="s">
        <v>2</v>
      </c>
      <c r="B2410" s="13" t="s">
        <v>3</v>
      </c>
      <c r="C2410" s="14" t="s">
        <v>6706</v>
      </c>
      <c r="D2410" s="15"/>
      <c r="E2410" s="15"/>
      <c r="F2410" s="15"/>
      <c r="G2410" s="20" t="s">
        <v>5</v>
      </c>
      <c r="H2410" s="25">
        <v>40892</v>
      </c>
      <c r="I2410" s="24">
        <v>40892</v>
      </c>
      <c r="J2410" s="20">
        <v>1</v>
      </c>
      <c r="K2410" s="15"/>
      <c r="L2410" s="15"/>
      <c r="M2410" s="13" t="s">
        <v>1235</v>
      </c>
      <c r="N2410" s="13" t="s">
        <v>7033</v>
      </c>
      <c r="O2410" s="14" t="s">
        <v>1022</v>
      </c>
      <c r="P2410" s="15"/>
      <c r="Q2410" s="15"/>
      <c r="R2410" s="11"/>
      <c r="S2410" s="11"/>
      <c r="T2410" s="13"/>
      <c r="XFD2410" s="53">
        <f t="shared" si="37"/>
        <v>40893</v>
      </c>
    </row>
    <row r="2411" spans="1:20 16384:16384" s="19" customFormat="1" ht="336">
      <c r="A2411" s="20" t="s">
        <v>2</v>
      </c>
      <c r="B2411" s="13" t="s">
        <v>3</v>
      </c>
      <c r="C2411" s="14" t="s">
        <v>15198</v>
      </c>
      <c r="D2411" s="15"/>
      <c r="E2411" s="15"/>
      <c r="F2411" s="15"/>
      <c r="G2411" s="20" t="s">
        <v>5</v>
      </c>
      <c r="H2411" s="25">
        <v>40892</v>
      </c>
      <c r="I2411" s="24">
        <v>40892</v>
      </c>
      <c r="J2411" s="20">
        <v>1</v>
      </c>
      <c r="K2411" s="15"/>
      <c r="L2411" s="15"/>
      <c r="M2411" s="13" t="s">
        <v>1235</v>
      </c>
      <c r="N2411" s="13" t="s">
        <v>7033</v>
      </c>
      <c r="O2411" s="14" t="s">
        <v>1022</v>
      </c>
      <c r="P2411" s="15"/>
      <c r="Q2411" s="15"/>
      <c r="R2411" s="11" t="s">
        <v>18785</v>
      </c>
      <c r="S2411" s="11" t="s">
        <v>2550</v>
      </c>
      <c r="T2411" s="13"/>
      <c r="XFD2411" s="53">
        <f t="shared" si="37"/>
        <v>40893</v>
      </c>
    </row>
    <row r="2412" spans="1:20 16384:16384" s="19" customFormat="1" ht="372">
      <c r="A2412" s="20" t="s">
        <v>2</v>
      </c>
      <c r="B2412" s="13" t="s">
        <v>37</v>
      </c>
      <c r="C2412" s="14" t="s">
        <v>15199</v>
      </c>
      <c r="D2412" s="15"/>
      <c r="E2412" s="15"/>
      <c r="F2412" s="15"/>
      <c r="G2412" s="20" t="s">
        <v>5</v>
      </c>
      <c r="H2412" s="25">
        <v>40893</v>
      </c>
      <c r="I2412" s="24">
        <v>40893</v>
      </c>
      <c r="J2412" s="20">
        <v>1</v>
      </c>
      <c r="K2412" s="15"/>
      <c r="L2412" s="15"/>
      <c r="M2412" s="13" t="s">
        <v>1235</v>
      </c>
      <c r="N2412" s="13" t="s">
        <v>7033</v>
      </c>
      <c r="O2412" s="14" t="s">
        <v>1022</v>
      </c>
      <c r="P2412" s="15"/>
      <c r="Q2412" s="15"/>
      <c r="R2412" s="11" t="s">
        <v>19061</v>
      </c>
      <c r="S2412" s="11" t="s">
        <v>19062</v>
      </c>
      <c r="T2412" s="13"/>
      <c r="XFD2412" s="53">
        <f t="shared" si="37"/>
        <v>40894</v>
      </c>
    </row>
    <row r="2413" spans="1:20 16384:16384" s="19" customFormat="1" ht="168">
      <c r="A2413" s="20" t="s">
        <v>2</v>
      </c>
      <c r="B2413" s="20" t="s">
        <v>3</v>
      </c>
      <c r="C2413" s="22" t="s">
        <v>1131</v>
      </c>
      <c r="D2413" s="22"/>
      <c r="E2413" s="22"/>
      <c r="F2413" s="22"/>
      <c r="G2413" s="20" t="s">
        <v>5</v>
      </c>
      <c r="H2413" s="25">
        <v>40895</v>
      </c>
      <c r="I2413" s="24">
        <v>40895</v>
      </c>
      <c r="J2413" s="20">
        <v>1</v>
      </c>
      <c r="K2413" s="14" t="s">
        <v>2551</v>
      </c>
      <c r="L2413" s="14"/>
      <c r="M2413" s="13" t="s">
        <v>1235</v>
      </c>
      <c r="N2413" s="13" t="s">
        <v>7033</v>
      </c>
      <c r="O2413" s="14" t="s">
        <v>1022</v>
      </c>
      <c r="P2413" s="15"/>
      <c r="Q2413" s="15"/>
      <c r="R2413" s="22" t="s">
        <v>627</v>
      </c>
      <c r="S2413" s="11" t="s">
        <v>15200</v>
      </c>
      <c r="T2413" s="13"/>
      <c r="XFD2413" s="53">
        <f t="shared" si="37"/>
        <v>40896</v>
      </c>
    </row>
    <row r="2414" spans="1:20 16384:16384" s="19" customFormat="1" ht="168">
      <c r="A2414" s="20" t="s">
        <v>2</v>
      </c>
      <c r="B2414" s="13" t="s">
        <v>3</v>
      </c>
      <c r="C2414" s="14" t="s">
        <v>15201</v>
      </c>
      <c r="D2414" s="15"/>
      <c r="E2414" s="15"/>
      <c r="F2414" s="15"/>
      <c r="G2414" s="20" t="s">
        <v>5</v>
      </c>
      <c r="H2414" s="25">
        <v>40897</v>
      </c>
      <c r="I2414" s="24">
        <v>40897</v>
      </c>
      <c r="J2414" s="20">
        <v>1</v>
      </c>
      <c r="K2414" s="15"/>
      <c r="L2414" s="15"/>
      <c r="M2414" s="13" t="s">
        <v>1235</v>
      </c>
      <c r="N2414" s="13" t="s">
        <v>7033</v>
      </c>
      <c r="O2414" s="14" t="s">
        <v>1022</v>
      </c>
      <c r="P2414" s="15"/>
      <c r="Q2414" s="15"/>
      <c r="R2414" s="11" t="s">
        <v>15202</v>
      </c>
      <c r="S2414" s="11" t="s">
        <v>15203</v>
      </c>
      <c r="T2414" s="13"/>
      <c r="XFD2414" s="53">
        <f t="shared" si="37"/>
        <v>40898</v>
      </c>
    </row>
    <row r="2415" spans="1:20 16384:16384" s="19" customFormat="1" ht="312">
      <c r="A2415" s="20" t="s">
        <v>2</v>
      </c>
      <c r="B2415" s="13" t="s">
        <v>3</v>
      </c>
      <c r="C2415" s="14" t="s">
        <v>15204</v>
      </c>
      <c r="D2415" s="15"/>
      <c r="E2415" s="15"/>
      <c r="F2415" s="15"/>
      <c r="G2415" s="20" t="s">
        <v>5</v>
      </c>
      <c r="H2415" s="25">
        <v>40898</v>
      </c>
      <c r="I2415" s="24">
        <v>40898</v>
      </c>
      <c r="J2415" s="20">
        <v>1</v>
      </c>
      <c r="K2415" s="15" t="s">
        <v>241</v>
      </c>
      <c r="L2415" s="15"/>
      <c r="M2415" s="13" t="s">
        <v>1235</v>
      </c>
      <c r="N2415" s="13" t="s">
        <v>7033</v>
      </c>
      <c r="O2415" s="14" t="s">
        <v>1022</v>
      </c>
      <c r="P2415" s="15"/>
      <c r="Q2415" s="15"/>
      <c r="R2415" s="11" t="s">
        <v>18678</v>
      </c>
      <c r="S2415" s="11" t="s">
        <v>19063</v>
      </c>
      <c r="T2415" s="13"/>
      <c r="XFD2415" s="53">
        <f t="shared" si="37"/>
        <v>40899</v>
      </c>
    </row>
    <row r="2416" spans="1:20 16384:16384" s="19" customFormat="1" ht="12">
      <c r="A2416" s="13" t="s">
        <v>2</v>
      </c>
      <c r="B2416" s="13" t="s">
        <v>3</v>
      </c>
      <c r="C2416" s="14" t="s">
        <v>6707</v>
      </c>
      <c r="D2416" s="15"/>
      <c r="E2416" s="15"/>
      <c r="F2416" s="15"/>
      <c r="G2416" s="20" t="s">
        <v>5</v>
      </c>
      <c r="H2416" s="25">
        <v>40899</v>
      </c>
      <c r="I2416" s="24">
        <v>40899</v>
      </c>
      <c r="J2416" s="20">
        <v>1</v>
      </c>
      <c r="K2416" s="15"/>
      <c r="L2416" s="15"/>
      <c r="M2416" s="13" t="s">
        <v>1235</v>
      </c>
      <c r="N2416" s="13" t="s">
        <v>7033</v>
      </c>
      <c r="O2416" s="14" t="s">
        <v>1022</v>
      </c>
      <c r="P2416" s="15"/>
      <c r="Q2416" s="15"/>
      <c r="R2416" s="11"/>
      <c r="S2416" s="11"/>
      <c r="T2416" s="13"/>
      <c r="XFD2416" s="53">
        <f t="shared" si="37"/>
        <v>40900</v>
      </c>
    </row>
    <row r="2417" spans="1:20 16384:16384" s="19" customFormat="1" ht="12">
      <c r="A2417" s="13" t="s">
        <v>2</v>
      </c>
      <c r="B2417" s="13" t="s">
        <v>3</v>
      </c>
      <c r="C2417" s="14" t="s">
        <v>6733</v>
      </c>
      <c r="D2417" s="15"/>
      <c r="E2417" s="15"/>
      <c r="F2417" s="15"/>
      <c r="G2417" s="20" t="s">
        <v>5</v>
      </c>
      <c r="H2417" s="25">
        <v>40900</v>
      </c>
      <c r="I2417" s="24">
        <v>40900</v>
      </c>
      <c r="J2417" s="20">
        <v>1</v>
      </c>
      <c r="K2417" s="15"/>
      <c r="L2417" s="15"/>
      <c r="M2417" s="13" t="s">
        <v>1235</v>
      </c>
      <c r="N2417" s="13" t="s">
        <v>7033</v>
      </c>
      <c r="O2417" s="14" t="s">
        <v>1022</v>
      </c>
      <c r="P2417" s="15"/>
      <c r="Q2417" s="15"/>
      <c r="R2417" s="11"/>
      <c r="S2417" s="11"/>
      <c r="T2417" s="13"/>
      <c r="XFD2417" s="53">
        <f t="shared" si="37"/>
        <v>40901</v>
      </c>
    </row>
    <row r="2418" spans="1:20 16384:16384" s="19" customFormat="1" ht="409.5">
      <c r="A2418" s="20" t="s">
        <v>2</v>
      </c>
      <c r="B2418" s="13" t="s">
        <v>3</v>
      </c>
      <c r="C2418" s="14" t="s">
        <v>2552</v>
      </c>
      <c r="D2418" s="15"/>
      <c r="E2418" s="15"/>
      <c r="F2418" s="15"/>
      <c r="G2418" s="20" t="s">
        <v>5</v>
      </c>
      <c r="H2418" s="25">
        <v>40901</v>
      </c>
      <c r="I2418" s="24">
        <v>40901</v>
      </c>
      <c r="J2418" s="20">
        <v>1</v>
      </c>
      <c r="K2418" s="15"/>
      <c r="L2418" s="15"/>
      <c r="M2418" s="13" t="s">
        <v>1235</v>
      </c>
      <c r="N2418" s="13" t="s">
        <v>7033</v>
      </c>
      <c r="O2418" s="14" t="s">
        <v>1022</v>
      </c>
      <c r="P2418" s="15"/>
      <c r="Q2418" s="15"/>
      <c r="R2418" s="11" t="s">
        <v>18679</v>
      </c>
      <c r="S2418" s="11" t="s">
        <v>19064</v>
      </c>
      <c r="T2418" s="13"/>
      <c r="XFD2418" s="53">
        <f t="shared" si="37"/>
        <v>40902</v>
      </c>
    </row>
    <row r="2419" spans="1:20 16384:16384" s="19" customFormat="1" ht="409.5">
      <c r="A2419" s="20" t="s">
        <v>2</v>
      </c>
      <c r="B2419" s="13" t="s">
        <v>15205</v>
      </c>
      <c r="C2419" s="14" t="s">
        <v>15206</v>
      </c>
      <c r="D2419" s="15"/>
      <c r="E2419" s="15"/>
      <c r="F2419" s="15"/>
      <c r="G2419" s="20" t="s">
        <v>5</v>
      </c>
      <c r="H2419" s="25">
        <v>40903</v>
      </c>
      <c r="I2419" s="24">
        <v>40903</v>
      </c>
      <c r="J2419" s="20">
        <v>1</v>
      </c>
      <c r="K2419" s="15"/>
      <c r="L2419" s="15"/>
      <c r="M2419" s="13" t="s">
        <v>1235</v>
      </c>
      <c r="N2419" s="13" t="s">
        <v>7033</v>
      </c>
      <c r="O2419" s="14" t="s">
        <v>1022</v>
      </c>
      <c r="P2419" s="15"/>
      <c r="Q2419" s="15"/>
      <c r="R2419" s="11" t="s">
        <v>15207</v>
      </c>
      <c r="S2419" s="11" t="s">
        <v>8641</v>
      </c>
      <c r="T2419" s="13"/>
      <c r="XFD2419" s="53">
        <f t="shared" si="37"/>
        <v>40904</v>
      </c>
    </row>
    <row r="2420" spans="1:20 16384:16384" s="19" customFormat="1" ht="12">
      <c r="A2420" s="13" t="s">
        <v>2</v>
      </c>
      <c r="B2420" s="13" t="s">
        <v>21</v>
      </c>
      <c r="C2420" s="14" t="s">
        <v>6708</v>
      </c>
      <c r="D2420" s="15"/>
      <c r="E2420" s="15"/>
      <c r="F2420" s="15"/>
      <c r="G2420" s="20" t="s">
        <v>5</v>
      </c>
      <c r="H2420" s="25">
        <v>40904</v>
      </c>
      <c r="I2420" s="24">
        <v>40904</v>
      </c>
      <c r="J2420" s="20">
        <v>1</v>
      </c>
      <c r="K2420" s="15"/>
      <c r="L2420" s="15"/>
      <c r="M2420" s="13" t="s">
        <v>1235</v>
      </c>
      <c r="N2420" s="13" t="s">
        <v>7033</v>
      </c>
      <c r="O2420" s="14" t="s">
        <v>1022</v>
      </c>
      <c r="P2420" s="15"/>
      <c r="Q2420" s="15"/>
      <c r="R2420" s="11"/>
      <c r="S2420" s="11"/>
      <c r="T2420" s="13"/>
      <c r="XFD2420" s="53">
        <f t="shared" si="37"/>
        <v>40905</v>
      </c>
    </row>
    <row r="2421" spans="1:20 16384:16384" s="19" customFormat="1" ht="144">
      <c r="A2421" s="20" t="s">
        <v>2</v>
      </c>
      <c r="B2421" s="13" t="s">
        <v>505</v>
      </c>
      <c r="C2421" s="14" t="s">
        <v>2553</v>
      </c>
      <c r="D2421" s="15" t="s">
        <v>15208</v>
      </c>
      <c r="E2421" s="15"/>
      <c r="F2421" s="15"/>
      <c r="G2421" s="20" t="s">
        <v>5</v>
      </c>
      <c r="H2421" s="25">
        <v>40905</v>
      </c>
      <c r="I2421" s="24">
        <v>40905</v>
      </c>
      <c r="J2421" s="20">
        <v>1</v>
      </c>
      <c r="K2421" s="15"/>
      <c r="L2421" s="15"/>
      <c r="M2421" s="13" t="s">
        <v>1235</v>
      </c>
      <c r="N2421" s="13" t="s">
        <v>7033</v>
      </c>
      <c r="O2421" s="14" t="s">
        <v>1022</v>
      </c>
      <c r="P2421" s="15"/>
      <c r="Q2421" s="15"/>
      <c r="R2421" s="11" t="s">
        <v>15209</v>
      </c>
      <c r="S2421" s="11" t="s">
        <v>2554</v>
      </c>
      <c r="T2421" s="13"/>
      <c r="XFD2421" s="53">
        <f t="shared" si="37"/>
        <v>40906</v>
      </c>
    </row>
    <row r="2422" spans="1:20 16384:16384" s="19" customFormat="1" ht="12">
      <c r="A2422" s="13" t="s">
        <v>2</v>
      </c>
      <c r="B2422" s="13" t="s">
        <v>37</v>
      </c>
      <c r="C2422" s="14" t="s">
        <v>7521</v>
      </c>
      <c r="D2422" s="15"/>
      <c r="E2422" s="15"/>
      <c r="F2422" s="15"/>
      <c r="G2422" s="20" t="s">
        <v>5</v>
      </c>
      <c r="H2422" s="25">
        <v>40906</v>
      </c>
      <c r="I2422" s="24">
        <v>40906</v>
      </c>
      <c r="J2422" s="20">
        <v>1</v>
      </c>
      <c r="K2422" s="15"/>
      <c r="L2422" s="15"/>
      <c r="M2422" s="13" t="s">
        <v>1235</v>
      </c>
      <c r="N2422" s="13" t="s">
        <v>7033</v>
      </c>
      <c r="O2422" s="14" t="s">
        <v>1022</v>
      </c>
      <c r="P2422" s="15"/>
      <c r="Q2422" s="15"/>
      <c r="R2422" s="11"/>
      <c r="S2422" s="11"/>
      <c r="T2422" s="13"/>
      <c r="XFD2422" s="53">
        <f t="shared" si="37"/>
        <v>40907</v>
      </c>
    </row>
    <row r="2423" spans="1:20 16384:16384" s="19" customFormat="1" ht="300">
      <c r="A2423" s="20" t="s">
        <v>2</v>
      </c>
      <c r="B2423" s="13" t="s">
        <v>37</v>
      </c>
      <c r="C2423" s="14" t="s">
        <v>15210</v>
      </c>
      <c r="D2423" s="15" t="s">
        <v>15211</v>
      </c>
      <c r="E2423" s="15"/>
      <c r="F2423" s="15"/>
      <c r="G2423" s="20" t="s">
        <v>5</v>
      </c>
      <c r="H2423" s="25">
        <v>40907</v>
      </c>
      <c r="I2423" s="24">
        <v>40907</v>
      </c>
      <c r="J2423" s="20">
        <v>1</v>
      </c>
      <c r="K2423" s="15"/>
      <c r="L2423" s="15"/>
      <c r="M2423" s="13" t="s">
        <v>1235</v>
      </c>
      <c r="N2423" s="13" t="s">
        <v>7033</v>
      </c>
      <c r="O2423" s="14" t="s">
        <v>1022</v>
      </c>
      <c r="P2423" s="15"/>
      <c r="Q2423" s="15"/>
      <c r="R2423" s="11" t="s">
        <v>540</v>
      </c>
      <c r="S2423" s="11" t="s">
        <v>2555</v>
      </c>
      <c r="T2423" s="13"/>
      <c r="XFD2423" s="53">
        <f t="shared" si="37"/>
        <v>40908</v>
      </c>
    </row>
    <row r="2424" spans="1:20 16384:16384" s="19" customFormat="1" ht="12">
      <c r="A2424" s="20" t="s">
        <v>2</v>
      </c>
      <c r="B2424" s="20" t="s">
        <v>3</v>
      </c>
      <c r="C2424" s="22" t="s">
        <v>6187</v>
      </c>
      <c r="D2424" s="22"/>
      <c r="E2424" s="22"/>
      <c r="F2424" s="22"/>
      <c r="G2424" s="20" t="s">
        <v>5</v>
      </c>
      <c r="H2424" s="25">
        <v>40558</v>
      </c>
      <c r="I2424" s="24">
        <v>40558</v>
      </c>
      <c r="J2424" s="20">
        <v>1</v>
      </c>
      <c r="K2424" s="22" t="s">
        <v>2556</v>
      </c>
      <c r="L2424" s="22"/>
      <c r="M2424" s="20" t="s">
        <v>6956</v>
      </c>
      <c r="N2424" s="20" t="s">
        <v>9420</v>
      </c>
      <c r="O2424" s="22" t="s">
        <v>366</v>
      </c>
      <c r="P2424" s="15"/>
      <c r="Q2424" s="15"/>
      <c r="R2424" s="22"/>
      <c r="S2424" s="31"/>
      <c r="T2424" s="13"/>
      <c r="XFD2424" s="53">
        <f t="shared" si="37"/>
        <v>40559</v>
      </c>
    </row>
    <row r="2425" spans="1:20 16384:16384" s="19" customFormat="1" ht="24">
      <c r="A2425" s="20" t="s">
        <v>2</v>
      </c>
      <c r="B2425" s="20" t="s">
        <v>3</v>
      </c>
      <c r="C2425" s="22" t="s">
        <v>15212</v>
      </c>
      <c r="D2425" s="22"/>
      <c r="E2425" s="22"/>
      <c r="F2425" s="22"/>
      <c r="G2425" s="20" t="s">
        <v>5</v>
      </c>
      <c r="H2425" s="25">
        <v>40568</v>
      </c>
      <c r="I2425" s="24">
        <v>40568</v>
      </c>
      <c r="J2425" s="20">
        <v>1</v>
      </c>
      <c r="K2425" s="22" t="s">
        <v>2557</v>
      </c>
      <c r="L2425" s="22"/>
      <c r="M2425" s="20" t="s">
        <v>6956</v>
      </c>
      <c r="N2425" s="20" t="s">
        <v>9420</v>
      </c>
      <c r="O2425" s="22" t="s">
        <v>366</v>
      </c>
      <c r="P2425" s="15"/>
      <c r="Q2425" s="15"/>
      <c r="R2425" s="22"/>
      <c r="S2425" s="31"/>
      <c r="T2425" s="13"/>
      <c r="XFD2425" s="53">
        <f t="shared" si="37"/>
        <v>40569</v>
      </c>
    </row>
    <row r="2426" spans="1:20 16384:16384" s="19" customFormat="1" ht="12">
      <c r="A2426" s="20" t="s">
        <v>2</v>
      </c>
      <c r="B2426" s="20" t="s">
        <v>21</v>
      </c>
      <c r="C2426" s="22" t="s">
        <v>15213</v>
      </c>
      <c r="D2426" s="22" t="s">
        <v>2558</v>
      </c>
      <c r="E2426" s="22"/>
      <c r="F2426" s="22"/>
      <c r="G2426" s="20" t="s">
        <v>5</v>
      </c>
      <c r="H2426" s="25">
        <v>40633</v>
      </c>
      <c r="I2426" s="24">
        <v>40633</v>
      </c>
      <c r="J2426" s="20">
        <v>1</v>
      </c>
      <c r="K2426" s="22"/>
      <c r="L2426" s="22"/>
      <c r="M2426" s="20" t="s">
        <v>6956</v>
      </c>
      <c r="N2426" s="20" t="s">
        <v>9420</v>
      </c>
      <c r="O2426" s="22" t="s">
        <v>366</v>
      </c>
      <c r="P2426" s="15"/>
      <c r="Q2426" s="15"/>
      <c r="R2426" s="22"/>
      <c r="S2426" s="31"/>
      <c r="T2426" s="13"/>
      <c r="XFD2426" s="53">
        <f t="shared" si="37"/>
        <v>40634</v>
      </c>
    </row>
    <row r="2427" spans="1:20 16384:16384" s="19" customFormat="1" ht="24">
      <c r="A2427" s="20" t="s">
        <v>2</v>
      </c>
      <c r="B2427" s="20" t="s">
        <v>3</v>
      </c>
      <c r="C2427" s="22" t="s">
        <v>15214</v>
      </c>
      <c r="D2427" s="22"/>
      <c r="E2427" s="22"/>
      <c r="F2427" s="22" t="s">
        <v>15215</v>
      </c>
      <c r="G2427" s="20" t="s">
        <v>5</v>
      </c>
      <c r="H2427" s="25">
        <v>40638</v>
      </c>
      <c r="I2427" s="24">
        <v>40638</v>
      </c>
      <c r="J2427" s="20">
        <v>1</v>
      </c>
      <c r="K2427" s="22" t="s">
        <v>15215</v>
      </c>
      <c r="L2427" s="22"/>
      <c r="M2427" s="20" t="s">
        <v>6956</v>
      </c>
      <c r="N2427" s="20" t="s">
        <v>9420</v>
      </c>
      <c r="O2427" s="22" t="s">
        <v>366</v>
      </c>
      <c r="P2427" s="15"/>
      <c r="Q2427" s="15"/>
      <c r="R2427" s="31"/>
      <c r="S2427" s="31"/>
      <c r="T2427" s="13"/>
      <c r="XFD2427" s="53">
        <f t="shared" si="37"/>
        <v>40639</v>
      </c>
    </row>
    <row r="2428" spans="1:20 16384:16384" s="19" customFormat="1" ht="12">
      <c r="A2428" s="20" t="s">
        <v>2</v>
      </c>
      <c r="B2428" s="20" t="s">
        <v>10</v>
      </c>
      <c r="C2428" s="22" t="s">
        <v>6188</v>
      </c>
      <c r="D2428" s="22"/>
      <c r="E2428" s="22"/>
      <c r="F2428" s="22"/>
      <c r="G2428" s="20" t="s">
        <v>5</v>
      </c>
      <c r="H2428" s="25">
        <v>40640</v>
      </c>
      <c r="I2428" s="24">
        <v>40640</v>
      </c>
      <c r="J2428" s="20">
        <v>1</v>
      </c>
      <c r="K2428" s="22" t="s">
        <v>15216</v>
      </c>
      <c r="L2428" s="22"/>
      <c r="M2428" s="20" t="s">
        <v>6956</v>
      </c>
      <c r="N2428" s="20" t="s">
        <v>9420</v>
      </c>
      <c r="O2428" s="22" t="s">
        <v>366</v>
      </c>
      <c r="P2428" s="15"/>
      <c r="Q2428" s="15"/>
      <c r="R2428" s="22"/>
      <c r="S2428" s="31"/>
      <c r="T2428" s="13"/>
      <c r="XFD2428" s="53">
        <f t="shared" si="37"/>
        <v>40641</v>
      </c>
    </row>
    <row r="2429" spans="1:20 16384:16384" s="19" customFormat="1" ht="24">
      <c r="A2429" s="20" t="s">
        <v>2</v>
      </c>
      <c r="B2429" s="20" t="s">
        <v>3</v>
      </c>
      <c r="C2429" s="22" t="s">
        <v>2559</v>
      </c>
      <c r="D2429" s="22"/>
      <c r="E2429" s="22"/>
      <c r="F2429" s="22" t="s">
        <v>2560</v>
      </c>
      <c r="G2429" s="20" t="s">
        <v>5</v>
      </c>
      <c r="H2429" s="25">
        <v>40642</v>
      </c>
      <c r="I2429" s="24">
        <v>40642</v>
      </c>
      <c r="J2429" s="20">
        <v>1</v>
      </c>
      <c r="K2429" s="22" t="s">
        <v>2560</v>
      </c>
      <c r="L2429" s="22"/>
      <c r="M2429" s="20" t="s">
        <v>6956</v>
      </c>
      <c r="N2429" s="20" t="s">
        <v>9420</v>
      </c>
      <c r="O2429" s="22" t="s">
        <v>366</v>
      </c>
      <c r="P2429" s="15"/>
      <c r="Q2429" s="15"/>
      <c r="R2429" s="22"/>
      <c r="S2429" s="31"/>
      <c r="T2429" s="13"/>
      <c r="XFD2429" s="53">
        <f t="shared" si="37"/>
        <v>40643</v>
      </c>
    </row>
    <row r="2430" spans="1:20 16384:16384" s="19" customFormat="1" ht="12">
      <c r="A2430" s="20" t="s">
        <v>2</v>
      </c>
      <c r="B2430" s="20" t="s">
        <v>3</v>
      </c>
      <c r="C2430" s="22" t="s">
        <v>15217</v>
      </c>
      <c r="D2430" s="22"/>
      <c r="E2430" s="22"/>
      <c r="F2430" s="22"/>
      <c r="G2430" s="20" t="s">
        <v>5</v>
      </c>
      <c r="H2430" s="25">
        <v>40645</v>
      </c>
      <c r="I2430" s="24">
        <v>40645</v>
      </c>
      <c r="J2430" s="20">
        <v>1</v>
      </c>
      <c r="K2430" s="22" t="s">
        <v>2561</v>
      </c>
      <c r="L2430" s="22"/>
      <c r="M2430" s="20" t="s">
        <v>6956</v>
      </c>
      <c r="N2430" s="20" t="s">
        <v>9420</v>
      </c>
      <c r="O2430" s="22" t="s">
        <v>366</v>
      </c>
      <c r="P2430" s="15"/>
      <c r="Q2430" s="15"/>
      <c r="R2430" s="22"/>
      <c r="S2430" s="31"/>
      <c r="T2430" s="13"/>
      <c r="XFD2430" s="53">
        <f t="shared" si="37"/>
        <v>40646</v>
      </c>
    </row>
    <row r="2431" spans="1:20 16384:16384" s="19" customFormat="1" ht="12">
      <c r="A2431" s="20" t="s">
        <v>2</v>
      </c>
      <c r="B2431" s="20" t="s">
        <v>21</v>
      </c>
      <c r="C2431" s="22" t="s">
        <v>2562</v>
      </c>
      <c r="D2431" s="22"/>
      <c r="E2431" s="22"/>
      <c r="F2431" s="22"/>
      <c r="G2431" s="20" t="s">
        <v>5</v>
      </c>
      <c r="H2431" s="25">
        <v>40652</v>
      </c>
      <c r="I2431" s="24">
        <v>40652</v>
      </c>
      <c r="J2431" s="20">
        <v>1</v>
      </c>
      <c r="K2431" s="22" t="s">
        <v>2561</v>
      </c>
      <c r="L2431" s="22"/>
      <c r="M2431" s="20" t="s">
        <v>6956</v>
      </c>
      <c r="N2431" s="20" t="s">
        <v>9420</v>
      </c>
      <c r="O2431" s="22" t="s">
        <v>366</v>
      </c>
      <c r="P2431" s="15"/>
      <c r="Q2431" s="15"/>
      <c r="R2431" s="31"/>
      <c r="S2431" s="31"/>
      <c r="T2431" s="13"/>
      <c r="XFD2431" s="53">
        <f t="shared" si="37"/>
        <v>40653</v>
      </c>
    </row>
    <row r="2432" spans="1:20 16384:16384" s="19" customFormat="1" ht="12">
      <c r="A2432" s="20" t="s">
        <v>2</v>
      </c>
      <c r="B2432" s="20" t="s">
        <v>10</v>
      </c>
      <c r="C2432" s="22" t="s">
        <v>2563</v>
      </c>
      <c r="D2432" s="22"/>
      <c r="E2432" s="22"/>
      <c r="F2432" s="22"/>
      <c r="G2432" s="20" t="s">
        <v>5</v>
      </c>
      <c r="H2432" s="25">
        <v>40656</v>
      </c>
      <c r="I2432" s="24">
        <v>40656</v>
      </c>
      <c r="J2432" s="20">
        <v>1</v>
      </c>
      <c r="K2432" s="22" t="s">
        <v>15218</v>
      </c>
      <c r="L2432" s="22"/>
      <c r="M2432" s="20" t="s">
        <v>6956</v>
      </c>
      <c r="N2432" s="20" t="s">
        <v>9420</v>
      </c>
      <c r="O2432" s="22" t="s">
        <v>366</v>
      </c>
      <c r="P2432" s="15"/>
      <c r="Q2432" s="15"/>
      <c r="R2432" s="22"/>
      <c r="S2432" s="31"/>
      <c r="T2432" s="13"/>
      <c r="XFD2432" s="53">
        <f t="shared" si="37"/>
        <v>40657</v>
      </c>
    </row>
    <row r="2433" spans="1:20 16384:16384" s="19" customFormat="1" ht="36">
      <c r="A2433" s="20" t="s">
        <v>2</v>
      </c>
      <c r="B2433" s="20" t="s">
        <v>10</v>
      </c>
      <c r="C2433" s="22" t="s">
        <v>6189</v>
      </c>
      <c r="D2433" s="22"/>
      <c r="E2433" s="22"/>
      <c r="F2433" s="22" t="s">
        <v>15219</v>
      </c>
      <c r="G2433" s="20" t="s">
        <v>5</v>
      </c>
      <c r="H2433" s="25">
        <v>40661</v>
      </c>
      <c r="I2433" s="24">
        <v>40661</v>
      </c>
      <c r="J2433" s="20">
        <v>1</v>
      </c>
      <c r="K2433" s="22"/>
      <c r="L2433" s="22"/>
      <c r="M2433" s="20" t="s">
        <v>6956</v>
      </c>
      <c r="N2433" s="20" t="s">
        <v>9420</v>
      </c>
      <c r="O2433" s="22" t="s">
        <v>366</v>
      </c>
      <c r="P2433" s="15"/>
      <c r="Q2433" s="15"/>
      <c r="R2433" s="22"/>
      <c r="S2433" s="31"/>
      <c r="T2433" s="13"/>
      <c r="XFD2433" s="53">
        <f t="shared" si="37"/>
        <v>40662</v>
      </c>
    </row>
    <row r="2434" spans="1:20 16384:16384" s="19" customFormat="1" ht="24">
      <c r="A2434" s="20" t="s">
        <v>2</v>
      </c>
      <c r="B2434" s="20" t="s">
        <v>3</v>
      </c>
      <c r="C2434" s="22" t="s">
        <v>2564</v>
      </c>
      <c r="D2434" s="22"/>
      <c r="E2434" s="22"/>
      <c r="F2434" s="22"/>
      <c r="G2434" s="20" t="s">
        <v>5</v>
      </c>
      <c r="H2434" s="25">
        <v>40674</v>
      </c>
      <c r="I2434" s="24">
        <v>40674</v>
      </c>
      <c r="J2434" s="20">
        <v>1</v>
      </c>
      <c r="K2434" s="22" t="s">
        <v>2565</v>
      </c>
      <c r="L2434" s="22"/>
      <c r="M2434" s="20" t="s">
        <v>6956</v>
      </c>
      <c r="N2434" s="20" t="s">
        <v>9420</v>
      </c>
      <c r="O2434" s="22" t="s">
        <v>366</v>
      </c>
      <c r="P2434" s="15"/>
      <c r="Q2434" s="15"/>
      <c r="R2434" s="22"/>
      <c r="S2434" s="31"/>
      <c r="T2434" s="13"/>
      <c r="XFD2434" s="53">
        <f t="shared" si="37"/>
        <v>40675</v>
      </c>
    </row>
    <row r="2435" spans="1:20 16384:16384" s="19" customFormat="1" ht="12">
      <c r="A2435" s="20" t="s">
        <v>2</v>
      </c>
      <c r="B2435" s="20" t="s">
        <v>3</v>
      </c>
      <c r="C2435" s="22" t="s">
        <v>2566</v>
      </c>
      <c r="D2435" s="22"/>
      <c r="E2435" s="22"/>
      <c r="F2435" s="22"/>
      <c r="G2435" s="20" t="s">
        <v>5</v>
      </c>
      <c r="H2435" s="25">
        <v>40675</v>
      </c>
      <c r="I2435" s="24">
        <v>40675</v>
      </c>
      <c r="J2435" s="20">
        <v>1</v>
      </c>
      <c r="K2435" s="22" t="s">
        <v>2561</v>
      </c>
      <c r="L2435" s="22"/>
      <c r="M2435" s="20" t="s">
        <v>6956</v>
      </c>
      <c r="N2435" s="20" t="s">
        <v>9420</v>
      </c>
      <c r="O2435" s="22" t="s">
        <v>366</v>
      </c>
      <c r="P2435" s="15"/>
      <c r="Q2435" s="15"/>
      <c r="R2435" s="31"/>
      <c r="S2435" s="31"/>
      <c r="T2435" s="13"/>
      <c r="XFD2435" s="53">
        <f t="shared" si="37"/>
        <v>40676</v>
      </c>
    </row>
    <row r="2436" spans="1:20 16384:16384" s="19" customFormat="1" ht="12">
      <c r="A2436" s="20" t="s">
        <v>2</v>
      </c>
      <c r="B2436" s="20" t="s">
        <v>18</v>
      </c>
      <c r="C2436" s="22" t="s">
        <v>2567</v>
      </c>
      <c r="D2436" s="22"/>
      <c r="E2436" s="22"/>
      <c r="F2436" s="22"/>
      <c r="G2436" s="20" t="s">
        <v>5</v>
      </c>
      <c r="H2436" s="25">
        <v>40677</v>
      </c>
      <c r="I2436" s="24">
        <v>40677</v>
      </c>
      <c r="J2436" s="20">
        <v>1</v>
      </c>
      <c r="K2436" s="22" t="s">
        <v>15220</v>
      </c>
      <c r="L2436" s="22"/>
      <c r="M2436" s="20" t="s">
        <v>6956</v>
      </c>
      <c r="N2436" s="20" t="s">
        <v>9420</v>
      </c>
      <c r="O2436" s="22" t="s">
        <v>366</v>
      </c>
      <c r="P2436" s="15"/>
      <c r="Q2436" s="15" t="s">
        <v>367</v>
      </c>
      <c r="R2436" s="22"/>
      <c r="S2436" s="31"/>
      <c r="T2436" s="13"/>
      <c r="XFD2436" s="53">
        <f t="shared" si="37"/>
        <v>40678</v>
      </c>
    </row>
    <row r="2437" spans="1:20 16384:16384" s="19" customFormat="1" ht="12">
      <c r="A2437" s="20" t="s">
        <v>2</v>
      </c>
      <c r="B2437" s="20" t="s">
        <v>37</v>
      </c>
      <c r="C2437" s="22" t="s">
        <v>2568</v>
      </c>
      <c r="D2437" s="22"/>
      <c r="E2437" s="22"/>
      <c r="F2437" s="22"/>
      <c r="G2437" s="20" t="s">
        <v>5</v>
      </c>
      <c r="H2437" s="25">
        <v>40680</v>
      </c>
      <c r="I2437" s="24">
        <v>40680</v>
      </c>
      <c r="J2437" s="20">
        <v>1</v>
      </c>
      <c r="K2437" s="22" t="s">
        <v>2561</v>
      </c>
      <c r="L2437" s="22"/>
      <c r="M2437" s="20" t="s">
        <v>6956</v>
      </c>
      <c r="N2437" s="20" t="s">
        <v>9420</v>
      </c>
      <c r="O2437" s="22" t="s">
        <v>366</v>
      </c>
      <c r="P2437" s="15"/>
      <c r="Q2437" s="15"/>
      <c r="R2437" s="22"/>
      <c r="S2437" s="31"/>
      <c r="T2437" s="13"/>
      <c r="XFD2437" s="53">
        <f t="shared" ref="XFD2437:XFD2500" si="38">SUM(I2437:XFC2437)</f>
        <v>40681</v>
      </c>
    </row>
    <row r="2438" spans="1:20 16384:16384" s="19" customFormat="1" ht="12">
      <c r="A2438" s="20" t="s">
        <v>2</v>
      </c>
      <c r="B2438" s="20" t="s">
        <v>10</v>
      </c>
      <c r="C2438" s="22" t="s">
        <v>6190</v>
      </c>
      <c r="D2438" s="22"/>
      <c r="E2438" s="22"/>
      <c r="F2438" s="22" t="s">
        <v>2569</v>
      </c>
      <c r="G2438" s="20" t="s">
        <v>5</v>
      </c>
      <c r="H2438" s="25">
        <v>40682</v>
      </c>
      <c r="I2438" s="24">
        <v>40682</v>
      </c>
      <c r="J2438" s="20">
        <v>1</v>
      </c>
      <c r="K2438" s="22" t="s">
        <v>9420</v>
      </c>
      <c r="L2438" s="22"/>
      <c r="M2438" s="20" t="s">
        <v>6956</v>
      </c>
      <c r="N2438" s="20" t="s">
        <v>9420</v>
      </c>
      <c r="O2438" s="22" t="s">
        <v>366</v>
      </c>
      <c r="P2438" s="15"/>
      <c r="Q2438" s="15"/>
      <c r="R2438" s="22"/>
      <c r="S2438" s="31"/>
      <c r="T2438" s="13"/>
      <c r="XFD2438" s="53">
        <f t="shared" si="38"/>
        <v>40683</v>
      </c>
    </row>
    <row r="2439" spans="1:20 16384:16384" s="19" customFormat="1" ht="12">
      <c r="A2439" s="20" t="s">
        <v>2</v>
      </c>
      <c r="B2439" s="20" t="s">
        <v>3</v>
      </c>
      <c r="C2439" s="22" t="s">
        <v>15221</v>
      </c>
      <c r="D2439" s="22"/>
      <c r="E2439" s="22"/>
      <c r="F2439" s="22" t="s">
        <v>2570</v>
      </c>
      <c r="G2439" s="20" t="s">
        <v>5</v>
      </c>
      <c r="H2439" s="25">
        <v>40687</v>
      </c>
      <c r="I2439" s="24">
        <v>40687</v>
      </c>
      <c r="J2439" s="20">
        <v>1</v>
      </c>
      <c r="K2439" s="22"/>
      <c r="L2439" s="22"/>
      <c r="M2439" s="20" t="s">
        <v>6956</v>
      </c>
      <c r="N2439" s="20" t="s">
        <v>9420</v>
      </c>
      <c r="O2439" s="22" t="s">
        <v>366</v>
      </c>
      <c r="P2439" s="15"/>
      <c r="Q2439" s="15"/>
      <c r="R2439" s="22"/>
      <c r="S2439" s="31"/>
      <c r="T2439" s="13"/>
      <c r="XFD2439" s="53">
        <f t="shared" si="38"/>
        <v>40688</v>
      </c>
    </row>
    <row r="2440" spans="1:20 16384:16384" s="19" customFormat="1" ht="12">
      <c r="A2440" s="20" t="s">
        <v>2</v>
      </c>
      <c r="B2440" s="20" t="s">
        <v>3</v>
      </c>
      <c r="C2440" s="22" t="s">
        <v>15222</v>
      </c>
      <c r="D2440" s="22" t="s">
        <v>7884</v>
      </c>
      <c r="E2440" s="22"/>
      <c r="F2440" s="22" t="s">
        <v>2571</v>
      </c>
      <c r="G2440" s="20" t="s">
        <v>5</v>
      </c>
      <c r="H2440" s="25">
        <v>40689</v>
      </c>
      <c r="I2440" s="24">
        <v>40689</v>
      </c>
      <c r="J2440" s="20">
        <v>1</v>
      </c>
      <c r="K2440" s="22"/>
      <c r="L2440" s="22"/>
      <c r="M2440" s="20" t="s">
        <v>6956</v>
      </c>
      <c r="N2440" s="20" t="s">
        <v>9420</v>
      </c>
      <c r="O2440" s="22" t="s">
        <v>366</v>
      </c>
      <c r="P2440" s="15"/>
      <c r="Q2440" s="15"/>
      <c r="R2440" s="22"/>
      <c r="S2440" s="31"/>
      <c r="T2440" s="13"/>
      <c r="XFD2440" s="53">
        <f t="shared" si="38"/>
        <v>40690</v>
      </c>
    </row>
    <row r="2441" spans="1:20 16384:16384" s="19" customFormat="1" ht="12">
      <c r="A2441" s="20" t="s">
        <v>2</v>
      </c>
      <c r="B2441" s="20" t="s">
        <v>3</v>
      </c>
      <c r="C2441" s="22" t="s">
        <v>2572</v>
      </c>
      <c r="D2441" s="22"/>
      <c r="E2441" s="22"/>
      <c r="F2441" s="22" t="s">
        <v>2573</v>
      </c>
      <c r="G2441" s="20" t="s">
        <v>5</v>
      </c>
      <c r="H2441" s="25">
        <v>40705</v>
      </c>
      <c r="I2441" s="24">
        <v>40705</v>
      </c>
      <c r="J2441" s="20">
        <v>1</v>
      </c>
      <c r="K2441" s="22" t="s">
        <v>2573</v>
      </c>
      <c r="L2441" s="22"/>
      <c r="M2441" s="20" t="s">
        <v>6956</v>
      </c>
      <c r="N2441" s="20" t="s">
        <v>9420</v>
      </c>
      <c r="O2441" s="22" t="s">
        <v>366</v>
      </c>
      <c r="P2441" s="15"/>
      <c r="Q2441" s="15"/>
      <c r="R2441" s="22"/>
      <c r="S2441" s="31"/>
      <c r="T2441" s="13"/>
      <c r="XFD2441" s="53">
        <f t="shared" si="38"/>
        <v>40706</v>
      </c>
    </row>
    <row r="2442" spans="1:20 16384:16384" s="19" customFormat="1" ht="24">
      <c r="A2442" s="20" t="s">
        <v>2</v>
      </c>
      <c r="B2442" s="20" t="s">
        <v>3</v>
      </c>
      <c r="C2442" s="22" t="s">
        <v>15223</v>
      </c>
      <c r="D2442" s="22"/>
      <c r="E2442" s="22"/>
      <c r="F2442" s="22" t="s">
        <v>15224</v>
      </c>
      <c r="G2442" s="20" t="s">
        <v>5</v>
      </c>
      <c r="H2442" s="25">
        <v>40719</v>
      </c>
      <c r="I2442" s="24">
        <v>40719</v>
      </c>
      <c r="J2442" s="20">
        <v>1</v>
      </c>
      <c r="K2442" s="22" t="s">
        <v>15224</v>
      </c>
      <c r="L2442" s="22"/>
      <c r="M2442" s="20" t="s">
        <v>6956</v>
      </c>
      <c r="N2442" s="20" t="s">
        <v>9420</v>
      </c>
      <c r="O2442" s="22" t="s">
        <v>366</v>
      </c>
      <c r="P2442" s="15"/>
      <c r="Q2442" s="15"/>
      <c r="R2442" s="22"/>
      <c r="S2442" s="31"/>
      <c r="T2442" s="13"/>
      <c r="XFD2442" s="53">
        <f t="shared" si="38"/>
        <v>40720</v>
      </c>
    </row>
    <row r="2443" spans="1:20 16384:16384" s="19" customFormat="1" ht="12">
      <c r="A2443" s="20" t="s">
        <v>2</v>
      </c>
      <c r="B2443" s="20" t="s">
        <v>10</v>
      </c>
      <c r="C2443" s="22" t="s">
        <v>2574</v>
      </c>
      <c r="D2443" s="22"/>
      <c r="E2443" s="22"/>
      <c r="F2443" s="22"/>
      <c r="G2443" s="20" t="s">
        <v>5</v>
      </c>
      <c r="H2443" s="25">
        <v>40752</v>
      </c>
      <c r="I2443" s="24">
        <v>40752</v>
      </c>
      <c r="J2443" s="20">
        <v>1</v>
      </c>
      <c r="K2443" s="22" t="s">
        <v>2575</v>
      </c>
      <c r="L2443" s="22"/>
      <c r="M2443" s="20" t="s">
        <v>6956</v>
      </c>
      <c r="N2443" s="20" t="s">
        <v>9420</v>
      </c>
      <c r="O2443" s="22" t="s">
        <v>366</v>
      </c>
      <c r="P2443" s="15"/>
      <c r="Q2443" s="15"/>
      <c r="R2443" s="22"/>
      <c r="S2443" s="31"/>
      <c r="T2443" s="13"/>
      <c r="XFD2443" s="53">
        <f t="shared" si="38"/>
        <v>40753</v>
      </c>
    </row>
    <row r="2444" spans="1:20 16384:16384" s="19" customFormat="1" ht="12">
      <c r="A2444" s="20" t="s">
        <v>2</v>
      </c>
      <c r="B2444" s="20" t="s">
        <v>3</v>
      </c>
      <c r="C2444" s="22" t="s">
        <v>6191</v>
      </c>
      <c r="D2444" s="22"/>
      <c r="E2444" s="22"/>
      <c r="F2444" s="22"/>
      <c r="G2444" s="20" t="s">
        <v>5</v>
      </c>
      <c r="H2444" s="25">
        <v>40781</v>
      </c>
      <c r="I2444" s="24">
        <v>40781</v>
      </c>
      <c r="J2444" s="20">
        <v>1</v>
      </c>
      <c r="K2444" s="22"/>
      <c r="L2444" s="22"/>
      <c r="M2444" s="20" t="s">
        <v>6956</v>
      </c>
      <c r="N2444" s="20" t="s">
        <v>9420</v>
      </c>
      <c r="O2444" s="22" t="s">
        <v>366</v>
      </c>
      <c r="P2444" s="15"/>
      <c r="Q2444" s="15"/>
      <c r="R2444" s="22"/>
      <c r="S2444" s="31"/>
      <c r="T2444" s="13"/>
      <c r="XFD2444" s="53">
        <f t="shared" si="38"/>
        <v>40782</v>
      </c>
    </row>
    <row r="2445" spans="1:20 16384:16384" s="19" customFormat="1" ht="12">
      <c r="A2445" s="20" t="s">
        <v>2</v>
      </c>
      <c r="B2445" s="20" t="s">
        <v>10</v>
      </c>
      <c r="C2445" s="22" t="s">
        <v>15225</v>
      </c>
      <c r="D2445" s="22"/>
      <c r="E2445" s="22"/>
      <c r="F2445" s="22"/>
      <c r="G2445" s="20" t="s">
        <v>5</v>
      </c>
      <c r="H2445" s="25">
        <v>40782</v>
      </c>
      <c r="I2445" s="24">
        <v>40782</v>
      </c>
      <c r="J2445" s="20">
        <v>1</v>
      </c>
      <c r="K2445" s="22"/>
      <c r="L2445" s="22"/>
      <c r="M2445" s="20" t="s">
        <v>6956</v>
      </c>
      <c r="N2445" s="20" t="s">
        <v>9420</v>
      </c>
      <c r="O2445" s="22" t="s">
        <v>366</v>
      </c>
      <c r="P2445" s="15"/>
      <c r="Q2445" s="15"/>
      <c r="R2445" s="22"/>
      <c r="S2445" s="31"/>
      <c r="T2445" s="13"/>
      <c r="XFD2445" s="53">
        <f t="shared" si="38"/>
        <v>40783</v>
      </c>
    </row>
    <row r="2446" spans="1:20 16384:16384" s="19" customFormat="1" ht="12">
      <c r="A2446" s="20" t="s">
        <v>2</v>
      </c>
      <c r="B2446" s="20" t="s">
        <v>19</v>
      </c>
      <c r="C2446" s="22" t="s">
        <v>6192</v>
      </c>
      <c r="D2446" s="22"/>
      <c r="E2446" s="22"/>
      <c r="F2446" s="22"/>
      <c r="G2446" s="20" t="s">
        <v>5</v>
      </c>
      <c r="H2446" s="25">
        <v>40789</v>
      </c>
      <c r="I2446" s="24">
        <v>40789</v>
      </c>
      <c r="J2446" s="20">
        <v>1</v>
      </c>
      <c r="K2446" s="22"/>
      <c r="L2446" s="22"/>
      <c r="M2446" s="20" t="s">
        <v>6956</v>
      </c>
      <c r="N2446" s="20" t="s">
        <v>9420</v>
      </c>
      <c r="O2446" s="22" t="s">
        <v>366</v>
      </c>
      <c r="P2446" s="15"/>
      <c r="Q2446" s="15"/>
      <c r="R2446" s="22"/>
      <c r="S2446" s="31"/>
      <c r="T2446" s="13"/>
      <c r="XFD2446" s="53">
        <f t="shared" si="38"/>
        <v>40790</v>
      </c>
    </row>
    <row r="2447" spans="1:20 16384:16384" s="19" customFormat="1" ht="12">
      <c r="A2447" s="20" t="s">
        <v>2</v>
      </c>
      <c r="B2447" s="20" t="s">
        <v>3</v>
      </c>
      <c r="C2447" s="22" t="s">
        <v>15226</v>
      </c>
      <c r="D2447" s="22"/>
      <c r="E2447" s="22"/>
      <c r="F2447" s="22"/>
      <c r="G2447" s="20" t="s">
        <v>5</v>
      </c>
      <c r="H2447" s="25">
        <v>40794</v>
      </c>
      <c r="I2447" s="24">
        <v>40794</v>
      </c>
      <c r="J2447" s="20">
        <v>1</v>
      </c>
      <c r="K2447" s="22"/>
      <c r="L2447" s="22"/>
      <c r="M2447" s="20" t="s">
        <v>6956</v>
      </c>
      <c r="N2447" s="20" t="s">
        <v>9420</v>
      </c>
      <c r="O2447" s="22" t="s">
        <v>366</v>
      </c>
      <c r="P2447" s="15"/>
      <c r="Q2447" s="15"/>
      <c r="R2447" s="22"/>
      <c r="S2447" s="31"/>
      <c r="T2447" s="13"/>
      <c r="XFD2447" s="53">
        <f t="shared" si="38"/>
        <v>40795</v>
      </c>
    </row>
    <row r="2448" spans="1:20 16384:16384" s="19" customFormat="1" ht="12">
      <c r="A2448" s="20" t="s">
        <v>2</v>
      </c>
      <c r="B2448" s="20" t="s">
        <v>3</v>
      </c>
      <c r="C2448" s="22" t="s">
        <v>15227</v>
      </c>
      <c r="D2448" s="22"/>
      <c r="E2448" s="22"/>
      <c r="F2448" s="22"/>
      <c r="G2448" s="20" t="s">
        <v>5</v>
      </c>
      <c r="H2448" s="25">
        <v>40806</v>
      </c>
      <c r="I2448" s="24">
        <v>40806</v>
      </c>
      <c r="J2448" s="20">
        <v>1</v>
      </c>
      <c r="K2448" s="22"/>
      <c r="L2448" s="22"/>
      <c r="M2448" s="20" t="s">
        <v>6956</v>
      </c>
      <c r="N2448" s="20" t="s">
        <v>9420</v>
      </c>
      <c r="O2448" s="22" t="s">
        <v>366</v>
      </c>
      <c r="P2448" s="15"/>
      <c r="Q2448" s="15"/>
      <c r="R2448" s="22"/>
      <c r="S2448" s="31"/>
      <c r="T2448" s="13"/>
      <c r="XFD2448" s="53">
        <f t="shared" si="38"/>
        <v>40807</v>
      </c>
    </row>
    <row r="2449" spans="1:20 16384:16384" s="19" customFormat="1" ht="12">
      <c r="A2449" s="20" t="s">
        <v>2</v>
      </c>
      <c r="B2449" s="20" t="s">
        <v>3</v>
      </c>
      <c r="C2449" s="22" t="s">
        <v>15228</v>
      </c>
      <c r="D2449" s="22"/>
      <c r="E2449" s="22"/>
      <c r="F2449" s="22" t="s">
        <v>2571</v>
      </c>
      <c r="G2449" s="20" t="s">
        <v>5</v>
      </c>
      <c r="H2449" s="25">
        <v>40823</v>
      </c>
      <c r="I2449" s="24">
        <v>40823</v>
      </c>
      <c r="J2449" s="20">
        <v>1</v>
      </c>
      <c r="K2449" s="22" t="s">
        <v>2576</v>
      </c>
      <c r="L2449" s="22"/>
      <c r="M2449" s="20" t="s">
        <v>6956</v>
      </c>
      <c r="N2449" s="20" t="s">
        <v>9420</v>
      </c>
      <c r="O2449" s="22" t="s">
        <v>366</v>
      </c>
      <c r="P2449" s="15"/>
      <c r="Q2449" s="15"/>
      <c r="R2449" s="31"/>
      <c r="S2449" s="31"/>
      <c r="T2449" s="13"/>
      <c r="XFD2449" s="53">
        <f t="shared" si="38"/>
        <v>40824</v>
      </c>
    </row>
    <row r="2450" spans="1:20 16384:16384" s="19" customFormat="1" ht="12">
      <c r="A2450" s="20" t="s">
        <v>2</v>
      </c>
      <c r="B2450" s="20" t="s">
        <v>18</v>
      </c>
      <c r="C2450" s="22" t="s">
        <v>15229</v>
      </c>
      <c r="D2450" s="22" t="s">
        <v>2577</v>
      </c>
      <c r="E2450" s="22"/>
      <c r="F2450" s="22"/>
      <c r="G2450" s="20" t="s">
        <v>5</v>
      </c>
      <c r="H2450" s="25">
        <v>40824</v>
      </c>
      <c r="I2450" s="24">
        <v>40824</v>
      </c>
      <c r="J2450" s="20">
        <v>1</v>
      </c>
      <c r="K2450" s="22" t="s">
        <v>15230</v>
      </c>
      <c r="L2450" s="22"/>
      <c r="M2450" s="20" t="s">
        <v>6956</v>
      </c>
      <c r="N2450" s="20" t="s">
        <v>9420</v>
      </c>
      <c r="O2450" s="22" t="s">
        <v>366</v>
      </c>
      <c r="P2450" s="15"/>
      <c r="Q2450" s="15" t="s">
        <v>367</v>
      </c>
      <c r="R2450" s="31"/>
      <c r="S2450" s="31"/>
      <c r="T2450" s="13"/>
      <c r="XFD2450" s="53">
        <f t="shared" si="38"/>
        <v>40825</v>
      </c>
    </row>
    <row r="2451" spans="1:20 16384:16384" s="19" customFormat="1" ht="12">
      <c r="A2451" s="20" t="s">
        <v>2</v>
      </c>
      <c r="B2451" s="20" t="s">
        <v>18</v>
      </c>
      <c r="C2451" s="22" t="s">
        <v>2578</v>
      </c>
      <c r="D2451" s="22"/>
      <c r="E2451" s="22"/>
      <c r="F2451" s="22"/>
      <c r="G2451" s="20" t="s">
        <v>5</v>
      </c>
      <c r="H2451" s="25">
        <v>40828</v>
      </c>
      <c r="I2451" s="24">
        <v>40828</v>
      </c>
      <c r="J2451" s="20">
        <v>1</v>
      </c>
      <c r="K2451" s="22" t="s">
        <v>15220</v>
      </c>
      <c r="L2451" s="22"/>
      <c r="M2451" s="20" t="s">
        <v>6956</v>
      </c>
      <c r="N2451" s="20" t="s">
        <v>9420</v>
      </c>
      <c r="O2451" s="22" t="s">
        <v>366</v>
      </c>
      <c r="P2451" s="15"/>
      <c r="Q2451" s="15" t="s">
        <v>368</v>
      </c>
      <c r="R2451" s="22"/>
      <c r="S2451" s="31"/>
      <c r="T2451" s="13"/>
      <c r="XFD2451" s="53">
        <f t="shared" si="38"/>
        <v>40829</v>
      </c>
    </row>
    <row r="2452" spans="1:20 16384:16384" s="19" customFormat="1" ht="12">
      <c r="A2452" s="20" t="s">
        <v>2</v>
      </c>
      <c r="B2452" s="20" t="s">
        <v>21</v>
      </c>
      <c r="C2452" s="22" t="s">
        <v>15231</v>
      </c>
      <c r="D2452" s="22" t="s">
        <v>2577</v>
      </c>
      <c r="E2452" s="22"/>
      <c r="F2452" s="22"/>
      <c r="G2452" s="20" t="s">
        <v>5</v>
      </c>
      <c r="H2452" s="25">
        <v>40829</v>
      </c>
      <c r="I2452" s="24">
        <v>40829</v>
      </c>
      <c r="J2452" s="20">
        <v>1</v>
      </c>
      <c r="K2452" s="22" t="s">
        <v>15230</v>
      </c>
      <c r="L2452" s="22"/>
      <c r="M2452" s="20" t="s">
        <v>6956</v>
      </c>
      <c r="N2452" s="20" t="s">
        <v>9420</v>
      </c>
      <c r="O2452" s="22" t="s">
        <v>366</v>
      </c>
      <c r="P2452" s="15"/>
      <c r="Q2452" s="15" t="s">
        <v>367</v>
      </c>
      <c r="R2452" s="22"/>
      <c r="S2452" s="31"/>
      <c r="T2452" s="13"/>
      <c r="XFD2452" s="53">
        <f t="shared" si="38"/>
        <v>40830</v>
      </c>
    </row>
    <row r="2453" spans="1:20 16384:16384" s="19" customFormat="1" ht="24">
      <c r="A2453" s="20" t="s">
        <v>2</v>
      </c>
      <c r="B2453" s="20" t="s">
        <v>3</v>
      </c>
      <c r="C2453" s="22" t="s">
        <v>2579</v>
      </c>
      <c r="D2453" s="22"/>
      <c r="E2453" s="22"/>
      <c r="F2453" s="22" t="s">
        <v>15232</v>
      </c>
      <c r="G2453" s="20" t="s">
        <v>5</v>
      </c>
      <c r="H2453" s="25">
        <v>40830</v>
      </c>
      <c r="I2453" s="24">
        <v>40830</v>
      </c>
      <c r="J2453" s="20">
        <v>1</v>
      </c>
      <c r="K2453" s="22" t="s">
        <v>15232</v>
      </c>
      <c r="L2453" s="22"/>
      <c r="M2453" s="20" t="s">
        <v>6956</v>
      </c>
      <c r="N2453" s="20" t="s">
        <v>9420</v>
      </c>
      <c r="O2453" s="22" t="s">
        <v>366</v>
      </c>
      <c r="P2453" s="15"/>
      <c r="Q2453" s="15"/>
      <c r="R2453" s="22"/>
      <c r="S2453" s="31"/>
      <c r="T2453" s="13"/>
      <c r="XFD2453" s="53">
        <f t="shared" si="38"/>
        <v>40831</v>
      </c>
    </row>
    <row r="2454" spans="1:20 16384:16384" s="19" customFormat="1" ht="12">
      <c r="A2454" s="20" t="s">
        <v>2</v>
      </c>
      <c r="B2454" s="20" t="s">
        <v>21</v>
      </c>
      <c r="C2454" s="22" t="s">
        <v>2580</v>
      </c>
      <c r="D2454" s="22"/>
      <c r="E2454" s="22"/>
      <c r="F2454" s="22"/>
      <c r="G2454" s="20" t="s">
        <v>5</v>
      </c>
      <c r="H2454" s="25">
        <v>40842</v>
      </c>
      <c r="I2454" s="24">
        <v>40842</v>
      </c>
      <c r="J2454" s="20">
        <v>1</v>
      </c>
      <c r="K2454" s="22" t="s">
        <v>2561</v>
      </c>
      <c r="L2454" s="22"/>
      <c r="M2454" s="20" t="s">
        <v>6956</v>
      </c>
      <c r="N2454" s="20" t="s">
        <v>9420</v>
      </c>
      <c r="O2454" s="22" t="s">
        <v>366</v>
      </c>
      <c r="P2454" s="15"/>
      <c r="Q2454" s="15"/>
      <c r="R2454" s="31"/>
      <c r="S2454" s="31"/>
      <c r="T2454" s="13"/>
      <c r="XFD2454" s="53">
        <f t="shared" si="38"/>
        <v>40843</v>
      </c>
    </row>
    <row r="2455" spans="1:20 16384:16384" s="19" customFormat="1" ht="12">
      <c r="A2455" s="20" t="s">
        <v>2</v>
      </c>
      <c r="B2455" s="20" t="s">
        <v>3</v>
      </c>
      <c r="C2455" s="22" t="s">
        <v>6193</v>
      </c>
      <c r="D2455" s="22"/>
      <c r="E2455" s="22"/>
      <c r="F2455" s="22" t="s">
        <v>2581</v>
      </c>
      <c r="G2455" s="20" t="s">
        <v>5</v>
      </c>
      <c r="H2455" s="25">
        <v>40843</v>
      </c>
      <c r="I2455" s="24">
        <v>40843</v>
      </c>
      <c r="J2455" s="20">
        <v>1</v>
      </c>
      <c r="K2455" s="22" t="s">
        <v>2581</v>
      </c>
      <c r="L2455" s="22"/>
      <c r="M2455" s="20" t="s">
        <v>6956</v>
      </c>
      <c r="N2455" s="20" t="s">
        <v>9420</v>
      </c>
      <c r="O2455" s="22" t="s">
        <v>366</v>
      </c>
      <c r="P2455" s="15"/>
      <c r="Q2455" s="15"/>
      <c r="R2455" s="22"/>
      <c r="S2455" s="31"/>
      <c r="T2455" s="13"/>
      <c r="XFD2455" s="53">
        <f t="shared" si="38"/>
        <v>40844</v>
      </c>
    </row>
    <row r="2456" spans="1:20 16384:16384" s="19" customFormat="1" ht="12">
      <c r="A2456" s="20" t="s">
        <v>2</v>
      </c>
      <c r="B2456" s="20" t="s">
        <v>21</v>
      </c>
      <c r="C2456" s="22" t="s">
        <v>15233</v>
      </c>
      <c r="D2456" s="22" t="s">
        <v>2577</v>
      </c>
      <c r="E2456" s="22"/>
      <c r="F2456" s="22"/>
      <c r="G2456" s="20" t="s">
        <v>5</v>
      </c>
      <c r="H2456" s="25">
        <v>40844</v>
      </c>
      <c r="I2456" s="24">
        <v>40844</v>
      </c>
      <c r="J2456" s="20">
        <v>1</v>
      </c>
      <c r="K2456" s="22" t="s">
        <v>15230</v>
      </c>
      <c r="L2456" s="22"/>
      <c r="M2456" s="20" t="s">
        <v>6956</v>
      </c>
      <c r="N2456" s="20" t="s">
        <v>9420</v>
      </c>
      <c r="O2456" s="22" t="s">
        <v>366</v>
      </c>
      <c r="P2456" s="15"/>
      <c r="Q2456" s="15"/>
      <c r="R2456" s="31"/>
      <c r="S2456" s="31"/>
      <c r="T2456" s="13"/>
      <c r="XFD2456" s="53">
        <f t="shared" si="38"/>
        <v>40845</v>
      </c>
    </row>
    <row r="2457" spans="1:20 16384:16384" s="19" customFormat="1" ht="24">
      <c r="A2457" s="20" t="s">
        <v>2</v>
      </c>
      <c r="B2457" s="20" t="s">
        <v>3</v>
      </c>
      <c r="C2457" s="22" t="s">
        <v>15234</v>
      </c>
      <c r="D2457" s="22"/>
      <c r="E2457" s="22"/>
      <c r="F2457" s="22" t="s">
        <v>15235</v>
      </c>
      <c r="G2457" s="20" t="s">
        <v>5</v>
      </c>
      <c r="H2457" s="25">
        <v>40846</v>
      </c>
      <c r="I2457" s="24">
        <v>40846</v>
      </c>
      <c r="J2457" s="20">
        <v>1</v>
      </c>
      <c r="K2457" s="22" t="s">
        <v>15235</v>
      </c>
      <c r="L2457" s="22"/>
      <c r="M2457" s="20" t="s">
        <v>6956</v>
      </c>
      <c r="N2457" s="20" t="s">
        <v>9420</v>
      </c>
      <c r="O2457" s="22" t="s">
        <v>366</v>
      </c>
      <c r="P2457" s="15"/>
      <c r="Q2457" s="15"/>
      <c r="R2457" s="22"/>
      <c r="S2457" s="31"/>
      <c r="T2457" s="13"/>
      <c r="XFD2457" s="53">
        <f t="shared" si="38"/>
        <v>40847</v>
      </c>
    </row>
    <row r="2458" spans="1:20 16384:16384" s="19" customFormat="1" ht="12">
      <c r="A2458" s="20" t="s">
        <v>2</v>
      </c>
      <c r="B2458" s="20" t="s">
        <v>10</v>
      </c>
      <c r="C2458" s="22" t="s">
        <v>2582</v>
      </c>
      <c r="D2458" s="22"/>
      <c r="E2458" s="22"/>
      <c r="F2458" s="22"/>
      <c r="G2458" s="20" t="s">
        <v>5</v>
      </c>
      <c r="H2458" s="25">
        <v>40848</v>
      </c>
      <c r="I2458" s="24">
        <v>40848</v>
      </c>
      <c r="J2458" s="20">
        <v>1</v>
      </c>
      <c r="K2458" s="22" t="s">
        <v>2561</v>
      </c>
      <c r="L2458" s="22"/>
      <c r="M2458" s="20" t="s">
        <v>6956</v>
      </c>
      <c r="N2458" s="20" t="s">
        <v>9420</v>
      </c>
      <c r="O2458" s="22" t="s">
        <v>366</v>
      </c>
      <c r="P2458" s="15"/>
      <c r="Q2458" s="15"/>
      <c r="R2458" s="22"/>
      <c r="S2458" s="31"/>
      <c r="T2458" s="13"/>
      <c r="XFD2458" s="53">
        <f t="shared" si="38"/>
        <v>40849</v>
      </c>
    </row>
    <row r="2459" spans="1:20 16384:16384" s="19" customFormat="1" ht="12">
      <c r="A2459" s="20" t="s">
        <v>2</v>
      </c>
      <c r="B2459" s="20" t="s">
        <v>3</v>
      </c>
      <c r="C2459" s="22" t="s">
        <v>15236</v>
      </c>
      <c r="D2459" s="22"/>
      <c r="E2459" s="22"/>
      <c r="F2459" s="22"/>
      <c r="G2459" s="20" t="s">
        <v>5</v>
      </c>
      <c r="H2459" s="25">
        <v>40855</v>
      </c>
      <c r="I2459" s="24">
        <v>40855</v>
      </c>
      <c r="J2459" s="20">
        <v>1</v>
      </c>
      <c r="K2459" s="22" t="s">
        <v>2561</v>
      </c>
      <c r="L2459" s="22"/>
      <c r="M2459" s="20" t="s">
        <v>6956</v>
      </c>
      <c r="N2459" s="20" t="s">
        <v>9420</v>
      </c>
      <c r="O2459" s="22" t="s">
        <v>366</v>
      </c>
      <c r="P2459" s="15"/>
      <c r="Q2459" s="15"/>
      <c r="R2459" s="22"/>
      <c r="S2459" s="31"/>
      <c r="T2459" s="13"/>
      <c r="XFD2459" s="53">
        <f t="shared" si="38"/>
        <v>40856</v>
      </c>
    </row>
    <row r="2460" spans="1:20 16384:16384" s="19" customFormat="1" ht="12">
      <c r="A2460" s="20" t="s">
        <v>2</v>
      </c>
      <c r="B2460" s="20" t="s">
        <v>21</v>
      </c>
      <c r="C2460" s="22" t="s">
        <v>15237</v>
      </c>
      <c r="D2460" s="22"/>
      <c r="E2460" s="22"/>
      <c r="F2460" s="22"/>
      <c r="G2460" s="20" t="s">
        <v>5</v>
      </c>
      <c r="H2460" s="25">
        <v>40856</v>
      </c>
      <c r="I2460" s="24">
        <v>40856</v>
      </c>
      <c r="J2460" s="20">
        <v>1</v>
      </c>
      <c r="K2460" s="22" t="s">
        <v>2561</v>
      </c>
      <c r="L2460" s="22"/>
      <c r="M2460" s="20" t="s">
        <v>6956</v>
      </c>
      <c r="N2460" s="20" t="s">
        <v>9420</v>
      </c>
      <c r="O2460" s="22" t="s">
        <v>366</v>
      </c>
      <c r="P2460" s="15"/>
      <c r="Q2460" s="15"/>
      <c r="R2460" s="31"/>
      <c r="S2460" s="31"/>
      <c r="T2460" s="13"/>
      <c r="XFD2460" s="53">
        <f t="shared" si="38"/>
        <v>40857</v>
      </c>
    </row>
    <row r="2461" spans="1:20 16384:16384" s="19" customFormat="1" ht="12">
      <c r="A2461" s="20" t="s">
        <v>2</v>
      </c>
      <c r="B2461" s="20" t="s">
        <v>18</v>
      </c>
      <c r="C2461" s="22" t="s">
        <v>15238</v>
      </c>
      <c r="D2461" s="22"/>
      <c r="E2461" s="22"/>
      <c r="F2461" s="22"/>
      <c r="G2461" s="20" t="s">
        <v>5</v>
      </c>
      <c r="H2461" s="25">
        <v>40859</v>
      </c>
      <c r="I2461" s="24">
        <v>40859</v>
      </c>
      <c r="J2461" s="20">
        <v>1</v>
      </c>
      <c r="K2461" s="22" t="s">
        <v>15239</v>
      </c>
      <c r="L2461" s="22"/>
      <c r="M2461" s="20" t="s">
        <v>6956</v>
      </c>
      <c r="N2461" s="20" t="s">
        <v>9420</v>
      </c>
      <c r="O2461" s="22" t="s">
        <v>366</v>
      </c>
      <c r="P2461" s="15"/>
      <c r="Q2461" s="15"/>
      <c r="R2461" s="22"/>
      <c r="S2461" s="31"/>
      <c r="T2461" s="13"/>
      <c r="XFD2461" s="53">
        <f t="shared" si="38"/>
        <v>40860</v>
      </c>
    </row>
    <row r="2462" spans="1:20 16384:16384" s="19" customFormat="1" ht="24">
      <c r="A2462" s="20" t="s">
        <v>2</v>
      </c>
      <c r="B2462" s="20" t="s">
        <v>10</v>
      </c>
      <c r="C2462" s="22" t="s">
        <v>6194</v>
      </c>
      <c r="D2462" s="22"/>
      <c r="E2462" s="22"/>
      <c r="F2462" s="22" t="s">
        <v>15240</v>
      </c>
      <c r="G2462" s="20" t="s">
        <v>5</v>
      </c>
      <c r="H2462" s="25">
        <v>40860</v>
      </c>
      <c r="I2462" s="24">
        <v>40860</v>
      </c>
      <c r="J2462" s="20">
        <v>1</v>
      </c>
      <c r="K2462" s="22"/>
      <c r="L2462" s="22"/>
      <c r="M2462" s="20" t="s">
        <v>6956</v>
      </c>
      <c r="N2462" s="20" t="s">
        <v>9420</v>
      </c>
      <c r="O2462" s="22" t="s">
        <v>366</v>
      </c>
      <c r="P2462" s="15"/>
      <c r="Q2462" s="15"/>
      <c r="R2462" s="22"/>
      <c r="S2462" s="31"/>
      <c r="T2462" s="13"/>
      <c r="XFD2462" s="53">
        <f t="shared" si="38"/>
        <v>40861</v>
      </c>
    </row>
    <row r="2463" spans="1:20 16384:16384" s="19" customFormat="1" ht="24">
      <c r="A2463" s="20" t="s">
        <v>2</v>
      </c>
      <c r="B2463" s="20" t="s">
        <v>505</v>
      </c>
      <c r="C2463" s="22" t="s">
        <v>15241</v>
      </c>
      <c r="D2463" s="22"/>
      <c r="E2463" s="22"/>
      <c r="F2463" s="22"/>
      <c r="G2463" s="20" t="s">
        <v>5</v>
      </c>
      <c r="H2463" s="25">
        <v>40862</v>
      </c>
      <c r="I2463" s="24">
        <v>40862</v>
      </c>
      <c r="J2463" s="20">
        <v>1</v>
      </c>
      <c r="K2463" s="22" t="s">
        <v>15239</v>
      </c>
      <c r="L2463" s="22"/>
      <c r="M2463" s="20" t="s">
        <v>6956</v>
      </c>
      <c r="N2463" s="20" t="s">
        <v>9420</v>
      </c>
      <c r="O2463" s="22" t="s">
        <v>366</v>
      </c>
      <c r="P2463" s="15"/>
      <c r="Q2463" s="15"/>
      <c r="R2463" s="22"/>
      <c r="S2463" s="31"/>
      <c r="T2463" s="13"/>
      <c r="XFD2463" s="53">
        <f t="shared" si="38"/>
        <v>40863</v>
      </c>
    </row>
    <row r="2464" spans="1:20 16384:16384" s="19" customFormat="1" ht="24">
      <c r="A2464" s="20" t="s">
        <v>2</v>
      </c>
      <c r="B2464" s="20" t="s">
        <v>3</v>
      </c>
      <c r="C2464" s="22" t="s">
        <v>15242</v>
      </c>
      <c r="D2464" s="22"/>
      <c r="E2464" s="22"/>
      <c r="F2464" s="22" t="s">
        <v>15243</v>
      </c>
      <c r="G2464" s="20" t="s">
        <v>5</v>
      </c>
      <c r="H2464" s="25">
        <v>40865</v>
      </c>
      <c r="I2464" s="24">
        <v>40865</v>
      </c>
      <c r="J2464" s="20">
        <v>1</v>
      </c>
      <c r="K2464" s="22"/>
      <c r="L2464" s="22"/>
      <c r="M2464" s="20" t="s">
        <v>6956</v>
      </c>
      <c r="N2464" s="20" t="s">
        <v>9420</v>
      </c>
      <c r="O2464" s="22" t="s">
        <v>366</v>
      </c>
      <c r="P2464" s="15"/>
      <c r="Q2464" s="15"/>
      <c r="R2464" s="22"/>
      <c r="S2464" s="31"/>
      <c r="T2464" s="13"/>
      <c r="XFD2464" s="53">
        <f t="shared" si="38"/>
        <v>40866</v>
      </c>
    </row>
    <row r="2465" spans="1:20 16384:16384" s="19" customFormat="1" ht="12">
      <c r="A2465" s="20" t="s">
        <v>2</v>
      </c>
      <c r="B2465" s="20" t="s">
        <v>10</v>
      </c>
      <c r="C2465" s="22" t="s">
        <v>6195</v>
      </c>
      <c r="D2465" s="22"/>
      <c r="E2465" s="22"/>
      <c r="F2465" s="22" t="s">
        <v>2569</v>
      </c>
      <c r="G2465" s="20" t="s">
        <v>5</v>
      </c>
      <c r="H2465" s="25">
        <v>40869</v>
      </c>
      <c r="I2465" s="24">
        <v>40869</v>
      </c>
      <c r="J2465" s="20">
        <v>1</v>
      </c>
      <c r="K2465" s="22"/>
      <c r="L2465" s="22"/>
      <c r="M2465" s="20" t="s">
        <v>6956</v>
      </c>
      <c r="N2465" s="20" t="s">
        <v>9420</v>
      </c>
      <c r="O2465" s="22" t="s">
        <v>366</v>
      </c>
      <c r="P2465" s="15"/>
      <c r="Q2465" s="15"/>
      <c r="R2465" s="22"/>
      <c r="S2465" s="31"/>
      <c r="T2465" s="13"/>
      <c r="XFD2465" s="53">
        <f t="shared" si="38"/>
        <v>40870</v>
      </c>
    </row>
    <row r="2466" spans="1:20 16384:16384" s="19" customFormat="1" ht="12">
      <c r="A2466" s="20" t="s">
        <v>2</v>
      </c>
      <c r="B2466" s="20" t="s">
        <v>10</v>
      </c>
      <c r="C2466" s="22" t="s">
        <v>15244</v>
      </c>
      <c r="D2466" s="22"/>
      <c r="E2466" s="22"/>
      <c r="F2466" s="22" t="s">
        <v>15245</v>
      </c>
      <c r="G2466" s="20" t="s">
        <v>5</v>
      </c>
      <c r="H2466" s="25">
        <v>40872</v>
      </c>
      <c r="I2466" s="24">
        <v>40872</v>
      </c>
      <c r="J2466" s="20">
        <v>1</v>
      </c>
      <c r="K2466" s="22" t="s">
        <v>15220</v>
      </c>
      <c r="L2466" s="22"/>
      <c r="M2466" s="20" t="s">
        <v>6956</v>
      </c>
      <c r="N2466" s="20" t="s">
        <v>9420</v>
      </c>
      <c r="O2466" s="22" t="s">
        <v>366</v>
      </c>
      <c r="P2466" s="15"/>
      <c r="Q2466" s="15"/>
      <c r="R2466" s="22"/>
      <c r="S2466" s="31"/>
      <c r="T2466" s="13"/>
      <c r="XFD2466" s="53">
        <f t="shared" si="38"/>
        <v>40873</v>
      </c>
    </row>
    <row r="2467" spans="1:20 16384:16384" s="19" customFormat="1" ht="12">
      <c r="A2467" s="20" t="s">
        <v>2</v>
      </c>
      <c r="B2467" s="20" t="s">
        <v>3</v>
      </c>
      <c r="C2467" s="22" t="s">
        <v>15246</v>
      </c>
      <c r="D2467" s="22"/>
      <c r="E2467" s="22"/>
      <c r="F2467" s="22"/>
      <c r="G2467" s="20" t="s">
        <v>5</v>
      </c>
      <c r="H2467" s="25">
        <v>40879</v>
      </c>
      <c r="I2467" s="24">
        <v>40879</v>
      </c>
      <c r="J2467" s="20">
        <v>1</v>
      </c>
      <c r="K2467" s="22" t="s">
        <v>15247</v>
      </c>
      <c r="L2467" s="22"/>
      <c r="M2467" s="20" t="s">
        <v>6956</v>
      </c>
      <c r="N2467" s="20" t="s">
        <v>9420</v>
      </c>
      <c r="O2467" s="22" t="s">
        <v>366</v>
      </c>
      <c r="P2467" s="15"/>
      <c r="Q2467" s="15"/>
      <c r="R2467" s="22"/>
      <c r="S2467" s="31"/>
      <c r="T2467" s="13"/>
      <c r="XFD2467" s="53">
        <f t="shared" si="38"/>
        <v>40880</v>
      </c>
    </row>
    <row r="2468" spans="1:20 16384:16384" s="19" customFormat="1" ht="12">
      <c r="A2468" s="20" t="s">
        <v>2</v>
      </c>
      <c r="B2468" s="20" t="s">
        <v>10</v>
      </c>
      <c r="C2468" s="22" t="s">
        <v>15248</v>
      </c>
      <c r="D2468" s="22"/>
      <c r="E2468" s="22"/>
      <c r="F2468" s="22" t="s">
        <v>15249</v>
      </c>
      <c r="G2468" s="20" t="s">
        <v>5</v>
      </c>
      <c r="H2468" s="25">
        <v>40880</v>
      </c>
      <c r="I2468" s="24">
        <v>40880</v>
      </c>
      <c r="J2468" s="20">
        <v>1</v>
      </c>
      <c r="K2468" s="22"/>
      <c r="L2468" s="22"/>
      <c r="M2468" s="20" t="s">
        <v>6956</v>
      </c>
      <c r="N2468" s="20" t="s">
        <v>9420</v>
      </c>
      <c r="O2468" s="22" t="s">
        <v>366</v>
      </c>
      <c r="P2468" s="15"/>
      <c r="Q2468" s="15"/>
      <c r="R2468" s="22"/>
      <c r="S2468" s="31"/>
      <c r="T2468" s="13"/>
      <c r="XFD2468" s="53">
        <f t="shared" si="38"/>
        <v>40881</v>
      </c>
    </row>
    <row r="2469" spans="1:20 16384:16384" s="19" customFormat="1" ht="12">
      <c r="A2469" s="20" t="s">
        <v>2</v>
      </c>
      <c r="B2469" s="20" t="s">
        <v>21</v>
      </c>
      <c r="C2469" s="22" t="s">
        <v>15250</v>
      </c>
      <c r="D2469" s="22"/>
      <c r="E2469" s="22"/>
      <c r="F2469" s="22"/>
      <c r="G2469" s="20" t="s">
        <v>5</v>
      </c>
      <c r="H2469" s="25">
        <v>40883</v>
      </c>
      <c r="I2469" s="24">
        <v>40883</v>
      </c>
      <c r="J2469" s="20">
        <v>1</v>
      </c>
      <c r="K2469" s="22" t="s">
        <v>1361</v>
      </c>
      <c r="L2469" s="22"/>
      <c r="M2469" s="20" t="s">
        <v>6956</v>
      </c>
      <c r="N2469" s="20" t="s">
        <v>9420</v>
      </c>
      <c r="O2469" s="22" t="s">
        <v>366</v>
      </c>
      <c r="P2469" s="15"/>
      <c r="Q2469" s="15"/>
      <c r="R2469" s="22"/>
      <c r="S2469" s="31"/>
      <c r="T2469" s="13"/>
      <c r="XFD2469" s="53">
        <f t="shared" si="38"/>
        <v>40884</v>
      </c>
    </row>
    <row r="2470" spans="1:20 16384:16384" s="19" customFormat="1" ht="12">
      <c r="A2470" s="20" t="s">
        <v>2</v>
      </c>
      <c r="B2470" s="20" t="s">
        <v>3</v>
      </c>
      <c r="C2470" s="22" t="s">
        <v>15251</v>
      </c>
      <c r="D2470" s="22"/>
      <c r="E2470" s="22"/>
      <c r="F2470" s="22" t="s">
        <v>2571</v>
      </c>
      <c r="G2470" s="20" t="s">
        <v>5</v>
      </c>
      <c r="H2470" s="25">
        <v>40892</v>
      </c>
      <c r="I2470" s="24">
        <v>40892</v>
      </c>
      <c r="J2470" s="20">
        <v>1</v>
      </c>
      <c r="K2470" s="22" t="s">
        <v>9420</v>
      </c>
      <c r="L2470" s="22"/>
      <c r="M2470" s="20" t="s">
        <v>6956</v>
      </c>
      <c r="N2470" s="20" t="s">
        <v>9420</v>
      </c>
      <c r="O2470" s="22" t="s">
        <v>366</v>
      </c>
      <c r="P2470" s="15"/>
      <c r="Q2470" s="15"/>
      <c r="R2470" s="22"/>
      <c r="S2470" s="31"/>
      <c r="T2470" s="13"/>
      <c r="XFD2470" s="53">
        <f t="shared" si="38"/>
        <v>40893</v>
      </c>
    </row>
    <row r="2471" spans="1:20 16384:16384" s="19" customFormat="1" ht="12">
      <c r="A2471" s="20" t="s">
        <v>2</v>
      </c>
      <c r="B2471" s="20" t="s">
        <v>3</v>
      </c>
      <c r="C2471" s="22" t="s">
        <v>15252</v>
      </c>
      <c r="D2471" s="22"/>
      <c r="E2471" s="22"/>
      <c r="F2471" s="22" t="s">
        <v>2571</v>
      </c>
      <c r="G2471" s="20" t="s">
        <v>5</v>
      </c>
      <c r="H2471" s="25">
        <v>40570</v>
      </c>
      <c r="I2471" s="24">
        <v>40570</v>
      </c>
      <c r="J2471" s="20">
        <v>1</v>
      </c>
      <c r="K2471" s="22"/>
      <c r="L2471" s="22"/>
      <c r="M2471" s="20" t="s">
        <v>6956</v>
      </c>
      <c r="N2471" s="20" t="s">
        <v>9420</v>
      </c>
      <c r="O2471" s="22" t="s">
        <v>369</v>
      </c>
      <c r="P2471" s="15" t="s">
        <v>36</v>
      </c>
      <c r="Q2471" s="15"/>
      <c r="R2471" s="22"/>
      <c r="S2471" s="32"/>
      <c r="T2471" s="13"/>
      <c r="XFD2471" s="53">
        <f t="shared" si="38"/>
        <v>40571</v>
      </c>
    </row>
    <row r="2472" spans="1:20 16384:16384" s="19" customFormat="1" ht="12">
      <c r="A2472" s="20" t="s">
        <v>2</v>
      </c>
      <c r="B2472" s="20" t="s">
        <v>21</v>
      </c>
      <c r="C2472" s="22" t="s">
        <v>15253</v>
      </c>
      <c r="D2472" s="22"/>
      <c r="E2472" s="22"/>
      <c r="F2472" s="22"/>
      <c r="G2472" s="20" t="s">
        <v>5</v>
      </c>
      <c r="H2472" s="25">
        <v>40634</v>
      </c>
      <c r="I2472" s="24">
        <v>40634</v>
      </c>
      <c r="J2472" s="20">
        <v>1</v>
      </c>
      <c r="K2472" s="22" t="s">
        <v>15216</v>
      </c>
      <c r="L2472" s="22"/>
      <c r="M2472" s="20" t="s">
        <v>6956</v>
      </c>
      <c r="N2472" s="20" t="s">
        <v>9420</v>
      </c>
      <c r="O2472" s="22" t="s">
        <v>369</v>
      </c>
      <c r="P2472" s="15" t="s">
        <v>36</v>
      </c>
      <c r="Q2472" s="15"/>
      <c r="R2472" s="31"/>
      <c r="S2472" s="31"/>
      <c r="T2472" s="13"/>
      <c r="XFD2472" s="53">
        <f t="shared" si="38"/>
        <v>40635</v>
      </c>
    </row>
    <row r="2473" spans="1:20 16384:16384" s="19" customFormat="1" ht="24">
      <c r="A2473" s="20" t="s">
        <v>2</v>
      </c>
      <c r="B2473" s="20" t="s">
        <v>3</v>
      </c>
      <c r="C2473" s="22" t="s">
        <v>15254</v>
      </c>
      <c r="D2473" s="22" t="s">
        <v>6196</v>
      </c>
      <c r="E2473" s="22"/>
      <c r="F2473" s="22" t="s">
        <v>2571</v>
      </c>
      <c r="G2473" s="20" t="s">
        <v>5</v>
      </c>
      <c r="H2473" s="25">
        <v>40641</v>
      </c>
      <c r="I2473" s="24">
        <v>40641</v>
      </c>
      <c r="J2473" s="20">
        <v>1</v>
      </c>
      <c r="K2473" s="22" t="s">
        <v>9420</v>
      </c>
      <c r="L2473" s="22"/>
      <c r="M2473" s="20" t="s">
        <v>6956</v>
      </c>
      <c r="N2473" s="20" t="s">
        <v>9420</v>
      </c>
      <c r="O2473" s="22" t="s">
        <v>369</v>
      </c>
      <c r="P2473" s="15" t="s">
        <v>36</v>
      </c>
      <c r="Q2473" s="15"/>
      <c r="R2473" s="22" t="s">
        <v>18680</v>
      </c>
      <c r="S2473" s="31" t="s">
        <v>15255</v>
      </c>
      <c r="T2473" s="13"/>
      <c r="XFD2473" s="53">
        <f t="shared" si="38"/>
        <v>40642</v>
      </c>
    </row>
    <row r="2474" spans="1:20 16384:16384" s="19" customFormat="1" ht="12">
      <c r="A2474" s="20" t="s">
        <v>2</v>
      </c>
      <c r="B2474" s="20" t="s">
        <v>3</v>
      </c>
      <c r="C2474" s="22" t="s">
        <v>15256</v>
      </c>
      <c r="D2474" s="22"/>
      <c r="E2474" s="22"/>
      <c r="F2474" s="22" t="s">
        <v>2571</v>
      </c>
      <c r="G2474" s="20" t="s">
        <v>5</v>
      </c>
      <c r="H2474" s="25">
        <v>40667</v>
      </c>
      <c r="I2474" s="24">
        <v>40667</v>
      </c>
      <c r="J2474" s="20">
        <v>1</v>
      </c>
      <c r="K2474" s="22" t="s">
        <v>9420</v>
      </c>
      <c r="L2474" s="22"/>
      <c r="M2474" s="20" t="s">
        <v>6956</v>
      </c>
      <c r="N2474" s="20" t="s">
        <v>9420</v>
      </c>
      <c r="O2474" s="22" t="s">
        <v>369</v>
      </c>
      <c r="P2474" s="15" t="s">
        <v>36</v>
      </c>
      <c r="Q2474" s="15"/>
      <c r="R2474" s="22"/>
      <c r="S2474" s="32"/>
      <c r="T2474" s="13"/>
      <c r="XFD2474" s="53">
        <f t="shared" si="38"/>
        <v>40668</v>
      </c>
    </row>
    <row r="2475" spans="1:20 16384:16384" s="19" customFormat="1" ht="12">
      <c r="A2475" s="20" t="s">
        <v>2</v>
      </c>
      <c r="B2475" s="20" t="s">
        <v>21</v>
      </c>
      <c r="C2475" s="22" t="s">
        <v>15257</v>
      </c>
      <c r="D2475" s="22"/>
      <c r="E2475" s="22"/>
      <c r="F2475" s="22"/>
      <c r="G2475" s="20" t="s">
        <v>5</v>
      </c>
      <c r="H2475" s="25">
        <v>40687</v>
      </c>
      <c r="I2475" s="24">
        <v>40687</v>
      </c>
      <c r="J2475" s="20">
        <v>1</v>
      </c>
      <c r="K2475" s="22" t="s">
        <v>15258</v>
      </c>
      <c r="L2475" s="22"/>
      <c r="M2475" s="20" t="s">
        <v>6956</v>
      </c>
      <c r="N2475" s="20" t="s">
        <v>9420</v>
      </c>
      <c r="O2475" s="22" t="s">
        <v>369</v>
      </c>
      <c r="P2475" s="15" t="s">
        <v>195</v>
      </c>
      <c r="Q2475" s="15"/>
      <c r="R2475" s="22"/>
      <c r="S2475" s="31"/>
      <c r="T2475" s="13"/>
      <c r="XFD2475" s="53">
        <f t="shared" si="38"/>
        <v>40688</v>
      </c>
    </row>
    <row r="2476" spans="1:20 16384:16384" s="19" customFormat="1" ht="24">
      <c r="A2476" s="20" t="s">
        <v>2</v>
      </c>
      <c r="B2476" s="20" t="s">
        <v>18</v>
      </c>
      <c r="C2476" s="22" t="s">
        <v>15259</v>
      </c>
      <c r="D2476" s="22"/>
      <c r="E2476" s="22"/>
      <c r="F2476" s="22"/>
      <c r="G2476" s="20" t="s">
        <v>5</v>
      </c>
      <c r="H2476" s="25">
        <v>40705</v>
      </c>
      <c r="I2476" s="24">
        <v>40705</v>
      </c>
      <c r="J2476" s="20">
        <v>1</v>
      </c>
      <c r="K2476" s="22" t="s">
        <v>15239</v>
      </c>
      <c r="L2476" s="22"/>
      <c r="M2476" s="20" t="s">
        <v>6956</v>
      </c>
      <c r="N2476" s="20" t="s">
        <v>9420</v>
      </c>
      <c r="O2476" s="22" t="s">
        <v>369</v>
      </c>
      <c r="P2476" s="15" t="s">
        <v>36</v>
      </c>
      <c r="Q2476" s="15" t="s">
        <v>370</v>
      </c>
      <c r="R2476" s="22"/>
      <c r="S2476" s="31"/>
      <c r="T2476" s="13"/>
      <c r="XFD2476" s="53">
        <f t="shared" si="38"/>
        <v>40706</v>
      </c>
    </row>
    <row r="2477" spans="1:20 16384:16384" s="19" customFormat="1" ht="12">
      <c r="A2477" s="20" t="s">
        <v>2</v>
      </c>
      <c r="B2477" s="20" t="s">
        <v>3</v>
      </c>
      <c r="C2477" s="22" t="s">
        <v>6197</v>
      </c>
      <c r="D2477" s="22"/>
      <c r="E2477" s="22"/>
      <c r="F2477" s="22"/>
      <c r="G2477" s="20" t="s">
        <v>5</v>
      </c>
      <c r="H2477" s="25">
        <v>40717</v>
      </c>
      <c r="I2477" s="24">
        <v>40717</v>
      </c>
      <c r="J2477" s="20">
        <v>1</v>
      </c>
      <c r="K2477" s="22" t="s">
        <v>9420</v>
      </c>
      <c r="L2477" s="22"/>
      <c r="M2477" s="20" t="s">
        <v>6956</v>
      </c>
      <c r="N2477" s="20" t="s">
        <v>9420</v>
      </c>
      <c r="O2477" s="22" t="s">
        <v>369</v>
      </c>
      <c r="P2477" s="15" t="s">
        <v>36</v>
      </c>
      <c r="Q2477" s="15"/>
      <c r="R2477" s="22"/>
      <c r="S2477" s="31"/>
      <c r="T2477" s="13"/>
      <c r="XFD2477" s="53">
        <f t="shared" si="38"/>
        <v>40718</v>
      </c>
    </row>
    <row r="2478" spans="1:20 16384:16384" s="19" customFormat="1" ht="12">
      <c r="A2478" s="20" t="s">
        <v>2</v>
      </c>
      <c r="B2478" s="20" t="s">
        <v>18</v>
      </c>
      <c r="C2478" s="22" t="s">
        <v>15260</v>
      </c>
      <c r="D2478" s="22"/>
      <c r="E2478" s="22"/>
      <c r="F2478" s="22"/>
      <c r="G2478" s="20" t="s">
        <v>5</v>
      </c>
      <c r="H2478" s="25">
        <v>40719</v>
      </c>
      <c r="I2478" s="24">
        <v>40719</v>
      </c>
      <c r="J2478" s="20">
        <v>1</v>
      </c>
      <c r="K2478" s="22" t="s">
        <v>1361</v>
      </c>
      <c r="L2478" s="22"/>
      <c r="M2478" s="20" t="s">
        <v>6956</v>
      </c>
      <c r="N2478" s="20" t="s">
        <v>9420</v>
      </c>
      <c r="O2478" s="22" t="s">
        <v>369</v>
      </c>
      <c r="P2478" s="15" t="s">
        <v>195</v>
      </c>
      <c r="Q2478" s="15"/>
      <c r="R2478" s="22"/>
      <c r="S2478" s="31"/>
      <c r="T2478" s="13"/>
      <c r="XFD2478" s="53">
        <f t="shared" si="38"/>
        <v>40720</v>
      </c>
    </row>
    <row r="2479" spans="1:20 16384:16384" s="19" customFormat="1" ht="12">
      <c r="A2479" s="20" t="s">
        <v>2</v>
      </c>
      <c r="B2479" s="20" t="s">
        <v>18</v>
      </c>
      <c r="C2479" s="22" t="s">
        <v>14397</v>
      </c>
      <c r="D2479" s="22" t="s">
        <v>15261</v>
      </c>
      <c r="E2479" s="22"/>
      <c r="F2479" s="22"/>
      <c r="G2479" s="20" t="s">
        <v>5</v>
      </c>
      <c r="H2479" s="25">
        <v>40773</v>
      </c>
      <c r="I2479" s="24">
        <v>40773</v>
      </c>
      <c r="J2479" s="20">
        <v>1</v>
      </c>
      <c r="K2479" s="22" t="s">
        <v>15262</v>
      </c>
      <c r="L2479" s="22"/>
      <c r="M2479" s="20" t="s">
        <v>6956</v>
      </c>
      <c r="N2479" s="20" t="s">
        <v>9420</v>
      </c>
      <c r="O2479" s="22" t="s">
        <v>369</v>
      </c>
      <c r="P2479" s="15" t="s">
        <v>195</v>
      </c>
      <c r="Q2479" s="15"/>
      <c r="R2479" s="22"/>
      <c r="S2479" s="31"/>
      <c r="T2479" s="13"/>
      <c r="XFD2479" s="53">
        <f t="shared" si="38"/>
        <v>40774</v>
      </c>
    </row>
    <row r="2480" spans="1:20 16384:16384" s="19" customFormat="1" ht="12">
      <c r="A2480" s="20" t="s">
        <v>2</v>
      </c>
      <c r="B2480" s="20" t="s">
        <v>3</v>
      </c>
      <c r="C2480" s="22" t="s">
        <v>15263</v>
      </c>
      <c r="D2480" s="22"/>
      <c r="E2480" s="22"/>
      <c r="F2480" s="22" t="s">
        <v>2571</v>
      </c>
      <c r="G2480" s="20" t="s">
        <v>5</v>
      </c>
      <c r="H2480" s="25">
        <v>40776</v>
      </c>
      <c r="I2480" s="24">
        <v>40776</v>
      </c>
      <c r="J2480" s="20">
        <v>1</v>
      </c>
      <c r="K2480" s="22" t="s">
        <v>9420</v>
      </c>
      <c r="L2480" s="22"/>
      <c r="M2480" s="20" t="s">
        <v>6956</v>
      </c>
      <c r="N2480" s="20" t="s">
        <v>9420</v>
      </c>
      <c r="O2480" s="22" t="s">
        <v>369</v>
      </c>
      <c r="P2480" s="15" t="s">
        <v>36</v>
      </c>
      <c r="Q2480" s="15"/>
      <c r="R2480" s="22"/>
      <c r="S2480" s="31"/>
      <c r="T2480" s="13"/>
      <c r="XFD2480" s="53">
        <f t="shared" si="38"/>
        <v>40777</v>
      </c>
    </row>
    <row r="2481" spans="1:20 16384:16384" s="19" customFormat="1" ht="12">
      <c r="A2481" s="20" t="s">
        <v>2</v>
      </c>
      <c r="B2481" s="20" t="s">
        <v>19</v>
      </c>
      <c r="C2481" s="22" t="s">
        <v>15264</v>
      </c>
      <c r="D2481" s="22"/>
      <c r="E2481" s="22"/>
      <c r="F2481" s="22"/>
      <c r="G2481" s="20" t="s">
        <v>5</v>
      </c>
      <c r="H2481" s="25">
        <v>40788</v>
      </c>
      <c r="I2481" s="24">
        <v>40788</v>
      </c>
      <c r="J2481" s="20">
        <v>1</v>
      </c>
      <c r="K2481" s="22" t="s">
        <v>15265</v>
      </c>
      <c r="L2481" s="22"/>
      <c r="M2481" s="20" t="s">
        <v>6956</v>
      </c>
      <c r="N2481" s="20" t="s">
        <v>9420</v>
      </c>
      <c r="O2481" s="22" t="s">
        <v>369</v>
      </c>
      <c r="P2481" s="15" t="s">
        <v>36</v>
      </c>
      <c r="Q2481" s="15"/>
      <c r="R2481" s="22"/>
      <c r="S2481" s="31"/>
      <c r="T2481" s="13"/>
      <c r="XFD2481" s="53">
        <f t="shared" si="38"/>
        <v>40789</v>
      </c>
    </row>
    <row r="2482" spans="1:20 16384:16384" s="19" customFormat="1" ht="12">
      <c r="A2482" s="20" t="s">
        <v>2</v>
      </c>
      <c r="B2482" s="20" t="s">
        <v>3</v>
      </c>
      <c r="C2482" s="22" t="s">
        <v>6198</v>
      </c>
      <c r="D2482" s="22"/>
      <c r="E2482" s="22"/>
      <c r="F2482" s="22"/>
      <c r="G2482" s="20" t="s">
        <v>5</v>
      </c>
      <c r="H2482" s="25">
        <v>40815</v>
      </c>
      <c r="I2482" s="24">
        <v>40815</v>
      </c>
      <c r="J2482" s="20">
        <v>1</v>
      </c>
      <c r="K2482" s="22" t="s">
        <v>9420</v>
      </c>
      <c r="L2482" s="22"/>
      <c r="M2482" s="20" t="s">
        <v>6956</v>
      </c>
      <c r="N2482" s="20" t="s">
        <v>9420</v>
      </c>
      <c r="O2482" s="22" t="s">
        <v>369</v>
      </c>
      <c r="P2482" s="15" t="s">
        <v>36</v>
      </c>
      <c r="Q2482" s="15"/>
      <c r="R2482" s="22"/>
      <c r="S2482" s="31"/>
      <c r="T2482" s="13"/>
      <c r="XFD2482" s="53">
        <f t="shared" si="38"/>
        <v>40816</v>
      </c>
    </row>
    <row r="2483" spans="1:20 16384:16384" s="19" customFormat="1" ht="24">
      <c r="A2483" s="20" t="s">
        <v>2</v>
      </c>
      <c r="B2483" s="20" t="s">
        <v>3</v>
      </c>
      <c r="C2483" s="22" t="s">
        <v>15266</v>
      </c>
      <c r="D2483" s="22"/>
      <c r="E2483" s="22"/>
      <c r="F2483" s="22" t="s">
        <v>13619</v>
      </c>
      <c r="G2483" s="20" t="s">
        <v>5</v>
      </c>
      <c r="H2483" s="25">
        <v>40845</v>
      </c>
      <c r="I2483" s="24">
        <v>40845</v>
      </c>
      <c r="J2483" s="20">
        <v>1</v>
      </c>
      <c r="K2483" s="22" t="s">
        <v>15267</v>
      </c>
      <c r="L2483" s="22"/>
      <c r="M2483" s="20" t="s">
        <v>6956</v>
      </c>
      <c r="N2483" s="20" t="s">
        <v>9420</v>
      </c>
      <c r="O2483" s="22" t="s">
        <v>369</v>
      </c>
      <c r="P2483" s="15" t="s">
        <v>36</v>
      </c>
      <c r="Q2483" s="15"/>
      <c r="R2483" s="22"/>
      <c r="S2483" s="32"/>
      <c r="T2483" s="13"/>
      <c r="XFD2483" s="53">
        <f t="shared" si="38"/>
        <v>40846</v>
      </c>
    </row>
    <row r="2484" spans="1:20 16384:16384" s="19" customFormat="1" ht="24">
      <c r="A2484" s="20" t="s">
        <v>2</v>
      </c>
      <c r="B2484" s="20" t="s">
        <v>18</v>
      </c>
      <c r="C2484" s="22" t="s">
        <v>15268</v>
      </c>
      <c r="D2484" s="22"/>
      <c r="E2484" s="22"/>
      <c r="F2484" s="22"/>
      <c r="G2484" s="20" t="s">
        <v>5</v>
      </c>
      <c r="H2484" s="25">
        <v>40852</v>
      </c>
      <c r="I2484" s="24">
        <v>40852</v>
      </c>
      <c r="J2484" s="20">
        <v>1</v>
      </c>
      <c r="K2484" s="22" t="s">
        <v>1361</v>
      </c>
      <c r="L2484" s="22"/>
      <c r="M2484" s="20" t="s">
        <v>6956</v>
      </c>
      <c r="N2484" s="20" t="s">
        <v>9420</v>
      </c>
      <c r="O2484" s="22" t="s">
        <v>369</v>
      </c>
      <c r="P2484" s="15" t="s">
        <v>36</v>
      </c>
      <c r="Q2484" s="15" t="s">
        <v>371</v>
      </c>
      <c r="R2484" s="22"/>
      <c r="S2484" s="31"/>
      <c r="T2484" s="13"/>
      <c r="XFD2484" s="53">
        <f t="shared" si="38"/>
        <v>40853</v>
      </c>
    </row>
    <row r="2485" spans="1:20 16384:16384" s="19" customFormat="1" ht="12">
      <c r="A2485" s="20" t="s">
        <v>2</v>
      </c>
      <c r="B2485" s="20" t="s">
        <v>3</v>
      </c>
      <c r="C2485" s="22" t="s">
        <v>6199</v>
      </c>
      <c r="D2485" s="22"/>
      <c r="E2485" s="22"/>
      <c r="F2485" s="22" t="s">
        <v>2571</v>
      </c>
      <c r="G2485" s="20" t="s">
        <v>5</v>
      </c>
      <c r="H2485" s="25">
        <v>40864</v>
      </c>
      <c r="I2485" s="24">
        <v>40864</v>
      </c>
      <c r="J2485" s="20">
        <v>1</v>
      </c>
      <c r="K2485" s="22"/>
      <c r="L2485" s="22"/>
      <c r="M2485" s="20" t="s">
        <v>6956</v>
      </c>
      <c r="N2485" s="20" t="s">
        <v>9420</v>
      </c>
      <c r="O2485" s="22" t="s">
        <v>369</v>
      </c>
      <c r="P2485" s="15" t="s">
        <v>36</v>
      </c>
      <c r="Q2485" s="15"/>
      <c r="R2485" s="22"/>
      <c r="S2485" s="31"/>
      <c r="T2485" s="13"/>
      <c r="XFD2485" s="53">
        <f t="shared" si="38"/>
        <v>40865</v>
      </c>
    </row>
    <row r="2486" spans="1:20 16384:16384" s="19" customFormat="1" ht="12">
      <c r="A2486" s="20" t="s">
        <v>2</v>
      </c>
      <c r="B2486" s="10" t="s">
        <v>10</v>
      </c>
      <c r="C2486" s="11" t="s">
        <v>1312</v>
      </c>
      <c r="D2486" s="22" t="s">
        <v>15269</v>
      </c>
      <c r="E2486" s="22"/>
      <c r="F2486" s="11" t="s">
        <v>1313</v>
      </c>
      <c r="G2486" s="20" t="s">
        <v>5</v>
      </c>
      <c r="H2486" s="25">
        <v>40898</v>
      </c>
      <c r="I2486" s="24">
        <v>40898</v>
      </c>
      <c r="J2486" s="20">
        <v>1</v>
      </c>
      <c r="K2486" s="14" t="s">
        <v>107</v>
      </c>
      <c r="L2486" s="22"/>
      <c r="M2486" s="20" t="s">
        <v>6956</v>
      </c>
      <c r="N2486" s="20" t="s">
        <v>9420</v>
      </c>
      <c r="O2486" s="22" t="s">
        <v>369</v>
      </c>
      <c r="P2486" s="15" t="s">
        <v>36</v>
      </c>
      <c r="Q2486" s="15"/>
      <c r="R2486" s="22"/>
      <c r="S2486" s="31"/>
      <c r="T2486" s="13"/>
      <c r="XFD2486" s="53">
        <f t="shared" si="38"/>
        <v>40899</v>
      </c>
    </row>
    <row r="2487" spans="1:20 16384:16384" s="19" customFormat="1" ht="12">
      <c r="A2487" s="10" t="s">
        <v>2</v>
      </c>
      <c r="B2487" s="13" t="s">
        <v>3</v>
      </c>
      <c r="C2487" s="15" t="s">
        <v>7880</v>
      </c>
      <c r="D2487" s="15"/>
      <c r="E2487" s="15"/>
      <c r="F2487" s="15" t="s">
        <v>7881</v>
      </c>
      <c r="G2487" s="20" t="s">
        <v>5</v>
      </c>
      <c r="H2487" s="25">
        <v>40683</v>
      </c>
      <c r="I2487" s="24">
        <v>40683</v>
      </c>
      <c r="J2487" s="13">
        <v>1</v>
      </c>
      <c r="K2487" s="15"/>
      <c r="L2487" s="15"/>
      <c r="M2487" s="13" t="s">
        <v>8172</v>
      </c>
      <c r="N2487" s="13" t="s">
        <v>7083</v>
      </c>
      <c r="O2487" s="22" t="s">
        <v>7885</v>
      </c>
      <c r="P2487" s="15"/>
      <c r="Q2487" s="15"/>
      <c r="R2487" s="15"/>
      <c r="S2487" s="30"/>
      <c r="T2487" s="13" t="s">
        <v>7051</v>
      </c>
      <c r="XFD2487" s="53">
        <f t="shared" si="38"/>
        <v>40684</v>
      </c>
    </row>
    <row r="2488" spans="1:20 16384:16384" s="19" customFormat="1" ht="24">
      <c r="A2488" s="20" t="s">
        <v>2</v>
      </c>
      <c r="B2488" s="13" t="s">
        <v>3</v>
      </c>
      <c r="C2488" s="14" t="s">
        <v>15270</v>
      </c>
      <c r="D2488" s="15" t="s">
        <v>15271</v>
      </c>
      <c r="E2488" s="15"/>
      <c r="F2488" s="15"/>
      <c r="G2488" s="20" t="s">
        <v>51</v>
      </c>
      <c r="H2488" s="25">
        <v>40827</v>
      </c>
      <c r="I2488" s="24">
        <v>40827</v>
      </c>
      <c r="J2488" s="13">
        <v>1</v>
      </c>
      <c r="K2488" s="15" t="s">
        <v>1185</v>
      </c>
      <c r="L2488" s="15"/>
      <c r="M2488" s="13" t="s">
        <v>6</v>
      </c>
      <c r="N2488" s="13" t="s">
        <v>7</v>
      </c>
      <c r="O2488" s="22" t="s">
        <v>1183</v>
      </c>
      <c r="P2488" s="15" t="s">
        <v>15272</v>
      </c>
      <c r="Q2488" s="15" t="s">
        <v>1180</v>
      </c>
      <c r="R2488" s="15"/>
      <c r="S2488" s="30"/>
      <c r="T2488" s="13"/>
      <c r="XFD2488" s="53">
        <f t="shared" si="38"/>
        <v>40828</v>
      </c>
    </row>
    <row r="2489" spans="1:20 16384:16384" s="19" customFormat="1" ht="409.5">
      <c r="A2489" s="13" t="s">
        <v>2</v>
      </c>
      <c r="B2489" s="13" t="s">
        <v>37</v>
      </c>
      <c r="C2489" s="14" t="s">
        <v>15273</v>
      </c>
      <c r="D2489" s="14"/>
      <c r="E2489" s="14"/>
      <c r="F2489" s="14"/>
      <c r="G2489" s="20" t="s">
        <v>5</v>
      </c>
      <c r="H2489" s="25">
        <v>40571</v>
      </c>
      <c r="I2489" s="24">
        <v>40571</v>
      </c>
      <c r="J2489" s="20">
        <v>1</v>
      </c>
      <c r="K2489" s="14" t="s">
        <v>6096</v>
      </c>
      <c r="L2489" s="14"/>
      <c r="M2489" s="13" t="s">
        <v>1235</v>
      </c>
      <c r="N2489" s="13" t="s">
        <v>6735</v>
      </c>
      <c r="O2489" s="14" t="s">
        <v>372</v>
      </c>
      <c r="P2489" s="15"/>
      <c r="Q2489" s="15"/>
      <c r="R2489" s="14" t="s">
        <v>19065</v>
      </c>
      <c r="S2489" s="11" t="s">
        <v>19066</v>
      </c>
      <c r="T2489" s="13"/>
      <c r="XFD2489" s="53">
        <f t="shared" si="38"/>
        <v>40572</v>
      </c>
    </row>
    <row r="2490" spans="1:20 16384:16384" s="19" customFormat="1" ht="409.5">
      <c r="A2490" s="13" t="s">
        <v>2</v>
      </c>
      <c r="B2490" s="13" t="s">
        <v>37</v>
      </c>
      <c r="C2490" s="14" t="s">
        <v>15274</v>
      </c>
      <c r="D2490" s="14" t="s">
        <v>15275</v>
      </c>
      <c r="E2490" s="14"/>
      <c r="F2490" s="14"/>
      <c r="G2490" s="20" t="s">
        <v>5</v>
      </c>
      <c r="H2490" s="25">
        <v>40663</v>
      </c>
      <c r="I2490" s="24">
        <v>40663</v>
      </c>
      <c r="J2490" s="20">
        <v>1</v>
      </c>
      <c r="K2490" s="14"/>
      <c r="L2490" s="14"/>
      <c r="M2490" s="13" t="s">
        <v>1235</v>
      </c>
      <c r="N2490" s="13" t="s">
        <v>6735</v>
      </c>
      <c r="O2490" s="14" t="s">
        <v>373</v>
      </c>
      <c r="P2490" s="15"/>
      <c r="Q2490" s="15"/>
      <c r="R2490" s="14" t="s">
        <v>8567</v>
      </c>
      <c r="S2490" s="11" t="s">
        <v>8642</v>
      </c>
      <c r="T2490" s="13"/>
      <c r="XFD2490" s="53">
        <f t="shared" si="38"/>
        <v>40664</v>
      </c>
    </row>
    <row r="2491" spans="1:20 16384:16384" s="19" customFormat="1" ht="12">
      <c r="A2491" s="13" t="s">
        <v>2</v>
      </c>
      <c r="B2491" s="13" t="s">
        <v>3</v>
      </c>
      <c r="C2491" s="14" t="s">
        <v>15276</v>
      </c>
      <c r="D2491" s="14"/>
      <c r="E2491" s="14"/>
      <c r="F2491" s="14"/>
      <c r="G2491" s="20" t="s">
        <v>5</v>
      </c>
      <c r="H2491" s="25">
        <v>40673</v>
      </c>
      <c r="I2491" s="24">
        <v>40673</v>
      </c>
      <c r="J2491" s="20">
        <v>1</v>
      </c>
      <c r="K2491" s="14" t="s">
        <v>2004</v>
      </c>
      <c r="L2491" s="14"/>
      <c r="M2491" s="13" t="s">
        <v>1235</v>
      </c>
      <c r="N2491" s="13" t="s">
        <v>6735</v>
      </c>
      <c r="O2491" s="14" t="s">
        <v>372</v>
      </c>
      <c r="P2491" s="15"/>
      <c r="Q2491" s="15"/>
      <c r="R2491" s="14"/>
      <c r="S2491" s="11"/>
      <c r="T2491" s="13"/>
      <c r="XFD2491" s="53">
        <f t="shared" si="38"/>
        <v>40674</v>
      </c>
    </row>
    <row r="2492" spans="1:20 16384:16384" s="19" customFormat="1" ht="12">
      <c r="A2492" s="13" t="s">
        <v>2</v>
      </c>
      <c r="B2492" s="13" t="s">
        <v>3</v>
      </c>
      <c r="C2492" s="14" t="s">
        <v>15277</v>
      </c>
      <c r="D2492" s="14"/>
      <c r="E2492" s="14"/>
      <c r="F2492" s="14"/>
      <c r="G2492" s="20" t="s">
        <v>5</v>
      </c>
      <c r="H2492" s="25">
        <v>40684</v>
      </c>
      <c r="I2492" s="24">
        <v>40684</v>
      </c>
      <c r="J2492" s="20">
        <v>1</v>
      </c>
      <c r="K2492" s="14" t="s">
        <v>2583</v>
      </c>
      <c r="L2492" s="14"/>
      <c r="M2492" s="13" t="s">
        <v>1235</v>
      </c>
      <c r="N2492" s="13" t="s">
        <v>6735</v>
      </c>
      <c r="O2492" s="14" t="s">
        <v>372</v>
      </c>
      <c r="P2492" s="15"/>
      <c r="Q2492" s="15"/>
      <c r="R2492" s="14"/>
      <c r="S2492" s="11"/>
      <c r="T2492" s="13"/>
      <c r="XFD2492" s="53">
        <f t="shared" si="38"/>
        <v>40685</v>
      </c>
    </row>
    <row r="2493" spans="1:20 16384:16384" s="19" customFormat="1" ht="12">
      <c r="A2493" s="13" t="s">
        <v>2</v>
      </c>
      <c r="B2493" s="13" t="s">
        <v>3</v>
      </c>
      <c r="C2493" s="14" t="s">
        <v>2584</v>
      </c>
      <c r="D2493" s="14"/>
      <c r="E2493" s="14"/>
      <c r="F2493" s="14"/>
      <c r="G2493" s="20" t="s">
        <v>5</v>
      </c>
      <c r="H2493" s="25">
        <v>40698</v>
      </c>
      <c r="I2493" s="24">
        <v>40698</v>
      </c>
      <c r="J2493" s="20">
        <v>1</v>
      </c>
      <c r="K2493" s="14"/>
      <c r="L2493" s="14"/>
      <c r="M2493" s="13" t="s">
        <v>1235</v>
      </c>
      <c r="N2493" s="13" t="s">
        <v>6735</v>
      </c>
      <c r="O2493" s="14" t="s">
        <v>372</v>
      </c>
      <c r="P2493" s="15"/>
      <c r="Q2493" s="15"/>
      <c r="R2493" s="14"/>
      <c r="S2493" s="11"/>
      <c r="T2493" s="13"/>
      <c r="XFD2493" s="53">
        <f t="shared" si="38"/>
        <v>40699</v>
      </c>
    </row>
    <row r="2494" spans="1:20 16384:16384" s="19" customFormat="1" ht="132">
      <c r="A2494" s="13" t="s">
        <v>2</v>
      </c>
      <c r="B2494" s="13" t="s">
        <v>3</v>
      </c>
      <c r="C2494" s="14" t="s">
        <v>15278</v>
      </c>
      <c r="D2494" s="14"/>
      <c r="E2494" s="14"/>
      <c r="F2494" s="14"/>
      <c r="G2494" s="20" t="s">
        <v>5</v>
      </c>
      <c r="H2494" s="25">
        <v>40704</v>
      </c>
      <c r="I2494" s="24">
        <v>40704</v>
      </c>
      <c r="J2494" s="20">
        <v>1</v>
      </c>
      <c r="K2494" s="14" t="s">
        <v>15279</v>
      </c>
      <c r="L2494" s="14"/>
      <c r="M2494" s="13" t="s">
        <v>1235</v>
      </c>
      <c r="N2494" s="13" t="s">
        <v>6735</v>
      </c>
      <c r="O2494" s="14" t="s">
        <v>372</v>
      </c>
      <c r="P2494" s="15"/>
      <c r="Q2494" s="15"/>
      <c r="R2494" s="14" t="s">
        <v>18784</v>
      </c>
      <c r="S2494" s="11" t="s">
        <v>19067</v>
      </c>
      <c r="T2494" s="13"/>
      <c r="XFD2494" s="53">
        <f t="shared" si="38"/>
        <v>40705</v>
      </c>
    </row>
    <row r="2495" spans="1:20 16384:16384" s="19" customFormat="1" ht="12">
      <c r="A2495" s="13" t="s">
        <v>2</v>
      </c>
      <c r="B2495" s="13" t="s">
        <v>3</v>
      </c>
      <c r="C2495" s="14" t="s">
        <v>15280</v>
      </c>
      <c r="D2495" s="14"/>
      <c r="E2495" s="14"/>
      <c r="F2495" s="14"/>
      <c r="G2495" s="20" t="s">
        <v>5</v>
      </c>
      <c r="H2495" s="25">
        <v>40712</v>
      </c>
      <c r="I2495" s="24">
        <v>40712</v>
      </c>
      <c r="J2495" s="20">
        <v>1</v>
      </c>
      <c r="K2495" s="14"/>
      <c r="L2495" s="14"/>
      <c r="M2495" s="13" t="s">
        <v>1235</v>
      </c>
      <c r="N2495" s="13" t="s">
        <v>6735</v>
      </c>
      <c r="O2495" s="14" t="s">
        <v>372</v>
      </c>
      <c r="P2495" s="15"/>
      <c r="Q2495" s="15"/>
      <c r="R2495" s="14"/>
      <c r="S2495" s="11"/>
      <c r="T2495" s="13"/>
      <c r="XFD2495" s="53">
        <f t="shared" si="38"/>
        <v>40713</v>
      </c>
    </row>
    <row r="2496" spans="1:20 16384:16384" s="19" customFormat="1" ht="12">
      <c r="A2496" s="13" t="s">
        <v>2</v>
      </c>
      <c r="B2496" s="13" t="s">
        <v>3</v>
      </c>
      <c r="C2496" s="14" t="s">
        <v>15281</v>
      </c>
      <c r="D2496" s="14"/>
      <c r="E2496" s="14"/>
      <c r="F2496" s="14"/>
      <c r="G2496" s="20" t="s">
        <v>5</v>
      </c>
      <c r="H2496" s="25">
        <v>40720</v>
      </c>
      <c r="I2496" s="24">
        <v>40720</v>
      </c>
      <c r="J2496" s="20">
        <v>1</v>
      </c>
      <c r="K2496" s="14"/>
      <c r="L2496" s="14"/>
      <c r="M2496" s="13" t="s">
        <v>1235</v>
      </c>
      <c r="N2496" s="13" t="s">
        <v>6735</v>
      </c>
      <c r="O2496" s="14" t="s">
        <v>372</v>
      </c>
      <c r="P2496" s="15"/>
      <c r="Q2496" s="15"/>
      <c r="R2496" s="14"/>
      <c r="S2496" s="11"/>
      <c r="T2496" s="13"/>
      <c r="XFD2496" s="53">
        <f t="shared" si="38"/>
        <v>40721</v>
      </c>
    </row>
    <row r="2497" spans="1:20 16384:16384" s="19" customFormat="1" ht="72">
      <c r="A2497" s="13" t="s">
        <v>2</v>
      </c>
      <c r="B2497" s="13" t="s">
        <v>3</v>
      </c>
      <c r="C2497" s="14" t="s">
        <v>15282</v>
      </c>
      <c r="D2497" s="14"/>
      <c r="E2497" s="14"/>
      <c r="F2497" s="14"/>
      <c r="G2497" s="20" t="s">
        <v>5</v>
      </c>
      <c r="H2497" s="25">
        <v>40754</v>
      </c>
      <c r="I2497" s="24">
        <v>40754</v>
      </c>
      <c r="J2497" s="20">
        <v>1</v>
      </c>
      <c r="K2497" s="14"/>
      <c r="L2497" s="14"/>
      <c r="M2497" s="13" t="s">
        <v>1235</v>
      </c>
      <c r="N2497" s="13" t="s">
        <v>6735</v>
      </c>
      <c r="O2497" s="14" t="s">
        <v>372</v>
      </c>
      <c r="P2497" s="15"/>
      <c r="Q2497" s="15"/>
      <c r="R2497" s="14" t="s">
        <v>18681</v>
      </c>
      <c r="S2497" s="11" t="s">
        <v>19068</v>
      </c>
      <c r="T2497" s="13"/>
      <c r="XFD2497" s="53">
        <f t="shared" si="38"/>
        <v>40755</v>
      </c>
    </row>
    <row r="2498" spans="1:20 16384:16384" s="19" customFormat="1" ht="409.5">
      <c r="A2498" s="13" t="s">
        <v>2</v>
      </c>
      <c r="B2498" s="13" t="s">
        <v>505</v>
      </c>
      <c r="C2498" s="14" t="s">
        <v>15283</v>
      </c>
      <c r="D2498" s="14"/>
      <c r="E2498" s="14"/>
      <c r="F2498" s="14" t="s">
        <v>15284</v>
      </c>
      <c r="G2498" s="20" t="s">
        <v>5</v>
      </c>
      <c r="H2498" s="25">
        <v>40893</v>
      </c>
      <c r="I2498" s="24">
        <v>40893</v>
      </c>
      <c r="J2498" s="20">
        <v>1</v>
      </c>
      <c r="K2498" s="14"/>
      <c r="L2498" s="14"/>
      <c r="M2498" s="13" t="s">
        <v>1235</v>
      </c>
      <c r="N2498" s="13" t="s">
        <v>6735</v>
      </c>
      <c r="O2498" s="14" t="s">
        <v>372</v>
      </c>
      <c r="P2498" s="15"/>
      <c r="Q2498" s="15"/>
      <c r="R2498" s="14"/>
      <c r="S2498" s="11" t="s">
        <v>19069</v>
      </c>
      <c r="T2498" s="13"/>
      <c r="XFD2498" s="53">
        <f t="shared" si="38"/>
        <v>40894</v>
      </c>
    </row>
    <row r="2499" spans="1:20 16384:16384" s="19" customFormat="1" ht="409.5">
      <c r="A2499" s="13" t="s">
        <v>2</v>
      </c>
      <c r="B2499" s="13" t="s">
        <v>3</v>
      </c>
      <c r="C2499" s="14" t="s">
        <v>6200</v>
      </c>
      <c r="D2499" s="14" t="s">
        <v>15285</v>
      </c>
      <c r="E2499" s="14"/>
      <c r="F2499" s="14" t="s">
        <v>15286</v>
      </c>
      <c r="G2499" s="20" t="s">
        <v>5</v>
      </c>
      <c r="H2499" s="25">
        <v>40904</v>
      </c>
      <c r="I2499" s="24">
        <v>40904</v>
      </c>
      <c r="J2499" s="20">
        <v>1</v>
      </c>
      <c r="K2499" s="14"/>
      <c r="L2499" s="14"/>
      <c r="M2499" s="13" t="s">
        <v>1235</v>
      </c>
      <c r="N2499" s="13" t="s">
        <v>6735</v>
      </c>
      <c r="O2499" s="14" t="s">
        <v>372</v>
      </c>
      <c r="P2499" s="15"/>
      <c r="Q2499" s="15"/>
      <c r="R2499" s="14" t="s">
        <v>15287</v>
      </c>
      <c r="S2499" s="11" t="s">
        <v>15288</v>
      </c>
      <c r="T2499" s="13"/>
      <c r="XFD2499" s="53">
        <f t="shared" si="38"/>
        <v>40905</v>
      </c>
    </row>
    <row r="2500" spans="1:20 16384:16384" s="19" customFormat="1" ht="409.5">
      <c r="A2500" s="10" t="s">
        <v>2</v>
      </c>
      <c r="B2500" s="10" t="s">
        <v>21</v>
      </c>
      <c r="C2500" s="11" t="s">
        <v>15289</v>
      </c>
      <c r="D2500" s="11"/>
      <c r="E2500" s="14"/>
      <c r="F2500" s="11"/>
      <c r="G2500" s="20" t="s">
        <v>5</v>
      </c>
      <c r="H2500" s="25">
        <v>40737</v>
      </c>
      <c r="I2500" s="24">
        <v>40737</v>
      </c>
      <c r="J2500" s="20">
        <v>1</v>
      </c>
      <c r="K2500" s="11"/>
      <c r="L2500" s="14"/>
      <c r="M2500" s="10" t="s">
        <v>219</v>
      </c>
      <c r="N2500" s="10" t="s">
        <v>9417</v>
      </c>
      <c r="O2500" s="11" t="s">
        <v>15290</v>
      </c>
      <c r="P2500" s="15"/>
      <c r="Q2500" s="15"/>
      <c r="R2500" s="11"/>
      <c r="S2500" s="11" t="s">
        <v>8643</v>
      </c>
      <c r="T2500" s="13"/>
      <c r="XFD2500" s="53">
        <f t="shared" si="38"/>
        <v>40738</v>
      </c>
    </row>
    <row r="2501" spans="1:20 16384:16384" s="19" customFormat="1" ht="204">
      <c r="A2501" s="10" t="s">
        <v>2</v>
      </c>
      <c r="B2501" s="10" t="s">
        <v>3</v>
      </c>
      <c r="C2501" s="11" t="s">
        <v>15291</v>
      </c>
      <c r="D2501" s="11"/>
      <c r="E2501" s="14"/>
      <c r="F2501" s="11"/>
      <c r="G2501" s="20" t="s">
        <v>5</v>
      </c>
      <c r="H2501" s="25">
        <v>40870</v>
      </c>
      <c r="I2501" s="24">
        <v>40870</v>
      </c>
      <c r="J2501" s="20">
        <v>1</v>
      </c>
      <c r="K2501" s="11"/>
      <c r="L2501" s="14"/>
      <c r="M2501" s="10" t="s">
        <v>219</v>
      </c>
      <c r="N2501" s="10" t="s">
        <v>9417</v>
      </c>
      <c r="O2501" s="11" t="s">
        <v>15290</v>
      </c>
      <c r="P2501" s="15"/>
      <c r="Q2501" s="15"/>
      <c r="R2501" s="26" t="s">
        <v>18682</v>
      </c>
      <c r="S2501" s="11" t="s">
        <v>8645</v>
      </c>
      <c r="T2501" s="13"/>
      <c r="XFD2501" s="53">
        <f t="shared" ref="XFD2501:XFD2564" si="39">SUM(I2501:XFC2501)</f>
        <v>40871</v>
      </c>
    </row>
    <row r="2502" spans="1:20 16384:16384" s="19" customFormat="1" ht="12">
      <c r="A2502" s="20" t="s">
        <v>2</v>
      </c>
      <c r="B2502" s="13" t="s">
        <v>146</v>
      </c>
      <c r="C2502" s="14" t="s">
        <v>1157</v>
      </c>
      <c r="D2502" s="15"/>
      <c r="E2502" s="15"/>
      <c r="F2502" s="15"/>
      <c r="G2502" s="20" t="s">
        <v>5</v>
      </c>
      <c r="H2502" s="25">
        <v>40886</v>
      </c>
      <c r="I2502" s="24" t="s">
        <v>1158</v>
      </c>
      <c r="J2502" s="13">
        <v>5</v>
      </c>
      <c r="K2502" s="15"/>
      <c r="L2502" s="15"/>
      <c r="M2502" s="13" t="s">
        <v>1235</v>
      </c>
      <c r="N2502" s="13" t="s">
        <v>7031</v>
      </c>
      <c r="O2502" s="22" t="s">
        <v>1159</v>
      </c>
      <c r="P2502" s="15"/>
      <c r="Q2502" s="15"/>
      <c r="R2502" s="15"/>
      <c r="S2502" s="30"/>
      <c r="T2502" s="13"/>
      <c r="XFD2502" s="53">
        <f t="shared" si="39"/>
        <v>5</v>
      </c>
    </row>
    <row r="2503" spans="1:20 16384:16384" s="19" customFormat="1" ht="24">
      <c r="A2503" s="10" t="s">
        <v>2</v>
      </c>
      <c r="B2503" s="13" t="s">
        <v>3</v>
      </c>
      <c r="C2503" s="15" t="s">
        <v>13537</v>
      </c>
      <c r="D2503" s="15" t="s">
        <v>7657</v>
      </c>
      <c r="E2503" s="15"/>
      <c r="F2503" s="15"/>
      <c r="G2503" s="10" t="s">
        <v>5</v>
      </c>
      <c r="H2503" s="25">
        <v>40876</v>
      </c>
      <c r="I2503" s="24">
        <v>40876</v>
      </c>
      <c r="J2503" s="13">
        <v>1</v>
      </c>
      <c r="K2503" s="15"/>
      <c r="L2503" s="15"/>
      <c r="M2503" s="13" t="s">
        <v>6</v>
      </c>
      <c r="N2503" s="13" t="s">
        <v>7026</v>
      </c>
      <c r="O2503" s="22" t="s">
        <v>7656</v>
      </c>
      <c r="P2503" s="15" t="s">
        <v>1109</v>
      </c>
      <c r="Q2503" s="15"/>
      <c r="R2503" s="15"/>
      <c r="S2503" s="30"/>
      <c r="T2503" s="13" t="s">
        <v>7052</v>
      </c>
      <c r="XFD2503" s="53">
        <f t="shared" si="39"/>
        <v>40877</v>
      </c>
    </row>
    <row r="2504" spans="1:20 16384:16384" s="19" customFormat="1" ht="24">
      <c r="A2504" s="10" t="s">
        <v>2</v>
      </c>
      <c r="B2504" s="10" t="s">
        <v>3</v>
      </c>
      <c r="C2504" s="11" t="s">
        <v>15292</v>
      </c>
      <c r="D2504" s="11"/>
      <c r="E2504" s="14"/>
      <c r="F2504" s="11"/>
      <c r="G2504" s="20" t="s">
        <v>5</v>
      </c>
      <c r="H2504" s="25">
        <v>40712</v>
      </c>
      <c r="I2504" s="24">
        <v>40712</v>
      </c>
      <c r="J2504" s="20">
        <v>1</v>
      </c>
      <c r="K2504" s="11"/>
      <c r="L2504" s="14"/>
      <c r="M2504" s="13" t="s">
        <v>1235</v>
      </c>
      <c r="N2504" s="13" t="s">
        <v>7033</v>
      </c>
      <c r="O2504" s="22" t="s">
        <v>15293</v>
      </c>
      <c r="P2504" s="15"/>
      <c r="Q2504" s="15"/>
      <c r="R2504" s="11" t="s">
        <v>627</v>
      </c>
      <c r="S2504" s="11" t="s">
        <v>2585</v>
      </c>
      <c r="T2504" s="13"/>
      <c r="XFD2504" s="53">
        <f t="shared" si="39"/>
        <v>40713</v>
      </c>
    </row>
    <row r="2505" spans="1:20 16384:16384" s="19" customFormat="1" ht="24">
      <c r="A2505" s="10" t="s">
        <v>2</v>
      </c>
      <c r="B2505" s="20" t="s">
        <v>3</v>
      </c>
      <c r="C2505" s="11" t="s">
        <v>2586</v>
      </c>
      <c r="D2505" s="11" t="s">
        <v>2587</v>
      </c>
      <c r="E2505" s="14"/>
      <c r="F2505" s="11"/>
      <c r="G2505" s="20" t="s">
        <v>5</v>
      </c>
      <c r="H2505" s="25">
        <v>40726</v>
      </c>
      <c r="I2505" s="24">
        <v>40726</v>
      </c>
      <c r="J2505" s="20">
        <v>1</v>
      </c>
      <c r="K2505" s="11"/>
      <c r="L2505" s="14"/>
      <c r="M2505" s="13" t="s">
        <v>1235</v>
      </c>
      <c r="N2505" s="13" t="s">
        <v>7033</v>
      </c>
      <c r="O2505" s="22" t="s">
        <v>15293</v>
      </c>
      <c r="P2505" s="15"/>
      <c r="Q2505" s="15"/>
      <c r="R2505" s="11"/>
      <c r="S2505" s="11"/>
      <c r="T2505" s="13"/>
      <c r="XFD2505" s="53">
        <f t="shared" si="39"/>
        <v>40727</v>
      </c>
    </row>
    <row r="2506" spans="1:20 16384:16384" s="19" customFormat="1" ht="36">
      <c r="A2506" s="20" t="s">
        <v>2</v>
      </c>
      <c r="B2506" s="13" t="s">
        <v>3</v>
      </c>
      <c r="C2506" s="14" t="s">
        <v>2588</v>
      </c>
      <c r="D2506" s="39" t="s">
        <v>2589</v>
      </c>
      <c r="E2506" s="15"/>
      <c r="F2506" s="15"/>
      <c r="G2506" s="20" t="s">
        <v>5</v>
      </c>
      <c r="H2506" s="25">
        <v>40827</v>
      </c>
      <c r="I2506" s="24">
        <v>40827</v>
      </c>
      <c r="J2506" s="20">
        <v>1</v>
      </c>
      <c r="K2506" s="15" t="s">
        <v>2590</v>
      </c>
      <c r="L2506" s="15"/>
      <c r="M2506" s="13" t="s">
        <v>1235</v>
      </c>
      <c r="N2506" s="13" t="s">
        <v>7033</v>
      </c>
      <c r="O2506" s="22" t="s">
        <v>15293</v>
      </c>
      <c r="P2506" s="15"/>
      <c r="Q2506" s="15" t="s">
        <v>1126</v>
      </c>
      <c r="R2506" s="22" t="s">
        <v>18683</v>
      </c>
      <c r="S2506" s="30"/>
      <c r="T2506" s="13"/>
      <c r="XFD2506" s="53">
        <f t="shared" si="39"/>
        <v>40828</v>
      </c>
    </row>
    <row r="2507" spans="1:20 16384:16384" s="19" customFormat="1" ht="36">
      <c r="A2507" s="20" t="s">
        <v>2</v>
      </c>
      <c r="B2507" s="13" t="s">
        <v>3</v>
      </c>
      <c r="C2507" s="14" t="s">
        <v>2591</v>
      </c>
      <c r="D2507" s="15" t="s">
        <v>15294</v>
      </c>
      <c r="E2507" s="15"/>
      <c r="F2507" s="15"/>
      <c r="G2507" s="20" t="s">
        <v>5</v>
      </c>
      <c r="H2507" s="25">
        <v>40828</v>
      </c>
      <c r="I2507" s="24">
        <v>40828</v>
      </c>
      <c r="J2507" s="20">
        <v>1</v>
      </c>
      <c r="K2507" s="15" t="s">
        <v>2590</v>
      </c>
      <c r="L2507" s="15"/>
      <c r="M2507" s="13" t="s">
        <v>1235</v>
      </c>
      <c r="N2507" s="13" t="s">
        <v>7033</v>
      </c>
      <c r="O2507" s="22" t="s">
        <v>15293</v>
      </c>
      <c r="P2507" s="15"/>
      <c r="Q2507" s="15" t="s">
        <v>1126</v>
      </c>
      <c r="R2507" s="22" t="s">
        <v>18684</v>
      </c>
      <c r="S2507" s="30"/>
      <c r="T2507" s="13"/>
      <c r="XFD2507" s="53">
        <f t="shared" si="39"/>
        <v>40829</v>
      </c>
    </row>
    <row r="2508" spans="1:20 16384:16384" s="19" customFormat="1" ht="36">
      <c r="A2508" s="20" t="s">
        <v>2</v>
      </c>
      <c r="B2508" s="13" t="s">
        <v>3</v>
      </c>
      <c r="C2508" s="14" t="s">
        <v>2592</v>
      </c>
      <c r="D2508" s="15" t="s">
        <v>15295</v>
      </c>
      <c r="E2508" s="15"/>
      <c r="F2508" s="15"/>
      <c r="G2508" s="20" t="s">
        <v>5</v>
      </c>
      <c r="H2508" s="25">
        <v>40829</v>
      </c>
      <c r="I2508" s="24">
        <v>40829</v>
      </c>
      <c r="J2508" s="20">
        <v>1</v>
      </c>
      <c r="K2508" s="15" t="s">
        <v>2590</v>
      </c>
      <c r="L2508" s="15"/>
      <c r="M2508" s="13" t="s">
        <v>1235</v>
      </c>
      <c r="N2508" s="13" t="s">
        <v>7033</v>
      </c>
      <c r="O2508" s="22" t="s">
        <v>15293</v>
      </c>
      <c r="P2508" s="15"/>
      <c r="Q2508" s="15" t="s">
        <v>1126</v>
      </c>
      <c r="R2508" s="22" t="s">
        <v>18685</v>
      </c>
      <c r="S2508" s="30"/>
      <c r="T2508" s="13"/>
      <c r="XFD2508" s="53">
        <f t="shared" si="39"/>
        <v>40830</v>
      </c>
    </row>
    <row r="2509" spans="1:20 16384:16384" s="19" customFormat="1" ht="36">
      <c r="A2509" s="20" t="s">
        <v>2</v>
      </c>
      <c r="B2509" s="13" t="s">
        <v>3</v>
      </c>
      <c r="C2509" s="14" t="s">
        <v>15296</v>
      </c>
      <c r="D2509" s="15" t="s">
        <v>15297</v>
      </c>
      <c r="E2509" s="15"/>
      <c r="F2509" s="15"/>
      <c r="G2509" s="20" t="s">
        <v>5</v>
      </c>
      <c r="H2509" s="25">
        <v>40830</v>
      </c>
      <c r="I2509" s="24">
        <v>40830</v>
      </c>
      <c r="J2509" s="20">
        <v>1</v>
      </c>
      <c r="K2509" s="15" t="s">
        <v>2590</v>
      </c>
      <c r="L2509" s="15"/>
      <c r="M2509" s="13" t="s">
        <v>1235</v>
      </c>
      <c r="N2509" s="13" t="s">
        <v>7033</v>
      </c>
      <c r="O2509" s="22" t="s">
        <v>15293</v>
      </c>
      <c r="P2509" s="15"/>
      <c r="Q2509" s="15" t="s">
        <v>1126</v>
      </c>
      <c r="R2509" s="22" t="s">
        <v>18686</v>
      </c>
      <c r="S2509" s="30"/>
      <c r="T2509" s="13"/>
      <c r="XFD2509" s="53">
        <f t="shared" si="39"/>
        <v>40831</v>
      </c>
    </row>
    <row r="2510" spans="1:20 16384:16384" s="19" customFormat="1" ht="48">
      <c r="A2510" s="20" t="s">
        <v>2</v>
      </c>
      <c r="B2510" s="13" t="s">
        <v>3</v>
      </c>
      <c r="C2510" s="14" t="s">
        <v>15298</v>
      </c>
      <c r="D2510" s="40" t="s">
        <v>15299</v>
      </c>
      <c r="E2510" s="15"/>
      <c r="F2510" s="15"/>
      <c r="G2510" s="13" t="s">
        <v>51</v>
      </c>
      <c r="H2510" s="25">
        <v>40833</v>
      </c>
      <c r="I2510" s="24">
        <v>40833</v>
      </c>
      <c r="J2510" s="20">
        <v>1</v>
      </c>
      <c r="K2510" s="15" t="s">
        <v>2590</v>
      </c>
      <c r="L2510" s="15"/>
      <c r="M2510" s="13" t="s">
        <v>1235</v>
      </c>
      <c r="N2510" s="13" t="s">
        <v>7033</v>
      </c>
      <c r="O2510" s="22" t="s">
        <v>15293</v>
      </c>
      <c r="P2510" s="15"/>
      <c r="Q2510" s="15" t="s">
        <v>1126</v>
      </c>
      <c r="R2510" s="22" t="s">
        <v>18687</v>
      </c>
      <c r="S2510" s="30"/>
      <c r="T2510" s="13"/>
      <c r="XFD2510" s="53">
        <f t="shared" si="39"/>
        <v>40834</v>
      </c>
    </row>
    <row r="2511" spans="1:20 16384:16384" s="19" customFormat="1" ht="36">
      <c r="A2511" s="20" t="s">
        <v>2</v>
      </c>
      <c r="B2511" s="13" t="s">
        <v>3</v>
      </c>
      <c r="C2511" s="14" t="s">
        <v>15300</v>
      </c>
      <c r="D2511" s="15" t="s">
        <v>15301</v>
      </c>
      <c r="E2511" s="15"/>
      <c r="F2511" s="15"/>
      <c r="G2511" s="20" t="s">
        <v>5</v>
      </c>
      <c r="H2511" s="25">
        <v>40834</v>
      </c>
      <c r="I2511" s="24">
        <v>40834</v>
      </c>
      <c r="J2511" s="20">
        <v>1</v>
      </c>
      <c r="K2511" s="15" t="s">
        <v>2590</v>
      </c>
      <c r="L2511" s="15"/>
      <c r="M2511" s="13" t="s">
        <v>1235</v>
      </c>
      <c r="N2511" s="13" t="s">
        <v>7033</v>
      </c>
      <c r="O2511" s="22" t="s">
        <v>15293</v>
      </c>
      <c r="P2511" s="15"/>
      <c r="Q2511" s="15" t="s">
        <v>1126</v>
      </c>
      <c r="R2511" s="22" t="s">
        <v>18688</v>
      </c>
      <c r="S2511" s="30"/>
      <c r="T2511" s="13"/>
      <c r="XFD2511" s="53">
        <f t="shared" si="39"/>
        <v>40835</v>
      </c>
    </row>
    <row r="2512" spans="1:20 16384:16384" s="19" customFormat="1" ht="36">
      <c r="A2512" s="20" t="s">
        <v>2</v>
      </c>
      <c r="B2512" s="13" t="s">
        <v>3</v>
      </c>
      <c r="C2512" s="14" t="s">
        <v>15302</v>
      </c>
      <c r="D2512" s="15" t="s">
        <v>15303</v>
      </c>
      <c r="E2512" s="15"/>
      <c r="F2512" s="15"/>
      <c r="G2512" s="20" t="s">
        <v>5</v>
      </c>
      <c r="H2512" s="25">
        <v>40835</v>
      </c>
      <c r="I2512" s="24">
        <v>40835</v>
      </c>
      <c r="J2512" s="20">
        <v>1</v>
      </c>
      <c r="K2512" s="15" t="s">
        <v>2590</v>
      </c>
      <c r="L2512" s="15"/>
      <c r="M2512" s="13" t="s">
        <v>1235</v>
      </c>
      <c r="N2512" s="13" t="s">
        <v>7033</v>
      </c>
      <c r="O2512" s="22" t="s">
        <v>15293</v>
      </c>
      <c r="P2512" s="15"/>
      <c r="Q2512" s="15" t="s">
        <v>1126</v>
      </c>
      <c r="R2512" s="22" t="s">
        <v>18689</v>
      </c>
      <c r="S2512" s="30"/>
      <c r="T2512" s="13"/>
      <c r="XFD2512" s="53">
        <f t="shared" si="39"/>
        <v>40836</v>
      </c>
    </row>
    <row r="2513" spans="1:20 16384:16384" s="19" customFormat="1" ht="36">
      <c r="A2513" s="20" t="s">
        <v>2</v>
      </c>
      <c r="B2513" s="13" t="s">
        <v>3</v>
      </c>
      <c r="C2513" s="14" t="s">
        <v>15304</v>
      </c>
      <c r="D2513" s="15" t="s">
        <v>15305</v>
      </c>
      <c r="E2513" s="15"/>
      <c r="F2513" s="15"/>
      <c r="G2513" s="20" t="s">
        <v>5</v>
      </c>
      <c r="H2513" s="25">
        <v>40836</v>
      </c>
      <c r="I2513" s="24">
        <v>40836</v>
      </c>
      <c r="J2513" s="20">
        <v>1</v>
      </c>
      <c r="K2513" s="15" t="s">
        <v>2590</v>
      </c>
      <c r="L2513" s="15"/>
      <c r="M2513" s="13" t="s">
        <v>1235</v>
      </c>
      <c r="N2513" s="13" t="s">
        <v>7033</v>
      </c>
      <c r="O2513" s="22" t="s">
        <v>15293</v>
      </c>
      <c r="P2513" s="15"/>
      <c r="Q2513" s="15" t="s">
        <v>1126</v>
      </c>
      <c r="R2513" s="22" t="s">
        <v>18690</v>
      </c>
      <c r="S2513" s="30"/>
      <c r="T2513" s="13"/>
      <c r="XFD2513" s="53">
        <f t="shared" si="39"/>
        <v>40837</v>
      </c>
    </row>
    <row r="2514" spans="1:20 16384:16384" s="19" customFormat="1" ht="36">
      <c r="A2514" s="20" t="s">
        <v>2</v>
      </c>
      <c r="B2514" s="13" t="s">
        <v>3</v>
      </c>
      <c r="C2514" s="14" t="s">
        <v>15306</v>
      </c>
      <c r="D2514" s="15" t="s">
        <v>15307</v>
      </c>
      <c r="E2514" s="15"/>
      <c r="F2514" s="15"/>
      <c r="G2514" s="13" t="s">
        <v>51</v>
      </c>
      <c r="H2514" s="25">
        <v>40837</v>
      </c>
      <c r="I2514" s="24">
        <v>40837</v>
      </c>
      <c r="J2514" s="20">
        <v>1</v>
      </c>
      <c r="K2514" s="15" t="s">
        <v>2590</v>
      </c>
      <c r="L2514" s="15"/>
      <c r="M2514" s="13" t="s">
        <v>1235</v>
      </c>
      <c r="N2514" s="13" t="s">
        <v>7033</v>
      </c>
      <c r="O2514" s="22" t="s">
        <v>15293</v>
      </c>
      <c r="P2514" s="15"/>
      <c r="Q2514" s="15" t="s">
        <v>1126</v>
      </c>
      <c r="R2514" s="22" t="s">
        <v>18691</v>
      </c>
      <c r="S2514" s="30"/>
      <c r="T2514" s="13"/>
      <c r="XFD2514" s="53">
        <f t="shared" si="39"/>
        <v>40838</v>
      </c>
    </row>
    <row r="2515" spans="1:20 16384:16384" s="19" customFormat="1" ht="36">
      <c r="A2515" s="20" t="s">
        <v>2</v>
      </c>
      <c r="B2515" s="13" t="s">
        <v>3</v>
      </c>
      <c r="C2515" s="14" t="s">
        <v>2593</v>
      </c>
      <c r="D2515" s="15" t="s">
        <v>15308</v>
      </c>
      <c r="E2515" s="15"/>
      <c r="F2515" s="15"/>
      <c r="G2515" s="20" t="s">
        <v>5</v>
      </c>
      <c r="H2515" s="25">
        <v>40839</v>
      </c>
      <c r="I2515" s="24">
        <v>40839</v>
      </c>
      <c r="J2515" s="20">
        <v>1</v>
      </c>
      <c r="K2515" s="15" t="s">
        <v>2590</v>
      </c>
      <c r="L2515" s="15"/>
      <c r="M2515" s="13" t="s">
        <v>1235</v>
      </c>
      <c r="N2515" s="13" t="s">
        <v>7033</v>
      </c>
      <c r="O2515" s="22" t="s">
        <v>15293</v>
      </c>
      <c r="P2515" s="15"/>
      <c r="Q2515" s="15" t="s">
        <v>1126</v>
      </c>
      <c r="R2515" s="67" t="s">
        <v>18692</v>
      </c>
      <c r="S2515" s="30"/>
      <c r="T2515" s="13"/>
      <c r="XFD2515" s="53">
        <f t="shared" si="39"/>
        <v>40840</v>
      </c>
    </row>
    <row r="2516" spans="1:20 16384:16384" s="19" customFormat="1" ht="36">
      <c r="A2516" s="20" t="s">
        <v>2</v>
      </c>
      <c r="B2516" s="13" t="s">
        <v>3</v>
      </c>
      <c r="C2516" s="14" t="s">
        <v>15309</v>
      </c>
      <c r="D2516" s="15" t="s">
        <v>15310</v>
      </c>
      <c r="E2516" s="15"/>
      <c r="F2516" s="15"/>
      <c r="G2516" s="20" t="s">
        <v>5</v>
      </c>
      <c r="H2516" s="25">
        <v>40840</v>
      </c>
      <c r="I2516" s="24">
        <v>40840</v>
      </c>
      <c r="J2516" s="20">
        <v>1</v>
      </c>
      <c r="K2516" s="15" t="s">
        <v>2590</v>
      </c>
      <c r="L2516" s="15"/>
      <c r="M2516" s="13" t="s">
        <v>1235</v>
      </c>
      <c r="N2516" s="13" t="s">
        <v>7033</v>
      </c>
      <c r="O2516" s="22" t="s">
        <v>15293</v>
      </c>
      <c r="P2516" s="15"/>
      <c r="Q2516" s="15" t="s">
        <v>1126</v>
      </c>
      <c r="R2516" s="22" t="s">
        <v>18693</v>
      </c>
      <c r="S2516" s="30"/>
      <c r="T2516" s="13"/>
      <c r="XFD2516" s="53">
        <f t="shared" si="39"/>
        <v>40841</v>
      </c>
    </row>
    <row r="2517" spans="1:20 16384:16384" s="19" customFormat="1" ht="36">
      <c r="A2517" s="20" t="s">
        <v>2</v>
      </c>
      <c r="B2517" s="13" t="s">
        <v>3</v>
      </c>
      <c r="C2517" s="14" t="s">
        <v>15311</v>
      </c>
      <c r="D2517" s="15" t="s">
        <v>15312</v>
      </c>
      <c r="E2517" s="15"/>
      <c r="F2517" s="15"/>
      <c r="G2517" s="20" t="s">
        <v>5</v>
      </c>
      <c r="H2517" s="25">
        <v>40841</v>
      </c>
      <c r="I2517" s="24">
        <v>40841</v>
      </c>
      <c r="J2517" s="20">
        <v>1</v>
      </c>
      <c r="K2517" s="15" t="s">
        <v>2590</v>
      </c>
      <c r="L2517" s="15"/>
      <c r="M2517" s="13" t="s">
        <v>1235</v>
      </c>
      <c r="N2517" s="13" t="s">
        <v>7033</v>
      </c>
      <c r="O2517" s="22" t="s">
        <v>15293</v>
      </c>
      <c r="P2517" s="15"/>
      <c r="Q2517" s="15" t="s">
        <v>1126</v>
      </c>
      <c r="R2517" s="22" t="s">
        <v>18694</v>
      </c>
      <c r="S2517" s="30"/>
      <c r="T2517" s="13"/>
      <c r="XFD2517" s="53">
        <f t="shared" si="39"/>
        <v>40842</v>
      </c>
    </row>
    <row r="2518" spans="1:20 16384:16384" s="19" customFormat="1" ht="36">
      <c r="A2518" s="20" t="s">
        <v>2</v>
      </c>
      <c r="B2518" s="13" t="s">
        <v>3</v>
      </c>
      <c r="C2518" s="14" t="s">
        <v>15313</v>
      </c>
      <c r="D2518" s="15" t="s">
        <v>15314</v>
      </c>
      <c r="E2518" s="15"/>
      <c r="F2518" s="15"/>
      <c r="G2518" s="20" t="s">
        <v>5</v>
      </c>
      <c r="H2518" s="25">
        <v>40843</v>
      </c>
      <c r="I2518" s="24">
        <v>40843</v>
      </c>
      <c r="J2518" s="20">
        <v>1</v>
      </c>
      <c r="K2518" s="15" t="s">
        <v>2590</v>
      </c>
      <c r="L2518" s="15"/>
      <c r="M2518" s="13" t="s">
        <v>1235</v>
      </c>
      <c r="N2518" s="13" t="s">
        <v>7033</v>
      </c>
      <c r="O2518" s="22" t="s">
        <v>15293</v>
      </c>
      <c r="P2518" s="15"/>
      <c r="Q2518" s="15" t="s">
        <v>1126</v>
      </c>
      <c r="R2518" s="22" t="s">
        <v>18695</v>
      </c>
      <c r="S2518" s="30"/>
      <c r="T2518" s="13"/>
      <c r="XFD2518" s="53">
        <f t="shared" si="39"/>
        <v>40844</v>
      </c>
    </row>
    <row r="2519" spans="1:20 16384:16384" s="19" customFormat="1" ht="36">
      <c r="A2519" s="20" t="s">
        <v>2</v>
      </c>
      <c r="B2519" s="13" t="s">
        <v>3</v>
      </c>
      <c r="C2519" s="14" t="s">
        <v>15315</v>
      </c>
      <c r="D2519" s="15" t="s">
        <v>15316</v>
      </c>
      <c r="E2519" s="15"/>
      <c r="F2519" s="15"/>
      <c r="G2519" s="20" t="s">
        <v>5</v>
      </c>
      <c r="H2519" s="25">
        <v>40846</v>
      </c>
      <c r="I2519" s="24">
        <v>40846</v>
      </c>
      <c r="J2519" s="20">
        <v>1</v>
      </c>
      <c r="K2519" s="15" t="s">
        <v>2590</v>
      </c>
      <c r="L2519" s="15"/>
      <c r="M2519" s="13" t="s">
        <v>1235</v>
      </c>
      <c r="N2519" s="13" t="s">
        <v>7033</v>
      </c>
      <c r="O2519" s="22" t="s">
        <v>15293</v>
      </c>
      <c r="P2519" s="15"/>
      <c r="Q2519" s="15" t="s">
        <v>1126</v>
      </c>
      <c r="R2519" s="22" t="s">
        <v>18696</v>
      </c>
      <c r="S2519" s="30"/>
      <c r="T2519" s="13"/>
      <c r="XFD2519" s="53">
        <f t="shared" si="39"/>
        <v>40847</v>
      </c>
    </row>
    <row r="2520" spans="1:20 16384:16384" s="19" customFormat="1" ht="60">
      <c r="A2520" s="20" t="s">
        <v>2</v>
      </c>
      <c r="B2520" s="13" t="s">
        <v>19</v>
      </c>
      <c r="C2520" s="14" t="s">
        <v>15317</v>
      </c>
      <c r="D2520" s="15"/>
      <c r="E2520" s="15"/>
      <c r="F2520" s="15"/>
      <c r="G2520" s="20" t="s">
        <v>5</v>
      </c>
      <c r="H2520" s="25">
        <v>40864</v>
      </c>
      <c r="I2520" s="24">
        <v>40864</v>
      </c>
      <c r="J2520" s="20">
        <v>1</v>
      </c>
      <c r="K2520" s="15"/>
      <c r="L2520" s="15"/>
      <c r="M2520" s="13" t="s">
        <v>1235</v>
      </c>
      <c r="N2520" s="13" t="s">
        <v>7033</v>
      </c>
      <c r="O2520" s="22" t="s">
        <v>15293</v>
      </c>
      <c r="P2520" s="15"/>
      <c r="Q2520" s="15"/>
      <c r="R2520" s="22" t="s">
        <v>19070</v>
      </c>
      <c r="S2520" s="31" t="s">
        <v>8646</v>
      </c>
      <c r="T2520" s="13"/>
      <c r="XFD2520" s="53">
        <f t="shared" si="39"/>
        <v>40865</v>
      </c>
    </row>
    <row r="2521" spans="1:20 16384:16384" s="19" customFormat="1" ht="24">
      <c r="A2521" s="20" t="s">
        <v>2</v>
      </c>
      <c r="B2521" s="13" t="s">
        <v>3</v>
      </c>
      <c r="C2521" s="14" t="s">
        <v>15318</v>
      </c>
      <c r="D2521" s="15" t="s">
        <v>1206</v>
      </c>
      <c r="E2521" s="15"/>
      <c r="F2521" s="15"/>
      <c r="G2521" s="20" t="s">
        <v>51</v>
      </c>
      <c r="H2521" s="25">
        <v>40889</v>
      </c>
      <c r="I2521" s="24">
        <v>40889</v>
      </c>
      <c r="J2521" s="20">
        <v>1</v>
      </c>
      <c r="K2521" s="15" t="s">
        <v>12500</v>
      </c>
      <c r="L2521" s="15"/>
      <c r="M2521" s="13" t="s">
        <v>1235</v>
      </c>
      <c r="N2521" s="13" t="s">
        <v>7033</v>
      </c>
      <c r="O2521" s="22" t="s">
        <v>15293</v>
      </c>
      <c r="P2521" s="15"/>
      <c r="Q2521" s="15"/>
      <c r="R2521" s="22"/>
      <c r="S2521" s="30"/>
      <c r="T2521" s="13"/>
      <c r="XFD2521" s="53">
        <f t="shared" si="39"/>
        <v>40890</v>
      </c>
    </row>
    <row r="2522" spans="1:20 16384:16384" s="19" customFormat="1" ht="48">
      <c r="A2522" s="10" t="s">
        <v>2</v>
      </c>
      <c r="B2522" s="13" t="s">
        <v>37</v>
      </c>
      <c r="C2522" s="14" t="s">
        <v>2594</v>
      </c>
      <c r="D2522" s="15"/>
      <c r="E2522" s="15"/>
      <c r="F2522" s="15"/>
      <c r="G2522" s="20" t="s">
        <v>5</v>
      </c>
      <c r="H2522" s="25">
        <v>40558</v>
      </c>
      <c r="I2522" s="24">
        <v>40558</v>
      </c>
      <c r="J2522" s="20">
        <v>1</v>
      </c>
      <c r="K2522" s="15"/>
      <c r="L2522" s="15"/>
      <c r="M2522" s="13" t="s">
        <v>1235</v>
      </c>
      <c r="N2522" s="13" t="s">
        <v>7033</v>
      </c>
      <c r="O2522" s="14" t="s">
        <v>6697</v>
      </c>
      <c r="P2522" s="15"/>
      <c r="Q2522" s="15"/>
      <c r="R2522" s="22"/>
      <c r="S2522" s="30" t="s">
        <v>8647</v>
      </c>
      <c r="T2522" s="13"/>
      <c r="XFD2522" s="53">
        <f t="shared" si="39"/>
        <v>40559</v>
      </c>
    </row>
    <row r="2523" spans="1:20 16384:16384" s="19" customFormat="1" ht="12">
      <c r="A2523" s="10" t="s">
        <v>2</v>
      </c>
      <c r="B2523" s="13" t="s">
        <v>146</v>
      </c>
      <c r="C2523" s="14" t="s">
        <v>15319</v>
      </c>
      <c r="D2523" s="14" t="s">
        <v>2319</v>
      </c>
      <c r="E2523" s="15"/>
      <c r="F2523" s="15"/>
      <c r="G2523" s="20" t="s">
        <v>5</v>
      </c>
      <c r="H2523" s="25">
        <v>40591</v>
      </c>
      <c r="I2523" s="24">
        <v>40591</v>
      </c>
      <c r="J2523" s="20">
        <v>1</v>
      </c>
      <c r="K2523" s="14" t="s">
        <v>6697</v>
      </c>
      <c r="L2523" s="15"/>
      <c r="M2523" s="13" t="s">
        <v>1235</v>
      </c>
      <c r="N2523" s="13" t="s">
        <v>7033</v>
      </c>
      <c r="O2523" s="14" t="s">
        <v>6697</v>
      </c>
      <c r="P2523" s="15"/>
      <c r="Q2523" s="15"/>
      <c r="R2523" s="22"/>
      <c r="S2523" s="30"/>
      <c r="T2523" s="13"/>
      <c r="XFD2523" s="53">
        <f t="shared" si="39"/>
        <v>40592</v>
      </c>
    </row>
    <row r="2524" spans="1:20 16384:16384" s="19" customFormat="1" ht="24">
      <c r="A2524" s="10" t="s">
        <v>2</v>
      </c>
      <c r="B2524" s="13" t="s">
        <v>37</v>
      </c>
      <c r="C2524" s="14" t="s">
        <v>15320</v>
      </c>
      <c r="D2524" s="14" t="s">
        <v>15321</v>
      </c>
      <c r="E2524" s="15"/>
      <c r="F2524" s="15"/>
      <c r="G2524" s="20" t="s">
        <v>5</v>
      </c>
      <c r="H2524" s="25">
        <v>40598</v>
      </c>
      <c r="I2524" s="24">
        <v>40598</v>
      </c>
      <c r="J2524" s="20">
        <v>1</v>
      </c>
      <c r="K2524" s="14" t="s">
        <v>6697</v>
      </c>
      <c r="L2524" s="15"/>
      <c r="M2524" s="13" t="s">
        <v>1235</v>
      </c>
      <c r="N2524" s="13" t="s">
        <v>7033</v>
      </c>
      <c r="O2524" s="14" t="s">
        <v>6697</v>
      </c>
      <c r="P2524" s="15"/>
      <c r="Q2524" s="15"/>
      <c r="R2524" s="22"/>
      <c r="S2524" s="30"/>
      <c r="T2524" s="13"/>
      <c r="XFD2524" s="53">
        <f t="shared" si="39"/>
        <v>40599</v>
      </c>
    </row>
    <row r="2525" spans="1:20 16384:16384" s="19" customFormat="1" ht="24">
      <c r="A2525" s="10" t="s">
        <v>2</v>
      </c>
      <c r="B2525" s="13" t="s">
        <v>3</v>
      </c>
      <c r="C2525" s="14" t="s">
        <v>15322</v>
      </c>
      <c r="D2525" s="15" t="s">
        <v>2595</v>
      </c>
      <c r="E2525" s="15"/>
      <c r="F2525" s="15"/>
      <c r="G2525" s="20" t="s">
        <v>5</v>
      </c>
      <c r="H2525" s="25">
        <v>40599</v>
      </c>
      <c r="I2525" s="24">
        <v>40599</v>
      </c>
      <c r="J2525" s="20">
        <v>1</v>
      </c>
      <c r="K2525" s="15" t="s">
        <v>6624</v>
      </c>
      <c r="L2525" s="15"/>
      <c r="M2525" s="13" t="s">
        <v>1235</v>
      </c>
      <c r="N2525" s="13" t="s">
        <v>7033</v>
      </c>
      <c r="O2525" s="14" t="s">
        <v>6697</v>
      </c>
      <c r="P2525" s="15"/>
      <c r="Q2525" s="15"/>
      <c r="R2525" s="22" t="s">
        <v>18697</v>
      </c>
      <c r="S2525" s="30" t="s">
        <v>8648</v>
      </c>
      <c r="T2525" s="13"/>
      <c r="XFD2525" s="53">
        <f t="shared" si="39"/>
        <v>40600</v>
      </c>
    </row>
    <row r="2526" spans="1:20 16384:16384" s="19" customFormat="1" ht="60">
      <c r="A2526" s="10" t="s">
        <v>2</v>
      </c>
      <c r="B2526" s="13" t="s">
        <v>37</v>
      </c>
      <c r="C2526" s="14" t="s">
        <v>15323</v>
      </c>
      <c r="D2526" s="14" t="s">
        <v>15321</v>
      </c>
      <c r="E2526" s="15"/>
      <c r="F2526" s="15"/>
      <c r="G2526" s="20" t="s">
        <v>5</v>
      </c>
      <c r="H2526" s="25">
        <v>40612</v>
      </c>
      <c r="I2526" s="24">
        <v>40612</v>
      </c>
      <c r="J2526" s="20">
        <v>1</v>
      </c>
      <c r="K2526" s="14" t="s">
        <v>6697</v>
      </c>
      <c r="L2526" s="15"/>
      <c r="M2526" s="13" t="s">
        <v>1235</v>
      </c>
      <c r="N2526" s="13" t="s">
        <v>7033</v>
      </c>
      <c r="O2526" s="14" t="s">
        <v>6697</v>
      </c>
      <c r="P2526" s="15"/>
      <c r="Q2526" s="15"/>
      <c r="R2526" s="22" t="s">
        <v>18698</v>
      </c>
      <c r="S2526" s="30" t="s">
        <v>8649</v>
      </c>
      <c r="T2526" s="13"/>
      <c r="XFD2526" s="53">
        <f t="shared" si="39"/>
        <v>40613</v>
      </c>
    </row>
    <row r="2527" spans="1:20 16384:16384" s="19" customFormat="1" ht="12">
      <c r="A2527" s="10" t="s">
        <v>2</v>
      </c>
      <c r="B2527" s="13" t="s">
        <v>146</v>
      </c>
      <c r="C2527" s="14" t="s">
        <v>15324</v>
      </c>
      <c r="D2527" s="14" t="s">
        <v>2596</v>
      </c>
      <c r="E2527" s="15"/>
      <c r="F2527" s="15"/>
      <c r="G2527" s="20" t="s">
        <v>5</v>
      </c>
      <c r="H2527" s="25">
        <v>40620</v>
      </c>
      <c r="I2527" s="24">
        <v>40620</v>
      </c>
      <c r="J2527" s="20">
        <v>1</v>
      </c>
      <c r="K2527" s="14" t="s">
        <v>6697</v>
      </c>
      <c r="L2527" s="15"/>
      <c r="M2527" s="13" t="s">
        <v>1235</v>
      </c>
      <c r="N2527" s="13" t="s">
        <v>7033</v>
      </c>
      <c r="O2527" s="14" t="s">
        <v>6697</v>
      </c>
      <c r="P2527" s="15"/>
      <c r="Q2527" s="15"/>
      <c r="R2527" s="22"/>
      <c r="S2527" s="30"/>
      <c r="T2527" s="13"/>
      <c r="XFD2527" s="53">
        <f t="shared" si="39"/>
        <v>40621</v>
      </c>
    </row>
    <row r="2528" spans="1:20 16384:16384" s="19" customFormat="1" ht="24">
      <c r="A2528" s="10" t="s">
        <v>2</v>
      </c>
      <c r="B2528" s="13" t="s">
        <v>3</v>
      </c>
      <c r="C2528" s="14" t="s">
        <v>15325</v>
      </c>
      <c r="D2528" s="14" t="s">
        <v>15321</v>
      </c>
      <c r="E2528" s="15"/>
      <c r="F2528" s="15"/>
      <c r="G2528" s="20" t="s">
        <v>5</v>
      </c>
      <c r="H2528" s="25">
        <v>40626</v>
      </c>
      <c r="I2528" s="24">
        <v>40626</v>
      </c>
      <c r="J2528" s="20">
        <v>1</v>
      </c>
      <c r="K2528" s="14" t="s">
        <v>6697</v>
      </c>
      <c r="L2528" s="15"/>
      <c r="M2528" s="13" t="s">
        <v>1235</v>
      </c>
      <c r="N2528" s="13" t="s">
        <v>7033</v>
      </c>
      <c r="O2528" s="14" t="s">
        <v>6697</v>
      </c>
      <c r="P2528" s="15"/>
      <c r="Q2528" s="15"/>
      <c r="R2528" s="22"/>
      <c r="S2528" s="30"/>
      <c r="T2528" s="13"/>
      <c r="XFD2528" s="53">
        <f t="shared" si="39"/>
        <v>40627</v>
      </c>
    </row>
    <row r="2529" spans="1:20 16384:16384" s="19" customFormat="1" ht="36">
      <c r="A2529" s="10" t="s">
        <v>2</v>
      </c>
      <c r="B2529" s="13" t="s">
        <v>3</v>
      </c>
      <c r="C2529" s="14" t="s">
        <v>15326</v>
      </c>
      <c r="D2529" s="14" t="s">
        <v>15321</v>
      </c>
      <c r="E2529" s="15"/>
      <c r="F2529" s="15"/>
      <c r="G2529" s="20" t="s">
        <v>5</v>
      </c>
      <c r="H2529" s="25">
        <v>40647</v>
      </c>
      <c r="I2529" s="24">
        <v>40647</v>
      </c>
      <c r="J2529" s="20">
        <v>1</v>
      </c>
      <c r="K2529" s="14" t="s">
        <v>6697</v>
      </c>
      <c r="L2529" s="15"/>
      <c r="M2529" s="13" t="s">
        <v>1235</v>
      </c>
      <c r="N2529" s="13" t="s">
        <v>7033</v>
      </c>
      <c r="O2529" s="14" t="s">
        <v>6697</v>
      </c>
      <c r="P2529" s="15"/>
      <c r="Q2529" s="15"/>
      <c r="R2529" s="22" t="s">
        <v>18699</v>
      </c>
      <c r="S2529" s="30" t="s">
        <v>8650</v>
      </c>
      <c r="T2529" s="13"/>
      <c r="XFD2529" s="53">
        <f t="shared" si="39"/>
        <v>40648</v>
      </c>
    </row>
    <row r="2530" spans="1:20 16384:16384" s="19" customFormat="1" ht="12">
      <c r="A2530" s="10" t="s">
        <v>2</v>
      </c>
      <c r="B2530" s="13" t="s">
        <v>146</v>
      </c>
      <c r="C2530" s="14" t="s">
        <v>15327</v>
      </c>
      <c r="D2530" s="14" t="s">
        <v>15328</v>
      </c>
      <c r="E2530" s="15"/>
      <c r="F2530" s="15"/>
      <c r="G2530" s="20" t="s">
        <v>5</v>
      </c>
      <c r="H2530" s="25">
        <v>40648</v>
      </c>
      <c r="I2530" s="24">
        <v>40648</v>
      </c>
      <c r="J2530" s="20">
        <v>1</v>
      </c>
      <c r="K2530" s="14" t="s">
        <v>6697</v>
      </c>
      <c r="L2530" s="15"/>
      <c r="M2530" s="13" t="s">
        <v>1235</v>
      </c>
      <c r="N2530" s="13" t="s">
        <v>7033</v>
      </c>
      <c r="O2530" s="14" t="s">
        <v>6697</v>
      </c>
      <c r="P2530" s="15"/>
      <c r="Q2530" s="15"/>
      <c r="R2530" s="22"/>
      <c r="S2530" s="30"/>
      <c r="T2530" s="13"/>
      <c r="XFD2530" s="53">
        <f t="shared" si="39"/>
        <v>40649</v>
      </c>
    </row>
    <row r="2531" spans="1:20 16384:16384" s="19" customFormat="1" ht="24">
      <c r="A2531" s="10" t="s">
        <v>2</v>
      </c>
      <c r="B2531" s="13" t="s">
        <v>37</v>
      </c>
      <c r="C2531" s="14" t="s">
        <v>15329</v>
      </c>
      <c r="D2531" s="14" t="s">
        <v>15321</v>
      </c>
      <c r="E2531" s="15"/>
      <c r="F2531" s="15"/>
      <c r="G2531" s="20" t="s">
        <v>5</v>
      </c>
      <c r="H2531" s="25">
        <v>40661</v>
      </c>
      <c r="I2531" s="24">
        <v>40661</v>
      </c>
      <c r="J2531" s="20">
        <v>1</v>
      </c>
      <c r="K2531" s="14" t="s">
        <v>6697</v>
      </c>
      <c r="L2531" s="15"/>
      <c r="M2531" s="13" t="s">
        <v>1235</v>
      </c>
      <c r="N2531" s="13" t="s">
        <v>7033</v>
      </c>
      <c r="O2531" s="14" t="s">
        <v>6697</v>
      </c>
      <c r="P2531" s="15"/>
      <c r="Q2531" s="15"/>
      <c r="R2531" s="22"/>
      <c r="S2531" s="30"/>
      <c r="T2531" s="13"/>
      <c r="XFD2531" s="53">
        <f t="shared" si="39"/>
        <v>40662</v>
      </c>
    </row>
    <row r="2532" spans="1:20 16384:16384" s="19" customFormat="1" ht="12">
      <c r="A2532" s="13" t="s">
        <v>2</v>
      </c>
      <c r="B2532" s="13" t="s">
        <v>37</v>
      </c>
      <c r="C2532" s="14" t="s">
        <v>15330</v>
      </c>
      <c r="D2532" s="21" t="s">
        <v>15331</v>
      </c>
      <c r="E2532" s="14"/>
      <c r="F2532" s="14"/>
      <c r="G2532" s="20" t="s">
        <v>5</v>
      </c>
      <c r="H2532" s="25">
        <v>40674</v>
      </c>
      <c r="I2532" s="24">
        <v>40674</v>
      </c>
      <c r="J2532" s="20">
        <v>1</v>
      </c>
      <c r="K2532" s="14" t="s">
        <v>15332</v>
      </c>
      <c r="L2532" s="14"/>
      <c r="M2532" s="13" t="s">
        <v>1235</v>
      </c>
      <c r="N2532" s="13" t="s">
        <v>7033</v>
      </c>
      <c r="O2532" s="14" t="s">
        <v>6697</v>
      </c>
      <c r="P2532" s="15"/>
      <c r="Q2532" s="15"/>
      <c r="R2532" s="14"/>
      <c r="S2532" s="11"/>
      <c r="T2532" s="13"/>
      <c r="XFD2532" s="53">
        <f t="shared" si="39"/>
        <v>40675</v>
      </c>
    </row>
    <row r="2533" spans="1:20 16384:16384" s="19" customFormat="1" ht="96">
      <c r="A2533" s="13" t="s">
        <v>2</v>
      </c>
      <c r="B2533" s="13" t="s">
        <v>3</v>
      </c>
      <c r="C2533" s="14" t="s">
        <v>15333</v>
      </c>
      <c r="D2533" s="14" t="s">
        <v>15321</v>
      </c>
      <c r="E2533" s="14"/>
      <c r="F2533" s="14"/>
      <c r="G2533" s="20" t="s">
        <v>5</v>
      </c>
      <c r="H2533" s="25">
        <v>40675</v>
      </c>
      <c r="I2533" s="24">
        <v>40675</v>
      </c>
      <c r="J2533" s="20">
        <v>1</v>
      </c>
      <c r="K2533" s="14" t="s">
        <v>237</v>
      </c>
      <c r="L2533" s="14"/>
      <c r="M2533" s="13" t="s">
        <v>1235</v>
      </c>
      <c r="N2533" s="13" t="s">
        <v>7033</v>
      </c>
      <c r="O2533" s="14" t="s">
        <v>6697</v>
      </c>
      <c r="P2533" s="15"/>
      <c r="Q2533" s="15"/>
      <c r="R2533" s="14" t="s">
        <v>385</v>
      </c>
      <c r="S2533" s="11" t="s">
        <v>19071</v>
      </c>
      <c r="T2533" s="13"/>
      <c r="XFD2533" s="53">
        <f t="shared" si="39"/>
        <v>40676</v>
      </c>
    </row>
    <row r="2534" spans="1:20 16384:16384" s="19" customFormat="1" ht="12">
      <c r="A2534" s="25" t="s">
        <v>2</v>
      </c>
      <c r="B2534" s="13" t="s">
        <v>146</v>
      </c>
      <c r="C2534" s="14" t="s">
        <v>15334</v>
      </c>
      <c r="D2534" s="14" t="s">
        <v>189</v>
      </c>
      <c r="E2534" s="14"/>
      <c r="F2534" s="14"/>
      <c r="G2534" s="20" t="s">
        <v>5</v>
      </c>
      <c r="H2534" s="25">
        <v>40683</v>
      </c>
      <c r="I2534" s="24">
        <v>40683</v>
      </c>
      <c r="J2534" s="20">
        <v>1</v>
      </c>
      <c r="K2534" s="14" t="s">
        <v>6697</v>
      </c>
      <c r="L2534" s="14"/>
      <c r="M2534" s="13" t="s">
        <v>1235</v>
      </c>
      <c r="N2534" s="13" t="s">
        <v>7033</v>
      </c>
      <c r="O2534" s="14" t="s">
        <v>6697</v>
      </c>
      <c r="P2534" s="15"/>
      <c r="Q2534" s="15"/>
      <c r="R2534" s="14"/>
      <c r="S2534" s="11"/>
      <c r="T2534" s="13"/>
      <c r="XFD2534" s="53">
        <f t="shared" si="39"/>
        <v>40684</v>
      </c>
    </row>
    <row r="2535" spans="1:20 16384:16384" s="19" customFormat="1" ht="24">
      <c r="A2535" s="25" t="s">
        <v>2</v>
      </c>
      <c r="B2535" s="13" t="s">
        <v>37</v>
      </c>
      <c r="C2535" s="14" t="s">
        <v>15335</v>
      </c>
      <c r="D2535" s="14" t="s">
        <v>15321</v>
      </c>
      <c r="E2535" s="14"/>
      <c r="F2535" s="14"/>
      <c r="G2535" s="20" t="s">
        <v>5</v>
      </c>
      <c r="H2535" s="25">
        <v>40689</v>
      </c>
      <c r="I2535" s="24">
        <v>40689</v>
      </c>
      <c r="J2535" s="20">
        <v>1</v>
      </c>
      <c r="K2535" s="14" t="s">
        <v>6697</v>
      </c>
      <c r="L2535" s="14"/>
      <c r="M2535" s="13" t="s">
        <v>1235</v>
      </c>
      <c r="N2535" s="13" t="s">
        <v>7033</v>
      </c>
      <c r="O2535" s="14" t="s">
        <v>6697</v>
      </c>
      <c r="P2535" s="15"/>
      <c r="Q2535" s="15"/>
      <c r="R2535" s="14"/>
      <c r="S2535" s="11"/>
      <c r="T2535" s="13"/>
      <c r="XFD2535" s="53">
        <f t="shared" si="39"/>
        <v>40690</v>
      </c>
    </row>
    <row r="2536" spans="1:20 16384:16384" s="19" customFormat="1" ht="180">
      <c r="A2536" s="13" t="s">
        <v>2</v>
      </c>
      <c r="B2536" s="13" t="s">
        <v>3</v>
      </c>
      <c r="C2536" s="14" t="s">
        <v>15336</v>
      </c>
      <c r="D2536" s="14"/>
      <c r="E2536" s="14"/>
      <c r="F2536" s="14"/>
      <c r="G2536" s="20" t="s">
        <v>5</v>
      </c>
      <c r="H2536" s="25">
        <v>40696</v>
      </c>
      <c r="I2536" s="24">
        <v>40696</v>
      </c>
      <c r="J2536" s="20">
        <v>1</v>
      </c>
      <c r="K2536" s="14" t="s">
        <v>6697</v>
      </c>
      <c r="L2536" s="14"/>
      <c r="M2536" s="13" t="s">
        <v>1235</v>
      </c>
      <c r="N2536" s="13" t="s">
        <v>7033</v>
      </c>
      <c r="O2536" s="14" t="s">
        <v>6697</v>
      </c>
      <c r="P2536" s="15"/>
      <c r="Q2536" s="15"/>
      <c r="R2536" s="14" t="s">
        <v>19072</v>
      </c>
      <c r="S2536" s="11" t="s">
        <v>8651</v>
      </c>
      <c r="T2536" s="13"/>
      <c r="XFD2536" s="53">
        <f t="shared" si="39"/>
        <v>40697</v>
      </c>
    </row>
    <row r="2537" spans="1:20 16384:16384" s="19" customFormat="1" ht="24">
      <c r="A2537" s="25" t="s">
        <v>2</v>
      </c>
      <c r="B2537" s="13" t="s">
        <v>37</v>
      </c>
      <c r="C2537" s="14" t="s">
        <v>7522</v>
      </c>
      <c r="D2537" s="14" t="s">
        <v>15321</v>
      </c>
      <c r="E2537" s="14"/>
      <c r="F2537" s="14"/>
      <c r="G2537" s="20" t="s">
        <v>5</v>
      </c>
      <c r="H2537" s="25">
        <v>40703</v>
      </c>
      <c r="I2537" s="24">
        <v>40703</v>
      </c>
      <c r="J2537" s="20">
        <v>1</v>
      </c>
      <c r="K2537" s="14" t="s">
        <v>6697</v>
      </c>
      <c r="L2537" s="14"/>
      <c r="M2537" s="13" t="s">
        <v>1235</v>
      </c>
      <c r="N2537" s="13" t="s">
        <v>7033</v>
      </c>
      <c r="O2537" s="14" t="s">
        <v>6697</v>
      </c>
      <c r="P2537" s="15"/>
      <c r="Q2537" s="15"/>
      <c r="R2537" s="14"/>
      <c r="S2537" s="11"/>
      <c r="T2537" s="13"/>
      <c r="XFD2537" s="53">
        <f t="shared" si="39"/>
        <v>40704</v>
      </c>
    </row>
    <row r="2538" spans="1:20 16384:16384" s="19" customFormat="1" ht="36">
      <c r="A2538" s="25" t="s">
        <v>2</v>
      </c>
      <c r="B2538" s="13" t="s">
        <v>146</v>
      </c>
      <c r="C2538" s="14" t="s">
        <v>15337</v>
      </c>
      <c r="D2538" s="14" t="s">
        <v>1724</v>
      </c>
      <c r="E2538" s="14"/>
      <c r="F2538" s="14"/>
      <c r="G2538" s="20" t="s">
        <v>5</v>
      </c>
      <c r="H2538" s="25">
        <v>40711</v>
      </c>
      <c r="I2538" s="24">
        <v>40711</v>
      </c>
      <c r="J2538" s="20">
        <v>1</v>
      </c>
      <c r="K2538" s="14" t="s">
        <v>6697</v>
      </c>
      <c r="L2538" s="14"/>
      <c r="M2538" s="13" t="s">
        <v>1235</v>
      </c>
      <c r="N2538" s="13" t="s">
        <v>7033</v>
      </c>
      <c r="O2538" s="14" t="s">
        <v>6697</v>
      </c>
      <c r="P2538" s="15"/>
      <c r="Q2538" s="15"/>
      <c r="R2538" s="14"/>
      <c r="S2538" s="11"/>
      <c r="T2538" s="13"/>
      <c r="XFD2538" s="53">
        <f t="shared" si="39"/>
        <v>40712</v>
      </c>
    </row>
    <row r="2539" spans="1:20 16384:16384" s="19" customFormat="1" ht="24">
      <c r="A2539" s="13" t="s">
        <v>2</v>
      </c>
      <c r="B2539" s="13" t="s">
        <v>3</v>
      </c>
      <c r="C2539" s="14" t="s">
        <v>7523</v>
      </c>
      <c r="D2539" s="14" t="s">
        <v>15321</v>
      </c>
      <c r="E2539" s="14"/>
      <c r="F2539" s="14"/>
      <c r="G2539" s="20" t="s">
        <v>5</v>
      </c>
      <c r="H2539" s="25">
        <v>40717</v>
      </c>
      <c r="I2539" s="24">
        <v>40717</v>
      </c>
      <c r="J2539" s="20">
        <v>1</v>
      </c>
      <c r="K2539" s="14" t="s">
        <v>6697</v>
      </c>
      <c r="L2539" s="14"/>
      <c r="M2539" s="13" t="s">
        <v>1235</v>
      </c>
      <c r="N2539" s="13" t="s">
        <v>7033</v>
      </c>
      <c r="O2539" s="14" t="s">
        <v>6697</v>
      </c>
      <c r="P2539" s="15"/>
      <c r="Q2539" s="15"/>
      <c r="R2539" s="14" t="s">
        <v>18700</v>
      </c>
      <c r="S2539" s="11"/>
      <c r="T2539" s="13"/>
      <c r="XFD2539" s="53">
        <f t="shared" si="39"/>
        <v>40718</v>
      </c>
    </row>
    <row r="2540" spans="1:20 16384:16384" s="19" customFormat="1" ht="24">
      <c r="A2540" s="13" t="s">
        <v>2</v>
      </c>
      <c r="B2540" s="13" t="s">
        <v>37</v>
      </c>
      <c r="C2540" s="14" t="s">
        <v>2597</v>
      </c>
      <c r="D2540" s="14" t="s">
        <v>15321</v>
      </c>
      <c r="E2540" s="14"/>
      <c r="F2540" s="14"/>
      <c r="G2540" s="20" t="s">
        <v>5</v>
      </c>
      <c r="H2540" s="25">
        <v>40738</v>
      </c>
      <c r="I2540" s="24">
        <v>40738</v>
      </c>
      <c r="J2540" s="20">
        <v>1</v>
      </c>
      <c r="K2540" s="14" t="s">
        <v>6697</v>
      </c>
      <c r="L2540" s="14"/>
      <c r="M2540" s="13" t="s">
        <v>1235</v>
      </c>
      <c r="N2540" s="13" t="s">
        <v>7033</v>
      </c>
      <c r="O2540" s="14" t="s">
        <v>6697</v>
      </c>
      <c r="P2540" s="15"/>
      <c r="Q2540" s="15"/>
      <c r="R2540" s="14"/>
      <c r="S2540" s="11"/>
      <c r="T2540" s="13"/>
      <c r="XFD2540" s="53">
        <f t="shared" si="39"/>
        <v>40739</v>
      </c>
    </row>
    <row r="2541" spans="1:20 16384:16384" s="19" customFormat="1" ht="12">
      <c r="A2541" s="13" t="s">
        <v>2</v>
      </c>
      <c r="B2541" s="13" t="s">
        <v>146</v>
      </c>
      <c r="C2541" s="14" t="s">
        <v>2598</v>
      </c>
      <c r="D2541" s="14" t="s">
        <v>1519</v>
      </c>
      <c r="E2541" s="14"/>
      <c r="F2541" s="14"/>
      <c r="G2541" s="20" t="s">
        <v>5</v>
      </c>
      <c r="H2541" s="25">
        <v>40746</v>
      </c>
      <c r="I2541" s="24">
        <v>40746</v>
      </c>
      <c r="J2541" s="20">
        <v>1</v>
      </c>
      <c r="K2541" s="14" t="s">
        <v>6697</v>
      </c>
      <c r="L2541" s="14"/>
      <c r="M2541" s="13" t="s">
        <v>1235</v>
      </c>
      <c r="N2541" s="13" t="s">
        <v>7033</v>
      </c>
      <c r="O2541" s="14" t="s">
        <v>6697</v>
      </c>
      <c r="P2541" s="15"/>
      <c r="Q2541" s="15"/>
      <c r="R2541" s="14" t="s">
        <v>630</v>
      </c>
      <c r="S2541" s="11"/>
      <c r="T2541" s="13"/>
      <c r="XFD2541" s="53">
        <f t="shared" si="39"/>
        <v>40747</v>
      </c>
    </row>
    <row r="2542" spans="1:20 16384:16384" s="19" customFormat="1" ht="24">
      <c r="A2542" s="13" t="s">
        <v>2</v>
      </c>
      <c r="B2542" s="13" t="s">
        <v>37</v>
      </c>
      <c r="C2542" s="14" t="s">
        <v>15338</v>
      </c>
      <c r="D2542" s="14" t="s">
        <v>15321</v>
      </c>
      <c r="E2542" s="14"/>
      <c r="F2542" s="14"/>
      <c r="G2542" s="20" t="s">
        <v>5</v>
      </c>
      <c r="H2542" s="25">
        <v>40752</v>
      </c>
      <c r="I2542" s="24">
        <v>40752</v>
      </c>
      <c r="J2542" s="20">
        <v>1</v>
      </c>
      <c r="K2542" s="14" t="s">
        <v>6697</v>
      </c>
      <c r="L2542" s="14"/>
      <c r="M2542" s="13" t="s">
        <v>1235</v>
      </c>
      <c r="N2542" s="13" t="s">
        <v>7033</v>
      </c>
      <c r="O2542" s="14" t="s">
        <v>6697</v>
      </c>
      <c r="P2542" s="15"/>
      <c r="Q2542" s="15"/>
      <c r="R2542" s="14"/>
      <c r="S2542" s="11"/>
      <c r="T2542" s="13"/>
      <c r="XFD2542" s="53">
        <f t="shared" si="39"/>
        <v>40753</v>
      </c>
    </row>
    <row r="2543" spans="1:20 16384:16384" s="19" customFormat="1" ht="48">
      <c r="A2543" s="20" t="s">
        <v>2</v>
      </c>
      <c r="B2543" s="13" t="s">
        <v>3</v>
      </c>
      <c r="C2543" s="14" t="s">
        <v>15339</v>
      </c>
      <c r="D2543" s="14" t="s">
        <v>2595</v>
      </c>
      <c r="E2543" s="14"/>
      <c r="F2543" s="14"/>
      <c r="G2543" s="20" t="s">
        <v>5</v>
      </c>
      <c r="H2543" s="25">
        <v>40764</v>
      </c>
      <c r="I2543" s="24">
        <v>40764</v>
      </c>
      <c r="J2543" s="20">
        <v>1</v>
      </c>
      <c r="K2543" s="14" t="s">
        <v>6624</v>
      </c>
      <c r="L2543" s="14"/>
      <c r="M2543" s="13" t="s">
        <v>1235</v>
      </c>
      <c r="N2543" s="13" t="s">
        <v>7033</v>
      </c>
      <c r="O2543" s="14" t="s">
        <v>6697</v>
      </c>
      <c r="P2543" s="15"/>
      <c r="Q2543" s="15"/>
      <c r="R2543" s="14" t="s">
        <v>18701</v>
      </c>
      <c r="S2543" s="11" t="s">
        <v>8652</v>
      </c>
      <c r="T2543" s="13"/>
      <c r="XFD2543" s="53">
        <f t="shared" si="39"/>
        <v>40765</v>
      </c>
    </row>
    <row r="2544" spans="1:20 16384:16384" s="19" customFormat="1" ht="24">
      <c r="A2544" s="25" t="s">
        <v>2</v>
      </c>
      <c r="B2544" s="13" t="s">
        <v>37</v>
      </c>
      <c r="C2544" s="14" t="s">
        <v>15340</v>
      </c>
      <c r="D2544" s="14" t="s">
        <v>15321</v>
      </c>
      <c r="E2544" s="14"/>
      <c r="F2544" s="14"/>
      <c r="G2544" s="20" t="s">
        <v>5</v>
      </c>
      <c r="H2544" s="25">
        <v>40766</v>
      </c>
      <c r="I2544" s="24">
        <v>40766</v>
      </c>
      <c r="J2544" s="20">
        <v>1</v>
      </c>
      <c r="K2544" s="14" t="s">
        <v>6697</v>
      </c>
      <c r="L2544" s="14"/>
      <c r="M2544" s="13" t="s">
        <v>1235</v>
      </c>
      <c r="N2544" s="13" t="s">
        <v>7033</v>
      </c>
      <c r="O2544" s="14" t="s">
        <v>6697</v>
      </c>
      <c r="P2544" s="15"/>
      <c r="Q2544" s="15"/>
      <c r="R2544" s="14"/>
      <c r="S2544" s="11"/>
      <c r="T2544" s="13"/>
      <c r="XFD2544" s="53">
        <f t="shared" si="39"/>
        <v>40767</v>
      </c>
    </row>
    <row r="2545" spans="1:20 16384:16384" s="19" customFormat="1" ht="24">
      <c r="A2545" s="20" t="s">
        <v>2</v>
      </c>
      <c r="B2545" s="13" t="s">
        <v>3</v>
      </c>
      <c r="C2545" s="14" t="s">
        <v>15341</v>
      </c>
      <c r="D2545" s="14" t="s">
        <v>15321</v>
      </c>
      <c r="E2545" s="14"/>
      <c r="F2545" s="14"/>
      <c r="G2545" s="20" t="s">
        <v>5</v>
      </c>
      <c r="H2545" s="25">
        <v>40780</v>
      </c>
      <c r="I2545" s="24">
        <v>40780</v>
      </c>
      <c r="J2545" s="20">
        <v>1</v>
      </c>
      <c r="K2545" s="14" t="s">
        <v>6697</v>
      </c>
      <c r="L2545" s="14"/>
      <c r="M2545" s="13" t="s">
        <v>1235</v>
      </c>
      <c r="N2545" s="13" t="s">
        <v>7033</v>
      </c>
      <c r="O2545" s="14" t="s">
        <v>6697</v>
      </c>
      <c r="P2545" s="15"/>
      <c r="Q2545" s="15"/>
      <c r="R2545" s="14"/>
      <c r="S2545" s="11"/>
      <c r="T2545" s="13"/>
      <c r="XFD2545" s="53">
        <f t="shared" si="39"/>
        <v>40781</v>
      </c>
    </row>
    <row r="2546" spans="1:20 16384:16384" s="19" customFormat="1" ht="12">
      <c r="A2546" s="13" t="s">
        <v>2</v>
      </c>
      <c r="B2546" s="13" t="s">
        <v>146</v>
      </c>
      <c r="C2546" s="14" t="s">
        <v>15342</v>
      </c>
      <c r="D2546" s="14" t="s">
        <v>8412</v>
      </c>
      <c r="E2546" s="14"/>
      <c r="F2546" s="14"/>
      <c r="G2546" s="20" t="s">
        <v>5</v>
      </c>
      <c r="H2546" s="25">
        <v>40781</v>
      </c>
      <c r="I2546" s="24">
        <v>40781</v>
      </c>
      <c r="J2546" s="20">
        <v>1</v>
      </c>
      <c r="K2546" s="14" t="s">
        <v>6697</v>
      </c>
      <c r="L2546" s="14"/>
      <c r="M2546" s="13" t="s">
        <v>1235</v>
      </c>
      <c r="N2546" s="13" t="s">
        <v>7033</v>
      </c>
      <c r="O2546" s="14" t="s">
        <v>6697</v>
      </c>
      <c r="P2546" s="15"/>
      <c r="Q2546" s="15"/>
      <c r="R2546" s="14" t="s">
        <v>630</v>
      </c>
      <c r="S2546" s="11"/>
      <c r="T2546" s="13"/>
      <c r="XFD2546" s="53">
        <f t="shared" si="39"/>
        <v>40782</v>
      </c>
    </row>
    <row r="2547" spans="1:20 16384:16384" s="19" customFormat="1" ht="12">
      <c r="A2547" s="13" t="s">
        <v>2</v>
      </c>
      <c r="B2547" s="13" t="s">
        <v>3</v>
      </c>
      <c r="C2547" s="14" t="s">
        <v>6652</v>
      </c>
      <c r="D2547" s="14"/>
      <c r="E2547" s="14"/>
      <c r="F2547" s="14"/>
      <c r="G2547" s="20" t="s">
        <v>5</v>
      </c>
      <c r="H2547" s="25">
        <v>40787</v>
      </c>
      <c r="I2547" s="24">
        <v>40787</v>
      </c>
      <c r="J2547" s="20">
        <v>1</v>
      </c>
      <c r="K2547" s="14"/>
      <c r="L2547" s="14"/>
      <c r="M2547" s="13" t="s">
        <v>1235</v>
      </c>
      <c r="N2547" s="13" t="s">
        <v>7033</v>
      </c>
      <c r="O2547" s="14" t="s">
        <v>6697</v>
      </c>
      <c r="P2547" s="15"/>
      <c r="Q2547" s="15"/>
      <c r="R2547" s="14"/>
      <c r="S2547" s="11"/>
      <c r="T2547" s="13"/>
      <c r="XFD2547" s="53">
        <f t="shared" si="39"/>
        <v>40788</v>
      </c>
    </row>
    <row r="2548" spans="1:20 16384:16384" s="19" customFormat="1" ht="24">
      <c r="A2548" s="20" t="s">
        <v>2</v>
      </c>
      <c r="B2548" s="13" t="s">
        <v>37</v>
      </c>
      <c r="C2548" s="14" t="s">
        <v>15343</v>
      </c>
      <c r="D2548" s="14" t="s">
        <v>15321</v>
      </c>
      <c r="E2548" s="14"/>
      <c r="F2548" s="14"/>
      <c r="G2548" s="20" t="s">
        <v>5</v>
      </c>
      <c r="H2548" s="25">
        <v>40801</v>
      </c>
      <c r="I2548" s="24">
        <v>40801</v>
      </c>
      <c r="J2548" s="20">
        <v>1</v>
      </c>
      <c r="K2548" s="14" t="s">
        <v>6697</v>
      </c>
      <c r="L2548" s="14"/>
      <c r="M2548" s="13" t="s">
        <v>1235</v>
      </c>
      <c r="N2548" s="13" t="s">
        <v>7033</v>
      </c>
      <c r="O2548" s="14" t="s">
        <v>6697</v>
      </c>
      <c r="P2548" s="15"/>
      <c r="Q2548" s="15"/>
      <c r="R2548" s="14"/>
      <c r="S2548" s="11"/>
      <c r="T2548" s="13"/>
      <c r="XFD2548" s="53">
        <f t="shared" si="39"/>
        <v>40802</v>
      </c>
    </row>
    <row r="2549" spans="1:20 16384:16384" s="19" customFormat="1" ht="24">
      <c r="A2549" s="13" t="s">
        <v>2</v>
      </c>
      <c r="B2549" s="13" t="s">
        <v>37</v>
      </c>
      <c r="C2549" s="14" t="s">
        <v>15344</v>
      </c>
      <c r="D2549" s="14" t="s">
        <v>15321</v>
      </c>
      <c r="E2549" s="14"/>
      <c r="F2549" s="14"/>
      <c r="G2549" s="20" t="s">
        <v>5</v>
      </c>
      <c r="H2549" s="25">
        <v>40815</v>
      </c>
      <c r="I2549" s="24">
        <v>40815</v>
      </c>
      <c r="J2549" s="20">
        <v>1</v>
      </c>
      <c r="K2549" s="14" t="s">
        <v>6697</v>
      </c>
      <c r="L2549" s="14"/>
      <c r="M2549" s="13" t="s">
        <v>1235</v>
      </c>
      <c r="N2549" s="13" t="s">
        <v>7033</v>
      </c>
      <c r="O2549" s="14" t="s">
        <v>6697</v>
      </c>
      <c r="P2549" s="15"/>
      <c r="Q2549" s="15"/>
      <c r="R2549" s="14"/>
      <c r="S2549" s="11"/>
      <c r="T2549" s="13"/>
      <c r="XFD2549" s="53">
        <f t="shared" si="39"/>
        <v>40816</v>
      </c>
    </row>
    <row r="2550" spans="1:20 16384:16384" s="19" customFormat="1" ht="12">
      <c r="A2550" s="13" t="s">
        <v>2</v>
      </c>
      <c r="B2550" s="13" t="s">
        <v>146</v>
      </c>
      <c r="C2550" s="14" t="s">
        <v>15345</v>
      </c>
      <c r="D2550" s="14" t="s">
        <v>1164</v>
      </c>
      <c r="E2550" s="14"/>
      <c r="F2550" s="14"/>
      <c r="G2550" s="20" t="s">
        <v>5</v>
      </c>
      <c r="H2550" s="25">
        <v>40816</v>
      </c>
      <c r="I2550" s="24">
        <v>40816</v>
      </c>
      <c r="J2550" s="20">
        <v>1</v>
      </c>
      <c r="K2550" s="14" t="s">
        <v>6697</v>
      </c>
      <c r="L2550" s="14"/>
      <c r="M2550" s="13" t="s">
        <v>1235</v>
      </c>
      <c r="N2550" s="13" t="s">
        <v>7033</v>
      </c>
      <c r="O2550" s="14" t="s">
        <v>6697</v>
      </c>
      <c r="P2550" s="15"/>
      <c r="Q2550" s="15"/>
      <c r="R2550" s="14" t="s">
        <v>630</v>
      </c>
      <c r="S2550" s="11"/>
      <c r="T2550" s="13"/>
      <c r="XFD2550" s="53">
        <f t="shared" si="39"/>
        <v>40817</v>
      </c>
    </row>
    <row r="2551" spans="1:20 16384:16384" s="19" customFormat="1" ht="24">
      <c r="A2551" s="13" t="s">
        <v>2</v>
      </c>
      <c r="B2551" s="13" t="s">
        <v>37</v>
      </c>
      <c r="C2551" s="14" t="s">
        <v>15346</v>
      </c>
      <c r="D2551" s="14" t="s">
        <v>15321</v>
      </c>
      <c r="E2551" s="14"/>
      <c r="F2551" s="14"/>
      <c r="G2551" s="20" t="s">
        <v>5</v>
      </c>
      <c r="H2551" s="25">
        <v>40829</v>
      </c>
      <c r="I2551" s="24">
        <v>40829</v>
      </c>
      <c r="J2551" s="20">
        <v>1</v>
      </c>
      <c r="K2551" s="14" t="s">
        <v>6697</v>
      </c>
      <c r="L2551" s="14"/>
      <c r="M2551" s="13" t="s">
        <v>1235</v>
      </c>
      <c r="N2551" s="13" t="s">
        <v>7033</v>
      </c>
      <c r="O2551" s="14" t="s">
        <v>6697</v>
      </c>
      <c r="P2551" s="15"/>
      <c r="Q2551" s="15"/>
      <c r="R2551" s="14"/>
      <c r="S2551" s="11"/>
      <c r="T2551" s="13"/>
      <c r="XFD2551" s="53">
        <f t="shared" si="39"/>
        <v>40830</v>
      </c>
    </row>
    <row r="2552" spans="1:20 16384:16384" s="19" customFormat="1" ht="12">
      <c r="A2552" s="13" t="s">
        <v>2</v>
      </c>
      <c r="B2552" s="13" t="s">
        <v>146</v>
      </c>
      <c r="C2552" s="14" t="s">
        <v>15347</v>
      </c>
      <c r="D2552" s="14" t="s">
        <v>15348</v>
      </c>
      <c r="E2552" s="14"/>
      <c r="F2552" s="14"/>
      <c r="G2552" s="20" t="s">
        <v>5</v>
      </c>
      <c r="H2552" s="25">
        <v>40837</v>
      </c>
      <c r="I2552" s="24">
        <v>40837</v>
      </c>
      <c r="J2552" s="20">
        <v>1</v>
      </c>
      <c r="K2552" s="14" t="s">
        <v>6697</v>
      </c>
      <c r="L2552" s="14"/>
      <c r="M2552" s="13" t="s">
        <v>1235</v>
      </c>
      <c r="N2552" s="13" t="s">
        <v>7033</v>
      </c>
      <c r="O2552" s="14" t="s">
        <v>6697</v>
      </c>
      <c r="P2552" s="15"/>
      <c r="Q2552" s="15"/>
      <c r="R2552" s="14" t="s">
        <v>15349</v>
      </c>
      <c r="S2552" s="11"/>
      <c r="T2552" s="13"/>
      <c r="XFD2552" s="53">
        <f t="shared" si="39"/>
        <v>40838</v>
      </c>
    </row>
    <row r="2553" spans="1:20 16384:16384" s="19" customFormat="1" ht="24">
      <c r="A2553" s="13" t="s">
        <v>2</v>
      </c>
      <c r="B2553" s="13" t="s">
        <v>37</v>
      </c>
      <c r="C2553" s="14" t="s">
        <v>15350</v>
      </c>
      <c r="D2553" s="14" t="s">
        <v>15321</v>
      </c>
      <c r="E2553" s="14"/>
      <c r="F2553" s="14"/>
      <c r="G2553" s="20" t="s">
        <v>5</v>
      </c>
      <c r="H2553" s="25">
        <v>40843</v>
      </c>
      <c r="I2553" s="24">
        <v>40843</v>
      </c>
      <c r="J2553" s="20">
        <v>1</v>
      </c>
      <c r="K2553" s="14" t="s">
        <v>6697</v>
      </c>
      <c r="L2553" s="14"/>
      <c r="M2553" s="13" t="s">
        <v>1235</v>
      </c>
      <c r="N2553" s="13" t="s">
        <v>7033</v>
      </c>
      <c r="O2553" s="14" t="s">
        <v>6697</v>
      </c>
      <c r="P2553" s="15"/>
      <c r="Q2553" s="15"/>
      <c r="R2553" s="14"/>
      <c r="S2553" s="11"/>
      <c r="T2553" s="13"/>
      <c r="XFD2553" s="53">
        <f t="shared" si="39"/>
        <v>40844</v>
      </c>
    </row>
    <row r="2554" spans="1:20 16384:16384" s="19" customFormat="1" ht="24">
      <c r="A2554" s="13" t="s">
        <v>2</v>
      </c>
      <c r="B2554" s="13" t="s">
        <v>3</v>
      </c>
      <c r="C2554" s="14" t="s">
        <v>6684</v>
      </c>
      <c r="D2554" s="14" t="s">
        <v>6685</v>
      </c>
      <c r="E2554" s="14"/>
      <c r="F2554" s="14"/>
      <c r="G2554" s="20" t="s">
        <v>5</v>
      </c>
      <c r="H2554" s="25">
        <v>40850</v>
      </c>
      <c r="I2554" s="24">
        <v>40850</v>
      </c>
      <c r="J2554" s="20">
        <v>1</v>
      </c>
      <c r="K2554" s="14" t="s">
        <v>6686</v>
      </c>
      <c r="L2554" s="14"/>
      <c r="M2554" s="13" t="s">
        <v>1235</v>
      </c>
      <c r="N2554" s="13" t="s">
        <v>7033</v>
      </c>
      <c r="O2554" s="14" t="s">
        <v>6697</v>
      </c>
      <c r="P2554" s="15"/>
      <c r="Q2554" s="15"/>
      <c r="R2554" s="14"/>
      <c r="S2554" s="11"/>
      <c r="T2554" s="13"/>
      <c r="XFD2554" s="53">
        <f t="shared" si="39"/>
        <v>40851</v>
      </c>
    </row>
    <row r="2555" spans="1:20 16384:16384" s="19" customFormat="1" ht="24">
      <c r="A2555" s="13" t="s">
        <v>2</v>
      </c>
      <c r="B2555" s="13" t="s">
        <v>3</v>
      </c>
      <c r="C2555" s="14" t="s">
        <v>15351</v>
      </c>
      <c r="D2555" s="14" t="s">
        <v>15321</v>
      </c>
      <c r="E2555" s="14"/>
      <c r="F2555" s="14"/>
      <c r="G2555" s="20" t="s">
        <v>5</v>
      </c>
      <c r="H2555" s="25">
        <v>40857</v>
      </c>
      <c r="I2555" s="24">
        <v>40857</v>
      </c>
      <c r="J2555" s="20">
        <v>1</v>
      </c>
      <c r="K2555" s="14" t="s">
        <v>6697</v>
      </c>
      <c r="L2555" s="14"/>
      <c r="M2555" s="13" t="s">
        <v>1235</v>
      </c>
      <c r="N2555" s="13" t="s">
        <v>7033</v>
      </c>
      <c r="O2555" s="14" t="s">
        <v>6697</v>
      </c>
      <c r="P2555" s="15"/>
      <c r="Q2555" s="15"/>
      <c r="R2555" s="14"/>
      <c r="S2555" s="11"/>
      <c r="T2555" s="13"/>
      <c r="XFD2555" s="53">
        <f t="shared" si="39"/>
        <v>40858</v>
      </c>
    </row>
    <row r="2556" spans="1:20 16384:16384" s="19" customFormat="1" ht="24">
      <c r="A2556" s="13" t="s">
        <v>2</v>
      </c>
      <c r="B2556" s="13" t="s">
        <v>3</v>
      </c>
      <c r="C2556" s="14" t="s">
        <v>15352</v>
      </c>
      <c r="D2556" s="14" t="s">
        <v>15321</v>
      </c>
      <c r="E2556" s="14"/>
      <c r="F2556" s="14"/>
      <c r="G2556" s="20" t="s">
        <v>5</v>
      </c>
      <c r="H2556" s="25">
        <v>40871</v>
      </c>
      <c r="I2556" s="24">
        <v>40871</v>
      </c>
      <c r="J2556" s="20">
        <v>1</v>
      </c>
      <c r="K2556" s="14" t="s">
        <v>6697</v>
      </c>
      <c r="L2556" s="14"/>
      <c r="M2556" s="13" t="s">
        <v>1235</v>
      </c>
      <c r="N2556" s="13" t="s">
        <v>7033</v>
      </c>
      <c r="O2556" s="14" t="s">
        <v>6697</v>
      </c>
      <c r="P2556" s="15"/>
      <c r="Q2556" s="15"/>
      <c r="R2556" s="14" t="s">
        <v>2599</v>
      </c>
      <c r="S2556" s="11" t="s">
        <v>15353</v>
      </c>
      <c r="T2556" s="13"/>
      <c r="XFD2556" s="53">
        <f t="shared" si="39"/>
        <v>40872</v>
      </c>
    </row>
    <row r="2557" spans="1:20 16384:16384" s="19" customFormat="1" ht="24">
      <c r="A2557" s="13" t="s">
        <v>2</v>
      </c>
      <c r="B2557" s="13" t="s">
        <v>146</v>
      </c>
      <c r="C2557" s="14" t="s">
        <v>15354</v>
      </c>
      <c r="D2557" s="14" t="s">
        <v>15355</v>
      </c>
      <c r="E2557" s="14"/>
      <c r="F2557" s="14"/>
      <c r="G2557" s="20" t="s">
        <v>5</v>
      </c>
      <c r="H2557" s="25">
        <v>40872</v>
      </c>
      <c r="I2557" s="24">
        <v>40872</v>
      </c>
      <c r="J2557" s="20">
        <v>1</v>
      </c>
      <c r="K2557" s="14" t="s">
        <v>6697</v>
      </c>
      <c r="L2557" s="14"/>
      <c r="M2557" s="13" t="s">
        <v>1235</v>
      </c>
      <c r="N2557" s="13" t="s">
        <v>7033</v>
      </c>
      <c r="O2557" s="14" t="s">
        <v>6697</v>
      </c>
      <c r="P2557" s="15"/>
      <c r="Q2557" s="15"/>
      <c r="R2557" s="14" t="s">
        <v>1376</v>
      </c>
      <c r="S2557" s="11"/>
      <c r="T2557" s="13"/>
      <c r="XFD2557" s="53">
        <f t="shared" si="39"/>
        <v>40873</v>
      </c>
    </row>
    <row r="2558" spans="1:20 16384:16384" s="19" customFormat="1" ht="12">
      <c r="A2558" s="13" t="s">
        <v>2</v>
      </c>
      <c r="B2558" s="13" t="s">
        <v>37</v>
      </c>
      <c r="C2558" s="14" t="s">
        <v>6681</v>
      </c>
      <c r="D2558" s="14"/>
      <c r="E2558" s="14"/>
      <c r="F2558" s="14"/>
      <c r="G2558" s="20" t="s">
        <v>5</v>
      </c>
      <c r="H2558" s="25">
        <v>40878</v>
      </c>
      <c r="I2558" s="24">
        <v>40878</v>
      </c>
      <c r="J2558" s="20">
        <v>1</v>
      </c>
      <c r="K2558" s="14" t="s">
        <v>6624</v>
      </c>
      <c r="L2558" s="14"/>
      <c r="M2558" s="13" t="s">
        <v>1235</v>
      </c>
      <c r="N2558" s="13" t="s">
        <v>7033</v>
      </c>
      <c r="O2558" s="14" t="s">
        <v>6697</v>
      </c>
      <c r="P2558" s="15"/>
      <c r="Q2558" s="15"/>
      <c r="R2558" s="14" t="s">
        <v>6682</v>
      </c>
      <c r="S2558" s="11"/>
      <c r="T2558" s="13"/>
      <c r="XFD2558" s="53">
        <f t="shared" si="39"/>
        <v>40879</v>
      </c>
    </row>
    <row r="2559" spans="1:20 16384:16384" s="19" customFormat="1" ht="12">
      <c r="A2559" s="20" t="s">
        <v>2</v>
      </c>
      <c r="B2559" s="13" t="s">
        <v>21</v>
      </c>
      <c r="C2559" s="14" t="s">
        <v>1209</v>
      </c>
      <c r="D2559" s="14"/>
      <c r="E2559" s="14"/>
      <c r="F2559" s="14"/>
      <c r="G2559" s="20" t="s">
        <v>5</v>
      </c>
      <c r="H2559" s="25">
        <v>40880</v>
      </c>
      <c r="I2559" s="24">
        <v>40880</v>
      </c>
      <c r="J2559" s="20">
        <v>1</v>
      </c>
      <c r="K2559" s="14" t="s">
        <v>6697</v>
      </c>
      <c r="L2559" s="14"/>
      <c r="M2559" s="13" t="s">
        <v>1235</v>
      </c>
      <c r="N2559" s="13" t="s">
        <v>7033</v>
      </c>
      <c r="O2559" s="14" t="s">
        <v>6697</v>
      </c>
      <c r="P2559" s="15"/>
      <c r="Q2559" s="15"/>
      <c r="R2559" s="14"/>
      <c r="S2559" s="11"/>
      <c r="T2559" s="13"/>
      <c r="XFD2559" s="53">
        <f t="shared" si="39"/>
        <v>40881</v>
      </c>
    </row>
    <row r="2560" spans="1:20 16384:16384" s="19" customFormat="1" ht="24">
      <c r="A2560" s="13" t="s">
        <v>2</v>
      </c>
      <c r="B2560" s="13" t="s">
        <v>3</v>
      </c>
      <c r="C2560" s="14" t="s">
        <v>15356</v>
      </c>
      <c r="D2560" s="14" t="s">
        <v>15321</v>
      </c>
      <c r="E2560" s="14"/>
      <c r="F2560" s="14"/>
      <c r="G2560" s="20" t="s">
        <v>5</v>
      </c>
      <c r="H2560" s="25">
        <v>40885</v>
      </c>
      <c r="I2560" s="24">
        <v>40885</v>
      </c>
      <c r="J2560" s="20">
        <v>1</v>
      </c>
      <c r="K2560" s="14" t="s">
        <v>6697</v>
      </c>
      <c r="L2560" s="14"/>
      <c r="M2560" s="13" t="s">
        <v>1235</v>
      </c>
      <c r="N2560" s="13" t="s">
        <v>7033</v>
      </c>
      <c r="O2560" s="14" t="s">
        <v>6697</v>
      </c>
      <c r="P2560" s="15"/>
      <c r="Q2560" s="15"/>
      <c r="R2560" s="14"/>
      <c r="S2560" s="11"/>
      <c r="T2560" s="13"/>
      <c r="XFD2560" s="53">
        <f t="shared" si="39"/>
        <v>40886</v>
      </c>
    </row>
    <row r="2561" spans="1:20 16384:16384" s="19" customFormat="1" ht="12">
      <c r="A2561" s="20" t="s">
        <v>2</v>
      </c>
      <c r="B2561" s="13" t="s">
        <v>3</v>
      </c>
      <c r="C2561" s="14" t="s">
        <v>7220</v>
      </c>
      <c r="D2561" s="15"/>
      <c r="E2561" s="15"/>
      <c r="F2561" s="15"/>
      <c r="G2561" s="20" t="s">
        <v>5</v>
      </c>
      <c r="H2561" s="25">
        <v>40786</v>
      </c>
      <c r="I2561" s="24">
        <v>40786</v>
      </c>
      <c r="J2561" s="20">
        <v>1</v>
      </c>
      <c r="K2561" s="15"/>
      <c r="L2561" s="15"/>
      <c r="M2561" s="13" t="s">
        <v>377</v>
      </c>
      <c r="N2561" s="13" t="s">
        <v>6830</v>
      </c>
      <c r="O2561" s="22" t="s">
        <v>7219</v>
      </c>
      <c r="P2561" s="15" t="s">
        <v>1077</v>
      </c>
      <c r="Q2561" s="15"/>
      <c r="R2561" s="15"/>
      <c r="S2561" s="30"/>
      <c r="T2561" s="13" t="s">
        <v>7057</v>
      </c>
      <c r="XFD2561" s="53">
        <f t="shared" si="39"/>
        <v>40787</v>
      </c>
    </row>
    <row r="2562" spans="1:20 16384:16384" s="19" customFormat="1" ht="12">
      <c r="A2562" s="13" t="s">
        <v>2</v>
      </c>
      <c r="B2562" s="13" t="s">
        <v>3</v>
      </c>
      <c r="C2562" s="14" t="s">
        <v>15357</v>
      </c>
      <c r="D2562" s="15"/>
      <c r="E2562" s="14"/>
      <c r="F2562" s="11"/>
      <c r="G2562" s="20" t="s">
        <v>5</v>
      </c>
      <c r="H2562" s="25">
        <v>40640</v>
      </c>
      <c r="I2562" s="24">
        <v>40640</v>
      </c>
      <c r="J2562" s="20">
        <v>1</v>
      </c>
      <c r="K2562" s="14" t="s">
        <v>15144</v>
      </c>
      <c r="L2562" s="14"/>
      <c r="M2562" s="13" t="s">
        <v>1235</v>
      </c>
      <c r="N2562" s="13" t="s">
        <v>7033</v>
      </c>
      <c r="O2562" s="15" t="s">
        <v>15358</v>
      </c>
      <c r="P2562" s="14"/>
      <c r="Q2562" s="15"/>
      <c r="R2562" s="14" t="s">
        <v>627</v>
      </c>
      <c r="S2562" s="11" t="s">
        <v>8653</v>
      </c>
      <c r="T2562" s="13"/>
      <c r="XFD2562" s="53">
        <f t="shared" si="39"/>
        <v>40641</v>
      </c>
    </row>
    <row r="2563" spans="1:20 16384:16384" s="19" customFormat="1" ht="24">
      <c r="A2563" s="13" t="s">
        <v>2</v>
      </c>
      <c r="B2563" s="13" t="s">
        <v>37</v>
      </c>
      <c r="C2563" s="14" t="s">
        <v>6600</v>
      </c>
      <c r="D2563" s="14" t="s">
        <v>6601</v>
      </c>
      <c r="E2563" s="14"/>
      <c r="F2563" s="11"/>
      <c r="G2563" s="20" t="s">
        <v>5</v>
      </c>
      <c r="H2563" s="25">
        <v>40719</v>
      </c>
      <c r="I2563" s="24">
        <v>40719</v>
      </c>
      <c r="J2563" s="20">
        <v>1</v>
      </c>
      <c r="K2563" s="14" t="s">
        <v>6602</v>
      </c>
      <c r="L2563" s="14"/>
      <c r="M2563" s="13" t="s">
        <v>1235</v>
      </c>
      <c r="N2563" s="13" t="s">
        <v>7033</v>
      </c>
      <c r="O2563" s="15" t="s">
        <v>15358</v>
      </c>
      <c r="P2563" s="14"/>
      <c r="Q2563" s="15"/>
      <c r="R2563" s="14"/>
      <c r="S2563" s="11"/>
      <c r="T2563" s="13"/>
      <c r="XFD2563" s="53">
        <f t="shared" si="39"/>
        <v>40720</v>
      </c>
    </row>
    <row r="2564" spans="1:20 16384:16384" s="19" customFormat="1" ht="24">
      <c r="A2564" s="13" t="s">
        <v>2</v>
      </c>
      <c r="B2564" s="13" t="s">
        <v>37</v>
      </c>
      <c r="C2564" s="14" t="s">
        <v>6640</v>
      </c>
      <c r="D2564" s="14" t="s">
        <v>6641</v>
      </c>
      <c r="E2564" s="14"/>
      <c r="F2564" s="11"/>
      <c r="G2564" s="20" t="s">
        <v>5</v>
      </c>
      <c r="H2564" s="25">
        <v>40810</v>
      </c>
      <c r="I2564" s="24">
        <v>40810</v>
      </c>
      <c r="J2564" s="20">
        <v>1</v>
      </c>
      <c r="K2564" s="14"/>
      <c r="L2564" s="14"/>
      <c r="M2564" s="13" t="s">
        <v>1235</v>
      </c>
      <c r="N2564" s="13" t="s">
        <v>7033</v>
      </c>
      <c r="O2564" s="15" t="s">
        <v>15358</v>
      </c>
      <c r="P2564" s="14"/>
      <c r="Q2564" s="15"/>
      <c r="R2564" s="14"/>
      <c r="S2564" s="11"/>
      <c r="T2564" s="13"/>
      <c r="XFD2564" s="53">
        <f t="shared" si="39"/>
        <v>40811</v>
      </c>
    </row>
    <row r="2565" spans="1:20 16384:16384" s="19" customFormat="1" ht="12">
      <c r="A2565" s="13" t="s">
        <v>2</v>
      </c>
      <c r="B2565" s="13" t="s">
        <v>18</v>
      </c>
      <c r="C2565" s="14" t="s">
        <v>15359</v>
      </c>
      <c r="D2565" s="14"/>
      <c r="E2565" s="14"/>
      <c r="F2565" s="14"/>
      <c r="G2565" s="20" t="s">
        <v>94</v>
      </c>
      <c r="H2565" s="25">
        <v>40588</v>
      </c>
      <c r="I2565" s="24">
        <v>40588</v>
      </c>
      <c r="J2565" s="20">
        <v>1</v>
      </c>
      <c r="K2565" s="14" t="s">
        <v>15089</v>
      </c>
      <c r="L2565" s="14"/>
      <c r="M2565" s="13" t="s">
        <v>1235</v>
      </c>
      <c r="N2565" s="13" t="s">
        <v>374</v>
      </c>
      <c r="O2565" s="14" t="s">
        <v>375</v>
      </c>
      <c r="P2565" s="15"/>
      <c r="Q2565" s="15"/>
      <c r="R2565" s="14"/>
      <c r="S2565" s="11"/>
      <c r="T2565" s="13"/>
      <c r="XFD2565" s="53">
        <f t="shared" ref="XFD2565:XFD2628" si="40">SUM(I2565:XFC2565)</f>
        <v>40589</v>
      </c>
    </row>
    <row r="2566" spans="1:20 16384:16384" s="19" customFormat="1" ht="12">
      <c r="A2566" s="20" t="s">
        <v>2</v>
      </c>
      <c r="B2566" s="20" t="s">
        <v>18</v>
      </c>
      <c r="C2566" s="22" t="s">
        <v>7045</v>
      </c>
      <c r="D2566" s="22"/>
      <c r="E2566" s="14"/>
      <c r="F2566" s="11"/>
      <c r="G2566" s="20" t="s">
        <v>5</v>
      </c>
      <c r="H2566" s="25">
        <v>40853</v>
      </c>
      <c r="I2566" s="24">
        <v>40854</v>
      </c>
      <c r="J2566" s="20">
        <v>2</v>
      </c>
      <c r="K2566" s="14"/>
      <c r="L2566" s="14"/>
      <c r="M2566" s="13" t="s">
        <v>1235</v>
      </c>
      <c r="N2566" s="13" t="s">
        <v>374</v>
      </c>
      <c r="O2566" s="22" t="s">
        <v>7046</v>
      </c>
      <c r="P2566" s="15"/>
      <c r="Q2566" s="15"/>
      <c r="R2566" s="15"/>
      <c r="S2566" s="30"/>
      <c r="T2566" s="13"/>
      <c r="XFD2566" s="53">
        <f t="shared" si="40"/>
        <v>40856</v>
      </c>
    </row>
    <row r="2567" spans="1:20 16384:16384" s="19" customFormat="1" ht="409.5">
      <c r="A2567" s="20" t="s">
        <v>2</v>
      </c>
      <c r="B2567" s="20" t="s">
        <v>21</v>
      </c>
      <c r="C2567" s="22" t="s">
        <v>7317</v>
      </c>
      <c r="D2567" s="22"/>
      <c r="E2567" s="22"/>
      <c r="F2567" s="22" t="s">
        <v>15360</v>
      </c>
      <c r="G2567" s="20" t="s">
        <v>5</v>
      </c>
      <c r="H2567" s="25">
        <v>40558</v>
      </c>
      <c r="I2567" s="24">
        <v>40558</v>
      </c>
      <c r="J2567" s="20">
        <v>1</v>
      </c>
      <c r="K2567" s="22"/>
      <c r="L2567" s="22"/>
      <c r="M2567" s="20" t="s">
        <v>6618</v>
      </c>
      <c r="N2567" s="20" t="s">
        <v>7870</v>
      </c>
      <c r="O2567" s="22" t="s">
        <v>376</v>
      </c>
      <c r="P2567" s="15"/>
      <c r="Q2567" s="15"/>
      <c r="R2567" s="22" t="s">
        <v>19074</v>
      </c>
      <c r="S2567" s="31" t="s">
        <v>19073</v>
      </c>
      <c r="T2567" s="13"/>
      <c r="XFD2567" s="53">
        <f t="shared" si="40"/>
        <v>40559</v>
      </c>
    </row>
    <row r="2568" spans="1:20 16384:16384" s="19" customFormat="1" ht="36">
      <c r="A2568" s="20" t="s">
        <v>2</v>
      </c>
      <c r="B2568" s="20" t="s">
        <v>3</v>
      </c>
      <c r="C2568" s="22" t="s">
        <v>15361</v>
      </c>
      <c r="D2568" s="22" t="s">
        <v>15362</v>
      </c>
      <c r="E2568" s="22"/>
      <c r="F2568" s="22" t="s">
        <v>15363</v>
      </c>
      <c r="G2568" s="20" t="s">
        <v>5</v>
      </c>
      <c r="H2568" s="25">
        <v>40569</v>
      </c>
      <c r="I2568" s="24">
        <v>40569</v>
      </c>
      <c r="J2568" s="20">
        <v>1</v>
      </c>
      <c r="K2568" s="22" t="s">
        <v>7870</v>
      </c>
      <c r="L2568" s="22"/>
      <c r="M2568" s="20" t="s">
        <v>6618</v>
      </c>
      <c r="N2568" s="20" t="s">
        <v>7870</v>
      </c>
      <c r="O2568" s="22" t="s">
        <v>376</v>
      </c>
      <c r="P2568" s="15"/>
      <c r="Q2568" s="15"/>
      <c r="R2568" s="22" t="s">
        <v>18702</v>
      </c>
      <c r="S2568" s="31" t="s">
        <v>15364</v>
      </c>
      <c r="T2568" s="13"/>
      <c r="XFD2568" s="53">
        <f t="shared" si="40"/>
        <v>40570</v>
      </c>
    </row>
    <row r="2569" spans="1:20 16384:16384" s="19" customFormat="1" ht="24">
      <c r="A2569" s="20" t="s">
        <v>2</v>
      </c>
      <c r="B2569" s="20" t="s">
        <v>3</v>
      </c>
      <c r="C2569" s="22" t="s">
        <v>15365</v>
      </c>
      <c r="D2569" s="22" t="s">
        <v>15366</v>
      </c>
      <c r="E2569" s="22"/>
      <c r="F2569" s="22" t="s">
        <v>15363</v>
      </c>
      <c r="G2569" s="20" t="s">
        <v>5</v>
      </c>
      <c r="H2569" s="25">
        <v>40585</v>
      </c>
      <c r="I2569" s="24">
        <v>40585</v>
      </c>
      <c r="J2569" s="20">
        <v>1</v>
      </c>
      <c r="K2569" s="22" t="s">
        <v>7870</v>
      </c>
      <c r="L2569" s="22"/>
      <c r="M2569" s="20" t="s">
        <v>6618</v>
      </c>
      <c r="N2569" s="20" t="s">
        <v>7870</v>
      </c>
      <c r="O2569" s="22" t="s">
        <v>376</v>
      </c>
      <c r="P2569" s="15"/>
      <c r="Q2569" s="15"/>
      <c r="R2569" s="22" t="s">
        <v>18703</v>
      </c>
      <c r="S2569" s="31" t="s">
        <v>15367</v>
      </c>
      <c r="T2569" s="13"/>
      <c r="XFD2569" s="53">
        <f t="shared" si="40"/>
        <v>40586</v>
      </c>
    </row>
    <row r="2570" spans="1:20 16384:16384" s="19" customFormat="1" ht="409.5">
      <c r="A2570" s="20" t="s">
        <v>2</v>
      </c>
      <c r="B2570" s="20" t="s">
        <v>3</v>
      </c>
      <c r="C2570" s="22" t="s">
        <v>15368</v>
      </c>
      <c r="D2570" s="22"/>
      <c r="E2570" s="22"/>
      <c r="F2570" s="22" t="s">
        <v>15369</v>
      </c>
      <c r="G2570" s="20" t="s">
        <v>5</v>
      </c>
      <c r="H2570" s="25">
        <v>40638</v>
      </c>
      <c r="I2570" s="24">
        <v>40638</v>
      </c>
      <c r="J2570" s="20">
        <v>1</v>
      </c>
      <c r="K2570" s="22"/>
      <c r="L2570" s="22"/>
      <c r="M2570" s="20" t="s">
        <v>6618</v>
      </c>
      <c r="N2570" s="20" t="s">
        <v>7870</v>
      </c>
      <c r="O2570" s="22" t="s">
        <v>376</v>
      </c>
      <c r="P2570" s="15"/>
      <c r="Q2570" s="15"/>
      <c r="R2570" s="22" t="s">
        <v>18704</v>
      </c>
      <c r="S2570" s="31" t="s">
        <v>2600</v>
      </c>
      <c r="T2570" s="13"/>
      <c r="XFD2570" s="53">
        <f t="shared" si="40"/>
        <v>40639</v>
      </c>
    </row>
    <row r="2571" spans="1:20 16384:16384" s="19" customFormat="1" ht="36">
      <c r="A2571" s="20" t="s">
        <v>2</v>
      </c>
      <c r="B2571" s="20" t="s">
        <v>3</v>
      </c>
      <c r="C2571" s="22" t="s">
        <v>15370</v>
      </c>
      <c r="D2571" s="22" t="s">
        <v>15371</v>
      </c>
      <c r="E2571" s="22"/>
      <c r="F2571" s="22" t="s">
        <v>15363</v>
      </c>
      <c r="G2571" s="20" t="s">
        <v>5</v>
      </c>
      <c r="H2571" s="25">
        <v>40640</v>
      </c>
      <c r="I2571" s="24">
        <v>40640</v>
      </c>
      <c r="J2571" s="20">
        <v>1</v>
      </c>
      <c r="K2571" s="22" t="s">
        <v>7870</v>
      </c>
      <c r="L2571" s="22"/>
      <c r="M2571" s="20" t="s">
        <v>6618</v>
      </c>
      <c r="N2571" s="20" t="s">
        <v>7870</v>
      </c>
      <c r="O2571" s="22" t="s">
        <v>376</v>
      </c>
      <c r="P2571" s="15"/>
      <c r="Q2571" s="15"/>
      <c r="R2571" s="22" t="s">
        <v>6404</v>
      </c>
      <c r="S2571" s="31" t="s">
        <v>8656</v>
      </c>
      <c r="T2571" s="13"/>
      <c r="XFD2571" s="53">
        <f t="shared" si="40"/>
        <v>40641</v>
      </c>
    </row>
    <row r="2572" spans="1:20 16384:16384" s="19" customFormat="1" ht="72">
      <c r="A2572" s="20" t="s">
        <v>2</v>
      </c>
      <c r="B2572" s="20" t="s">
        <v>3</v>
      </c>
      <c r="C2572" s="22" t="s">
        <v>7276</v>
      </c>
      <c r="D2572" s="22" t="s">
        <v>15372</v>
      </c>
      <c r="E2572" s="22"/>
      <c r="F2572" s="22" t="s">
        <v>15363</v>
      </c>
      <c r="G2572" s="20" t="s">
        <v>5</v>
      </c>
      <c r="H2572" s="25">
        <v>40653</v>
      </c>
      <c r="I2572" s="24">
        <v>40653</v>
      </c>
      <c r="J2572" s="20">
        <v>1</v>
      </c>
      <c r="K2572" s="22" t="s">
        <v>7870</v>
      </c>
      <c r="L2572" s="22"/>
      <c r="M2572" s="20" t="s">
        <v>6618</v>
      </c>
      <c r="N2572" s="20" t="s">
        <v>7870</v>
      </c>
      <c r="O2572" s="22" t="s">
        <v>376</v>
      </c>
      <c r="P2572" s="15"/>
      <c r="Q2572" s="15"/>
      <c r="R2572" s="22" t="s">
        <v>8300</v>
      </c>
      <c r="S2572" s="31" t="s">
        <v>15373</v>
      </c>
      <c r="T2572" s="13"/>
      <c r="XFD2572" s="53">
        <f t="shared" si="40"/>
        <v>40654</v>
      </c>
    </row>
    <row r="2573" spans="1:20 16384:16384" s="19" customFormat="1" ht="24">
      <c r="A2573" s="20" t="s">
        <v>2</v>
      </c>
      <c r="B2573" s="20" t="s">
        <v>19</v>
      </c>
      <c r="C2573" s="22" t="s">
        <v>15374</v>
      </c>
      <c r="D2573" s="22" t="s">
        <v>15375</v>
      </c>
      <c r="E2573" s="22"/>
      <c r="F2573" s="22" t="s">
        <v>15376</v>
      </c>
      <c r="G2573" s="20" t="s">
        <v>5</v>
      </c>
      <c r="H2573" s="25">
        <v>40670</v>
      </c>
      <c r="I2573" s="24">
        <v>40670</v>
      </c>
      <c r="J2573" s="20">
        <v>2</v>
      </c>
      <c r="K2573" s="22" t="s">
        <v>7870</v>
      </c>
      <c r="L2573" s="22"/>
      <c r="M2573" s="20" t="s">
        <v>6618</v>
      </c>
      <c r="N2573" s="20" t="s">
        <v>7870</v>
      </c>
      <c r="O2573" s="22" t="s">
        <v>376</v>
      </c>
      <c r="P2573" s="15"/>
      <c r="Q2573" s="15"/>
      <c r="R2573" s="22" t="s">
        <v>18705</v>
      </c>
      <c r="S2573" s="31" t="s">
        <v>8657</v>
      </c>
      <c r="T2573" s="13"/>
      <c r="XFD2573" s="53">
        <f t="shared" si="40"/>
        <v>40672</v>
      </c>
    </row>
    <row r="2574" spans="1:20 16384:16384" s="19" customFormat="1" ht="24">
      <c r="A2574" s="20" t="s">
        <v>2</v>
      </c>
      <c r="B2574" s="20" t="s">
        <v>3</v>
      </c>
      <c r="C2574" s="22" t="s">
        <v>15377</v>
      </c>
      <c r="D2574" s="22" t="s">
        <v>15378</v>
      </c>
      <c r="E2574" s="22"/>
      <c r="F2574" s="22" t="s">
        <v>15363</v>
      </c>
      <c r="G2574" s="20" t="s">
        <v>5</v>
      </c>
      <c r="H2574" s="25">
        <v>40682</v>
      </c>
      <c r="I2574" s="24">
        <v>40682</v>
      </c>
      <c r="J2574" s="20">
        <v>1</v>
      </c>
      <c r="K2574" s="22" t="s">
        <v>7870</v>
      </c>
      <c r="L2574" s="22"/>
      <c r="M2574" s="20" t="s">
        <v>6618</v>
      </c>
      <c r="N2574" s="20" t="s">
        <v>7870</v>
      </c>
      <c r="O2574" s="22" t="s">
        <v>376</v>
      </c>
      <c r="P2574" s="15"/>
      <c r="Q2574" s="15"/>
      <c r="R2574" s="22" t="s">
        <v>18706</v>
      </c>
      <c r="S2574" s="31" t="s">
        <v>15379</v>
      </c>
      <c r="T2574" s="13"/>
      <c r="XFD2574" s="53">
        <f t="shared" si="40"/>
        <v>40683</v>
      </c>
    </row>
    <row r="2575" spans="1:20 16384:16384" s="19" customFormat="1" ht="36">
      <c r="A2575" s="20" t="s">
        <v>2</v>
      </c>
      <c r="B2575" s="20" t="s">
        <v>3</v>
      </c>
      <c r="C2575" s="22" t="s">
        <v>15380</v>
      </c>
      <c r="D2575" s="22" t="s">
        <v>15381</v>
      </c>
      <c r="E2575" s="22"/>
      <c r="F2575" s="22" t="s">
        <v>15363</v>
      </c>
      <c r="G2575" s="20" t="s">
        <v>5</v>
      </c>
      <c r="H2575" s="25">
        <v>40724</v>
      </c>
      <c r="I2575" s="24">
        <v>40724</v>
      </c>
      <c r="J2575" s="20">
        <v>1</v>
      </c>
      <c r="K2575" s="22" t="s">
        <v>7870</v>
      </c>
      <c r="L2575" s="22"/>
      <c r="M2575" s="20" t="s">
        <v>6618</v>
      </c>
      <c r="N2575" s="20" t="s">
        <v>7870</v>
      </c>
      <c r="O2575" s="22" t="s">
        <v>376</v>
      </c>
      <c r="P2575" s="15"/>
      <c r="Q2575" s="15"/>
      <c r="R2575" s="22" t="s">
        <v>154</v>
      </c>
      <c r="S2575" s="31" t="s">
        <v>11596</v>
      </c>
      <c r="T2575" s="13"/>
      <c r="XFD2575" s="53">
        <f t="shared" si="40"/>
        <v>40725</v>
      </c>
    </row>
    <row r="2576" spans="1:20 16384:16384" s="19" customFormat="1" ht="108">
      <c r="A2576" s="20" t="s">
        <v>9502</v>
      </c>
      <c r="B2576" s="20" t="s">
        <v>9503</v>
      </c>
      <c r="C2576" s="22" t="s">
        <v>11597</v>
      </c>
      <c r="D2576" s="22"/>
      <c r="E2576" s="22"/>
      <c r="F2576" s="22" t="s">
        <v>11598</v>
      </c>
      <c r="G2576" s="20" t="s">
        <v>9506</v>
      </c>
      <c r="H2576" s="25">
        <v>40787</v>
      </c>
      <c r="I2576" s="24">
        <v>40787</v>
      </c>
      <c r="J2576" s="20">
        <v>1</v>
      </c>
      <c r="K2576" s="22" t="s">
        <v>11581</v>
      </c>
      <c r="L2576" s="22"/>
      <c r="M2576" s="20" t="s">
        <v>11579</v>
      </c>
      <c r="N2576" s="20" t="s">
        <v>11581</v>
      </c>
      <c r="O2576" s="22" t="s">
        <v>376</v>
      </c>
      <c r="P2576" s="15"/>
      <c r="Q2576" s="15"/>
      <c r="R2576" s="22"/>
      <c r="S2576" s="31" t="s">
        <v>8674</v>
      </c>
      <c r="T2576" s="13"/>
      <c r="XFD2576" s="53">
        <f t="shared" si="40"/>
        <v>40788</v>
      </c>
    </row>
    <row r="2577" spans="1:20 16384:16384" s="19" customFormat="1" ht="24">
      <c r="A2577" s="20" t="s">
        <v>9502</v>
      </c>
      <c r="B2577" s="20" t="s">
        <v>9503</v>
      </c>
      <c r="C2577" s="22" t="s">
        <v>7524</v>
      </c>
      <c r="D2577" s="22"/>
      <c r="E2577" s="22"/>
      <c r="F2577" s="22" t="s">
        <v>11599</v>
      </c>
      <c r="G2577" s="20" t="s">
        <v>9506</v>
      </c>
      <c r="H2577" s="25">
        <v>40792</v>
      </c>
      <c r="I2577" s="24">
        <v>40792</v>
      </c>
      <c r="J2577" s="20">
        <v>1</v>
      </c>
      <c r="K2577" s="22" t="s">
        <v>11600</v>
      </c>
      <c r="L2577" s="22"/>
      <c r="M2577" s="20" t="s">
        <v>11579</v>
      </c>
      <c r="N2577" s="20" t="s">
        <v>11581</v>
      </c>
      <c r="O2577" s="22" t="s">
        <v>376</v>
      </c>
      <c r="P2577" s="15"/>
      <c r="Q2577" s="15"/>
      <c r="R2577" s="22"/>
      <c r="S2577" s="31"/>
      <c r="T2577" s="13"/>
      <c r="XFD2577" s="53">
        <f t="shared" si="40"/>
        <v>40793</v>
      </c>
    </row>
    <row r="2578" spans="1:20 16384:16384" s="19" customFormat="1" ht="24">
      <c r="A2578" s="20" t="s">
        <v>9502</v>
      </c>
      <c r="B2578" s="20" t="s">
        <v>9503</v>
      </c>
      <c r="C2578" s="22" t="s">
        <v>11601</v>
      </c>
      <c r="D2578" s="22" t="s">
        <v>11602</v>
      </c>
      <c r="E2578" s="22"/>
      <c r="F2578" s="22"/>
      <c r="G2578" s="20" t="s">
        <v>9506</v>
      </c>
      <c r="H2578" s="25">
        <v>40793</v>
      </c>
      <c r="I2578" s="24">
        <v>40793</v>
      </c>
      <c r="J2578" s="20">
        <v>1</v>
      </c>
      <c r="K2578" s="22" t="s">
        <v>11603</v>
      </c>
      <c r="L2578" s="22"/>
      <c r="M2578" s="20" t="s">
        <v>11579</v>
      </c>
      <c r="N2578" s="20" t="s">
        <v>11581</v>
      </c>
      <c r="O2578" s="22" t="s">
        <v>376</v>
      </c>
      <c r="P2578" s="15"/>
      <c r="Q2578" s="15"/>
      <c r="R2578" s="22"/>
      <c r="S2578" s="31"/>
      <c r="T2578" s="13"/>
      <c r="XFD2578" s="53">
        <f t="shared" si="40"/>
        <v>40794</v>
      </c>
    </row>
    <row r="2579" spans="1:20 16384:16384" s="19" customFormat="1" ht="96">
      <c r="A2579" s="20" t="s">
        <v>9502</v>
      </c>
      <c r="B2579" s="20" t="s">
        <v>9524</v>
      </c>
      <c r="C2579" s="22" t="s">
        <v>11604</v>
      </c>
      <c r="D2579" s="22"/>
      <c r="E2579" s="22"/>
      <c r="F2579" s="22"/>
      <c r="G2579" s="20" t="s">
        <v>9506</v>
      </c>
      <c r="H2579" s="25">
        <v>40806</v>
      </c>
      <c r="I2579" s="24">
        <v>40806</v>
      </c>
      <c r="J2579" s="20">
        <v>1</v>
      </c>
      <c r="K2579" s="22" t="s">
        <v>11605</v>
      </c>
      <c r="L2579" s="22"/>
      <c r="M2579" s="20" t="s">
        <v>11579</v>
      </c>
      <c r="N2579" s="20" t="s">
        <v>11581</v>
      </c>
      <c r="O2579" s="22" t="s">
        <v>376</v>
      </c>
      <c r="P2579" s="15"/>
      <c r="Q2579" s="15"/>
      <c r="R2579" s="67" t="s">
        <v>18707</v>
      </c>
      <c r="S2579" s="31" t="s">
        <v>11606</v>
      </c>
      <c r="T2579" s="13"/>
      <c r="XFD2579" s="53">
        <f t="shared" si="40"/>
        <v>40807</v>
      </c>
    </row>
    <row r="2580" spans="1:20 16384:16384" s="19" customFormat="1" ht="36">
      <c r="A2580" s="20" t="s">
        <v>9502</v>
      </c>
      <c r="B2580" s="20" t="s">
        <v>9524</v>
      </c>
      <c r="C2580" s="22" t="s">
        <v>11607</v>
      </c>
      <c r="D2580" s="22" t="s">
        <v>11608</v>
      </c>
      <c r="E2580" s="22"/>
      <c r="F2580" s="22" t="s">
        <v>11595</v>
      </c>
      <c r="G2580" s="20" t="s">
        <v>9506</v>
      </c>
      <c r="H2580" s="25">
        <v>40809</v>
      </c>
      <c r="I2580" s="24">
        <v>40809</v>
      </c>
      <c r="J2580" s="20">
        <v>1</v>
      </c>
      <c r="K2580" s="22" t="s">
        <v>11581</v>
      </c>
      <c r="L2580" s="22"/>
      <c r="M2580" s="20" t="s">
        <v>11579</v>
      </c>
      <c r="N2580" s="20" t="s">
        <v>11581</v>
      </c>
      <c r="O2580" s="22" t="s">
        <v>376</v>
      </c>
      <c r="P2580" s="15"/>
      <c r="Q2580" s="15"/>
      <c r="R2580" s="22" t="s">
        <v>18783</v>
      </c>
      <c r="S2580" s="31" t="s">
        <v>11609</v>
      </c>
      <c r="T2580" s="13"/>
      <c r="XFD2580" s="53">
        <f t="shared" si="40"/>
        <v>40810</v>
      </c>
    </row>
    <row r="2581" spans="1:20 16384:16384" s="19" customFormat="1" ht="24">
      <c r="A2581" s="20" t="s">
        <v>9502</v>
      </c>
      <c r="B2581" s="20" t="s">
        <v>9577</v>
      </c>
      <c r="C2581" s="22" t="s">
        <v>11610</v>
      </c>
      <c r="D2581" s="22" t="s">
        <v>11611</v>
      </c>
      <c r="E2581" s="22"/>
      <c r="F2581" s="22"/>
      <c r="G2581" s="20" t="s">
        <v>9506</v>
      </c>
      <c r="H2581" s="25">
        <v>40810</v>
      </c>
      <c r="I2581" s="24">
        <v>40810</v>
      </c>
      <c r="J2581" s="20">
        <v>1</v>
      </c>
      <c r="K2581" s="22" t="s">
        <v>11612</v>
      </c>
      <c r="L2581" s="22"/>
      <c r="M2581" s="20" t="s">
        <v>11579</v>
      </c>
      <c r="N2581" s="20" t="s">
        <v>11581</v>
      </c>
      <c r="O2581" s="22" t="s">
        <v>376</v>
      </c>
      <c r="P2581" s="15"/>
      <c r="Q2581" s="15"/>
      <c r="R2581" s="22"/>
      <c r="S2581" s="32"/>
      <c r="T2581" s="13"/>
      <c r="XFD2581" s="53">
        <f t="shared" si="40"/>
        <v>40811</v>
      </c>
    </row>
    <row r="2582" spans="1:20 16384:16384" s="19" customFormat="1" ht="36">
      <c r="A2582" s="20" t="s">
        <v>9502</v>
      </c>
      <c r="B2582" s="20" t="s">
        <v>9524</v>
      </c>
      <c r="C2582" s="22" t="s">
        <v>11613</v>
      </c>
      <c r="D2582" s="22" t="s">
        <v>11614</v>
      </c>
      <c r="E2582" s="22"/>
      <c r="F2582" s="22" t="s">
        <v>11595</v>
      </c>
      <c r="G2582" s="20" t="s">
        <v>9506</v>
      </c>
      <c r="H2582" s="25">
        <v>40835</v>
      </c>
      <c r="I2582" s="24">
        <v>40835</v>
      </c>
      <c r="J2582" s="20">
        <v>1</v>
      </c>
      <c r="K2582" s="22" t="s">
        <v>11581</v>
      </c>
      <c r="L2582" s="22"/>
      <c r="M2582" s="20" t="s">
        <v>11579</v>
      </c>
      <c r="N2582" s="20" t="s">
        <v>11581</v>
      </c>
      <c r="O2582" s="22" t="s">
        <v>376</v>
      </c>
      <c r="P2582" s="15"/>
      <c r="Q2582" s="15"/>
      <c r="R2582" s="22" t="s">
        <v>18708</v>
      </c>
      <c r="S2582" s="31" t="s">
        <v>11615</v>
      </c>
      <c r="T2582" s="13"/>
      <c r="XFD2582" s="53">
        <f t="shared" si="40"/>
        <v>40836</v>
      </c>
    </row>
    <row r="2583" spans="1:20 16384:16384" s="19" customFormat="1" ht="12">
      <c r="A2583" s="20" t="s">
        <v>9502</v>
      </c>
      <c r="B2583" s="20" t="s">
        <v>9503</v>
      </c>
      <c r="C2583" s="22" t="s">
        <v>11616</v>
      </c>
      <c r="D2583" s="22"/>
      <c r="E2583" s="22"/>
      <c r="F2583" s="22"/>
      <c r="G2583" s="20" t="s">
        <v>9506</v>
      </c>
      <c r="H2583" s="25">
        <v>40845</v>
      </c>
      <c r="I2583" s="24">
        <v>40845</v>
      </c>
      <c r="J2583" s="20">
        <v>1</v>
      </c>
      <c r="K2583" s="22"/>
      <c r="L2583" s="22"/>
      <c r="M2583" s="20" t="s">
        <v>11579</v>
      </c>
      <c r="N2583" s="20" t="s">
        <v>11581</v>
      </c>
      <c r="O2583" s="22" t="s">
        <v>376</v>
      </c>
      <c r="P2583" s="15"/>
      <c r="Q2583" s="15"/>
      <c r="R2583" s="22"/>
      <c r="S2583" s="31"/>
      <c r="T2583" s="13"/>
      <c r="XFD2583" s="53">
        <f t="shared" si="40"/>
        <v>40846</v>
      </c>
    </row>
    <row r="2584" spans="1:20 16384:16384" s="19" customFormat="1" ht="36">
      <c r="A2584" s="20" t="s">
        <v>9502</v>
      </c>
      <c r="B2584" s="20" t="s">
        <v>9524</v>
      </c>
      <c r="C2584" s="22" t="s">
        <v>11617</v>
      </c>
      <c r="D2584" s="22" t="s">
        <v>11618</v>
      </c>
      <c r="E2584" s="22"/>
      <c r="F2584" s="22" t="s">
        <v>11595</v>
      </c>
      <c r="G2584" s="20" t="s">
        <v>9506</v>
      </c>
      <c r="H2584" s="25">
        <v>40890</v>
      </c>
      <c r="I2584" s="24">
        <v>40890</v>
      </c>
      <c r="J2584" s="20">
        <v>1</v>
      </c>
      <c r="K2584" s="22" t="s">
        <v>11581</v>
      </c>
      <c r="L2584" s="22"/>
      <c r="M2584" s="20" t="s">
        <v>11579</v>
      </c>
      <c r="N2584" s="20" t="s">
        <v>11581</v>
      </c>
      <c r="O2584" s="22" t="s">
        <v>376</v>
      </c>
      <c r="P2584" s="15"/>
      <c r="Q2584" s="15"/>
      <c r="R2584" s="22" t="s">
        <v>18709</v>
      </c>
      <c r="S2584" s="31" t="s">
        <v>11619</v>
      </c>
      <c r="T2584" s="13"/>
      <c r="XFD2584" s="53">
        <f t="shared" si="40"/>
        <v>40891</v>
      </c>
    </row>
    <row r="2585" spans="1:20 16384:16384" s="19" customFormat="1" ht="24">
      <c r="A2585" s="20" t="s">
        <v>9502</v>
      </c>
      <c r="B2585" s="20" t="s">
        <v>9515</v>
      </c>
      <c r="C2585" s="22" t="s">
        <v>11620</v>
      </c>
      <c r="D2585" s="22"/>
      <c r="E2585" s="22"/>
      <c r="F2585" s="22" t="s">
        <v>10991</v>
      </c>
      <c r="G2585" s="20" t="s">
        <v>10161</v>
      </c>
      <c r="H2585" s="25">
        <v>40896</v>
      </c>
      <c r="I2585" s="24">
        <v>40896</v>
      </c>
      <c r="J2585" s="20">
        <v>1</v>
      </c>
      <c r="K2585" s="22" t="s">
        <v>11621</v>
      </c>
      <c r="L2585" s="22"/>
      <c r="M2585" s="20" t="s">
        <v>11579</v>
      </c>
      <c r="N2585" s="20" t="s">
        <v>11581</v>
      </c>
      <c r="O2585" s="22" t="s">
        <v>376</v>
      </c>
      <c r="P2585" s="15"/>
      <c r="Q2585" s="15"/>
      <c r="R2585" s="22"/>
      <c r="S2585" s="31"/>
      <c r="T2585" s="13"/>
      <c r="XFD2585" s="53">
        <f t="shared" si="40"/>
        <v>40897</v>
      </c>
    </row>
    <row r="2586" spans="1:20 16384:16384" s="19" customFormat="1" ht="36">
      <c r="A2586" s="20" t="s">
        <v>9502</v>
      </c>
      <c r="B2586" s="20" t="s">
        <v>9503</v>
      </c>
      <c r="C2586" s="14" t="s">
        <v>11622</v>
      </c>
      <c r="D2586" s="22" t="s">
        <v>11623</v>
      </c>
      <c r="E2586" s="22"/>
      <c r="F2586" s="22" t="s">
        <v>11598</v>
      </c>
      <c r="G2586" s="20" t="s">
        <v>9506</v>
      </c>
      <c r="H2586" s="25">
        <v>40899</v>
      </c>
      <c r="I2586" s="24">
        <v>40899</v>
      </c>
      <c r="J2586" s="20">
        <v>1</v>
      </c>
      <c r="K2586" s="22" t="s">
        <v>11581</v>
      </c>
      <c r="L2586" s="22"/>
      <c r="M2586" s="20" t="s">
        <v>11579</v>
      </c>
      <c r="N2586" s="20" t="s">
        <v>11581</v>
      </c>
      <c r="O2586" s="22" t="s">
        <v>376</v>
      </c>
      <c r="P2586" s="15"/>
      <c r="Q2586" s="15"/>
      <c r="R2586" s="22"/>
      <c r="S2586" s="31"/>
      <c r="T2586" s="13"/>
      <c r="XFD2586" s="53">
        <f t="shared" si="40"/>
        <v>40900</v>
      </c>
    </row>
    <row r="2587" spans="1:20 16384:16384" s="19" customFormat="1" ht="12">
      <c r="A2587" s="10" t="s">
        <v>9502</v>
      </c>
      <c r="B2587" s="20" t="s">
        <v>9515</v>
      </c>
      <c r="C2587" s="22" t="s">
        <v>11624</v>
      </c>
      <c r="D2587" s="22"/>
      <c r="E2587" s="22"/>
      <c r="F2587" s="22" t="s">
        <v>7978</v>
      </c>
      <c r="G2587" s="20" t="s">
        <v>9506</v>
      </c>
      <c r="H2587" s="25">
        <v>40863</v>
      </c>
      <c r="I2587" s="24">
        <v>40863</v>
      </c>
      <c r="J2587" s="20">
        <v>1</v>
      </c>
      <c r="K2587" s="22"/>
      <c r="L2587" s="22"/>
      <c r="M2587" s="20" t="s">
        <v>11579</v>
      </c>
      <c r="N2587" s="20" t="s">
        <v>11581</v>
      </c>
      <c r="O2587" s="22" t="s">
        <v>376</v>
      </c>
      <c r="P2587" s="15"/>
      <c r="Q2587" s="15"/>
      <c r="R2587" s="22"/>
      <c r="S2587" s="31"/>
      <c r="T2587" s="13" t="s">
        <v>11130</v>
      </c>
      <c r="XFD2587" s="53">
        <f t="shared" si="40"/>
        <v>40864</v>
      </c>
    </row>
    <row r="2588" spans="1:20 16384:16384" s="19" customFormat="1" ht="48">
      <c r="A2588" s="10" t="s">
        <v>9502</v>
      </c>
      <c r="B2588" s="10" t="s">
        <v>9554</v>
      </c>
      <c r="C2588" s="11" t="s">
        <v>11625</v>
      </c>
      <c r="D2588" s="11"/>
      <c r="E2588" s="14"/>
      <c r="F2588" s="11"/>
      <c r="G2588" s="20" t="s">
        <v>9506</v>
      </c>
      <c r="H2588" s="25">
        <v>40768</v>
      </c>
      <c r="I2588" s="24">
        <v>40768</v>
      </c>
      <c r="J2588" s="20">
        <v>1</v>
      </c>
      <c r="K2588" s="11" t="s">
        <v>11626</v>
      </c>
      <c r="L2588" s="14"/>
      <c r="M2588" s="10" t="s">
        <v>11013</v>
      </c>
      <c r="N2588" s="10" t="s">
        <v>11626</v>
      </c>
      <c r="O2588" s="11" t="s">
        <v>11627</v>
      </c>
      <c r="P2588" s="15" t="s">
        <v>10743</v>
      </c>
      <c r="Q2588" s="15"/>
      <c r="R2588" s="11"/>
      <c r="S2588" s="11" t="s">
        <v>11628</v>
      </c>
      <c r="T2588" s="13"/>
      <c r="XFD2588" s="53">
        <f t="shared" si="40"/>
        <v>40769</v>
      </c>
    </row>
    <row r="2589" spans="1:20 16384:16384" s="19" customFormat="1" ht="24">
      <c r="A2589" s="10" t="s">
        <v>9502</v>
      </c>
      <c r="B2589" s="10" t="s">
        <v>9559</v>
      </c>
      <c r="C2589" s="11" t="s">
        <v>11629</v>
      </c>
      <c r="D2589" s="11"/>
      <c r="E2589" s="14"/>
      <c r="F2589" s="11"/>
      <c r="G2589" s="20" t="s">
        <v>9562</v>
      </c>
      <c r="H2589" s="25">
        <v>40858</v>
      </c>
      <c r="I2589" s="24">
        <v>40858</v>
      </c>
      <c r="J2589" s="20">
        <v>1</v>
      </c>
      <c r="K2589" s="11" t="s">
        <v>11630</v>
      </c>
      <c r="L2589" s="14"/>
      <c r="M2589" s="10" t="s">
        <v>11013</v>
      </c>
      <c r="N2589" s="10" t="s">
        <v>11626</v>
      </c>
      <c r="O2589" s="11" t="s">
        <v>11627</v>
      </c>
      <c r="P2589" s="15" t="s">
        <v>10743</v>
      </c>
      <c r="Q2589" s="15"/>
      <c r="R2589" s="11"/>
      <c r="S2589" s="11"/>
      <c r="T2589" s="13"/>
      <c r="XFD2589" s="53">
        <f t="shared" si="40"/>
        <v>40859</v>
      </c>
    </row>
    <row r="2590" spans="1:20 16384:16384" s="19" customFormat="1" ht="12">
      <c r="A2590" s="10" t="s">
        <v>9502</v>
      </c>
      <c r="B2590" s="10" t="s">
        <v>9524</v>
      </c>
      <c r="C2590" s="11" t="s">
        <v>11631</v>
      </c>
      <c r="D2590" s="11"/>
      <c r="E2590" s="14"/>
      <c r="F2590" s="11" t="s">
        <v>11133</v>
      </c>
      <c r="G2590" s="20" t="s">
        <v>9506</v>
      </c>
      <c r="H2590" s="25">
        <v>40864</v>
      </c>
      <c r="I2590" s="24">
        <v>40864</v>
      </c>
      <c r="J2590" s="20">
        <v>1</v>
      </c>
      <c r="K2590" s="11" t="s">
        <v>11632</v>
      </c>
      <c r="L2590" s="14"/>
      <c r="M2590" s="10" t="s">
        <v>11013</v>
      </c>
      <c r="N2590" s="10" t="s">
        <v>11626</v>
      </c>
      <c r="O2590" s="11" t="s">
        <v>11627</v>
      </c>
      <c r="P2590" s="15" t="s">
        <v>10743</v>
      </c>
      <c r="Q2590" s="15"/>
      <c r="R2590" s="11"/>
      <c r="S2590" s="11"/>
      <c r="T2590" s="13"/>
      <c r="XFD2590" s="53">
        <f t="shared" si="40"/>
        <v>40865</v>
      </c>
    </row>
    <row r="2591" spans="1:20 16384:16384" s="19" customFormat="1" ht="24">
      <c r="A2591" s="10" t="s">
        <v>9502</v>
      </c>
      <c r="B2591" s="10" t="s">
        <v>9524</v>
      </c>
      <c r="C2591" s="11" t="s">
        <v>11633</v>
      </c>
      <c r="D2591" s="11"/>
      <c r="E2591" s="14"/>
      <c r="F2591" s="11"/>
      <c r="G2591" s="20" t="s">
        <v>9506</v>
      </c>
      <c r="H2591" s="25">
        <v>40887</v>
      </c>
      <c r="I2591" s="24">
        <v>40887</v>
      </c>
      <c r="J2591" s="20">
        <v>1</v>
      </c>
      <c r="K2591" s="11" t="s">
        <v>11634</v>
      </c>
      <c r="L2591" s="14"/>
      <c r="M2591" s="10" t="s">
        <v>11013</v>
      </c>
      <c r="N2591" s="10" t="s">
        <v>11626</v>
      </c>
      <c r="O2591" s="11" t="s">
        <v>11627</v>
      </c>
      <c r="P2591" s="15" t="s">
        <v>10743</v>
      </c>
      <c r="Q2591" s="15"/>
      <c r="R2591" s="11"/>
      <c r="S2591" s="11"/>
      <c r="T2591" s="13"/>
      <c r="XFD2591" s="53">
        <f t="shared" si="40"/>
        <v>40888</v>
      </c>
    </row>
    <row r="2592" spans="1:20 16384:16384" s="19" customFormat="1" ht="12">
      <c r="A2592" s="10" t="s">
        <v>9502</v>
      </c>
      <c r="B2592" s="13" t="s">
        <v>9515</v>
      </c>
      <c r="C2592" s="15" t="s">
        <v>11635</v>
      </c>
      <c r="D2592" s="15" t="s">
        <v>11636</v>
      </c>
      <c r="E2592" s="15"/>
      <c r="F2592" s="15" t="s">
        <v>8138</v>
      </c>
      <c r="G2592" s="20" t="s">
        <v>9506</v>
      </c>
      <c r="H2592" s="25">
        <v>40885</v>
      </c>
      <c r="I2592" s="24">
        <v>40885</v>
      </c>
      <c r="J2592" s="13">
        <v>1</v>
      </c>
      <c r="K2592" s="15"/>
      <c r="L2592" s="15"/>
      <c r="M2592" s="13" t="s">
        <v>11142</v>
      </c>
      <c r="N2592" s="13" t="s">
        <v>11637</v>
      </c>
      <c r="O2592" s="22" t="s">
        <v>11638</v>
      </c>
      <c r="P2592" s="15" t="s">
        <v>11570</v>
      </c>
      <c r="Q2592" s="15"/>
      <c r="R2592" s="15"/>
      <c r="S2592" s="30"/>
      <c r="T2592" s="13" t="s">
        <v>11130</v>
      </c>
      <c r="XFD2592" s="53">
        <f t="shared" si="40"/>
        <v>40886</v>
      </c>
    </row>
    <row r="2593" spans="1:20 16384:16384" s="19" customFormat="1" ht="12">
      <c r="A2593" s="10" t="s">
        <v>9502</v>
      </c>
      <c r="B2593" s="10" t="s">
        <v>9524</v>
      </c>
      <c r="C2593" s="11" t="s">
        <v>11639</v>
      </c>
      <c r="D2593" s="11"/>
      <c r="E2593" s="14"/>
      <c r="F2593" s="11" t="s">
        <v>11640</v>
      </c>
      <c r="G2593" s="20" t="s">
        <v>9506</v>
      </c>
      <c r="H2593" s="25">
        <v>40621</v>
      </c>
      <c r="I2593" s="24">
        <v>40621</v>
      </c>
      <c r="J2593" s="20">
        <v>1</v>
      </c>
      <c r="K2593" s="11"/>
      <c r="L2593" s="14"/>
      <c r="M2593" s="10" t="s">
        <v>11132</v>
      </c>
      <c r="N2593" s="10" t="s">
        <v>11029</v>
      </c>
      <c r="O2593" s="11" t="s">
        <v>11641</v>
      </c>
      <c r="P2593" s="15" t="s">
        <v>11642</v>
      </c>
      <c r="Q2593" s="15"/>
      <c r="R2593" s="11"/>
      <c r="S2593" s="11"/>
      <c r="T2593" s="13"/>
      <c r="XFD2593" s="53">
        <f t="shared" si="40"/>
        <v>40622</v>
      </c>
    </row>
    <row r="2594" spans="1:20 16384:16384" s="19" customFormat="1" ht="12">
      <c r="A2594" s="10" t="s">
        <v>9502</v>
      </c>
      <c r="B2594" s="10" t="s">
        <v>9554</v>
      </c>
      <c r="C2594" s="11" t="s">
        <v>11643</v>
      </c>
      <c r="D2594" s="11"/>
      <c r="E2594" s="14"/>
      <c r="F2594" s="11" t="s">
        <v>11644</v>
      </c>
      <c r="G2594" s="20" t="s">
        <v>9506</v>
      </c>
      <c r="H2594" s="25">
        <v>40653</v>
      </c>
      <c r="I2594" s="24">
        <v>40653</v>
      </c>
      <c r="J2594" s="20">
        <v>1</v>
      </c>
      <c r="K2594" s="11"/>
      <c r="L2594" s="14"/>
      <c r="M2594" s="10" t="s">
        <v>11132</v>
      </c>
      <c r="N2594" s="10" t="s">
        <v>11029</v>
      </c>
      <c r="O2594" s="11" t="s">
        <v>11641</v>
      </c>
      <c r="P2594" s="15" t="s">
        <v>11645</v>
      </c>
      <c r="Q2594" s="15"/>
      <c r="R2594" s="11"/>
      <c r="S2594" s="11"/>
      <c r="T2594" s="13"/>
      <c r="XFD2594" s="53">
        <f t="shared" si="40"/>
        <v>40654</v>
      </c>
    </row>
    <row r="2595" spans="1:20 16384:16384" s="19" customFormat="1" ht="12">
      <c r="A2595" s="10" t="s">
        <v>9502</v>
      </c>
      <c r="B2595" s="10" t="s">
        <v>9554</v>
      </c>
      <c r="C2595" s="11" t="s">
        <v>11646</v>
      </c>
      <c r="D2595" s="11"/>
      <c r="E2595" s="14"/>
      <c r="F2595" s="11"/>
      <c r="G2595" s="20" t="s">
        <v>9506</v>
      </c>
      <c r="H2595" s="25">
        <v>40659</v>
      </c>
      <c r="I2595" s="24">
        <v>40659</v>
      </c>
      <c r="J2595" s="20">
        <v>1</v>
      </c>
      <c r="K2595" s="11"/>
      <c r="L2595" s="14"/>
      <c r="M2595" s="10" t="s">
        <v>11132</v>
      </c>
      <c r="N2595" s="10" t="s">
        <v>11029</v>
      </c>
      <c r="O2595" s="11" t="s">
        <v>11641</v>
      </c>
      <c r="P2595" s="15" t="s">
        <v>11645</v>
      </c>
      <c r="Q2595" s="15"/>
      <c r="R2595" s="11"/>
      <c r="S2595" s="11"/>
      <c r="T2595" s="13"/>
      <c r="XFD2595" s="53">
        <f t="shared" si="40"/>
        <v>40660</v>
      </c>
    </row>
    <row r="2596" spans="1:20 16384:16384" s="19" customFormat="1" ht="12">
      <c r="A2596" s="10" t="s">
        <v>9502</v>
      </c>
      <c r="B2596" s="10" t="s">
        <v>9554</v>
      </c>
      <c r="C2596" s="11" t="s">
        <v>11647</v>
      </c>
      <c r="D2596" s="11"/>
      <c r="E2596" s="14"/>
      <c r="F2596" s="11"/>
      <c r="G2596" s="20" t="s">
        <v>9506</v>
      </c>
      <c r="H2596" s="25">
        <v>40660</v>
      </c>
      <c r="I2596" s="24">
        <v>40661</v>
      </c>
      <c r="J2596" s="20">
        <v>2</v>
      </c>
      <c r="K2596" s="11" t="s">
        <v>11648</v>
      </c>
      <c r="L2596" s="14"/>
      <c r="M2596" s="10" t="s">
        <v>11132</v>
      </c>
      <c r="N2596" s="10" t="s">
        <v>11029</v>
      </c>
      <c r="O2596" s="11" t="s">
        <v>11641</v>
      </c>
      <c r="P2596" s="15" t="s">
        <v>11645</v>
      </c>
      <c r="Q2596" s="15"/>
      <c r="R2596" s="11"/>
      <c r="S2596" s="11"/>
      <c r="T2596" s="13"/>
      <c r="XFD2596" s="53">
        <f t="shared" si="40"/>
        <v>40663</v>
      </c>
    </row>
    <row r="2597" spans="1:20 16384:16384" s="19" customFormat="1" ht="120">
      <c r="A2597" s="10" t="s">
        <v>9502</v>
      </c>
      <c r="B2597" s="10" t="s">
        <v>9554</v>
      </c>
      <c r="C2597" s="11" t="s">
        <v>11649</v>
      </c>
      <c r="D2597" s="11" t="s">
        <v>11650</v>
      </c>
      <c r="E2597" s="14"/>
      <c r="F2597" s="11"/>
      <c r="G2597" s="20" t="s">
        <v>9506</v>
      </c>
      <c r="H2597" s="25">
        <v>40775</v>
      </c>
      <c r="I2597" s="24">
        <v>40775</v>
      </c>
      <c r="J2597" s="20">
        <v>1</v>
      </c>
      <c r="K2597" s="11" t="s">
        <v>11641</v>
      </c>
      <c r="L2597" s="14"/>
      <c r="M2597" s="10" t="s">
        <v>11132</v>
      </c>
      <c r="N2597" s="10" t="s">
        <v>11029</v>
      </c>
      <c r="O2597" s="11" t="s">
        <v>11641</v>
      </c>
      <c r="P2597" s="15" t="s">
        <v>11651</v>
      </c>
      <c r="Q2597" s="15"/>
      <c r="R2597" s="11"/>
      <c r="S2597" s="11" t="s">
        <v>11652</v>
      </c>
      <c r="T2597" s="13"/>
      <c r="XFD2597" s="53">
        <f t="shared" si="40"/>
        <v>40776</v>
      </c>
    </row>
    <row r="2598" spans="1:20 16384:16384" s="19" customFormat="1" ht="36">
      <c r="A2598" s="10" t="s">
        <v>9502</v>
      </c>
      <c r="B2598" s="10" t="s">
        <v>9524</v>
      </c>
      <c r="C2598" s="11" t="s">
        <v>11590</v>
      </c>
      <c r="D2598" s="11" t="s">
        <v>11653</v>
      </c>
      <c r="E2598" s="14"/>
      <c r="F2598" s="11"/>
      <c r="G2598" s="20" t="s">
        <v>9506</v>
      </c>
      <c r="H2598" s="25">
        <v>40785</v>
      </c>
      <c r="I2598" s="24">
        <v>40785</v>
      </c>
      <c r="J2598" s="20">
        <v>1</v>
      </c>
      <c r="K2598" s="11" t="s">
        <v>11654</v>
      </c>
      <c r="L2598" s="14"/>
      <c r="M2598" s="10" t="s">
        <v>11132</v>
      </c>
      <c r="N2598" s="10" t="s">
        <v>11029</v>
      </c>
      <c r="O2598" s="11" t="s">
        <v>11641</v>
      </c>
      <c r="P2598" s="15" t="s">
        <v>11645</v>
      </c>
      <c r="Q2598" s="15"/>
      <c r="R2598" s="11"/>
      <c r="S2598" s="11" t="s">
        <v>19076</v>
      </c>
      <c r="T2598" s="13"/>
      <c r="XFD2598" s="53">
        <f t="shared" si="40"/>
        <v>40786</v>
      </c>
    </row>
    <row r="2599" spans="1:20 16384:16384" s="19" customFormat="1" ht="12">
      <c r="A2599" s="10" t="s">
        <v>9502</v>
      </c>
      <c r="B2599" s="10" t="s">
        <v>9524</v>
      </c>
      <c r="C2599" s="11" t="s">
        <v>11655</v>
      </c>
      <c r="D2599" s="11"/>
      <c r="E2599" s="14"/>
      <c r="F2599" s="11"/>
      <c r="G2599" s="20" t="s">
        <v>9506</v>
      </c>
      <c r="H2599" s="25">
        <v>40788</v>
      </c>
      <c r="I2599" s="24">
        <v>40788</v>
      </c>
      <c r="J2599" s="20">
        <v>1</v>
      </c>
      <c r="K2599" s="11"/>
      <c r="L2599" s="14"/>
      <c r="M2599" s="10" t="s">
        <v>11132</v>
      </c>
      <c r="N2599" s="10" t="s">
        <v>11029</v>
      </c>
      <c r="O2599" s="11" t="s">
        <v>11641</v>
      </c>
      <c r="P2599" s="15" t="s">
        <v>11645</v>
      </c>
      <c r="Q2599" s="15"/>
      <c r="R2599" s="11"/>
      <c r="S2599" s="11"/>
      <c r="T2599" s="13"/>
      <c r="XFD2599" s="53">
        <f t="shared" si="40"/>
        <v>40789</v>
      </c>
    </row>
    <row r="2600" spans="1:20 16384:16384" s="19" customFormat="1" ht="12">
      <c r="A2600" s="10" t="s">
        <v>9502</v>
      </c>
      <c r="B2600" s="10" t="s">
        <v>9559</v>
      </c>
      <c r="C2600" s="11" t="s">
        <v>11656</v>
      </c>
      <c r="D2600" s="11" t="s">
        <v>11657</v>
      </c>
      <c r="E2600" s="14"/>
      <c r="F2600" s="11"/>
      <c r="G2600" s="20" t="s">
        <v>9506</v>
      </c>
      <c r="H2600" s="25">
        <v>40841</v>
      </c>
      <c r="I2600" s="24">
        <v>40841</v>
      </c>
      <c r="J2600" s="20">
        <v>1</v>
      </c>
      <c r="K2600" s="11"/>
      <c r="L2600" s="14"/>
      <c r="M2600" s="10" t="s">
        <v>11132</v>
      </c>
      <c r="N2600" s="10" t="s">
        <v>11029</v>
      </c>
      <c r="O2600" s="11" t="s">
        <v>11641</v>
      </c>
      <c r="P2600" s="15" t="s">
        <v>11645</v>
      </c>
      <c r="Q2600" s="15"/>
      <c r="R2600" s="11"/>
      <c r="S2600" s="11"/>
      <c r="T2600" s="13"/>
      <c r="XFD2600" s="53">
        <f t="shared" si="40"/>
        <v>40842</v>
      </c>
    </row>
    <row r="2601" spans="1:20 16384:16384" s="19" customFormat="1" ht="120">
      <c r="A2601" s="10" t="s">
        <v>9502</v>
      </c>
      <c r="B2601" s="10" t="s">
        <v>9515</v>
      </c>
      <c r="C2601" s="11" t="s">
        <v>11658</v>
      </c>
      <c r="D2601" s="11" t="s">
        <v>11659</v>
      </c>
      <c r="E2601" s="14"/>
      <c r="F2601" s="11"/>
      <c r="G2601" s="20" t="s">
        <v>9506</v>
      </c>
      <c r="H2601" s="25">
        <v>40846</v>
      </c>
      <c r="I2601" s="24">
        <v>40846</v>
      </c>
      <c r="J2601" s="20">
        <v>1</v>
      </c>
      <c r="K2601" s="11"/>
      <c r="L2601" s="14"/>
      <c r="M2601" s="10" t="s">
        <v>11132</v>
      </c>
      <c r="N2601" s="10" t="s">
        <v>11029</v>
      </c>
      <c r="O2601" s="11" t="s">
        <v>11641</v>
      </c>
      <c r="P2601" s="15" t="s">
        <v>11645</v>
      </c>
      <c r="Q2601" s="15"/>
      <c r="R2601" s="11"/>
      <c r="S2601" s="11" t="s">
        <v>19075</v>
      </c>
      <c r="T2601" s="13"/>
      <c r="XFD2601" s="53">
        <f t="shared" si="40"/>
        <v>40847</v>
      </c>
    </row>
    <row r="2602" spans="1:20 16384:16384" s="19" customFormat="1" ht="84">
      <c r="A2602" s="10" t="s">
        <v>9502</v>
      </c>
      <c r="B2602" s="10" t="s">
        <v>9515</v>
      </c>
      <c r="C2602" s="11" t="s">
        <v>11660</v>
      </c>
      <c r="D2602" s="11" t="s">
        <v>11661</v>
      </c>
      <c r="E2602" s="14"/>
      <c r="F2602" s="11"/>
      <c r="G2602" s="20" t="s">
        <v>9506</v>
      </c>
      <c r="H2602" s="25">
        <v>40848</v>
      </c>
      <c r="I2602" s="24">
        <v>40848</v>
      </c>
      <c r="J2602" s="20">
        <v>1</v>
      </c>
      <c r="K2602" s="11"/>
      <c r="L2602" s="14"/>
      <c r="M2602" s="10" t="s">
        <v>11132</v>
      </c>
      <c r="N2602" s="10" t="s">
        <v>11029</v>
      </c>
      <c r="O2602" s="11" t="s">
        <v>11641</v>
      </c>
      <c r="P2602" s="15" t="s">
        <v>11645</v>
      </c>
      <c r="Q2602" s="15"/>
      <c r="R2602" s="11"/>
      <c r="S2602" s="11" t="s">
        <v>11662</v>
      </c>
      <c r="T2602" s="13"/>
      <c r="XFD2602" s="53">
        <f t="shared" si="40"/>
        <v>40849</v>
      </c>
    </row>
    <row r="2603" spans="1:20 16384:16384" s="19" customFormat="1" ht="12">
      <c r="A2603" s="10" t="s">
        <v>9502</v>
      </c>
      <c r="B2603" s="10" t="s">
        <v>9524</v>
      </c>
      <c r="C2603" s="14" t="s">
        <v>11663</v>
      </c>
      <c r="D2603" s="15"/>
      <c r="E2603" s="15"/>
      <c r="F2603" s="15"/>
      <c r="G2603" s="10" t="s">
        <v>9506</v>
      </c>
      <c r="H2603" s="25">
        <v>40637</v>
      </c>
      <c r="I2603" s="24">
        <v>40637</v>
      </c>
      <c r="J2603" s="20">
        <v>1</v>
      </c>
      <c r="K2603" s="15"/>
      <c r="L2603" s="15"/>
      <c r="M2603" s="13" t="s">
        <v>11579</v>
      </c>
      <c r="N2603" s="13" t="s">
        <v>11664</v>
      </c>
      <c r="O2603" s="22" t="s">
        <v>11665</v>
      </c>
      <c r="P2603" s="15"/>
      <c r="Q2603" s="15"/>
      <c r="R2603" s="15"/>
      <c r="S2603" s="30"/>
      <c r="T2603" s="13" t="s">
        <v>11666</v>
      </c>
      <c r="XFD2603" s="53">
        <f t="shared" si="40"/>
        <v>40638</v>
      </c>
    </row>
    <row r="2604" spans="1:20 16384:16384" s="19" customFormat="1" ht="60">
      <c r="A2604" s="13" t="s">
        <v>9502</v>
      </c>
      <c r="B2604" s="13" t="s">
        <v>9524</v>
      </c>
      <c r="C2604" s="14" t="s">
        <v>11667</v>
      </c>
      <c r="D2604" s="14"/>
      <c r="E2604" s="14"/>
      <c r="F2604" s="14"/>
      <c r="G2604" s="20" t="s">
        <v>9506</v>
      </c>
      <c r="H2604" s="25">
        <v>40677</v>
      </c>
      <c r="I2604" s="24">
        <v>40677</v>
      </c>
      <c r="J2604" s="20">
        <v>1</v>
      </c>
      <c r="K2604" s="14"/>
      <c r="L2604" s="14"/>
      <c r="M2604" s="13" t="s">
        <v>11575</v>
      </c>
      <c r="N2604" s="13" t="s">
        <v>11668</v>
      </c>
      <c r="O2604" s="14" t="s">
        <v>11669</v>
      </c>
      <c r="P2604" s="15" t="s">
        <v>10918</v>
      </c>
      <c r="Q2604" s="15"/>
      <c r="R2604" s="14" t="s">
        <v>18782</v>
      </c>
      <c r="S2604" s="11" t="s">
        <v>11670</v>
      </c>
      <c r="T2604" s="13"/>
      <c r="XFD2604" s="53">
        <f t="shared" si="40"/>
        <v>40678</v>
      </c>
    </row>
    <row r="2605" spans="1:20 16384:16384" s="19" customFormat="1" ht="12">
      <c r="A2605" s="20" t="s">
        <v>9502</v>
      </c>
      <c r="B2605" s="13" t="s">
        <v>9524</v>
      </c>
      <c r="C2605" s="14" t="s">
        <v>11671</v>
      </c>
      <c r="D2605" s="14"/>
      <c r="E2605" s="14"/>
      <c r="F2605" s="14"/>
      <c r="G2605" s="20" t="s">
        <v>9506</v>
      </c>
      <c r="H2605" s="25">
        <v>40711</v>
      </c>
      <c r="I2605" s="24">
        <v>40711</v>
      </c>
      <c r="J2605" s="20">
        <v>1</v>
      </c>
      <c r="K2605" s="14"/>
      <c r="L2605" s="14"/>
      <c r="M2605" s="13" t="s">
        <v>11575</v>
      </c>
      <c r="N2605" s="13" t="s">
        <v>11668</v>
      </c>
      <c r="O2605" s="14" t="s">
        <v>11669</v>
      </c>
      <c r="P2605" s="15" t="s">
        <v>10918</v>
      </c>
      <c r="Q2605" s="15"/>
      <c r="R2605" s="14"/>
      <c r="S2605" s="11"/>
      <c r="T2605" s="13"/>
      <c r="XFD2605" s="53">
        <f t="shared" si="40"/>
        <v>40712</v>
      </c>
    </row>
    <row r="2606" spans="1:20 16384:16384" s="19" customFormat="1" ht="12">
      <c r="A2606" s="10" t="s">
        <v>9502</v>
      </c>
      <c r="B2606" s="13" t="s">
        <v>9581</v>
      </c>
      <c r="C2606" s="15" t="s">
        <v>11672</v>
      </c>
      <c r="D2606" s="15"/>
      <c r="E2606" s="15"/>
      <c r="F2606" s="15"/>
      <c r="G2606" s="20" t="s">
        <v>9506</v>
      </c>
      <c r="H2606" s="25">
        <v>40561</v>
      </c>
      <c r="I2606" s="24">
        <v>40561</v>
      </c>
      <c r="J2606" s="13">
        <v>1</v>
      </c>
      <c r="K2606" s="15"/>
      <c r="L2606" s="15"/>
      <c r="M2606" s="13" t="s">
        <v>11575</v>
      </c>
      <c r="N2606" s="13" t="s">
        <v>11577</v>
      </c>
      <c r="O2606" s="22" t="s">
        <v>11673</v>
      </c>
      <c r="P2606" s="15" t="s">
        <v>11146</v>
      </c>
      <c r="Q2606" s="15"/>
      <c r="R2606" s="15"/>
      <c r="S2606" s="30"/>
      <c r="T2606" s="13" t="s">
        <v>10738</v>
      </c>
      <c r="XFD2606" s="53">
        <f t="shared" si="40"/>
        <v>40562</v>
      </c>
    </row>
    <row r="2607" spans="1:20 16384:16384" s="19" customFormat="1" ht="409.5">
      <c r="A2607" s="10" t="s">
        <v>9502</v>
      </c>
      <c r="B2607" s="10" t="s">
        <v>9503</v>
      </c>
      <c r="C2607" s="11" t="s">
        <v>11674</v>
      </c>
      <c r="D2607" s="11" t="s">
        <v>11675</v>
      </c>
      <c r="E2607" s="14"/>
      <c r="F2607" s="11"/>
      <c r="G2607" s="20" t="s">
        <v>9506</v>
      </c>
      <c r="H2607" s="25">
        <v>40556</v>
      </c>
      <c r="I2607" s="24">
        <v>40556</v>
      </c>
      <c r="J2607" s="20">
        <v>1</v>
      </c>
      <c r="K2607" s="14" t="s">
        <v>11676</v>
      </c>
      <c r="L2607" s="14"/>
      <c r="M2607" s="13" t="s">
        <v>11575</v>
      </c>
      <c r="N2607" s="13" t="s">
        <v>11140</v>
      </c>
      <c r="O2607" s="11" t="s">
        <v>11677</v>
      </c>
      <c r="P2607" s="15" t="s">
        <v>9527</v>
      </c>
      <c r="Q2607" s="15"/>
      <c r="R2607" s="11" t="s">
        <v>18710</v>
      </c>
      <c r="S2607" s="11" t="s">
        <v>11678</v>
      </c>
      <c r="T2607" s="13"/>
      <c r="XFD2607" s="53">
        <f t="shared" si="40"/>
        <v>40557</v>
      </c>
    </row>
    <row r="2608" spans="1:20 16384:16384" s="19" customFormat="1" ht="120">
      <c r="A2608" s="10" t="s">
        <v>9502</v>
      </c>
      <c r="B2608" s="10" t="s">
        <v>9524</v>
      </c>
      <c r="C2608" s="11" t="s">
        <v>11679</v>
      </c>
      <c r="D2608" s="11"/>
      <c r="E2608" s="14"/>
      <c r="F2608" s="11" t="s">
        <v>7924</v>
      </c>
      <c r="G2608" s="20" t="s">
        <v>9506</v>
      </c>
      <c r="H2608" s="25">
        <v>40557</v>
      </c>
      <c r="I2608" s="24">
        <v>40557</v>
      </c>
      <c r="J2608" s="20">
        <v>1</v>
      </c>
      <c r="K2608" s="14" t="s">
        <v>11680</v>
      </c>
      <c r="L2608" s="14"/>
      <c r="M2608" s="13" t="s">
        <v>11575</v>
      </c>
      <c r="N2608" s="13" t="s">
        <v>11140</v>
      </c>
      <c r="O2608" s="11" t="s">
        <v>11677</v>
      </c>
      <c r="P2608" s="15" t="s">
        <v>9527</v>
      </c>
      <c r="Q2608" s="15"/>
      <c r="R2608" s="11" t="s">
        <v>11681</v>
      </c>
      <c r="S2608" s="11" t="s">
        <v>11682</v>
      </c>
      <c r="T2608" s="13"/>
      <c r="XFD2608" s="53">
        <f t="shared" si="40"/>
        <v>40558</v>
      </c>
    </row>
    <row r="2609" spans="1:20 16384:16384" s="19" customFormat="1" ht="12">
      <c r="A2609" s="10" t="s">
        <v>9502</v>
      </c>
      <c r="B2609" s="10" t="s">
        <v>9554</v>
      </c>
      <c r="C2609" s="11" t="s">
        <v>6201</v>
      </c>
      <c r="D2609" s="11"/>
      <c r="E2609" s="14"/>
      <c r="F2609" s="11"/>
      <c r="G2609" s="20" t="s">
        <v>9506</v>
      </c>
      <c r="H2609" s="25">
        <v>40558</v>
      </c>
      <c r="I2609" s="24">
        <v>40558</v>
      </c>
      <c r="J2609" s="20">
        <v>1</v>
      </c>
      <c r="K2609" s="14" t="s">
        <v>11683</v>
      </c>
      <c r="L2609" s="14"/>
      <c r="M2609" s="13" t="s">
        <v>11575</v>
      </c>
      <c r="N2609" s="13" t="s">
        <v>11140</v>
      </c>
      <c r="O2609" s="11" t="s">
        <v>11677</v>
      </c>
      <c r="P2609" s="15" t="s">
        <v>11684</v>
      </c>
      <c r="Q2609" s="15"/>
      <c r="R2609" s="11"/>
      <c r="S2609" s="11"/>
      <c r="T2609" s="13"/>
      <c r="XFD2609" s="53">
        <f t="shared" si="40"/>
        <v>40559</v>
      </c>
    </row>
    <row r="2610" spans="1:20 16384:16384" s="19" customFormat="1" ht="409.5">
      <c r="A2610" s="10" t="s">
        <v>9502</v>
      </c>
      <c r="B2610" s="10" t="s">
        <v>9515</v>
      </c>
      <c r="C2610" s="11" t="s">
        <v>11685</v>
      </c>
      <c r="D2610" s="11"/>
      <c r="E2610" s="14"/>
      <c r="F2610" s="11" t="s">
        <v>11686</v>
      </c>
      <c r="G2610" s="20" t="s">
        <v>10161</v>
      </c>
      <c r="H2610" s="25">
        <v>40559</v>
      </c>
      <c r="I2610" s="24">
        <v>40559</v>
      </c>
      <c r="J2610" s="20">
        <v>1</v>
      </c>
      <c r="K2610" s="14" t="s">
        <v>11687</v>
      </c>
      <c r="L2610" s="14"/>
      <c r="M2610" s="13" t="s">
        <v>11575</v>
      </c>
      <c r="N2610" s="13" t="s">
        <v>11140</v>
      </c>
      <c r="O2610" s="11" t="s">
        <v>11677</v>
      </c>
      <c r="P2610" s="15" t="s">
        <v>9527</v>
      </c>
      <c r="Q2610" s="15"/>
      <c r="R2610" s="11"/>
      <c r="S2610" s="11" t="s">
        <v>19077</v>
      </c>
      <c r="T2610" s="13"/>
      <c r="XFD2610" s="53">
        <f t="shared" si="40"/>
        <v>40560</v>
      </c>
    </row>
    <row r="2611" spans="1:20 16384:16384" s="19" customFormat="1" ht="409.5">
      <c r="A2611" s="10" t="s">
        <v>9502</v>
      </c>
      <c r="B2611" s="10" t="s">
        <v>9524</v>
      </c>
      <c r="C2611" s="11" t="s">
        <v>11688</v>
      </c>
      <c r="D2611" s="14" t="s">
        <v>11131</v>
      </c>
      <c r="E2611" s="14"/>
      <c r="F2611" s="11" t="s">
        <v>11689</v>
      </c>
      <c r="G2611" s="20" t="s">
        <v>9562</v>
      </c>
      <c r="H2611" s="25">
        <v>40561</v>
      </c>
      <c r="I2611" s="24">
        <v>40561</v>
      </c>
      <c r="J2611" s="20">
        <v>1</v>
      </c>
      <c r="K2611" s="14" t="s">
        <v>11690</v>
      </c>
      <c r="L2611" s="14"/>
      <c r="M2611" s="13" t="s">
        <v>11575</v>
      </c>
      <c r="N2611" s="13" t="s">
        <v>11140</v>
      </c>
      <c r="O2611" s="11" t="s">
        <v>11677</v>
      </c>
      <c r="P2611" s="15" t="s">
        <v>9527</v>
      </c>
      <c r="Q2611" s="15"/>
      <c r="R2611" s="11" t="s">
        <v>11691</v>
      </c>
      <c r="S2611" s="11" t="s">
        <v>11692</v>
      </c>
      <c r="T2611" s="13"/>
      <c r="XFD2611" s="53">
        <f t="shared" si="40"/>
        <v>40562</v>
      </c>
    </row>
    <row r="2612" spans="1:20 16384:16384" s="19" customFormat="1" ht="300">
      <c r="A2612" s="10" t="s">
        <v>9502</v>
      </c>
      <c r="B2612" s="10" t="s">
        <v>9577</v>
      </c>
      <c r="C2612" s="11" t="s">
        <v>11693</v>
      </c>
      <c r="D2612" s="11"/>
      <c r="E2612" s="14"/>
      <c r="F2612" s="11"/>
      <c r="G2612" s="20" t="s">
        <v>9506</v>
      </c>
      <c r="H2612" s="25">
        <v>40565</v>
      </c>
      <c r="I2612" s="24">
        <v>40565</v>
      </c>
      <c r="J2612" s="20">
        <v>1</v>
      </c>
      <c r="K2612" s="14" t="s">
        <v>11694</v>
      </c>
      <c r="L2612" s="14"/>
      <c r="M2612" s="13" t="s">
        <v>11575</v>
      </c>
      <c r="N2612" s="13" t="s">
        <v>11140</v>
      </c>
      <c r="O2612" s="11" t="s">
        <v>11677</v>
      </c>
      <c r="P2612" s="15" t="s">
        <v>11684</v>
      </c>
      <c r="Q2612" s="15"/>
      <c r="R2612" s="11"/>
      <c r="S2612" s="11" t="s">
        <v>11695</v>
      </c>
      <c r="T2612" s="13"/>
      <c r="XFD2612" s="53">
        <f t="shared" si="40"/>
        <v>40566</v>
      </c>
    </row>
    <row r="2613" spans="1:20 16384:16384" s="19" customFormat="1" ht="409.5">
      <c r="A2613" s="10" t="s">
        <v>9502</v>
      </c>
      <c r="B2613" s="10" t="s">
        <v>9515</v>
      </c>
      <c r="C2613" s="11" t="s">
        <v>11696</v>
      </c>
      <c r="D2613" s="11"/>
      <c r="E2613" s="14"/>
      <c r="F2613" s="11"/>
      <c r="G2613" s="20" t="s">
        <v>9506</v>
      </c>
      <c r="H2613" s="25">
        <v>40568</v>
      </c>
      <c r="I2613" s="24">
        <v>40568</v>
      </c>
      <c r="J2613" s="20">
        <v>1</v>
      </c>
      <c r="K2613" s="14" t="s">
        <v>11697</v>
      </c>
      <c r="L2613" s="14"/>
      <c r="M2613" s="13" t="s">
        <v>11575</v>
      </c>
      <c r="N2613" s="13" t="s">
        <v>11140</v>
      </c>
      <c r="O2613" s="11" t="s">
        <v>11677</v>
      </c>
      <c r="P2613" s="15" t="s">
        <v>9527</v>
      </c>
      <c r="Q2613" s="15"/>
      <c r="R2613" s="11"/>
      <c r="S2613" s="11" t="s">
        <v>11698</v>
      </c>
      <c r="T2613" s="13"/>
      <c r="XFD2613" s="53">
        <f t="shared" si="40"/>
        <v>40569</v>
      </c>
    </row>
    <row r="2614" spans="1:20 16384:16384" s="19" customFormat="1" ht="409.5">
      <c r="A2614" s="10" t="s">
        <v>9502</v>
      </c>
      <c r="B2614" s="10" t="s">
        <v>9524</v>
      </c>
      <c r="C2614" s="11" t="s">
        <v>11699</v>
      </c>
      <c r="D2614" s="11" t="s">
        <v>11700</v>
      </c>
      <c r="E2614" s="14"/>
      <c r="F2614" s="11"/>
      <c r="G2614" s="20" t="s">
        <v>9506</v>
      </c>
      <c r="H2614" s="25">
        <v>40570</v>
      </c>
      <c r="I2614" s="24">
        <v>40570</v>
      </c>
      <c r="J2614" s="20">
        <v>1</v>
      </c>
      <c r="K2614" s="14" t="s">
        <v>11701</v>
      </c>
      <c r="L2614" s="14"/>
      <c r="M2614" s="13" t="s">
        <v>11575</v>
      </c>
      <c r="N2614" s="13" t="s">
        <v>11140</v>
      </c>
      <c r="O2614" s="11" t="s">
        <v>11677</v>
      </c>
      <c r="P2614" s="15" t="s">
        <v>11684</v>
      </c>
      <c r="Q2614" s="15"/>
      <c r="R2614" s="11"/>
      <c r="S2614" s="11" t="s">
        <v>11702</v>
      </c>
      <c r="T2614" s="13"/>
      <c r="XFD2614" s="53">
        <f t="shared" si="40"/>
        <v>40571</v>
      </c>
    </row>
    <row r="2615" spans="1:20 16384:16384" s="19" customFormat="1" ht="132">
      <c r="A2615" s="10" t="s">
        <v>2</v>
      </c>
      <c r="B2615" s="10" t="s">
        <v>3</v>
      </c>
      <c r="C2615" s="11" t="s">
        <v>2602</v>
      </c>
      <c r="D2615" s="11"/>
      <c r="E2615" s="14"/>
      <c r="F2615" s="11" t="s">
        <v>15382</v>
      </c>
      <c r="G2615" s="20" t="s">
        <v>5</v>
      </c>
      <c r="H2615" s="25">
        <v>40571</v>
      </c>
      <c r="I2615" s="24">
        <v>40571</v>
      </c>
      <c r="J2615" s="20">
        <v>1</v>
      </c>
      <c r="K2615" s="14" t="s">
        <v>15382</v>
      </c>
      <c r="L2615" s="14"/>
      <c r="M2615" s="13" t="s">
        <v>219</v>
      </c>
      <c r="N2615" s="13" t="s">
        <v>7083</v>
      </c>
      <c r="O2615" s="11" t="s">
        <v>228</v>
      </c>
      <c r="P2615" s="15" t="s">
        <v>2601</v>
      </c>
      <c r="Q2615" s="15"/>
      <c r="R2615" s="11" t="s">
        <v>18781</v>
      </c>
      <c r="S2615" s="11" t="s">
        <v>8658</v>
      </c>
      <c r="T2615" s="13"/>
      <c r="XFD2615" s="53">
        <f t="shared" si="40"/>
        <v>40572</v>
      </c>
    </row>
    <row r="2616" spans="1:20 16384:16384" s="19" customFormat="1" ht="409.5">
      <c r="A2616" s="10" t="s">
        <v>2</v>
      </c>
      <c r="B2616" s="10" t="s">
        <v>3</v>
      </c>
      <c r="C2616" s="11" t="s">
        <v>15383</v>
      </c>
      <c r="D2616" s="11"/>
      <c r="E2616" s="14"/>
      <c r="F2616" s="11"/>
      <c r="G2616" s="20" t="s">
        <v>5</v>
      </c>
      <c r="H2616" s="25">
        <v>40572</v>
      </c>
      <c r="I2616" s="24">
        <v>40572</v>
      </c>
      <c r="J2616" s="20">
        <v>1</v>
      </c>
      <c r="K2616" s="14" t="s">
        <v>9450</v>
      </c>
      <c r="L2616" s="14"/>
      <c r="M2616" s="13" t="s">
        <v>219</v>
      </c>
      <c r="N2616" s="13" t="s">
        <v>7083</v>
      </c>
      <c r="O2616" s="11" t="s">
        <v>228</v>
      </c>
      <c r="P2616" s="15" t="s">
        <v>2601</v>
      </c>
      <c r="Q2616" s="15"/>
      <c r="R2616" s="11" t="s">
        <v>19078</v>
      </c>
      <c r="S2616" s="11" t="s">
        <v>19079</v>
      </c>
      <c r="T2616" s="13"/>
      <c r="XFD2616" s="53">
        <f t="shared" si="40"/>
        <v>40573</v>
      </c>
    </row>
    <row r="2617" spans="1:20 16384:16384" s="19" customFormat="1" ht="12">
      <c r="A2617" s="10" t="s">
        <v>2</v>
      </c>
      <c r="B2617" s="10" t="s">
        <v>3</v>
      </c>
      <c r="C2617" s="11" t="s">
        <v>8371</v>
      </c>
      <c r="D2617" s="11"/>
      <c r="E2617" s="14"/>
      <c r="F2617" s="11"/>
      <c r="G2617" s="20" t="s">
        <v>5</v>
      </c>
      <c r="H2617" s="25">
        <v>40573</v>
      </c>
      <c r="I2617" s="24">
        <v>40573</v>
      </c>
      <c r="J2617" s="20">
        <v>1</v>
      </c>
      <c r="K2617" s="14" t="s">
        <v>8372</v>
      </c>
      <c r="L2617" s="14"/>
      <c r="M2617" s="13" t="s">
        <v>219</v>
      </c>
      <c r="N2617" s="13" t="s">
        <v>7083</v>
      </c>
      <c r="O2617" s="11" t="s">
        <v>228</v>
      </c>
      <c r="P2617" s="15" t="s">
        <v>11</v>
      </c>
      <c r="Q2617" s="15"/>
      <c r="R2617" s="11"/>
      <c r="S2617" s="11"/>
      <c r="T2617" s="13"/>
      <c r="XFD2617" s="53">
        <f t="shared" si="40"/>
        <v>40574</v>
      </c>
    </row>
    <row r="2618" spans="1:20 16384:16384" s="19" customFormat="1" ht="409.5">
      <c r="A2618" s="10" t="s">
        <v>2</v>
      </c>
      <c r="B2618" s="10" t="s">
        <v>21</v>
      </c>
      <c r="C2618" s="11" t="s">
        <v>2603</v>
      </c>
      <c r="D2618" s="11"/>
      <c r="E2618" s="14"/>
      <c r="F2618" s="11"/>
      <c r="G2618" s="20" t="s">
        <v>5</v>
      </c>
      <c r="H2618" s="25">
        <v>40584</v>
      </c>
      <c r="I2618" s="24">
        <v>40584</v>
      </c>
      <c r="J2618" s="20">
        <v>1</v>
      </c>
      <c r="K2618" s="14" t="s">
        <v>15384</v>
      </c>
      <c r="L2618" s="14"/>
      <c r="M2618" s="13" t="s">
        <v>219</v>
      </c>
      <c r="N2618" s="13" t="s">
        <v>7083</v>
      </c>
      <c r="O2618" s="11" t="s">
        <v>228</v>
      </c>
      <c r="P2618" s="15" t="s">
        <v>2601</v>
      </c>
      <c r="Q2618" s="15"/>
      <c r="R2618" s="11" t="s">
        <v>18780</v>
      </c>
      <c r="S2618" s="11" t="s">
        <v>15385</v>
      </c>
      <c r="T2618" s="13"/>
      <c r="XFD2618" s="53">
        <f t="shared" si="40"/>
        <v>40585</v>
      </c>
    </row>
    <row r="2619" spans="1:20 16384:16384" s="19" customFormat="1" ht="84">
      <c r="A2619" s="10" t="s">
        <v>2</v>
      </c>
      <c r="B2619" s="10" t="s">
        <v>21</v>
      </c>
      <c r="C2619" s="11" t="s">
        <v>15386</v>
      </c>
      <c r="D2619" s="11"/>
      <c r="E2619" s="14"/>
      <c r="F2619" s="11"/>
      <c r="G2619" s="20" t="s">
        <v>5</v>
      </c>
      <c r="H2619" s="25">
        <v>40584</v>
      </c>
      <c r="I2619" s="24">
        <v>40584</v>
      </c>
      <c r="J2619" s="20">
        <v>1</v>
      </c>
      <c r="K2619" s="14" t="s">
        <v>2604</v>
      </c>
      <c r="L2619" s="14"/>
      <c r="M2619" s="13" t="s">
        <v>219</v>
      </c>
      <c r="N2619" s="13" t="s">
        <v>7083</v>
      </c>
      <c r="O2619" s="11" t="s">
        <v>228</v>
      </c>
      <c r="P2619" s="15" t="s">
        <v>9</v>
      </c>
      <c r="Q2619" s="15"/>
      <c r="R2619" s="11"/>
      <c r="S2619" s="11" t="s">
        <v>19081</v>
      </c>
      <c r="T2619" s="13"/>
      <c r="XFD2619" s="53">
        <f t="shared" si="40"/>
        <v>40585</v>
      </c>
    </row>
    <row r="2620" spans="1:20 16384:16384" s="19" customFormat="1" ht="24">
      <c r="A2620" s="10" t="s">
        <v>2</v>
      </c>
      <c r="B2620" s="10" t="s">
        <v>19</v>
      </c>
      <c r="C2620" s="11" t="s">
        <v>7311</v>
      </c>
      <c r="D2620" s="11"/>
      <c r="E2620" s="14"/>
      <c r="F2620" s="11" t="s">
        <v>7312</v>
      </c>
      <c r="G2620" s="20" t="s">
        <v>5</v>
      </c>
      <c r="H2620" s="25">
        <v>40585</v>
      </c>
      <c r="I2620" s="24">
        <v>40585</v>
      </c>
      <c r="J2620" s="20">
        <v>1</v>
      </c>
      <c r="K2620" s="14"/>
      <c r="L2620" s="14"/>
      <c r="M2620" s="13" t="s">
        <v>219</v>
      </c>
      <c r="N2620" s="13" t="s">
        <v>7083</v>
      </c>
      <c r="O2620" s="11" t="s">
        <v>228</v>
      </c>
      <c r="P2620" s="15" t="s">
        <v>2601</v>
      </c>
      <c r="Q2620" s="15"/>
      <c r="R2620" s="11"/>
      <c r="S2620" s="11"/>
      <c r="T2620" s="13" t="s">
        <v>7132</v>
      </c>
      <c r="XFD2620" s="53">
        <f t="shared" si="40"/>
        <v>40586</v>
      </c>
    </row>
    <row r="2621" spans="1:20 16384:16384" s="19" customFormat="1" ht="36">
      <c r="A2621" s="10" t="s">
        <v>2</v>
      </c>
      <c r="B2621" s="10" t="s">
        <v>3</v>
      </c>
      <c r="C2621" s="11" t="s">
        <v>15387</v>
      </c>
      <c r="D2621" s="11" t="s">
        <v>1057</v>
      </c>
      <c r="E2621" s="14"/>
      <c r="F2621" s="11"/>
      <c r="G2621" s="20" t="s">
        <v>51</v>
      </c>
      <c r="H2621" s="25">
        <v>40588</v>
      </c>
      <c r="I2621" s="24">
        <v>40588</v>
      </c>
      <c r="J2621" s="20">
        <v>1</v>
      </c>
      <c r="K2621" s="14" t="s">
        <v>15388</v>
      </c>
      <c r="L2621" s="14"/>
      <c r="M2621" s="13" t="s">
        <v>219</v>
      </c>
      <c r="N2621" s="13" t="s">
        <v>7083</v>
      </c>
      <c r="O2621" s="11" t="s">
        <v>228</v>
      </c>
      <c r="P2621" s="15" t="s">
        <v>9</v>
      </c>
      <c r="Q2621" s="11" t="s">
        <v>1057</v>
      </c>
      <c r="R2621" s="11" t="s">
        <v>19080</v>
      </c>
      <c r="S2621" s="11" t="s">
        <v>8659</v>
      </c>
      <c r="T2621" s="13"/>
      <c r="XFD2621" s="53">
        <f t="shared" si="40"/>
        <v>40589</v>
      </c>
    </row>
    <row r="2622" spans="1:20 16384:16384" s="19" customFormat="1" ht="24">
      <c r="A2622" s="10" t="s">
        <v>2</v>
      </c>
      <c r="B2622" s="10" t="s">
        <v>3</v>
      </c>
      <c r="C2622" s="11" t="s">
        <v>380</v>
      </c>
      <c r="D2622" s="11" t="s">
        <v>1057</v>
      </c>
      <c r="E2622" s="14"/>
      <c r="F2622" s="11"/>
      <c r="G2622" s="20" t="s">
        <v>5</v>
      </c>
      <c r="H2622" s="25">
        <v>40589</v>
      </c>
      <c r="I2622" s="24">
        <v>40589</v>
      </c>
      <c r="J2622" s="20">
        <v>1</v>
      </c>
      <c r="K2622" s="14" t="s">
        <v>15388</v>
      </c>
      <c r="L2622" s="14"/>
      <c r="M2622" s="13" t="s">
        <v>219</v>
      </c>
      <c r="N2622" s="13" t="s">
        <v>7083</v>
      </c>
      <c r="O2622" s="11" t="s">
        <v>228</v>
      </c>
      <c r="P2622" s="15" t="s">
        <v>9</v>
      </c>
      <c r="Q2622" s="11" t="s">
        <v>1057</v>
      </c>
      <c r="R2622" s="11"/>
      <c r="S2622" s="11"/>
      <c r="T2622" s="13"/>
      <c r="XFD2622" s="53">
        <f t="shared" si="40"/>
        <v>40590</v>
      </c>
    </row>
    <row r="2623" spans="1:20 16384:16384" s="19" customFormat="1" ht="72">
      <c r="A2623" s="25" t="s">
        <v>2</v>
      </c>
      <c r="B2623" s="10" t="s">
        <v>3</v>
      </c>
      <c r="C2623" s="11" t="s">
        <v>15389</v>
      </c>
      <c r="D2623" s="11"/>
      <c r="E2623" s="14"/>
      <c r="F2623" s="11"/>
      <c r="G2623" s="20" t="s">
        <v>5</v>
      </c>
      <c r="H2623" s="25">
        <v>40589</v>
      </c>
      <c r="I2623" s="24">
        <v>40589</v>
      </c>
      <c r="J2623" s="20">
        <v>1</v>
      </c>
      <c r="K2623" s="14"/>
      <c r="L2623" s="14"/>
      <c r="M2623" s="13" t="s">
        <v>219</v>
      </c>
      <c r="N2623" s="13" t="s">
        <v>7083</v>
      </c>
      <c r="O2623" s="11" t="s">
        <v>228</v>
      </c>
      <c r="P2623" s="15" t="s">
        <v>2601</v>
      </c>
      <c r="Q2623" s="15"/>
      <c r="R2623" s="11" t="s">
        <v>19082</v>
      </c>
      <c r="S2623" s="11" t="s">
        <v>8660</v>
      </c>
      <c r="T2623" s="13"/>
      <c r="XFD2623" s="53">
        <f t="shared" si="40"/>
        <v>40590</v>
      </c>
    </row>
    <row r="2624" spans="1:20 16384:16384" s="19" customFormat="1" ht="24">
      <c r="A2624" s="10" t="s">
        <v>2</v>
      </c>
      <c r="B2624" s="10" t="s">
        <v>3</v>
      </c>
      <c r="C2624" s="11" t="s">
        <v>381</v>
      </c>
      <c r="D2624" s="11" t="s">
        <v>1057</v>
      </c>
      <c r="E2624" s="14"/>
      <c r="F2624" s="11"/>
      <c r="G2624" s="20" t="s">
        <v>94</v>
      </c>
      <c r="H2624" s="25">
        <v>40590</v>
      </c>
      <c r="I2624" s="24">
        <v>40590</v>
      </c>
      <c r="J2624" s="20">
        <v>1</v>
      </c>
      <c r="K2624" s="14" t="s">
        <v>15388</v>
      </c>
      <c r="L2624" s="14"/>
      <c r="M2624" s="13" t="s">
        <v>219</v>
      </c>
      <c r="N2624" s="13" t="s">
        <v>7083</v>
      </c>
      <c r="O2624" s="11" t="s">
        <v>228</v>
      </c>
      <c r="P2624" s="15" t="s">
        <v>9</v>
      </c>
      <c r="Q2624" s="11" t="s">
        <v>1057</v>
      </c>
      <c r="R2624" s="11"/>
      <c r="S2624" s="11"/>
      <c r="T2624" s="13"/>
      <c r="XFD2624" s="53">
        <f t="shared" si="40"/>
        <v>40591</v>
      </c>
    </row>
    <row r="2625" spans="1:20 16384:16384" s="19" customFormat="1" ht="72">
      <c r="A2625" s="10" t="s">
        <v>2</v>
      </c>
      <c r="B2625" s="10" t="s">
        <v>3</v>
      </c>
      <c r="C2625" s="11" t="s">
        <v>15390</v>
      </c>
      <c r="D2625" s="11" t="s">
        <v>1057</v>
      </c>
      <c r="E2625" s="14"/>
      <c r="F2625" s="11"/>
      <c r="G2625" s="20" t="s">
        <v>5</v>
      </c>
      <c r="H2625" s="25">
        <v>40591</v>
      </c>
      <c r="I2625" s="24">
        <v>40591</v>
      </c>
      <c r="J2625" s="20">
        <v>1</v>
      </c>
      <c r="K2625" s="14" t="s">
        <v>15388</v>
      </c>
      <c r="L2625" s="14"/>
      <c r="M2625" s="13" t="s">
        <v>219</v>
      </c>
      <c r="N2625" s="13" t="s">
        <v>7083</v>
      </c>
      <c r="O2625" s="11" t="s">
        <v>228</v>
      </c>
      <c r="P2625" s="15" t="s">
        <v>2601</v>
      </c>
      <c r="Q2625" s="11" t="s">
        <v>1057</v>
      </c>
      <c r="R2625" s="11" t="s">
        <v>18711</v>
      </c>
      <c r="S2625" s="11" t="s">
        <v>8661</v>
      </c>
      <c r="T2625" s="13"/>
      <c r="XFD2625" s="53">
        <f t="shared" si="40"/>
        <v>40592</v>
      </c>
    </row>
    <row r="2626" spans="1:20 16384:16384" s="19" customFormat="1" ht="36">
      <c r="A2626" s="10" t="s">
        <v>2</v>
      </c>
      <c r="B2626" s="10" t="s">
        <v>3</v>
      </c>
      <c r="C2626" s="11" t="s">
        <v>15391</v>
      </c>
      <c r="D2626" s="11" t="s">
        <v>1057</v>
      </c>
      <c r="E2626" s="14"/>
      <c r="F2626" s="11" t="s">
        <v>1786</v>
      </c>
      <c r="G2626" s="20" t="s">
        <v>51</v>
      </c>
      <c r="H2626" s="25">
        <v>40592</v>
      </c>
      <c r="I2626" s="24">
        <v>40592</v>
      </c>
      <c r="J2626" s="20">
        <v>1</v>
      </c>
      <c r="K2626" s="14" t="s">
        <v>15388</v>
      </c>
      <c r="L2626" s="14"/>
      <c r="M2626" s="13" t="s">
        <v>219</v>
      </c>
      <c r="N2626" s="13" t="s">
        <v>7083</v>
      </c>
      <c r="O2626" s="11" t="s">
        <v>228</v>
      </c>
      <c r="P2626" s="15" t="s">
        <v>9</v>
      </c>
      <c r="Q2626" s="11" t="s">
        <v>1057</v>
      </c>
      <c r="R2626" s="11" t="s">
        <v>18712</v>
      </c>
      <c r="S2626" s="11" t="s">
        <v>8662</v>
      </c>
      <c r="T2626" s="13"/>
      <c r="XFD2626" s="53">
        <f t="shared" si="40"/>
        <v>40593</v>
      </c>
    </row>
    <row r="2627" spans="1:20 16384:16384" s="19" customFormat="1" ht="409.5">
      <c r="A2627" s="10" t="s">
        <v>2</v>
      </c>
      <c r="B2627" s="10" t="s">
        <v>10</v>
      </c>
      <c r="C2627" s="11" t="s">
        <v>15392</v>
      </c>
      <c r="D2627" s="11" t="s">
        <v>434</v>
      </c>
      <c r="E2627" s="14"/>
      <c r="F2627" s="11" t="s">
        <v>7167</v>
      </c>
      <c r="G2627" s="20" t="s">
        <v>5</v>
      </c>
      <c r="H2627" s="25">
        <v>40593</v>
      </c>
      <c r="I2627" s="24">
        <v>40593</v>
      </c>
      <c r="J2627" s="20">
        <v>1</v>
      </c>
      <c r="K2627" s="14" t="s">
        <v>9450</v>
      </c>
      <c r="L2627" s="14"/>
      <c r="M2627" s="13" t="s">
        <v>219</v>
      </c>
      <c r="N2627" s="13" t="s">
        <v>7083</v>
      </c>
      <c r="O2627" s="11" t="s">
        <v>228</v>
      </c>
      <c r="P2627" s="15" t="s">
        <v>11</v>
      </c>
      <c r="Q2627" s="15"/>
      <c r="R2627" s="11"/>
      <c r="S2627" s="11" t="s">
        <v>19083</v>
      </c>
      <c r="T2627" s="13"/>
      <c r="XFD2627" s="53">
        <f t="shared" si="40"/>
        <v>40594</v>
      </c>
    </row>
    <row r="2628" spans="1:20 16384:16384" s="19" customFormat="1" ht="48">
      <c r="A2628" s="10" t="s">
        <v>2</v>
      </c>
      <c r="B2628" s="10" t="s">
        <v>3</v>
      </c>
      <c r="C2628" s="11" t="s">
        <v>1056</v>
      </c>
      <c r="D2628" s="11"/>
      <c r="E2628" s="14"/>
      <c r="F2628" s="11"/>
      <c r="G2628" s="20" t="s">
        <v>51</v>
      </c>
      <c r="H2628" s="25">
        <v>40594</v>
      </c>
      <c r="I2628" s="24">
        <v>40594</v>
      </c>
      <c r="J2628" s="20">
        <v>1</v>
      </c>
      <c r="K2628" s="14" t="s">
        <v>15388</v>
      </c>
      <c r="L2628" s="14"/>
      <c r="M2628" s="13" t="s">
        <v>219</v>
      </c>
      <c r="N2628" s="13" t="s">
        <v>7083</v>
      </c>
      <c r="O2628" s="11" t="s">
        <v>228</v>
      </c>
      <c r="P2628" s="15" t="s">
        <v>9</v>
      </c>
      <c r="Q2628" s="11" t="s">
        <v>1057</v>
      </c>
      <c r="R2628" s="11" t="s">
        <v>15393</v>
      </c>
      <c r="S2628" s="11" t="s">
        <v>8663</v>
      </c>
      <c r="T2628" s="13"/>
      <c r="XFD2628" s="53">
        <f t="shared" si="40"/>
        <v>40595</v>
      </c>
    </row>
    <row r="2629" spans="1:20 16384:16384" s="19" customFormat="1" ht="12">
      <c r="A2629" s="10" t="s">
        <v>2</v>
      </c>
      <c r="B2629" s="10" t="s">
        <v>3</v>
      </c>
      <c r="C2629" s="11" t="s">
        <v>15394</v>
      </c>
      <c r="D2629" s="11"/>
      <c r="E2629" s="14"/>
      <c r="F2629" s="11"/>
      <c r="G2629" s="20" t="s">
        <v>5</v>
      </c>
      <c r="H2629" s="25">
        <v>40595</v>
      </c>
      <c r="I2629" s="24">
        <v>40595</v>
      </c>
      <c r="J2629" s="20">
        <v>1</v>
      </c>
      <c r="K2629" s="14" t="s">
        <v>15395</v>
      </c>
      <c r="L2629" s="14"/>
      <c r="M2629" s="13" t="s">
        <v>219</v>
      </c>
      <c r="N2629" s="13" t="s">
        <v>7083</v>
      </c>
      <c r="O2629" s="11" t="s">
        <v>228</v>
      </c>
      <c r="P2629" s="15" t="s">
        <v>2601</v>
      </c>
      <c r="Q2629" s="15"/>
      <c r="R2629" s="11"/>
      <c r="S2629" s="11"/>
      <c r="T2629" s="13"/>
      <c r="XFD2629" s="53">
        <f t="shared" ref="XFD2629:XFD2692" si="41">SUM(I2629:XFC2629)</f>
        <v>40596</v>
      </c>
    </row>
    <row r="2630" spans="1:20 16384:16384" s="19" customFormat="1" ht="409.5">
      <c r="A2630" s="10" t="s">
        <v>2</v>
      </c>
      <c r="B2630" s="10" t="s">
        <v>3</v>
      </c>
      <c r="C2630" s="11" t="s">
        <v>15396</v>
      </c>
      <c r="D2630" s="11" t="s">
        <v>382</v>
      </c>
      <c r="E2630" s="14"/>
      <c r="F2630" s="11" t="s">
        <v>7281</v>
      </c>
      <c r="G2630" s="20" t="s">
        <v>5</v>
      </c>
      <c r="H2630" s="25">
        <v>40596</v>
      </c>
      <c r="I2630" s="24">
        <v>40596</v>
      </c>
      <c r="J2630" s="20">
        <v>1</v>
      </c>
      <c r="K2630" s="14" t="s">
        <v>15397</v>
      </c>
      <c r="L2630" s="14"/>
      <c r="M2630" s="13" t="s">
        <v>219</v>
      </c>
      <c r="N2630" s="13" t="s">
        <v>7083</v>
      </c>
      <c r="O2630" s="11" t="s">
        <v>228</v>
      </c>
      <c r="P2630" s="15" t="s">
        <v>2601</v>
      </c>
      <c r="Q2630" s="15"/>
      <c r="R2630" s="11"/>
      <c r="S2630" s="11" t="s">
        <v>19084</v>
      </c>
      <c r="T2630" s="13"/>
      <c r="XFD2630" s="53">
        <f t="shared" si="41"/>
        <v>40597</v>
      </c>
    </row>
    <row r="2631" spans="1:20 16384:16384" s="19" customFormat="1" ht="372">
      <c r="A2631" s="10" t="s">
        <v>2</v>
      </c>
      <c r="B2631" s="10" t="s">
        <v>21</v>
      </c>
      <c r="C2631" s="11" t="s">
        <v>383</v>
      </c>
      <c r="D2631" s="11" t="s">
        <v>384</v>
      </c>
      <c r="E2631" s="14"/>
      <c r="F2631" s="11"/>
      <c r="G2631" s="20" t="s">
        <v>5</v>
      </c>
      <c r="H2631" s="25">
        <v>40598</v>
      </c>
      <c r="I2631" s="24">
        <v>40598</v>
      </c>
      <c r="J2631" s="20">
        <v>1</v>
      </c>
      <c r="K2631" s="14" t="s">
        <v>9450</v>
      </c>
      <c r="L2631" s="14"/>
      <c r="M2631" s="13" t="s">
        <v>219</v>
      </c>
      <c r="N2631" s="13" t="s">
        <v>7083</v>
      </c>
      <c r="O2631" s="11" t="s">
        <v>228</v>
      </c>
      <c r="P2631" s="15" t="s">
        <v>2601</v>
      </c>
      <c r="Q2631" s="15"/>
      <c r="R2631" s="11"/>
      <c r="S2631" s="11" t="s">
        <v>8664</v>
      </c>
      <c r="T2631" s="13"/>
      <c r="XFD2631" s="53">
        <f t="shared" si="41"/>
        <v>40599</v>
      </c>
    </row>
    <row r="2632" spans="1:20 16384:16384" s="19" customFormat="1" ht="144">
      <c r="A2632" s="10" t="s">
        <v>2</v>
      </c>
      <c r="B2632" s="10" t="s">
        <v>3</v>
      </c>
      <c r="C2632" s="11" t="s">
        <v>15398</v>
      </c>
      <c r="D2632" s="11" t="s">
        <v>929</v>
      </c>
      <c r="E2632" s="14"/>
      <c r="F2632" s="11"/>
      <c r="G2632" s="20" t="s">
        <v>5</v>
      </c>
      <c r="H2632" s="25">
        <v>40599</v>
      </c>
      <c r="I2632" s="24">
        <v>40599</v>
      </c>
      <c r="J2632" s="20">
        <v>1</v>
      </c>
      <c r="K2632" s="14" t="s">
        <v>9450</v>
      </c>
      <c r="L2632" s="14"/>
      <c r="M2632" s="13" t="s">
        <v>219</v>
      </c>
      <c r="N2632" s="13" t="s">
        <v>7083</v>
      </c>
      <c r="O2632" s="11" t="s">
        <v>228</v>
      </c>
      <c r="P2632" s="15" t="s">
        <v>2601</v>
      </c>
      <c r="Q2632" s="15"/>
      <c r="R2632" s="11" t="s">
        <v>385</v>
      </c>
      <c r="S2632" s="11" t="s">
        <v>8665</v>
      </c>
      <c r="T2632" s="13"/>
      <c r="XFD2632" s="53">
        <f t="shared" si="41"/>
        <v>40600</v>
      </c>
    </row>
    <row r="2633" spans="1:20 16384:16384" s="19" customFormat="1" ht="60">
      <c r="A2633" s="10" t="s">
        <v>2</v>
      </c>
      <c r="B2633" s="10" t="s">
        <v>3</v>
      </c>
      <c r="C2633" s="11" t="s">
        <v>15399</v>
      </c>
      <c r="D2633" s="11"/>
      <c r="E2633" s="14"/>
      <c r="F2633" s="11"/>
      <c r="G2633" s="20" t="s">
        <v>5</v>
      </c>
      <c r="H2633" s="25">
        <v>40600</v>
      </c>
      <c r="I2633" s="24">
        <v>40600</v>
      </c>
      <c r="J2633" s="20">
        <v>1</v>
      </c>
      <c r="K2633" s="14" t="s">
        <v>9450</v>
      </c>
      <c r="L2633" s="14"/>
      <c r="M2633" s="13" t="s">
        <v>219</v>
      </c>
      <c r="N2633" s="13" t="s">
        <v>7083</v>
      </c>
      <c r="O2633" s="11" t="s">
        <v>228</v>
      </c>
      <c r="P2633" s="15" t="s">
        <v>2601</v>
      </c>
      <c r="Q2633" s="15"/>
      <c r="R2633" s="11" t="s">
        <v>18779</v>
      </c>
      <c r="S2633" s="11" t="s">
        <v>19085</v>
      </c>
      <c r="T2633" s="13"/>
      <c r="XFD2633" s="53">
        <f t="shared" si="41"/>
        <v>40601</v>
      </c>
    </row>
    <row r="2634" spans="1:20 16384:16384" s="19" customFormat="1" ht="324">
      <c r="A2634" s="10" t="s">
        <v>2</v>
      </c>
      <c r="B2634" s="10" t="s">
        <v>3</v>
      </c>
      <c r="C2634" s="11" t="s">
        <v>15400</v>
      </c>
      <c r="D2634" s="11"/>
      <c r="E2634" s="14"/>
      <c r="F2634" s="11"/>
      <c r="G2634" s="20" t="s">
        <v>5</v>
      </c>
      <c r="H2634" s="25">
        <v>40601</v>
      </c>
      <c r="I2634" s="24">
        <v>40601</v>
      </c>
      <c r="J2634" s="20">
        <v>1</v>
      </c>
      <c r="K2634" s="14" t="s">
        <v>15401</v>
      </c>
      <c r="L2634" s="14"/>
      <c r="M2634" s="13" t="s">
        <v>219</v>
      </c>
      <c r="N2634" s="13" t="s">
        <v>7083</v>
      </c>
      <c r="O2634" s="11" t="s">
        <v>228</v>
      </c>
      <c r="P2634" s="15" t="s">
        <v>11</v>
      </c>
      <c r="Q2634" s="15" t="s">
        <v>19086</v>
      </c>
      <c r="R2634" s="11"/>
      <c r="S2634" s="11" t="s">
        <v>8666</v>
      </c>
      <c r="T2634" s="13"/>
      <c r="XFD2634" s="53">
        <f t="shared" si="41"/>
        <v>40602</v>
      </c>
    </row>
    <row r="2635" spans="1:20 16384:16384" s="19" customFormat="1" ht="108">
      <c r="A2635" s="10" t="s">
        <v>2</v>
      </c>
      <c r="B2635" s="10" t="s">
        <v>3</v>
      </c>
      <c r="C2635" s="11" t="s">
        <v>6202</v>
      </c>
      <c r="D2635" s="11"/>
      <c r="E2635" s="14"/>
      <c r="F2635" s="11"/>
      <c r="G2635" s="20" t="s">
        <v>5</v>
      </c>
      <c r="H2635" s="25">
        <v>40601</v>
      </c>
      <c r="I2635" s="24">
        <v>40601</v>
      </c>
      <c r="J2635" s="20">
        <v>1</v>
      </c>
      <c r="K2635" s="14" t="s">
        <v>15402</v>
      </c>
      <c r="L2635" s="14"/>
      <c r="M2635" s="13" t="s">
        <v>219</v>
      </c>
      <c r="N2635" s="13" t="s">
        <v>7083</v>
      </c>
      <c r="O2635" s="11" t="s">
        <v>228</v>
      </c>
      <c r="P2635" s="15" t="s">
        <v>2601</v>
      </c>
      <c r="Q2635" s="15"/>
      <c r="R2635" s="11" t="s">
        <v>18713</v>
      </c>
      <c r="S2635" s="11" t="s">
        <v>8667</v>
      </c>
      <c r="T2635" s="13"/>
      <c r="XFD2635" s="53">
        <f t="shared" si="41"/>
        <v>40602</v>
      </c>
    </row>
    <row r="2636" spans="1:20 16384:16384" s="19" customFormat="1" ht="12">
      <c r="A2636" s="10" t="s">
        <v>2</v>
      </c>
      <c r="B2636" s="10" t="s">
        <v>3</v>
      </c>
      <c r="C2636" s="11" t="s">
        <v>15403</v>
      </c>
      <c r="D2636" s="11"/>
      <c r="E2636" s="14"/>
      <c r="F2636" s="11"/>
      <c r="G2636" s="20" t="s">
        <v>5</v>
      </c>
      <c r="H2636" s="25">
        <v>40603</v>
      </c>
      <c r="I2636" s="24">
        <v>40603</v>
      </c>
      <c r="J2636" s="20">
        <v>1</v>
      </c>
      <c r="K2636" s="14"/>
      <c r="L2636" s="14"/>
      <c r="M2636" s="13" t="s">
        <v>219</v>
      </c>
      <c r="N2636" s="13" t="s">
        <v>7083</v>
      </c>
      <c r="O2636" s="11" t="s">
        <v>228</v>
      </c>
      <c r="P2636" s="15" t="s">
        <v>11</v>
      </c>
      <c r="Q2636" s="15"/>
      <c r="R2636" s="11"/>
      <c r="S2636" s="11"/>
      <c r="T2636" s="13"/>
      <c r="XFD2636" s="53">
        <f t="shared" si="41"/>
        <v>40604</v>
      </c>
    </row>
    <row r="2637" spans="1:20 16384:16384" s="19" customFormat="1" ht="24">
      <c r="A2637" s="10" t="s">
        <v>2</v>
      </c>
      <c r="B2637" s="10" t="s">
        <v>3</v>
      </c>
      <c r="C2637" s="11" t="s">
        <v>15404</v>
      </c>
      <c r="D2637" s="11"/>
      <c r="E2637" s="14"/>
      <c r="F2637" s="11"/>
      <c r="G2637" s="20" t="s">
        <v>51</v>
      </c>
      <c r="H2637" s="25">
        <v>40609</v>
      </c>
      <c r="I2637" s="24">
        <v>40609</v>
      </c>
      <c r="J2637" s="20">
        <v>1</v>
      </c>
      <c r="K2637" s="14" t="s">
        <v>15405</v>
      </c>
      <c r="L2637" s="14"/>
      <c r="M2637" s="13" t="s">
        <v>219</v>
      </c>
      <c r="N2637" s="13" t="s">
        <v>7083</v>
      </c>
      <c r="O2637" s="11" t="s">
        <v>228</v>
      </c>
      <c r="P2637" s="15" t="s">
        <v>9</v>
      </c>
      <c r="Q2637" s="15"/>
      <c r="R2637" s="11"/>
      <c r="S2637" s="11"/>
      <c r="T2637" s="13"/>
      <c r="XFD2637" s="53">
        <f t="shared" si="41"/>
        <v>40610</v>
      </c>
    </row>
    <row r="2638" spans="1:20 16384:16384" s="19" customFormat="1" ht="24">
      <c r="A2638" s="10" t="s">
        <v>2</v>
      </c>
      <c r="B2638" s="10" t="s">
        <v>10</v>
      </c>
      <c r="C2638" s="11" t="s">
        <v>15406</v>
      </c>
      <c r="D2638" s="11" t="s">
        <v>386</v>
      </c>
      <c r="E2638" s="14"/>
      <c r="F2638" s="11" t="s">
        <v>15407</v>
      </c>
      <c r="G2638" s="20" t="s">
        <v>5</v>
      </c>
      <c r="H2638" s="25">
        <v>40612</v>
      </c>
      <c r="I2638" s="24">
        <v>40612</v>
      </c>
      <c r="J2638" s="20">
        <v>1</v>
      </c>
      <c r="K2638" s="14" t="s">
        <v>9450</v>
      </c>
      <c r="L2638" s="14"/>
      <c r="M2638" s="13" t="s">
        <v>219</v>
      </c>
      <c r="N2638" s="13" t="s">
        <v>7083</v>
      </c>
      <c r="O2638" s="11" t="s">
        <v>228</v>
      </c>
      <c r="P2638" s="15" t="s">
        <v>2601</v>
      </c>
      <c r="Q2638" s="15"/>
      <c r="R2638" s="11"/>
      <c r="S2638" s="11"/>
      <c r="T2638" s="13"/>
      <c r="XFD2638" s="53">
        <f t="shared" si="41"/>
        <v>40613</v>
      </c>
    </row>
    <row r="2639" spans="1:20 16384:16384" s="19" customFormat="1" ht="312">
      <c r="A2639" s="10" t="s">
        <v>2</v>
      </c>
      <c r="B2639" s="10" t="s">
        <v>3</v>
      </c>
      <c r="C2639" s="11" t="s">
        <v>15408</v>
      </c>
      <c r="D2639" s="11"/>
      <c r="E2639" s="14"/>
      <c r="F2639" s="11"/>
      <c r="G2639" s="20" t="s">
        <v>5</v>
      </c>
      <c r="H2639" s="25">
        <v>40616</v>
      </c>
      <c r="I2639" s="24">
        <v>40616</v>
      </c>
      <c r="J2639" s="20">
        <v>1</v>
      </c>
      <c r="K2639" s="14" t="s">
        <v>15409</v>
      </c>
      <c r="L2639" s="14"/>
      <c r="M2639" s="13" t="s">
        <v>219</v>
      </c>
      <c r="N2639" s="13" t="s">
        <v>7083</v>
      </c>
      <c r="O2639" s="11" t="s">
        <v>228</v>
      </c>
      <c r="P2639" s="15" t="s">
        <v>2601</v>
      </c>
      <c r="Q2639" s="15"/>
      <c r="R2639" s="11"/>
      <c r="S2639" s="11" t="s">
        <v>19087</v>
      </c>
      <c r="T2639" s="13"/>
      <c r="XFD2639" s="53">
        <f t="shared" si="41"/>
        <v>40617</v>
      </c>
    </row>
    <row r="2640" spans="1:20 16384:16384" s="19" customFormat="1" ht="12">
      <c r="A2640" s="10" t="s">
        <v>2</v>
      </c>
      <c r="B2640" s="10" t="s">
        <v>3</v>
      </c>
      <c r="C2640" s="11" t="s">
        <v>2039</v>
      </c>
      <c r="D2640" s="11"/>
      <c r="E2640" s="14"/>
      <c r="F2640" s="11"/>
      <c r="G2640" s="20" t="s">
        <v>5</v>
      </c>
      <c r="H2640" s="25">
        <v>40618</v>
      </c>
      <c r="I2640" s="24">
        <v>40618</v>
      </c>
      <c r="J2640" s="20">
        <v>1</v>
      </c>
      <c r="K2640" s="14" t="s">
        <v>15410</v>
      </c>
      <c r="L2640" s="14"/>
      <c r="M2640" s="13" t="s">
        <v>219</v>
      </c>
      <c r="N2640" s="13" t="s">
        <v>7083</v>
      </c>
      <c r="O2640" s="11" t="s">
        <v>228</v>
      </c>
      <c r="P2640" s="15" t="s">
        <v>2601</v>
      </c>
      <c r="Q2640" s="15"/>
      <c r="R2640" s="11"/>
      <c r="S2640" s="11"/>
      <c r="T2640" s="13"/>
      <c r="XFD2640" s="53">
        <f t="shared" si="41"/>
        <v>40619</v>
      </c>
    </row>
    <row r="2641" spans="1:20 16384:16384" s="19" customFormat="1" ht="409.5">
      <c r="A2641" s="10" t="s">
        <v>2</v>
      </c>
      <c r="B2641" s="10" t="s">
        <v>3</v>
      </c>
      <c r="C2641" s="11" t="s">
        <v>15411</v>
      </c>
      <c r="D2641" s="11" t="s">
        <v>387</v>
      </c>
      <c r="E2641" s="14"/>
      <c r="F2641" s="11" t="s">
        <v>15412</v>
      </c>
      <c r="G2641" s="20" t="s">
        <v>51</v>
      </c>
      <c r="H2641" s="25">
        <v>40619</v>
      </c>
      <c r="I2641" s="24">
        <v>40619</v>
      </c>
      <c r="J2641" s="20">
        <v>1</v>
      </c>
      <c r="K2641" s="14" t="s">
        <v>9450</v>
      </c>
      <c r="L2641" s="14"/>
      <c r="M2641" s="13" t="s">
        <v>219</v>
      </c>
      <c r="N2641" s="13" t="s">
        <v>7083</v>
      </c>
      <c r="O2641" s="11" t="s">
        <v>228</v>
      </c>
      <c r="P2641" s="15" t="s">
        <v>9</v>
      </c>
      <c r="Q2641" s="15"/>
      <c r="R2641" s="11" t="s">
        <v>18778</v>
      </c>
      <c r="S2641" s="11" t="s">
        <v>19088</v>
      </c>
      <c r="T2641" s="13"/>
      <c r="XFD2641" s="53">
        <f t="shared" si="41"/>
        <v>40620</v>
      </c>
    </row>
    <row r="2642" spans="1:20 16384:16384" s="19" customFormat="1" ht="24">
      <c r="A2642" s="10" t="s">
        <v>2</v>
      </c>
      <c r="B2642" s="10" t="s">
        <v>3</v>
      </c>
      <c r="C2642" s="11" t="s">
        <v>15413</v>
      </c>
      <c r="D2642" s="11"/>
      <c r="E2642" s="14"/>
      <c r="F2642" s="11"/>
      <c r="G2642" s="20" t="s">
        <v>5</v>
      </c>
      <c r="H2642" s="25">
        <v>40621</v>
      </c>
      <c r="I2642" s="24">
        <v>40621</v>
      </c>
      <c r="J2642" s="20">
        <v>1</v>
      </c>
      <c r="K2642" s="14" t="s">
        <v>15414</v>
      </c>
      <c r="L2642" s="14"/>
      <c r="M2642" s="13" t="s">
        <v>219</v>
      </c>
      <c r="N2642" s="13" t="s">
        <v>7083</v>
      </c>
      <c r="O2642" s="11" t="s">
        <v>228</v>
      </c>
      <c r="P2642" s="15" t="s">
        <v>9</v>
      </c>
      <c r="Q2642" s="15"/>
      <c r="R2642" s="11"/>
      <c r="S2642" s="11"/>
      <c r="T2642" s="13"/>
      <c r="XFD2642" s="53">
        <f t="shared" si="41"/>
        <v>40622</v>
      </c>
    </row>
    <row r="2643" spans="1:20 16384:16384" s="19" customFormat="1" ht="192">
      <c r="A2643" s="10" t="s">
        <v>2</v>
      </c>
      <c r="B2643" s="10" t="s">
        <v>3</v>
      </c>
      <c r="C2643" s="11" t="s">
        <v>15415</v>
      </c>
      <c r="D2643" s="11"/>
      <c r="E2643" s="14"/>
      <c r="F2643" s="11" t="s">
        <v>7470</v>
      </c>
      <c r="G2643" s="20" t="s">
        <v>94</v>
      </c>
      <c r="H2643" s="25">
        <v>40623</v>
      </c>
      <c r="I2643" s="24">
        <v>40623</v>
      </c>
      <c r="J2643" s="20">
        <v>1</v>
      </c>
      <c r="K2643" s="14" t="s">
        <v>2274</v>
      </c>
      <c r="L2643" s="14"/>
      <c r="M2643" s="13" t="s">
        <v>219</v>
      </c>
      <c r="N2643" s="13" t="s">
        <v>7083</v>
      </c>
      <c r="O2643" s="11" t="s">
        <v>228</v>
      </c>
      <c r="P2643" s="15" t="s">
        <v>2601</v>
      </c>
      <c r="Q2643" s="15"/>
      <c r="R2643" s="11"/>
      <c r="S2643" s="11" t="s">
        <v>15416</v>
      </c>
      <c r="T2643" s="13"/>
      <c r="XFD2643" s="53">
        <f t="shared" si="41"/>
        <v>40624</v>
      </c>
    </row>
    <row r="2644" spans="1:20 16384:16384" s="19" customFormat="1" ht="409.5">
      <c r="A2644" s="10" t="s">
        <v>2</v>
      </c>
      <c r="B2644" s="10" t="s">
        <v>37</v>
      </c>
      <c r="C2644" s="11" t="s">
        <v>15417</v>
      </c>
      <c r="D2644" s="11"/>
      <c r="E2644" s="14"/>
      <c r="F2644" s="11"/>
      <c r="G2644" s="20" t="s">
        <v>5</v>
      </c>
      <c r="H2644" s="25">
        <v>40624</v>
      </c>
      <c r="I2644" s="24">
        <v>40624</v>
      </c>
      <c r="J2644" s="20">
        <v>1</v>
      </c>
      <c r="K2644" s="14"/>
      <c r="L2644" s="14"/>
      <c r="M2644" s="13" t="s">
        <v>219</v>
      </c>
      <c r="N2644" s="13" t="s">
        <v>7083</v>
      </c>
      <c r="O2644" s="11" t="s">
        <v>228</v>
      </c>
      <c r="P2644" s="15" t="s">
        <v>2601</v>
      </c>
      <c r="Q2644" s="15"/>
      <c r="R2644" s="11" t="s">
        <v>18714</v>
      </c>
      <c r="S2644" s="11" t="s">
        <v>8668</v>
      </c>
      <c r="T2644" s="13"/>
      <c r="XFD2644" s="53">
        <f t="shared" si="41"/>
        <v>40625</v>
      </c>
    </row>
    <row r="2645" spans="1:20 16384:16384" s="19" customFormat="1" ht="144">
      <c r="A2645" s="10" t="s">
        <v>2</v>
      </c>
      <c r="B2645" s="10" t="s">
        <v>3</v>
      </c>
      <c r="C2645" s="11" t="s">
        <v>15418</v>
      </c>
      <c r="D2645" s="11"/>
      <c r="E2645" s="14"/>
      <c r="F2645" s="11"/>
      <c r="G2645" s="20" t="s">
        <v>94</v>
      </c>
      <c r="H2645" s="25">
        <v>40624</v>
      </c>
      <c r="I2645" s="24">
        <v>40624</v>
      </c>
      <c r="J2645" s="20">
        <v>1</v>
      </c>
      <c r="K2645" s="14" t="s">
        <v>15419</v>
      </c>
      <c r="L2645" s="14"/>
      <c r="M2645" s="13" t="s">
        <v>219</v>
      </c>
      <c r="N2645" s="13" t="s">
        <v>7083</v>
      </c>
      <c r="O2645" s="11" t="s">
        <v>228</v>
      </c>
      <c r="P2645" s="15" t="s">
        <v>9</v>
      </c>
      <c r="Q2645" s="15"/>
      <c r="R2645" s="11"/>
      <c r="S2645" s="11" t="s">
        <v>15420</v>
      </c>
      <c r="T2645" s="13"/>
      <c r="XFD2645" s="53">
        <f t="shared" si="41"/>
        <v>40625</v>
      </c>
    </row>
    <row r="2646" spans="1:20 16384:16384" s="19" customFormat="1" ht="409.5">
      <c r="A2646" s="10" t="s">
        <v>2</v>
      </c>
      <c r="B2646" s="10" t="s">
        <v>3</v>
      </c>
      <c r="C2646" s="11" t="s">
        <v>15421</v>
      </c>
      <c r="D2646" s="11" t="s">
        <v>15422</v>
      </c>
      <c r="E2646" s="14"/>
      <c r="F2646" s="11" t="s">
        <v>7408</v>
      </c>
      <c r="G2646" s="20" t="s">
        <v>5</v>
      </c>
      <c r="H2646" s="25">
        <v>40627</v>
      </c>
      <c r="I2646" s="24">
        <v>40627</v>
      </c>
      <c r="J2646" s="20">
        <v>1</v>
      </c>
      <c r="K2646" s="14" t="s">
        <v>9450</v>
      </c>
      <c r="L2646" s="14"/>
      <c r="M2646" s="13" t="s">
        <v>219</v>
      </c>
      <c r="N2646" s="13" t="s">
        <v>7083</v>
      </c>
      <c r="O2646" s="11" t="s">
        <v>228</v>
      </c>
      <c r="P2646" s="15" t="s">
        <v>9</v>
      </c>
      <c r="Q2646" s="15"/>
      <c r="R2646" s="11" t="s">
        <v>18777</v>
      </c>
      <c r="S2646" s="11" t="s">
        <v>8669</v>
      </c>
      <c r="T2646" s="13"/>
      <c r="XFD2646" s="53">
        <f t="shared" si="41"/>
        <v>40628</v>
      </c>
    </row>
    <row r="2647" spans="1:20 16384:16384" s="19" customFormat="1" ht="409.5">
      <c r="A2647" s="10" t="s">
        <v>2</v>
      </c>
      <c r="B2647" s="10" t="s">
        <v>3</v>
      </c>
      <c r="C2647" s="11" t="s">
        <v>15423</v>
      </c>
      <c r="D2647" s="11"/>
      <c r="E2647" s="14"/>
      <c r="F2647" s="11"/>
      <c r="G2647" s="20" t="s">
        <v>5</v>
      </c>
      <c r="H2647" s="25">
        <v>40628</v>
      </c>
      <c r="I2647" s="24">
        <v>40628</v>
      </c>
      <c r="J2647" s="20">
        <v>1</v>
      </c>
      <c r="K2647" s="14" t="s">
        <v>9450</v>
      </c>
      <c r="L2647" s="14"/>
      <c r="M2647" s="13" t="s">
        <v>219</v>
      </c>
      <c r="N2647" s="13" t="s">
        <v>7083</v>
      </c>
      <c r="O2647" s="11" t="s">
        <v>228</v>
      </c>
      <c r="P2647" s="15" t="s">
        <v>9</v>
      </c>
      <c r="Q2647" s="15"/>
      <c r="R2647" s="11"/>
      <c r="S2647" s="11" t="s">
        <v>388</v>
      </c>
      <c r="T2647" s="13"/>
      <c r="XFD2647" s="53">
        <f t="shared" si="41"/>
        <v>40629</v>
      </c>
    </row>
    <row r="2648" spans="1:20 16384:16384" s="19" customFormat="1" ht="96">
      <c r="A2648" s="10" t="s">
        <v>2</v>
      </c>
      <c r="B2648" s="10" t="s">
        <v>3</v>
      </c>
      <c r="C2648" s="11" t="s">
        <v>389</v>
      </c>
      <c r="D2648" s="11" t="s">
        <v>15424</v>
      </c>
      <c r="E2648" s="14"/>
      <c r="F2648" s="11" t="s">
        <v>390</v>
      </c>
      <c r="G2648" s="20" t="s">
        <v>5</v>
      </c>
      <c r="H2648" s="25">
        <v>40631</v>
      </c>
      <c r="I2648" s="24">
        <v>40631</v>
      </c>
      <c r="J2648" s="20">
        <v>1</v>
      </c>
      <c r="K2648" s="14" t="s">
        <v>15425</v>
      </c>
      <c r="L2648" s="14"/>
      <c r="M2648" s="13" t="s">
        <v>219</v>
      </c>
      <c r="N2648" s="13" t="s">
        <v>7083</v>
      </c>
      <c r="O2648" s="11" t="s">
        <v>228</v>
      </c>
      <c r="P2648" s="15" t="s">
        <v>9</v>
      </c>
      <c r="Q2648" s="15"/>
      <c r="R2648" s="11" t="s">
        <v>18776</v>
      </c>
      <c r="S2648" s="11" t="s">
        <v>8670</v>
      </c>
      <c r="T2648" s="13"/>
      <c r="XFD2648" s="53">
        <f t="shared" si="41"/>
        <v>40632</v>
      </c>
    </row>
    <row r="2649" spans="1:20 16384:16384" s="19" customFormat="1" ht="24">
      <c r="A2649" s="10" t="s">
        <v>2</v>
      </c>
      <c r="B2649" s="10" t="s">
        <v>19</v>
      </c>
      <c r="C2649" s="11" t="s">
        <v>15426</v>
      </c>
      <c r="D2649" s="11" t="s">
        <v>6203</v>
      </c>
      <c r="E2649" s="14"/>
      <c r="F2649" s="11"/>
      <c r="G2649" s="20" t="s">
        <v>5</v>
      </c>
      <c r="H2649" s="25">
        <v>40632</v>
      </c>
      <c r="I2649" s="24">
        <v>40632</v>
      </c>
      <c r="J2649" s="20">
        <v>1</v>
      </c>
      <c r="K2649" s="14" t="s">
        <v>9450</v>
      </c>
      <c r="L2649" s="14"/>
      <c r="M2649" s="13" t="s">
        <v>219</v>
      </c>
      <c r="N2649" s="13" t="s">
        <v>7083</v>
      </c>
      <c r="O2649" s="11" t="s">
        <v>228</v>
      </c>
      <c r="P2649" s="15" t="s">
        <v>2601</v>
      </c>
      <c r="Q2649" s="15" t="s">
        <v>19092</v>
      </c>
      <c r="R2649" s="11"/>
      <c r="S2649" s="11"/>
      <c r="T2649" s="13"/>
      <c r="XFD2649" s="53">
        <f t="shared" si="41"/>
        <v>40633</v>
      </c>
    </row>
    <row r="2650" spans="1:20 16384:16384" s="19" customFormat="1" ht="84">
      <c r="A2650" s="10" t="s">
        <v>2</v>
      </c>
      <c r="B2650" s="10" t="s">
        <v>10</v>
      </c>
      <c r="C2650" s="11" t="s">
        <v>6749</v>
      </c>
      <c r="D2650" s="11"/>
      <c r="E2650" s="14"/>
      <c r="F2650" s="11"/>
      <c r="G2650" s="20" t="s">
        <v>5</v>
      </c>
      <c r="H2650" s="25">
        <v>40635</v>
      </c>
      <c r="I2650" s="24">
        <v>40635</v>
      </c>
      <c r="J2650" s="20">
        <v>1</v>
      </c>
      <c r="K2650" s="14" t="s">
        <v>15427</v>
      </c>
      <c r="L2650" s="14"/>
      <c r="M2650" s="13" t="s">
        <v>219</v>
      </c>
      <c r="N2650" s="13" t="s">
        <v>7083</v>
      </c>
      <c r="O2650" s="11" t="s">
        <v>228</v>
      </c>
      <c r="P2650" s="15" t="s">
        <v>9</v>
      </c>
      <c r="Q2650" s="15"/>
      <c r="R2650" s="11"/>
      <c r="S2650" s="11" t="s">
        <v>8671</v>
      </c>
      <c r="T2650" s="13"/>
      <c r="XFD2650" s="53">
        <f t="shared" si="41"/>
        <v>40636</v>
      </c>
    </row>
    <row r="2651" spans="1:20 16384:16384" s="19" customFormat="1" ht="156">
      <c r="A2651" s="10" t="s">
        <v>2</v>
      </c>
      <c r="B2651" s="10" t="s">
        <v>3</v>
      </c>
      <c r="C2651" s="11" t="s">
        <v>6204</v>
      </c>
      <c r="D2651" s="11"/>
      <c r="E2651" s="14"/>
      <c r="F2651" s="11"/>
      <c r="G2651" s="20" t="s">
        <v>5</v>
      </c>
      <c r="H2651" s="25">
        <v>40637</v>
      </c>
      <c r="I2651" s="24">
        <v>40637</v>
      </c>
      <c r="J2651" s="20">
        <v>1</v>
      </c>
      <c r="K2651" s="14" t="s">
        <v>15428</v>
      </c>
      <c r="L2651" s="14"/>
      <c r="M2651" s="13" t="s">
        <v>219</v>
      </c>
      <c r="N2651" s="13" t="s">
        <v>7083</v>
      </c>
      <c r="O2651" s="11" t="s">
        <v>228</v>
      </c>
      <c r="P2651" s="15" t="s">
        <v>9</v>
      </c>
      <c r="Q2651" s="15"/>
      <c r="R2651" s="11"/>
      <c r="S2651" s="11" t="s">
        <v>19091</v>
      </c>
      <c r="T2651" s="13"/>
      <c r="XFD2651" s="53">
        <f t="shared" si="41"/>
        <v>40638</v>
      </c>
    </row>
    <row r="2652" spans="1:20 16384:16384" s="19" customFormat="1" ht="276">
      <c r="A2652" s="10" t="s">
        <v>2</v>
      </c>
      <c r="B2652" s="10" t="s">
        <v>37</v>
      </c>
      <c r="C2652" s="11" t="s">
        <v>391</v>
      </c>
      <c r="D2652" s="11"/>
      <c r="E2652" s="14"/>
      <c r="F2652" s="11"/>
      <c r="G2652" s="20" t="s">
        <v>5</v>
      </c>
      <c r="H2652" s="25">
        <v>40640</v>
      </c>
      <c r="I2652" s="24">
        <v>40640</v>
      </c>
      <c r="J2652" s="20">
        <v>1</v>
      </c>
      <c r="K2652" s="14" t="s">
        <v>15429</v>
      </c>
      <c r="L2652" s="14"/>
      <c r="M2652" s="13" t="s">
        <v>219</v>
      </c>
      <c r="N2652" s="13" t="s">
        <v>7083</v>
      </c>
      <c r="O2652" s="11" t="s">
        <v>228</v>
      </c>
      <c r="P2652" s="15" t="s">
        <v>9</v>
      </c>
      <c r="Q2652" s="15"/>
      <c r="R2652" s="11"/>
      <c r="S2652" s="11" t="s">
        <v>392</v>
      </c>
      <c r="T2652" s="13"/>
      <c r="XFD2652" s="53">
        <f t="shared" si="41"/>
        <v>40641</v>
      </c>
    </row>
    <row r="2653" spans="1:20 16384:16384" s="19" customFormat="1" ht="288">
      <c r="A2653" s="10" t="s">
        <v>2</v>
      </c>
      <c r="B2653" s="10" t="s">
        <v>3</v>
      </c>
      <c r="C2653" s="11" t="s">
        <v>15430</v>
      </c>
      <c r="D2653" s="11"/>
      <c r="E2653" s="14"/>
      <c r="F2653" s="11"/>
      <c r="G2653" s="20" t="s">
        <v>5</v>
      </c>
      <c r="H2653" s="25">
        <v>40642</v>
      </c>
      <c r="I2653" s="24">
        <v>40642</v>
      </c>
      <c r="J2653" s="20">
        <v>1</v>
      </c>
      <c r="K2653" s="14" t="s">
        <v>15431</v>
      </c>
      <c r="L2653" s="14"/>
      <c r="M2653" s="13" t="s">
        <v>219</v>
      </c>
      <c r="N2653" s="13" t="s">
        <v>7083</v>
      </c>
      <c r="O2653" s="11" t="s">
        <v>228</v>
      </c>
      <c r="P2653" s="15" t="s">
        <v>9</v>
      </c>
      <c r="Q2653" s="15"/>
      <c r="R2653" s="11"/>
      <c r="S2653" s="11" t="s">
        <v>19093</v>
      </c>
      <c r="T2653" s="13"/>
      <c r="XFD2653" s="53">
        <f t="shared" si="41"/>
        <v>40643</v>
      </c>
    </row>
    <row r="2654" spans="1:20 16384:16384" s="19" customFormat="1" ht="84">
      <c r="A2654" s="10" t="s">
        <v>2</v>
      </c>
      <c r="B2654" s="10" t="s">
        <v>37</v>
      </c>
      <c r="C2654" s="11" t="s">
        <v>393</v>
      </c>
      <c r="D2654" s="11" t="s">
        <v>15432</v>
      </c>
      <c r="E2654" s="14"/>
      <c r="F2654" s="11"/>
      <c r="G2654" s="20" t="s">
        <v>5</v>
      </c>
      <c r="H2654" s="25">
        <v>40645</v>
      </c>
      <c r="I2654" s="24">
        <v>40645</v>
      </c>
      <c r="J2654" s="20">
        <v>1</v>
      </c>
      <c r="K2654" s="14"/>
      <c r="L2654" s="14"/>
      <c r="M2654" s="13" t="s">
        <v>219</v>
      </c>
      <c r="N2654" s="13" t="s">
        <v>7083</v>
      </c>
      <c r="O2654" s="11" t="s">
        <v>228</v>
      </c>
      <c r="P2654" s="15" t="s">
        <v>11</v>
      </c>
      <c r="Q2654" s="15"/>
      <c r="R2654" s="11"/>
      <c r="S2654" s="11" t="s">
        <v>19090</v>
      </c>
      <c r="T2654" s="13"/>
      <c r="XFD2654" s="53">
        <f t="shared" si="41"/>
        <v>40646</v>
      </c>
    </row>
    <row r="2655" spans="1:20 16384:16384" s="19" customFormat="1" ht="132">
      <c r="A2655" s="10" t="s">
        <v>2</v>
      </c>
      <c r="B2655" s="10" t="s">
        <v>3</v>
      </c>
      <c r="C2655" s="11" t="s">
        <v>2605</v>
      </c>
      <c r="D2655" s="11"/>
      <c r="E2655" s="14"/>
      <c r="F2655" s="11"/>
      <c r="G2655" s="20" t="s">
        <v>5</v>
      </c>
      <c r="H2655" s="25">
        <v>40645</v>
      </c>
      <c r="I2655" s="24">
        <v>40645</v>
      </c>
      <c r="J2655" s="20">
        <v>1</v>
      </c>
      <c r="K2655" s="14" t="s">
        <v>2606</v>
      </c>
      <c r="L2655" s="14"/>
      <c r="M2655" s="13" t="s">
        <v>219</v>
      </c>
      <c r="N2655" s="13" t="s">
        <v>7083</v>
      </c>
      <c r="O2655" s="11" t="s">
        <v>228</v>
      </c>
      <c r="P2655" s="15" t="s">
        <v>9</v>
      </c>
      <c r="Q2655" s="15"/>
      <c r="R2655" s="11"/>
      <c r="S2655" s="11" t="s">
        <v>19089</v>
      </c>
      <c r="T2655" s="13"/>
      <c r="XFD2655" s="53">
        <f t="shared" si="41"/>
        <v>40646</v>
      </c>
    </row>
    <row r="2656" spans="1:20 16384:16384" s="19" customFormat="1" ht="12">
      <c r="A2656" s="10" t="s">
        <v>2</v>
      </c>
      <c r="B2656" s="10" t="s">
        <v>10</v>
      </c>
      <c r="C2656" s="11" t="s">
        <v>15433</v>
      </c>
      <c r="D2656" s="11" t="s">
        <v>6751</v>
      </c>
      <c r="E2656" s="14"/>
      <c r="F2656" s="11" t="s">
        <v>15434</v>
      </c>
      <c r="G2656" s="20" t="s">
        <v>5</v>
      </c>
      <c r="H2656" s="25">
        <v>40645</v>
      </c>
      <c r="I2656" s="24">
        <v>40645</v>
      </c>
      <c r="J2656" s="20">
        <v>1</v>
      </c>
      <c r="K2656" s="14" t="s">
        <v>15434</v>
      </c>
      <c r="L2656" s="14"/>
      <c r="M2656" s="13" t="s">
        <v>219</v>
      </c>
      <c r="N2656" s="13" t="s">
        <v>7083</v>
      </c>
      <c r="O2656" s="11" t="s">
        <v>228</v>
      </c>
      <c r="P2656" s="15" t="s">
        <v>2601</v>
      </c>
      <c r="Q2656" s="15"/>
      <c r="R2656" s="11"/>
      <c r="S2656" s="11"/>
      <c r="T2656" s="13"/>
      <c r="XFD2656" s="53">
        <f t="shared" si="41"/>
        <v>40646</v>
      </c>
    </row>
    <row r="2657" spans="1:20 16384:16384" s="19" customFormat="1" ht="240">
      <c r="A2657" s="10" t="s">
        <v>2</v>
      </c>
      <c r="B2657" s="10" t="s">
        <v>3</v>
      </c>
      <c r="C2657" s="11" t="s">
        <v>15435</v>
      </c>
      <c r="D2657" s="11" t="s">
        <v>15436</v>
      </c>
      <c r="E2657" s="14"/>
      <c r="F2657" s="11" t="s">
        <v>379</v>
      </c>
      <c r="G2657" s="20" t="s">
        <v>5</v>
      </c>
      <c r="H2657" s="25">
        <v>40646</v>
      </c>
      <c r="I2657" s="24">
        <v>40646</v>
      </c>
      <c r="J2657" s="20">
        <v>1</v>
      </c>
      <c r="K2657" s="14" t="s">
        <v>9450</v>
      </c>
      <c r="L2657" s="14"/>
      <c r="M2657" s="13" t="s">
        <v>219</v>
      </c>
      <c r="N2657" s="13" t="s">
        <v>7083</v>
      </c>
      <c r="O2657" s="11" t="s">
        <v>228</v>
      </c>
      <c r="P2657" s="15" t="s">
        <v>9</v>
      </c>
      <c r="Q2657" s="15"/>
      <c r="R2657" s="11" t="s">
        <v>18715</v>
      </c>
      <c r="S2657" s="11" t="s">
        <v>19094</v>
      </c>
      <c r="T2657" s="13"/>
      <c r="XFD2657" s="53">
        <f t="shared" si="41"/>
        <v>40647</v>
      </c>
    </row>
    <row r="2658" spans="1:20 16384:16384" s="19" customFormat="1" ht="84">
      <c r="A2658" s="10" t="s">
        <v>2</v>
      </c>
      <c r="B2658" s="10" t="s">
        <v>3</v>
      </c>
      <c r="C2658" s="11" t="s">
        <v>15437</v>
      </c>
      <c r="D2658" s="11" t="s">
        <v>15438</v>
      </c>
      <c r="E2658" s="14"/>
      <c r="F2658" s="11"/>
      <c r="G2658" s="20" t="s">
        <v>5</v>
      </c>
      <c r="H2658" s="25">
        <v>40646</v>
      </c>
      <c r="I2658" s="24">
        <v>40646</v>
      </c>
      <c r="J2658" s="20">
        <v>1</v>
      </c>
      <c r="K2658" s="14" t="s">
        <v>15439</v>
      </c>
      <c r="L2658" s="14"/>
      <c r="M2658" s="13" t="s">
        <v>219</v>
      </c>
      <c r="N2658" s="13" t="s">
        <v>7083</v>
      </c>
      <c r="O2658" s="11" t="s">
        <v>228</v>
      </c>
      <c r="P2658" s="15" t="s">
        <v>2601</v>
      </c>
      <c r="Q2658" s="15"/>
      <c r="R2658" s="11"/>
      <c r="S2658" s="11" t="s">
        <v>8672</v>
      </c>
      <c r="T2658" s="13"/>
      <c r="XFD2658" s="53">
        <f t="shared" si="41"/>
        <v>40647</v>
      </c>
    </row>
    <row r="2659" spans="1:20 16384:16384" s="19" customFormat="1" ht="36">
      <c r="A2659" s="10" t="s">
        <v>2</v>
      </c>
      <c r="B2659" s="10" t="s">
        <v>3</v>
      </c>
      <c r="C2659" s="11" t="s">
        <v>15440</v>
      </c>
      <c r="D2659" s="11" t="s">
        <v>15441</v>
      </c>
      <c r="E2659" s="14"/>
      <c r="F2659" s="11"/>
      <c r="G2659" s="20" t="s">
        <v>5</v>
      </c>
      <c r="H2659" s="25">
        <v>40647</v>
      </c>
      <c r="I2659" s="24">
        <v>40647</v>
      </c>
      <c r="J2659" s="20">
        <v>1</v>
      </c>
      <c r="K2659" s="14" t="s">
        <v>15442</v>
      </c>
      <c r="L2659" s="14"/>
      <c r="M2659" s="13" t="s">
        <v>219</v>
      </c>
      <c r="N2659" s="13" t="s">
        <v>7083</v>
      </c>
      <c r="O2659" s="11" t="s">
        <v>228</v>
      </c>
      <c r="P2659" s="15" t="s">
        <v>9</v>
      </c>
      <c r="Q2659" s="15"/>
      <c r="R2659" s="11"/>
      <c r="S2659" s="11" t="s">
        <v>19095</v>
      </c>
      <c r="T2659" s="13"/>
      <c r="XFD2659" s="53">
        <f t="shared" si="41"/>
        <v>40648</v>
      </c>
    </row>
    <row r="2660" spans="1:20 16384:16384" s="19" customFormat="1" ht="264">
      <c r="A2660" s="10" t="s">
        <v>2</v>
      </c>
      <c r="B2660" s="10" t="s">
        <v>37</v>
      </c>
      <c r="C2660" s="11" t="s">
        <v>15443</v>
      </c>
      <c r="D2660" s="11"/>
      <c r="E2660" s="14"/>
      <c r="F2660" s="11"/>
      <c r="G2660" s="20" t="s">
        <v>5</v>
      </c>
      <c r="H2660" s="25">
        <v>40647</v>
      </c>
      <c r="I2660" s="24">
        <v>40647</v>
      </c>
      <c r="J2660" s="20">
        <v>1</v>
      </c>
      <c r="K2660" s="14"/>
      <c r="L2660" s="14"/>
      <c r="M2660" s="13" t="s">
        <v>219</v>
      </c>
      <c r="N2660" s="13" t="s">
        <v>7083</v>
      </c>
      <c r="O2660" s="11" t="s">
        <v>228</v>
      </c>
      <c r="P2660" s="15" t="s">
        <v>11</v>
      </c>
      <c r="Q2660" s="15"/>
      <c r="R2660" s="11" t="s">
        <v>18775</v>
      </c>
      <c r="S2660" s="11" t="s">
        <v>19096</v>
      </c>
      <c r="T2660" s="13"/>
      <c r="XFD2660" s="53">
        <f t="shared" si="41"/>
        <v>40648</v>
      </c>
    </row>
    <row r="2661" spans="1:20 16384:16384" s="19" customFormat="1" ht="409.5">
      <c r="A2661" s="10" t="s">
        <v>2</v>
      </c>
      <c r="B2661" s="10" t="s">
        <v>3</v>
      </c>
      <c r="C2661" s="11" t="s">
        <v>394</v>
      </c>
      <c r="D2661" s="11" t="s">
        <v>15444</v>
      </c>
      <c r="E2661" s="14"/>
      <c r="F2661" s="11"/>
      <c r="G2661" s="20" t="s">
        <v>5</v>
      </c>
      <c r="H2661" s="25">
        <v>40647</v>
      </c>
      <c r="I2661" s="24">
        <v>40647</v>
      </c>
      <c r="J2661" s="20">
        <v>1</v>
      </c>
      <c r="K2661" s="14" t="s">
        <v>15445</v>
      </c>
      <c r="L2661" s="14"/>
      <c r="M2661" s="13" t="s">
        <v>219</v>
      </c>
      <c r="N2661" s="13" t="s">
        <v>7083</v>
      </c>
      <c r="O2661" s="11" t="s">
        <v>228</v>
      </c>
      <c r="P2661" s="15" t="s">
        <v>2601</v>
      </c>
      <c r="Q2661" s="15"/>
      <c r="R2661" s="11"/>
      <c r="S2661" s="11" t="s">
        <v>19097</v>
      </c>
      <c r="T2661" s="13"/>
      <c r="XFD2661" s="53">
        <f t="shared" si="41"/>
        <v>40648</v>
      </c>
    </row>
    <row r="2662" spans="1:20 16384:16384" s="19" customFormat="1" ht="24">
      <c r="A2662" s="10" t="s">
        <v>2</v>
      </c>
      <c r="B2662" s="10" t="s">
        <v>146</v>
      </c>
      <c r="C2662" s="11" t="s">
        <v>15446</v>
      </c>
      <c r="D2662" s="11"/>
      <c r="E2662" s="14"/>
      <c r="F2662" s="11" t="s">
        <v>1069</v>
      </c>
      <c r="G2662" s="20" t="s">
        <v>5</v>
      </c>
      <c r="H2662" s="25">
        <v>40649</v>
      </c>
      <c r="I2662" s="24">
        <v>40649</v>
      </c>
      <c r="J2662" s="20">
        <v>1</v>
      </c>
      <c r="K2662" s="11" t="s">
        <v>14732</v>
      </c>
      <c r="L2662" s="14"/>
      <c r="M2662" s="13" t="s">
        <v>219</v>
      </c>
      <c r="N2662" s="13" t="s">
        <v>7083</v>
      </c>
      <c r="O2662" s="11" t="s">
        <v>228</v>
      </c>
      <c r="P2662" s="15" t="s">
        <v>2601</v>
      </c>
      <c r="Q2662" s="15"/>
      <c r="R2662" s="11"/>
      <c r="S2662" s="11"/>
      <c r="T2662" s="13"/>
      <c r="XFD2662" s="53">
        <f t="shared" si="41"/>
        <v>40650</v>
      </c>
    </row>
    <row r="2663" spans="1:20 16384:16384" s="19" customFormat="1" ht="12">
      <c r="A2663" s="10" t="s">
        <v>2</v>
      </c>
      <c r="B2663" s="10" t="s">
        <v>37</v>
      </c>
      <c r="C2663" s="11" t="s">
        <v>2607</v>
      </c>
      <c r="D2663" s="11"/>
      <c r="E2663" s="14"/>
      <c r="F2663" s="11"/>
      <c r="G2663" s="20" t="s">
        <v>5</v>
      </c>
      <c r="H2663" s="25">
        <v>40651</v>
      </c>
      <c r="I2663" s="24">
        <v>40651</v>
      </c>
      <c r="J2663" s="20">
        <v>1</v>
      </c>
      <c r="K2663" s="14" t="s">
        <v>2608</v>
      </c>
      <c r="L2663" s="14"/>
      <c r="M2663" s="13" t="s">
        <v>219</v>
      </c>
      <c r="N2663" s="13" t="s">
        <v>7083</v>
      </c>
      <c r="O2663" s="11" t="s">
        <v>228</v>
      </c>
      <c r="P2663" s="15" t="s">
        <v>2601</v>
      </c>
      <c r="Q2663" s="15"/>
      <c r="R2663" s="11"/>
      <c r="S2663" s="11"/>
      <c r="T2663" s="13"/>
      <c r="XFD2663" s="53">
        <f t="shared" si="41"/>
        <v>40652</v>
      </c>
    </row>
    <row r="2664" spans="1:20 16384:16384" s="19" customFormat="1" ht="276">
      <c r="A2664" s="10" t="s">
        <v>2</v>
      </c>
      <c r="B2664" s="10" t="s">
        <v>3</v>
      </c>
      <c r="C2664" s="11" t="s">
        <v>2609</v>
      </c>
      <c r="D2664" s="11" t="s">
        <v>6773</v>
      </c>
      <c r="E2664" s="14"/>
      <c r="F2664" s="11" t="s">
        <v>7167</v>
      </c>
      <c r="G2664" s="20" t="s">
        <v>5</v>
      </c>
      <c r="H2664" s="25">
        <v>40652</v>
      </c>
      <c r="I2664" s="24">
        <v>40652</v>
      </c>
      <c r="J2664" s="20">
        <v>1</v>
      </c>
      <c r="K2664" s="14" t="s">
        <v>9450</v>
      </c>
      <c r="L2664" s="14"/>
      <c r="M2664" s="13" t="s">
        <v>219</v>
      </c>
      <c r="N2664" s="13" t="s">
        <v>7083</v>
      </c>
      <c r="O2664" s="11" t="s">
        <v>228</v>
      </c>
      <c r="P2664" s="15" t="s">
        <v>2601</v>
      </c>
      <c r="Q2664" s="15"/>
      <c r="R2664" s="11"/>
      <c r="S2664" s="11" t="s">
        <v>8673</v>
      </c>
      <c r="T2664" s="13"/>
      <c r="XFD2664" s="53">
        <f t="shared" si="41"/>
        <v>40653</v>
      </c>
    </row>
    <row r="2665" spans="1:20 16384:16384" s="19" customFormat="1" ht="204">
      <c r="A2665" s="10" t="s">
        <v>2</v>
      </c>
      <c r="B2665" s="10" t="s">
        <v>3</v>
      </c>
      <c r="C2665" s="11" t="s">
        <v>6205</v>
      </c>
      <c r="D2665" s="11"/>
      <c r="E2665" s="14"/>
      <c r="F2665" s="11"/>
      <c r="G2665" s="20" t="s">
        <v>5</v>
      </c>
      <c r="H2665" s="25">
        <v>40653</v>
      </c>
      <c r="I2665" s="24">
        <v>40653</v>
      </c>
      <c r="J2665" s="20">
        <v>1</v>
      </c>
      <c r="K2665" s="14" t="s">
        <v>15447</v>
      </c>
      <c r="L2665" s="14"/>
      <c r="M2665" s="13" t="s">
        <v>219</v>
      </c>
      <c r="N2665" s="13" t="s">
        <v>7083</v>
      </c>
      <c r="O2665" s="11" t="s">
        <v>228</v>
      </c>
      <c r="P2665" s="15" t="s">
        <v>2601</v>
      </c>
      <c r="Q2665" s="15"/>
      <c r="R2665" s="11"/>
      <c r="S2665" s="11" t="s">
        <v>19098</v>
      </c>
      <c r="T2665" s="13"/>
      <c r="XFD2665" s="53">
        <f t="shared" si="41"/>
        <v>40654</v>
      </c>
    </row>
    <row r="2666" spans="1:20 16384:16384" s="19" customFormat="1" ht="36">
      <c r="A2666" s="10" t="s">
        <v>2</v>
      </c>
      <c r="B2666" s="10" t="s">
        <v>3</v>
      </c>
      <c r="C2666" s="11" t="s">
        <v>2610</v>
      </c>
      <c r="D2666" s="11"/>
      <c r="E2666" s="14"/>
      <c r="F2666" s="11" t="s">
        <v>395</v>
      </c>
      <c r="G2666" s="20" t="s">
        <v>5</v>
      </c>
      <c r="H2666" s="25">
        <v>40654</v>
      </c>
      <c r="I2666" s="24">
        <v>40654</v>
      </c>
      <c r="J2666" s="20">
        <v>1</v>
      </c>
      <c r="K2666" s="14" t="s">
        <v>2611</v>
      </c>
      <c r="L2666" s="14"/>
      <c r="M2666" s="13" t="s">
        <v>219</v>
      </c>
      <c r="N2666" s="13" t="s">
        <v>7083</v>
      </c>
      <c r="O2666" s="11" t="s">
        <v>228</v>
      </c>
      <c r="P2666" s="15" t="s">
        <v>9</v>
      </c>
      <c r="Q2666" s="15"/>
      <c r="R2666" s="11" t="s">
        <v>18716</v>
      </c>
      <c r="S2666" s="11" t="s">
        <v>19099</v>
      </c>
      <c r="T2666" s="13"/>
      <c r="XFD2666" s="53">
        <f t="shared" si="41"/>
        <v>40655</v>
      </c>
    </row>
    <row r="2667" spans="1:20 16384:16384" s="19" customFormat="1" ht="409.5">
      <c r="A2667" s="10" t="s">
        <v>2</v>
      </c>
      <c r="B2667" s="10" t="s">
        <v>3</v>
      </c>
      <c r="C2667" s="11" t="s">
        <v>2612</v>
      </c>
      <c r="D2667" s="11" t="s">
        <v>396</v>
      </c>
      <c r="E2667" s="14"/>
      <c r="F2667" s="11"/>
      <c r="G2667" s="20" t="s">
        <v>5</v>
      </c>
      <c r="H2667" s="25">
        <v>40654</v>
      </c>
      <c r="I2667" s="24">
        <v>40654</v>
      </c>
      <c r="J2667" s="20">
        <v>1</v>
      </c>
      <c r="K2667" s="14" t="s">
        <v>9450</v>
      </c>
      <c r="L2667" s="14"/>
      <c r="M2667" s="13" t="s">
        <v>219</v>
      </c>
      <c r="N2667" s="13" t="s">
        <v>7083</v>
      </c>
      <c r="O2667" s="11" t="s">
        <v>228</v>
      </c>
      <c r="P2667" s="15" t="s">
        <v>2601</v>
      </c>
      <c r="Q2667" s="15"/>
      <c r="R2667" s="11" t="s">
        <v>18717</v>
      </c>
      <c r="S2667" s="11" t="s">
        <v>19100</v>
      </c>
      <c r="T2667" s="13"/>
      <c r="XFD2667" s="53">
        <f t="shared" si="41"/>
        <v>40655</v>
      </c>
    </row>
    <row r="2668" spans="1:20 16384:16384" s="19" customFormat="1" ht="409.5">
      <c r="A2668" s="10" t="s">
        <v>2</v>
      </c>
      <c r="B2668" s="10" t="s">
        <v>3</v>
      </c>
      <c r="C2668" s="11" t="s">
        <v>2613</v>
      </c>
      <c r="D2668" s="11"/>
      <c r="E2668" s="14"/>
      <c r="F2668" s="11"/>
      <c r="G2668" s="20" t="s">
        <v>94</v>
      </c>
      <c r="H2668" s="25">
        <v>40655</v>
      </c>
      <c r="I2668" s="24">
        <v>40655</v>
      </c>
      <c r="J2668" s="20">
        <v>1</v>
      </c>
      <c r="K2668" s="14" t="s">
        <v>15448</v>
      </c>
      <c r="L2668" s="14"/>
      <c r="M2668" s="13" t="s">
        <v>219</v>
      </c>
      <c r="N2668" s="13" t="s">
        <v>7083</v>
      </c>
      <c r="O2668" s="11" t="s">
        <v>228</v>
      </c>
      <c r="P2668" s="15" t="s">
        <v>11</v>
      </c>
      <c r="Q2668" s="15"/>
      <c r="R2668" s="11"/>
      <c r="S2668" s="11" t="s">
        <v>8675</v>
      </c>
      <c r="T2668" s="13"/>
      <c r="XFD2668" s="53">
        <f t="shared" si="41"/>
        <v>40656</v>
      </c>
    </row>
    <row r="2669" spans="1:20 16384:16384" s="19" customFormat="1" ht="396">
      <c r="A2669" s="10" t="s">
        <v>2</v>
      </c>
      <c r="B2669" s="10" t="s">
        <v>3</v>
      </c>
      <c r="C2669" s="11" t="s">
        <v>2614</v>
      </c>
      <c r="D2669" s="11"/>
      <c r="E2669" s="14"/>
      <c r="F2669" s="11" t="s">
        <v>15449</v>
      </c>
      <c r="G2669" s="20" t="s">
        <v>5</v>
      </c>
      <c r="H2669" s="25">
        <v>40656</v>
      </c>
      <c r="I2669" s="24">
        <v>40656</v>
      </c>
      <c r="J2669" s="20">
        <v>1</v>
      </c>
      <c r="K2669" s="14" t="s">
        <v>9450</v>
      </c>
      <c r="L2669" s="14"/>
      <c r="M2669" s="13" t="s">
        <v>219</v>
      </c>
      <c r="N2669" s="13" t="s">
        <v>7083</v>
      </c>
      <c r="O2669" s="11" t="s">
        <v>228</v>
      </c>
      <c r="P2669" s="15" t="s">
        <v>11</v>
      </c>
      <c r="Q2669" s="15"/>
      <c r="R2669" s="11"/>
      <c r="S2669" s="11" t="s">
        <v>8676</v>
      </c>
      <c r="T2669" s="13"/>
      <c r="XFD2669" s="53">
        <f t="shared" si="41"/>
        <v>40657</v>
      </c>
    </row>
    <row r="2670" spans="1:20 16384:16384" s="19" customFormat="1" ht="228">
      <c r="A2670" s="10" t="s">
        <v>2</v>
      </c>
      <c r="B2670" s="10" t="s">
        <v>21</v>
      </c>
      <c r="C2670" s="11" t="s">
        <v>1153</v>
      </c>
      <c r="D2670" s="11"/>
      <c r="E2670" s="14"/>
      <c r="F2670" s="11"/>
      <c r="G2670" s="20" t="s">
        <v>5</v>
      </c>
      <c r="H2670" s="25">
        <v>40656</v>
      </c>
      <c r="I2670" s="24">
        <v>40656</v>
      </c>
      <c r="J2670" s="20">
        <v>1</v>
      </c>
      <c r="K2670" s="14" t="s">
        <v>15</v>
      </c>
      <c r="L2670" s="14"/>
      <c r="M2670" s="13" t="s">
        <v>219</v>
      </c>
      <c r="N2670" s="13" t="s">
        <v>7083</v>
      </c>
      <c r="O2670" s="11" t="s">
        <v>228</v>
      </c>
      <c r="P2670" s="15" t="s">
        <v>9</v>
      </c>
      <c r="Q2670" s="15"/>
      <c r="R2670" s="11"/>
      <c r="S2670" s="11" t="s">
        <v>19101</v>
      </c>
      <c r="T2670" s="13"/>
      <c r="XFD2670" s="53">
        <f t="shared" si="41"/>
        <v>40657</v>
      </c>
    </row>
    <row r="2671" spans="1:20 16384:16384" s="19" customFormat="1" ht="36">
      <c r="A2671" s="10" t="s">
        <v>2</v>
      </c>
      <c r="B2671" s="10" t="s">
        <v>3</v>
      </c>
      <c r="C2671" s="11" t="s">
        <v>15450</v>
      </c>
      <c r="D2671" s="11" t="s">
        <v>397</v>
      </c>
      <c r="E2671" s="14"/>
      <c r="F2671" s="11" t="s">
        <v>2615</v>
      </c>
      <c r="G2671" s="20" t="s">
        <v>5</v>
      </c>
      <c r="H2671" s="25">
        <v>40658</v>
      </c>
      <c r="I2671" s="24">
        <v>40658</v>
      </c>
      <c r="J2671" s="20">
        <v>1</v>
      </c>
      <c r="K2671" s="14" t="s">
        <v>15451</v>
      </c>
      <c r="L2671" s="14"/>
      <c r="M2671" s="13" t="s">
        <v>219</v>
      </c>
      <c r="N2671" s="13" t="s">
        <v>7083</v>
      </c>
      <c r="O2671" s="11" t="s">
        <v>228</v>
      </c>
      <c r="P2671" s="15" t="s">
        <v>9</v>
      </c>
      <c r="Q2671" s="15"/>
      <c r="R2671" s="11" t="s">
        <v>154</v>
      </c>
      <c r="S2671" s="11" t="s">
        <v>19102</v>
      </c>
      <c r="T2671" s="13"/>
      <c r="XFD2671" s="53">
        <f t="shared" si="41"/>
        <v>40659</v>
      </c>
    </row>
    <row r="2672" spans="1:20 16384:16384" s="19" customFormat="1" ht="240">
      <c r="A2672" s="10" t="s">
        <v>9502</v>
      </c>
      <c r="B2672" s="10" t="s">
        <v>9524</v>
      </c>
      <c r="C2672" s="11" t="s">
        <v>6206</v>
      </c>
      <c r="D2672" s="11"/>
      <c r="E2672" s="14"/>
      <c r="F2672" s="11" t="s">
        <v>11706</v>
      </c>
      <c r="G2672" s="20" t="s">
        <v>9506</v>
      </c>
      <c r="H2672" s="25">
        <v>40658</v>
      </c>
      <c r="I2672" s="24">
        <v>40658</v>
      </c>
      <c r="J2672" s="20">
        <v>1</v>
      </c>
      <c r="K2672" s="14" t="s">
        <v>11706</v>
      </c>
      <c r="L2672" s="14"/>
      <c r="M2672" s="13" t="s">
        <v>11575</v>
      </c>
      <c r="N2672" s="13" t="s">
        <v>11140</v>
      </c>
      <c r="O2672" s="11" t="s">
        <v>11677</v>
      </c>
      <c r="P2672" s="15" t="s">
        <v>11684</v>
      </c>
      <c r="Q2672" s="15"/>
      <c r="R2672" s="11"/>
      <c r="S2672" s="11" t="s">
        <v>19103</v>
      </c>
      <c r="T2672" s="13"/>
      <c r="XFD2672" s="53">
        <f t="shared" si="41"/>
        <v>40659</v>
      </c>
    </row>
    <row r="2673" spans="1:20 16384:16384" s="19" customFormat="1" ht="24">
      <c r="A2673" s="10" t="s">
        <v>9502</v>
      </c>
      <c r="B2673" s="10" t="s">
        <v>9515</v>
      </c>
      <c r="C2673" s="11" t="s">
        <v>11707</v>
      </c>
      <c r="D2673" s="11"/>
      <c r="E2673" s="14"/>
      <c r="F2673" s="11" t="s">
        <v>11708</v>
      </c>
      <c r="G2673" s="20" t="s">
        <v>9506</v>
      </c>
      <c r="H2673" s="25">
        <v>40659</v>
      </c>
      <c r="I2673" s="24">
        <v>40659</v>
      </c>
      <c r="J2673" s="20">
        <v>1</v>
      </c>
      <c r="K2673" s="14" t="s">
        <v>11709</v>
      </c>
      <c r="L2673" s="14"/>
      <c r="M2673" s="13" t="s">
        <v>11575</v>
      </c>
      <c r="N2673" s="13" t="s">
        <v>11140</v>
      </c>
      <c r="O2673" s="11" t="s">
        <v>11677</v>
      </c>
      <c r="P2673" s="15" t="s">
        <v>9527</v>
      </c>
      <c r="Q2673" s="15"/>
      <c r="R2673" s="11"/>
      <c r="S2673" s="11"/>
      <c r="T2673" s="13"/>
      <c r="XFD2673" s="53">
        <f t="shared" si="41"/>
        <v>40660</v>
      </c>
    </row>
    <row r="2674" spans="1:20 16384:16384" s="19" customFormat="1" ht="409.5">
      <c r="A2674" s="10" t="s">
        <v>9502</v>
      </c>
      <c r="B2674" s="10" t="s">
        <v>9524</v>
      </c>
      <c r="C2674" s="11" t="s">
        <v>11710</v>
      </c>
      <c r="D2674" s="11"/>
      <c r="E2674" s="14"/>
      <c r="F2674" s="11"/>
      <c r="G2674" s="20" t="s">
        <v>9506</v>
      </c>
      <c r="H2674" s="25">
        <v>40661</v>
      </c>
      <c r="I2674" s="24">
        <v>40661</v>
      </c>
      <c r="J2674" s="20">
        <v>1</v>
      </c>
      <c r="K2674" s="14" t="s">
        <v>11711</v>
      </c>
      <c r="L2674" s="14"/>
      <c r="M2674" s="13" t="s">
        <v>11575</v>
      </c>
      <c r="N2674" s="13" t="s">
        <v>11140</v>
      </c>
      <c r="O2674" s="11" t="s">
        <v>11677</v>
      </c>
      <c r="P2674" s="15" t="s">
        <v>11684</v>
      </c>
      <c r="Q2674" s="15"/>
      <c r="R2674" s="11"/>
      <c r="S2674" s="11" t="s">
        <v>19104</v>
      </c>
      <c r="T2674" s="13"/>
      <c r="XFD2674" s="53">
        <f t="shared" si="41"/>
        <v>40662</v>
      </c>
    </row>
    <row r="2675" spans="1:20 16384:16384" s="19" customFormat="1" ht="409.5">
      <c r="A2675" s="10" t="s">
        <v>9502</v>
      </c>
      <c r="B2675" s="10" t="s">
        <v>9524</v>
      </c>
      <c r="C2675" s="11" t="s">
        <v>11712</v>
      </c>
      <c r="D2675" s="11"/>
      <c r="E2675" s="14"/>
      <c r="F2675" s="11" t="s">
        <v>11713</v>
      </c>
      <c r="G2675" s="20" t="s">
        <v>9506</v>
      </c>
      <c r="H2675" s="25">
        <v>40662</v>
      </c>
      <c r="I2675" s="24">
        <v>40662</v>
      </c>
      <c r="J2675" s="20">
        <v>1</v>
      </c>
      <c r="K2675" s="14" t="s">
        <v>11714</v>
      </c>
      <c r="L2675" s="14"/>
      <c r="M2675" s="13" t="s">
        <v>11575</v>
      </c>
      <c r="N2675" s="13" t="s">
        <v>11140</v>
      </c>
      <c r="O2675" s="11" t="s">
        <v>11677</v>
      </c>
      <c r="P2675" s="15" t="s">
        <v>11684</v>
      </c>
      <c r="Q2675" s="15"/>
      <c r="R2675" s="11"/>
      <c r="S2675" s="11" t="s">
        <v>8323</v>
      </c>
      <c r="T2675" s="13"/>
      <c r="XFD2675" s="53">
        <f t="shared" si="41"/>
        <v>40663</v>
      </c>
    </row>
    <row r="2676" spans="1:20 16384:16384" s="19" customFormat="1" ht="12">
      <c r="A2676" s="10" t="s">
        <v>9502</v>
      </c>
      <c r="B2676" s="10" t="s">
        <v>9581</v>
      </c>
      <c r="C2676" s="11" t="s">
        <v>11715</v>
      </c>
      <c r="D2676" s="11"/>
      <c r="E2676" s="14"/>
      <c r="F2676" s="11"/>
      <c r="G2676" s="20" t="s">
        <v>9506</v>
      </c>
      <c r="H2676" s="25">
        <v>40662</v>
      </c>
      <c r="I2676" s="24">
        <v>40662</v>
      </c>
      <c r="J2676" s="20">
        <v>1</v>
      </c>
      <c r="K2676" s="14" t="s">
        <v>11716</v>
      </c>
      <c r="L2676" s="14"/>
      <c r="M2676" s="13" t="s">
        <v>11575</v>
      </c>
      <c r="N2676" s="13" t="s">
        <v>11140</v>
      </c>
      <c r="O2676" s="11" t="s">
        <v>11677</v>
      </c>
      <c r="P2676" s="15" t="s">
        <v>9527</v>
      </c>
      <c r="Q2676" s="15"/>
      <c r="R2676" s="11"/>
      <c r="S2676" s="11"/>
      <c r="T2676" s="13"/>
      <c r="XFD2676" s="53">
        <f t="shared" si="41"/>
        <v>40663</v>
      </c>
    </row>
    <row r="2677" spans="1:20 16384:16384" s="19" customFormat="1" ht="24">
      <c r="A2677" s="10" t="s">
        <v>9502</v>
      </c>
      <c r="B2677" s="10" t="s">
        <v>9524</v>
      </c>
      <c r="C2677" s="11" t="s">
        <v>11717</v>
      </c>
      <c r="D2677" s="11"/>
      <c r="E2677" s="14"/>
      <c r="F2677" s="11" t="s">
        <v>11718</v>
      </c>
      <c r="G2677" s="20" t="s">
        <v>9506</v>
      </c>
      <c r="H2677" s="25">
        <v>40670</v>
      </c>
      <c r="I2677" s="24">
        <v>40670</v>
      </c>
      <c r="J2677" s="20">
        <v>1</v>
      </c>
      <c r="K2677" s="14" t="s">
        <v>11703</v>
      </c>
      <c r="L2677" s="14"/>
      <c r="M2677" s="13" t="s">
        <v>11575</v>
      </c>
      <c r="N2677" s="13" t="s">
        <v>11140</v>
      </c>
      <c r="O2677" s="11" t="s">
        <v>11677</v>
      </c>
      <c r="P2677" s="15" t="s">
        <v>9527</v>
      </c>
      <c r="Q2677" s="15"/>
      <c r="R2677" s="11"/>
      <c r="S2677" s="11"/>
      <c r="T2677" s="13"/>
      <c r="XFD2677" s="53">
        <f t="shared" si="41"/>
        <v>40671</v>
      </c>
    </row>
    <row r="2678" spans="1:20 16384:16384" s="19" customFormat="1" ht="409.5">
      <c r="A2678" s="10" t="s">
        <v>9502</v>
      </c>
      <c r="B2678" s="10" t="s">
        <v>9577</v>
      </c>
      <c r="C2678" s="11" t="s">
        <v>11719</v>
      </c>
      <c r="D2678" s="11"/>
      <c r="E2678" s="14"/>
      <c r="F2678" s="11"/>
      <c r="G2678" s="20" t="s">
        <v>9506</v>
      </c>
      <c r="H2678" s="25">
        <v>40677</v>
      </c>
      <c r="I2678" s="24">
        <v>40677</v>
      </c>
      <c r="J2678" s="20">
        <v>1</v>
      </c>
      <c r="K2678" s="14" t="s">
        <v>11703</v>
      </c>
      <c r="L2678" s="14"/>
      <c r="M2678" s="13" t="s">
        <v>11575</v>
      </c>
      <c r="N2678" s="13" t="s">
        <v>11140</v>
      </c>
      <c r="O2678" s="11" t="s">
        <v>11677</v>
      </c>
      <c r="P2678" s="15" t="s">
        <v>9510</v>
      </c>
      <c r="Q2678" s="15"/>
      <c r="R2678" s="11"/>
      <c r="S2678" s="11" t="s">
        <v>11720</v>
      </c>
      <c r="T2678" s="13"/>
      <c r="XFD2678" s="53">
        <f t="shared" si="41"/>
        <v>40678</v>
      </c>
    </row>
    <row r="2679" spans="1:20 16384:16384" s="19" customFormat="1" ht="24">
      <c r="A2679" s="10" t="s">
        <v>9502</v>
      </c>
      <c r="B2679" s="10" t="s">
        <v>9524</v>
      </c>
      <c r="C2679" s="11" t="s">
        <v>11721</v>
      </c>
      <c r="D2679" s="11" t="s">
        <v>11722</v>
      </c>
      <c r="E2679" s="14"/>
      <c r="F2679" s="11" t="s">
        <v>11723</v>
      </c>
      <c r="G2679" s="20" t="s">
        <v>9506</v>
      </c>
      <c r="H2679" s="25">
        <v>40679</v>
      </c>
      <c r="I2679" s="24">
        <v>40679</v>
      </c>
      <c r="J2679" s="20">
        <v>1</v>
      </c>
      <c r="K2679" s="14" t="s">
        <v>11723</v>
      </c>
      <c r="L2679" s="14"/>
      <c r="M2679" s="13" t="s">
        <v>11575</v>
      </c>
      <c r="N2679" s="13" t="s">
        <v>11140</v>
      </c>
      <c r="O2679" s="11" t="s">
        <v>11677</v>
      </c>
      <c r="P2679" s="15" t="s">
        <v>11684</v>
      </c>
      <c r="Q2679" s="15"/>
      <c r="R2679" s="11"/>
      <c r="S2679" s="11"/>
      <c r="T2679" s="13"/>
      <c r="XFD2679" s="53">
        <f t="shared" si="41"/>
        <v>40680</v>
      </c>
    </row>
    <row r="2680" spans="1:20 16384:16384" s="19" customFormat="1" ht="24">
      <c r="A2680" s="10" t="s">
        <v>9502</v>
      </c>
      <c r="B2680" s="10" t="s">
        <v>9524</v>
      </c>
      <c r="C2680" s="11" t="s">
        <v>7201</v>
      </c>
      <c r="D2680" s="11" t="s">
        <v>11724</v>
      </c>
      <c r="E2680" s="14"/>
      <c r="F2680" s="11"/>
      <c r="G2680" s="20" t="s">
        <v>9506</v>
      </c>
      <c r="H2680" s="25">
        <v>40680</v>
      </c>
      <c r="I2680" s="24">
        <v>40680</v>
      </c>
      <c r="J2680" s="20">
        <v>1</v>
      </c>
      <c r="K2680" s="14" t="s">
        <v>11723</v>
      </c>
      <c r="L2680" s="14"/>
      <c r="M2680" s="13" t="s">
        <v>11575</v>
      </c>
      <c r="N2680" s="13" t="s">
        <v>11140</v>
      </c>
      <c r="O2680" s="11" t="s">
        <v>11677</v>
      </c>
      <c r="P2680" s="15" t="s">
        <v>11684</v>
      </c>
      <c r="Q2680" s="15"/>
      <c r="R2680" s="11"/>
      <c r="S2680" s="11"/>
      <c r="T2680" s="13" t="s">
        <v>11578</v>
      </c>
      <c r="XFD2680" s="53">
        <f t="shared" si="41"/>
        <v>40681</v>
      </c>
    </row>
    <row r="2681" spans="1:20 16384:16384" s="19" customFormat="1" ht="409.5">
      <c r="A2681" s="10" t="s">
        <v>9502</v>
      </c>
      <c r="B2681" s="10" t="s">
        <v>9515</v>
      </c>
      <c r="C2681" s="11" t="s">
        <v>11725</v>
      </c>
      <c r="D2681" s="11"/>
      <c r="E2681" s="14"/>
      <c r="F2681" s="11" t="s">
        <v>11576</v>
      </c>
      <c r="G2681" s="20" t="s">
        <v>9506</v>
      </c>
      <c r="H2681" s="25">
        <v>40680</v>
      </c>
      <c r="I2681" s="24">
        <v>40680</v>
      </c>
      <c r="J2681" s="20">
        <v>1</v>
      </c>
      <c r="K2681" s="14" t="s">
        <v>11703</v>
      </c>
      <c r="L2681" s="14"/>
      <c r="M2681" s="13" t="s">
        <v>11575</v>
      </c>
      <c r="N2681" s="13" t="s">
        <v>11140</v>
      </c>
      <c r="O2681" s="11" t="s">
        <v>11677</v>
      </c>
      <c r="P2681" s="15" t="s">
        <v>9527</v>
      </c>
      <c r="Q2681" s="15"/>
      <c r="R2681" s="11"/>
      <c r="S2681" s="11" t="s">
        <v>11726</v>
      </c>
      <c r="T2681" s="13"/>
      <c r="XFD2681" s="53">
        <f t="shared" si="41"/>
        <v>40681</v>
      </c>
    </row>
    <row r="2682" spans="1:20 16384:16384" s="19" customFormat="1" ht="24">
      <c r="A2682" s="10" t="s">
        <v>9502</v>
      </c>
      <c r="B2682" s="10" t="s">
        <v>9524</v>
      </c>
      <c r="C2682" s="11" t="s">
        <v>7202</v>
      </c>
      <c r="D2682" s="11" t="s">
        <v>11727</v>
      </c>
      <c r="E2682" s="14"/>
      <c r="F2682" s="11"/>
      <c r="G2682" s="20" t="s">
        <v>9506</v>
      </c>
      <c r="H2682" s="25">
        <v>40681</v>
      </c>
      <c r="I2682" s="24">
        <v>40681</v>
      </c>
      <c r="J2682" s="20">
        <v>1</v>
      </c>
      <c r="K2682" s="14" t="s">
        <v>11723</v>
      </c>
      <c r="L2682" s="14"/>
      <c r="M2682" s="13" t="s">
        <v>11575</v>
      </c>
      <c r="N2682" s="13" t="s">
        <v>11140</v>
      </c>
      <c r="O2682" s="11" t="s">
        <v>11677</v>
      </c>
      <c r="P2682" s="15" t="s">
        <v>11684</v>
      </c>
      <c r="Q2682" s="15"/>
      <c r="R2682" s="11"/>
      <c r="S2682" s="11"/>
      <c r="T2682" s="13" t="s">
        <v>11578</v>
      </c>
      <c r="XFD2682" s="53">
        <f t="shared" si="41"/>
        <v>40682</v>
      </c>
    </row>
    <row r="2683" spans="1:20 16384:16384" s="19" customFormat="1" ht="409.5">
      <c r="A2683" s="10" t="s">
        <v>9502</v>
      </c>
      <c r="B2683" s="10" t="s">
        <v>9524</v>
      </c>
      <c r="C2683" s="11" t="s">
        <v>11728</v>
      </c>
      <c r="D2683" s="11" t="s">
        <v>11729</v>
      </c>
      <c r="E2683" s="14"/>
      <c r="F2683" s="11"/>
      <c r="G2683" s="20" t="s">
        <v>9506</v>
      </c>
      <c r="H2683" s="25">
        <v>40682</v>
      </c>
      <c r="I2683" s="24">
        <v>40682</v>
      </c>
      <c r="J2683" s="20">
        <v>1</v>
      </c>
      <c r="K2683" s="14" t="s">
        <v>11703</v>
      </c>
      <c r="L2683" s="14"/>
      <c r="M2683" s="13" t="s">
        <v>11575</v>
      </c>
      <c r="N2683" s="13" t="s">
        <v>11140</v>
      </c>
      <c r="O2683" s="11" t="s">
        <v>11677</v>
      </c>
      <c r="P2683" s="15" t="s">
        <v>11684</v>
      </c>
      <c r="Q2683" s="15"/>
      <c r="R2683" s="11"/>
      <c r="S2683" s="11" t="s">
        <v>19105</v>
      </c>
      <c r="T2683" s="13"/>
      <c r="XFD2683" s="53">
        <f t="shared" si="41"/>
        <v>40683</v>
      </c>
    </row>
    <row r="2684" spans="1:20 16384:16384" s="19" customFormat="1" ht="108">
      <c r="A2684" s="10" t="s">
        <v>9502</v>
      </c>
      <c r="B2684" s="10" t="s">
        <v>9515</v>
      </c>
      <c r="C2684" s="11" t="s">
        <v>11730</v>
      </c>
      <c r="D2684" s="11"/>
      <c r="E2684" s="14"/>
      <c r="F2684" s="11" t="s">
        <v>11731</v>
      </c>
      <c r="G2684" s="20" t="s">
        <v>9506</v>
      </c>
      <c r="H2684" s="25">
        <v>40683</v>
      </c>
      <c r="I2684" s="24">
        <v>40683</v>
      </c>
      <c r="J2684" s="20">
        <v>1</v>
      </c>
      <c r="K2684" s="14" t="s">
        <v>15452</v>
      </c>
      <c r="L2684" s="14"/>
      <c r="M2684" s="13" t="s">
        <v>219</v>
      </c>
      <c r="N2684" s="13" t="s">
        <v>7083</v>
      </c>
      <c r="O2684" s="11" t="s">
        <v>228</v>
      </c>
      <c r="P2684" s="15" t="s">
        <v>2601</v>
      </c>
      <c r="Q2684" s="15"/>
      <c r="R2684" s="11"/>
      <c r="S2684" s="11" t="s">
        <v>8748</v>
      </c>
      <c r="T2684" s="13"/>
      <c r="XFD2684" s="53">
        <f t="shared" si="41"/>
        <v>40684</v>
      </c>
    </row>
    <row r="2685" spans="1:20 16384:16384" s="19" customFormat="1" ht="120">
      <c r="A2685" s="10" t="s">
        <v>2</v>
      </c>
      <c r="B2685" s="10" t="s">
        <v>3</v>
      </c>
      <c r="C2685" s="11" t="s">
        <v>6207</v>
      </c>
      <c r="D2685" s="11"/>
      <c r="E2685" s="14"/>
      <c r="F2685" s="11" t="s">
        <v>15453</v>
      </c>
      <c r="G2685" s="20" t="s">
        <v>5</v>
      </c>
      <c r="H2685" s="25">
        <v>40684</v>
      </c>
      <c r="I2685" s="24">
        <v>40684</v>
      </c>
      <c r="J2685" s="20">
        <v>1</v>
      </c>
      <c r="K2685" s="14" t="s">
        <v>15454</v>
      </c>
      <c r="L2685" s="14"/>
      <c r="M2685" s="13" t="s">
        <v>219</v>
      </c>
      <c r="N2685" s="13" t="s">
        <v>7083</v>
      </c>
      <c r="O2685" s="11" t="s">
        <v>228</v>
      </c>
      <c r="P2685" s="15" t="s">
        <v>2601</v>
      </c>
      <c r="Q2685" s="15"/>
      <c r="R2685" s="11"/>
      <c r="S2685" s="11"/>
      <c r="T2685" s="13"/>
      <c r="XFD2685" s="53">
        <f t="shared" si="41"/>
        <v>40685</v>
      </c>
    </row>
    <row r="2686" spans="1:20 16384:16384" s="19" customFormat="1" ht="108">
      <c r="A2686" s="10" t="s">
        <v>2</v>
      </c>
      <c r="B2686" s="10" t="s">
        <v>3</v>
      </c>
      <c r="C2686" s="11" t="s">
        <v>15455</v>
      </c>
      <c r="D2686" s="11"/>
      <c r="E2686" s="14"/>
      <c r="F2686" s="11" t="s">
        <v>390</v>
      </c>
      <c r="G2686" s="20" t="s">
        <v>5</v>
      </c>
      <c r="H2686" s="25">
        <v>40684</v>
      </c>
      <c r="I2686" s="24">
        <v>40684</v>
      </c>
      <c r="J2686" s="20">
        <v>1</v>
      </c>
      <c r="K2686" s="14" t="s">
        <v>15425</v>
      </c>
      <c r="L2686" s="14"/>
      <c r="M2686" s="13" t="s">
        <v>219</v>
      </c>
      <c r="N2686" s="13" t="s">
        <v>7083</v>
      </c>
      <c r="O2686" s="11" t="s">
        <v>228</v>
      </c>
      <c r="P2686" s="15" t="s">
        <v>9</v>
      </c>
      <c r="Q2686" s="15"/>
      <c r="R2686" s="11"/>
      <c r="S2686" s="11" t="s">
        <v>19106</v>
      </c>
      <c r="T2686" s="13"/>
      <c r="XFD2686" s="53">
        <f t="shared" si="41"/>
        <v>40685</v>
      </c>
    </row>
    <row r="2687" spans="1:20 16384:16384" s="19" customFormat="1" ht="408">
      <c r="A2687" s="10" t="s">
        <v>2</v>
      </c>
      <c r="B2687" s="10" t="s">
        <v>3</v>
      </c>
      <c r="C2687" s="11" t="s">
        <v>8373</v>
      </c>
      <c r="D2687" s="11"/>
      <c r="E2687" s="14"/>
      <c r="F2687" s="11"/>
      <c r="G2687" s="20" t="s">
        <v>5</v>
      </c>
      <c r="H2687" s="25">
        <v>40684</v>
      </c>
      <c r="I2687" s="24">
        <v>40684</v>
      </c>
      <c r="J2687" s="20">
        <v>1</v>
      </c>
      <c r="K2687" s="14" t="s">
        <v>9450</v>
      </c>
      <c r="L2687" s="14"/>
      <c r="M2687" s="13" t="s">
        <v>219</v>
      </c>
      <c r="N2687" s="13" t="s">
        <v>7083</v>
      </c>
      <c r="O2687" s="11" t="s">
        <v>228</v>
      </c>
      <c r="P2687" s="15" t="s">
        <v>11</v>
      </c>
      <c r="Q2687" s="15"/>
      <c r="R2687" s="11"/>
      <c r="S2687" s="11" t="s">
        <v>19107</v>
      </c>
      <c r="T2687" s="13"/>
      <c r="XFD2687" s="53">
        <f t="shared" si="41"/>
        <v>40685</v>
      </c>
    </row>
    <row r="2688" spans="1:20 16384:16384" s="19" customFormat="1" ht="156">
      <c r="A2688" s="10" t="s">
        <v>2</v>
      </c>
      <c r="B2688" s="10" t="s">
        <v>21</v>
      </c>
      <c r="C2688" s="11" t="s">
        <v>7299</v>
      </c>
      <c r="D2688" s="11"/>
      <c r="E2688" s="14"/>
      <c r="F2688" s="11"/>
      <c r="G2688" s="20" t="s">
        <v>5</v>
      </c>
      <c r="H2688" s="25">
        <v>40686</v>
      </c>
      <c r="I2688" s="24">
        <v>40686</v>
      </c>
      <c r="J2688" s="20">
        <v>1</v>
      </c>
      <c r="K2688" s="14"/>
      <c r="L2688" s="14"/>
      <c r="M2688" s="13" t="s">
        <v>219</v>
      </c>
      <c r="N2688" s="13" t="s">
        <v>7083</v>
      </c>
      <c r="O2688" s="11" t="s">
        <v>228</v>
      </c>
      <c r="P2688" s="15" t="s">
        <v>9</v>
      </c>
      <c r="Q2688" s="15"/>
      <c r="R2688" s="11"/>
      <c r="S2688" s="11" t="s">
        <v>8677</v>
      </c>
      <c r="T2688" s="13"/>
      <c r="XFD2688" s="53">
        <f t="shared" si="41"/>
        <v>40687</v>
      </c>
    </row>
    <row r="2689" spans="1:20 16384:16384" s="19" customFormat="1" ht="276">
      <c r="A2689" s="10" t="s">
        <v>2</v>
      </c>
      <c r="B2689" s="10" t="s">
        <v>3</v>
      </c>
      <c r="C2689" s="11" t="s">
        <v>11930</v>
      </c>
      <c r="D2689" s="11" t="s">
        <v>11931</v>
      </c>
      <c r="E2689" s="14"/>
      <c r="F2689" s="11"/>
      <c r="G2689" s="20" t="s">
        <v>5</v>
      </c>
      <c r="H2689" s="25">
        <v>40686</v>
      </c>
      <c r="I2689" s="24">
        <v>40686</v>
      </c>
      <c r="J2689" s="20">
        <v>1</v>
      </c>
      <c r="K2689" s="14"/>
      <c r="L2689" s="14"/>
      <c r="M2689" s="13" t="s">
        <v>219</v>
      </c>
      <c r="N2689" s="13" t="s">
        <v>7083</v>
      </c>
      <c r="O2689" s="11" t="s">
        <v>228</v>
      </c>
      <c r="P2689" s="15" t="s">
        <v>2601</v>
      </c>
      <c r="Q2689" s="15"/>
      <c r="R2689" s="11" t="s">
        <v>18659</v>
      </c>
      <c r="S2689" s="11" t="s">
        <v>15126</v>
      </c>
      <c r="T2689" s="13"/>
      <c r="XFD2689" s="53">
        <f t="shared" si="41"/>
        <v>40687</v>
      </c>
    </row>
    <row r="2690" spans="1:20 16384:16384" s="19" customFormat="1" ht="409.5">
      <c r="A2690" s="10" t="s">
        <v>2</v>
      </c>
      <c r="B2690" s="10" t="s">
        <v>21</v>
      </c>
      <c r="C2690" s="11" t="s">
        <v>15456</v>
      </c>
      <c r="D2690" s="11"/>
      <c r="E2690" s="14"/>
      <c r="F2690" s="11"/>
      <c r="G2690" s="20" t="s">
        <v>5</v>
      </c>
      <c r="H2690" s="25">
        <v>40687</v>
      </c>
      <c r="I2690" s="24">
        <v>40687</v>
      </c>
      <c r="J2690" s="20">
        <v>1</v>
      </c>
      <c r="K2690" s="14" t="s">
        <v>15457</v>
      </c>
      <c r="L2690" s="14"/>
      <c r="M2690" s="13" t="s">
        <v>219</v>
      </c>
      <c r="N2690" s="13" t="s">
        <v>7083</v>
      </c>
      <c r="O2690" s="11" t="s">
        <v>228</v>
      </c>
      <c r="P2690" s="15" t="s">
        <v>2601</v>
      </c>
      <c r="Q2690" s="15"/>
      <c r="R2690" s="11"/>
      <c r="S2690" s="11" t="s">
        <v>19108</v>
      </c>
      <c r="T2690" s="13"/>
      <c r="XFD2690" s="53">
        <f t="shared" si="41"/>
        <v>40688</v>
      </c>
    </row>
    <row r="2691" spans="1:20 16384:16384" s="19" customFormat="1" ht="408">
      <c r="A2691" s="10" t="s">
        <v>2</v>
      </c>
      <c r="B2691" s="10" t="s">
        <v>3</v>
      </c>
      <c r="C2691" s="11" t="s">
        <v>1358</v>
      </c>
      <c r="D2691" s="11"/>
      <c r="E2691" s="14"/>
      <c r="F2691" s="11" t="s">
        <v>15458</v>
      </c>
      <c r="G2691" s="20" t="s">
        <v>51</v>
      </c>
      <c r="H2691" s="25">
        <v>40688</v>
      </c>
      <c r="I2691" s="24">
        <v>40688</v>
      </c>
      <c r="J2691" s="20">
        <v>1</v>
      </c>
      <c r="K2691" s="14" t="s">
        <v>938</v>
      </c>
      <c r="L2691" s="14"/>
      <c r="M2691" s="13" t="s">
        <v>219</v>
      </c>
      <c r="N2691" s="13" t="s">
        <v>7083</v>
      </c>
      <c r="O2691" s="11" t="s">
        <v>228</v>
      </c>
      <c r="P2691" s="15" t="s">
        <v>9</v>
      </c>
      <c r="Q2691" s="15"/>
      <c r="R2691" s="11" t="s">
        <v>18774</v>
      </c>
      <c r="S2691" s="11" t="s">
        <v>8678</v>
      </c>
      <c r="T2691" s="13"/>
      <c r="XFD2691" s="53">
        <f t="shared" si="41"/>
        <v>40689</v>
      </c>
    </row>
    <row r="2692" spans="1:20 16384:16384" s="19" customFormat="1" ht="195">
      <c r="A2692" s="10" t="s">
        <v>2</v>
      </c>
      <c r="B2692" s="10" t="s">
        <v>21</v>
      </c>
      <c r="C2692" s="11" t="s">
        <v>15459</v>
      </c>
      <c r="D2692" s="11" t="s">
        <v>15460</v>
      </c>
      <c r="E2692" s="14"/>
      <c r="F2692" s="11"/>
      <c r="G2692" s="20" t="s">
        <v>5</v>
      </c>
      <c r="H2692" s="25">
        <v>40689</v>
      </c>
      <c r="I2692" s="24">
        <v>40689</v>
      </c>
      <c r="J2692" s="20">
        <v>1</v>
      </c>
      <c r="K2692" s="14" t="s">
        <v>15442</v>
      </c>
      <c r="L2692" s="14"/>
      <c r="M2692" s="13" t="s">
        <v>219</v>
      </c>
      <c r="N2692" s="13" t="s">
        <v>7083</v>
      </c>
      <c r="O2692" s="11" t="s">
        <v>228</v>
      </c>
      <c r="P2692" s="15" t="s">
        <v>2601</v>
      </c>
      <c r="Q2692" s="15"/>
      <c r="R2692" s="11"/>
      <c r="S2692" s="11" t="s">
        <v>15461</v>
      </c>
      <c r="T2692" s="13"/>
      <c r="XFD2692" s="53">
        <f t="shared" si="41"/>
        <v>40690</v>
      </c>
    </row>
    <row r="2693" spans="1:20 16384:16384" s="19" customFormat="1" ht="409.5">
      <c r="A2693" s="10" t="s">
        <v>2</v>
      </c>
      <c r="B2693" s="10" t="s">
        <v>10</v>
      </c>
      <c r="C2693" s="11" t="s">
        <v>15462</v>
      </c>
      <c r="D2693" s="11" t="s">
        <v>15463</v>
      </c>
      <c r="E2693" s="14"/>
      <c r="F2693" s="11"/>
      <c r="G2693" s="20" t="s">
        <v>5</v>
      </c>
      <c r="H2693" s="25">
        <v>40690</v>
      </c>
      <c r="I2693" s="24">
        <v>40690</v>
      </c>
      <c r="J2693" s="20">
        <v>1</v>
      </c>
      <c r="K2693" s="14" t="s">
        <v>15464</v>
      </c>
      <c r="L2693" s="14"/>
      <c r="M2693" s="13" t="s">
        <v>219</v>
      </c>
      <c r="N2693" s="13" t="s">
        <v>7083</v>
      </c>
      <c r="O2693" s="11" t="s">
        <v>228</v>
      </c>
      <c r="P2693" s="15" t="s">
        <v>9</v>
      </c>
      <c r="Q2693" s="15"/>
      <c r="R2693" s="11"/>
      <c r="S2693" s="11" t="s">
        <v>19109</v>
      </c>
      <c r="T2693" s="13"/>
      <c r="XFD2693" s="53">
        <f t="shared" ref="XFD2693:XFD2756" si="42">SUM(I2693:XFC2693)</f>
        <v>40691</v>
      </c>
    </row>
    <row r="2694" spans="1:20 16384:16384" s="19" customFormat="1" ht="409.5">
      <c r="A2694" s="10" t="s">
        <v>2</v>
      </c>
      <c r="B2694" s="10" t="s">
        <v>10</v>
      </c>
      <c r="C2694" s="11" t="s">
        <v>15465</v>
      </c>
      <c r="D2694" s="11" t="s">
        <v>15466</v>
      </c>
      <c r="E2694" s="14"/>
      <c r="F2694" s="11"/>
      <c r="G2694" s="20" t="s">
        <v>5</v>
      </c>
      <c r="H2694" s="25">
        <v>40691</v>
      </c>
      <c r="I2694" s="24">
        <v>40691</v>
      </c>
      <c r="J2694" s="20">
        <v>1</v>
      </c>
      <c r="K2694" s="14" t="s">
        <v>15467</v>
      </c>
      <c r="L2694" s="14"/>
      <c r="M2694" s="13" t="s">
        <v>219</v>
      </c>
      <c r="N2694" s="13" t="s">
        <v>7083</v>
      </c>
      <c r="O2694" s="11" t="s">
        <v>228</v>
      </c>
      <c r="P2694" s="15" t="s">
        <v>2601</v>
      </c>
      <c r="Q2694" s="15"/>
      <c r="R2694" s="11"/>
      <c r="S2694" s="11" t="s">
        <v>8679</v>
      </c>
      <c r="T2694" s="13"/>
      <c r="XFD2694" s="53">
        <f t="shared" si="42"/>
        <v>40692</v>
      </c>
    </row>
    <row r="2695" spans="1:20 16384:16384" s="19" customFormat="1" ht="409.5">
      <c r="A2695" s="10" t="s">
        <v>2</v>
      </c>
      <c r="B2695" s="10" t="s">
        <v>10</v>
      </c>
      <c r="C2695" s="11" t="s">
        <v>15468</v>
      </c>
      <c r="D2695" s="11" t="s">
        <v>399</v>
      </c>
      <c r="E2695" s="14"/>
      <c r="F2695" s="11" t="s">
        <v>400</v>
      </c>
      <c r="G2695" s="20" t="s">
        <v>5</v>
      </c>
      <c r="H2695" s="25">
        <v>40691</v>
      </c>
      <c r="I2695" s="24">
        <v>40691</v>
      </c>
      <c r="J2695" s="20">
        <v>1</v>
      </c>
      <c r="K2695" s="14" t="s">
        <v>9450</v>
      </c>
      <c r="L2695" s="14"/>
      <c r="M2695" s="13" t="s">
        <v>219</v>
      </c>
      <c r="N2695" s="13" t="s">
        <v>7083</v>
      </c>
      <c r="O2695" s="11" t="s">
        <v>228</v>
      </c>
      <c r="P2695" s="15" t="s">
        <v>9</v>
      </c>
      <c r="Q2695" s="15"/>
      <c r="R2695" s="11"/>
      <c r="S2695" s="11" t="s">
        <v>8680</v>
      </c>
      <c r="T2695" s="13"/>
      <c r="XFD2695" s="53">
        <f t="shared" si="42"/>
        <v>40692</v>
      </c>
    </row>
    <row r="2696" spans="1:20 16384:16384" s="19" customFormat="1" ht="300">
      <c r="A2696" s="10" t="s">
        <v>2</v>
      </c>
      <c r="B2696" s="10" t="s">
        <v>3</v>
      </c>
      <c r="C2696" s="11" t="s">
        <v>15469</v>
      </c>
      <c r="D2696" s="11"/>
      <c r="E2696" s="14"/>
      <c r="F2696" s="11" t="s">
        <v>15470</v>
      </c>
      <c r="G2696" s="20" t="s">
        <v>5</v>
      </c>
      <c r="H2696" s="25">
        <v>40692</v>
      </c>
      <c r="I2696" s="24">
        <v>40692</v>
      </c>
      <c r="J2696" s="20">
        <v>1</v>
      </c>
      <c r="K2696" s="14" t="s">
        <v>15470</v>
      </c>
      <c r="L2696" s="14"/>
      <c r="M2696" s="13" t="s">
        <v>219</v>
      </c>
      <c r="N2696" s="13" t="s">
        <v>7083</v>
      </c>
      <c r="O2696" s="11" t="s">
        <v>228</v>
      </c>
      <c r="P2696" s="15" t="s">
        <v>11</v>
      </c>
      <c r="Q2696" s="15"/>
      <c r="R2696" s="11"/>
      <c r="S2696" s="11" t="s">
        <v>19110</v>
      </c>
      <c r="T2696" s="13"/>
      <c r="XFD2696" s="53">
        <f t="shared" si="42"/>
        <v>40693</v>
      </c>
    </row>
    <row r="2697" spans="1:20 16384:16384" s="19" customFormat="1" ht="108">
      <c r="A2697" s="10" t="s">
        <v>2</v>
      </c>
      <c r="B2697" s="10" t="s">
        <v>3</v>
      </c>
      <c r="C2697" s="11" t="s">
        <v>14632</v>
      </c>
      <c r="D2697" s="11"/>
      <c r="E2697" s="14"/>
      <c r="F2697" s="11" t="s">
        <v>2048</v>
      </c>
      <c r="G2697" s="20" t="s">
        <v>94</v>
      </c>
      <c r="H2697" s="25">
        <v>40692</v>
      </c>
      <c r="I2697" s="24">
        <v>40692</v>
      </c>
      <c r="J2697" s="20">
        <v>1</v>
      </c>
      <c r="K2697" s="14" t="s">
        <v>9450</v>
      </c>
      <c r="L2697" s="14"/>
      <c r="M2697" s="13" t="s">
        <v>219</v>
      </c>
      <c r="N2697" s="13" t="s">
        <v>7083</v>
      </c>
      <c r="O2697" s="11" t="s">
        <v>228</v>
      </c>
      <c r="P2697" s="15" t="s">
        <v>9</v>
      </c>
      <c r="Q2697" s="15"/>
      <c r="R2697" s="11"/>
      <c r="S2697" s="11" t="s">
        <v>8681</v>
      </c>
      <c r="T2697" s="13"/>
      <c r="XFD2697" s="53">
        <f t="shared" si="42"/>
        <v>40693</v>
      </c>
    </row>
    <row r="2698" spans="1:20 16384:16384" s="19" customFormat="1" ht="24">
      <c r="A2698" s="10" t="s">
        <v>2</v>
      </c>
      <c r="B2698" s="10" t="s">
        <v>3</v>
      </c>
      <c r="C2698" s="11" t="s">
        <v>15471</v>
      </c>
      <c r="D2698" s="11" t="s">
        <v>15472</v>
      </c>
      <c r="E2698" s="14"/>
      <c r="F2698" s="11"/>
      <c r="G2698" s="20" t="s">
        <v>5</v>
      </c>
      <c r="H2698" s="25">
        <v>40693</v>
      </c>
      <c r="I2698" s="24">
        <v>40693</v>
      </c>
      <c r="J2698" s="20">
        <v>1</v>
      </c>
      <c r="K2698" s="14" t="s">
        <v>15473</v>
      </c>
      <c r="L2698" s="14"/>
      <c r="M2698" s="13" t="s">
        <v>219</v>
      </c>
      <c r="N2698" s="13" t="s">
        <v>7083</v>
      </c>
      <c r="O2698" s="11" t="s">
        <v>228</v>
      </c>
      <c r="P2698" s="15" t="s">
        <v>2601</v>
      </c>
      <c r="Q2698" s="15"/>
      <c r="R2698" s="11"/>
      <c r="S2698" s="11"/>
      <c r="T2698" s="13"/>
      <c r="XFD2698" s="53">
        <f t="shared" si="42"/>
        <v>40694</v>
      </c>
    </row>
    <row r="2699" spans="1:20 16384:16384" s="19" customFormat="1" ht="96">
      <c r="A2699" s="10" t="s">
        <v>2</v>
      </c>
      <c r="B2699" s="10" t="s">
        <v>10</v>
      </c>
      <c r="C2699" s="11" t="s">
        <v>15474</v>
      </c>
      <c r="D2699" s="11"/>
      <c r="E2699" s="14"/>
      <c r="F2699" s="11" t="s">
        <v>15475</v>
      </c>
      <c r="G2699" s="20" t="s">
        <v>5</v>
      </c>
      <c r="H2699" s="25">
        <v>40693</v>
      </c>
      <c r="I2699" s="24">
        <v>40693</v>
      </c>
      <c r="J2699" s="20">
        <v>1</v>
      </c>
      <c r="K2699" s="14" t="s">
        <v>15475</v>
      </c>
      <c r="L2699" s="14"/>
      <c r="M2699" s="13" t="s">
        <v>219</v>
      </c>
      <c r="N2699" s="13" t="s">
        <v>7083</v>
      </c>
      <c r="O2699" s="11" t="s">
        <v>228</v>
      </c>
      <c r="P2699" s="15" t="s">
        <v>9</v>
      </c>
      <c r="Q2699" s="15"/>
      <c r="R2699" s="11"/>
      <c r="S2699" s="11" t="s">
        <v>19111</v>
      </c>
      <c r="T2699" s="13"/>
      <c r="XFD2699" s="53">
        <f t="shared" si="42"/>
        <v>40694</v>
      </c>
    </row>
    <row r="2700" spans="1:20 16384:16384" s="19" customFormat="1" ht="336">
      <c r="A2700" s="10" t="s">
        <v>2</v>
      </c>
      <c r="B2700" s="10" t="s">
        <v>10</v>
      </c>
      <c r="C2700" s="11" t="s">
        <v>6208</v>
      </c>
      <c r="D2700" s="11"/>
      <c r="E2700" s="14"/>
      <c r="F2700" s="11" t="s">
        <v>15476</v>
      </c>
      <c r="G2700" s="20" t="s">
        <v>5</v>
      </c>
      <c r="H2700" s="25">
        <v>40696</v>
      </c>
      <c r="I2700" s="24">
        <v>40696</v>
      </c>
      <c r="J2700" s="20">
        <v>1</v>
      </c>
      <c r="K2700" s="14" t="s">
        <v>15476</v>
      </c>
      <c r="L2700" s="14"/>
      <c r="M2700" s="13" t="s">
        <v>219</v>
      </c>
      <c r="N2700" s="13" t="s">
        <v>7083</v>
      </c>
      <c r="O2700" s="11" t="s">
        <v>228</v>
      </c>
      <c r="P2700" s="15" t="s">
        <v>2601</v>
      </c>
      <c r="Q2700" s="15"/>
      <c r="R2700" s="11"/>
      <c r="S2700" s="11" t="s">
        <v>19112</v>
      </c>
      <c r="T2700" s="13"/>
      <c r="XFD2700" s="53">
        <f t="shared" si="42"/>
        <v>40697</v>
      </c>
    </row>
    <row r="2701" spans="1:20 16384:16384" s="19" customFormat="1" ht="324">
      <c r="A2701" s="10" t="s">
        <v>2</v>
      </c>
      <c r="B2701" s="10" t="s">
        <v>10</v>
      </c>
      <c r="C2701" s="11" t="s">
        <v>15477</v>
      </c>
      <c r="D2701" s="11" t="s">
        <v>15478</v>
      </c>
      <c r="E2701" s="14"/>
      <c r="F2701" s="11"/>
      <c r="G2701" s="20" t="s">
        <v>5</v>
      </c>
      <c r="H2701" s="25">
        <v>40703</v>
      </c>
      <c r="I2701" s="24">
        <v>40703</v>
      </c>
      <c r="J2701" s="20">
        <v>1</v>
      </c>
      <c r="K2701" s="14" t="s">
        <v>15479</v>
      </c>
      <c r="L2701" s="14"/>
      <c r="M2701" s="13" t="s">
        <v>219</v>
      </c>
      <c r="N2701" s="13" t="s">
        <v>7083</v>
      </c>
      <c r="O2701" s="11" t="s">
        <v>228</v>
      </c>
      <c r="P2701" s="15" t="s">
        <v>2601</v>
      </c>
      <c r="Q2701" s="15"/>
      <c r="R2701" s="11"/>
      <c r="S2701" s="11" t="s">
        <v>19113</v>
      </c>
      <c r="T2701" s="13"/>
      <c r="XFD2701" s="53">
        <f t="shared" si="42"/>
        <v>40704</v>
      </c>
    </row>
    <row r="2702" spans="1:20 16384:16384" s="19" customFormat="1" ht="132">
      <c r="A2702" s="10" t="s">
        <v>2</v>
      </c>
      <c r="B2702" s="10" t="s">
        <v>3</v>
      </c>
      <c r="C2702" s="11" t="s">
        <v>6209</v>
      </c>
      <c r="D2702" s="11"/>
      <c r="E2702" s="14"/>
      <c r="F2702" s="11"/>
      <c r="G2702" s="20" t="s">
        <v>5</v>
      </c>
      <c r="H2702" s="25">
        <v>40705</v>
      </c>
      <c r="I2702" s="24">
        <v>40705</v>
      </c>
      <c r="J2702" s="20">
        <v>1</v>
      </c>
      <c r="K2702" s="14" t="s">
        <v>401</v>
      </c>
      <c r="L2702" s="14"/>
      <c r="M2702" s="13" t="s">
        <v>219</v>
      </c>
      <c r="N2702" s="13" t="s">
        <v>7083</v>
      </c>
      <c r="O2702" s="11" t="s">
        <v>228</v>
      </c>
      <c r="P2702" s="15" t="s">
        <v>2601</v>
      </c>
      <c r="Q2702" s="15"/>
      <c r="R2702" s="11"/>
      <c r="S2702" s="11" t="s">
        <v>19114</v>
      </c>
      <c r="T2702" s="13"/>
      <c r="XFD2702" s="53">
        <f t="shared" si="42"/>
        <v>40706</v>
      </c>
    </row>
    <row r="2703" spans="1:20 16384:16384" s="19" customFormat="1" ht="216">
      <c r="A2703" s="10" t="s">
        <v>2</v>
      </c>
      <c r="B2703" s="10" t="s">
        <v>21</v>
      </c>
      <c r="C2703" s="11" t="s">
        <v>15480</v>
      </c>
      <c r="D2703" s="11"/>
      <c r="E2703" s="14"/>
      <c r="F2703" s="11"/>
      <c r="G2703" s="20" t="s">
        <v>5</v>
      </c>
      <c r="H2703" s="25">
        <v>40707</v>
      </c>
      <c r="I2703" s="24">
        <v>40707</v>
      </c>
      <c r="J2703" s="20">
        <v>1</v>
      </c>
      <c r="K2703" s="14" t="s">
        <v>15405</v>
      </c>
      <c r="L2703" s="14"/>
      <c r="M2703" s="13" t="s">
        <v>219</v>
      </c>
      <c r="N2703" s="13" t="s">
        <v>7083</v>
      </c>
      <c r="O2703" s="11" t="s">
        <v>228</v>
      </c>
      <c r="P2703" s="15" t="s">
        <v>9</v>
      </c>
      <c r="Q2703" s="15"/>
      <c r="R2703" s="11" t="s">
        <v>18773</v>
      </c>
      <c r="S2703" s="11" t="s">
        <v>19115</v>
      </c>
      <c r="T2703" s="13"/>
      <c r="XFD2703" s="53">
        <f t="shared" si="42"/>
        <v>40708</v>
      </c>
    </row>
    <row r="2704" spans="1:20 16384:16384" s="19" customFormat="1" ht="12">
      <c r="A2704" s="10" t="s">
        <v>2</v>
      </c>
      <c r="B2704" s="10" t="s">
        <v>10</v>
      </c>
      <c r="C2704" s="11" t="s">
        <v>15481</v>
      </c>
      <c r="D2704" s="11"/>
      <c r="E2704" s="14"/>
      <c r="F2704" s="11" t="s">
        <v>7167</v>
      </c>
      <c r="G2704" s="20" t="s">
        <v>5</v>
      </c>
      <c r="H2704" s="25">
        <v>40708</v>
      </c>
      <c r="I2704" s="24">
        <v>40708</v>
      </c>
      <c r="J2704" s="20">
        <v>1</v>
      </c>
      <c r="K2704" s="14" t="s">
        <v>9450</v>
      </c>
      <c r="L2704" s="14"/>
      <c r="M2704" s="13" t="s">
        <v>219</v>
      </c>
      <c r="N2704" s="13" t="s">
        <v>7083</v>
      </c>
      <c r="O2704" s="11" t="s">
        <v>228</v>
      </c>
      <c r="P2704" s="15" t="s">
        <v>9</v>
      </c>
      <c r="Q2704" s="15"/>
      <c r="R2704" s="11" t="s">
        <v>402</v>
      </c>
      <c r="S2704" s="11" t="s">
        <v>19116</v>
      </c>
      <c r="T2704" s="13"/>
      <c r="XFD2704" s="53">
        <f t="shared" si="42"/>
        <v>40709</v>
      </c>
    </row>
    <row r="2705" spans="1:20 16384:16384" s="19" customFormat="1" ht="312">
      <c r="A2705" s="10" t="s">
        <v>2</v>
      </c>
      <c r="B2705" s="10" t="s">
        <v>3</v>
      </c>
      <c r="C2705" s="11" t="s">
        <v>15482</v>
      </c>
      <c r="D2705" s="11"/>
      <c r="E2705" s="14"/>
      <c r="F2705" s="11" t="s">
        <v>379</v>
      </c>
      <c r="G2705" s="20" t="s">
        <v>5</v>
      </c>
      <c r="H2705" s="25">
        <v>40710</v>
      </c>
      <c r="I2705" s="24">
        <v>40710</v>
      </c>
      <c r="J2705" s="20">
        <v>1</v>
      </c>
      <c r="K2705" s="14" t="s">
        <v>15483</v>
      </c>
      <c r="L2705" s="14"/>
      <c r="M2705" s="13" t="s">
        <v>219</v>
      </c>
      <c r="N2705" s="13" t="s">
        <v>7083</v>
      </c>
      <c r="O2705" s="11" t="s">
        <v>228</v>
      </c>
      <c r="P2705" s="15" t="s">
        <v>9</v>
      </c>
      <c r="Q2705" s="15"/>
      <c r="R2705" s="11" t="s">
        <v>18757</v>
      </c>
      <c r="S2705" s="11" t="s">
        <v>19117</v>
      </c>
      <c r="T2705" s="13"/>
      <c r="XFD2705" s="53">
        <f t="shared" si="42"/>
        <v>40711</v>
      </c>
    </row>
    <row r="2706" spans="1:20 16384:16384" s="19" customFormat="1" ht="132">
      <c r="A2706" s="20" t="s">
        <v>2</v>
      </c>
      <c r="B2706" s="10" t="s">
        <v>3</v>
      </c>
      <c r="C2706" s="11" t="s">
        <v>15484</v>
      </c>
      <c r="D2706" s="11"/>
      <c r="E2706" s="14"/>
      <c r="F2706" s="11"/>
      <c r="G2706" s="20" t="s">
        <v>5</v>
      </c>
      <c r="H2706" s="25">
        <v>40710</v>
      </c>
      <c r="I2706" s="24">
        <v>40710</v>
      </c>
      <c r="J2706" s="20">
        <v>1</v>
      </c>
      <c r="K2706" s="14" t="s">
        <v>237</v>
      </c>
      <c r="L2706" s="14"/>
      <c r="M2706" s="13" t="s">
        <v>219</v>
      </c>
      <c r="N2706" s="13" t="s">
        <v>7083</v>
      </c>
      <c r="O2706" s="11" t="s">
        <v>228</v>
      </c>
      <c r="P2706" s="15" t="s">
        <v>11</v>
      </c>
      <c r="Q2706" s="15"/>
      <c r="R2706" s="67" t="s">
        <v>18772</v>
      </c>
      <c r="S2706" s="31" t="s">
        <v>19118</v>
      </c>
      <c r="T2706" s="13"/>
      <c r="XFD2706" s="53">
        <f t="shared" si="42"/>
        <v>40711</v>
      </c>
    </row>
    <row r="2707" spans="1:20 16384:16384" s="19" customFormat="1" ht="24">
      <c r="A2707" s="10" t="s">
        <v>2</v>
      </c>
      <c r="B2707" s="10" t="s">
        <v>3</v>
      </c>
      <c r="C2707" s="11" t="s">
        <v>6210</v>
      </c>
      <c r="D2707" s="11"/>
      <c r="E2707" s="14"/>
      <c r="F2707" s="11"/>
      <c r="G2707" s="20" t="s">
        <v>5</v>
      </c>
      <c r="H2707" s="25">
        <v>40711</v>
      </c>
      <c r="I2707" s="24">
        <v>40711</v>
      </c>
      <c r="J2707" s="20">
        <v>1</v>
      </c>
      <c r="K2707" s="14" t="s">
        <v>15485</v>
      </c>
      <c r="L2707" s="14"/>
      <c r="M2707" s="13" t="s">
        <v>219</v>
      </c>
      <c r="N2707" s="13" t="s">
        <v>7083</v>
      </c>
      <c r="O2707" s="11" t="s">
        <v>228</v>
      </c>
      <c r="P2707" s="15" t="s">
        <v>2601</v>
      </c>
      <c r="Q2707" s="15"/>
      <c r="R2707" s="11" t="s">
        <v>18718</v>
      </c>
      <c r="S2707" s="11" t="s">
        <v>19119</v>
      </c>
      <c r="T2707" s="13"/>
      <c r="XFD2707" s="53">
        <f t="shared" si="42"/>
        <v>40712</v>
      </c>
    </row>
    <row r="2708" spans="1:20 16384:16384" s="19" customFormat="1" ht="204">
      <c r="A2708" s="10" t="s">
        <v>2</v>
      </c>
      <c r="B2708" s="10" t="s">
        <v>3</v>
      </c>
      <c r="C2708" s="11" t="s">
        <v>15486</v>
      </c>
      <c r="D2708" s="11"/>
      <c r="E2708" s="14"/>
      <c r="F2708" s="11"/>
      <c r="G2708" s="20" t="s">
        <v>5</v>
      </c>
      <c r="H2708" s="25">
        <v>40712</v>
      </c>
      <c r="I2708" s="24">
        <v>40712</v>
      </c>
      <c r="J2708" s="20">
        <v>1</v>
      </c>
      <c r="K2708" s="14" t="s">
        <v>15487</v>
      </c>
      <c r="L2708" s="14"/>
      <c r="M2708" s="13" t="s">
        <v>219</v>
      </c>
      <c r="N2708" s="13" t="s">
        <v>7083</v>
      </c>
      <c r="O2708" s="11" t="s">
        <v>228</v>
      </c>
      <c r="P2708" s="15" t="s">
        <v>9</v>
      </c>
      <c r="Q2708" s="15"/>
      <c r="R2708" s="11"/>
      <c r="S2708" s="11" t="s">
        <v>19120</v>
      </c>
      <c r="T2708" s="13"/>
      <c r="XFD2708" s="53">
        <f t="shared" si="42"/>
        <v>40713</v>
      </c>
    </row>
    <row r="2709" spans="1:20 16384:16384" s="19" customFormat="1" ht="384">
      <c r="A2709" s="10" t="s">
        <v>2</v>
      </c>
      <c r="B2709" s="10" t="s">
        <v>3</v>
      </c>
      <c r="C2709" s="11" t="s">
        <v>6211</v>
      </c>
      <c r="D2709" s="11"/>
      <c r="E2709" s="14"/>
      <c r="F2709" s="11" t="s">
        <v>15382</v>
      </c>
      <c r="G2709" s="20" t="s">
        <v>5</v>
      </c>
      <c r="H2709" s="25">
        <v>40712</v>
      </c>
      <c r="I2709" s="24">
        <v>40712</v>
      </c>
      <c r="J2709" s="20">
        <v>1</v>
      </c>
      <c r="K2709" s="14" t="s">
        <v>15382</v>
      </c>
      <c r="L2709" s="14"/>
      <c r="M2709" s="13" t="s">
        <v>219</v>
      </c>
      <c r="N2709" s="13" t="s">
        <v>7083</v>
      </c>
      <c r="O2709" s="11" t="s">
        <v>228</v>
      </c>
      <c r="P2709" s="15" t="s">
        <v>2601</v>
      </c>
      <c r="Q2709" s="15"/>
      <c r="R2709" s="11" t="s">
        <v>18771</v>
      </c>
      <c r="S2709" s="11" t="s">
        <v>19121</v>
      </c>
      <c r="T2709" s="13"/>
      <c r="XFD2709" s="53">
        <f t="shared" si="42"/>
        <v>40713</v>
      </c>
    </row>
    <row r="2710" spans="1:20 16384:16384" s="19" customFormat="1" ht="60">
      <c r="A2710" s="10" t="s">
        <v>2</v>
      </c>
      <c r="B2710" s="10" t="s">
        <v>3</v>
      </c>
      <c r="C2710" s="11" t="s">
        <v>15488</v>
      </c>
      <c r="D2710" s="11" t="s">
        <v>15489</v>
      </c>
      <c r="E2710" s="14"/>
      <c r="F2710" s="11"/>
      <c r="G2710" s="20" t="s">
        <v>51</v>
      </c>
      <c r="H2710" s="25">
        <v>40718</v>
      </c>
      <c r="I2710" s="24">
        <v>40718</v>
      </c>
      <c r="J2710" s="20">
        <v>1</v>
      </c>
      <c r="K2710" s="14" t="s">
        <v>6612</v>
      </c>
      <c r="L2710" s="14"/>
      <c r="M2710" s="13" t="s">
        <v>219</v>
      </c>
      <c r="N2710" s="13" t="s">
        <v>331</v>
      </c>
      <c r="O2710" s="11" t="s">
        <v>228</v>
      </c>
      <c r="P2710" s="15" t="s">
        <v>9</v>
      </c>
      <c r="Q2710" s="15"/>
      <c r="R2710" s="11"/>
      <c r="S2710" s="11" t="s">
        <v>447</v>
      </c>
      <c r="T2710" s="13"/>
      <c r="XFD2710" s="53">
        <f t="shared" si="42"/>
        <v>40719</v>
      </c>
    </row>
    <row r="2711" spans="1:20 16384:16384" s="19" customFormat="1" ht="156">
      <c r="A2711" s="10" t="s">
        <v>2</v>
      </c>
      <c r="B2711" s="10" t="s">
        <v>10</v>
      </c>
      <c r="C2711" s="11" t="s">
        <v>15490</v>
      </c>
      <c r="D2711" s="11" t="s">
        <v>403</v>
      </c>
      <c r="E2711" s="14"/>
      <c r="F2711" s="11"/>
      <c r="G2711" s="20" t="s">
        <v>5</v>
      </c>
      <c r="H2711" s="25">
        <v>40719</v>
      </c>
      <c r="I2711" s="24">
        <v>40719</v>
      </c>
      <c r="J2711" s="20">
        <v>1</v>
      </c>
      <c r="K2711" s="14" t="s">
        <v>15491</v>
      </c>
      <c r="L2711" s="14"/>
      <c r="M2711" s="13" t="s">
        <v>219</v>
      </c>
      <c r="N2711" s="13" t="s">
        <v>7083</v>
      </c>
      <c r="O2711" s="11" t="s">
        <v>228</v>
      </c>
      <c r="P2711" s="15" t="s">
        <v>9</v>
      </c>
      <c r="Q2711" s="15"/>
      <c r="R2711" s="11"/>
      <c r="S2711" s="11"/>
      <c r="T2711" s="13"/>
      <c r="XFD2711" s="53">
        <f t="shared" si="42"/>
        <v>40720</v>
      </c>
    </row>
    <row r="2712" spans="1:20 16384:16384" s="19" customFormat="1" ht="409.5">
      <c r="A2712" s="10" t="s">
        <v>2</v>
      </c>
      <c r="B2712" s="10" t="s">
        <v>21</v>
      </c>
      <c r="C2712" s="11" t="s">
        <v>15492</v>
      </c>
      <c r="D2712" s="11" t="s">
        <v>404</v>
      </c>
      <c r="E2712" s="14"/>
      <c r="F2712" s="11"/>
      <c r="G2712" s="20" t="s">
        <v>5</v>
      </c>
      <c r="H2712" s="25">
        <v>40720</v>
      </c>
      <c r="I2712" s="24">
        <v>40720</v>
      </c>
      <c r="J2712" s="20">
        <v>1</v>
      </c>
      <c r="K2712" s="14" t="s">
        <v>15493</v>
      </c>
      <c r="L2712" s="14"/>
      <c r="M2712" s="13" t="s">
        <v>219</v>
      </c>
      <c r="N2712" s="13" t="s">
        <v>7083</v>
      </c>
      <c r="O2712" s="11" t="s">
        <v>228</v>
      </c>
      <c r="P2712" s="15" t="s">
        <v>11</v>
      </c>
      <c r="Q2712" s="15"/>
      <c r="R2712" s="11"/>
      <c r="S2712" s="11" t="s">
        <v>19122</v>
      </c>
      <c r="T2712" s="13"/>
      <c r="XFD2712" s="53">
        <f t="shared" si="42"/>
        <v>40721</v>
      </c>
    </row>
    <row r="2713" spans="1:20 16384:16384" s="19" customFormat="1" ht="156">
      <c r="A2713" s="10" t="s">
        <v>2</v>
      </c>
      <c r="B2713" s="10" t="s">
        <v>146</v>
      </c>
      <c r="C2713" s="11" t="s">
        <v>15494</v>
      </c>
      <c r="D2713" s="11"/>
      <c r="E2713" s="14"/>
      <c r="F2713" s="11" t="s">
        <v>15495</v>
      </c>
      <c r="G2713" s="20" t="s">
        <v>5</v>
      </c>
      <c r="H2713" s="25">
        <v>40722</v>
      </c>
      <c r="I2713" s="24">
        <v>40722</v>
      </c>
      <c r="J2713" s="20">
        <v>1</v>
      </c>
      <c r="K2713" s="14" t="s">
        <v>15495</v>
      </c>
      <c r="L2713" s="14"/>
      <c r="M2713" s="13" t="s">
        <v>219</v>
      </c>
      <c r="N2713" s="13" t="s">
        <v>7083</v>
      </c>
      <c r="O2713" s="11" t="s">
        <v>228</v>
      </c>
      <c r="P2713" s="15" t="s">
        <v>2601</v>
      </c>
      <c r="Q2713" s="15"/>
      <c r="R2713" s="11"/>
      <c r="S2713" s="11" t="s">
        <v>8682</v>
      </c>
      <c r="T2713" s="13"/>
      <c r="XFD2713" s="53">
        <f t="shared" si="42"/>
        <v>40723</v>
      </c>
    </row>
    <row r="2714" spans="1:20 16384:16384" s="19" customFormat="1" ht="409.5">
      <c r="A2714" s="10" t="s">
        <v>2</v>
      </c>
      <c r="B2714" s="10" t="s">
        <v>3</v>
      </c>
      <c r="C2714" s="11" t="s">
        <v>15496</v>
      </c>
      <c r="D2714" s="11"/>
      <c r="E2714" s="14"/>
      <c r="F2714" s="11" t="s">
        <v>379</v>
      </c>
      <c r="G2714" s="20" t="s">
        <v>5</v>
      </c>
      <c r="H2714" s="25">
        <v>40724</v>
      </c>
      <c r="I2714" s="24">
        <v>40724</v>
      </c>
      <c r="J2714" s="20">
        <v>1</v>
      </c>
      <c r="K2714" s="14" t="s">
        <v>15497</v>
      </c>
      <c r="L2714" s="14"/>
      <c r="M2714" s="13" t="s">
        <v>219</v>
      </c>
      <c r="N2714" s="13" t="s">
        <v>7083</v>
      </c>
      <c r="O2714" s="11" t="s">
        <v>228</v>
      </c>
      <c r="P2714" s="15" t="s">
        <v>9</v>
      </c>
      <c r="Q2714" s="15"/>
      <c r="R2714" s="11"/>
      <c r="S2714" s="11" t="s">
        <v>8683</v>
      </c>
      <c r="T2714" s="13"/>
      <c r="XFD2714" s="53">
        <f t="shared" si="42"/>
        <v>40725</v>
      </c>
    </row>
    <row r="2715" spans="1:20 16384:16384" s="19" customFormat="1" ht="12">
      <c r="A2715" s="10" t="s">
        <v>2</v>
      </c>
      <c r="B2715" s="10" t="s">
        <v>18</v>
      </c>
      <c r="C2715" s="11" t="s">
        <v>2616</v>
      </c>
      <c r="D2715" s="11"/>
      <c r="E2715" s="14"/>
      <c r="F2715" s="11"/>
      <c r="G2715" s="20" t="s">
        <v>94</v>
      </c>
      <c r="H2715" s="25">
        <v>40729</v>
      </c>
      <c r="I2715" s="24">
        <v>40729</v>
      </c>
      <c r="J2715" s="20">
        <v>1</v>
      </c>
      <c r="K2715" s="14" t="s">
        <v>15483</v>
      </c>
      <c r="L2715" s="14"/>
      <c r="M2715" s="13" t="s">
        <v>219</v>
      </c>
      <c r="N2715" s="13" t="s">
        <v>7083</v>
      </c>
      <c r="O2715" s="11" t="s">
        <v>228</v>
      </c>
      <c r="P2715" s="15" t="s">
        <v>9</v>
      </c>
      <c r="Q2715" s="15"/>
      <c r="R2715" s="11"/>
      <c r="S2715" s="11"/>
      <c r="T2715" s="13"/>
      <c r="XFD2715" s="53">
        <f t="shared" si="42"/>
        <v>40730</v>
      </c>
    </row>
    <row r="2716" spans="1:20 16384:16384" s="19" customFormat="1" ht="24">
      <c r="A2716" s="10" t="s">
        <v>2</v>
      </c>
      <c r="B2716" s="10" t="s">
        <v>3</v>
      </c>
      <c r="C2716" s="11" t="s">
        <v>2617</v>
      </c>
      <c r="D2716" s="11"/>
      <c r="E2716" s="14"/>
      <c r="F2716" s="11" t="s">
        <v>15498</v>
      </c>
      <c r="G2716" s="20" t="s">
        <v>51</v>
      </c>
      <c r="H2716" s="25">
        <v>40730</v>
      </c>
      <c r="I2716" s="24">
        <v>40730</v>
      </c>
      <c r="J2716" s="20">
        <v>1</v>
      </c>
      <c r="K2716" s="14" t="s">
        <v>15499</v>
      </c>
      <c r="L2716" s="14"/>
      <c r="M2716" s="13" t="s">
        <v>219</v>
      </c>
      <c r="N2716" s="13" t="s">
        <v>7083</v>
      </c>
      <c r="O2716" s="11" t="s">
        <v>228</v>
      </c>
      <c r="P2716" s="15" t="s">
        <v>9</v>
      </c>
      <c r="Q2716" s="15"/>
      <c r="R2716" s="11"/>
      <c r="S2716" s="11"/>
      <c r="T2716" s="13"/>
      <c r="XFD2716" s="53">
        <f t="shared" si="42"/>
        <v>40731</v>
      </c>
    </row>
    <row r="2717" spans="1:20 16384:16384" s="19" customFormat="1" ht="48">
      <c r="A2717" s="10" t="s">
        <v>2</v>
      </c>
      <c r="B2717" s="10" t="s">
        <v>3</v>
      </c>
      <c r="C2717" s="11" t="s">
        <v>15500</v>
      </c>
      <c r="D2717" s="11"/>
      <c r="E2717" s="14"/>
      <c r="F2717" s="11"/>
      <c r="G2717" s="20" t="s">
        <v>5</v>
      </c>
      <c r="H2717" s="25">
        <v>40731</v>
      </c>
      <c r="I2717" s="24">
        <v>40731</v>
      </c>
      <c r="J2717" s="20">
        <v>1</v>
      </c>
      <c r="K2717" s="14"/>
      <c r="L2717" s="14"/>
      <c r="M2717" s="13" t="s">
        <v>219</v>
      </c>
      <c r="N2717" s="13" t="s">
        <v>7083</v>
      </c>
      <c r="O2717" s="11" t="s">
        <v>228</v>
      </c>
      <c r="P2717" s="15" t="s">
        <v>2601</v>
      </c>
      <c r="Q2717" s="15"/>
      <c r="R2717" s="11" t="s">
        <v>18770</v>
      </c>
      <c r="S2717" s="11" t="s">
        <v>8684</v>
      </c>
      <c r="T2717" s="13"/>
      <c r="XFD2717" s="53">
        <f t="shared" si="42"/>
        <v>40732</v>
      </c>
    </row>
    <row r="2718" spans="1:20 16384:16384" s="19" customFormat="1" ht="36">
      <c r="A2718" s="10" t="s">
        <v>2</v>
      </c>
      <c r="B2718" s="10" t="s">
        <v>3</v>
      </c>
      <c r="C2718" s="11" t="s">
        <v>6212</v>
      </c>
      <c r="D2718" s="11"/>
      <c r="E2718" s="14"/>
      <c r="F2718" s="11"/>
      <c r="G2718" s="20" t="s">
        <v>5</v>
      </c>
      <c r="H2718" s="25">
        <v>40731</v>
      </c>
      <c r="I2718" s="24">
        <v>40731</v>
      </c>
      <c r="J2718" s="20">
        <v>1</v>
      </c>
      <c r="K2718" s="14" t="s">
        <v>15501</v>
      </c>
      <c r="L2718" s="14"/>
      <c r="M2718" s="13" t="s">
        <v>219</v>
      </c>
      <c r="N2718" s="13" t="s">
        <v>7083</v>
      </c>
      <c r="O2718" s="11" t="s">
        <v>228</v>
      </c>
      <c r="P2718" s="15" t="s">
        <v>11</v>
      </c>
      <c r="Q2718" s="15"/>
      <c r="R2718" s="11" t="s">
        <v>18769</v>
      </c>
      <c r="S2718" s="11" t="s">
        <v>19125</v>
      </c>
      <c r="T2718" s="13"/>
      <c r="XFD2718" s="53">
        <f t="shared" si="42"/>
        <v>40732</v>
      </c>
    </row>
    <row r="2719" spans="1:20 16384:16384" s="19" customFormat="1" ht="84">
      <c r="A2719" s="10" t="s">
        <v>2</v>
      </c>
      <c r="B2719" s="10" t="s">
        <v>3</v>
      </c>
      <c r="C2719" s="11" t="s">
        <v>15502</v>
      </c>
      <c r="D2719" s="11"/>
      <c r="E2719" s="14"/>
      <c r="F2719" s="11"/>
      <c r="G2719" s="20" t="s">
        <v>5</v>
      </c>
      <c r="H2719" s="25">
        <v>40732</v>
      </c>
      <c r="I2719" s="24">
        <v>40732</v>
      </c>
      <c r="J2719" s="20">
        <v>1</v>
      </c>
      <c r="K2719" s="14"/>
      <c r="L2719" s="14"/>
      <c r="M2719" s="13" t="s">
        <v>219</v>
      </c>
      <c r="N2719" s="13" t="s">
        <v>7083</v>
      </c>
      <c r="O2719" s="11" t="s">
        <v>228</v>
      </c>
      <c r="P2719" s="15" t="s">
        <v>11</v>
      </c>
      <c r="Q2719" s="15"/>
      <c r="R2719" s="11" t="s">
        <v>19124</v>
      </c>
      <c r="S2719" s="11" t="s">
        <v>19123</v>
      </c>
      <c r="T2719" s="13"/>
      <c r="XFD2719" s="53">
        <f t="shared" si="42"/>
        <v>40733</v>
      </c>
    </row>
    <row r="2720" spans="1:20 16384:16384" s="19" customFormat="1" ht="48">
      <c r="A2720" s="10" t="s">
        <v>2</v>
      </c>
      <c r="B2720" s="10" t="s">
        <v>37</v>
      </c>
      <c r="C2720" s="11" t="s">
        <v>15503</v>
      </c>
      <c r="D2720" s="11" t="s">
        <v>405</v>
      </c>
      <c r="E2720" s="14"/>
      <c r="F2720" s="11"/>
      <c r="G2720" s="20" t="s">
        <v>5</v>
      </c>
      <c r="H2720" s="25">
        <v>40732</v>
      </c>
      <c r="I2720" s="24">
        <v>40732</v>
      </c>
      <c r="J2720" s="20">
        <v>1</v>
      </c>
      <c r="K2720" s="14" t="s">
        <v>2608</v>
      </c>
      <c r="L2720" s="14"/>
      <c r="M2720" s="13" t="s">
        <v>219</v>
      </c>
      <c r="N2720" s="13" t="s">
        <v>7083</v>
      </c>
      <c r="O2720" s="11" t="s">
        <v>228</v>
      </c>
      <c r="P2720" s="15" t="s">
        <v>2601</v>
      </c>
      <c r="Q2720" s="15"/>
      <c r="R2720" s="11"/>
      <c r="S2720" s="11"/>
      <c r="T2720" s="13"/>
      <c r="XFD2720" s="53">
        <f t="shared" si="42"/>
        <v>40733</v>
      </c>
    </row>
    <row r="2721" spans="1:20 16384:16384" s="19" customFormat="1" ht="409.5">
      <c r="A2721" s="10" t="s">
        <v>2</v>
      </c>
      <c r="B2721" s="10" t="s">
        <v>3</v>
      </c>
      <c r="C2721" s="11" t="s">
        <v>15504</v>
      </c>
      <c r="D2721" s="11" t="s">
        <v>15505</v>
      </c>
      <c r="E2721" s="14"/>
      <c r="F2721" s="11" t="s">
        <v>379</v>
      </c>
      <c r="G2721" s="20" t="s">
        <v>5</v>
      </c>
      <c r="H2721" s="25">
        <v>40732</v>
      </c>
      <c r="I2721" s="24">
        <v>40732</v>
      </c>
      <c r="J2721" s="20">
        <v>1</v>
      </c>
      <c r="K2721" s="14" t="s">
        <v>9450</v>
      </c>
      <c r="L2721" s="14"/>
      <c r="M2721" s="13" t="s">
        <v>219</v>
      </c>
      <c r="N2721" s="13" t="s">
        <v>7083</v>
      </c>
      <c r="O2721" s="11" t="s">
        <v>228</v>
      </c>
      <c r="P2721" s="15" t="s">
        <v>9</v>
      </c>
      <c r="Q2721" s="15"/>
      <c r="R2721" s="11" t="s">
        <v>18768</v>
      </c>
      <c r="S2721" s="11" t="s">
        <v>19126</v>
      </c>
      <c r="T2721" s="13"/>
      <c r="XFD2721" s="53">
        <f t="shared" si="42"/>
        <v>40733</v>
      </c>
    </row>
    <row r="2722" spans="1:20 16384:16384" s="19" customFormat="1" ht="372">
      <c r="A2722" s="10" t="s">
        <v>2</v>
      </c>
      <c r="B2722" s="10" t="s">
        <v>3</v>
      </c>
      <c r="C2722" s="11" t="s">
        <v>2496</v>
      </c>
      <c r="D2722" s="11"/>
      <c r="E2722" s="14"/>
      <c r="F2722" s="11"/>
      <c r="G2722" s="20" t="s">
        <v>5</v>
      </c>
      <c r="H2722" s="25">
        <v>40736</v>
      </c>
      <c r="I2722" s="24">
        <v>40736</v>
      </c>
      <c r="J2722" s="20">
        <v>1</v>
      </c>
      <c r="K2722" s="14" t="s">
        <v>1361</v>
      </c>
      <c r="L2722" s="14"/>
      <c r="M2722" s="13" t="s">
        <v>219</v>
      </c>
      <c r="N2722" s="13" t="s">
        <v>7083</v>
      </c>
      <c r="O2722" s="11" t="s">
        <v>228</v>
      </c>
      <c r="P2722" s="15" t="s">
        <v>2601</v>
      </c>
      <c r="Q2722" s="15"/>
      <c r="R2722" s="11" t="s">
        <v>19536</v>
      </c>
      <c r="S2722" s="11" t="s">
        <v>406</v>
      </c>
      <c r="T2722" s="13"/>
      <c r="XFD2722" s="53">
        <f t="shared" si="42"/>
        <v>40737</v>
      </c>
    </row>
    <row r="2723" spans="1:20 16384:16384" s="19" customFormat="1" ht="12">
      <c r="A2723" s="10" t="s">
        <v>2</v>
      </c>
      <c r="B2723" s="10" t="s">
        <v>10</v>
      </c>
      <c r="C2723" s="11" t="s">
        <v>15506</v>
      </c>
      <c r="D2723" s="11"/>
      <c r="E2723" s="14"/>
      <c r="F2723" s="11" t="s">
        <v>7167</v>
      </c>
      <c r="G2723" s="20" t="s">
        <v>5</v>
      </c>
      <c r="H2723" s="25">
        <v>40739</v>
      </c>
      <c r="I2723" s="24">
        <v>40739</v>
      </c>
      <c r="J2723" s="20">
        <v>1</v>
      </c>
      <c r="K2723" s="14" t="s">
        <v>9450</v>
      </c>
      <c r="L2723" s="14"/>
      <c r="M2723" s="13" t="s">
        <v>219</v>
      </c>
      <c r="N2723" s="13" t="s">
        <v>7083</v>
      </c>
      <c r="O2723" s="11" t="s">
        <v>228</v>
      </c>
      <c r="P2723" s="15" t="s">
        <v>2601</v>
      </c>
      <c r="Q2723" s="15"/>
      <c r="R2723" s="11"/>
      <c r="S2723" s="11"/>
      <c r="T2723" s="13"/>
      <c r="XFD2723" s="53">
        <f t="shared" si="42"/>
        <v>40740</v>
      </c>
    </row>
    <row r="2724" spans="1:20 16384:16384" s="19" customFormat="1" ht="24">
      <c r="A2724" s="10" t="s">
        <v>2</v>
      </c>
      <c r="B2724" s="10" t="s">
        <v>18</v>
      </c>
      <c r="C2724" s="11" t="s">
        <v>6213</v>
      </c>
      <c r="D2724" s="11"/>
      <c r="E2724" s="14"/>
      <c r="F2724" s="11"/>
      <c r="G2724" s="20" t="s">
        <v>5</v>
      </c>
      <c r="H2724" s="25">
        <v>40740</v>
      </c>
      <c r="I2724" s="24">
        <v>40740</v>
      </c>
      <c r="J2724" s="20">
        <v>1</v>
      </c>
      <c r="K2724" s="14" t="s">
        <v>15507</v>
      </c>
      <c r="L2724" s="14"/>
      <c r="M2724" s="13" t="s">
        <v>219</v>
      </c>
      <c r="N2724" s="13" t="s">
        <v>7083</v>
      </c>
      <c r="O2724" s="11" t="s">
        <v>228</v>
      </c>
      <c r="P2724" s="15" t="s">
        <v>2601</v>
      </c>
      <c r="Q2724" s="15" t="s">
        <v>6591</v>
      </c>
      <c r="R2724" s="11"/>
      <c r="S2724" s="11"/>
      <c r="T2724" s="13"/>
      <c r="XFD2724" s="53">
        <f t="shared" si="42"/>
        <v>40741</v>
      </c>
    </row>
    <row r="2725" spans="1:20 16384:16384" s="19" customFormat="1" ht="108">
      <c r="A2725" s="10" t="s">
        <v>2</v>
      </c>
      <c r="B2725" s="10" t="s">
        <v>3</v>
      </c>
      <c r="C2725" s="11" t="s">
        <v>6214</v>
      </c>
      <c r="D2725" s="11"/>
      <c r="E2725" s="14"/>
      <c r="F2725" s="11" t="s">
        <v>407</v>
      </c>
      <c r="G2725" s="20" t="s">
        <v>5</v>
      </c>
      <c r="H2725" s="25">
        <v>40741</v>
      </c>
      <c r="I2725" s="24">
        <v>40741</v>
      </c>
      <c r="J2725" s="20">
        <v>1</v>
      </c>
      <c r="K2725" s="14" t="s">
        <v>407</v>
      </c>
      <c r="L2725" s="14"/>
      <c r="M2725" s="13" t="s">
        <v>219</v>
      </c>
      <c r="N2725" s="13" t="s">
        <v>7083</v>
      </c>
      <c r="O2725" s="11" t="s">
        <v>228</v>
      </c>
      <c r="P2725" s="15" t="s">
        <v>2601</v>
      </c>
      <c r="Q2725" s="15"/>
      <c r="R2725" s="11"/>
      <c r="S2725" s="11" t="s">
        <v>19128</v>
      </c>
      <c r="T2725" s="13"/>
      <c r="XFD2725" s="53">
        <f t="shared" si="42"/>
        <v>40742</v>
      </c>
    </row>
    <row r="2726" spans="1:20 16384:16384" s="19" customFormat="1" ht="144">
      <c r="A2726" s="10" t="s">
        <v>2</v>
      </c>
      <c r="B2726" s="10" t="s">
        <v>3</v>
      </c>
      <c r="C2726" s="11" t="s">
        <v>6215</v>
      </c>
      <c r="D2726" s="11"/>
      <c r="E2726" s="14"/>
      <c r="F2726" s="11" t="s">
        <v>6912</v>
      </c>
      <c r="G2726" s="20" t="s">
        <v>5</v>
      </c>
      <c r="H2726" s="25">
        <v>40744</v>
      </c>
      <c r="I2726" s="24">
        <v>40744</v>
      </c>
      <c r="J2726" s="20">
        <v>1</v>
      </c>
      <c r="K2726" s="14" t="s">
        <v>15508</v>
      </c>
      <c r="L2726" s="14"/>
      <c r="M2726" s="13" t="s">
        <v>219</v>
      </c>
      <c r="N2726" s="13" t="s">
        <v>7083</v>
      </c>
      <c r="O2726" s="11" t="s">
        <v>228</v>
      </c>
      <c r="P2726" s="15" t="s">
        <v>9</v>
      </c>
      <c r="Q2726" s="15"/>
      <c r="R2726" s="11" t="s">
        <v>18719</v>
      </c>
      <c r="S2726" s="11" t="s">
        <v>19127</v>
      </c>
      <c r="T2726" s="13"/>
      <c r="XFD2726" s="53">
        <f t="shared" si="42"/>
        <v>40745</v>
      </c>
    </row>
    <row r="2727" spans="1:20 16384:16384" s="19" customFormat="1" ht="276">
      <c r="A2727" s="10" t="s">
        <v>2</v>
      </c>
      <c r="B2727" s="10" t="s">
        <v>3</v>
      </c>
      <c r="C2727" s="11" t="s">
        <v>15509</v>
      </c>
      <c r="D2727" s="11"/>
      <c r="E2727" s="14"/>
      <c r="F2727" s="11" t="s">
        <v>408</v>
      </c>
      <c r="G2727" s="20" t="s">
        <v>5</v>
      </c>
      <c r="H2727" s="25">
        <v>40746</v>
      </c>
      <c r="I2727" s="24">
        <v>40746</v>
      </c>
      <c r="J2727" s="20">
        <v>1</v>
      </c>
      <c r="K2727" s="14" t="s">
        <v>408</v>
      </c>
      <c r="L2727" s="14"/>
      <c r="M2727" s="13" t="s">
        <v>219</v>
      </c>
      <c r="N2727" s="13" t="s">
        <v>7083</v>
      </c>
      <c r="O2727" s="11" t="s">
        <v>228</v>
      </c>
      <c r="P2727" s="15" t="s">
        <v>11</v>
      </c>
      <c r="Q2727" s="15"/>
      <c r="R2727" s="11"/>
      <c r="S2727" s="11" t="s">
        <v>19129</v>
      </c>
      <c r="T2727" s="13"/>
      <c r="XFD2727" s="53">
        <f t="shared" si="42"/>
        <v>40747</v>
      </c>
    </row>
    <row r="2728" spans="1:20 16384:16384" s="19" customFormat="1" ht="12">
      <c r="A2728" s="10" t="s">
        <v>2</v>
      </c>
      <c r="B2728" s="10" t="s">
        <v>3</v>
      </c>
      <c r="C2728" s="11" t="s">
        <v>15510</v>
      </c>
      <c r="D2728" s="11"/>
      <c r="E2728" s="14"/>
      <c r="F2728" s="11"/>
      <c r="G2728" s="20" t="s">
        <v>5</v>
      </c>
      <c r="H2728" s="25">
        <v>40748</v>
      </c>
      <c r="I2728" s="24">
        <v>40748</v>
      </c>
      <c r="J2728" s="20">
        <v>1</v>
      </c>
      <c r="K2728" s="14"/>
      <c r="L2728" s="14"/>
      <c r="M2728" s="13" t="s">
        <v>219</v>
      </c>
      <c r="N2728" s="13" t="s">
        <v>7083</v>
      </c>
      <c r="O2728" s="11" t="s">
        <v>228</v>
      </c>
      <c r="P2728" s="15" t="s">
        <v>11</v>
      </c>
      <c r="Q2728" s="15"/>
      <c r="R2728" s="11"/>
      <c r="S2728" s="11"/>
      <c r="T2728" s="13"/>
      <c r="XFD2728" s="53">
        <f t="shared" si="42"/>
        <v>40749</v>
      </c>
    </row>
    <row r="2729" spans="1:20 16384:16384" s="19" customFormat="1" ht="24">
      <c r="A2729" s="10" t="s">
        <v>2</v>
      </c>
      <c r="B2729" s="10" t="s">
        <v>3</v>
      </c>
      <c r="C2729" s="11" t="s">
        <v>6216</v>
      </c>
      <c r="D2729" s="11"/>
      <c r="E2729" s="14"/>
      <c r="F2729" s="11"/>
      <c r="G2729" s="20" t="s">
        <v>5</v>
      </c>
      <c r="H2729" s="25">
        <v>40750</v>
      </c>
      <c r="I2729" s="24">
        <v>40750</v>
      </c>
      <c r="J2729" s="20">
        <v>1</v>
      </c>
      <c r="K2729" s="14" t="s">
        <v>15511</v>
      </c>
      <c r="L2729" s="14"/>
      <c r="M2729" s="13" t="s">
        <v>219</v>
      </c>
      <c r="N2729" s="13" t="s">
        <v>7083</v>
      </c>
      <c r="O2729" s="11" t="s">
        <v>228</v>
      </c>
      <c r="P2729" s="15" t="s">
        <v>9</v>
      </c>
      <c r="Q2729" s="15"/>
      <c r="R2729" s="11"/>
      <c r="S2729" s="11"/>
      <c r="T2729" s="13"/>
      <c r="XFD2729" s="53">
        <f t="shared" si="42"/>
        <v>40751</v>
      </c>
    </row>
    <row r="2730" spans="1:20 16384:16384" s="19" customFormat="1" ht="12">
      <c r="A2730" s="10" t="s">
        <v>2</v>
      </c>
      <c r="B2730" s="10" t="s">
        <v>146</v>
      </c>
      <c r="C2730" s="11" t="s">
        <v>14402</v>
      </c>
      <c r="D2730" s="11"/>
      <c r="E2730" s="14"/>
      <c r="F2730" s="11"/>
      <c r="G2730" s="20" t="s">
        <v>5</v>
      </c>
      <c r="H2730" s="25">
        <v>40752</v>
      </c>
      <c r="I2730" s="24">
        <v>40754</v>
      </c>
      <c r="J2730" s="20">
        <v>4</v>
      </c>
      <c r="K2730" s="14" t="s">
        <v>15483</v>
      </c>
      <c r="L2730" s="14"/>
      <c r="M2730" s="13" t="s">
        <v>219</v>
      </c>
      <c r="N2730" s="13" t="s">
        <v>7083</v>
      </c>
      <c r="O2730" s="11" t="s">
        <v>228</v>
      </c>
      <c r="P2730" s="15" t="s">
        <v>9</v>
      </c>
      <c r="Q2730" s="15"/>
      <c r="R2730" s="11"/>
      <c r="S2730" s="11"/>
      <c r="T2730" s="13"/>
      <c r="XFD2730" s="53">
        <f t="shared" si="42"/>
        <v>40758</v>
      </c>
    </row>
    <row r="2731" spans="1:20 16384:16384" s="19" customFormat="1" ht="144">
      <c r="A2731" s="10" t="s">
        <v>2</v>
      </c>
      <c r="B2731" s="10" t="s">
        <v>21</v>
      </c>
      <c r="C2731" s="11" t="s">
        <v>15512</v>
      </c>
      <c r="D2731" s="11"/>
      <c r="E2731" s="14"/>
      <c r="F2731" s="11"/>
      <c r="G2731" s="20" t="s">
        <v>5</v>
      </c>
      <c r="H2731" s="25">
        <v>40763</v>
      </c>
      <c r="I2731" s="24">
        <v>40763</v>
      </c>
      <c r="J2731" s="20">
        <v>1</v>
      </c>
      <c r="K2731" s="14" t="s">
        <v>15513</v>
      </c>
      <c r="L2731" s="14"/>
      <c r="M2731" s="13" t="s">
        <v>219</v>
      </c>
      <c r="N2731" s="13" t="s">
        <v>7083</v>
      </c>
      <c r="O2731" s="11" t="s">
        <v>228</v>
      </c>
      <c r="P2731" s="15" t="s">
        <v>9</v>
      </c>
      <c r="Q2731" s="15"/>
      <c r="R2731" s="11"/>
      <c r="S2731" s="11" t="s">
        <v>19130</v>
      </c>
      <c r="T2731" s="13"/>
      <c r="XFD2731" s="53">
        <f t="shared" si="42"/>
        <v>40764</v>
      </c>
    </row>
    <row r="2732" spans="1:20 16384:16384" s="19" customFormat="1" ht="204">
      <c r="A2732" s="10" t="s">
        <v>2</v>
      </c>
      <c r="B2732" s="10" t="s">
        <v>10</v>
      </c>
      <c r="C2732" s="11" t="s">
        <v>15514</v>
      </c>
      <c r="D2732" s="11"/>
      <c r="E2732" s="14"/>
      <c r="F2732" s="11" t="s">
        <v>7167</v>
      </c>
      <c r="G2732" s="20" t="s">
        <v>5</v>
      </c>
      <c r="H2732" s="25">
        <v>40768</v>
      </c>
      <c r="I2732" s="24">
        <v>40768</v>
      </c>
      <c r="J2732" s="20">
        <v>1</v>
      </c>
      <c r="K2732" s="14" t="s">
        <v>9450</v>
      </c>
      <c r="L2732" s="14"/>
      <c r="M2732" s="13" t="s">
        <v>219</v>
      </c>
      <c r="N2732" s="13" t="s">
        <v>7083</v>
      </c>
      <c r="O2732" s="11" t="s">
        <v>228</v>
      </c>
      <c r="P2732" s="15" t="s">
        <v>11</v>
      </c>
      <c r="Q2732" s="15"/>
      <c r="R2732" s="11"/>
      <c r="S2732" s="11" t="s">
        <v>19131</v>
      </c>
      <c r="T2732" s="13"/>
      <c r="XFD2732" s="53">
        <f t="shared" si="42"/>
        <v>40769</v>
      </c>
    </row>
    <row r="2733" spans="1:20 16384:16384" s="19" customFormat="1" ht="36">
      <c r="A2733" s="10" t="s">
        <v>2</v>
      </c>
      <c r="B2733" s="10" t="s">
        <v>3</v>
      </c>
      <c r="C2733" s="11" t="s">
        <v>15515</v>
      </c>
      <c r="D2733" s="11"/>
      <c r="E2733" s="14"/>
      <c r="F2733" s="11"/>
      <c r="G2733" s="20" t="s">
        <v>5</v>
      </c>
      <c r="H2733" s="25">
        <v>40769</v>
      </c>
      <c r="I2733" s="24">
        <v>40769</v>
      </c>
      <c r="J2733" s="20">
        <v>1</v>
      </c>
      <c r="K2733" s="14" t="s">
        <v>15516</v>
      </c>
      <c r="L2733" s="14"/>
      <c r="M2733" s="13" t="s">
        <v>219</v>
      </c>
      <c r="N2733" s="13" t="s">
        <v>7083</v>
      </c>
      <c r="O2733" s="11" t="s">
        <v>228</v>
      </c>
      <c r="P2733" s="15" t="s">
        <v>9</v>
      </c>
      <c r="Q2733" s="15"/>
      <c r="R2733" s="11"/>
      <c r="S2733" s="11"/>
      <c r="T2733" s="13"/>
      <c r="XFD2733" s="53">
        <f t="shared" si="42"/>
        <v>40770</v>
      </c>
    </row>
    <row r="2734" spans="1:20 16384:16384" s="19" customFormat="1" ht="264">
      <c r="A2734" s="10" t="s">
        <v>2</v>
      </c>
      <c r="B2734" s="10" t="s">
        <v>3</v>
      </c>
      <c r="C2734" s="11" t="s">
        <v>15517</v>
      </c>
      <c r="D2734" s="11"/>
      <c r="E2734" s="14"/>
      <c r="F2734" s="11"/>
      <c r="G2734" s="20" t="s">
        <v>5</v>
      </c>
      <c r="H2734" s="25">
        <v>40774</v>
      </c>
      <c r="I2734" s="24">
        <v>40774</v>
      </c>
      <c r="J2734" s="20">
        <v>2</v>
      </c>
      <c r="K2734" s="14" t="s">
        <v>9450</v>
      </c>
      <c r="L2734" s="14"/>
      <c r="M2734" s="13" t="s">
        <v>219</v>
      </c>
      <c r="N2734" s="13" t="s">
        <v>7083</v>
      </c>
      <c r="O2734" s="11" t="s">
        <v>228</v>
      </c>
      <c r="P2734" s="15" t="s">
        <v>9</v>
      </c>
      <c r="Q2734" s="15"/>
      <c r="R2734" s="11"/>
      <c r="S2734" s="11" t="s">
        <v>19132</v>
      </c>
      <c r="T2734" s="13"/>
      <c r="XFD2734" s="53">
        <f t="shared" si="42"/>
        <v>40776</v>
      </c>
    </row>
    <row r="2735" spans="1:20 16384:16384" s="19" customFormat="1" ht="132">
      <c r="A2735" s="10" t="s">
        <v>2</v>
      </c>
      <c r="B2735" s="10" t="s">
        <v>3</v>
      </c>
      <c r="C2735" s="11" t="s">
        <v>6217</v>
      </c>
      <c r="D2735" s="11" t="s">
        <v>7254</v>
      </c>
      <c r="E2735" s="14"/>
      <c r="F2735" s="11" t="s">
        <v>409</v>
      </c>
      <c r="G2735" s="20" t="s">
        <v>5</v>
      </c>
      <c r="H2735" s="25">
        <v>40775</v>
      </c>
      <c r="I2735" s="24">
        <v>40775</v>
      </c>
      <c r="J2735" s="20">
        <v>1</v>
      </c>
      <c r="K2735" s="14" t="s">
        <v>409</v>
      </c>
      <c r="L2735" s="14"/>
      <c r="M2735" s="13" t="s">
        <v>219</v>
      </c>
      <c r="N2735" s="13" t="s">
        <v>7083</v>
      </c>
      <c r="O2735" s="11" t="s">
        <v>228</v>
      </c>
      <c r="P2735" s="15" t="s">
        <v>2601</v>
      </c>
      <c r="Q2735" s="15"/>
      <c r="R2735" s="11" t="s">
        <v>19133</v>
      </c>
      <c r="S2735" s="11" t="s">
        <v>19134</v>
      </c>
      <c r="T2735" s="13"/>
      <c r="XFD2735" s="53">
        <f t="shared" si="42"/>
        <v>40776</v>
      </c>
    </row>
    <row r="2736" spans="1:20 16384:16384" s="19" customFormat="1" ht="360">
      <c r="A2736" s="10" t="s">
        <v>2</v>
      </c>
      <c r="B2736" s="10" t="s">
        <v>3</v>
      </c>
      <c r="C2736" s="11" t="s">
        <v>15518</v>
      </c>
      <c r="D2736" s="11"/>
      <c r="E2736" s="14"/>
      <c r="F2736" s="11"/>
      <c r="G2736" s="20" t="s">
        <v>5</v>
      </c>
      <c r="H2736" s="25">
        <v>40777</v>
      </c>
      <c r="I2736" s="24">
        <v>40777</v>
      </c>
      <c r="J2736" s="20">
        <v>1</v>
      </c>
      <c r="K2736" s="14" t="s">
        <v>15519</v>
      </c>
      <c r="L2736" s="14"/>
      <c r="M2736" s="13" t="s">
        <v>219</v>
      </c>
      <c r="N2736" s="13" t="s">
        <v>7083</v>
      </c>
      <c r="O2736" s="11" t="s">
        <v>228</v>
      </c>
      <c r="P2736" s="15" t="s">
        <v>9</v>
      </c>
      <c r="Q2736" s="15"/>
      <c r="R2736" s="11" t="s">
        <v>18720</v>
      </c>
      <c r="S2736" s="11" t="s">
        <v>410</v>
      </c>
      <c r="T2736" s="13"/>
      <c r="XFD2736" s="53">
        <f t="shared" si="42"/>
        <v>40778</v>
      </c>
    </row>
    <row r="2737" spans="1:20 16384:16384" s="19" customFormat="1" ht="12">
      <c r="A2737" s="10" t="s">
        <v>2</v>
      </c>
      <c r="B2737" s="10" t="s">
        <v>10</v>
      </c>
      <c r="C2737" s="11" t="s">
        <v>15520</v>
      </c>
      <c r="D2737" s="11" t="s">
        <v>15521</v>
      </c>
      <c r="E2737" s="14"/>
      <c r="F2737" s="11"/>
      <c r="G2737" s="20" t="s">
        <v>5</v>
      </c>
      <c r="H2737" s="25">
        <v>40778</v>
      </c>
      <c r="I2737" s="24">
        <v>40778</v>
      </c>
      <c r="J2737" s="20">
        <v>1</v>
      </c>
      <c r="K2737" s="14" t="s">
        <v>9450</v>
      </c>
      <c r="L2737" s="14"/>
      <c r="M2737" s="13" t="s">
        <v>219</v>
      </c>
      <c r="N2737" s="13" t="s">
        <v>7083</v>
      </c>
      <c r="O2737" s="11" t="s">
        <v>228</v>
      </c>
      <c r="P2737" s="15" t="s">
        <v>9</v>
      </c>
      <c r="Q2737" s="15"/>
      <c r="R2737" s="11"/>
      <c r="S2737" s="11"/>
      <c r="T2737" s="13"/>
      <c r="XFD2737" s="53">
        <f t="shared" si="42"/>
        <v>40779</v>
      </c>
    </row>
    <row r="2738" spans="1:20 16384:16384" s="19" customFormat="1" ht="192">
      <c r="A2738" s="10" t="s">
        <v>2</v>
      </c>
      <c r="B2738" s="10" t="s">
        <v>3</v>
      </c>
      <c r="C2738" s="11" t="s">
        <v>2618</v>
      </c>
      <c r="D2738" s="11" t="s">
        <v>411</v>
      </c>
      <c r="E2738" s="14"/>
      <c r="F2738" s="11"/>
      <c r="G2738" s="20" t="s">
        <v>5</v>
      </c>
      <c r="H2738" s="25">
        <v>40779</v>
      </c>
      <c r="I2738" s="24">
        <v>40780</v>
      </c>
      <c r="J2738" s="20">
        <v>1</v>
      </c>
      <c r="K2738" s="14" t="s">
        <v>9450</v>
      </c>
      <c r="L2738" s="14"/>
      <c r="M2738" s="13" t="s">
        <v>219</v>
      </c>
      <c r="N2738" s="13" t="s">
        <v>7083</v>
      </c>
      <c r="O2738" s="11" t="s">
        <v>228</v>
      </c>
      <c r="P2738" s="15" t="s">
        <v>2601</v>
      </c>
      <c r="Q2738" s="15"/>
      <c r="R2738" s="11"/>
      <c r="S2738" s="11" t="s">
        <v>19135</v>
      </c>
      <c r="T2738" s="13"/>
      <c r="XFD2738" s="53">
        <f t="shared" si="42"/>
        <v>40781</v>
      </c>
    </row>
    <row r="2739" spans="1:20 16384:16384" s="19" customFormat="1" ht="24">
      <c r="A2739" s="10" t="s">
        <v>2</v>
      </c>
      <c r="B2739" s="10" t="s">
        <v>3</v>
      </c>
      <c r="C2739" s="11" t="s">
        <v>6218</v>
      </c>
      <c r="D2739" s="11"/>
      <c r="E2739" s="14"/>
      <c r="F2739" s="11"/>
      <c r="G2739" s="20" t="s">
        <v>5</v>
      </c>
      <c r="H2739" s="25">
        <v>40781</v>
      </c>
      <c r="I2739" s="24">
        <v>40781</v>
      </c>
      <c r="J2739" s="20">
        <v>1</v>
      </c>
      <c r="K2739" s="14" t="s">
        <v>2619</v>
      </c>
      <c r="L2739" s="14"/>
      <c r="M2739" s="13" t="s">
        <v>219</v>
      </c>
      <c r="N2739" s="13" t="s">
        <v>7083</v>
      </c>
      <c r="O2739" s="11" t="s">
        <v>228</v>
      </c>
      <c r="P2739" s="15" t="s">
        <v>2601</v>
      </c>
      <c r="Q2739" s="15"/>
      <c r="R2739" s="11"/>
      <c r="S2739" s="11"/>
      <c r="T2739" s="13"/>
      <c r="XFD2739" s="53">
        <f t="shared" si="42"/>
        <v>40782</v>
      </c>
    </row>
    <row r="2740" spans="1:20 16384:16384" s="19" customFormat="1" ht="240">
      <c r="A2740" s="10" t="s">
        <v>2</v>
      </c>
      <c r="B2740" s="10" t="s">
        <v>3</v>
      </c>
      <c r="C2740" s="11" t="s">
        <v>2620</v>
      </c>
      <c r="D2740" s="11"/>
      <c r="E2740" s="14"/>
      <c r="F2740" s="11" t="s">
        <v>15522</v>
      </c>
      <c r="G2740" s="20" t="s">
        <v>5</v>
      </c>
      <c r="H2740" s="25">
        <v>40781</v>
      </c>
      <c r="I2740" s="24">
        <v>40781</v>
      </c>
      <c r="J2740" s="20">
        <v>1</v>
      </c>
      <c r="K2740" s="14" t="s">
        <v>15522</v>
      </c>
      <c r="L2740" s="14"/>
      <c r="M2740" s="13" t="s">
        <v>219</v>
      </c>
      <c r="N2740" s="13" t="s">
        <v>7083</v>
      </c>
      <c r="O2740" s="11" t="s">
        <v>228</v>
      </c>
      <c r="P2740" s="15" t="s">
        <v>11</v>
      </c>
      <c r="Q2740" s="15"/>
      <c r="R2740" s="11"/>
      <c r="S2740" s="11" t="s">
        <v>19136</v>
      </c>
      <c r="T2740" s="13"/>
      <c r="XFD2740" s="53">
        <f t="shared" si="42"/>
        <v>40782</v>
      </c>
    </row>
    <row r="2741" spans="1:20 16384:16384" s="19" customFormat="1" ht="156">
      <c r="A2741" s="10" t="s">
        <v>2</v>
      </c>
      <c r="B2741" s="10" t="s">
        <v>19</v>
      </c>
      <c r="C2741" s="11" t="s">
        <v>23</v>
      </c>
      <c r="D2741" s="11"/>
      <c r="E2741" s="14"/>
      <c r="F2741" s="11" t="s">
        <v>400</v>
      </c>
      <c r="G2741" s="20" t="s">
        <v>5</v>
      </c>
      <c r="H2741" s="25">
        <v>40782</v>
      </c>
      <c r="I2741" s="24">
        <v>40782</v>
      </c>
      <c r="J2741" s="20">
        <v>1</v>
      </c>
      <c r="K2741" s="14" t="s">
        <v>9450</v>
      </c>
      <c r="L2741" s="14"/>
      <c r="M2741" s="13" t="s">
        <v>219</v>
      </c>
      <c r="N2741" s="13" t="s">
        <v>7083</v>
      </c>
      <c r="O2741" s="11" t="s">
        <v>228</v>
      </c>
      <c r="P2741" s="15" t="s">
        <v>9</v>
      </c>
      <c r="Q2741" s="15"/>
      <c r="R2741" s="11"/>
      <c r="S2741" s="11" t="s">
        <v>8685</v>
      </c>
      <c r="T2741" s="13"/>
      <c r="XFD2741" s="53">
        <f t="shared" si="42"/>
        <v>40783</v>
      </c>
    </row>
    <row r="2742" spans="1:20 16384:16384" s="19" customFormat="1" ht="60">
      <c r="A2742" s="10" t="s">
        <v>2</v>
      </c>
      <c r="B2742" s="10" t="s">
        <v>3</v>
      </c>
      <c r="C2742" s="11" t="s">
        <v>15523</v>
      </c>
      <c r="D2742" s="11" t="s">
        <v>412</v>
      </c>
      <c r="E2742" s="14"/>
      <c r="F2742" s="11" t="s">
        <v>15524</v>
      </c>
      <c r="G2742" s="20" t="s">
        <v>5</v>
      </c>
      <c r="H2742" s="25">
        <v>40783</v>
      </c>
      <c r="I2742" s="24">
        <v>40783</v>
      </c>
      <c r="J2742" s="20">
        <v>1</v>
      </c>
      <c r="K2742" s="14" t="s">
        <v>15524</v>
      </c>
      <c r="L2742" s="14"/>
      <c r="M2742" s="13" t="s">
        <v>219</v>
      </c>
      <c r="N2742" s="13" t="s">
        <v>7083</v>
      </c>
      <c r="O2742" s="11" t="s">
        <v>228</v>
      </c>
      <c r="P2742" s="15" t="s">
        <v>2601</v>
      </c>
      <c r="Q2742" s="15"/>
      <c r="R2742" s="11" t="s">
        <v>18767</v>
      </c>
      <c r="S2742" s="11" t="s">
        <v>19137</v>
      </c>
      <c r="T2742" s="13"/>
      <c r="XFD2742" s="53">
        <f t="shared" si="42"/>
        <v>40784</v>
      </c>
    </row>
    <row r="2743" spans="1:20 16384:16384" s="19" customFormat="1" ht="36">
      <c r="A2743" s="10" t="s">
        <v>2</v>
      </c>
      <c r="B2743" s="10" t="s">
        <v>3</v>
      </c>
      <c r="C2743" s="11" t="s">
        <v>6219</v>
      </c>
      <c r="D2743" s="11"/>
      <c r="E2743" s="14"/>
      <c r="F2743" s="11" t="s">
        <v>15525</v>
      </c>
      <c r="G2743" s="20" t="s">
        <v>5</v>
      </c>
      <c r="H2743" s="25">
        <v>40784</v>
      </c>
      <c r="I2743" s="24">
        <v>40784</v>
      </c>
      <c r="J2743" s="20">
        <v>1</v>
      </c>
      <c r="K2743" s="14" t="s">
        <v>15525</v>
      </c>
      <c r="L2743" s="14"/>
      <c r="M2743" s="13" t="s">
        <v>219</v>
      </c>
      <c r="N2743" s="13" t="s">
        <v>7083</v>
      </c>
      <c r="O2743" s="11" t="s">
        <v>228</v>
      </c>
      <c r="P2743" s="15" t="s">
        <v>2601</v>
      </c>
      <c r="Q2743" s="15"/>
      <c r="R2743" s="11" t="s">
        <v>18721</v>
      </c>
      <c r="S2743" s="11" t="s">
        <v>19138</v>
      </c>
      <c r="T2743" s="13"/>
      <c r="XFD2743" s="53">
        <f t="shared" si="42"/>
        <v>40785</v>
      </c>
    </row>
    <row r="2744" spans="1:20 16384:16384" s="19" customFormat="1" ht="132">
      <c r="A2744" s="10" t="s">
        <v>2</v>
      </c>
      <c r="B2744" s="10" t="s">
        <v>3</v>
      </c>
      <c r="C2744" s="11" t="s">
        <v>6220</v>
      </c>
      <c r="D2744" s="11"/>
      <c r="E2744" s="14"/>
      <c r="F2744" s="11" t="s">
        <v>15526</v>
      </c>
      <c r="G2744" s="20" t="s">
        <v>5</v>
      </c>
      <c r="H2744" s="25">
        <v>40784</v>
      </c>
      <c r="I2744" s="24">
        <v>40784</v>
      </c>
      <c r="J2744" s="20">
        <v>1</v>
      </c>
      <c r="K2744" s="14" t="s">
        <v>15526</v>
      </c>
      <c r="L2744" s="14"/>
      <c r="M2744" s="13" t="s">
        <v>219</v>
      </c>
      <c r="N2744" s="13" t="s">
        <v>7083</v>
      </c>
      <c r="O2744" s="11" t="s">
        <v>228</v>
      </c>
      <c r="P2744" s="15" t="s">
        <v>9</v>
      </c>
      <c r="Q2744" s="15"/>
      <c r="R2744" s="11" t="s">
        <v>18766</v>
      </c>
      <c r="S2744" s="11" t="s">
        <v>19141</v>
      </c>
      <c r="T2744" s="13"/>
      <c r="XFD2744" s="53">
        <f t="shared" si="42"/>
        <v>40785</v>
      </c>
    </row>
    <row r="2745" spans="1:20 16384:16384" s="19" customFormat="1" ht="24">
      <c r="A2745" s="10" t="s">
        <v>2</v>
      </c>
      <c r="B2745" s="10" t="s">
        <v>3</v>
      </c>
      <c r="C2745" s="11" t="s">
        <v>15527</v>
      </c>
      <c r="D2745" s="11"/>
      <c r="E2745" s="14"/>
      <c r="F2745" s="11"/>
      <c r="G2745" s="20" t="s">
        <v>5</v>
      </c>
      <c r="H2745" s="25">
        <v>40785</v>
      </c>
      <c r="I2745" s="24">
        <v>40785</v>
      </c>
      <c r="J2745" s="20">
        <v>1</v>
      </c>
      <c r="K2745" s="14" t="s">
        <v>2619</v>
      </c>
      <c r="L2745" s="14"/>
      <c r="M2745" s="13" t="s">
        <v>219</v>
      </c>
      <c r="N2745" s="13" t="s">
        <v>7083</v>
      </c>
      <c r="O2745" s="11" t="s">
        <v>228</v>
      </c>
      <c r="P2745" s="15" t="s">
        <v>2601</v>
      </c>
      <c r="Q2745" s="15"/>
      <c r="R2745" s="11"/>
      <c r="S2745" s="11"/>
      <c r="T2745" s="13"/>
      <c r="XFD2745" s="53">
        <f t="shared" si="42"/>
        <v>40786</v>
      </c>
    </row>
    <row r="2746" spans="1:20 16384:16384" s="19" customFormat="1" ht="48">
      <c r="A2746" s="10" t="s">
        <v>2</v>
      </c>
      <c r="B2746" s="10" t="s">
        <v>3</v>
      </c>
      <c r="C2746" s="11" t="s">
        <v>15528</v>
      </c>
      <c r="D2746" s="11" t="s">
        <v>15529</v>
      </c>
      <c r="E2746" s="14"/>
      <c r="F2746" s="11" t="s">
        <v>413</v>
      </c>
      <c r="G2746" s="20" t="s">
        <v>94</v>
      </c>
      <c r="H2746" s="25">
        <v>40785</v>
      </c>
      <c r="I2746" s="24">
        <v>40785</v>
      </c>
      <c r="J2746" s="20">
        <v>1</v>
      </c>
      <c r="K2746" s="14" t="s">
        <v>9450</v>
      </c>
      <c r="L2746" s="14"/>
      <c r="M2746" s="13" t="s">
        <v>219</v>
      </c>
      <c r="N2746" s="13" t="s">
        <v>7083</v>
      </c>
      <c r="O2746" s="11" t="s">
        <v>228</v>
      </c>
      <c r="P2746" s="15" t="s">
        <v>9</v>
      </c>
      <c r="Q2746" s="15" t="s">
        <v>414</v>
      </c>
      <c r="R2746" s="11" t="s">
        <v>19139</v>
      </c>
      <c r="S2746" s="11" t="s">
        <v>19140</v>
      </c>
      <c r="T2746" s="13"/>
      <c r="XFD2746" s="53">
        <f t="shared" si="42"/>
        <v>40786</v>
      </c>
    </row>
    <row r="2747" spans="1:20 16384:16384" s="19" customFormat="1" ht="24">
      <c r="A2747" s="20" t="s">
        <v>2</v>
      </c>
      <c r="B2747" s="10" t="s">
        <v>3</v>
      </c>
      <c r="C2747" s="11" t="s">
        <v>15530</v>
      </c>
      <c r="D2747" s="11" t="s">
        <v>15529</v>
      </c>
      <c r="E2747" s="14"/>
      <c r="F2747" s="11"/>
      <c r="G2747" s="20" t="s">
        <v>51</v>
      </c>
      <c r="H2747" s="25">
        <v>40787</v>
      </c>
      <c r="I2747" s="24">
        <v>40787</v>
      </c>
      <c r="J2747" s="20">
        <v>1</v>
      </c>
      <c r="K2747" s="14" t="s">
        <v>9450</v>
      </c>
      <c r="L2747" s="14"/>
      <c r="M2747" s="13" t="s">
        <v>219</v>
      </c>
      <c r="N2747" s="13" t="s">
        <v>7083</v>
      </c>
      <c r="O2747" s="11" t="s">
        <v>228</v>
      </c>
      <c r="P2747" s="15" t="s">
        <v>9</v>
      </c>
      <c r="Q2747" s="15" t="s">
        <v>414</v>
      </c>
      <c r="R2747" s="11"/>
      <c r="S2747" s="11"/>
      <c r="T2747" s="13"/>
      <c r="XFD2747" s="53">
        <f t="shared" si="42"/>
        <v>40788</v>
      </c>
    </row>
    <row r="2748" spans="1:20 16384:16384" s="19" customFormat="1" ht="409.5">
      <c r="A2748" s="10" t="s">
        <v>2</v>
      </c>
      <c r="B2748" s="10" t="s">
        <v>3</v>
      </c>
      <c r="C2748" s="11" t="s">
        <v>415</v>
      </c>
      <c r="D2748" s="11" t="s">
        <v>434</v>
      </c>
      <c r="E2748" s="14"/>
      <c r="F2748" s="11" t="s">
        <v>416</v>
      </c>
      <c r="G2748" s="20" t="s">
        <v>5</v>
      </c>
      <c r="H2748" s="25">
        <v>40789</v>
      </c>
      <c r="I2748" s="24">
        <v>40789</v>
      </c>
      <c r="J2748" s="20">
        <v>1</v>
      </c>
      <c r="K2748" s="14" t="s">
        <v>9450</v>
      </c>
      <c r="L2748" s="14"/>
      <c r="M2748" s="13" t="s">
        <v>219</v>
      </c>
      <c r="N2748" s="13" t="s">
        <v>7083</v>
      </c>
      <c r="O2748" s="11" t="s">
        <v>228</v>
      </c>
      <c r="P2748" s="15" t="s">
        <v>11</v>
      </c>
      <c r="Q2748" s="15"/>
      <c r="R2748" s="11" t="s">
        <v>19142</v>
      </c>
      <c r="S2748" s="11" t="s">
        <v>19143</v>
      </c>
      <c r="T2748" s="13"/>
      <c r="XFD2748" s="53">
        <f t="shared" si="42"/>
        <v>40790</v>
      </c>
    </row>
    <row r="2749" spans="1:20 16384:16384" s="19" customFormat="1" ht="240">
      <c r="A2749" s="10" t="s">
        <v>2</v>
      </c>
      <c r="B2749" s="10" t="s">
        <v>3</v>
      </c>
      <c r="C2749" s="11" t="s">
        <v>15531</v>
      </c>
      <c r="D2749" s="11" t="s">
        <v>15529</v>
      </c>
      <c r="E2749" s="14"/>
      <c r="F2749" s="11" t="s">
        <v>379</v>
      </c>
      <c r="G2749" s="20" t="s">
        <v>51</v>
      </c>
      <c r="H2749" s="25">
        <v>40789</v>
      </c>
      <c r="I2749" s="24">
        <v>40789</v>
      </c>
      <c r="J2749" s="20">
        <v>1</v>
      </c>
      <c r="K2749" s="14" t="s">
        <v>9450</v>
      </c>
      <c r="L2749" s="14"/>
      <c r="M2749" s="13" t="s">
        <v>219</v>
      </c>
      <c r="N2749" s="13" t="s">
        <v>7083</v>
      </c>
      <c r="O2749" s="11" t="s">
        <v>228</v>
      </c>
      <c r="P2749" s="15" t="s">
        <v>9</v>
      </c>
      <c r="Q2749" s="15" t="s">
        <v>414</v>
      </c>
      <c r="R2749" s="11" t="s">
        <v>19535</v>
      </c>
      <c r="S2749" s="11" t="s">
        <v>8687</v>
      </c>
      <c r="T2749" s="13"/>
      <c r="XFD2749" s="53">
        <f t="shared" si="42"/>
        <v>40790</v>
      </c>
    </row>
    <row r="2750" spans="1:20 16384:16384" s="19" customFormat="1" ht="24">
      <c r="A2750" s="20" t="s">
        <v>2</v>
      </c>
      <c r="B2750" s="10" t="s">
        <v>3</v>
      </c>
      <c r="C2750" s="11" t="s">
        <v>15532</v>
      </c>
      <c r="D2750" s="11" t="s">
        <v>15529</v>
      </c>
      <c r="E2750" s="14"/>
      <c r="F2750" s="11"/>
      <c r="G2750" s="20" t="s">
        <v>94</v>
      </c>
      <c r="H2750" s="25">
        <v>40789</v>
      </c>
      <c r="I2750" s="24">
        <v>40789</v>
      </c>
      <c r="J2750" s="20">
        <v>1</v>
      </c>
      <c r="K2750" s="14" t="s">
        <v>9450</v>
      </c>
      <c r="L2750" s="14"/>
      <c r="M2750" s="13" t="s">
        <v>219</v>
      </c>
      <c r="N2750" s="13" t="s">
        <v>7083</v>
      </c>
      <c r="O2750" s="11" t="s">
        <v>228</v>
      </c>
      <c r="P2750" s="14" t="s">
        <v>2601</v>
      </c>
      <c r="Q2750" s="15" t="s">
        <v>414</v>
      </c>
      <c r="R2750" s="11"/>
      <c r="S2750" s="11"/>
      <c r="T2750" s="13"/>
      <c r="XFD2750" s="53">
        <f t="shared" si="42"/>
        <v>40790</v>
      </c>
    </row>
    <row r="2751" spans="1:20 16384:16384" s="19" customFormat="1" ht="132">
      <c r="A2751" s="10" t="s">
        <v>2</v>
      </c>
      <c r="B2751" s="10" t="s">
        <v>3</v>
      </c>
      <c r="C2751" s="11" t="s">
        <v>6221</v>
      </c>
      <c r="D2751" s="11"/>
      <c r="E2751" s="14"/>
      <c r="F2751" s="11" t="s">
        <v>417</v>
      </c>
      <c r="G2751" s="20" t="s">
        <v>5</v>
      </c>
      <c r="H2751" s="25">
        <v>40790</v>
      </c>
      <c r="I2751" s="24">
        <v>40790</v>
      </c>
      <c r="J2751" s="20">
        <v>1</v>
      </c>
      <c r="K2751" s="14" t="s">
        <v>417</v>
      </c>
      <c r="L2751" s="14"/>
      <c r="M2751" s="13" t="s">
        <v>219</v>
      </c>
      <c r="N2751" s="13" t="s">
        <v>7083</v>
      </c>
      <c r="O2751" s="11" t="s">
        <v>228</v>
      </c>
      <c r="P2751" s="15" t="s">
        <v>2601</v>
      </c>
      <c r="Q2751" s="15"/>
      <c r="R2751" s="11" t="s">
        <v>18722</v>
      </c>
      <c r="S2751" s="11" t="s">
        <v>19144</v>
      </c>
      <c r="T2751" s="13"/>
      <c r="XFD2751" s="53">
        <f t="shared" si="42"/>
        <v>40791</v>
      </c>
    </row>
    <row r="2752" spans="1:20 16384:16384" s="19" customFormat="1" ht="132">
      <c r="A2752" s="10" t="s">
        <v>2</v>
      </c>
      <c r="B2752" s="10" t="s">
        <v>37</v>
      </c>
      <c r="C2752" s="11" t="s">
        <v>15533</v>
      </c>
      <c r="D2752" s="11"/>
      <c r="E2752" s="14"/>
      <c r="F2752" s="11"/>
      <c r="G2752" s="20" t="s">
        <v>5</v>
      </c>
      <c r="H2752" s="25">
        <v>40791</v>
      </c>
      <c r="I2752" s="24">
        <v>40791</v>
      </c>
      <c r="J2752" s="20">
        <v>1</v>
      </c>
      <c r="K2752" s="14"/>
      <c r="L2752" s="14"/>
      <c r="M2752" s="13" t="s">
        <v>219</v>
      </c>
      <c r="N2752" s="13" t="s">
        <v>7083</v>
      </c>
      <c r="O2752" s="11" t="s">
        <v>228</v>
      </c>
      <c r="P2752" s="15" t="s">
        <v>2601</v>
      </c>
      <c r="Q2752" s="15"/>
      <c r="R2752" s="11" t="s">
        <v>19145</v>
      </c>
      <c r="S2752" s="11" t="s">
        <v>19146</v>
      </c>
      <c r="T2752" s="13"/>
      <c r="XFD2752" s="53">
        <f t="shared" si="42"/>
        <v>40792</v>
      </c>
    </row>
    <row r="2753" spans="1:20 16384:16384" s="19" customFormat="1" ht="108">
      <c r="A2753" s="10" t="s">
        <v>2</v>
      </c>
      <c r="B2753" s="10" t="s">
        <v>37</v>
      </c>
      <c r="C2753" s="11" t="s">
        <v>15534</v>
      </c>
      <c r="D2753" s="11"/>
      <c r="E2753" s="14"/>
      <c r="F2753" s="11"/>
      <c r="G2753" s="20" t="s">
        <v>5</v>
      </c>
      <c r="H2753" s="25">
        <v>40792</v>
      </c>
      <c r="I2753" s="24">
        <v>40792</v>
      </c>
      <c r="J2753" s="20">
        <v>1</v>
      </c>
      <c r="K2753" s="14"/>
      <c r="L2753" s="14"/>
      <c r="M2753" s="13" t="s">
        <v>219</v>
      </c>
      <c r="N2753" s="13" t="s">
        <v>7083</v>
      </c>
      <c r="O2753" s="11" t="s">
        <v>228</v>
      </c>
      <c r="P2753" s="15" t="s">
        <v>2601</v>
      </c>
      <c r="Q2753" s="15"/>
      <c r="R2753" s="11" t="s">
        <v>18765</v>
      </c>
      <c r="S2753" s="11" t="s">
        <v>19147</v>
      </c>
      <c r="T2753" s="13"/>
      <c r="XFD2753" s="53">
        <f t="shared" si="42"/>
        <v>40793</v>
      </c>
    </row>
    <row r="2754" spans="1:20 16384:16384" s="19" customFormat="1" ht="300">
      <c r="A2754" s="10" t="s">
        <v>2</v>
      </c>
      <c r="B2754" s="10" t="s">
        <v>146</v>
      </c>
      <c r="C2754" s="11" t="s">
        <v>15535</v>
      </c>
      <c r="D2754" s="11" t="s">
        <v>418</v>
      </c>
      <c r="E2754" s="14"/>
      <c r="F2754" s="11" t="s">
        <v>419</v>
      </c>
      <c r="G2754" s="20" t="s">
        <v>5</v>
      </c>
      <c r="H2754" s="25">
        <v>40792</v>
      </c>
      <c r="I2754" s="24">
        <v>40792</v>
      </c>
      <c r="J2754" s="20">
        <v>1</v>
      </c>
      <c r="K2754" s="14" t="s">
        <v>419</v>
      </c>
      <c r="L2754" s="14"/>
      <c r="M2754" s="13" t="s">
        <v>219</v>
      </c>
      <c r="N2754" s="13" t="s">
        <v>7083</v>
      </c>
      <c r="O2754" s="11" t="s">
        <v>228</v>
      </c>
      <c r="P2754" s="15" t="s">
        <v>9</v>
      </c>
      <c r="Q2754" s="15"/>
      <c r="R2754" s="11"/>
      <c r="S2754" s="11" t="s">
        <v>19148</v>
      </c>
      <c r="T2754" s="13"/>
      <c r="XFD2754" s="53">
        <f t="shared" si="42"/>
        <v>40793</v>
      </c>
    </row>
    <row r="2755" spans="1:20 16384:16384" s="19" customFormat="1" ht="409.5">
      <c r="A2755" s="10" t="s">
        <v>2</v>
      </c>
      <c r="B2755" s="10" t="s">
        <v>21</v>
      </c>
      <c r="C2755" s="11" t="s">
        <v>6222</v>
      </c>
      <c r="D2755" s="11" t="s">
        <v>6984</v>
      </c>
      <c r="E2755" s="14"/>
      <c r="F2755" s="11"/>
      <c r="G2755" s="20" t="s">
        <v>5</v>
      </c>
      <c r="H2755" s="25">
        <v>40794</v>
      </c>
      <c r="I2755" s="24">
        <v>40794</v>
      </c>
      <c r="J2755" s="20">
        <v>1</v>
      </c>
      <c r="K2755" s="14" t="s">
        <v>6985</v>
      </c>
      <c r="L2755" s="14"/>
      <c r="M2755" s="13" t="s">
        <v>219</v>
      </c>
      <c r="N2755" s="13" t="s">
        <v>7083</v>
      </c>
      <c r="O2755" s="11" t="s">
        <v>228</v>
      </c>
      <c r="P2755" s="15" t="s">
        <v>9</v>
      </c>
      <c r="Q2755" s="15"/>
      <c r="R2755" s="11"/>
      <c r="S2755" s="11" t="s">
        <v>8686</v>
      </c>
      <c r="T2755" s="13"/>
      <c r="XFD2755" s="53">
        <f t="shared" si="42"/>
        <v>40795</v>
      </c>
    </row>
    <row r="2756" spans="1:20 16384:16384" s="19" customFormat="1" ht="409.5">
      <c r="A2756" s="10" t="s">
        <v>2</v>
      </c>
      <c r="B2756" s="10" t="s">
        <v>3</v>
      </c>
      <c r="C2756" s="11" t="s">
        <v>15536</v>
      </c>
      <c r="D2756" s="11" t="s">
        <v>420</v>
      </c>
      <c r="E2756" s="14"/>
      <c r="F2756" s="11" t="s">
        <v>379</v>
      </c>
      <c r="G2756" s="20" t="s">
        <v>5</v>
      </c>
      <c r="H2756" s="25">
        <v>40794</v>
      </c>
      <c r="I2756" s="24">
        <v>40794</v>
      </c>
      <c r="J2756" s="20">
        <v>1</v>
      </c>
      <c r="K2756" s="14" t="s">
        <v>15537</v>
      </c>
      <c r="L2756" s="14"/>
      <c r="M2756" s="13" t="s">
        <v>219</v>
      </c>
      <c r="N2756" s="13" t="s">
        <v>7083</v>
      </c>
      <c r="O2756" s="11" t="s">
        <v>228</v>
      </c>
      <c r="P2756" s="15" t="s">
        <v>2601</v>
      </c>
      <c r="Q2756" s="15"/>
      <c r="R2756" s="11" t="s">
        <v>18764</v>
      </c>
      <c r="S2756" s="11" t="s">
        <v>8688</v>
      </c>
      <c r="T2756" s="13"/>
      <c r="XFD2756" s="53">
        <f t="shared" si="42"/>
        <v>40795</v>
      </c>
    </row>
    <row r="2757" spans="1:20 16384:16384" s="19" customFormat="1" ht="228">
      <c r="A2757" s="10" t="s">
        <v>2</v>
      </c>
      <c r="B2757" s="10" t="s">
        <v>3</v>
      </c>
      <c r="C2757" s="11" t="s">
        <v>15538</v>
      </c>
      <c r="D2757" s="11"/>
      <c r="E2757" s="14"/>
      <c r="F2757" s="11"/>
      <c r="G2757" s="20" t="s">
        <v>5</v>
      </c>
      <c r="H2757" s="25">
        <v>40800</v>
      </c>
      <c r="I2757" s="24">
        <v>40800</v>
      </c>
      <c r="J2757" s="20">
        <v>1</v>
      </c>
      <c r="K2757" s="14"/>
      <c r="L2757" s="14"/>
      <c r="M2757" s="13" t="s">
        <v>219</v>
      </c>
      <c r="N2757" s="13" t="s">
        <v>7083</v>
      </c>
      <c r="O2757" s="11" t="s">
        <v>228</v>
      </c>
      <c r="P2757" s="15" t="s">
        <v>11</v>
      </c>
      <c r="Q2757" s="15"/>
      <c r="R2757" s="11" t="s">
        <v>18723</v>
      </c>
      <c r="S2757" s="11" t="s">
        <v>19149</v>
      </c>
      <c r="T2757" s="13"/>
      <c r="XFD2757" s="53">
        <f t="shared" ref="XFD2757:XFD2820" si="43">SUM(I2757:XFC2757)</f>
        <v>40801</v>
      </c>
    </row>
    <row r="2758" spans="1:20 16384:16384" s="19" customFormat="1" ht="348">
      <c r="A2758" s="10" t="s">
        <v>2</v>
      </c>
      <c r="B2758" s="10" t="s">
        <v>37</v>
      </c>
      <c r="C2758" s="11" t="s">
        <v>6223</v>
      </c>
      <c r="D2758" s="11" t="s">
        <v>421</v>
      </c>
      <c r="E2758" s="14"/>
      <c r="F2758" s="11"/>
      <c r="G2758" s="20" t="s">
        <v>5</v>
      </c>
      <c r="H2758" s="25">
        <v>40801</v>
      </c>
      <c r="I2758" s="24">
        <v>40801</v>
      </c>
      <c r="J2758" s="20">
        <v>1</v>
      </c>
      <c r="K2758" s="11" t="s">
        <v>14732</v>
      </c>
      <c r="L2758" s="14"/>
      <c r="M2758" s="13" t="s">
        <v>219</v>
      </c>
      <c r="N2758" s="13" t="s">
        <v>7083</v>
      </c>
      <c r="O2758" s="11" t="s">
        <v>228</v>
      </c>
      <c r="P2758" s="15" t="s">
        <v>2601</v>
      </c>
      <c r="Q2758" s="15"/>
      <c r="R2758" s="11"/>
      <c r="S2758" s="11" t="s">
        <v>19150</v>
      </c>
      <c r="T2758" s="13"/>
      <c r="XFD2758" s="53">
        <f t="shared" si="43"/>
        <v>40802</v>
      </c>
    </row>
    <row r="2759" spans="1:20 16384:16384" s="19" customFormat="1" ht="84">
      <c r="A2759" s="10" t="s">
        <v>2</v>
      </c>
      <c r="B2759" s="10" t="s">
        <v>3</v>
      </c>
      <c r="C2759" s="11" t="s">
        <v>15539</v>
      </c>
      <c r="D2759" s="11"/>
      <c r="E2759" s="14"/>
      <c r="F2759" s="11"/>
      <c r="G2759" s="20" t="s">
        <v>5</v>
      </c>
      <c r="H2759" s="25">
        <v>40801</v>
      </c>
      <c r="I2759" s="24">
        <v>40801</v>
      </c>
      <c r="J2759" s="20">
        <v>1</v>
      </c>
      <c r="K2759" s="14"/>
      <c r="L2759" s="14"/>
      <c r="M2759" s="13" t="s">
        <v>219</v>
      </c>
      <c r="N2759" s="13" t="s">
        <v>7083</v>
      </c>
      <c r="O2759" s="11" t="s">
        <v>228</v>
      </c>
      <c r="P2759" s="15" t="s">
        <v>11</v>
      </c>
      <c r="Q2759" s="15"/>
      <c r="R2759" s="11" t="s">
        <v>19152</v>
      </c>
      <c r="S2759" s="11" t="s">
        <v>19151</v>
      </c>
      <c r="T2759" s="13"/>
      <c r="XFD2759" s="53">
        <f t="shared" si="43"/>
        <v>40802</v>
      </c>
    </row>
    <row r="2760" spans="1:20 16384:16384" s="19" customFormat="1" ht="60">
      <c r="A2760" s="10" t="s">
        <v>2</v>
      </c>
      <c r="B2760" s="10" t="s">
        <v>21</v>
      </c>
      <c r="C2760" s="11" t="s">
        <v>8103</v>
      </c>
      <c r="D2760" s="11" t="s">
        <v>422</v>
      </c>
      <c r="E2760" s="14"/>
      <c r="F2760" s="11"/>
      <c r="G2760" s="20" t="s">
        <v>5</v>
      </c>
      <c r="H2760" s="25">
        <v>40802</v>
      </c>
      <c r="I2760" s="24">
        <v>40802</v>
      </c>
      <c r="J2760" s="20">
        <v>1</v>
      </c>
      <c r="K2760" s="14" t="s">
        <v>15540</v>
      </c>
      <c r="L2760" s="14"/>
      <c r="M2760" s="13" t="s">
        <v>219</v>
      </c>
      <c r="N2760" s="13" t="s">
        <v>7083</v>
      </c>
      <c r="O2760" s="11" t="s">
        <v>228</v>
      </c>
      <c r="P2760" s="15" t="s">
        <v>9</v>
      </c>
      <c r="Q2760" s="15"/>
      <c r="R2760" s="11" t="s">
        <v>18724</v>
      </c>
      <c r="S2760" s="11" t="s">
        <v>19153</v>
      </c>
      <c r="T2760" s="13"/>
      <c r="XFD2760" s="53">
        <f t="shared" si="43"/>
        <v>40803</v>
      </c>
    </row>
    <row r="2761" spans="1:20 16384:16384" s="19" customFormat="1" ht="409.5">
      <c r="A2761" s="10" t="s">
        <v>2</v>
      </c>
      <c r="B2761" s="10" t="s">
        <v>3</v>
      </c>
      <c r="C2761" s="11" t="s">
        <v>6224</v>
      </c>
      <c r="D2761" s="11"/>
      <c r="E2761" s="14"/>
      <c r="F2761" s="11"/>
      <c r="G2761" s="20" t="s">
        <v>5</v>
      </c>
      <c r="H2761" s="25">
        <v>40804</v>
      </c>
      <c r="I2761" s="24">
        <v>40805</v>
      </c>
      <c r="J2761" s="20">
        <v>1</v>
      </c>
      <c r="K2761" s="14" t="s">
        <v>2619</v>
      </c>
      <c r="L2761" s="14"/>
      <c r="M2761" s="13" t="s">
        <v>219</v>
      </c>
      <c r="N2761" s="13" t="s">
        <v>7083</v>
      </c>
      <c r="O2761" s="11" t="s">
        <v>228</v>
      </c>
      <c r="P2761" s="15" t="s">
        <v>9</v>
      </c>
      <c r="Q2761" s="15"/>
      <c r="R2761" s="11"/>
      <c r="S2761" s="11" t="s">
        <v>19154</v>
      </c>
      <c r="T2761" s="13"/>
      <c r="XFD2761" s="53">
        <f t="shared" si="43"/>
        <v>40806</v>
      </c>
    </row>
    <row r="2762" spans="1:20 16384:16384" s="19" customFormat="1" ht="409.5">
      <c r="A2762" s="10" t="s">
        <v>2</v>
      </c>
      <c r="B2762" s="10" t="s">
        <v>37</v>
      </c>
      <c r="C2762" s="11" t="s">
        <v>15541</v>
      </c>
      <c r="D2762" s="11"/>
      <c r="E2762" s="14"/>
      <c r="F2762" s="11"/>
      <c r="G2762" s="20" t="s">
        <v>5</v>
      </c>
      <c r="H2762" s="25">
        <v>40805</v>
      </c>
      <c r="I2762" s="24">
        <v>40805</v>
      </c>
      <c r="J2762" s="20">
        <v>1</v>
      </c>
      <c r="K2762" s="14"/>
      <c r="L2762" s="14"/>
      <c r="M2762" s="13" t="s">
        <v>219</v>
      </c>
      <c r="N2762" s="13" t="s">
        <v>7083</v>
      </c>
      <c r="O2762" s="11" t="s">
        <v>228</v>
      </c>
      <c r="P2762" s="15" t="s">
        <v>2601</v>
      </c>
      <c r="Q2762" s="15"/>
      <c r="R2762" s="11" t="s">
        <v>18763</v>
      </c>
      <c r="S2762" s="11" t="s">
        <v>423</v>
      </c>
      <c r="T2762" s="13"/>
      <c r="XFD2762" s="53">
        <f t="shared" si="43"/>
        <v>40806</v>
      </c>
    </row>
    <row r="2763" spans="1:20 16384:16384" s="19" customFormat="1" ht="156">
      <c r="A2763" s="10" t="s">
        <v>2</v>
      </c>
      <c r="B2763" s="10" t="s">
        <v>3</v>
      </c>
      <c r="C2763" s="11" t="s">
        <v>15542</v>
      </c>
      <c r="D2763" s="11"/>
      <c r="E2763" s="14"/>
      <c r="F2763" s="11"/>
      <c r="G2763" s="20" t="s">
        <v>5</v>
      </c>
      <c r="H2763" s="25">
        <v>40806</v>
      </c>
      <c r="I2763" s="24">
        <v>40806</v>
      </c>
      <c r="J2763" s="20">
        <v>1</v>
      </c>
      <c r="K2763" s="14" t="s">
        <v>15543</v>
      </c>
      <c r="L2763" s="14"/>
      <c r="M2763" s="13" t="s">
        <v>219</v>
      </c>
      <c r="N2763" s="13" t="s">
        <v>7083</v>
      </c>
      <c r="O2763" s="11" t="s">
        <v>228</v>
      </c>
      <c r="P2763" s="15" t="s">
        <v>11</v>
      </c>
      <c r="Q2763" s="15"/>
      <c r="R2763" s="11"/>
      <c r="S2763" s="11" t="s">
        <v>8689</v>
      </c>
      <c r="T2763" s="13"/>
      <c r="XFD2763" s="53">
        <f t="shared" si="43"/>
        <v>40807</v>
      </c>
    </row>
    <row r="2764" spans="1:20 16384:16384" s="19" customFormat="1" ht="409.5">
      <c r="A2764" s="10" t="s">
        <v>2</v>
      </c>
      <c r="B2764" s="10" t="s">
        <v>3</v>
      </c>
      <c r="C2764" s="11" t="s">
        <v>6225</v>
      </c>
      <c r="D2764" s="11"/>
      <c r="E2764" s="14"/>
      <c r="F2764" s="11" t="s">
        <v>424</v>
      </c>
      <c r="G2764" s="20" t="s">
        <v>5</v>
      </c>
      <c r="H2764" s="25">
        <v>40806</v>
      </c>
      <c r="I2764" s="24">
        <v>40806</v>
      </c>
      <c r="J2764" s="20">
        <v>1</v>
      </c>
      <c r="K2764" s="14" t="s">
        <v>424</v>
      </c>
      <c r="L2764" s="14"/>
      <c r="M2764" s="13" t="s">
        <v>219</v>
      </c>
      <c r="N2764" s="13" t="s">
        <v>7083</v>
      </c>
      <c r="O2764" s="11" t="s">
        <v>228</v>
      </c>
      <c r="P2764" s="15" t="s">
        <v>2601</v>
      </c>
      <c r="Q2764" s="15"/>
      <c r="R2764" s="11" t="s">
        <v>19155</v>
      </c>
      <c r="S2764" s="11" t="s">
        <v>19156</v>
      </c>
      <c r="T2764" s="13"/>
      <c r="XFD2764" s="53">
        <f t="shared" si="43"/>
        <v>40807</v>
      </c>
    </row>
    <row r="2765" spans="1:20 16384:16384" s="19" customFormat="1" ht="360">
      <c r="A2765" s="10" t="s">
        <v>2</v>
      </c>
      <c r="B2765" s="10" t="s">
        <v>37</v>
      </c>
      <c r="C2765" s="11" t="s">
        <v>15544</v>
      </c>
      <c r="D2765" s="11"/>
      <c r="E2765" s="14"/>
      <c r="F2765" s="11"/>
      <c r="G2765" s="20" t="s">
        <v>5</v>
      </c>
      <c r="H2765" s="25">
        <v>40807</v>
      </c>
      <c r="I2765" s="24">
        <v>40807</v>
      </c>
      <c r="J2765" s="20">
        <v>1</v>
      </c>
      <c r="K2765" s="14"/>
      <c r="L2765" s="14"/>
      <c r="M2765" s="13" t="s">
        <v>219</v>
      </c>
      <c r="N2765" s="13" t="s">
        <v>7083</v>
      </c>
      <c r="O2765" s="11" t="s">
        <v>228</v>
      </c>
      <c r="P2765" s="15" t="s">
        <v>2601</v>
      </c>
      <c r="Q2765" s="15"/>
      <c r="R2765" s="11"/>
      <c r="S2765" s="11" t="s">
        <v>19157</v>
      </c>
      <c r="T2765" s="13"/>
      <c r="XFD2765" s="53">
        <f t="shared" si="43"/>
        <v>40808</v>
      </c>
    </row>
    <row r="2766" spans="1:20 16384:16384" s="19" customFormat="1" ht="409.5">
      <c r="A2766" s="10" t="s">
        <v>2</v>
      </c>
      <c r="B2766" s="10" t="s">
        <v>3</v>
      </c>
      <c r="C2766" s="11" t="s">
        <v>12435</v>
      </c>
      <c r="D2766" s="11"/>
      <c r="E2766" s="14"/>
      <c r="F2766" s="11"/>
      <c r="G2766" s="20" t="s">
        <v>94</v>
      </c>
      <c r="H2766" s="25">
        <v>40808</v>
      </c>
      <c r="I2766" s="24">
        <v>40808</v>
      </c>
      <c r="J2766" s="20">
        <v>1</v>
      </c>
      <c r="K2766" s="14" t="s">
        <v>15545</v>
      </c>
      <c r="L2766" s="14"/>
      <c r="M2766" s="13" t="s">
        <v>219</v>
      </c>
      <c r="N2766" s="13" t="s">
        <v>7083</v>
      </c>
      <c r="O2766" s="11" t="s">
        <v>228</v>
      </c>
      <c r="P2766" s="15" t="s">
        <v>9</v>
      </c>
      <c r="Q2766" s="15"/>
      <c r="R2766" s="11" t="s">
        <v>18725</v>
      </c>
      <c r="S2766" s="11" t="s">
        <v>8690</v>
      </c>
      <c r="T2766" s="13"/>
      <c r="XFD2766" s="53">
        <f t="shared" si="43"/>
        <v>40809</v>
      </c>
    </row>
    <row r="2767" spans="1:20 16384:16384" s="19" customFormat="1" ht="12">
      <c r="A2767" s="10" t="s">
        <v>2</v>
      </c>
      <c r="B2767" s="10" t="s">
        <v>3</v>
      </c>
      <c r="C2767" s="11" t="s">
        <v>425</v>
      </c>
      <c r="D2767" s="11" t="s">
        <v>426</v>
      </c>
      <c r="E2767" s="14"/>
      <c r="F2767" s="11"/>
      <c r="G2767" s="20" t="s">
        <v>5</v>
      </c>
      <c r="H2767" s="25">
        <v>40808</v>
      </c>
      <c r="I2767" s="24">
        <v>40808</v>
      </c>
      <c r="J2767" s="20">
        <v>1</v>
      </c>
      <c r="K2767" s="14" t="s">
        <v>15546</v>
      </c>
      <c r="L2767" s="14"/>
      <c r="M2767" s="13" t="s">
        <v>219</v>
      </c>
      <c r="N2767" s="13" t="s">
        <v>7083</v>
      </c>
      <c r="O2767" s="11" t="s">
        <v>228</v>
      </c>
      <c r="P2767" s="15" t="s">
        <v>11</v>
      </c>
      <c r="Q2767" s="15"/>
      <c r="R2767" s="11"/>
      <c r="S2767" s="11"/>
      <c r="T2767" s="13"/>
      <c r="XFD2767" s="53">
        <f t="shared" si="43"/>
        <v>40809</v>
      </c>
    </row>
    <row r="2768" spans="1:20 16384:16384" s="19" customFormat="1" ht="409.5">
      <c r="A2768" s="10" t="s">
        <v>2</v>
      </c>
      <c r="B2768" s="10" t="s">
        <v>3</v>
      </c>
      <c r="C2768" s="11" t="s">
        <v>15547</v>
      </c>
      <c r="D2768" s="11"/>
      <c r="E2768" s="14"/>
      <c r="F2768" s="11" t="s">
        <v>379</v>
      </c>
      <c r="G2768" s="20" t="s">
        <v>5</v>
      </c>
      <c r="H2768" s="25">
        <v>40809</v>
      </c>
      <c r="I2768" s="24">
        <v>40809</v>
      </c>
      <c r="J2768" s="20">
        <v>1</v>
      </c>
      <c r="K2768" s="14" t="s">
        <v>9450</v>
      </c>
      <c r="L2768" s="14"/>
      <c r="M2768" s="13" t="s">
        <v>219</v>
      </c>
      <c r="N2768" s="13" t="s">
        <v>7083</v>
      </c>
      <c r="O2768" s="11" t="s">
        <v>228</v>
      </c>
      <c r="P2768" s="15" t="s">
        <v>9</v>
      </c>
      <c r="Q2768" s="15"/>
      <c r="R2768" s="11" t="s">
        <v>18762</v>
      </c>
      <c r="S2768" s="11" t="s">
        <v>19158</v>
      </c>
      <c r="T2768" s="13"/>
      <c r="XFD2768" s="53">
        <f t="shared" si="43"/>
        <v>40810</v>
      </c>
    </row>
    <row r="2769" spans="1:20 16384:16384" s="19" customFormat="1" ht="108">
      <c r="A2769" s="10" t="s">
        <v>2</v>
      </c>
      <c r="B2769" s="10" t="s">
        <v>3</v>
      </c>
      <c r="C2769" s="11" t="s">
        <v>15548</v>
      </c>
      <c r="D2769" s="11"/>
      <c r="E2769" s="14"/>
      <c r="F2769" s="11" t="s">
        <v>2621</v>
      </c>
      <c r="G2769" s="20" t="s">
        <v>5</v>
      </c>
      <c r="H2769" s="25">
        <v>40809</v>
      </c>
      <c r="I2769" s="24">
        <v>40809</v>
      </c>
      <c r="J2769" s="20">
        <v>1</v>
      </c>
      <c r="K2769" s="14"/>
      <c r="L2769" s="14"/>
      <c r="M2769" s="13" t="s">
        <v>219</v>
      </c>
      <c r="N2769" s="13" t="s">
        <v>7083</v>
      </c>
      <c r="O2769" s="11" t="s">
        <v>228</v>
      </c>
      <c r="P2769" s="15" t="s">
        <v>2601</v>
      </c>
      <c r="Q2769" s="15"/>
      <c r="R2769" s="11" t="s">
        <v>18970</v>
      </c>
      <c r="S2769" s="11" t="s">
        <v>8691</v>
      </c>
      <c r="T2769" s="13"/>
      <c r="XFD2769" s="53">
        <f t="shared" si="43"/>
        <v>40810</v>
      </c>
    </row>
    <row r="2770" spans="1:20 16384:16384" s="19" customFormat="1" ht="12">
      <c r="A2770" s="10" t="s">
        <v>2</v>
      </c>
      <c r="B2770" s="10" t="s">
        <v>3</v>
      </c>
      <c r="C2770" s="11" t="s">
        <v>15549</v>
      </c>
      <c r="D2770" s="11"/>
      <c r="E2770" s="14"/>
      <c r="F2770" s="11" t="s">
        <v>427</v>
      </c>
      <c r="G2770" s="20" t="s">
        <v>5</v>
      </c>
      <c r="H2770" s="25">
        <v>40809</v>
      </c>
      <c r="I2770" s="24">
        <v>40809</v>
      </c>
      <c r="J2770" s="20">
        <v>1</v>
      </c>
      <c r="K2770" s="14" t="s">
        <v>427</v>
      </c>
      <c r="L2770" s="14"/>
      <c r="M2770" s="13" t="s">
        <v>219</v>
      </c>
      <c r="N2770" s="13" t="s">
        <v>7083</v>
      </c>
      <c r="O2770" s="11" t="s">
        <v>228</v>
      </c>
      <c r="P2770" s="15" t="s">
        <v>11</v>
      </c>
      <c r="Q2770" s="15"/>
      <c r="R2770" s="11"/>
      <c r="S2770" s="11"/>
      <c r="T2770" s="13"/>
      <c r="XFD2770" s="53">
        <f t="shared" si="43"/>
        <v>40810</v>
      </c>
    </row>
    <row r="2771" spans="1:20 16384:16384" s="19" customFormat="1" ht="12">
      <c r="A2771" s="10" t="s">
        <v>2</v>
      </c>
      <c r="B2771" s="10" t="s">
        <v>10</v>
      </c>
      <c r="C2771" s="11" t="s">
        <v>6226</v>
      </c>
      <c r="D2771" s="11"/>
      <c r="E2771" s="14"/>
      <c r="F2771" s="11" t="s">
        <v>428</v>
      </c>
      <c r="G2771" s="20" t="s">
        <v>5</v>
      </c>
      <c r="H2771" s="25">
        <v>40812</v>
      </c>
      <c r="I2771" s="24">
        <v>40812</v>
      </c>
      <c r="J2771" s="20">
        <v>1</v>
      </c>
      <c r="K2771" s="14" t="s">
        <v>428</v>
      </c>
      <c r="L2771" s="14"/>
      <c r="M2771" s="13" t="s">
        <v>219</v>
      </c>
      <c r="N2771" s="13" t="s">
        <v>7083</v>
      </c>
      <c r="O2771" s="11" t="s">
        <v>228</v>
      </c>
      <c r="P2771" s="15" t="s">
        <v>2601</v>
      </c>
      <c r="Q2771" s="15"/>
      <c r="R2771" s="11"/>
      <c r="S2771" s="11"/>
      <c r="T2771" s="13"/>
      <c r="XFD2771" s="53">
        <f t="shared" si="43"/>
        <v>40813</v>
      </c>
    </row>
    <row r="2772" spans="1:20 16384:16384" s="19" customFormat="1" ht="12">
      <c r="A2772" s="10" t="s">
        <v>2</v>
      </c>
      <c r="B2772" s="10" t="s">
        <v>37</v>
      </c>
      <c r="C2772" s="11" t="s">
        <v>15550</v>
      </c>
      <c r="D2772" s="11"/>
      <c r="E2772" s="14"/>
      <c r="F2772" s="11"/>
      <c r="G2772" s="20" t="s">
        <v>5</v>
      </c>
      <c r="H2772" s="25">
        <v>40813</v>
      </c>
      <c r="I2772" s="24">
        <v>40813</v>
      </c>
      <c r="J2772" s="20">
        <v>1</v>
      </c>
      <c r="K2772" s="14" t="s">
        <v>15551</v>
      </c>
      <c r="L2772" s="14"/>
      <c r="M2772" s="13" t="s">
        <v>219</v>
      </c>
      <c r="N2772" s="13" t="s">
        <v>7083</v>
      </c>
      <c r="O2772" s="11" t="s">
        <v>228</v>
      </c>
      <c r="P2772" s="15" t="s">
        <v>9</v>
      </c>
      <c r="Q2772" s="15"/>
      <c r="R2772" s="11"/>
      <c r="S2772" s="11"/>
      <c r="T2772" s="13"/>
      <c r="XFD2772" s="53">
        <f t="shared" si="43"/>
        <v>40814</v>
      </c>
    </row>
    <row r="2773" spans="1:20 16384:16384" s="19" customFormat="1" ht="48">
      <c r="A2773" s="10" t="s">
        <v>2</v>
      </c>
      <c r="B2773" s="10" t="s">
        <v>146</v>
      </c>
      <c r="C2773" s="11" t="s">
        <v>1354</v>
      </c>
      <c r="D2773" s="11"/>
      <c r="E2773" s="14"/>
      <c r="F2773" s="11" t="s">
        <v>15552</v>
      </c>
      <c r="G2773" s="20" t="s">
        <v>5</v>
      </c>
      <c r="H2773" s="25">
        <v>40813</v>
      </c>
      <c r="I2773" s="24">
        <v>40813</v>
      </c>
      <c r="J2773" s="20">
        <v>1</v>
      </c>
      <c r="K2773" s="14"/>
      <c r="L2773" s="14"/>
      <c r="M2773" s="13" t="s">
        <v>219</v>
      </c>
      <c r="N2773" s="13" t="s">
        <v>7083</v>
      </c>
      <c r="O2773" s="11" t="s">
        <v>228</v>
      </c>
      <c r="P2773" s="15" t="s">
        <v>2601</v>
      </c>
      <c r="Q2773" s="15"/>
      <c r="R2773" s="11"/>
      <c r="S2773" s="11"/>
      <c r="T2773" s="13"/>
      <c r="XFD2773" s="53">
        <f t="shared" si="43"/>
        <v>40814</v>
      </c>
    </row>
    <row r="2774" spans="1:20 16384:16384" s="19" customFormat="1" ht="132">
      <c r="A2774" s="10" t="s">
        <v>2</v>
      </c>
      <c r="B2774" s="10" t="s">
        <v>3</v>
      </c>
      <c r="C2774" s="11" t="s">
        <v>15553</v>
      </c>
      <c r="D2774" s="11"/>
      <c r="E2774" s="14"/>
      <c r="F2774" s="11" t="s">
        <v>15554</v>
      </c>
      <c r="G2774" s="20" t="s">
        <v>5</v>
      </c>
      <c r="H2774" s="25">
        <v>40813</v>
      </c>
      <c r="I2774" s="24">
        <v>40813</v>
      </c>
      <c r="J2774" s="20">
        <v>1</v>
      </c>
      <c r="K2774" s="14" t="s">
        <v>15554</v>
      </c>
      <c r="L2774" s="14"/>
      <c r="M2774" s="13" t="s">
        <v>219</v>
      </c>
      <c r="N2774" s="13" t="s">
        <v>7083</v>
      </c>
      <c r="O2774" s="11" t="s">
        <v>228</v>
      </c>
      <c r="P2774" s="15" t="s">
        <v>11</v>
      </c>
      <c r="Q2774" s="15"/>
      <c r="R2774" s="11" t="s">
        <v>18971</v>
      </c>
      <c r="S2774" s="11" t="s">
        <v>19159</v>
      </c>
      <c r="T2774" s="13"/>
      <c r="XFD2774" s="53">
        <f t="shared" si="43"/>
        <v>40814</v>
      </c>
    </row>
    <row r="2775" spans="1:20 16384:16384" s="19" customFormat="1" ht="132">
      <c r="A2775" s="10" t="s">
        <v>2</v>
      </c>
      <c r="B2775" s="10" t="s">
        <v>3</v>
      </c>
      <c r="C2775" s="11" t="s">
        <v>6227</v>
      </c>
      <c r="D2775" s="11"/>
      <c r="E2775" s="14"/>
      <c r="F2775" s="11"/>
      <c r="G2775" s="20" t="s">
        <v>5</v>
      </c>
      <c r="H2775" s="25">
        <v>40814</v>
      </c>
      <c r="I2775" s="24">
        <v>40814</v>
      </c>
      <c r="J2775" s="20">
        <v>1</v>
      </c>
      <c r="K2775" s="14" t="s">
        <v>15555</v>
      </c>
      <c r="L2775" s="14"/>
      <c r="M2775" s="13" t="s">
        <v>219</v>
      </c>
      <c r="N2775" s="13" t="s">
        <v>7083</v>
      </c>
      <c r="O2775" s="11" t="s">
        <v>228</v>
      </c>
      <c r="P2775" s="15" t="s">
        <v>2601</v>
      </c>
      <c r="Q2775" s="15"/>
      <c r="R2775" s="11" t="s">
        <v>18761</v>
      </c>
      <c r="S2775" s="11" t="s">
        <v>19160</v>
      </c>
      <c r="T2775" s="13"/>
      <c r="XFD2775" s="53">
        <f t="shared" si="43"/>
        <v>40815</v>
      </c>
    </row>
    <row r="2776" spans="1:20 16384:16384" s="19" customFormat="1" ht="409.5">
      <c r="A2776" s="10" t="s">
        <v>2</v>
      </c>
      <c r="B2776" s="10" t="s">
        <v>3</v>
      </c>
      <c r="C2776" s="11" t="s">
        <v>15556</v>
      </c>
      <c r="D2776" s="11"/>
      <c r="E2776" s="14"/>
      <c r="F2776" s="11" t="s">
        <v>429</v>
      </c>
      <c r="G2776" s="20" t="s">
        <v>5</v>
      </c>
      <c r="H2776" s="25">
        <v>40815</v>
      </c>
      <c r="I2776" s="24">
        <v>40815</v>
      </c>
      <c r="J2776" s="20">
        <v>1</v>
      </c>
      <c r="K2776" s="14" t="s">
        <v>9450</v>
      </c>
      <c r="L2776" s="14"/>
      <c r="M2776" s="13" t="s">
        <v>219</v>
      </c>
      <c r="N2776" s="13" t="s">
        <v>7083</v>
      </c>
      <c r="O2776" s="11" t="s">
        <v>228</v>
      </c>
      <c r="P2776" s="15" t="s">
        <v>9</v>
      </c>
      <c r="Q2776" s="15"/>
      <c r="R2776" s="11" t="s">
        <v>19163</v>
      </c>
      <c r="S2776" s="11" t="s">
        <v>19164</v>
      </c>
      <c r="T2776" s="13"/>
      <c r="XFD2776" s="53">
        <f t="shared" si="43"/>
        <v>40816</v>
      </c>
    </row>
    <row r="2777" spans="1:20 16384:16384" s="19" customFormat="1" ht="360">
      <c r="A2777" s="10" t="s">
        <v>2</v>
      </c>
      <c r="B2777" s="10" t="s">
        <v>3</v>
      </c>
      <c r="C2777" s="11" t="s">
        <v>2622</v>
      </c>
      <c r="D2777" s="11"/>
      <c r="E2777" s="14"/>
      <c r="F2777" s="11"/>
      <c r="G2777" s="20" t="s">
        <v>51</v>
      </c>
      <c r="H2777" s="25">
        <v>40817</v>
      </c>
      <c r="I2777" s="24">
        <v>40817</v>
      </c>
      <c r="J2777" s="20">
        <v>1</v>
      </c>
      <c r="K2777" s="14" t="s">
        <v>2623</v>
      </c>
      <c r="L2777" s="14"/>
      <c r="M2777" s="13" t="s">
        <v>219</v>
      </c>
      <c r="N2777" s="13" t="s">
        <v>7083</v>
      </c>
      <c r="O2777" s="11" t="s">
        <v>228</v>
      </c>
      <c r="P2777" s="15" t="s">
        <v>9</v>
      </c>
      <c r="Q2777" s="15"/>
      <c r="R2777" s="11" t="s">
        <v>18760</v>
      </c>
      <c r="S2777" s="11" t="s">
        <v>19161</v>
      </c>
      <c r="T2777" s="13"/>
      <c r="XFD2777" s="53">
        <f t="shared" si="43"/>
        <v>40818</v>
      </c>
    </row>
    <row r="2778" spans="1:20 16384:16384" s="19" customFormat="1" ht="252">
      <c r="A2778" s="10" t="s">
        <v>2</v>
      </c>
      <c r="B2778" s="10" t="s">
        <v>3</v>
      </c>
      <c r="C2778" s="11" t="s">
        <v>15557</v>
      </c>
      <c r="D2778" s="11" t="s">
        <v>15558</v>
      </c>
      <c r="E2778" s="14"/>
      <c r="F2778" s="11"/>
      <c r="G2778" s="20" t="s">
        <v>5</v>
      </c>
      <c r="H2778" s="25">
        <v>40818</v>
      </c>
      <c r="I2778" s="24">
        <v>40818</v>
      </c>
      <c r="J2778" s="20">
        <v>1</v>
      </c>
      <c r="K2778" s="14" t="s">
        <v>6612</v>
      </c>
      <c r="L2778" s="14"/>
      <c r="M2778" s="13" t="s">
        <v>219</v>
      </c>
      <c r="N2778" s="13" t="s">
        <v>7083</v>
      </c>
      <c r="O2778" s="11" t="s">
        <v>228</v>
      </c>
      <c r="P2778" s="15" t="s">
        <v>9</v>
      </c>
      <c r="Q2778" s="15"/>
      <c r="R2778" s="11" t="s">
        <v>18972</v>
      </c>
      <c r="S2778" s="11" t="s">
        <v>15559</v>
      </c>
      <c r="T2778" s="13"/>
      <c r="XFD2778" s="53">
        <f t="shared" si="43"/>
        <v>40819</v>
      </c>
    </row>
    <row r="2779" spans="1:20 16384:16384" s="19" customFormat="1" ht="36">
      <c r="A2779" s="10" t="s">
        <v>2</v>
      </c>
      <c r="B2779" s="10" t="s">
        <v>3</v>
      </c>
      <c r="C2779" s="11" t="s">
        <v>2624</v>
      </c>
      <c r="D2779" s="11" t="s">
        <v>430</v>
      </c>
      <c r="E2779" s="14"/>
      <c r="F2779" s="11"/>
      <c r="G2779" s="20" t="s">
        <v>51</v>
      </c>
      <c r="H2779" s="25">
        <v>40819</v>
      </c>
      <c r="I2779" s="24">
        <v>40819</v>
      </c>
      <c r="J2779" s="20">
        <v>1</v>
      </c>
      <c r="K2779" s="14" t="s">
        <v>6594</v>
      </c>
      <c r="L2779" s="14"/>
      <c r="M2779" s="13" t="s">
        <v>219</v>
      </c>
      <c r="N2779" s="13" t="s">
        <v>7083</v>
      </c>
      <c r="O2779" s="11" t="s">
        <v>228</v>
      </c>
      <c r="P2779" s="15" t="s">
        <v>2601</v>
      </c>
      <c r="Q2779" s="15"/>
      <c r="R2779" s="11" t="s">
        <v>18726</v>
      </c>
      <c r="S2779" s="11" t="s">
        <v>15560</v>
      </c>
      <c r="T2779" s="13"/>
      <c r="XFD2779" s="53">
        <f t="shared" si="43"/>
        <v>40820</v>
      </c>
    </row>
    <row r="2780" spans="1:20 16384:16384" s="19" customFormat="1" ht="24">
      <c r="A2780" s="10" t="s">
        <v>2</v>
      </c>
      <c r="B2780" s="10" t="s">
        <v>3</v>
      </c>
      <c r="C2780" s="11" t="s">
        <v>7192</v>
      </c>
      <c r="D2780" s="11" t="s">
        <v>7189</v>
      </c>
      <c r="E2780" s="14"/>
      <c r="F2780" s="11"/>
      <c r="G2780" s="20" t="s">
        <v>5</v>
      </c>
      <c r="H2780" s="25">
        <v>40820</v>
      </c>
      <c r="I2780" s="24">
        <v>40820</v>
      </c>
      <c r="J2780" s="20">
        <v>1</v>
      </c>
      <c r="K2780" s="14" t="s">
        <v>15561</v>
      </c>
      <c r="L2780" s="14"/>
      <c r="M2780" s="13" t="s">
        <v>219</v>
      </c>
      <c r="N2780" s="13" t="s">
        <v>7083</v>
      </c>
      <c r="O2780" s="11" t="s">
        <v>228</v>
      </c>
      <c r="P2780" s="15" t="s">
        <v>2601</v>
      </c>
      <c r="Q2780" s="15"/>
      <c r="R2780" s="11"/>
      <c r="S2780" s="11"/>
      <c r="T2780" s="13"/>
      <c r="XFD2780" s="53">
        <f t="shared" si="43"/>
        <v>40821</v>
      </c>
    </row>
    <row r="2781" spans="1:20 16384:16384" s="19" customFormat="1" ht="24">
      <c r="A2781" s="10" t="s">
        <v>2</v>
      </c>
      <c r="B2781" s="10" t="s">
        <v>3</v>
      </c>
      <c r="C2781" s="11" t="s">
        <v>7193</v>
      </c>
      <c r="D2781" s="11" t="s">
        <v>7190</v>
      </c>
      <c r="E2781" s="14"/>
      <c r="F2781" s="11"/>
      <c r="G2781" s="20" t="s">
        <v>5</v>
      </c>
      <c r="H2781" s="25">
        <v>40821</v>
      </c>
      <c r="I2781" s="24">
        <v>40821</v>
      </c>
      <c r="J2781" s="20">
        <v>1</v>
      </c>
      <c r="K2781" s="14" t="s">
        <v>15561</v>
      </c>
      <c r="L2781" s="14"/>
      <c r="M2781" s="13" t="s">
        <v>219</v>
      </c>
      <c r="N2781" s="13" t="s">
        <v>7083</v>
      </c>
      <c r="O2781" s="11" t="s">
        <v>228</v>
      </c>
      <c r="P2781" s="15" t="s">
        <v>2601</v>
      </c>
      <c r="Q2781" s="15"/>
      <c r="R2781" s="11"/>
      <c r="S2781" s="11"/>
      <c r="T2781" s="13" t="s">
        <v>7134</v>
      </c>
      <c r="XFD2781" s="53">
        <f t="shared" si="43"/>
        <v>40822</v>
      </c>
    </row>
    <row r="2782" spans="1:20 16384:16384" s="19" customFormat="1" ht="48">
      <c r="A2782" s="10" t="s">
        <v>2</v>
      </c>
      <c r="B2782" s="10" t="s">
        <v>3</v>
      </c>
      <c r="C2782" s="11" t="s">
        <v>15562</v>
      </c>
      <c r="D2782" s="11" t="s">
        <v>431</v>
      </c>
      <c r="E2782" s="14"/>
      <c r="F2782" s="11"/>
      <c r="G2782" s="20" t="s">
        <v>51</v>
      </c>
      <c r="H2782" s="25">
        <v>40821</v>
      </c>
      <c r="I2782" s="24">
        <v>40821</v>
      </c>
      <c r="J2782" s="20">
        <v>1</v>
      </c>
      <c r="K2782" s="14" t="s">
        <v>15419</v>
      </c>
      <c r="L2782" s="14"/>
      <c r="M2782" s="13" t="s">
        <v>219</v>
      </c>
      <c r="N2782" s="13" t="s">
        <v>7083</v>
      </c>
      <c r="O2782" s="11" t="s">
        <v>228</v>
      </c>
      <c r="P2782" s="15" t="s">
        <v>9</v>
      </c>
      <c r="Q2782" s="15"/>
      <c r="R2782" s="11"/>
      <c r="S2782" s="11"/>
      <c r="T2782" s="13"/>
      <c r="XFD2782" s="53">
        <f t="shared" si="43"/>
        <v>40822</v>
      </c>
    </row>
    <row r="2783" spans="1:20 16384:16384" s="19" customFormat="1" ht="24">
      <c r="A2783" s="10" t="s">
        <v>2</v>
      </c>
      <c r="B2783" s="10" t="s">
        <v>3</v>
      </c>
      <c r="C2783" s="11" t="s">
        <v>7194</v>
      </c>
      <c r="D2783" s="11" t="s">
        <v>7191</v>
      </c>
      <c r="E2783" s="14"/>
      <c r="F2783" s="11"/>
      <c r="G2783" s="20" t="s">
        <v>5</v>
      </c>
      <c r="H2783" s="25">
        <v>40822</v>
      </c>
      <c r="I2783" s="24">
        <v>40822</v>
      </c>
      <c r="J2783" s="20">
        <v>1</v>
      </c>
      <c r="K2783" s="14" t="s">
        <v>15561</v>
      </c>
      <c r="L2783" s="14"/>
      <c r="M2783" s="13" t="s">
        <v>219</v>
      </c>
      <c r="N2783" s="13" t="s">
        <v>7083</v>
      </c>
      <c r="O2783" s="11" t="s">
        <v>228</v>
      </c>
      <c r="P2783" s="15" t="s">
        <v>2601</v>
      </c>
      <c r="Q2783" s="15"/>
      <c r="R2783" s="11"/>
      <c r="S2783" s="11"/>
      <c r="T2783" s="13" t="s">
        <v>7134</v>
      </c>
      <c r="XFD2783" s="53">
        <f t="shared" si="43"/>
        <v>40823</v>
      </c>
    </row>
    <row r="2784" spans="1:20 16384:16384" s="19" customFormat="1" ht="336">
      <c r="A2784" s="10" t="s">
        <v>2</v>
      </c>
      <c r="B2784" s="10" t="s">
        <v>37</v>
      </c>
      <c r="C2784" s="11" t="s">
        <v>2625</v>
      </c>
      <c r="D2784" s="11"/>
      <c r="E2784" s="14"/>
      <c r="F2784" s="11"/>
      <c r="G2784" s="20" t="s">
        <v>5</v>
      </c>
      <c r="H2784" s="25">
        <v>40822</v>
      </c>
      <c r="I2784" s="24">
        <v>40822</v>
      </c>
      <c r="J2784" s="20">
        <v>1</v>
      </c>
      <c r="K2784" s="14"/>
      <c r="L2784" s="14"/>
      <c r="M2784" s="13" t="s">
        <v>219</v>
      </c>
      <c r="N2784" s="13" t="s">
        <v>7083</v>
      </c>
      <c r="O2784" s="11" t="s">
        <v>228</v>
      </c>
      <c r="P2784" s="15" t="s">
        <v>9</v>
      </c>
      <c r="Q2784" s="15"/>
      <c r="R2784" s="11"/>
      <c r="S2784" s="11" t="s">
        <v>19162</v>
      </c>
      <c r="T2784" s="13"/>
      <c r="XFD2784" s="53">
        <f t="shared" si="43"/>
        <v>40823</v>
      </c>
    </row>
    <row r="2785" spans="1:20 16384:16384" s="19" customFormat="1" ht="24">
      <c r="A2785" s="10" t="s">
        <v>2</v>
      </c>
      <c r="B2785" s="10" t="s">
        <v>3</v>
      </c>
      <c r="C2785" s="11" t="s">
        <v>7617</v>
      </c>
      <c r="D2785" s="11" t="s">
        <v>7616</v>
      </c>
      <c r="E2785" s="14"/>
      <c r="F2785" s="11" t="s">
        <v>379</v>
      </c>
      <c r="G2785" s="20" t="s">
        <v>5</v>
      </c>
      <c r="H2785" s="25">
        <v>40823</v>
      </c>
      <c r="I2785" s="24">
        <v>40823</v>
      </c>
      <c r="J2785" s="20">
        <v>1</v>
      </c>
      <c r="K2785" s="14" t="s">
        <v>9450</v>
      </c>
      <c r="L2785" s="14"/>
      <c r="M2785" s="13" t="s">
        <v>219</v>
      </c>
      <c r="N2785" s="13" t="s">
        <v>7083</v>
      </c>
      <c r="O2785" s="11" t="s">
        <v>228</v>
      </c>
      <c r="P2785" s="15" t="s">
        <v>9</v>
      </c>
      <c r="Q2785" s="15"/>
      <c r="R2785" s="11" t="s">
        <v>154</v>
      </c>
      <c r="S2785" s="11"/>
      <c r="T2785" s="13"/>
      <c r="XFD2785" s="53">
        <f t="shared" si="43"/>
        <v>40824</v>
      </c>
    </row>
    <row r="2786" spans="1:20 16384:16384" s="19" customFormat="1" ht="409.5">
      <c r="A2786" s="10" t="s">
        <v>9502</v>
      </c>
      <c r="B2786" s="10" t="s">
        <v>9503</v>
      </c>
      <c r="C2786" s="11" t="s">
        <v>6228</v>
      </c>
      <c r="D2786" s="11"/>
      <c r="E2786" s="14"/>
      <c r="F2786" s="11" t="s">
        <v>11734</v>
      </c>
      <c r="G2786" s="20" t="s">
        <v>9506</v>
      </c>
      <c r="H2786" s="25">
        <v>40823</v>
      </c>
      <c r="I2786" s="24">
        <v>40823</v>
      </c>
      <c r="J2786" s="20">
        <v>1</v>
      </c>
      <c r="K2786" s="14" t="s">
        <v>11734</v>
      </c>
      <c r="L2786" s="14"/>
      <c r="M2786" s="13" t="s">
        <v>11575</v>
      </c>
      <c r="N2786" s="13" t="s">
        <v>11140</v>
      </c>
      <c r="O2786" s="11" t="s">
        <v>11677</v>
      </c>
      <c r="P2786" s="15" t="s">
        <v>11684</v>
      </c>
      <c r="Q2786" s="15"/>
      <c r="R2786" s="11"/>
      <c r="S2786" s="11" t="s">
        <v>19165</v>
      </c>
      <c r="T2786" s="13"/>
      <c r="XFD2786" s="53">
        <f t="shared" si="43"/>
        <v>40824</v>
      </c>
    </row>
    <row r="2787" spans="1:20 16384:16384" s="19" customFormat="1" ht="276">
      <c r="A2787" s="10" t="s">
        <v>9502</v>
      </c>
      <c r="B2787" s="10" t="s">
        <v>9515</v>
      </c>
      <c r="C2787" s="11" t="s">
        <v>11735</v>
      </c>
      <c r="D2787" s="11" t="s">
        <v>11736</v>
      </c>
      <c r="E2787" s="14"/>
      <c r="F2787" s="11" t="s">
        <v>11737</v>
      </c>
      <c r="G2787" s="20" t="s">
        <v>9506</v>
      </c>
      <c r="H2787" s="25">
        <v>40824</v>
      </c>
      <c r="I2787" s="24">
        <v>40824</v>
      </c>
      <c r="J2787" s="20">
        <v>1</v>
      </c>
      <c r="K2787" s="14" t="s">
        <v>11737</v>
      </c>
      <c r="L2787" s="14"/>
      <c r="M2787" s="13" t="s">
        <v>11575</v>
      </c>
      <c r="N2787" s="13" t="s">
        <v>11140</v>
      </c>
      <c r="O2787" s="11" t="s">
        <v>11677</v>
      </c>
      <c r="P2787" s="15" t="s">
        <v>11684</v>
      </c>
      <c r="Q2787" s="15"/>
      <c r="R2787" s="11" t="s">
        <v>11738</v>
      </c>
      <c r="S2787" s="11" t="s">
        <v>19166</v>
      </c>
      <c r="T2787" s="13"/>
      <c r="XFD2787" s="53">
        <f t="shared" si="43"/>
        <v>40825</v>
      </c>
    </row>
    <row r="2788" spans="1:20 16384:16384" s="19" customFormat="1" ht="12">
      <c r="A2788" s="10" t="s">
        <v>9502</v>
      </c>
      <c r="B2788" s="10" t="s">
        <v>9515</v>
      </c>
      <c r="C2788" s="11" t="s">
        <v>11739</v>
      </c>
      <c r="D2788" s="11" t="s">
        <v>11740</v>
      </c>
      <c r="E2788" s="14"/>
      <c r="F2788" s="11" t="s">
        <v>11741</v>
      </c>
      <c r="G2788" s="20" t="s">
        <v>9506</v>
      </c>
      <c r="H2788" s="25">
        <v>40825</v>
      </c>
      <c r="I2788" s="24">
        <v>40825</v>
      </c>
      <c r="J2788" s="20">
        <v>1</v>
      </c>
      <c r="K2788" s="14" t="s">
        <v>11741</v>
      </c>
      <c r="L2788" s="14"/>
      <c r="M2788" s="13" t="s">
        <v>11575</v>
      </c>
      <c r="N2788" s="13" t="s">
        <v>11140</v>
      </c>
      <c r="O2788" s="11" t="s">
        <v>11677</v>
      </c>
      <c r="P2788" s="15" t="s">
        <v>9527</v>
      </c>
      <c r="Q2788" s="15"/>
      <c r="R2788" s="11"/>
      <c r="S2788" s="11"/>
      <c r="T2788" s="13"/>
      <c r="XFD2788" s="53">
        <f t="shared" si="43"/>
        <v>40826</v>
      </c>
    </row>
    <row r="2789" spans="1:20 16384:16384" s="19" customFormat="1" ht="409.5">
      <c r="A2789" s="10" t="s">
        <v>9502</v>
      </c>
      <c r="B2789" s="10" t="s">
        <v>9524</v>
      </c>
      <c r="C2789" s="11" t="s">
        <v>11742</v>
      </c>
      <c r="D2789" s="11"/>
      <c r="E2789" s="14"/>
      <c r="F2789" s="11" t="s">
        <v>11706</v>
      </c>
      <c r="G2789" s="20" t="s">
        <v>9506</v>
      </c>
      <c r="H2789" s="25">
        <v>40828</v>
      </c>
      <c r="I2789" s="24">
        <v>40829</v>
      </c>
      <c r="J2789" s="20">
        <v>2</v>
      </c>
      <c r="K2789" s="14" t="s">
        <v>11706</v>
      </c>
      <c r="L2789" s="14"/>
      <c r="M2789" s="13" t="s">
        <v>11575</v>
      </c>
      <c r="N2789" s="13" t="s">
        <v>11140</v>
      </c>
      <c r="O2789" s="11" t="s">
        <v>11677</v>
      </c>
      <c r="P2789" s="15" t="s">
        <v>11684</v>
      </c>
      <c r="Q2789" s="15"/>
      <c r="R2789" s="11"/>
      <c r="S2789" s="11" t="s">
        <v>19167</v>
      </c>
      <c r="T2789" s="13"/>
      <c r="XFD2789" s="53">
        <f t="shared" si="43"/>
        <v>40831</v>
      </c>
    </row>
    <row r="2790" spans="1:20 16384:16384" s="19" customFormat="1" ht="72">
      <c r="A2790" s="10" t="s">
        <v>9502</v>
      </c>
      <c r="B2790" s="10" t="s">
        <v>9524</v>
      </c>
      <c r="C2790" s="11" t="s">
        <v>11743</v>
      </c>
      <c r="D2790" s="11"/>
      <c r="E2790" s="14"/>
      <c r="F2790" s="11"/>
      <c r="G2790" s="20" t="s">
        <v>9506</v>
      </c>
      <c r="H2790" s="25">
        <v>40830</v>
      </c>
      <c r="I2790" s="24">
        <v>40830</v>
      </c>
      <c r="J2790" s="20">
        <v>1</v>
      </c>
      <c r="K2790" s="14"/>
      <c r="L2790" s="14"/>
      <c r="M2790" s="13" t="s">
        <v>11575</v>
      </c>
      <c r="N2790" s="13" t="s">
        <v>11140</v>
      </c>
      <c r="O2790" s="11" t="s">
        <v>11677</v>
      </c>
      <c r="P2790" s="15" t="s">
        <v>11684</v>
      </c>
      <c r="Q2790" s="15"/>
      <c r="R2790" s="11" t="s">
        <v>11744</v>
      </c>
      <c r="S2790" s="11" t="s">
        <v>11745</v>
      </c>
      <c r="T2790" s="13"/>
      <c r="XFD2790" s="53">
        <f t="shared" si="43"/>
        <v>40831</v>
      </c>
    </row>
    <row r="2791" spans="1:20 16384:16384" s="19" customFormat="1" ht="409.5">
      <c r="A2791" s="10" t="s">
        <v>9502</v>
      </c>
      <c r="B2791" s="10" t="s">
        <v>9515</v>
      </c>
      <c r="C2791" s="11" t="s">
        <v>6229</v>
      </c>
      <c r="D2791" s="11"/>
      <c r="E2791" s="14"/>
      <c r="F2791" s="11" t="s">
        <v>11746</v>
      </c>
      <c r="G2791" s="20" t="s">
        <v>9506</v>
      </c>
      <c r="H2791" s="25">
        <v>40831</v>
      </c>
      <c r="I2791" s="24">
        <v>40831</v>
      </c>
      <c r="J2791" s="20">
        <v>1</v>
      </c>
      <c r="K2791" s="14" t="s">
        <v>11746</v>
      </c>
      <c r="L2791" s="14"/>
      <c r="M2791" s="13" t="s">
        <v>11575</v>
      </c>
      <c r="N2791" s="13" t="s">
        <v>11140</v>
      </c>
      <c r="O2791" s="11" t="s">
        <v>11677</v>
      </c>
      <c r="P2791" s="15" t="s">
        <v>11684</v>
      </c>
      <c r="Q2791" s="15"/>
      <c r="R2791" s="11"/>
      <c r="S2791" s="11" t="s">
        <v>8858</v>
      </c>
      <c r="T2791" s="13"/>
      <c r="XFD2791" s="53">
        <f t="shared" si="43"/>
        <v>40832</v>
      </c>
    </row>
    <row r="2792" spans="1:20 16384:16384" s="19" customFormat="1" ht="252">
      <c r="A2792" s="10" t="s">
        <v>9502</v>
      </c>
      <c r="B2792" s="10" t="s">
        <v>9503</v>
      </c>
      <c r="C2792" s="11" t="s">
        <v>11747</v>
      </c>
      <c r="D2792" s="11"/>
      <c r="E2792" s="14"/>
      <c r="F2792" s="11" t="s">
        <v>11748</v>
      </c>
      <c r="G2792" s="20" t="s">
        <v>9506</v>
      </c>
      <c r="H2792" s="25">
        <v>40831</v>
      </c>
      <c r="I2792" s="24">
        <v>40831</v>
      </c>
      <c r="J2792" s="20">
        <v>1</v>
      </c>
      <c r="K2792" s="14" t="s">
        <v>11748</v>
      </c>
      <c r="L2792" s="14"/>
      <c r="M2792" s="13" t="s">
        <v>11575</v>
      </c>
      <c r="N2792" s="13" t="s">
        <v>11140</v>
      </c>
      <c r="O2792" s="11" t="s">
        <v>11677</v>
      </c>
      <c r="P2792" s="15" t="s">
        <v>9527</v>
      </c>
      <c r="Q2792" s="15"/>
      <c r="R2792" s="11"/>
      <c r="S2792" s="11" t="s">
        <v>19168</v>
      </c>
      <c r="T2792" s="13"/>
      <c r="XFD2792" s="53">
        <f t="shared" si="43"/>
        <v>40832</v>
      </c>
    </row>
    <row r="2793" spans="1:20 16384:16384" s="19" customFormat="1" ht="72">
      <c r="A2793" s="10" t="s">
        <v>9502</v>
      </c>
      <c r="B2793" s="10" t="s">
        <v>9503</v>
      </c>
      <c r="C2793" s="11" t="s">
        <v>6230</v>
      </c>
      <c r="D2793" s="11"/>
      <c r="E2793" s="14"/>
      <c r="F2793" s="11" t="s">
        <v>11749</v>
      </c>
      <c r="G2793" s="20" t="s">
        <v>9506</v>
      </c>
      <c r="H2793" s="25">
        <v>40832</v>
      </c>
      <c r="I2793" s="24">
        <v>40832</v>
      </c>
      <c r="J2793" s="20">
        <v>1</v>
      </c>
      <c r="K2793" s="14" t="s">
        <v>11750</v>
      </c>
      <c r="L2793" s="14"/>
      <c r="M2793" s="13" t="s">
        <v>11575</v>
      </c>
      <c r="N2793" s="13" t="s">
        <v>11140</v>
      </c>
      <c r="O2793" s="11" t="s">
        <v>11677</v>
      </c>
      <c r="P2793" s="15" t="s">
        <v>11684</v>
      </c>
      <c r="Q2793" s="15"/>
      <c r="R2793" s="11"/>
      <c r="S2793" s="11" t="s">
        <v>19169</v>
      </c>
      <c r="T2793" s="13"/>
      <c r="XFD2793" s="53">
        <f t="shared" si="43"/>
        <v>40833</v>
      </c>
    </row>
    <row r="2794" spans="1:20 16384:16384" s="19" customFormat="1" ht="84">
      <c r="A2794" s="10" t="s">
        <v>9502</v>
      </c>
      <c r="B2794" s="10" t="s">
        <v>9524</v>
      </c>
      <c r="C2794" s="11" t="s">
        <v>11751</v>
      </c>
      <c r="D2794" s="11"/>
      <c r="E2794" s="14"/>
      <c r="F2794" s="11"/>
      <c r="G2794" s="20" t="s">
        <v>9506</v>
      </c>
      <c r="H2794" s="25">
        <v>40832</v>
      </c>
      <c r="I2794" s="24">
        <v>40832</v>
      </c>
      <c r="J2794" s="20">
        <v>1</v>
      </c>
      <c r="K2794" s="14" t="s">
        <v>11752</v>
      </c>
      <c r="L2794" s="14"/>
      <c r="M2794" s="13" t="s">
        <v>11575</v>
      </c>
      <c r="N2794" s="13" t="s">
        <v>11140</v>
      </c>
      <c r="O2794" s="11" t="s">
        <v>11677</v>
      </c>
      <c r="P2794" s="15" t="s">
        <v>9527</v>
      </c>
      <c r="Q2794" s="15"/>
      <c r="R2794" s="11" t="s">
        <v>525</v>
      </c>
      <c r="S2794" s="11" t="s">
        <v>11753</v>
      </c>
      <c r="T2794" s="13"/>
      <c r="XFD2794" s="53">
        <f t="shared" si="43"/>
        <v>40833</v>
      </c>
    </row>
    <row r="2795" spans="1:20 16384:16384" s="19" customFormat="1" ht="252">
      <c r="A2795" s="10" t="s">
        <v>9502</v>
      </c>
      <c r="B2795" s="10" t="s">
        <v>9515</v>
      </c>
      <c r="C2795" s="11" t="s">
        <v>6231</v>
      </c>
      <c r="D2795" s="11"/>
      <c r="E2795" s="14"/>
      <c r="F2795" s="11" t="s">
        <v>11754</v>
      </c>
      <c r="G2795" s="20" t="s">
        <v>9506</v>
      </c>
      <c r="H2795" s="25">
        <v>40833</v>
      </c>
      <c r="I2795" s="24">
        <v>40833</v>
      </c>
      <c r="J2795" s="20">
        <v>1</v>
      </c>
      <c r="K2795" s="14" t="s">
        <v>11755</v>
      </c>
      <c r="L2795" s="14"/>
      <c r="M2795" s="13" t="s">
        <v>11575</v>
      </c>
      <c r="N2795" s="13" t="s">
        <v>11140</v>
      </c>
      <c r="O2795" s="11" t="s">
        <v>11677</v>
      </c>
      <c r="P2795" s="15" t="s">
        <v>9527</v>
      </c>
      <c r="Q2795" s="15"/>
      <c r="R2795" s="11"/>
      <c r="S2795" s="11" t="s">
        <v>19170</v>
      </c>
      <c r="T2795" s="13"/>
      <c r="XFD2795" s="53">
        <f t="shared" si="43"/>
        <v>40834</v>
      </c>
    </row>
    <row r="2796" spans="1:20 16384:16384" s="19" customFormat="1" ht="12">
      <c r="A2796" s="10" t="s">
        <v>9502</v>
      </c>
      <c r="B2796" s="10" t="s">
        <v>9524</v>
      </c>
      <c r="C2796" s="11" t="s">
        <v>11756</v>
      </c>
      <c r="D2796" s="11"/>
      <c r="E2796" s="14"/>
      <c r="F2796" s="11" t="s">
        <v>11701</v>
      </c>
      <c r="G2796" s="20" t="s">
        <v>9506</v>
      </c>
      <c r="H2796" s="25">
        <v>40833</v>
      </c>
      <c r="I2796" s="24">
        <v>40833</v>
      </c>
      <c r="J2796" s="20">
        <v>1</v>
      </c>
      <c r="K2796" s="14" t="s">
        <v>11701</v>
      </c>
      <c r="L2796" s="14"/>
      <c r="M2796" s="13" t="s">
        <v>11575</v>
      </c>
      <c r="N2796" s="13" t="s">
        <v>11140</v>
      </c>
      <c r="O2796" s="11" t="s">
        <v>11677</v>
      </c>
      <c r="P2796" s="15" t="s">
        <v>11684</v>
      </c>
      <c r="Q2796" s="15"/>
      <c r="R2796" s="11"/>
      <c r="S2796" s="11"/>
      <c r="T2796" s="13"/>
      <c r="XFD2796" s="53">
        <f t="shared" si="43"/>
        <v>40834</v>
      </c>
    </row>
    <row r="2797" spans="1:20 16384:16384" s="19" customFormat="1" ht="312">
      <c r="A2797" s="10" t="s">
        <v>9502</v>
      </c>
      <c r="B2797" s="10" t="s">
        <v>9515</v>
      </c>
      <c r="C2797" s="11" t="s">
        <v>11757</v>
      </c>
      <c r="D2797" s="11"/>
      <c r="E2797" s="14"/>
      <c r="F2797" s="11" t="s">
        <v>11576</v>
      </c>
      <c r="G2797" s="20" t="s">
        <v>9506</v>
      </c>
      <c r="H2797" s="25">
        <v>40834</v>
      </c>
      <c r="I2797" s="24">
        <v>40834</v>
      </c>
      <c r="J2797" s="20">
        <v>1</v>
      </c>
      <c r="K2797" s="14" t="s">
        <v>11703</v>
      </c>
      <c r="L2797" s="14"/>
      <c r="M2797" s="13" t="s">
        <v>11575</v>
      </c>
      <c r="N2797" s="13" t="s">
        <v>11140</v>
      </c>
      <c r="O2797" s="11" t="s">
        <v>11677</v>
      </c>
      <c r="P2797" s="15" t="s">
        <v>11684</v>
      </c>
      <c r="Q2797" s="15"/>
      <c r="R2797" s="11"/>
      <c r="S2797" s="11" t="s">
        <v>19171</v>
      </c>
      <c r="T2797" s="13"/>
      <c r="XFD2797" s="53">
        <f t="shared" si="43"/>
        <v>40835</v>
      </c>
    </row>
    <row r="2798" spans="1:20 16384:16384" s="19" customFormat="1" ht="72">
      <c r="A2798" s="10" t="s">
        <v>9502</v>
      </c>
      <c r="B2798" s="10" t="s">
        <v>9524</v>
      </c>
      <c r="C2798" s="11" t="s">
        <v>11758</v>
      </c>
      <c r="D2798" s="11"/>
      <c r="E2798" s="14"/>
      <c r="F2798" s="11"/>
      <c r="G2798" s="20" t="s">
        <v>9506</v>
      </c>
      <c r="H2798" s="25">
        <v>40835</v>
      </c>
      <c r="I2798" s="24">
        <v>40835</v>
      </c>
      <c r="J2798" s="20">
        <v>1</v>
      </c>
      <c r="K2798" s="14"/>
      <c r="L2798" s="14"/>
      <c r="M2798" s="13" t="s">
        <v>11575</v>
      </c>
      <c r="N2798" s="13" t="s">
        <v>11140</v>
      </c>
      <c r="O2798" s="11" t="s">
        <v>11677</v>
      </c>
      <c r="P2798" s="15" t="s">
        <v>9510</v>
      </c>
      <c r="Q2798" s="15"/>
      <c r="R2798" s="11" t="s">
        <v>134</v>
      </c>
      <c r="S2798" s="11" t="s">
        <v>11759</v>
      </c>
      <c r="T2798" s="13"/>
      <c r="XFD2798" s="53">
        <f t="shared" si="43"/>
        <v>40836</v>
      </c>
    </row>
    <row r="2799" spans="1:20 16384:16384" s="19" customFormat="1" ht="384">
      <c r="A2799" s="10" t="s">
        <v>9592</v>
      </c>
      <c r="B2799" s="10" t="s">
        <v>9593</v>
      </c>
      <c r="C2799" s="11" t="s">
        <v>11760</v>
      </c>
      <c r="D2799" s="11" t="s">
        <v>11761</v>
      </c>
      <c r="E2799" s="14"/>
      <c r="F2799" s="11" t="s">
        <v>11762</v>
      </c>
      <c r="G2799" s="20" t="s">
        <v>9603</v>
      </c>
      <c r="H2799" s="25">
        <v>40836</v>
      </c>
      <c r="I2799" s="24">
        <v>40836</v>
      </c>
      <c r="J2799" s="20">
        <v>1</v>
      </c>
      <c r="K2799" s="14" t="s">
        <v>11763</v>
      </c>
      <c r="L2799" s="14"/>
      <c r="M2799" s="13" t="s">
        <v>9901</v>
      </c>
      <c r="N2799" s="13" t="s">
        <v>11764</v>
      </c>
      <c r="O2799" s="11" t="s">
        <v>11765</v>
      </c>
      <c r="P2799" s="15" t="s">
        <v>11766</v>
      </c>
      <c r="Q2799" s="15"/>
      <c r="R2799" s="11" t="s">
        <v>245</v>
      </c>
      <c r="S2799" s="11" t="s">
        <v>19172</v>
      </c>
      <c r="T2799" s="13"/>
      <c r="XFD2799" s="53">
        <f t="shared" si="43"/>
        <v>40837</v>
      </c>
    </row>
    <row r="2800" spans="1:20 16384:16384" s="19" customFormat="1" ht="409.5">
      <c r="A2800" s="10" t="s">
        <v>9592</v>
      </c>
      <c r="B2800" s="10" t="s">
        <v>9943</v>
      </c>
      <c r="C2800" s="11" t="s">
        <v>11767</v>
      </c>
      <c r="D2800" s="11"/>
      <c r="E2800" s="14"/>
      <c r="F2800" s="11"/>
      <c r="G2800" s="20" t="s">
        <v>9603</v>
      </c>
      <c r="H2800" s="25">
        <v>40837</v>
      </c>
      <c r="I2800" s="24">
        <v>40838</v>
      </c>
      <c r="J2800" s="20">
        <v>2</v>
      </c>
      <c r="K2800" s="14" t="s">
        <v>11768</v>
      </c>
      <c r="L2800" s="14"/>
      <c r="M2800" s="13" t="s">
        <v>9901</v>
      </c>
      <c r="N2800" s="13" t="s">
        <v>11764</v>
      </c>
      <c r="O2800" s="11" t="s">
        <v>11765</v>
      </c>
      <c r="P2800" s="15" t="s">
        <v>11766</v>
      </c>
      <c r="Q2800" s="15"/>
      <c r="R2800" s="11"/>
      <c r="S2800" s="11" t="s">
        <v>11769</v>
      </c>
      <c r="T2800" s="13"/>
      <c r="XFD2800" s="53">
        <f t="shared" si="43"/>
        <v>40840</v>
      </c>
    </row>
    <row r="2801" spans="1:20 16384:16384" s="19" customFormat="1" ht="312">
      <c r="A2801" s="10" t="s">
        <v>9592</v>
      </c>
      <c r="B2801" s="10" t="s">
        <v>9924</v>
      </c>
      <c r="C2801" s="11" t="s">
        <v>11770</v>
      </c>
      <c r="D2801" s="11"/>
      <c r="E2801" s="14"/>
      <c r="F2801" s="11" t="s">
        <v>11771</v>
      </c>
      <c r="G2801" s="20" t="s">
        <v>9603</v>
      </c>
      <c r="H2801" s="25">
        <v>40837</v>
      </c>
      <c r="I2801" s="24">
        <v>40837</v>
      </c>
      <c r="J2801" s="20">
        <v>1</v>
      </c>
      <c r="K2801" s="14" t="s">
        <v>11771</v>
      </c>
      <c r="L2801" s="14"/>
      <c r="M2801" s="13" t="s">
        <v>9901</v>
      </c>
      <c r="N2801" s="13" t="s">
        <v>11764</v>
      </c>
      <c r="O2801" s="11" t="s">
        <v>11765</v>
      </c>
      <c r="P2801" s="15" t="s">
        <v>11772</v>
      </c>
      <c r="Q2801" s="15"/>
      <c r="R2801" s="11"/>
      <c r="S2801" s="11" t="s">
        <v>11773</v>
      </c>
      <c r="T2801" s="13"/>
      <c r="XFD2801" s="53">
        <f t="shared" si="43"/>
        <v>40838</v>
      </c>
    </row>
    <row r="2802" spans="1:20 16384:16384" s="19" customFormat="1" ht="409.5">
      <c r="A2802" s="10" t="s">
        <v>9592</v>
      </c>
      <c r="B2802" s="10" t="s">
        <v>9593</v>
      </c>
      <c r="C2802" s="11" t="s">
        <v>11774</v>
      </c>
      <c r="D2802" s="11" t="s">
        <v>11775</v>
      </c>
      <c r="E2802" s="14"/>
      <c r="F2802" s="11"/>
      <c r="G2802" s="20" t="s">
        <v>9603</v>
      </c>
      <c r="H2802" s="25">
        <v>40838</v>
      </c>
      <c r="I2802" s="24">
        <v>40838</v>
      </c>
      <c r="J2802" s="20">
        <v>1</v>
      </c>
      <c r="K2802" s="14" t="s">
        <v>9960</v>
      </c>
      <c r="L2802" s="14"/>
      <c r="M2802" s="13" t="s">
        <v>9901</v>
      </c>
      <c r="N2802" s="13" t="s">
        <v>11764</v>
      </c>
      <c r="O2802" s="11" t="s">
        <v>11765</v>
      </c>
      <c r="P2802" s="15" t="s">
        <v>11772</v>
      </c>
      <c r="Q2802" s="15"/>
      <c r="R2802" s="11" t="s">
        <v>19173</v>
      </c>
      <c r="S2802" s="11" t="s">
        <v>8714</v>
      </c>
      <c r="T2802" s="13"/>
      <c r="XFD2802" s="53">
        <f t="shared" si="43"/>
        <v>40839</v>
      </c>
    </row>
    <row r="2803" spans="1:20 16384:16384" s="19" customFormat="1" ht="409.5">
      <c r="A2803" s="10" t="s">
        <v>9592</v>
      </c>
      <c r="B2803" s="10" t="s">
        <v>9593</v>
      </c>
      <c r="C2803" s="11" t="s">
        <v>11776</v>
      </c>
      <c r="D2803" s="11"/>
      <c r="E2803" s="14"/>
      <c r="F2803" s="11"/>
      <c r="G2803" s="20" t="s">
        <v>9603</v>
      </c>
      <c r="H2803" s="25">
        <v>40839</v>
      </c>
      <c r="I2803" s="24">
        <v>40839</v>
      </c>
      <c r="J2803" s="20">
        <v>1</v>
      </c>
      <c r="K2803" s="14"/>
      <c r="L2803" s="14"/>
      <c r="M2803" s="13" t="s">
        <v>9901</v>
      </c>
      <c r="N2803" s="13" t="s">
        <v>11764</v>
      </c>
      <c r="O2803" s="11" t="s">
        <v>11765</v>
      </c>
      <c r="P2803" s="15" t="s">
        <v>11766</v>
      </c>
      <c r="Q2803" s="15"/>
      <c r="R2803" s="11" t="s">
        <v>19534</v>
      </c>
      <c r="S2803" s="11" t="s">
        <v>9164</v>
      </c>
      <c r="T2803" s="13"/>
      <c r="XFD2803" s="53">
        <f t="shared" si="43"/>
        <v>40840</v>
      </c>
    </row>
    <row r="2804" spans="1:20 16384:16384" s="19" customFormat="1" ht="409.5">
      <c r="A2804" s="10" t="s">
        <v>9592</v>
      </c>
      <c r="B2804" s="10" t="s">
        <v>9943</v>
      </c>
      <c r="C2804" s="11" t="s">
        <v>11767</v>
      </c>
      <c r="D2804" s="11"/>
      <c r="E2804" s="14"/>
      <c r="F2804" s="11"/>
      <c r="G2804" s="20" t="s">
        <v>9603</v>
      </c>
      <c r="H2804" s="25">
        <v>40840</v>
      </c>
      <c r="I2804" s="24">
        <v>40840</v>
      </c>
      <c r="J2804" s="20">
        <v>1</v>
      </c>
      <c r="K2804" s="14" t="s">
        <v>11768</v>
      </c>
      <c r="L2804" s="14"/>
      <c r="M2804" s="13" t="s">
        <v>9901</v>
      </c>
      <c r="N2804" s="13" t="s">
        <v>11764</v>
      </c>
      <c r="O2804" s="11" t="s">
        <v>11765</v>
      </c>
      <c r="P2804" s="15" t="s">
        <v>2601</v>
      </c>
      <c r="Q2804" s="15" t="s">
        <v>433</v>
      </c>
      <c r="R2804" s="11"/>
      <c r="S2804" s="11" t="s">
        <v>15563</v>
      </c>
      <c r="T2804" s="13"/>
      <c r="XFD2804" s="53">
        <f t="shared" si="43"/>
        <v>40841</v>
      </c>
    </row>
    <row r="2805" spans="1:20 16384:16384" s="19" customFormat="1" ht="12">
      <c r="A2805" s="10" t="s">
        <v>2</v>
      </c>
      <c r="B2805" s="10" t="s">
        <v>37</v>
      </c>
      <c r="C2805" s="11" t="s">
        <v>6232</v>
      </c>
      <c r="D2805" s="11"/>
      <c r="E2805" s="14"/>
      <c r="F2805" s="11"/>
      <c r="G2805" s="20" t="s">
        <v>5</v>
      </c>
      <c r="H2805" s="25">
        <v>40840</v>
      </c>
      <c r="I2805" s="24">
        <v>40840</v>
      </c>
      <c r="J2805" s="20">
        <v>1</v>
      </c>
      <c r="K2805" s="14"/>
      <c r="L2805" s="14"/>
      <c r="M2805" s="13" t="s">
        <v>219</v>
      </c>
      <c r="N2805" s="13" t="s">
        <v>7083</v>
      </c>
      <c r="O2805" s="11" t="s">
        <v>228</v>
      </c>
      <c r="P2805" s="15" t="s">
        <v>11</v>
      </c>
      <c r="Q2805" s="15"/>
      <c r="R2805" s="11"/>
      <c r="S2805" s="11"/>
      <c r="T2805" s="13"/>
      <c r="XFD2805" s="53">
        <f t="shared" si="43"/>
        <v>40841</v>
      </c>
    </row>
    <row r="2806" spans="1:20 16384:16384" s="19" customFormat="1" ht="48">
      <c r="A2806" s="10" t="s">
        <v>2</v>
      </c>
      <c r="B2806" s="10" t="s">
        <v>3</v>
      </c>
      <c r="C2806" s="11" t="s">
        <v>15564</v>
      </c>
      <c r="D2806" s="11"/>
      <c r="E2806" s="14"/>
      <c r="F2806" s="11" t="s">
        <v>15565</v>
      </c>
      <c r="G2806" s="20" t="s">
        <v>5</v>
      </c>
      <c r="H2806" s="25">
        <v>40841</v>
      </c>
      <c r="I2806" s="24">
        <v>40841</v>
      </c>
      <c r="J2806" s="20">
        <v>1</v>
      </c>
      <c r="K2806" s="14" t="s">
        <v>15565</v>
      </c>
      <c r="L2806" s="14"/>
      <c r="M2806" s="13" t="s">
        <v>219</v>
      </c>
      <c r="N2806" s="13" t="s">
        <v>7083</v>
      </c>
      <c r="O2806" s="11" t="s">
        <v>228</v>
      </c>
      <c r="P2806" s="15" t="s">
        <v>2601</v>
      </c>
      <c r="Q2806" s="15"/>
      <c r="R2806" s="11"/>
      <c r="S2806" s="11" t="s">
        <v>19174</v>
      </c>
      <c r="T2806" s="13"/>
      <c r="XFD2806" s="53">
        <f t="shared" si="43"/>
        <v>40842</v>
      </c>
    </row>
    <row r="2807" spans="1:20 16384:16384" s="19" customFormat="1" ht="409.5">
      <c r="A2807" s="10" t="s">
        <v>2</v>
      </c>
      <c r="B2807" s="10" t="s">
        <v>10</v>
      </c>
      <c r="C2807" s="11" t="s">
        <v>15566</v>
      </c>
      <c r="D2807" s="11"/>
      <c r="E2807" s="14"/>
      <c r="F2807" s="11"/>
      <c r="G2807" s="20" t="s">
        <v>5</v>
      </c>
      <c r="H2807" s="25">
        <v>40842</v>
      </c>
      <c r="I2807" s="24">
        <v>40842</v>
      </c>
      <c r="J2807" s="20">
        <v>1</v>
      </c>
      <c r="K2807" s="14" t="s">
        <v>2619</v>
      </c>
      <c r="L2807" s="14"/>
      <c r="M2807" s="13" t="s">
        <v>219</v>
      </c>
      <c r="N2807" s="13" t="s">
        <v>7083</v>
      </c>
      <c r="O2807" s="11" t="s">
        <v>228</v>
      </c>
      <c r="P2807" s="15" t="s">
        <v>2601</v>
      </c>
      <c r="Q2807" s="15" t="s">
        <v>433</v>
      </c>
      <c r="R2807" s="11"/>
      <c r="S2807" s="11" t="s">
        <v>19175</v>
      </c>
      <c r="T2807" s="13"/>
      <c r="XFD2807" s="53">
        <f t="shared" si="43"/>
        <v>40843</v>
      </c>
    </row>
    <row r="2808" spans="1:20 16384:16384" s="19" customFormat="1" ht="409.5">
      <c r="A2808" s="10" t="s">
        <v>2</v>
      </c>
      <c r="B2808" s="10" t="s">
        <v>3</v>
      </c>
      <c r="C2808" s="11" t="s">
        <v>15567</v>
      </c>
      <c r="D2808" s="11" t="s">
        <v>435</v>
      </c>
      <c r="E2808" s="14"/>
      <c r="F2808" s="11" t="s">
        <v>379</v>
      </c>
      <c r="G2808" s="20" t="s">
        <v>5</v>
      </c>
      <c r="H2808" s="25">
        <v>40843</v>
      </c>
      <c r="I2808" s="24">
        <v>40843</v>
      </c>
      <c r="J2808" s="20">
        <v>1</v>
      </c>
      <c r="K2808" s="14" t="s">
        <v>15568</v>
      </c>
      <c r="L2808" s="14"/>
      <c r="M2808" s="13" t="s">
        <v>219</v>
      </c>
      <c r="N2808" s="13" t="s">
        <v>7083</v>
      </c>
      <c r="O2808" s="11" t="s">
        <v>228</v>
      </c>
      <c r="P2808" s="15" t="s">
        <v>2601</v>
      </c>
      <c r="Q2808" s="15"/>
      <c r="R2808" s="11" t="s">
        <v>6499</v>
      </c>
      <c r="S2808" s="11" t="s">
        <v>8692</v>
      </c>
      <c r="T2808" s="13"/>
      <c r="XFD2808" s="53">
        <f t="shared" si="43"/>
        <v>40844</v>
      </c>
    </row>
    <row r="2809" spans="1:20 16384:16384" s="19" customFormat="1" ht="132">
      <c r="A2809" s="10" t="s">
        <v>2</v>
      </c>
      <c r="B2809" s="10" t="s">
        <v>19</v>
      </c>
      <c r="C2809" s="11" t="s">
        <v>6233</v>
      </c>
      <c r="D2809" s="11"/>
      <c r="E2809" s="14"/>
      <c r="F2809" s="11" t="s">
        <v>15569</v>
      </c>
      <c r="G2809" s="20" t="s">
        <v>5</v>
      </c>
      <c r="H2809" s="25">
        <v>40844</v>
      </c>
      <c r="I2809" s="24">
        <v>40844</v>
      </c>
      <c r="J2809" s="20">
        <v>1</v>
      </c>
      <c r="K2809" s="14" t="s">
        <v>15569</v>
      </c>
      <c r="L2809" s="14"/>
      <c r="M2809" s="13" t="s">
        <v>219</v>
      </c>
      <c r="N2809" s="13" t="s">
        <v>7083</v>
      </c>
      <c r="O2809" s="11" t="s">
        <v>228</v>
      </c>
      <c r="P2809" s="15" t="s">
        <v>2601</v>
      </c>
      <c r="Q2809" s="15"/>
      <c r="R2809" s="11"/>
      <c r="S2809" s="11" t="s">
        <v>8862</v>
      </c>
      <c r="T2809" s="13"/>
      <c r="XFD2809" s="53">
        <f t="shared" si="43"/>
        <v>40845</v>
      </c>
    </row>
    <row r="2810" spans="1:20 16384:16384" s="19" customFormat="1" ht="84">
      <c r="A2810" s="10" t="s">
        <v>2</v>
      </c>
      <c r="B2810" s="10" t="s">
        <v>3</v>
      </c>
      <c r="C2810" s="22" t="s">
        <v>15570</v>
      </c>
      <c r="D2810" s="22" t="s">
        <v>15571</v>
      </c>
      <c r="E2810" s="14"/>
      <c r="F2810" s="11" t="s">
        <v>1554</v>
      </c>
      <c r="G2810" s="20" t="s">
        <v>5</v>
      </c>
      <c r="H2810" s="25">
        <v>40845</v>
      </c>
      <c r="I2810" s="24">
        <v>40845</v>
      </c>
      <c r="J2810" s="20">
        <v>1</v>
      </c>
      <c r="K2810" s="14" t="s">
        <v>6612</v>
      </c>
      <c r="L2810" s="14"/>
      <c r="M2810" s="13" t="s">
        <v>219</v>
      </c>
      <c r="N2810" s="13" t="s">
        <v>7083</v>
      </c>
      <c r="O2810" s="11" t="s">
        <v>228</v>
      </c>
      <c r="P2810" s="15" t="s">
        <v>2601</v>
      </c>
      <c r="Q2810" s="15"/>
      <c r="R2810" s="11" t="s">
        <v>19533</v>
      </c>
      <c r="S2810" s="11" t="s">
        <v>15572</v>
      </c>
      <c r="T2810" s="13"/>
      <c r="XFD2810" s="53">
        <f t="shared" si="43"/>
        <v>40846</v>
      </c>
    </row>
    <row r="2811" spans="1:20 16384:16384" s="19" customFormat="1" ht="24">
      <c r="A2811" s="10" t="s">
        <v>2</v>
      </c>
      <c r="B2811" s="10" t="s">
        <v>3</v>
      </c>
      <c r="C2811" s="11" t="s">
        <v>6234</v>
      </c>
      <c r="D2811" s="11"/>
      <c r="E2811" s="14"/>
      <c r="F2811" s="11" t="s">
        <v>15573</v>
      </c>
      <c r="G2811" s="20" t="s">
        <v>5</v>
      </c>
      <c r="H2811" s="25">
        <v>40846</v>
      </c>
      <c r="I2811" s="24">
        <v>40846</v>
      </c>
      <c r="J2811" s="20">
        <v>1</v>
      </c>
      <c r="K2811" s="14" t="s">
        <v>15573</v>
      </c>
      <c r="L2811" s="14"/>
      <c r="M2811" s="13" t="s">
        <v>219</v>
      </c>
      <c r="N2811" s="13" t="s">
        <v>7083</v>
      </c>
      <c r="O2811" s="11" t="s">
        <v>228</v>
      </c>
      <c r="P2811" s="15" t="s">
        <v>2601</v>
      </c>
      <c r="Q2811" s="15"/>
      <c r="R2811" s="11"/>
      <c r="S2811" s="11"/>
      <c r="T2811" s="13"/>
      <c r="XFD2811" s="53">
        <f t="shared" si="43"/>
        <v>40847</v>
      </c>
    </row>
    <row r="2812" spans="1:20 16384:16384" s="19" customFormat="1" ht="409.5">
      <c r="A2812" s="10" t="s">
        <v>2</v>
      </c>
      <c r="B2812" s="10" t="s">
        <v>3</v>
      </c>
      <c r="C2812" s="11" t="s">
        <v>2626</v>
      </c>
      <c r="D2812" s="11"/>
      <c r="E2812" s="14"/>
      <c r="F2812" s="11"/>
      <c r="G2812" s="20" t="s">
        <v>94</v>
      </c>
      <c r="H2812" s="25">
        <v>40846</v>
      </c>
      <c r="I2812" s="24">
        <v>40846</v>
      </c>
      <c r="J2812" s="20">
        <v>1</v>
      </c>
      <c r="K2812" s="14" t="s">
        <v>12465</v>
      </c>
      <c r="L2812" s="14"/>
      <c r="M2812" s="13" t="s">
        <v>219</v>
      </c>
      <c r="N2812" s="13" t="s">
        <v>7083</v>
      </c>
      <c r="O2812" s="11" t="s">
        <v>228</v>
      </c>
      <c r="P2812" s="15" t="s">
        <v>9</v>
      </c>
      <c r="Q2812" s="15"/>
      <c r="R2812" s="11"/>
      <c r="S2812" s="11" t="s">
        <v>19176</v>
      </c>
      <c r="T2812" s="13"/>
      <c r="XFD2812" s="53">
        <f t="shared" si="43"/>
        <v>40847</v>
      </c>
    </row>
    <row r="2813" spans="1:20 16384:16384" s="19" customFormat="1" ht="396">
      <c r="A2813" s="10" t="s">
        <v>2</v>
      </c>
      <c r="B2813" s="10" t="s">
        <v>3</v>
      </c>
      <c r="C2813" s="11" t="s">
        <v>6235</v>
      </c>
      <c r="D2813" s="11"/>
      <c r="E2813" s="14"/>
      <c r="F2813" s="11" t="s">
        <v>15574</v>
      </c>
      <c r="G2813" s="20" t="s">
        <v>5</v>
      </c>
      <c r="H2813" s="25">
        <v>40848</v>
      </c>
      <c r="I2813" s="24">
        <v>40848</v>
      </c>
      <c r="J2813" s="20">
        <v>1</v>
      </c>
      <c r="K2813" s="14" t="s">
        <v>15574</v>
      </c>
      <c r="L2813" s="14"/>
      <c r="M2813" s="13" t="s">
        <v>219</v>
      </c>
      <c r="N2813" s="13" t="s">
        <v>7083</v>
      </c>
      <c r="O2813" s="11" t="s">
        <v>228</v>
      </c>
      <c r="P2813" s="15" t="s">
        <v>2601</v>
      </c>
      <c r="Q2813" s="15"/>
      <c r="R2813" s="11"/>
      <c r="S2813" s="11" t="s">
        <v>8693</v>
      </c>
      <c r="T2813" s="13"/>
      <c r="XFD2813" s="53">
        <f t="shared" si="43"/>
        <v>40849</v>
      </c>
    </row>
    <row r="2814" spans="1:20 16384:16384" s="19" customFormat="1" ht="24">
      <c r="A2814" s="10" t="s">
        <v>2</v>
      </c>
      <c r="B2814" s="10" t="s">
        <v>10</v>
      </c>
      <c r="C2814" s="11" t="s">
        <v>436</v>
      </c>
      <c r="D2814" s="11"/>
      <c r="E2814" s="14"/>
      <c r="F2814" s="11"/>
      <c r="G2814" s="20" t="s">
        <v>51</v>
      </c>
      <c r="H2814" s="25">
        <v>40849</v>
      </c>
      <c r="I2814" s="24">
        <v>40852</v>
      </c>
      <c r="J2814" s="20">
        <v>10</v>
      </c>
      <c r="K2814" s="14" t="s">
        <v>15507</v>
      </c>
      <c r="L2814" s="14"/>
      <c r="M2814" s="13" t="s">
        <v>219</v>
      </c>
      <c r="N2814" s="13" t="s">
        <v>7083</v>
      </c>
      <c r="O2814" s="11" t="s">
        <v>228</v>
      </c>
      <c r="P2814" s="15" t="s">
        <v>9</v>
      </c>
      <c r="Q2814" s="15" t="s">
        <v>437</v>
      </c>
      <c r="R2814" s="11"/>
      <c r="S2814" s="11"/>
      <c r="T2814" s="13"/>
      <c r="XFD2814" s="53">
        <f t="shared" si="43"/>
        <v>40862</v>
      </c>
    </row>
    <row r="2815" spans="1:20 16384:16384" s="19" customFormat="1" ht="409.5">
      <c r="A2815" s="10" t="s">
        <v>2</v>
      </c>
      <c r="B2815" s="10" t="s">
        <v>21</v>
      </c>
      <c r="C2815" s="11" t="s">
        <v>15575</v>
      </c>
      <c r="D2815" s="11"/>
      <c r="E2815" s="14"/>
      <c r="F2815" s="11"/>
      <c r="G2815" s="20" t="s">
        <v>5</v>
      </c>
      <c r="H2815" s="25">
        <v>40849</v>
      </c>
      <c r="I2815" s="24">
        <v>40849</v>
      </c>
      <c r="J2815" s="20">
        <v>1</v>
      </c>
      <c r="K2815" s="14" t="s">
        <v>15576</v>
      </c>
      <c r="L2815" s="14"/>
      <c r="M2815" s="13" t="s">
        <v>219</v>
      </c>
      <c r="N2815" s="13" t="s">
        <v>7083</v>
      </c>
      <c r="O2815" s="11" t="s">
        <v>228</v>
      </c>
      <c r="P2815" s="15" t="s">
        <v>2601</v>
      </c>
      <c r="Q2815" s="15"/>
      <c r="R2815" s="11"/>
      <c r="S2815" s="11" t="s">
        <v>19182</v>
      </c>
      <c r="T2815" s="13"/>
      <c r="XFD2815" s="53">
        <f t="shared" si="43"/>
        <v>40850</v>
      </c>
    </row>
    <row r="2816" spans="1:20 16384:16384" s="19" customFormat="1" ht="132">
      <c r="A2816" s="10" t="s">
        <v>2</v>
      </c>
      <c r="B2816" s="10" t="s">
        <v>3</v>
      </c>
      <c r="C2816" s="11" t="s">
        <v>15577</v>
      </c>
      <c r="D2816" s="11"/>
      <c r="E2816" s="14"/>
      <c r="F2816" s="11"/>
      <c r="G2816" s="20" t="s">
        <v>5</v>
      </c>
      <c r="H2816" s="25">
        <v>40849</v>
      </c>
      <c r="I2816" s="24">
        <v>40849</v>
      </c>
      <c r="J2816" s="20">
        <v>1</v>
      </c>
      <c r="K2816" s="14" t="s">
        <v>409</v>
      </c>
      <c r="L2816" s="14"/>
      <c r="M2816" s="13" t="s">
        <v>219</v>
      </c>
      <c r="N2816" s="13" t="s">
        <v>7083</v>
      </c>
      <c r="O2816" s="11" t="s">
        <v>228</v>
      </c>
      <c r="P2816" s="15" t="s">
        <v>11</v>
      </c>
      <c r="Q2816" s="15"/>
      <c r="R2816" s="11" t="s">
        <v>18759</v>
      </c>
      <c r="S2816" s="11" t="s">
        <v>438</v>
      </c>
      <c r="T2816" s="13"/>
      <c r="XFD2816" s="53">
        <f t="shared" si="43"/>
        <v>40850</v>
      </c>
    </row>
    <row r="2817" spans="1:20 16384:16384" s="19" customFormat="1" ht="24">
      <c r="A2817" s="10" t="s">
        <v>2</v>
      </c>
      <c r="B2817" s="10" t="s">
        <v>18</v>
      </c>
      <c r="C2817" s="11" t="s">
        <v>15578</v>
      </c>
      <c r="D2817" s="11"/>
      <c r="E2817" s="14"/>
      <c r="F2817" s="11"/>
      <c r="G2817" s="20" t="s">
        <v>5</v>
      </c>
      <c r="H2817" s="25">
        <v>40853</v>
      </c>
      <c r="I2817" s="24">
        <v>40853</v>
      </c>
      <c r="J2817" s="20">
        <v>1</v>
      </c>
      <c r="K2817" s="14" t="s">
        <v>15579</v>
      </c>
      <c r="L2817" s="14"/>
      <c r="M2817" s="13" t="s">
        <v>219</v>
      </c>
      <c r="N2817" s="13" t="s">
        <v>7083</v>
      </c>
      <c r="O2817" s="11" t="s">
        <v>228</v>
      </c>
      <c r="P2817" s="15" t="s">
        <v>9</v>
      </c>
      <c r="Q2817" s="15"/>
      <c r="R2817" s="11"/>
      <c r="S2817" s="11"/>
      <c r="T2817" s="13"/>
      <c r="XFD2817" s="53">
        <f t="shared" si="43"/>
        <v>40854</v>
      </c>
    </row>
    <row r="2818" spans="1:20 16384:16384" s="19" customFormat="1" ht="409.5">
      <c r="A2818" s="10" t="s">
        <v>2</v>
      </c>
      <c r="B2818" s="10" t="s">
        <v>3</v>
      </c>
      <c r="C2818" s="11" t="s">
        <v>15580</v>
      </c>
      <c r="D2818" s="11"/>
      <c r="E2818" s="14"/>
      <c r="F2818" s="11" t="s">
        <v>15581</v>
      </c>
      <c r="G2818" s="20" t="s">
        <v>5</v>
      </c>
      <c r="H2818" s="25">
        <v>40853</v>
      </c>
      <c r="I2818" s="24">
        <v>40853</v>
      </c>
      <c r="J2818" s="20">
        <v>1</v>
      </c>
      <c r="K2818" s="14" t="s">
        <v>15581</v>
      </c>
      <c r="L2818" s="14"/>
      <c r="M2818" s="13" t="s">
        <v>219</v>
      </c>
      <c r="N2818" s="13" t="s">
        <v>7083</v>
      </c>
      <c r="O2818" s="11" t="s">
        <v>228</v>
      </c>
      <c r="P2818" s="15" t="s">
        <v>11</v>
      </c>
      <c r="Q2818" s="15"/>
      <c r="R2818" s="11"/>
      <c r="S2818" s="11" t="s">
        <v>19181</v>
      </c>
      <c r="T2818" s="13"/>
      <c r="XFD2818" s="53">
        <f t="shared" si="43"/>
        <v>40854</v>
      </c>
    </row>
    <row r="2819" spans="1:20 16384:16384" s="19" customFormat="1" ht="396">
      <c r="A2819" s="10" t="s">
        <v>2</v>
      </c>
      <c r="B2819" s="10" t="s">
        <v>3</v>
      </c>
      <c r="C2819" s="11" t="s">
        <v>15582</v>
      </c>
      <c r="D2819" s="11"/>
      <c r="E2819" s="14"/>
      <c r="F2819" s="11"/>
      <c r="G2819" s="20" t="s">
        <v>5</v>
      </c>
      <c r="H2819" s="25">
        <v>40854</v>
      </c>
      <c r="I2819" s="24">
        <v>40854</v>
      </c>
      <c r="J2819" s="20">
        <v>1</v>
      </c>
      <c r="K2819" s="14" t="s">
        <v>2619</v>
      </c>
      <c r="L2819" s="14"/>
      <c r="M2819" s="13" t="s">
        <v>219</v>
      </c>
      <c r="N2819" s="13" t="s">
        <v>7083</v>
      </c>
      <c r="O2819" s="11" t="s">
        <v>228</v>
      </c>
      <c r="P2819" s="15" t="s">
        <v>9</v>
      </c>
      <c r="Q2819" s="15" t="s">
        <v>439</v>
      </c>
      <c r="R2819" s="11"/>
      <c r="S2819" s="11" t="s">
        <v>15583</v>
      </c>
      <c r="T2819" s="13"/>
      <c r="XFD2819" s="53">
        <f t="shared" si="43"/>
        <v>40855</v>
      </c>
    </row>
    <row r="2820" spans="1:20 16384:16384" s="19" customFormat="1" ht="12">
      <c r="A2820" s="10" t="s">
        <v>2</v>
      </c>
      <c r="B2820" s="10" t="s">
        <v>21</v>
      </c>
      <c r="C2820" s="11" t="s">
        <v>6854</v>
      </c>
      <c r="D2820" s="11"/>
      <c r="E2820" s="14"/>
      <c r="F2820" s="11" t="s">
        <v>440</v>
      </c>
      <c r="G2820" s="20" t="s">
        <v>5</v>
      </c>
      <c r="H2820" s="25">
        <v>40854</v>
      </c>
      <c r="I2820" s="24">
        <v>40854</v>
      </c>
      <c r="J2820" s="20">
        <v>1</v>
      </c>
      <c r="K2820" s="14" t="s">
        <v>440</v>
      </c>
      <c r="L2820" s="14"/>
      <c r="M2820" s="13" t="s">
        <v>219</v>
      </c>
      <c r="N2820" s="13" t="s">
        <v>7083</v>
      </c>
      <c r="O2820" s="11" t="s">
        <v>228</v>
      </c>
      <c r="P2820" s="15" t="s">
        <v>2601</v>
      </c>
      <c r="Q2820" s="15"/>
      <c r="R2820" s="11"/>
      <c r="S2820" s="11"/>
      <c r="T2820" s="13"/>
      <c r="XFD2820" s="53">
        <f t="shared" si="43"/>
        <v>40855</v>
      </c>
    </row>
    <row r="2821" spans="1:20 16384:16384" s="19" customFormat="1" ht="180">
      <c r="A2821" s="10" t="s">
        <v>2</v>
      </c>
      <c r="B2821" s="10" t="s">
        <v>3</v>
      </c>
      <c r="C2821" s="11" t="s">
        <v>6236</v>
      </c>
      <c r="D2821" s="11"/>
      <c r="E2821" s="14"/>
      <c r="F2821" s="11" t="s">
        <v>441</v>
      </c>
      <c r="G2821" s="20" t="s">
        <v>5</v>
      </c>
      <c r="H2821" s="25">
        <v>40855</v>
      </c>
      <c r="I2821" s="24">
        <v>40855</v>
      </c>
      <c r="J2821" s="20">
        <v>1</v>
      </c>
      <c r="K2821" s="14" t="s">
        <v>441</v>
      </c>
      <c r="L2821" s="14"/>
      <c r="M2821" s="13" t="s">
        <v>219</v>
      </c>
      <c r="N2821" s="13" t="s">
        <v>7083</v>
      </c>
      <c r="O2821" s="11" t="s">
        <v>228</v>
      </c>
      <c r="P2821" s="15" t="s">
        <v>2601</v>
      </c>
      <c r="Q2821" s="15"/>
      <c r="R2821" s="11" t="s">
        <v>19178</v>
      </c>
      <c r="S2821" s="11" t="s">
        <v>19177</v>
      </c>
      <c r="T2821" s="13"/>
      <c r="XFD2821" s="53">
        <f t="shared" ref="XFD2821:XFD2884" si="44">SUM(I2821:XFC2821)</f>
        <v>40856</v>
      </c>
    </row>
    <row r="2822" spans="1:20 16384:16384" s="19" customFormat="1" ht="36">
      <c r="A2822" s="10" t="s">
        <v>2</v>
      </c>
      <c r="B2822" s="10" t="s">
        <v>19</v>
      </c>
      <c r="C2822" s="11" t="s">
        <v>15584</v>
      </c>
      <c r="D2822" s="11"/>
      <c r="E2822" s="14"/>
      <c r="F2822" s="11"/>
      <c r="G2822" s="20" t="s">
        <v>5</v>
      </c>
      <c r="H2822" s="25">
        <v>40855</v>
      </c>
      <c r="I2822" s="24">
        <v>40855</v>
      </c>
      <c r="J2822" s="20">
        <v>1</v>
      </c>
      <c r="K2822" s="14" t="s">
        <v>15585</v>
      </c>
      <c r="L2822" s="14"/>
      <c r="M2822" s="13" t="s">
        <v>219</v>
      </c>
      <c r="N2822" s="13" t="s">
        <v>7083</v>
      </c>
      <c r="O2822" s="11" t="s">
        <v>228</v>
      </c>
      <c r="P2822" s="15" t="s">
        <v>9</v>
      </c>
      <c r="Q2822" s="15"/>
      <c r="R2822" s="11"/>
      <c r="S2822" s="11" t="s">
        <v>19179</v>
      </c>
      <c r="T2822" s="13"/>
      <c r="XFD2822" s="53">
        <f t="shared" si="44"/>
        <v>40856</v>
      </c>
    </row>
    <row r="2823" spans="1:20 16384:16384" s="19" customFormat="1" ht="409.5">
      <c r="A2823" s="10" t="s">
        <v>2</v>
      </c>
      <c r="B2823" s="10" t="s">
        <v>10</v>
      </c>
      <c r="C2823" s="11" t="s">
        <v>6237</v>
      </c>
      <c r="D2823" s="11"/>
      <c r="E2823" s="14"/>
      <c r="F2823" s="11" t="s">
        <v>15586</v>
      </c>
      <c r="G2823" s="20" t="s">
        <v>5</v>
      </c>
      <c r="H2823" s="25">
        <v>40856</v>
      </c>
      <c r="I2823" s="24">
        <v>40856</v>
      </c>
      <c r="J2823" s="20">
        <v>1</v>
      </c>
      <c r="K2823" s="14" t="s">
        <v>15586</v>
      </c>
      <c r="L2823" s="14"/>
      <c r="M2823" s="13" t="s">
        <v>219</v>
      </c>
      <c r="N2823" s="13" t="s">
        <v>7083</v>
      </c>
      <c r="O2823" s="11" t="s">
        <v>228</v>
      </c>
      <c r="P2823" s="15" t="s">
        <v>2601</v>
      </c>
      <c r="Q2823" s="15"/>
      <c r="R2823" s="11"/>
      <c r="S2823" s="11" t="s">
        <v>19180</v>
      </c>
      <c r="T2823" s="13"/>
      <c r="XFD2823" s="53">
        <f t="shared" si="44"/>
        <v>40857</v>
      </c>
    </row>
    <row r="2824" spans="1:20 16384:16384" s="19" customFormat="1" ht="48">
      <c r="A2824" s="10" t="s">
        <v>2</v>
      </c>
      <c r="B2824" s="10" t="s">
        <v>3</v>
      </c>
      <c r="C2824" s="11" t="s">
        <v>15587</v>
      </c>
      <c r="D2824" s="11"/>
      <c r="E2824" s="14"/>
      <c r="F2824" s="11"/>
      <c r="G2824" s="20" t="s">
        <v>5</v>
      </c>
      <c r="H2824" s="25">
        <v>40857</v>
      </c>
      <c r="I2824" s="24">
        <v>40857</v>
      </c>
      <c r="J2824" s="20">
        <v>1</v>
      </c>
      <c r="K2824" s="14" t="s">
        <v>15442</v>
      </c>
      <c r="L2824" s="14"/>
      <c r="M2824" s="13" t="s">
        <v>219</v>
      </c>
      <c r="N2824" s="13" t="s">
        <v>7083</v>
      </c>
      <c r="O2824" s="11" t="s">
        <v>228</v>
      </c>
      <c r="P2824" s="15" t="s">
        <v>2601</v>
      </c>
      <c r="Q2824" s="15"/>
      <c r="R2824" s="11"/>
      <c r="S2824" s="11" t="s">
        <v>8694</v>
      </c>
      <c r="T2824" s="13"/>
      <c r="XFD2824" s="53">
        <f t="shared" si="44"/>
        <v>40858</v>
      </c>
    </row>
    <row r="2825" spans="1:20 16384:16384" s="19" customFormat="1" ht="360">
      <c r="A2825" s="10" t="s">
        <v>2</v>
      </c>
      <c r="B2825" s="10" t="s">
        <v>3</v>
      </c>
      <c r="C2825" s="11" t="s">
        <v>7525</v>
      </c>
      <c r="D2825" s="11"/>
      <c r="E2825" s="14"/>
      <c r="F2825" s="11"/>
      <c r="G2825" s="20" t="s">
        <v>5</v>
      </c>
      <c r="H2825" s="25">
        <v>40858</v>
      </c>
      <c r="I2825" s="24">
        <v>40858</v>
      </c>
      <c r="J2825" s="20">
        <v>1</v>
      </c>
      <c r="K2825" s="14" t="s">
        <v>9450</v>
      </c>
      <c r="L2825" s="14"/>
      <c r="M2825" s="13" t="s">
        <v>219</v>
      </c>
      <c r="N2825" s="13" t="s">
        <v>7083</v>
      </c>
      <c r="O2825" s="11" t="s">
        <v>228</v>
      </c>
      <c r="P2825" s="15" t="s">
        <v>9</v>
      </c>
      <c r="Q2825" s="15"/>
      <c r="R2825" s="11"/>
      <c r="S2825" s="11" t="s">
        <v>19183</v>
      </c>
      <c r="T2825" s="13"/>
      <c r="XFD2825" s="53">
        <f t="shared" si="44"/>
        <v>40859</v>
      </c>
    </row>
    <row r="2826" spans="1:20 16384:16384" s="19" customFormat="1" ht="24">
      <c r="A2826" s="10" t="s">
        <v>2</v>
      </c>
      <c r="B2826" s="10" t="s">
        <v>10</v>
      </c>
      <c r="C2826" s="11" t="s">
        <v>15588</v>
      </c>
      <c r="D2826" s="11"/>
      <c r="E2826" s="14"/>
      <c r="F2826" s="11"/>
      <c r="G2826" s="20" t="s">
        <v>5</v>
      </c>
      <c r="H2826" s="25">
        <v>40859</v>
      </c>
      <c r="I2826" s="24">
        <v>40859</v>
      </c>
      <c r="J2826" s="20">
        <v>1</v>
      </c>
      <c r="K2826" s="14" t="s">
        <v>15589</v>
      </c>
      <c r="L2826" s="14"/>
      <c r="M2826" s="13" t="s">
        <v>219</v>
      </c>
      <c r="N2826" s="13" t="s">
        <v>7083</v>
      </c>
      <c r="O2826" s="11" t="s">
        <v>228</v>
      </c>
      <c r="P2826" s="15" t="s">
        <v>9</v>
      </c>
      <c r="Q2826" s="15" t="s">
        <v>442</v>
      </c>
      <c r="R2826" s="11"/>
      <c r="S2826" s="11"/>
      <c r="T2826" s="13"/>
      <c r="XFD2826" s="53">
        <f t="shared" si="44"/>
        <v>40860</v>
      </c>
    </row>
    <row r="2827" spans="1:20 16384:16384" s="19" customFormat="1" ht="120">
      <c r="A2827" s="10" t="s">
        <v>2</v>
      </c>
      <c r="B2827" s="10" t="s">
        <v>3</v>
      </c>
      <c r="C2827" s="11" t="s">
        <v>6238</v>
      </c>
      <c r="D2827" s="11"/>
      <c r="E2827" s="14"/>
      <c r="F2827" s="11"/>
      <c r="G2827" s="20" t="s">
        <v>5</v>
      </c>
      <c r="H2827" s="25">
        <v>40860</v>
      </c>
      <c r="I2827" s="24">
        <v>40860</v>
      </c>
      <c r="J2827" s="20">
        <v>1</v>
      </c>
      <c r="K2827" s="14" t="s">
        <v>15590</v>
      </c>
      <c r="L2827" s="14"/>
      <c r="M2827" s="13" t="s">
        <v>219</v>
      </c>
      <c r="N2827" s="13" t="s">
        <v>7083</v>
      </c>
      <c r="O2827" s="11" t="s">
        <v>228</v>
      </c>
      <c r="P2827" s="15" t="s">
        <v>11</v>
      </c>
      <c r="Q2827" s="15"/>
      <c r="R2827" s="11"/>
      <c r="S2827" s="11" t="s">
        <v>8695</v>
      </c>
      <c r="T2827" s="13"/>
      <c r="XFD2827" s="53">
        <f t="shared" si="44"/>
        <v>40861</v>
      </c>
    </row>
    <row r="2828" spans="1:20 16384:16384" s="19" customFormat="1" ht="409.5">
      <c r="A2828" s="10" t="s">
        <v>2</v>
      </c>
      <c r="B2828" s="10" t="s">
        <v>3</v>
      </c>
      <c r="C2828" s="11" t="s">
        <v>6239</v>
      </c>
      <c r="D2828" s="11"/>
      <c r="E2828" s="14"/>
      <c r="F2828" s="11" t="s">
        <v>15591</v>
      </c>
      <c r="G2828" s="20" t="s">
        <v>5</v>
      </c>
      <c r="H2828" s="25">
        <v>40861</v>
      </c>
      <c r="I2828" s="24">
        <v>40861</v>
      </c>
      <c r="J2828" s="20">
        <v>1</v>
      </c>
      <c r="K2828" s="14" t="s">
        <v>15591</v>
      </c>
      <c r="L2828" s="14"/>
      <c r="M2828" s="13" t="s">
        <v>219</v>
      </c>
      <c r="N2828" s="13" t="s">
        <v>7083</v>
      </c>
      <c r="O2828" s="11" t="s">
        <v>228</v>
      </c>
      <c r="P2828" s="15" t="s">
        <v>2601</v>
      </c>
      <c r="Q2828" s="15"/>
      <c r="R2828" s="11"/>
      <c r="S2828" s="11" t="s">
        <v>19184</v>
      </c>
      <c r="T2828" s="13"/>
      <c r="XFD2828" s="53">
        <f t="shared" si="44"/>
        <v>40862</v>
      </c>
    </row>
    <row r="2829" spans="1:20 16384:16384" s="19" customFormat="1" ht="24">
      <c r="A2829" s="10" t="s">
        <v>2</v>
      </c>
      <c r="B2829" s="10" t="s">
        <v>3</v>
      </c>
      <c r="C2829" s="11" t="s">
        <v>15582</v>
      </c>
      <c r="D2829" s="11"/>
      <c r="E2829" s="14"/>
      <c r="F2829" s="11"/>
      <c r="G2829" s="20" t="s">
        <v>5</v>
      </c>
      <c r="H2829" s="25">
        <v>40862</v>
      </c>
      <c r="I2829" s="24">
        <v>40863</v>
      </c>
      <c r="J2829" s="20">
        <v>2</v>
      </c>
      <c r="K2829" s="14" t="s">
        <v>2619</v>
      </c>
      <c r="L2829" s="14"/>
      <c r="M2829" s="13" t="s">
        <v>219</v>
      </c>
      <c r="N2829" s="13" t="s">
        <v>7083</v>
      </c>
      <c r="O2829" s="11" t="s">
        <v>228</v>
      </c>
      <c r="P2829" s="15" t="s">
        <v>9</v>
      </c>
      <c r="Q2829" s="15"/>
      <c r="R2829" s="11"/>
      <c r="S2829" s="11"/>
      <c r="T2829" s="13"/>
      <c r="XFD2829" s="53">
        <f t="shared" si="44"/>
        <v>40865</v>
      </c>
    </row>
    <row r="2830" spans="1:20 16384:16384" s="19" customFormat="1" ht="408">
      <c r="A2830" s="10" t="s">
        <v>2</v>
      </c>
      <c r="B2830" s="10" t="s">
        <v>3</v>
      </c>
      <c r="C2830" s="11" t="s">
        <v>15592</v>
      </c>
      <c r="D2830" s="11"/>
      <c r="E2830" s="14"/>
      <c r="F2830" s="11"/>
      <c r="G2830" s="20" t="s">
        <v>5</v>
      </c>
      <c r="H2830" s="25">
        <v>40862</v>
      </c>
      <c r="I2830" s="24">
        <v>40862</v>
      </c>
      <c r="J2830" s="20">
        <v>1</v>
      </c>
      <c r="K2830" s="14"/>
      <c r="L2830" s="14"/>
      <c r="M2830" s="13" t="s">
        <v>219</v>
      </c>
      <c r="N2830" s="13" t="s">
        <v>7083</v>
      </c>
      <c r="O2830" s="11" t="s">
        <v>228</v>
      </c>
      <c r="P2830" s="15" t="s">
        <v>2601</v>
      </c>
      <c r="Q2830" s="15"/>
      <c r="R2830" s="11"/>
      <c r="S2830" s="11" t="s">
        <v>8878</v>
      </c>
      <c r="T2830" s="13"/>
      <c r="XFD2830" s="53">
        <f t="shared" si="44"/>
        <v>40863</v>
      </c>
    </row>
    <row r="2831" spans="1:20 16384:16384" s="19" customFormat="1" ht="384">
      <c r="A2831" s="10" t="s">
        <v>2</v>
      </c>
      <c r="B2831" s="10" t="s">
        <v>10</v>
      </c>
      <c r="C2831" s="11" t="s">
        <v>7584</v>
      </c>
      <c r="D2831" s="11"/>
      <c r="E2831" s="14"/>
      <c r="F2831" s="11" t="s">
        <v>443</v>
      </c>
      <c r="G2831" s="20" t="s">
        <v>5</v>
      </c>
      <c r="H2831" s="25">
        <v>40863</v>
      </c>
      <c r="I2831" s="24">
        <v>40863</v>
      </c>
      <c r="J2831" s="20">
        <v>1</v>
      </c>
      <c r="K2831" s="14" t="s">
        <v>443</v>
      </c>
      <c r="L2831" s="14"/>
      <c r="M2831" s="13" t="s">
        <v>219</v>
      </c>
      <c r="N2831" s="13" t="s">
        <v>7083</v>
      </c>
      <c r="O2831" s="11" t="s">
        <v>228</v>
      </c>
      <c r="P2831" s="15" t="s">
        <v>2601</v>
      </c>
      <c r="Q2831" s="15"/>
      <c r="R2831" s="11"/>
      <c r="S2831" s="11" t="s">
        <v>19185</v>
      </c>
      <c r="T2831" s="13"/>
      <c r="XFD2831" s="53">
        <f t="shared" si="44"/>
        <v>40864</v>
      </c>
    </row>
    <row r="2832" spans="1:20 16384:16384" s="19" customFormat="1" ht="409.5">
      <c r="A2832" s="10" t="s">
        <v>2</v>
      </c>
      <c r="B2832" s="10" t="s">
        <v>3</v>
      </c>
      <c r="C2832" s="11" t="s">
        <v>15593</v>
      </c>
      <c r="D2832" s="11"/>
      <c r="E2832" s="14"/>
      <c r="F2832" s="11" t="s">
        <v>15594</v>
      </c>
      <c r="G2832" s="20" t="s">
        <v>5</v>
      </c>
      <c r="H2832" s="25">
        <v>40864</v>
      </c>
      <c r="I2832" s="24">
        <v>40864</v>
      </c>
      <c r="J2832" s="20">
        <v>1</v>
      </c>
      <c r="K2832" s="14" t="s">
        <v>15594</v>
      </c>
      <c r="L2832" s="14"/>
      <c r="M2832" s="13" t="s">
        <v>219</v>
      </c>
      <c r="N2832" s="13" t="s">
        <v>7083</v>
      </c>
      <c r="O2832" s="11" t="s">
        <v>228</v>
      </c>
      <c r="P2832" s="15" t="s">
        <v>11</v>
      </c>
      <c r="Q2832" s="15"/>
      <c r="R2832" s="11"/>
      <c r="S2832" s="11" t="s">
        <v>8696</v>
      </c>
      <c r="T2832" s="13"/>
      <c r="XFD2832" s="53">
        <f t="shared" si="44"/>
        <v>40865</v>
      </c>
    </row>
    <row r="2833" spans="1:20 16384:16384" s="19" customFormat="1" ht="72">
      <c r="A2833" s="10" t="s">
        <v>2</v>
      </c>
      <c r="B2833" s="10" t="s">
        <v>3</v>
      </c>
      <c r="C2833" s="11" t="s">
        <v>15595</v>
      </c>
      <c r="D2833" s="11"/>
      <c r="E2833" s="14"/>
      <c r="F2833" s="11" t="s">
        <v>15596</v>
      </c>
      <c r="G2833" s="20" t="s">
        <v>94</v>
      </c>
      <c r="H2833" s="25">
        <v>40864</v>
      </c>
      <c r="I2833" s="24">
        <v>40864</v>
      </c>
      <c r="J2833" s="20">
        <v>1</v>
      </c>
      <c r="K2833" s="14" t="s">
        <v>15597</v>
      </c>
      <c r="L2833" s="14"/>
      <c r="M2833" s="13" t="s">
        <v>219</v>
      </c>
      <c r="N2833" s="13" t="s">
        <v>7083</v>
      </c>
      <c r="O2833" s="11" t="s">
        <v>228</v>
      </c>
      <c r="P2833" s="15" t="s">
        <v>9</v>
      </c>
      <c r="Q2833" s="15"/>
      <c r="R2833" s="11"/>
      <c r="S2833" s="11"/>
      <c r="T2833" s="13"/>
      <c r="XFD2833" s="53">
        <f t="shared" si="44"/>
        <v>40865</v>
      </c>
    </row>
    <row r="2834" spans="1:20 16384:16384" s="19" customFormat="1" ht="12">
      <c r="A2834" s="10" t="s">
        <v>2</v>
      </c>
      <c r="B2834" s="10" t="s">
        <v>10</v>
      </c>
      <c r="C2834" s="11" t="s">
        <v>15598</v>
      </c>
      <c r="D2834" s="11"/>
      <c r="E2834" s="14"/>
      <c r="F2834" s="11" t="s">
        <v>7167</v>
      </c>
      <c r="G2834" s="20" t="s">
        <v>5</v>
      </c>
      <c r="H2834" s="25">
        <v>40864</v>
      </c>
      <c r="I2834" s="24">
        <v>40864</v>
      </c>
      <c r="J2834" s="20">
        <v>1</v>
      </c>
      <c r="K2834" s="14" t="s">
        <v>9450</v>
      </c>
      <c r="L2834" s="14"/>
      <c r="M2834" s="13" t="s">
        <v>219</v>
      </c>
      <c r="N2834" s="13" t="s">
        <v>7083</v>
      </c>
      <c r="O2834" s="11" t="s">
        <v>228</v>
      </c>
      <c r="P2834" s="15" t="s">
        <v>2601</v>
      </c>
      <c r="Q2834" s="15"/>
      <c r="R2834" s="11"/>
      <c r="S2834" s="11"/>
      <c r="T2834" s="13"/>
      <c r="XFD2834" s="53">
        <f t="shared" si="44"/>
        <v>40865</v>
      </c>
    </row>
    <row r="2835" spans="1:20 16384:16384" s="19" customFormat="1" ht="12">
      <c r="A2835" s="10" t="s">
        <v>2</v>
      </c>
      <c r="B2835" s="10" t="s">
        <v>37</v>
      </c>
      <c r="C2835" s="11" t="s">
        <v>7526</v>
      </c>
      <c r="D2835" s="11"/>
      <c r="E2835" s="14"/>
      <c r="F2835" s="11"/>
      <c r="G2835" s="20" t="s">
        <v>5</v>
      </c>
      <c r="H2835" s="25">
        <v>40866</v>
      </c>
      <c r="I2835" s="24">
        <v>40866</v>
      </c>
      <c r="J2835" s="20">
        <v>1</v>
      </c>
      <c r="K2835" s="14" t="s">
        <v>15599</v>
      </c>
      <c r="L2835" s="14"/>
      <c r="M2835" s="13" t="s">
        <v>219</v>
      </c>
      <c r="N2835" s="13" t="s">
        <v>7083</v>
      </c>
      <c r="O2835" s="11" t="s">
        <v>228</v>
      </c>
      <c r="P2835" s="15" t="s">
        <v>2601</v>
      </c>
      <c r="Q2835" s="15"/>
      <c r="R2835" s="11"/>
      <c r="S2835" s="11"/>
      <c r="T2835" s="13"/>
      <c r="XFD2835" s="53">
        <f t="shared" si="44"/>
        <v>40867</v>
      </c>
    </row>
    <row r="2836" spans="1:20 16384:16384" s="19" customFormat="1" ht="409.5">
      <c r="A2836" s="10" t="s">
        <v>2</v>
      </c>
      <c r="B2836" s="10" t="s">
        <v>3</v>
      </c>
      <c r="C2836" s="11" t="s">
        <v>444</v>
      </c>
      <c r="D2836" s="11" t="s">
        <v>434</v>
      </c>
      <c r="E2836" s="14"/>
      <c r="F2836" s="11" t="s">
        <v>379</v>
      </c>
      <c r="G2836" s="20" t="s">
        <v>5</v>
      </c>
      <c r="H2836" s="25">
        <v>40866</v>
      </c>
      <c r="I2836" s="24">
        <v>40866</v>
      </c>
      <c r="J2836" s="20">
        <v>1</v>
      </c>
      <c r="K2836" s="14" t="s">
        <v>9450</v>
      </c>
      <c r="L2836" s="14"/>
      <c r="M2836" s="13" t="s">
        <v>219</v>
      </c>
      <c r="N2836" s="13" t="s">
        <v>7083</v>
      </c>
      <c r="O2836" s="11" t="s">
        <v>228</v>
      </c>
      <c r="P2836" s="15" t="s">
        <v>11</v>
      </c>
      <c r="Q2836" s="15"/>
      <c r="R2836" s="11" t="s">
        <v>18727</v>
      </c>
      <c r="S2836" s="11" t="s">
        <v>8697</v>
      </c>
      <c r="T2836" s="13"/>
      <c r="XFD2836" s="53">
        <f t="shared" si="44"/>
        <v>40867</v>
      </c>
    </row>
    <row r="2837" spans="1:20 16384:16384" s="19" customFormat="1" ht="84">
      <c r="A2837" s="10" t="s">
        <v>2</v>
      </c>
      <c r="B2837" s="10" t="s">
        <v>37</v>
      </c>
      <c r="C2837" s="11" t="s">
        <v>15600</v>
      </c>
      <c r="D2837" s="11"/>
      <c r="E2837" s="14"/>
      <c r="F2837" s="11"/>
      <c r="G2837" s="20" t="s">
        <v>5</v>
      </c>
      <c r="H2837" s="25">
        <v>40868</v>
      </c>
      <c r="I2837" s="24">
        <v>40868</v>
      </c>
      <c r="J2837" s="20">
        <v>1</v>
      </c>
      <c r="K2837" s="14" t="s">
        <v>2608</v>
      </c>
      <c r="L2837" s="14"/>
      <c r="M2837" s="13" t="s">
        <v>219</v>
      </c>
      <c r="N2837" s="13" t="s">
        <v>7083</v>
      </c>
      <c r="O2837" s="11" t="s">
        <v>228</v>
      </c>
      <c r="P2837" s="15" t="s">
        <v>2601</v>
      </c>
      <c r="Q2837" s="15"/>
      <c r="R2837" s="11"/>
      <c r="S2837" s="11" t="s">
        <v>19186</v>
      </c>
      <c r="T2837" s="13"/>
      <c r="XFD2837" s="53">
        <f t="shared" si="44"/>
        <v>40869</v>
      </c>
    </row>
    <row r="2838" spans="1:20 16384:16384" s="19" customFormat="1" ht="12">
      <c r="A2838" s="10" t="s">
        <v>2</v>
      </c>
      <c r="B2838" s="10" t="s">
        <v>10</v>
      </c>
      <c r="C2838" s="11" t="s">
        <v>6240</v>
      </c>
      <c r="D2838" s="11"/>
      <c r="E2838" s="14"/>
      <c r="F2838" s="11" t="s">
        <v>15601</v>
      </c>
      <c r="G2838" s="20" t="s">
        <v>5</v>
      </c>
      <c r="H2838" s="25">
        <v>40869</v>
      </c>
      <c r="I2838" s="24">
        <v>40869</v>
      </c>
      <c r="J2838" s="20">
        <v>1</v>
      </c>
      <c r="K2838" s="14" t="s">
        <v>9450</v>
      </c>
      <c r="L2838" s="14"/>
      <c r="M2838" s="13" t="s">
        <v>219</v>
      </c>
      <c r="N2838" s="13" t="s">
        <v>7083</v>
      </c>
      <c r="O2838" s="11" t="s">
        <v>228</v>
      </c>
      <c r="P2838" s="15" t="s">
        <v>2601</v>
      </c>
      <c r="Q2838" s="15"/>
      <c r="R2838" s="11"/>
      <c r="S2838" s="11" t="s">
        <v>19187</v>
      </c>
      <c r="T2838" s="13"/>
      <c r="XFD2838" s="53">
        <f t="shared" si="44"/>
        <v>40870</v>
      </c>
    </row>
    <row r="2839" spans="1:20 16384:16384" s="19" customFormat="1" ht="132">
      <c r="A2839" s="10" t="s">
        <v>2</v>
      </c>
      <c r="B2839" s="10" t="s">
        <v>3</v>
      </c>
      <c r="C2839" s="11" t="s">
        <v>862</v>
      </c>
      <c r="D2839" s="11"/>
      <c r="E2839" s="14"/>
      <c r="F2839" s="11" t="s">
        <v>15602</v>
      </c>
      <c r="G2839" s="20" t="s">
        <v>5</v>
      </c>
      <c r="H2839" s="25">
        <v>40872</v>
      </c>
      <c r="I2839" s="24">
        <v>40872</v>
      </c>
      <c r="J2839" s="20">
        <v>1</v>
      </c>
      <c r="K2839" s="14"/>
      <c r="L2839" s="14"/>
      <c r="M2839" s="13" t="s">
        <v>219</v>
      </c>
      <c r="N2839" s="13" t="s">
        <v>7083</v>
      </c>
      <c r="O2839" s="11" t="s">
        <v>228</v>
      </c>
      <c r="P2839" s="15" t="s">
        <v>11</v>
      </c>
      <c r="Q2839" s="15"/>
      <c r="R2839" s="11" t="s">
        <v>18973</v>
      </c>
      <c r="S2839" s="11" t="s">
        <v>19188</v>
      </c>
      <c r="T2839" s="13"/>
      <c r="XFD2839" s="53">
        <f t="shared" si="44"/>
        <v>40873</v>
      </c>
    </row>
    <row r="2840" spans="1:20 16384:16384" s="19" customFormat="1" ht="324">
      <c r="A2840" s="10" t="s">
        <v>2</v>
      </c>
      <c r="B2840" s="10" t="s">
        <v>10</v>
      </c>
      <c r="C2840" s="11" t="s">
        <v>15514</v>
      </c>
      <c r="D2840" s="11" t="s">
        <v>434</v>
      </c>
      <c r="E2840" s="14"/>
      <c r="F2840" s="11" t="s">
        <v>7167</v>
      </c>
      <c r="G2840" s="20" t="s">
        <v>5</v>
      </c>
      <c r="H2840" s="25">
        <v>40873</v>
      </c>
      <c r="I2840" s="24">
        <v>40873</v>
      </c>
      <c r="J2840" s="20">
        <v>1</v>
      </c>
      <c r="K2840" s="14" t="s">
        <v>9450</v>
      </c>
      <c r="L2840" s="14"/>
      <c r="M2840" s="13" t="s">
        <v>219</v>
      </c>
      <c r="N2840" s="13" t="s">
        <v>7083</v>
      </c>
      <c r="O2840" s="11" t="s">
        <v>228</v>
      </c>
      <c r="P2840" s="15" t="s">
        <v>11</v>
      </c>
      <c r="Q2840" s="15"/>
      <c r="R2840" s="11"/>
      <c r="S2840" s="11" t="s">
        <v>19189</v>
      </c>
      <c r="T2840" s="13"/>
      <c r="XFD2840" s="53">
        <f t="shared" si="44"/>
        <v>40874</v>
      </c>
    </row>
    <row r="2841" spans="1:20 16384:16384" s="19" customFormat="1" ht="408">
      <c r="A2841" s="10" t="s">
        <v>2</v>
      </c>
      <c r="B2841" s="10" t="s">
        <v>3</v>
      </c>
      <c r="C2841" s="11" t="s">
        <v>6241</v>
      </c>
      <c r="D2841" s="11"/>
      <c r="E2841" s="14"/>
      <c r="F2841" s="11" t="s">
        <v>15603</v>
      </c>
      <c r="G2841" s="20" t="s">
        <v>5</v>
      </c>
      <c r="H2841" s="25">
        <v>40873</v>
      </c>
      <c r="I2841" s="24">
        <v>40873</v>
      </c>
      <c r="J2841" s="20">
        <v>1</v>
      </c>
      <c r="K2841" s="14" t="s">
        <v>15603</v>
      </c>
      <c r="L2841" s="14"/>
      <c r="M2841" s="13" t="s">
        <v>219</v>
      </c>
      <c r="N2841" s="13" t="s">
        <v>7083</v>
      </c>
      <c r="O2841" s="11" t="s">
        <v>228</v>
      </c>
      <c r="P2841" s="15" t="s">
        <v>9</v>
      </c>
      <c r="Q2841" s="15"/>
      <c r="R2841" s="11"/>
      <c r="S2841" s="11" t="s">
        <v>15604</v>
      </c>
      <c r="T2841" s="13"/>
      <c r="XFD2841" s="53">
        <f t="shared" si="44"/>
        <v>40874</v>
      </c>
    </row>
    <row r="2842" spans="1:20 16384:16384" s="19" customFormat="1" ht="216">
      <c r="A2842" s="10" t="s">
        <v>2</v>
      </c>
      <c r="B2842" s="10" t="s">
        <v>3</v>
      </c>
      <c r="C2842" s="11" t="s">
        <v>15605</v>
      </c>
      <c r="D2842" s="11"/>
      <c r="E2842" s="14"/>
      <c r="F2842" s="11"/>
      <c r="G2842" s="20" t="s">
        <v>5</v>
      </c>
      <c r="H2842" s="25">
        <v>40874</v>
      </c>
      <c r="I2842" s="24">
        <v>40874</v>
      </c>
      <c r="J2842" s="20">
        <v>1</v>
      </c>
      <c r="K2842" s="14" t="s">
        <v>15419</v>
      </c>
      <c r="L2842" s="14"/>
      <c r="M2842" s="13" t="s">
        <v>219</v>
      </c>
      <c r="N2842" s="13" t="s">
        <v>7083</v>
      </c>
      <c r="O2842" s="11" t="s">
        <v>228</v>
      </c>
      <c r="P2842" s="15" t="s">
        <v>9</v>
      </c>
      <c r="Q2842" s="15"/>
      <c r="R2842" s="11" t="s">
        <v>18728</v>
      </c>
      <c r="S2842" s="11" t="s">
        <v>445</v>
      </c>
      <c r="T2842" s="13"/>
      <c r="XFD2842" s="53">
        <f t="shared" si="44"/>
        <v>40875</v>
      </c>
    </row>
    <row r="2843" spans="1:20 16384:16384" s="19" customFormat="1" ht="396">
      <c r="A2843" s="10" t="s">
        <v>2</v>
      </c>
      <c r="B2843" s="10" t="s">
        <v>3</v>
      </c>
      <c r="C2843" s="11" t="s">
        <v>15606</v>
      </c>
      <c r="D2843" s="11"/>
      <c r="E2843" s="14"/>
      <c r="F2843" s="11" t="s">
        <v>379</v>
      </c>
      <c r="G2843" s="20" t="s">
        <v>5</v>
      </c>
      <c r="H2843" s="25">
        <v>40876</v>
      </c>
      <c r="I2843" s="24">
        <v>40876</v>
      </c>
      <c r="J2843" s="20">
        <v>1</v>
      </c>
      <c r="K2843" s="14" t="s">
        <v>9450</v>
      </c>
      <c r="L2843" s="14"/>
      <c r="M2843" s="13" t="s">
        <v>219</v>
      </c>
      <c r="N2843" s="13" t="s">
        <v>7083</v>
      </c>
      <c r="O2843" s="11" t="s">
        <v>228</v>
      </c>
      <c r="P2843" s="15" t="s">
        <v>9</v>
      </c>
      <c r="Q2843" s="15"/>
      <c r="R2843" s="11" t="s">
        <v>18758</v>
      </c>
      <c r="S2843" s="11" t="s">
        <v>19190</v>
      </c>
      <c r="T2843" s="13"/>
      <c r="XFD2843" s="53">
        <f t="shared" si="44"/>
        <v>40877</v>
      </c>
    </row>
    <row r="2844" spans="1:20 16384:16384" s="19" customFormat="1" ht="348">
      <c r="A2844" s="10" t="s">
        <v>2</v>
      </c>
      <c r="B2844" s="10" t="s">
        <v>3</v>
      </c>
      <c r="C2844" s="11" t="s">
        <v>13631</v>
      </c>
      <c r="D2844" s="11"/>
      <c r="E2844" s="14"/>
      <c r="F2844" s="11" t="s">
        <v>15607</v>
      </c>
      <c r="G2844" s="20" t="s">
        <v>94</v>
      </c>
      <c r="H2844" s="25">
        <v>40878</v>
      </c>
      <c r="I2844" s="24">
        <v>40878</v>
      </c>
      <c r="J2844" s="20">
        <v>1</v>
      </c>
      <c r="K2844" s="14" t="s">
        <v>6594</v>
      </c>
      <c r="L2844" s="14"/>
      <c r="M2844" s="13" t="s">
        <v>219</v>
      </c>
      <c r="N2844" s="13" t="s">
        <v>7083</v>
      </c>
      <c r="O2844" s="11" t="s">
        <v>228</v>
      </c>
      <c r="P2844" s="15" t="s">
        <v>2601</v>
      </c>
      <c r="Q2844" s="15"/>
      <c r="R2844" s="11" t="s">
        <v>8301</v>
      </c>
      <c r="S2844" s="11" t="s">
        <v>15608</v>
      </c>
      <c r="T2844" s="13"/>
      <c r="XFD2844" s="53">
        <f t="shared" si="44"/>
        <v>40879</v>
      </c>
    </row>
    <row r="2845" spans="1:20 16384:16384" s="19" customFormat="1" ht="60">
      <c r="A2845" s="10" t="s">
        <v>2</v>
      </c>
      <c r="B2845" s="10" t="s">
        <v>3</v>
      </c>
      <c r="C2845" s="11" t="s">
        <v>2627</v>
      </c>
      <c r="D2845" s="11"/>
      <c r="E2845" s="14"/>
      <c r="F2845" s="11"/>
      <c r="G2845" s="20" t="s">
        <v>5</v>
      </c>
      <c r="H2845" s="25">
        <v>40878</v>
      </c>
      <c r="I2845" s="24">
        <v>40878</v>
      </c>
      <c r="J2845" s="20">
        <v>1</v>
      </c>
      <c r="K2845" s="14"/>
      <c r="L2845" s="14"/>
      <c r="M2845" s="13" t="s">
        <v>219</v>
      </c>
      <c r="N2845" s="13" t="s">
        <v>7083</v>
      </c>
      <c r="O2845" s="11" t="s">
        <v>228</v>
      </c>
      <c r="P2845" s="15" t="s">
        <v>11</v>
      </c>
      <c r="Q2845" s="15"/>
      <c r="R2845" s="11" t="s">
        <v>19532</v>
      </c>
      <c r="S2845" s="11" t="s">
        <v>8698</v>
      </c>
      <c r="T2845" s="13"/>
      <c r="XFD2845" s="53">
        <f t="shared" si="44"/>
        <v>40879</v>
      </c>
    </row>
    <row r="2846" spans="1:20 16384:16384" s="19" customFormat="1" ht="24">
      <c r="A2846" s="10" t="s">
        <v>2</v>
      </c>
      <c r="B2846" s="10" t="s">
        <v>3</v>
      </c>
      <c r="C2846" s="11" t="s">
        <v>6242</v>
      </c>
      <c r="D2846" s="11"/>
      <c r="E2846" s="14"/>
      <c r="F2846" s="11"/>
      <c r="G2846" s="20" t="s">
        <v>5</v>
      </c>
      <c r="H2846" s="25">
        <v>40878</v>
      </c>
      <c r="I2846" s="24">
        <v>40878</v>
      </c>
      <c r="J2846" s="20">
        <v>1</v>
      </c>
      <c r="K2846" s="14" t="s">
        <v>15425</v>
      </c>
      <c r="L2846" s="14"/>
      <c r="M2846" s="13" t="s">
        <v>219</v>
      </c>
      <c r="N2846" s="13" t="s">
        <v>7083</v>
      </c>
      <c r="O2846" s="11" t="s">
        <v>228</v>
      </c>
      <c r="P2846" s="15" t="s">
        <v>9</v>
      </c>
      <c r="Q2846" s="15"/>
      <c r="R2846" s="11" t="s">
        <v>18757</v>
      </c>
      <c r="S2846" s="11" t="s">
        <v>19191</v>
      </c>
      <c r="T2846" s="13"/>
      <c r="XFD2846" s="53">
        <f t="shared" si="44"/>
        <v>40879</v>
      </c>
    </row>
    <row r="2847" spans="1:20 16384:16384" s="19" customFormat="1" ht="108">
      <c r="A2847" s="10" t="s">
        <v>2</v>
      </c>
      <c r="B2847" s="10" t="s">
        <v>3</v>
      </c>
      <c r="C2847" s="11" t="s">
        <v>6243</v>
      </c>
      <c r="D2847" s="11"/>
      <c r="E2847" s="14"/>
      <c r="F2847" s="11" t="s">
        <v>401</v>
      </c>
      <c r="G2847" s="20" t="s">
        <v>5</v>
      </c>
      <c r="H2847" s="25">
        <v>40880</v>
      </c>
      <c r="I2847" s="24">
        <v>40880</v>
      </c>
      <c r="J2847" s="20">
        <v>1</v>
      </c>
      <c r="K2847" s="14" t="s">
        <v>401</v>
      </c>
      <c r="L2847" s="14"/>
      <c r="M2847" s="13" t="s">
        <v>219</v>
      </c>
      <c r="N2847" s="13" t="s">
        <v>7083</v>
      </c>
      <c r="O2847" s="11" t="s">
        <v>228</v>
      </c>
      <c r="P2847" s="15" t="s">
        <v>2601</v>
      </c>
      <c r="Q2847" s="15"/>
      <c r="R2847" s="11" t="s">
        <v>18974</v>
      </c>
      <c r="S2847" s="11" t="s">
        <v>19192</v>
      </c>
      <c r="T2847" s="13"/>
      <c r="XFD2847" s="53">
        <f t="shared" si="44"/>
        <v>40881</v>
      </c>
    </row>
    <row r="2848" spans="1:20 16384:16384" s="19" customFormat="1" ht="84">
      <c r="A2848" s="10" t="s">
        <v>2</v>
      </c>
      <c r="B2848" s="10" t="s">
        <v>3</v>
      </c>
      <c r="C2848" s="11" t="s">
        <v>15609</v>
      </c>
      <c r="D2848" s="11"/>
      <c r="E2848" s="14"/>
      <c r="F2848" s="11"/>
      <c r="G2848" s="20" t="s">
        <v>5</v>
      </c>
      <c r="H2848" s="25">
        <v>40881</v>
      </c>
      <c r="I2848" s="24">
        <v>40881</v>
      </c>
      <c r="J2848" s="20">
        <v>1</v>
      </c>
      <c r="K2848" s="14"/>
      <c r="L2848" s="14"/>
      <c r="M2848" s="13" t="s">
        <v>219</v>
      </c>
      <c r="N2848" s="13" t="s">
        <v>7083</v>
      </c>
      <c r="O2848" s="11" t="s">
        <v>228</v>
      </c>
      <c r="P2848" s="15" t="s">
        <v>2601</v>
      </c>
      <c r="Q2848" s="15"/>
      <c r="R2848" s="11" t="s">
        <v>18729</v>
      </c>
      <c r="S2848" s="11" t="s">
        <v>19193</v>
      </c>
      <c r="T2848" s="13"/>
      <c r="XFD2848" s="53">
        <f t="shared" si="44"/>
        <v>40882</v>
      </c>
    </row>
    <row r="2849" spans="1:20 16384:16384" s="19" customFormat="1" ht="312">
      <c r="A2849" s="10" t="s">
        <v>2</v>
      </c>
      <c r="B2849" s="10" t="s">
        <v>19</v>
      </c>
      <c r="C2849" s="11" t="s">
        <v>6865</v>
      </c>
      <c r="D2849" s="11" t="s">
        <v>6866</v>
      </c>
      <c r="E2849" s="14"/>
      <c r="F2849" s="11" t="s">
        <v>15439</v>
      </c>
      <c r="G2849" s="20" t="s">
        <v>5</v>
      </c>
      <c r="H2849" s="25">
        <v>40882</v>
      </c>
      <c r="I2849" s="24">
        <v>40882</v>
      </c>
      <c r="J2849" s="20">
        <v>1</v>
      </c>
      <c r="K2849" s="14" t="s">
        <v>6867</v>
      </c>
      <c r="L2849" s="14"/>
      <c r="M2849" s="13" t="s">
        <v>219</v>
      </c>
      <c r="N2849" s="13" t="s">
        <v>7083</v>
      </c>
      <c r="O2849" s="11" t="s">
        <v>228</v>
      </c>
      <c r="P2849" s="15" t="s">
        <v>2601</v>
      </c>
      <c r="Q2849" s="15"/>
      <c r="R2849" s="11"/>
      <c r="S2849" s="11" t="s">
        <v>19194</v>
      </c>
      <c r="T2849" s="13"/>
      <c r="XFD2849" s="53">
        <f t="shared" si="44"/>
        <v>40883</v>
      </c>
    </row>
    <row r="2850" spans="1:20 16384:16384" s="19" customFormat="1" ht="24">
      <c r="A2850" s="10" t="s">
        <v>2</v>
      </c>
      <c r="B2850" s="10" t="s">
        <v>10</v>
      </c>
      <c r="C2850" s="11" t="s">
        <v>6882</v>
      </c>
      <c r="D2850" s="11" t="s">
        <v>6881</v>
      </c>
      <c r="E2850" s="14"/>
      <c r="F2850" s="11" t="s">
        <v>15610</v>
      </c>
      <c r="G2850" s="20" t="s">
        <v>5</v>
      </c>
      <c r="H2850" s="25">
        <v>40883</v>
      </c>
      <c r="I2850" s="24">
        <v>40883</v>
      </c>
      <c r="J2850" s="20">
        <v>1</v>
      </c>
      <c r="K2850" s="14" t="s">
        <v>15610</v>
      </c>
      <c r="L2850" s="14"/>
      <c r="M2850" s="13" t="s">
        <v>219</v>
      </c>
      <c r="N2850" s="13" t="s">
        <v>7083</v>
      </c>
      <c r="O2850" s="11" t="s">
        <v>228</v>
      </c>
      <c r="P2850" s="15" t="s">
        <v>2601</v>
      </c>
      <c r="Q2850" s="15"/>
      <c r="R2850" s="11"/>
      <c r="S2850" s="11"/>
      <c r="T2850" s="13"/>
      <c r="XFD2850" s="53">
        <f t="shared" si="44"/>
        <v>40884</v>
      </c>
    </row>
    <row r="2851" spans="1:20 16384:16384" s="19" customFormat="1" ht="12">
      <c r="A2851" s="10" t="s">
        <v>2</v>
      </c>
      <c r="B2851" s="10" t="s">
        <v>10</v>
      </c>
      <c r="C2851" s="11" t="s">
        <v>6883</v>
      </c>
      <c r="D2851" s="11"/>
      <c r="E2851" s="14"/>
      <c r="F2851" s="11" t="s">
        <v>15611</v>
      </c>
      <c r="G2851" s="20" t="s">
        <v>5</v>
      </c>
      <c r="H2851" s="25">
        <v>40883</v>
      </c>
      <c r="I2851" s="24">
        <v>40883</v>
      </c>
      <c r="J2851" s="20">
        <v>1</v>
      </c>
      <c r="K2851" s="14"/>
      <c r="L2851" s="14"/>
      <c r="M2851" s="13" t="s">
        <v>219</v>
      </c>
      <c r="N2851" s="13" t="s">
        <v>7083</v>
      </c>
      <c r="O2851" s="11" t="s">
        <v>228</v>
      </c>
      <c r="P2851" s="15" t="s">
        <v>11</v>
      </c>
      <c r="Q2851" s="15"/>
      <c r="R2851" s="11"/>
      <c r="S2851" s="11"/>
      <c r="T2851" s="13"/>
      <c r="XFD2851" s="53">
        <f t="shared" si="44"/>
        <v>40884</v>
      </c>
    </row>
    <row r="2852" spans="1:20 16384:16384" s="19" customFormat="1" ht="252">
      <c r="A2852" s="10" t="s">
        <v>2</v>
      </c>
      <c r="B2852" s="10" t="s">
        <v>3</v>
      </c>
      <c r="C2852" s="11" t="s">
        <v>6885</v>
      </c>
      <c r="D2852" s="11"/>
      <c r="E2852" s="14"/>
      <c r="F2852" s="11"/>
      <c r="G2852" s="20" t="s">
        <v>5</v>
      </c>
      <c r="H2852" s="25">
        <v>40884</v>
      </c>
      <c r="I2852" s="24">
        <v>40884</v>
      </c>
      <c r="J2852" s="20">
        <v>1</v>
      </c>
      <c r="K2852" s="14"/>
      <c r="L2852" s="14"/>
      <c r="M2852" s="13" t="s">
        <v>219</v>
      </c>
      <c r="N2852" s="13" t="s">
        <v>7083</v>
      </c>
      <c r="O2852" s="11" t="s">
        <v>228</v>
      </c>
      <c r="P2852" s="15" t="s">
        <v>11</v>
      </c>
      <c r="Q2852" s="15"/>
      <c r="R2852" s="11"/>
      <c r="S2852" s="11" t="s">
        <v>19195</v>
      </c>
      <c r="T2852" s="13"/>
      <c r="XFD2852" s="53">
        <f t="shared" si="44"/>
        <v>40885</v>
      </c>
    </row>
    <row r="2853" spans="1:20 16384:16384" s="19" customFormat="1" ht="409.5">
      <c r="A2853" s="10" t="s">
        <v>2</v>
      </c>
      <c r="B2853" s="10" t="s">
        <v>10</v>
      </c>
      <c r="C2853" s="11" t="s">
        <v>6884</v>
      </c>
      <c r="D2853" s="11"/>
      <c r="E2853" s="14"/>
      <c r="F2853" s="11" t="s">
        <v>15612</v>
      </c>
      <c r="G2853" s="20" t="s">
        <v>5</v>
      </c>
      <c r="H2853" s="25">
        <v>40884</v>
      </c>
      <c r="I2853" s="24">
        <v>40884</v>
      </c>
      <c r="J2853" s="20">
        <v>1</v>
      </c>
      <c r="K2853" s="14" t="s">
        <v>15612</v>
      </c>
      <c r="L2853" s="14"/>
      <c r="M2853" s="13" t="s">
        <v>219</v>
      </c>
      <c r="N2853" s="13" t="s">
        <v>7083</v>
      </c>
      <c r="O2853" s="11" t="s">
        <v>228</v>
      </c>
      <c r="P2853" s="15" t="s">
        <v>2601</v>
      </c>
      <c r="Q2853" s="15"/>
      <c r="R2853" s="11"/>
      <c r="S2853" s="11" t="s">
        <v>19196</v>
      </c>
      <c r="T2853" s="13"/>
      <c r="XFD2853" s="53">
        <f t="shared" si="44"/>
        <v>40885</v>
      </c>
    </row>
    <row r="2854" spans="1:20 16384:16384" s="19" customFormat="1" ht="409.5">
      <c r="A2854" s="10" t="s">
        <v>2</v>
      </c>
      <c r="B2854" s="10" t="s">
        <v>3</v>
      </c>
      <c r="C2854" s="11" t="s">
        <v>15613</v>
      </c>
      <c r="D2854" s="11"/>
      <c r="E2854" s="14"/>
      <c r="F2854" s="11" t="s">
        <v>15614</v>
      </c>
      <c r="G2854" s="20" t="s">
        <v>5</v>
      </c>
      <c r="H2854" s="25">
        <v>40885</v>
      </c>
      <c r="I2854" s="24">
        <v>40885</v>
      </c>
      <c r="J2854" s="20">
        <v>1</v>
      </c>
      <c r="K2854" s="14" t="s">
        <v>15442</v>
      </c>
      <c r="L2854" s="14"/>
      <c r="M2854" s="13" t="s">
        <v>219</v>
      </c>
      <c r="N2854" s="13" t="s">
        <v>7083</v>
      </c>
      <c r="O2854" s="11" t="s">
        <v>228</v>
      </c>
      <c r="P2854" s="15" t="s">
        <v>2601</v>
      </c>
      <c r="Q2854" s="15"/>
      <c r="R2854" s="11"/>
      <c r="S2854" s="11" t="s">
        <v>15615</v>
      </c>
      <c r="T2854" s="13"/>
      <c r="XFD2854" s="53">
        <f t="shared" si="44"/>
        <v>40886</v>
      </c>
    </row>
    <row r="2855" spans="1:20 16384:16384" s="19" customFormat="1" ht="409.5">
      <c r="A2855" s="10" t="s">
        <v>2</v>
      </c>
      <c r="B2855" s="10" t="s">
        <v>3</v>
      </c>
      <c r="C2855" s="11" t="s">
        <v>6886</v>
      </c>
      <c r="D2855" s="11"/>
      <c r="E2855" s="14"/>
      <c r="F2855" s="11"/>
      <c r="G2855" s="20" t="s">
        <v>5</v>
      </c>
      <c r="H2855" s="25">
        <v>40886</v>
      </c>
      <c r="I2855" s="24">
        <v>40886</v>
      </c>
      <c r="J2855" s="20">
        <v>1</v>
      </c>
      <c r="K2855" s="14" t="s">
        <v>15419</v>
      </c>
      <c r="L2855" s="14"/>
      <c r="M2855" s="13" t="s">
        <v>219</v>
      </c>
      <c r="N2855" s="13" t="s">
        <v>7083</v>
      </c>
      <c r="O2855" s="11" t="s">
        <v>228</v>
      </c>
      <c r="P2855" s="15" t="s">
        <v>2601</v>
      </c>
      <c r="Q2855" s="15"/>
      <c r="R2855" s="11" t="s">
        <v>18756</v>
      </c>
      <c r="S2855" s="11" t="s">
        <v>8699</v>
      </c>
      <c r="T2855" s="13"/>
      <c r="XFD2855" s="53">
        <f t="shared" si="44"/>
        <v>40887</v>
      </c>
    </row>
    <row r="2856" spans="1:20 16384:16384" s="19" customFormat="1" ht="12">
      <c r="A2856" s="10" t="s">
        <v>2</v>
      </c>
      <c r="B2856" s="10" t="s">
        <v>3</v>
      </c>
      <c r="C2856" s="11" t="s">
        <v>12495</v>
      </c>
      <c r="D2856" s="11" t="s">
        <v>12496</v>
      </c>
      <c r="E2856" s="14"/>
      <c r="F2856" s="11"/>
      <c r="G2856" s="20" t="s">
        <v>5</v>
      </c>
      <c r="H2856" s="25">
        <v>40887</v>
      </c>
      <c r="I2856" s="24">
        <v>40887</v>
      </c>
      <c r="J2856" s="20">
        <v>1</v>
      </c>
      <c r="K2856" s="14" t="s">
        <v>6612</v>
      </c>
      <c r="L2856" s="14"/>
      <c r="M2856" s="13" t="s">
        <v>219</v>
      </c>
      <c r="N2856" s="13" t="s">
        <v>7083</v>
      </c>
      <c r="O2856" s="11" t="s">
        <v>228</v>
      </c>
      <c r="P2856" s="15" t="s">
        <v>2601</v>
      </c>
      <c r="Q2856" s="15"/>
      <c r="R2856" s="11"/>
      <c r="S2856" s="11"/>
      <c r="T2856" s="13"/>
      <c r="XFD2856" s="53">
        <f t="shared" si="44"/>
        <v>40888</v>
      </c>
    </row>
    <row r="2857" spans="1:20 16384:16384" s="19" customFormat="1" ht="409.5">
      <c r="A2857" s="10" t="s">
        <v>2</v>
      </c>
      <c r="B2857" s="10" t="s">
        <v>21</v>
      </c>
      <c r="C2857" s="11" t="s">
        <v>8049</v>
      </c>
      <c r="D2857" s="11"/>
      <c r="E2857" s="14"/>
      <c r="F2857" s="11"/>
      <c r="G2857" s="20" t="s">
        <v>5</v>
      </c>
      <c r="H2857" s="25">
        <v>40888</v>
      </c>
      <c r="I2857" s="24">
        <v>40888</v>
      </c>
      <c r="J2857" s="20">
        <v>1</v>
      </c>
      <c r="K2857" s="14" t="s">
        <v>228</v>
      </c>
      <c r="L2857" s="14"/>
      <c r="M2857" s="13" t="s">
        <v>219</v>
      </c>
      <c r="N2857" s="13" t="s">
        <v>7083</v>
      </c>
      <c r="O2857" s="11" t="s">
        <v>228</v>
      </c>
      <c r="P2857" s="15" t="s">
        <v>9</v>
      </c>
      <c r="Q2857" s="15"/>
      <c r="R2857" s="11"/>
      <c r="S2857" s="11" t="s">
        <v>15616</v>
      </c>
      <c r="T2857" s="13"/>
      <c r="XFD2857" s="53">
        <f t="shared" si="44"/>
        <v>40889</v>
      </c>
    </row>
    <row r="2858" spans="1:20 16384:16384" s="19" customFormat="1" ht="108">
      <c r="A2858" s="10" t="s">
        <v>2</v>
      </c>
      <c r="B2858" s="10" t="s">
        <v>3</v>
      </c>
      <c r="C2858" s="11" t="s">
        <v>15617</v>
      </c>
      <c r="D2858" s="11"/>
      <c r="E2858" s="14"/>
      <c r="F2858" s="11"/>
      <c r="G2858" s="20" t="s">
        <v>5</v>
      </c>
      <c r="H2858" s="25">
        <v>40888</v>
      </c>
      <c r="I2858" s="24">
        <v>40888</v>
      </c>
      <c r="J2858" s="20">
        <v>1</v>
      </c>
      <c r="K2858" s="14"/>
      <c r="L2858" s="14"/>
      <c r="M2858" s="13" t="s">
        <v>219</v>
      </c>
      <c r="N2858" s="13" t="s">
        <v>7083</v>
      </c>
      <c r="O2858" s="11" t="s">
        <v>228</v>
      </c>
      <c r="P2858" s="15" t="s">
        <v>11</v>
      </c>
      <c r="Q2858" s="15"/>
      <c r="R2858" s="11" t="s">
        <v>18755</v>
      </c>
      <c r="S2858" s="11" t="s">
        <v>8700</v>
      </c>
      <c r="T2858" s="13"/>
      <c r="XFD2858" s="53">
        <f t="shared" si="44"/>
        <v>40889</v>
      </c>
    </row>
    <row r="2859" spans="1:20 16384:16384" s="19" customFormat="1" ht="409.5">
      <c r="A2859" s="10" t="s">
        <v>2</v>
      </c>
      <c r="B2859" s="10" t="s">
        <v>37</v>
      </c>
      <c r="C2859" s="11" t="s">
        <v>15618</v>
      </c>
      <c r="D2859" s="11"/>
      <c r="E2859" s="14"/>
      <c r="F2859" s="11"/>
      <c r="G2859" s="20" t="s">
        <v>5</v>
      </c>
      <c r="H2859" s="25">
        <v>40889</v>
      </c>
      <c r="I2859" s="24">
        <v>40889</v>
      </c>
      <c r="J2859" s="20">
        <v>1</v>
      </c>
      <c r="K2859" s="14"/>
      <c r="L2859" s="14"/>
      <c r="M2859" s="13" t="s">
        <v>219</v>
      </c>
      <c r="N2859" s="13" t="s">
        <v>7083</v>
      </c>
      <c r="O2859" s="11" t="s">
        <v>228</v>
      </c>
      <c r="P2859" s="15" t="s">
        <v>11</v>
      </c>
      <c r="Q2859" s="15"/>
      <c r="R2859" s="11"/>
      <c r="S2859" s="11" t="s">
        <v>15619</v>
      </c>
      <c r="T2859" s="13"/>
      <c r="XFD2859" s="53">
        <f t="shared" si="44"/>
        <v>40890</v>
      </c>
    </row>
    <row r="2860" spans="1:20 16384:16384" s="19" customFormat="1" ht="60">
      <c r="A2860" s="10" t="s">
        <v>2</v>
      </c>
      <c r="B2860" s="10" t="s">
        <v>3</v>
      </c>
      <c r="C2860" s="22" t="s">
        <v>7016</v>
      </c>
      <c r="D2860" s="15" t="s">
        <v>7017</v>
      </c>
      <c r="E2860" s="14"/>
      <c r="F2860" s="11"/>
      <c r="G2860" s="20" t="s">
        <v>5</v>
      </c>
      <c r="H2860" s="25">
        <v>40889</v>
      </c>
      <c r="I2860" s="24">
        <v>40889</v>
      </c>
      <c r="J2860" s="20">
        <v>1</v>
      </c>
      <c r="K2860" s="14" t="s">
        <v>15620</v>
      </c>
      <c r="L2860" s="14"/>
      <c r="M2860" s="13" t="s">
        <v>219</v>
      </c>
      <c r="N2860" s="13" t="s">
        <v>7083</v>
      </c>
      <c r="O2860" s="11" t="s">
        <v>228</v>
      </c>
      <c r="P2860" s="15" t="s">
        <v>9</v>
      </c>
      <c r="Q2860" s="15"/>
      <c r="R2860" s="11" t="s">
        <v>18730</v>
      </c>
      <c r="S2860" s="11" t="s">
        <v>8701</v>
      </c>
      <c r="T2860" s="13"/>
      <c r="XFD2860" s="53">
        <f t="shared" si="44"/>
        <v>40890</v>
      </c>
    </row>
    <row r="2861" spans="1:20 16384:16384" s="19" customFormat="1" ht="72">
      <c r="A2861" s="10" t="s">
        <v>2</v>
      </c>
      <c r="B2861" s="10" t="s">
        <v>3</v>
      </c>
      <c r="C2861" s="11" t="s">
        <v>15621</v>
      </c>
      <c r="D2861" s="11"/>
      <c r="E2861" s="14"/>
      <c r="F2861" s="11"/>
      <c r="G2861" s="20" t="s">
        <v>5</v>
      </c>
      <c r="H2861" s="25">
        <v>40890</v>
      </c>
      <c r="I2861" s="24">
        <v>40890</v>
      </c>
      <c r="J2861" s="20">
        <v>1</v>
      </c>
      <c r="K2861" s="14"/>
      <c r="L2861" s="14"/>
      <c r="M2861" s="13" t="s">
        <v>219</v>
      </c>
      <c r="N2861" s="13" t="s">
        <v>7083</v>
      </c>
      <c r="O2861" s="11" t="s">
        <v>228</v>
      </c>
      <c r="P2861" s="15" t="s">
        <v>11</v>
      </c>
      <c r="Q2861" s="15"/>
      <c r="R2861" s="11" t="s">
        <v>18731</v>
      </c>
      <c r="S2861" s="11" t="s">
        <v>8702</v>
      </c>
      <c r="T2861" s="13"/>
      <c r="XFD2861" s="53">
        <f t="shared" si="44"/>
        <v>40891</v>
      </c>
    </row>
    <row r="2862" spans="1:20 16384:16384" s="19" customFormat="1" ht="12">
      <c r="A2862" s="10" t="s">
        <v>2</v>
      </c>
      <c r="B2862" s="10" t="s">
        <v>37</v>
      </c>
      <c r="C2862" s="11" t="s">
        <v>7582</v>
      </c>
      <c r="D2862" s="11"/>
      <c r="E2862" s="14"/>
      <c r="F2862" s="11"/>
      <c r="G2862" s="20" t="s">
        <v>5</v>
      </c>
      <c r="H2862" s="25">
        <v>40892</v>
      </c>
      <c r="I2862" s="24">
        <v>40892</v>
      </c>
      <c r="J2862" s="20">
        <v>1</v>
      </c>
      <c r="K2862" s="14" t="s">
        <v>15622</v>
      </c>
      <c r="L2862" s="14"/>
      <c r="M2862" s="13" t="s">
        <v>219</v>
      </c>
      <c r="N2862" s="13" t="s">
        <v>7083</v>
      </c>
      <c r="O2862" s="11" t="s">
        <v>228</v>
      </c>
      <c r="P2862" s="15" t="s">
        <v>9</v>
      </c>
      <c r="Q2862" s="15"/>
      <c r="R2862" s="11"/>
      <c r="S2862" s="11"/>
      <c r="T2862" s="13"/>
      <c r="XFD2862" s="53">
        <f t="shared" si="44"/>
        <v>40893</v>
      </c>
    </row>
    <row r="2863" spans="1:20 16384:16384" s="19" customFormat="1" ht="108">
      <c r="A2863" s="10" t="s">
        <v>2</v>
      </c>
      <c r="B2863" s="10" t="s">
        <v>3</v>
      </c>
      <c r="C2863" s="11" t="s">
        <v>6244</v>
      </c>
      <c r="D2863" s="11"/>
      <c r="E2863" s="14"/>
      <c r="F2863" s="11"/>
      <c r="G2863" s="20" t="s">
        <v>5</v>
      </c>
      <c r="H2863" s="25">
        <v>40892</v>
      </c>
      <c r="I2863" s="24">
        <v>40892</v>
      </c>
      <c r="J2863" s="20">
        <v>1</v>
      </c>
      <c r="K2863" s="14" t="s">
        <v>15623</v>
      </c>
      <c r="L2863" s="14"/>
      <c r="M2863" s="13" t="s">
        <v>219</v>
      </c>
      <c r="N2863" s="13" t="s">
        <v>7083</v>
      </c>
      <c r="O2863" s="11" t="s">
        <v>228</v>
      </c>
      <c r="P2863" s="15" t="s">
        <v>2601</v>
      </c>
      <c r="Q2863" s="15"/>
      <c r="R2863" s="11" t="s">
        <v>18975</v>
      </c>
      <c r="S2863" s="11" t="s">
        <v>19197</v>
      </c>
      <c r="T2863" s="13"/>
      <c r="XFD2863" s="53">
        <f t="shared" si="44"/>
        <v>40893</v>
      </c>
    </row>
    <row r="2864" spans="1:20 16384:16384" s="19" customFormat="1" ht="228">
      <c r="A2864" s="10" t="s">
        <v>2</v>
      </c>
      <c r="B2864" s="10" t="s">
        <v>3</v>
      </c>
      <c r="C2864" s="11" t="s">
        <v>15624</v>
      </c>
      <c r="D2864" s="11"/>
      <c r="E2864" s="14"/>
      <c r="F2864" s="11" t="s">
        <v>379</v>
      </c>
      <c r="G2864" s="20" t="s">
        <v>5</v>
      </c>
      <c r="H2864" s="25">
        <v>40893</v>
      </c>
      <c r="I2864" s="24">
        <v>40893</v>
      </c>
      <c r="J2864" s="20">
        <v>1</v>
      </c>
      <c r="K2864" s="14" t="s">
        <v>15464</v>
      </c>
      <c r="L2864" s="14"/>
      <c r="M2864" s="13" t="s">
        <v>219</v>
      </c>
      <c r="N2864" s="13" t="s">
        <v>7083</v>
      </c>
      <c r="O2864" s="11" t="s">
        <v>228</v>
      </c>
      <c r="P2864" s="15" t="s">
        <v>9</v>
      </c>
      <c r="Q2864" s="15"/>
      <c r="R2864" s="11"/>
      <c r="S2864" s="11" t="s">
        <v>19198</v>
      </c>
      <c r="T2864" s="13"/>
      <c r="XFD2864" s="53">
        <f t="shared" si="44"/>
        <v>40894</v>
      </c>
    </row>
    <row r="2865" spans="1:20 16384:16384" s="19" customFormat="1" ht="409.5">
      <c r="A2865" s="10" t="s">
        <v>2</v>
      </c>
      <c r="B2865" s="10" t="s">
        <v>3</v>
      </c>
      <c r="C2865" s="11" t="s">
        <v>15625</v>
      </c>
      <c r="D2865" s="11"/>
      <c r="E2865" s="14"/>
      <c r="F2865" s="11"/>
      <c r="G2865" s="20" t="s">
        <v>5</v>
      </c>
      <c r="H2865" s="25">
        <v>40893</v>
      </c>
      <c r="I2865" s="24">
        <v>40893</v>
      </c>
      <c r="J2865" s="20">
        <v>1</v>
      </c>
      <c r="K2865" s="14" t="s">
        <v>15626</v>
      </c>
      <c r="L2865" s="14"/>
      <c r="M2865" s="13" t="s">
        <v>219</v>
      </c>
      <c r="N2865" s="13" t="s">
        <v>7083</v>
      </c>
      <c r="O2865" s="11" t="s">
        <v>228</v>
      </c>
      <c r="P2865" s="15" t="s">
        <v>11</v>
      </c>
      <c r="Q2865" s="15"/>
      <c r="R2865" s="11"/>
      <c r="S2865" s="11" t="s">
        <v>19199</v>
      </c>
      <c r="T2865" s="13"/>
      <c r="XFD2865" s="53">
        <f t="shared" si="44"/>
        <v>40894</v>
      </c>
    </row>
    <row r="2866" spans="1:20 16384:16384" s="19" customFormat="1" ht="12">
      <c r="A2866" s="10" t="s">
        <v>2</v>
      </c>
      <c r="B2866" s="10" t="s">
        <v>3</v>
      </c>
      <c r="C2866" s="11" t="s">
        <v>15627</v>
      </c>
      <c r="D2866" s="11"/>
      <c r="E2866" s="14"/>
      <c r="F2866" s="11"/>
      <c r="G2866" s="20" t="s">
        <v>5</v>
      </c>
      <c r="H2866" s="25">
        <v>40893</v>
      </c>
      <c r="I2866" s="24">
        <v>40893</v>
      </c>
      <c r="J2866" s="20">
        <v>1</v>
      </c>
      <c r="K2866" s="14"/>
      <c r="L2866" s="14"/>
      <c r="M2866" s="13" t="s">
        <v>219</v>
      </c>
      <c r="N2866" s="13" t="s">
        <v>7083</v>
      </c>
      <c r="O2866" s="11" t="s">
        <v>228</v>
      </c>
      <c r="P2866" s="15" t="s">
        <v>2601</v>
      </c>
      <c r="Q2866" s="15"/>
      <c r="R2866" s="11"/>
      <c r="S2866" s="11"/>
      <c r="T2866" s="13"/>
      <c r="XFD2866" s="53">
        <f t="shared" si="44"/>
        <v>40894</v>
      </c>
    </row>
    <row r="2867" spans="1:20 16384:16384" s="19" customFormat="1" ht="144">
      <c r="A2867" s="10" t="s">
        <v>2</v>
      </c>
      <c r="B2867" s="10" t="s">
        <v>10</v>
      </c>
      <c r="C2867" s="11" t="s">
        <v>15628</v>
      </c>
      <c r="D2867" s="11"/>
      <c r="E2867" s="14"/>
      <c r="F2867" s="11"/>
      <c r="G2867" s="20" t="s">
        <v>5</v>
      </c>
      <c r="H2867" s="25">
        <v>40894</v>
      </c>
      <c r="I2867" s="24">
        <v>40894</v>
      </c>
      <c r="J2867" s="20">
        <v>1</v>
      </c>
      <c r="K2867" s="14" t="s">
        <v>15629</v>
      </c>
      <c r="L2867" s="14"/>
      <c r="M2867" s="13" t="s">
        <v>219</v>
      </c>
      <c r="N2867" s="13" t="s">
        <v>7083</v>
      </c>
      <c r="O2867" s="11" t="s">
        <v>228</v>
      </c>
      <c r="P2867" s="15" t="s">
        <v>9</v>
      </c>
      <c r="Q2867" s="15"/>
      <c r="R2867" s="11"/>
      <c r="S2867" s="11" t="s">
        <v>8703</v>
      </c>
      <c r="T2867" s="13"/>
      <c r="XFD2867" s="53">
        <f t="shared" si="44"/>
        <v>40895</v>
      </c>
    </row>
    <row r="2868" spans="1:20 16384:16384" s="19" customFormat="1" ht="12">
      <c r="A2868" s="10" t="s">
        <v>2</v>
      </c>
      <c r="B2868" s="10" t="s">
        <v>10</v>
      </c>
      <c r="C2868" s="11" t="s">
        <v>1312</v>
      </c>
      <c r="D2868" s="11"/>
      <c r="E2868" s="14"/>
      <c r="F2868" s="11" t="s">
        <v>1313</v>
      </c>
      <c r="G2868" s="20" t="s">
        <v>51</v>
      </c>
      <c r="H2868" s="25">
        <v>40895</v>
      </c>
      <c r="I2868" s="24">
        <v>40895</v>
      </c>
      <c r="J2868" s="20">
        <v>2</v>
      </c>
      <c r="K2868" s="14" t="s">
        <v>107</v>
      </c>
      <c r="L2868" s="14"/>
      <c r="M2868" s="13" t="s">
        <v>219</v>
      </c>
      <c r="N2868" s="13" t="s">
        <v>7083</v>
      </c>
      <c r="O2868" s="11" t="s">
        <v>228</v>
      </c>
      <c r="P2868" s="15" t="s">
        <v>9</v>
      </c>
      <c r="Q2868" s="15"/>
      <c r="R2868" s="11"/>
      <c r="S2868" s="11"/>
      <c r="T2868" s="13"/>
      <c r="XFD2868" s="53">
        <f t="shared" si="44"/>
        <v>40897</v>
      </c>
    </row>
    <row r="2869" spans="1:20 16384:16384" s="19" customFormat="1" ht="409.5">
      <c r="A2869" s="10" t="s">
        <v>2</v>
      </c>
      <c r="B2869" s="10" t="s">
        <v>3</v>
      </c>
      <c r="C2869" s="11" t="s">
        <v>15630</v>
      </c>
      <c r="D2869" s="11" t="s">
        <v>15631</v>
      </c>
      <c r="E2869" s="14"/>
      <c r="F2869" s="11"/>
      <c r="G2869" s="20" t="s">
        <v>5</v>
      </c>
      <c r="H2869" s="25">
        <v>40896</v>
      </c>
      <c r="I2869" s="24">
        <v>40896</v>
      </c>
      <c r="J2869" s="20">
        <v>1</v>
      </c>
      <c r="K2869" s="14" t="s">
        <v>15405</v>
      </c>
      <c r="L2869" s="14"/>
      <c r="M2869" s="13" t="s">
        <v>219</v>
      </c>
      <c r="N2869" s="13" t="s">
        <v>7083</v>
      </c>
      <c r="O2869" s="11" t="s">
        <v>228</v>
      </c>
      <c r="P2869" s="15" t="s">
        <v>9</v>
      </c>
      <c r="Q2869" s="15"/>
      <c r="R2869" s="11" t="s">
        <v>18732</v>
      </c>
      <c r="S2869" s="11" t="s">
        <v>19200</v>
      </c>
      <c r="T2869" s="13"/>
      <c r="XFD2869" s="53">
        <f t="shared" si="44"/>
        <v>40897</v>
      </c>
    </row>
    <row r="2870" spans="1:20 16384:16384" s="19" customFormat="1" ht="409.5">
      <c r="A2870" s="10" t="s">
        <v>2</v>
      </c>
      <c r="B2870" s="10" t="s">
        <v>3</v>
      </c>
      <c r="C2870" s="11" t="s">
        <v>15632</v>
      </c>
      <c r="D2870" s="11"/>
      <c r="E2870" s="14"/>
      <c r="F2870" s="11"/>
      <c r="G2870" s="20" t="s">
        <v>5</v>
      </c>
      <c r="H2870" s="25">
        <v>40897</v>
      </c>
      <c r="I2870" s="24">
        <v>40897</v>
      </c>
      <c r="J2870" s="20">
        <v>1</v>
      </c>
      <c r="K2870" s="14" t="s">
        <v>15633</v>
      </c>
      <c r="L2870" s="14"/>
      <c r="M2870" s="13" t="s">
        <v>219</v>
      </c>
      <c r="N2870" s="13" t="s">
        <v>7083</v>
      </c>
      <c r="O2870" s="11" t="s">
        <v>228</v>
      </c>
      <c r="P2870" s="15" t="s">
        <v>2601</v>
      </c>
      <c r="Q2870" s="15"/>
      <c r="R2870" s="11" t="s">
        <v>6515</v>
      </c>
      <c r="S2870" s="11" t="s">
        <v>8704</v>
      </c>
      <c r="T2870" s="13"/>
      <c r="XFD2870" s="53">
        <f t="shared" si="44"/>
        <v>40898</v>
      </c>
    </row>
    <row r="2871" spans="1:20 16384:16384" s="19" customFormat="1" ht="324">
      <c r="A2871" s="10" t="s">
        <v>2</v>
      </c>
      <c r="B2871" s="10" t="s">
        <v>146</v>
      </c>
      <c r="C2871" s="11" t="s">
        <v>15634</v>
      </c>
      <c r="D2871" s="11"/>
      <c r="E2871" s="14"/>
      <c r="F2871" s="11" t="s">
        <v>15635</v>
      </c>
      <c r="G2871" s="20" t="s">
        <v>51</v>
      </c>
      <c r="H2871" s="25">
        <v>40898</v>
      </c>
      <c r="I2871" s="24">
        <v>40898</v>
      </c>
      <c r="J2871" s="20">
        <v>1</v>
      </c>
      <c r="K2871" s="14" t="s">
        <v>15635</v>
      </c>
      <c r="L2871" s="14"/>
      <c r="M2871" s="13" t="s">
        <v>219</v>
      </c>
      <c r="N2871" s="13" t="s">
        <v>7083</v>
      </c>
      <c r="O2871" s="11" t="s">
        <v>228</v>
      </c>
      <c r="P2871" s="15" t="s">
        <v>9</v>
      </c>
      <c r="Q2871" s="15"/>
      <c r="R2871" s="11"/>
      <c r="S2871" s="11" t="s">
        <v>8705</v>
      </c>
      <c r="T2871" s="13"/>
      <c r="XFD2871" s="53">
        <f t="shared" si="44"/>
        <v>40899</v>
      </c>
    </row>
    <row r="2872" spans="1:20 16384:16384" s="19" customFormat="1" ht="409.5">
      <c r="A2872" s="10" t="s">
        <v>2</v>
      </c>
      <c r="B2872" s="10" t="s">
        <v>3</v>
      </c>
      <c r="C2872" s="11" t="s">
        <v>8049</v>
      </c>
      <c r="D2872" s="11"/>
      <c r="E2872" s="14"/>
      <c r="F2872" s="11" t="s">
        <v>429</v>
      </c>
      <c r="G2872" s="20" t="s">
        <v>5</v>
      </c>
      <c r="H2872" s="25">
        <v>40899</v>
      </c>
      <c r="I2872" s="24">
        <v>40899</v>
      </c>
      <c r="J2872" s="20">
        <v>1</v>
      </c>
      <c r="K2872" s="14" t="s">
        <v>9450</v>
      </c>
      <c r="L2872" s="14"/>
      <c r="M2872" s="13" t="s">
        <v>219</v>
      </c>
      <c r="N2872" s="13" t="s">
        <v>7083</v>
      </c>
      <c r="O2872" s="11" t="s">
        <v>228</v>
      </c>
      <c r="P2872" s="15" t="s">
        <v>9</v>
      </c>
      <c r="Q2872" s="15"/>
      <c r="R2872" s="11" t="s">
        <v>19201</v>
      </c>
      <c r="S2872" s="11" t="s">
        <v>19202</v>
      </c>
      <c r="T2872" s="13"/>
      <c r="XFD2872" s="53">
        <f t="shared" si="44"/>
        <v>40900</v>
      </c>
    </row>
    <row r="2873" spans="1:20 16384:16384" s="19" customFormat="1" ht="156">
      <c r="A2873" s="10" t="s">
        <v>2</v>
      </c>
      <c r="B2873" s="10" t="s">
        <v>3</v>
      </c>
      <c r="C2873" s="11" t="s">
        <v>15636</v>
      </c>
      <c r="D2873" s="11"/>
      <c r="E2873" s="14"/>
      <c r="F2873" s="11" t="s">
        <v>15637</v>
      </c>
      <c r="G2873" s="20" t="s">
        <v>5</v>
      </c>
      <c r="H2873" s="25">
        <v>40900</v>
      </c>
      <c r="I2873" s="24">
        <v>40900</v>
      </c>
      <c r="J2873" s="20">
        <v>1</v>
      </c>
      <c r="K2873" s="14"/>
      <c r="L2873" s="14"/>
      <c r="M2873" s="13" t="s">
        <v>219</v>
      </c>
      <c r="N2873" s="13" t="s">
        <v>7083</v>
      </c>
      <c r="O2873" s="11" t="s">
        <v>228</v>
      </c>
      <c r="P2873" s="15" t="s">
        <v>11</v>
      </c>
      <c r="Q2873" s="15"/>
      <c r="R2873" s="11"/>
      <c r="S2873" s="11" t="s">
        <v>15638</v>
      </c>
      <c r="T2873" s="13"/>
      <c r="XFD2873" s="53">
        <f t="shared" si="44"/>
        <v>40901</v>
      </c>
    </row>
    <row r="2874" spans="1:20 16384:16384" s="19" customFormat="1" ht="12">
      <c r="A2874" s="10" t="s">
        <v>2</v>
      </c>
      <c r="B2874" s="10" t="s">
        <v>21</v>
      </c>
      <c r="C2874" s="11" t="s">
        <v>15639</v>
      </c>
      <c r="D2874" s="11"/>
      <c r="E2874" s="14"/>
      <c r="F2874" s="11" t="s">
        <v>379</v>
      </c>
      <c r="G2874" s="20" t="s">
        <v>5</v>
      </c>
      <c r="H2874" s="25">
        <v>40900</v>
      </c>
      <c r="I2874" s="24">
        <v>40900</v>
      </c>
      <c r="J2874" s="20">
        <v>1</v>
      </c>
      <c r="K2874" s="14" t="s">
        <v>9450</v>
      </c>
      <c r="L2874" s="14"/>
      <c r="M2874" s="13" t="s">
        <v>219</v>
      </c>
      <c r="N2874" s="13" t="s">
        <v>7083</v>
      </c>
      <c r="O2874" s="11" t="s">
        <v>228</v>
      </c>
      <c r="P2874" s="15" t="s">
        <v>9</v>
      </c>
      <c r="Q2874" s="15"/>
      <c r="R2874" s="11"/>
      <c r="S2874" s="11"/>
      <c r="T2874" s="13"/>
      <c r="XFD2874" s="53">
        <f t="shared" si="44"/>
        <v>40901</v>
      </c>
    </row>
    <row r="2875" spans="1:20 16384:16384" s="19" customFormat="1" ht="360">
      <c r="A2875" s="10" t="s">
        <v>2</v>
      </c>
      <c r="B2875" s="10" t="s">
        <v>10</v>
      </c>
      <c r="C2875" s="11" t="s">
        <v>6864</v>
      </c>
      <c r="D2875" s="11"/>
      <c r="E2875" s="14"/>
      <c r="F2875" s="11"/>
      <c r="G2875" s="20" t="s">
        <v>5</v>
      </c>
      <c r="H2875" s="25">
        <v>40904</v>
      </c>
      <c r="I2875" s="24">
        <v>40904</v>
      </c>
      <c r="J2875" s="20">
        <v>1</v>
      </c>
      <c r="K2875" s="14" t="s">
        <v>15640</v>
      </c>
      <c r="L2875" s="14"/>
      <c r="M2875" s="13" t="s">
        <v>219</v>
      </c>
      <c r="N2875" s="13" t="s">
        <v>7083</v>
      </c>
      <c r="O2875" s="11" t="s">
        <v>228</v>
      </c>
      <c r="P2875" s="15" t="s">
        <v>9</v>
      </c>
      <c r="Q2875" s="15"/>
      <c r="R2875" s="11"/>
      <c r="S2875" s="11" t="s">
        <v>19203</v>
      </c>
      <c r="T2875" s="13"/>
      <c r="XFD2875" s="53">
        <f t="shared" si="44"/>
        <v>40905</v>
      </c>
    </row>
    <row r="2876" spans="1:20 16384:16384" s="19" customFormat="1" ht="300">
      <c r="A2876" s="10" t="s">
        <v>2</v>
      </c>
      <c r="B2876" s="10" t="s">
        <v>10</v>
      </c>
      <c r="C2876" s="11" t="s">
        <v>15641</v>
      </c>
      <c r="D2876" s="11"/>
      <c r="E2876" s="14"/>
      <c r="F2876" s="11" t="s">
        <v>15642</v>
      </c>
      <c r="G2876" s="20" t="s">
        <v>5</v>
      </c>
      <c r="H2876" s="25">
        <v>40906</v>
      </c>
      <c r="I2876" s="24">
        <v>40906</v>
      </c>
      <c r="J2876" s="20">
        <v>1</v>
      </c>
      <c r="K2876" s="14" t="s">
        <v>15642</v>
      </c>
      <c r="L2876" s="14"/>
      <c r="M2876" s="13" t="s">
        <v>219</v>
      </c>
      <c r="N2876" s="13" t="s">
        <v>7083</v>
      </c>
      <c r="O2876" s="11" t="s">
        <v>228</v>
      </c>
      <c r="P2876" s="15" t="s">
        <v>11</v>
      </c>
      <c r="Q2876" s="15"/>
      <c r="R2876" s="11"/>
      <c r="S2876" s="11" t="s">
        <v>8706</v>
      </c>
      <c r="T2876" s="13"/>
      <c r="XFD2876" s="53">
        <f t="shared" si="44"/>
        <v>40907</v>
      </c>
    </row>
    <row r="2877" spans="1:20 16384:16384" s="19" customFormat="1" ht="409.5">
      <c r="A2877" s="10" t="s">
        <v>2</v>
      </c>
      <c r="B2877" s="10" t="s">
        <v>21</v>
      </c>
      <c r="C2877" s="11" t="s">
        <v>15643</v>
      </c>
      <c r="D2877" s="11" t="s">
        <v>15644</v>
      </c>
      <c r="E2877" s="14"/>
      <c r="F2877" s="11"/>
      <c r="G2877" s="20" t="s">
        <v>5</v>
      </c>
      <c r="H2877" s="25">
        <v>40907</v>
      </c>
      <c r="I2877" s="24">
        <v>40907</v>
      </c>
      <c r="J2877" s="20">
        <v>1</v>
      </c>
      <c r="K2877" s="14"/>
      <c r="L2877" s="14"/>
      <c r="M2877" s="13" t="s">
        <v>219</v>
      </c>
      <c r="N2877" s="13" t="s">
        <v>7083</v>
      </c>
      <c r="O2877" s="11" t="s">
        <v>228</v>
      </c>
      <c r="P2877" s="15" t="s">
        <v>11</v>
      </c>
      <c r="Q2877" s="15"/>
      <c r="R2877" s="11"/>
      <c r="S2877" s="11" t="s">
        <v>15645</v>
      </c>
      <c r="T2877" s="13"/>
      <c r="XFD2877" s="53">
        <f t="shared" si="44"/>
        <v>40908</v>
      </c>
    </row>
    <row r="2878" spans="1:20 16384:16384" s="19" customFormat="1" ht="409.5">
      <c r="A2878" s="10" t="s">
        <v>2</v>
      </c>
      <c r="B2878" s="10" t="s">
        <v>19</v>
      </c>
      <c r="C2878" s="11" t="s">
        <v>15646</v>
      </c>
      <c r="D2878" s="11"/>
      <c r="E2878" s="14"/>
      <c r="F2878" s="11" t="s">
        <v>379</v>
      </c>
      <c r="G2878" s="20" t="s">
        <v>5</v>
      </c>
      <c r="H2878" s="25">
        <v>40908</v>
      </c>
      <c r="I2878" s="24">
        <v>40908</v>
      </c>
      <c r="J2878" s="20">
        <v>1</v>
      </c>
      <c r="K2878" s="14" t="s">
        <v>15464</v>
      </c>
      <c r="L2878" s="14"/>
      <c r="M2878" s="13" t="s">
        <v>219</v>
      </c>
      <c r="N2878" s="13" t="s">
        <v>7083</v>
      </c>
      <c r="O2878" s="11" t="s">
        <v>228</v>
      </c>
      <c r="P2878" s="15" t="s">
        <v>9</v>
      </c>
      <c r="Q2878" s="15"/>
      <c r="R2878" s="11"/>
      <c r="S2878" s="11" t="s">
        <v>19204</v>
      </c>
      <c r="T2878" s="13"/>
      <c r="XFD2878" s="53">
        <f t="shared" si="44"/>
        <v>40909</v>
      </c>
    </row>
    <row r="2879" spans="1:20 16384:16384" s="19" customFormat="1" ht="12">
      <c r="A2879" s="10" t="s">
        <v>2</v>
      </c>
      <c r="B2879" s="10" t="s">
        <v>10</v>
      </c>
      <c r="C2879" s="11" t="s">
        <v>15647</v>
      </c>
      <c r="D2879" s="11"/>
      <c r="E2879" s="14"/>
      <c r="F2879" s="11" t="s">
        <v>1371</v>
      </c>
      <c r="G2879" s="20" t="s">
        <v>5</v>
      </c>
      <c r="H2879" s="25">
        <v>40568</v>
      </c>
      <c r="I2879" s="24">
        <v>40568</v>
      </c>
      <c r="J2879" s="20">
        <v>1</v>
      </c>
      <c r="K2879" s="14" t="s">
        <v>15629</v>
      </c>
      <c r="L2879" s="14"/>
      <c r="M2879" s="13" t="s">
        <v>219</v>
      </c>
      <c r="N2879" s="13" t="s">
        <v>331</v>
      </c>
      <c r="O2879" s="11" t="s">
        <v>446</v>
      </c>
      <c r="P2879" s="15" t="s">
        <v>9</v>
      </c>
      <c r="Q2879" s="15"/>
      <c r="R2879" s="11"/>
      <c r="S2879" s="11"/>
      <c r="T2879" s="13"/>
      <c r="XFD2879" s="53">
        <f t="shared" si="44"/>
        <v>40569</v>
      </c>
    </row>
    <row r="2880" spans="1:20 16384:16384" s="19" customFormat="1" ht="12">
      <c r="A2880" s="10" t="s">
        <v>2</v>
      </c>
      <c r="B2880" s="10" t="s">
        <v>18</v>
      </c>
      <c r="C2880" s="11" t="s">
        <v>15648</v>
      </c>
      <c r="D2880" s="11"/>
      <c r="E2880" s="14"/>
      <c r="F2880" s="11"/>
      <c r="G2880" s="20" t="s">
        <v>94</v>
      </c>
      <c r="H2880" s="25">
        <v>40692</v>
      </c>
      <c r="I2880" s="24">
        <v>40692</v>
      </c>
      <c r="J2880" s="20">
        <v>1</v>
      </c>
      <c r="K2880" s="14" t="s">
        <v>15107</v>
      </c>
      <c r="L2880" s="14"/>
      <c r="M2880" s="13" t="s">
        <v>219</v>
      </c>
      <c r="N2880" s="13" t="s">
        <v>331</v>
      </c>
      <c r="O2880" s="11" t="s">
        <v>446</v>
      </c>
      <c r="P2880" s="15" t="s">
        <v>9</v>
      </c>
      <c r="Q2880" s="15"/>
      <c r="R2880" s="11"/>
      <c r="S2880" s="11"/>
      <c r="T2880" s="13"/>
      <c r="XFD2880" s="53">
        <f t="shared" si="44"/>
        <v>40693</v>
      </c>
    </row>
    <row r="2881" spans="1:20 16384:16384" s="19" customFormat="1" ht="24">
      <c r="A2881" s="13" t="s">
        <v>2</v>
      </c>
      <c r="B2881" s="10" t="s">
        <v>18</v>
      </c>
      <c r="C2881" s="11" t="s">
        <v>1783</v>
      </c>
      <c r="D2881" s="11" t="s">
        <v>1784</v>
      </c>
      <c r="E2881" s="14"/>
      <c r="F2881" s="11"/>
      <c r="G2881" s="20" t="s">
        <v>5</v>
      </c>
      <c r="H2881" s="25">
        <v>40695</v>
      </c>
      <c r="I2881" s="24">
        <v>40695</v>
      </c>
      <c r="J2881" s="20">
        <v>1</v>
      </c>
      <c r="K2881" s="14" t="s">
        <v>1785</v>
      </c>
      <c r="L2881" s="14"/>
      <c r="M2881" s="13" t="s">
        <v>219</v>
      </c>
      <c r="N2881" s="13" t="s">
        <v>331</v>
      </c>
      <c r="O2881" s="11" t="s">
        <v>446</v>
      </c>
      <c r="P2881" s="15"/>
      <c r="Q2881" s="15"/>
      <c r="R2881" s="11"/>
      <c r="S2881" s="11"/>
      <c r="T2881" s="13"/>
      <c r="XFD2881" s="53">
        <f t="shared" si="44"/>
        <v>40696</v>
      </c>
    </row>
    <row r="2882" spans="1:20 16384:16384" s="19" customFormat="1" ht="409.5">
      <c r="A2882" s="10" t="s">
        <v>2</v>
      </c>
      <c r="B2882" s="10" t="s">
        <v>21</v>
      </c>
      <c r="C2882" s="11" t="s">
        <v>15649</v>
      </c>
      <c r="D2882" s="11"/>
      <c r="E2882" s="14"/>
      <c r="F2882" s="11"/>
      <c r="G2882" s="20" t="s">
        <v>5</v>
      </c>
      <c r="H2882" s="25">
        <v>40696</v>
      </c>
      <c r="I2882" s="24">
        <v>40696</v>
      </c>
      <c r="J2882" s="20">
        <v>1</v>
      </c>
      <c r="K2882" s="14" t="s">
        <v>15513</v>
      </c>
      <c r="L2882" s="14"/>
      <c r="M2882" s="13" t="s">
        <v>219</v>
      </c>
      <c r="N2882" s="13" t="s">
        <v>331</v>
      </c>
      <c r="O2882" s="11" t="s">
        <v>446</v>
      </c>
      <c r="P2882" s="15" t="s">
        <v>9</v>
      </c>
      <c r="Q2882" s="15"/>
      <c r="R2882" s="11"/>
      <c r="S2882" s="11" t="s">
        <v>8707</v>
      </c>
      <c r="T2882" s="13"/>
      <c r="XFD2882" s="53">
        <f t="shared" si="44"/>
        <v>40697</v>
      </c>
    </row>
    <row r="2883" spans="1:20 16384:16384" s="19" customFormat="1" ht="108">
      <c r="A2883" s="10" t="s">
        <v>2</v>
      </c>
      <c r="B2883" s="10" t="s">
        <v>3</v>
      </c>
      <c r="C2883" s="11" t="s">
        <v>2628</v>
      </c>
      <c r="D2883" s="11"/>
      <c r="E2883" s="14"/>
      <c r="F2883" s="11" t="s">
        <v>15650</v>
      </c>
      <c r="G2883" s="20" t="s">
        <v>94</v>
      </c>
      <c r="H2883" s="25">
        <v>40720</v>
      </c>
      <c r="I2883" s="24">
        <v>40720</v>
      </c>
      <c r="J2883" s="20">
        <v>1</v>
      </c>
      <c r="K2883" s="14" t="s">
        <v>15651</v>
      </c>
      <c r="L2883" s="14"/>
      <c r="M2883" s="13" t="s">
        <v>219</v>
      </c>
      <c r="N2883" s="13" t="s">
        <v>331</v>
      </c>
      <c r="O2883" s="11" t="s">
        <v>446</v>
      </c>
      <c r="P2883" s="15" t="s">
        <v>9</v>
      </c>
      <c r="Q2883" s="15"/>
      <c r="R2883" s="11" t="s">
        <v>18976</v>
      </c>
      <c r="S2883" s="11" t="s">
        <v>15652</v>
      </c>
      <c r="T2883" s="13"/>
      <c r="XFD2883" s="53">
        <f t="shared" si="44"/>
        <v>40721</v>
      </c>
    </row>
    <row r="2884" spans="1:20 16384:16384" s="19" customFormat="1" ht="228">
      <c r="A2884" s="10" t="s">
        <v>2</v>
      </c>
      <c r="B2884" s="10" t="s">
        <v>21</v>
      </c>
      <c r="C2884" s="11" t="s">
        <v>15653</v>
      </c>
      <c r="D2884" s="11"/>
      <c r="E2884" s="14"/>
      <c r="F2884" s="11"/>
      <c r="G2884" s="20" t="s">
        <v>5</v>
      </c>
      <c r="H2884" s="25">
        <v>40724</v>
      </c>
      <c r="I2884" s="24">
        <v>40724</v>
      </c>
      <c r="J2884" s="20">
        <v>1</v>
      </c>
      <c r="K2884" s="14" t="s">
        <v>2629</v>
      </c>
      <c r="L2884" s="14"/>
      <c r="M2884" s="13" t="s">
        <v>219</v>
      </c>
      <c r="N2884" s="13" t="s">
        <v>331</v>
      </c>
      <c r="O2884" s="11" t="s">
        <v>446</v>
      </c>
      <c r="P2884" s="15" t="s">
        <v>9</v>
      </c>
      <c r="Q2884" s="15"/>
      <c r="R2884" s="11"/>
      <c r="S2884" s="11" t="s">
        <v>19205</v>
      </c>
      <c r="T2884" s="13"/>
      <c r="XFD2884" s="53">
        <f t="shared" si="44"/>
        <v>40725</v>
      </c>
    </row>
    <row r="2885" spans="1:20 16384:16384" s="19" customFormat="1" ht="24">
      <c r="A2885" s="10" t="s">
        <v>2</v>
      </c>
      <c r="B2885" s="10" t="s">
        <v>3</v>
      </c>
      <c r="C2885" s="11" t="s">
        <v>15654</v>
      </c>
      <c r="D2885" s="11"/>
      <c r="E2885" s="14"/>
      <c r="F2885" s="11"/>
      <c r="G2885" s="20" t="s">
        <v>5</v>
      </c>
      <c r="H2885" s="25">
        <v>40731</v>
      </c>
      <c r="I2885" s="24">
        <v>40731</v>
      </c>
      <c r="J2885" s="20">
        <v>1</v>
      </c>
      <c r="K2885" s="14" t="s">
        <v>15655</v>
      </c>
      <c r="L2885" s="14"/>
      <c r="M2885" s="13" t="s">
        <v>219</v>
      </c>
      <c r="N2885" s="13" t="s">
        <v>331</v>
      </c>
      <c r="O2885" s="11" t="s">
        <v>446</v>
      </c>
      <c r="P2885" s="15" t="s">
        <v>9</v>
      </c>
      <c r="Q2885" s="15" t="s">
        <v>448</v>
      </c>
      <c r="R2885" s="11"/>
      <c r="S2885" s="11"/>
      <c r="T2885" s="13"/>
      <c r="XFD2885" s="53">
        <f t="shared" ref="XFD2885:XFD2948" si="45">SUM(I2885:XFC2885)</f>
        <v>40732</v>
      </c>
    </row>
    <row r="2886" spans="1:20 16384:16384" s="19" customFormat="1" ht="409.5">
      <c r="A2886" s="10" t="s">
        <v>2</v>
      </c>
      <c r="B2886" s="10" t="s">
        <v>3</v>
      </c>
      <c r="C2886" s="11" t="s">
        <v>11936</v>
      </c>
      <c r="D2886" s="11"/>
      <c r="E2886" s="14"/>
      <c r="F2886" s="11"/>
      <c r="G2886" s="20" t="s">
        <v>5</v>
      </c>
      <c r="H2886" s="25">
        <v>40753</v>
      </c>
      <c r="I2886" s="24">
        <v>40753</v>
      </c>
      <c r="J2886" s="20">
        <v>1</v>
      </c>
      <c r="K2886" s="14" t="s">
        <v>15656</v>
      </c>
      <c r="L2886" s="14"/>
      <c r="M2886" s="13" t="s">
        <v>219</v>
      </c>
      <c r="N2886" s="13" t="s">
        <v>331</v>
      </c>
      <c r="O2886" s="11" t="s">
        <v>446</v>
      </c>
      <c r="P2886" s="15" t="s">
        <v>9</v>
      </c>
      <c r="Q2886" s="15"/>
      <c r="R2886" s="11"/>
      <c r="S2886" s="11" t="s">
        <v>19206</v>
      </c>
      <c r="T2886" s="13"/>
      <c r="XFD2886" s="53">
        <f t="shared" si="45"/>
        <v>40754</v>
      </c>
    </row>
    <row r="2887" spans="1:20 16384:16384" s="19" customFormat="1" ht="132">
      <c r="A2887" s="10" t="s">
        <v>2</v>
      </c>
      <c r="B2887" s="10" t="s">
        <v>3</v>
      </c>
      <c r="C2887" s="11" t="s">
        <v>15657</v>
      </c>
      <c r="D2887" s="11"/>
      <c r="E2887" s="14"/>
      <c r="F2887" s="11"/>
      <c r="G2887" s="20" t="s">
        <v>5</v>
      </c>
      <c r="H2887" s="25">
        <v>40766</v>
      </c>
      <c r="I2887" s="24">
        <v>40766</v>
      </c>
      <c r="J2887" s="20">
        <v>2</v>
      </c>
      <c r="K2887" s="14" t="s">
        <v>15658</v>
      </c>
      <c r="L2887" s="14"/>
      <c r="M2887" s="13" t="s">
        <v>219</v>
      </c>
      <c r="N2887" s="13" t="s">
        <v>331</v>
      </c>
      <c r="O2887" s="11" t="s">
        <v>446</v>
      </c>
      <c r="P2887" s="15" t="s">
        <v>9</v>
      </c>
      <c r="Q2887" s="15"/>
      <c r="R2887" s="11"/>
      <c r="S2887" s="11" t="s">
        <v>8708</v>
      </c>
      <c r="T2887" s="13"/>
      <c r="XFD2887" s="53">
        <f t="shared" si="45"/>
        <v>40768</v>
      </c>
    </row>
    <row r="2888" spans="1:20 16384:16384" s="19" customFormat="1" ht="12">
      <c r="A2888" s="10" t="s">
        <v>2</v>
      </c>
      <c r="B2888" s="10" t="s">
        <v>18</v>
      </c>
      <c r="C2888" s="11" t="s">
        <v>15659</v>
      </c>
      <c r="D2888" s="11"/>
      <c r="E2888" s="14"/>
      <c r="F2888" s="11"/>
      <c r="G2888" s="20" t="s">
        <v>5</v>
      </c>
      <c r="H2888" s="25">
        <v>40776</v>
      </c>
      <c r="I2888" s="24">
        <v>40776</v>
      </c>
      <c r="J2888" s="20">
        <v>1</v>
      </c>
      <c r="K2888" s="14" t="s">
        <v>15660</v>
      </c>
      <c r="L2888" s="14"/>
      <c r="M2888" s="13" t="s">
        <v>219</v>
      </c>
      <c r="N2888" s="13" t="s">
        <v>331</v>
      </c>
      <c r="O2888" s="11" t="s">
        <v>446</v>
      </c>
      <c r="P2888" s="15" t="s">
        <v>9</v>
      </c>
      <c r="Q2888" s="15"/>
      <c r="R2888" s="11"/>
      <c r="S2888" s="11"/>
      <c r="T2888" s="13"/>
      <c r="XFD2888" s="53">
        <f t="shared" si="45"/>
        <v>40777</v>
      </c>
    </row>
    <row r="2889" spans="1:20 16384:16384" s="19" customFormat="1" ht="24">
      <c r="A2889" s="10" t="s">
        <v>2</v>
      </c>
      <c r="B2889" s="10" t="s">
        <v>3</v>
      </c>
      <c r="C2889" s="11" t="s">
        <v>15661</v>
      </c>
      <c r="D2889" s="11"/>
      <c r="E2889" s="14"/>
      <c r="F2889" s="11" t="s">
        <v>15662</v>
      </c>
      <c r="G2889" s="20" t="s">
        <v>94</v>
      </c>
      <c r="H2889" s="25">
        <v>40791</v>
      </c>
      <c r="I2889" s="24">
        <v>40791</v>
      </c>
      <c r="J2889" s="20">
        <v>1</v>
      </c>
      <c r="K2889" s="14" t="s">
        <v>15663</v>
      </c>
      <c r="L2889" s="14"/>
      <c r="M2889" s="13" t="s">
        <v>219</v>
      </c>
      <c r="N2889" s="13" t="s">
        <v>331</v>
      </c>
      <c r="O2889" s="11" t="s">
        <v>446</v>
      </c>
      <c r="P2889" s="15" t="s">
        <v>9</v>
      </c>
      <c r="Q2889" s="15"/>
      <c r="R2889" s="11"/>
      <c r="S2889" s="11"/>
      <c r="T2889" s="13"/>
      <c r="XFD2889" s="53">
        <f t="shared" si="45"/>
        <v>40792</v>
      </c>
    </row>
    <row r="2890" spans="1:20 16384:16384" s="19" customFormat="1" ht="24">
      <c r="A2890" s="10" t="s">
        <v>2</v>
      </c>
      <c r="B2890" s="10" t="s">
        <v>3</v>
      </c>
      <c r="C2890" s="11" t="s">
        <v>15664</v>
      </c>
      <c r="D2890" s="11"/>
      <c r="E2890" s="14"/>
      <c r="F2890" s="11"/>
      <c r="G2890" s="20" t="s">
        <v>5</v>
      </c>
      <c r="H2890" s="25">
        <v>40823</v>
      </c>
      <c r="I2890" s="24">
        <v>40823</v>
      </c>
      <c r="J2890" s="20">
        <v>1</v>
      </c>
      <c r="K2890" s="14" t="s">
        <v>15655</v>
      </c>
      <c r="L2890" s="14"/>
      <c r="M2890" s="13" t="s">
        <v>219</v>
      </c>
      <c r="N2890" s="13" t="s">
        <v>331</v>
      </c>
      <c r="O2890" s="11" t="s">
        <v>446</v>
      </c>
      <c r="P2890" s="15" t="s">
        <v>9</v>
      </c>
      <c r="Q2890" s="15"/>
      <c r="R2890" s="11"/>
      <c r="S2890" s="11"/>
      <c r="T2890" s="13"/>
      <c r="XFD2890" s="53">
        <f t="shared" si="45"/>
        <v>40824</v>
      </c>
    </row>
    <row r="2891" spans="1:20 16384:16384" s="19" customFormat="1" ht="24">
      <c r="A2891" s="10" t="s">
        <v>2</v>
      </c>
      <c r="B2891" s="10" t="s">
        <v>10</v>
      </c>
      <c r="C2891" s="11" t="s">
        <v>15665</v>
      </c>
      <c r="D2891" s="11"/>
      <c r="E2891" s="14"/>
      <c r="F2891" s="11"/>
      <c r="G2891" s="20" t="s">
        <v>5</v>
      </c>
      <c r="H2891" s="25">
        <v>40824</v>
      </c>
      <c r="I2891" s="24">
        <v>40824</v>
      </c>
      <c r="J2891" s="20">
        <v>1</v>
      </c>
      <c r="K2891" s="14" t="s">
        <v>15666</v>
      </c>
      <c r="L2891" s="14"/>
      <c r="M2891" s="13" t="s">
        <v>219</v>
      </c>
      <c r="N2891" s="13" t="s">
        <v>331</v>
      </c>
      <c r="O2891" s="11" t="s">
        <v>446</v>
      </c>
      <c r="P2891" s="15" t="s">
        <v>9</v>
      </c>
      <c r="Q2891" s="15" t="s">
        <v>449</v>
      </c>
      <c r="R2891" s="11"/>
      <c r="S2891" s="11"/>
      <c r="T2891" s="13"/>
      <c r="XFD2891" s="53">
        <f t="shared" si="45"/>
        <v>40825</v>
      </c>
    </row>
    <row r="2892" spans="1:20 16384:16384" s="19" customFormat="1" ht="120">
      <c r="A2892" s="10" t="s">
        <v>2</v>
      </c>
      <c r="B2892" s="10" t="s">
        <v>21</v>
      </c>
      <c r="C2892" s="11" t="s">
        <v>1466</v>
      </c>
      <c r="D2892" s="11"/>
      <c r="E2892" s="14"/>
      <c r="F2892" s="11"/>
      <c r="G2892" s="20" t="s">
        <v>5</v>
      </c>
      <c r="H2892" s="25">
        <v>40825</v>
      </c>
      <c r="I2892" s="24">
        <v>40825</v>
      </c>
      <c r="J2892" s="20">
        <v>1</v>
      </c>
      <c r="K2892" s="14" t="s">
        <v>15667</v>
      </c>
      <c r="L2892" s="14"/>
      <c r="M2892" s="13" t="s">
        <v>219</v>
      </c>
      <c r="N2892" s="13" t="s">
        <v>331</v>
      </c>
      <c r="O2892" s="11" t="s">
        <v>446</v>
      </c>
      <c r="P2892" s="15" t="s">
        <v>9</v>
      </c>
      <c r="Q2892" s="15"/>
      <c r="R2892" s="11"/>
      <c r="S2892" s="11" t="s">
        <v>19207</v>
      </c>
      <c r="T2892" s="13"/>
      <c r="XFD2892" s="53">
        <f t="shared" si="45"/>
        <v>40826</v>
      </c>
    </row>
    <row r="2893" spans="1:20 16384:16384" s="19" customFormat="1" ht="276">
      <c r="A2893" s="10" t="s">
        <v>2</v>
      </c>
      <c r="B2893" s="10" t="s">
        <v>19</v>
      </c>
      <c r="C2893" s="11" t="s">
        <v>15668</v>
      </c>
      <c r="D2893" s="11" t="s">
        <v>450</v>
      </c>
      <c r="E2893" s="14"/>
      <c r="F2893" s="11"/>
      <c r="G2893" s="20" t="s">
        <v>51</v>
      </c>
      <c r="H2893" s="25">
        <v>40839</v>
      </c>
      <c r="I2893" s="24">
        <v>40839</v>
      </c>
      <c r="J2893" s="20">
        <v>2</v>
      </c>
      <c r="K2893" s="14" t="s">
        <v>15669</v>
      </c>
      <c r="L2893" s="14"/>
      <c r="M2893" s="13" t="s">
        <v>219</v>
      </c>
      <c r="N2893" s="13" t="s">
        <v>331</v>
      </c>
      <c r="O2893" s="11" t="s">
        <v>446</v>
      </c>
      <c r="P2893" s="15" t="s">
        <v>9</v>
      </c>
      <c r="Q2893" s="15"/>
      <c r="R2893" s="11"/>
      <c r="S2893" s="11" t="s">
        <v>19208</v>
      </c>
      <c r="T2893" s="13"/>
      <c r="XFD2893" s="53">
        <f t="shared" si="45"/>
        <v>40841</v>
      </c>
    </row>
    <row r="2894" spans="1:20 16384:16384" s="19" customFormat="1" ht="12">
      <c r="A2894" s="10" t="s">
        <v>2</v>
      </c>
      <c r="B2894" s="10" t="s">
        <v>19</v>
      </c>
      <c r="C2894" s="11" t="s">
        <v>15670</v>
      </c>
      <c r="D2894" s="11"/>
      <c r="E2894" s="14"/>
      <c r="F2894" s="11"/>
      <c r="G2894" s="20" t="s">
        <v>5</v>
      </c>
      <c r="H2894" s="25">
        <v>40841</v>
      </c>
      <c r="I2894" s="24">
        <v>40841</v>
      </c>
      <c r="J2894" s="20">
        <v>1</v>
      </c>
      <c r="K2894" s="14" t="s">
        <v>15671</v>
      </c>
      <c r="L2894" s="14"/>
      <c r="M2894" s="13" t="s">
        <v>219</v>
      </c>
      <c r="N2894" s="13" t="s">
        <v>331</v>
      </c>
      <c r="O2894" s="11" t="s">
        <v>446</v>
      </c>
      <c r="P2894" s="15" t="s">
        <v>9</v>
      </c>
      <c r="Q2894" s="15"/>
      <c r="R2894" s="11"/>
      <c r="S2894" s="11"/>
      <c r="T2894" s="13"/>
      <c r="XFD2894" s="53">
        <f t="shared" si="45"/>
        <v>40842</v>
      </c>
    </row>
    <row r="2895" spans="1:20 16384:16384" s="19" customFormat="1" ht="12">
      <c r="A2895" s="10" t="s">
        <v>2</v>
      </c>
      <c r="B2895" s="10" t="s">
        <v>3</v>
      </c>
      <c r="C2895" s="11" t="s">
        <v>15672</v>
      </c>
      <c r="D2895" s="11" t="s">
        <v>1166</v>
      </c>
      <c r="E2895" s="14"/>
      <c r="F2895" s="11"/>
      <c r="G2895" s="20" t="s">
        <v>5</v>
      </c>
      <c r="H2895" s="25">
        <v>40847</v>
      </c>
      <c r="I2895" s="24">
        <v>40847</v>
      </c>
      <c r="J2895" s="20">
        <v>1</v>
      </c>
      <c r="K2895" s="14" t="s">
        <v>15673</v>
      </c>
      <c r="L2895" s="14"/>
      <c r="M2895" s="13" t="s">
        <v>219</v>
      </c>
      <c r="N2895" s="13" t="s">
        <v>331</v>
      </c>
      <c r="O2895" s="11" t="s">
        <v>446</v>
      </c>
      <c r="P2895" s="15" t="s">
        <v>9</v>
      </c>
      <c r="Q2895" s="15"/>
      <c r="R2895" s="11"/>
      <c r="S2895" s="11"/>
      <c r="T2895" s="13"/>
      <c r="XFD2895" s="53">
        <f t="shared" si="45"/>
        <v>40848</v>
      </c>
    </row>
    <row r="2896" spans="1:20 16384:16384" s="19" customFormat="1" ht="12">
      <c r="A2896" s="10" t="s">
        <v>2</v>
      </c>
      <c r="B2896" s="10" t="s">
        <v>146</v>
      </c>
      <c r="C2896" s="11" t="s">
        <v>2194</v>
      </c>
      <c r="D2896" s="11"/>
      <c r="E2896" s="14"/>
      <c r="F2896" s="11" t="s">
        <v>15674</v>
      </c>
      <c r="G2896" s="20" t="s">
        <v>5</v>
      </c>
      <c r="H2896" s="25">
        <v>40851</v>
      </c>
      <c r="I2896" s="24">
        <v>40853</v>
      </c>
      <c r="J2896" s="20">
        <v>4</v>
      </c>
      <c r="K2896" s="14" t="s">
        <v>15674</v>
      </c>
      <c r="L2896" s="14"/>
      <c r="M2896" s="13" t="s">
        <v>219</v>
      </c>
      <c r="N2896" s="13" t="s">
        <v>331</v>
      </c>
      <c r="O2896" s="11" t="s">
        <v>446</v>
      </c>
      <c r="P2896" s="15" t="s">
        <v>9</v>
      </c>
      <c r="Q2896" s="15"/>
      <c r="R2896" s="11"/>
      <c r="S2896" s="11"/>
      <c r="T2896" s="13"/>
      <c r="XFD2896" s="53">
        <f t="shared" si="45"/>
        <v>40857</v>
      </c>
    </row>
    <row r="2897" spans="1:20 16384:16384" s="19" customFormat="1" ht="12">
      <c r="A2897" s="10" t="s">
        <v>2</v>
      </c>
      <c r="B2897" s="10" t="s">
        <v>18</v>
      </c>
      <c r="C2897" s="11" t="s">
        <v>8185</v>
      </c>
      <c r="D2897" s="11"/>
      <c r="E2897" s="14"/>
      <c r="F2897" s="11"/>
      <c r="G2897" s="20" t="s">
        <v>5</v>
      </c>
      <c r="H2897" s="25">
        <v>40867</v>
      </c>
      <c r="I2897" s="24">
        <v>40867</v>
      </c>
      <c r="J2897" s="20">
        <v>1</v>
      </c>
      <c r="K2897" s="14" t="s">
        <v>15675</v>
      </c>
      <c r="L2897" s="14"/>
      <c r="M2897" s="13" t="s">
        <v>219</v>
      </c>
      <c r="N2897" s="13" t="s">
        <v>331</v>
      </c>
      <c r="O2897" s="11" t="s">
        <v>446</v>
      </c>
      <c r="P2897" s="15" t="s">
        <v>9</v>
      </c>
      <c r="Q2897" s="15"/>
      <c r="R2897" s="11"/>
      <c r="S2897" s="11"/>
      <c r="T2897" s="13"/>
      <c r="XFD2897" s="53">
        <f t="shared" si="45"/>
        <v>40868</v>
      </c>
    </row>
    <row r="2898" spans="1:20 16384:16384" s="19" customFormat="1" ht="409.5">
      <c r="A2898" s="10" t="s">
        <v>2</v>
      </c>
      <c r="B2898" s="10" t="s">
        <v>19</v>
      </c>
      <c r="C2898" s="11" t="s">
        <v>15676</v>
      </c>
      <c r="D2898" s="11"/>
      <c r="E2898" s="14"/>
      <c r="F2898" s="11"/>
      <c r="G2898" s="20" t="s">
        <v>5</v>
      </c>
      <c r="H2898" s="25">
        <v>40869</v>
      </c>
      <c r="I2898" s="24">
        <v>40869</v>
      </c>
      <c r="J2898" s="20">
        <v>1</v>
      </c>
      <c r="K2898" s="14" t="s">
        <v>15677</v>
      </c>
      <c r="L2898" s="14"/>
      <c r="M2898" s="13" t="s">
        <v>219</v>
      </c>
      <c r="N2898" s="13" t="s">
        <v>331</v>
      </c>
      <c r="O2898" s="11" t="s">
        <v>446</v>
      </c>
      <c r="P2898" s="15" t="s">
        <v>9</v>
      </c>
      <c r="Q2898" s="15"/>
      <c r="R2898" s="11"/>
      <c r="S2898" s="11" t="s">
        <v>19209</v>
      </c>
      <c r="T2898" s="13"/>
      <c r="XFD2898" s="53">
        <f t="shared" si="45"/>
        <v>40870</v>
      </c>
    </row>
    <row r="2899" spans="1:20 16384:16384" s="19" customFormat="1" ht="120">
      <c r="A2899" s="10" t="s">
        <v>2</v>
      </c>
      <c r="B2899" s="10" t="s">
        <v>18</v>
      </c>
      <c r="C2899" s="11" t="s">
        <v>8467</v>
      </c>
      <c r="D2899" s="11"/>
      <c r="E2899" s="14"/>
      <c r="F2899" s="11" t="s">
        <v>15678</v>
      </c>
      <c r="G2899" s="20" t="s">
        <v>5</v>
      </c>
      <c r="H2899" s="25">
        <v>40871</v>
      </c>
      <c r="I2899" s="24">
        <v>40871</v>
      </c>
      <c r="J2899" s="20">
        <v>1</v>
      </c>
      <c r="K2899" s="14" t="s">
        <v>7312</v>
      </c>
      <c r="L2899" s="14"/>
      <c r="M2899" s="13" t="s">
        <v>219</v>
      </c>
      <c r="N2899" s="13" t="s">
        <v>331</v>
      </c>
      <c r="O2899" s="11" t="s">
        <v>446</v>
      </c>
      <c r="P2899" s="15" t="s">
        <v>9</v>
      </c>
      <c r="Q2899" s="15"/>
      <c r="R2899" s="11"/>
      <c r="S2899" s="11" t="s">
        <v>451</v>
      </c>
      <c r="T2899" s="13"/>
      <c r="XFD2899" s="53">
        <f t="shared" si="45"/>
        <v>40872</v>
      </c>
    </row>
    <row r="2900" spans="1:20 16384:16384" s="19" customFormat="1" ht="12">
      <c r="A2900" s="10" t="s">
        <v>2</v>
      </c>
      <c r="B2900" s="10" t="s">
        <v>18</v>
      </c>
      <c r="C2900" s="11" t="s">
        <v>15679</v>
      </c>
      <c r="D2900" s="11"/>
      <c r="E2900" s="14"/>
      <c r="F2900" s="11"/>
      <c r="G2900" s="20" t="s">
        <v>5</v>
      </c>
      <c r="H2900" s="25">
        <v>40874</v>
      </c>
      <c r="I2900" s="24">
        <v>40874</v>
      </c>
      <c r="J2900" s="20">
        <v>1</v>
      </c>
      <c r="K2900" s="14"/>
      <c r="L2900" s="14"/>
      <c r="M2900" s="13" t="s">
        <v>219</v>
      </c>
      <c r="N2900" s="13" t="s">
        <v>331</v>
      </c>
      <c r="O2900" s="11" t="s">
        <v>446</v>
      </c>
      <c r="P2900" s="15" t="s">
        <v>9</v>
      </c>
      <c r="Q2900" s="15"/>
      <c r="R2900" s="11"/>
      <c r="S2900" s="11"/>
      <c r="T2900" s="13"/>
      <c r="XFD2900" s="53">
        <f t="shared" si="45"/>
        <v>40875</v>
      </c>
    </row>
    <row r="2901" spans="1:20 16384:16384" s="19" customFormat="1" ht="12">
      <c r="A2901" s="10" t="s">
        <v>2</v>
      </c>
      <c r="B2901" s="13" t="s">
        <v>3</v>
      </c>
      <c r="C2901" s="14" t="s">
        <v>7230</v>
      </c>
      <c r="D2901" s="15"/>
      <c r="E2901" s="15"/>
      <c r="F2901" s="15"/>
      <c r="G2901" s="13" t="s">
        <v>5</v>
      </c>
      <c r="H2901" s="25">
        <v>40715</v>
      </c>
      <c r="I2901" s="24">
        <v>40715</v>
      </c>
      <c r="J2901" s="13">
        <v>1</v>
      </c>
      <c r="K2901" s="15"/>
      <c r="L2901" s="15"/>
      <c r="M2901" s="10" t="s">
        <v>219</v>
      </c>
      <c r="N2901" s="10" t="s">
        <v>7083</v>
      </c>
      <c r="O2901" s="11" t="s">
        <v>7089</v>
      </c>
      <c r="P2901" s="15"/>
      <c r="Q2901" s="15"/>
      <c r="R2901" s="15"/>
      <c r="S2901" s="30"/>
      <c r="T2901" s="13" t="s">
        <v>7056</v>
      </c>
      <c r="XFD2901" s="53">
        <f t="shared" si="45"/>
        <v>40716</v>
      </c>
    </row>
    <row r="2902" spans="1:20 16384:16384" s="19" customFormat="1" ht="24">
      <c r="A2902" s="10" t="s">
        <v>2</v>
      </c>
      <c r="B2902" s="13" t="s">
        <v>21</v>
      </c>
      <c r="C2902" s="15" t="s">
        <v>5275</v>
      </c>
      <c r="D2902" s="15" t="s">
        <v>15291</v>
      </c>
      <c r="E2902" s="15"/>
      <c r="F2902" s="15" t="s">
        <v>7653</v>
      </c>
      <c r="G2902" s="10" t="s">
        <v>5</v>
      </c>
      <c r="H2902" s="25">
        <v>40841</v>
      </c>
      <c r="I2902" s="24">
        <v>40841</v>
      </c>
      <c r="J2902" s="13">
        <v>1</v>
      </c>
      <c r="K2902" s="15"/>
      <c r="L2902" s="15"/>
      <c r="M2902" s="13" t="s">
        <v>219</v>
      </c>
      <c r="N2902" s="20" t="s">
        <v>7083</v>
      </c>
      <c r="O2902" s="22" t="s">
        <v>7610</v>
      </c>
      <c r="P2902" s="15"/>
      <c r="Q2902" s="15"/>
      <c r="R2902" s="15"/>
      <c r="S2902" s="30"/>
      <c r="T2902" s="13" t="s">
        <v>7053</v>
      </c>
      <c r="XFD2902" s="53">
        <f t="shared" si="45"/>
        <v>40842</v>
      </c>
    </row>
    <row r="2903" spans="1:20 16384:16384" s="19" customFormat="1" ht="24">
      <c r="A2903" s="10" t="s">
        <v>2</v>
      </c>
      <c r="B2903" s="13" t="s">
        <v>3</v>
      </c>
      <c r="C2903" s="14" t="s">
        <v>15680</v>
      </c>
      <c r="D2903" s="15"/>
      <c r="E2903" s="15"/>
      <c r="F2903" s="15" t="s">
        <v>7440</v>
      </c>
      <c r="G2903" s="13" t="s">
        <v>5</v>
      </c>
      <c r="H2903" s="25">
        <v>40767</v>
      </c>
      <c r="I2903" s="24">
        <v>40767</v>
      </c>
      <c r="J2903" s="13">
        <v>1</v>
      </c>
      <c r="K2903" s="15"/>
      <c r="L2903" s="15"/>
      <c r="M2903" s="13" t="s">
        <v>219</v>
      </c>
      <c r="N2903" s="13" t="s">
        <v>7121</v>
      </c>
      <c r="O2903" s="22" t="s">
        <v>7373</v>
      </c>
      <c r="P2903" s="15" t="s">
        <v>1109</v>
      </c>
      <c r="Q2903" s="15"/>
      <c r="R2903" s="15"/>
      <c r="S2903" s="30"/>
      <c r="T2903" s="13" t="s">
        <v>7054</v>
      </c>
      <c r="XFD2903" s="53">
        <f t="shared" si="45"/>
        <v>40768</v>
      </c>
    </row>
    <row r="2904" spans="1:20 16384:16384" s="19" customFormat="1" ht="24">
      <c r="A2904" s="10" t="s">
        <v>2</v>
      </c>
      <c r="B2904" s="13" t="s">
        <v>10</v>
      </c>
      <c r="C2904" s="15" t="s">
        <v>7374</v>
      </c>
      <c r="D2904" s="15" t="s">
        <v>7375</v>
      </c>
      <c r="E2904" s="15"/>
      <c r="F2904" s="15"/>
      <c r="G2904" s="10" t="s">
        <v>5</v>
      </c>
      <c r="H2904" s="25">
        <v>40768</v>
      </c>
      <c r="I2904" s="24">
        <v>40768</v>
      </c>
      <c r="J2904" s="13">
        <v>1</v>
      </c>
      <c r="K2904" s="15"/>
      <c r="L2904" s="15"/>
      <c r="M2904" s="13" t="s">
        <v>219</v>
      </c>
      <c r="N2904" s="13" t="s">
        <v>7121</v>
      </c>
      <c r="O2904" s="22" t="s">
        <v>7373</v>
      </c>
      <c r="P2904" s="15" t="s">
        <v>1109</v>
      </c>
      <c r="Q2904" s="15"/>
      <c r="R2904" s="15"/>
      <c r="S2904" s="30"/>
      <c r="T2904" s="13" t="s">
        <v>7131</v>
      </c>
      <c r="XFD2904" s="53">
        <f t="shared" si="45"/>
        <v>40769</v>
      </c>
    </row>
    <row r="2905" spans="1:20 16384:16384" s="19" customFormat="1" ht="24">
      <c r="A2905" s="20" t="s">
        <v>2</v>
      </c>
      <c r="B2905" s="20" t="s">
        <v>3</v>
      </c>
      <c r="C2905" s="22" t="s">
        <v>2038</v>
      </c>
      <c r="D2905" s="22"/>
      <c r="E2905" s="22"/>
      <c r="F2905" s="22" t="s">
        <v>13632</v>
      </c>
      <c r="G2905" s="20" t="s">
        <v>5</v>
      </c>
      <c r="H2905" s="25">
        <v>40841</v>
      </c>
      <c r="I2905" s="24">
        <v>40841</v>
      </c>
      <c r="J2905" s="20">
        <v>1</v>
      </c>
      <c r="K2905" s="14"/>
      <c r="L2905" s="14"/>
      <c r="M2905" s="13" t="s">
        <v>6956</v>
      </c>
      <c r="N2905" s="13" t="s">
        <v>15681</v>
      </c>
      <c r="O2905" s="22" t="s">
        <v>452</v>
      </c>
      <c r="P2905" s="15"/>
      <c r="Q2905" s="15"/>
      <c r="R2905" s="22"/>
      <c r="S2905" s="31"/>
      <c r="T2905" s="13"/>
      <c r="XFD2905" s="53">
        <f t="shared" si="45"/>
        <v>40842</v>
      </c>
    </row>
    <row r="2906" spans="1:20 16384:16384" s="19" customFormat="1" ht="12">
      <c r="A2906" s="20" t="s">
        <v>2</v>
      </c>
      <c r="B2906" s="20" t="s">
        <v>37</v>
      </c>
      <c r="C2906" s="22" t="s">
        <v>15682</v>
      </c>
      <c r="D2906" s="22"/>
      <c r="E2906" s="22"/>
      <c r="F2906" s="22" t="s">
        <v>15683</v>
      </c>
      <c r="G2906" s="20" t="s">
        <v>51</v>
      </c>
      <c r="H2906" s="25">
        <v>40876</v>
      </c>
      <c r="I2906" s="24">
        <v>40876</v>
      </c>
      <c r="J2906" s="20">
        <v>1</v>
      </c>
      <c r="K2906" s="14" t="s">
        <v>15681</v>
      </c>
      <c r="L2906" s="14"/>
      <c r="M2906" s="13" t="s">
        <v>6956</v>
      </c>
      <c r="N2906" s="13" t="s">
        <v>15681</v>
      </c>
      <c r="O2906" s="22" t="s">
        <v>452</v>
      </c>
      <c r="P2906" s="15"/>
      <c r="Q2906" s="15"/>
      <c r="R2906" s="22"/>
      <c r="S2906" s="31"/>
      <c r="T2906" s="13"/>
      <c r="XFD2906" s="53">
        <f t="shared" si="45"/>
        <v>40877</v>
      </c>
    </row>
    <row r="2907" spans="1:20 16384:16384" s="19" customFormat="1" ht="36">
      <c r="A2907" s="20" t="s">
        <v>2</v>
      </c>
      <c r="B2907" s="20" t="s">
        <v>18</v>
      </c>
      <c r="C2907" s="22" t="s">
        <v>15684</v>
      </c>
      <c r="D2907" s="22" t="s">
        <v>1559</v>
      </c>
      <c r="E2907" s="22"/>
      <c r="F2907" s="22" t="s">
        <v>1433</v>
      </c>
      <c r="G2907" s="20" t="s">
        <v>5</v>
      </c>
      <c r="H2907" s="25">
        <v>40877</v>
      </c>
      <c r="I2907" s="24">
        <v>40877</v>
      </c>
      <c r="J2907" s="20">
        <v>1</v>
      </c>
      <c r="K2907" s="14" t="s">
        <v>1561</v>
      </c>
      <c r="L2907" s="14"/>
      <c r="M2907" s="13" t="s">
        <v>7090</v>
      </c>
      <c r="N2907" s="13" t="s">
        <v>15681</v>
      </c>
      <c r="O2907" s="22" t="s">
        <v>452</v>
      </c>
      <c r="P2907" s="15"/>
      <c r="Q2907" s="15"/>
      <c r="R2907" s="22"/>
      <c r="S2907" s="31"/>
      <c r="T2907" s="13"/>
      <c r="XFD2907" s="53">
        <f t="shared" si="45"/>
        <v>40878</v>
      </c>
    </row>
    <row r="2908" spans="1:20 16384:16384" s="19" customFormat="1" ht="24">
      <c r="A2908" s="20" t="s">
        <v>2</v>
      </c>
      <c r="B2908" s="20" t="s">
        <v>3</v>
      </c>
      <c r="C2908" s="22" t="s">
        <v>15685</v>
      </c>
      <c r="D2908" s="22" t="s">
        <v>15686</v>
      </c>
      <c r="E2908" s="22"/>
      <c r="F2908" s="22"/>
      <c r="G2908" s="20" t="s">
        <v>5</v>
      </c>
      <c r="H2908" s="25">
        <v>40600</v>
      </c>
      <c r="I2908" s="24">
        <v>40600</v>
      </c>
      <c r="J2908" s="20">
        <v>1</v>
      </c>
      <c r="K2908" s="14" t="s">
        <v>239</v>
      </c>
      <c r="L2908" s="14"/>
      <c r="M2908" s="13" t="s">
        <v>1235</v>
      </c>
      <c r="N2908" s="13" t="s">
        <v>6735</v>
      </c>
      <c r="O2908" s="11" t="s">
        <v>1021</v>
      </c>
      <c r="P2908" s="15"/>
      <c r="Q2908" s="15"/>
      <c r="R2908" s="22" t="s">
        <v>18733</v>
      </c>
      <c r="S2908" s="31" t="s">
        <v>8717</v>
      </c>
      <c r="T2908" s="13"/>
      <c r="XFD2908" s="53">
        <f t="shared" si="45"/>
        <v>40601</v>
      </c>
    </row>
    <row r="2909" spans="1:20 16384:16384" s="19" customFormat="1" ht="84">
      <c r="A2909" s="20" t="s">
        <v>2</v>
      </c>
      <c r="B2909" s="20" t="s">
        <v>3</v>
      </c>
      <c r="C2909" s="22" t="s">
        <v>15687</v>
      </c>
      <c r="D2909" s="15" t="s">
        <v>15686</v>
      </c>
      <c r="E2909" s="22"/>
      <c r="F2909" s="22"/>
      <c r="G2909" s="20" t="s">
        <v>5</v>
      </c>
      <c r="H2909" s="25">
        <v>40621</v>
      </c>
      <c r="I2909" s="24">
        <v>40621</v>
      </c>
      <c r="J2909" s="20">
        <v>1</v>
      </c>
      <c r="K2909" s="14" t="s">
        <v>239</v>
      </c>
      <c r="L2909" s="14"/>
      <c r="M2909" s="13" t="s">
        <v>1235</v>
      </c>
      <c r="N2909" s="13" t="s">
        <v>6735</v>
      </c>
      <c r="O2909" s="11" t="s">
        <v>1021</v>
      </c>
      <c r="P2909" s="15"/>
      <c r="Q2909" s="15"/>
      <c r="R2909" s="22" t="s">
        <v>19531</v>
      </c>
      <c r="S2909" s="31" t="s">
        <v>8718</v>
      </c>
      <c r="T2909" s="13"/>
      <c r="XFD2909" s="53">
        <f t="shared" si="45"/>
        <v>40622</v>
      </c>
    </row>
    <row r="2910" spans="1:20 16384:16384" s="19" customFormat="1" ht="24">
      <c r="A2910" s="20" t="s">
        <v>2</v>
      </c>
      <c r="B2910" s="20" t="s">
        <v>3</v>
      </c>
      <c r="C2910" s="22" t="s">
        <v>15688</v>
      </c>
      <c r="D2910" s="15" t="s">
        <v>15686</v>
      </c>
      <c r="E2910" s="22"/>
      <c r="F2910" s="22"/>
      <c r="G2910" s="20" t="s">
        <v>5</v>
      </c>
      <c r="H2910" s="25">
        <v>40632</v>
      </c>
      <c r="I2910" s="24">
        <v>40632</v>
      </c>
      <c r="J2910" s="20">
        <v>1</v>
      </c>
      <c r="K2910" s="14" t="s">
        <v>239</v>
      </c>
      <c r="L2910" s="14"/>
      <c r="M2910" s="13" t="s">
        <v>1235</v>
      </c>
      <c r="N2910" s="13" t="s">
        <v>6735</v>
      </c>
      <c r="O2910" s="11" t="s">
        <v>1021</v>
      </c>
      <c r="P2910" s="15"/>
      <c r="Q2910" s="15"/>
      <c r="R2910" s="22" t="s">
        <v>18977</v>
      </c>
      <c r="S2910" s="31" t="s">
        <v>8719</v>
      </c>
      <c r="T2910" s="13"/>
      <c r="XFD2910" s="53">
        <f t="shared" si="45"/>
        <v>40633</v>
      </c>
    </row>
    <row r="2911" spans="1:20 16384:16384" s="19" customFormat="1" ht="24">
      <c r="A2911" s="13" t="s">
        <v>2</v>
      </c>
      <c r="B2911" s="20" t="s">
        <v>3</v>
      </c>
      <c r="C2911" s="14" t="s">
        <v>15689</v>
      </c>
      <c r="D2911" s="15" t="s">
        <v>15686</v>
      </c>
      <c r="E2911" s="14"/>
      <c r="F2911" s="11"/>
      <c r="G2911" s="20" t="s">
        <v>5</v>
      </c>
      <c r="H2911" s="25">
        <v>40635</v>
      </c>
      <c r="I2911" s="24">
        <v>40635</v>
      </c>
      <c r="J2911" s="20">
        <v>1</v>
      </c>
      <c r="K2911" s="14" t="s">
        <v>239</v>
      </c>
      <c r="L2911" s="14"/>
      <c r="M2911" s="13" t="s">
        <v>1235</v>
      </c>
      <c r="N2911" s="13" t="s">
        <v>6735</v>
      </c>
      <c r="O2911" s="11" t="s">
        <v>1021</v>
      </c>
      <c r="P2911" s="15"/>
      <c r="Q2911" s="15"/>
      <c r="R2911" s="11" t="s">
        <v>18734</v>
      </c>
      <c r="S2911" s="11"/>
      <c r="T2911" s="13"/>
      <c r="XFD2911" s="53">
        <f t="shared" si="45"/>
        <v>40636</v>
      </c>
    </row>
    <row r="2912" spans="1:20 16384:16384" s="19" customFormat="1" ht="36">
      <c r="A2912" s="13" t="s">
        <v>2</v>
      </c>
      <c r="B2912" s="13" t="s">
        <v>3</v>
      </c>
      <c r="C2912" s="14" t="s">
        <v>15690</v>
      </c>
      <c r="D2912" s="15" t="s">
        <v>15686</v>
      </c>
      <c r="E2912" s="14"/>
      <c r="F2912" s="11"/>
      <c r="G2912" s="20" t="s">
        <v>5</v>
      </c>
      <c r="H2912" s="25">
        <v>40649</v>
      </c>
      <c r="I2912" s="24">
        <v>40649</v>
      </c>
      <c r="J2912" s="20">
        <v>1</v>
      </c>
      <c r="K2912" s="14" t="s">
        <v>239</v>
      </c>
      <c r="L2912" s="14"/>
      <c r="M2912" s="13" t="s">
        <v>1235</v>
      </c>
      <c r="N2912" s="13" t="s">
        <v>6735</v>
      </c>
      <c r="O2912" s="14" t="s">
        <v>15691</v>
      </c>
      <c r="P2912" s="15"/>
      <c r="Q2912" s="15"/>
      <c r="R2912" s="14" t="s">
        <v>18735</v>
      </c>
      <c r="S2912" s="11"/>
      <c r="T2912" s="13"/>
      <c r="XFD2912" s="53">
        <f t="shared" si="45"/>
        <v>40650</v>
      </c>
    </row>
    <row r="2913" spans="1:20 16384:16384" s="19" customFormat="1" ht="24">
      <c r="A2913" s="13" t="s">
        <v>2</v>
      </c>
      <c r="B2913" s="13" t="s">
        <v>3</v>
      </c>
      <c r="C2913" s="14" t="s">
        <v>15692</v>
      </c>
      <c r="D2913" s="15" t="s">
        <v>15686</v>
      </c>
      <c r="E2913" s="14"/>
      <c r="F2913" s="11"/>
      <c r="G2913" s="20" t="s">
        <v>5</v>
      </c>
      <c r="H2913" s="25">
        <v>40656</v>
      </c>
      <c r="I2913" s="24">
        <v>40656</v>
      </c>
      <c r="J2913" s="20">
        <v>1</v>
      </c>
      <c r="K2913" s="14" t="s">
        <v>239</v>
      </c>
      <c r="L2913" s="14"/>
      <c r="M2913" s="13" t="s">
        <v>1235</v>
      </c>
      <c r="N2913" s="13" t="s">
        <v>6735</v>
      </c>
      <c r="O2913" s="14" t="s">
        <v>1023</v>
      </c>
      <c r="P2913" s="15"/>
      <c r="Q2913" s="15"/>
      <c r="R2913" s="14" t="s">
        <v>18736</v>
      </c>
      <c r="S2913" s="11"/>
      <c r="T2913" s="13"/>
      <c r="XFD2913" s="53">
        <f t="shared" si="45"/>
        <v>40657</v>
      </c>
    </row>
    <row r="2914" spans="1:20 16384:16384" s="19" customFormat="1" ht="24">
      <c r="A2914" s="13" t="s">
        <v>2</v>
      </c>
      <c r="B2914" s="13" t="s">
        <v>3</v>
      </c>
      <c r="C2914" s="14" t="s">
        <v>15693</v>
      </c>
      <c r="D2914" s="15" t="s">
        <v>15686</v>
      </c>
      <c r="E2914" s="14"/>
      <c r="F2914" s="11"/>
      <c r="G2914" s="20" t="s">
        <v>5</v>
      </c>
      <c r="H2914" s="25">
        <v>40663</v>
      </c>
      <c r="I2914" s="24">
        <v>40663</v>
      </c>
      <c r="J2914" s="20">
        <v>1</v>
      </c>
      <c r="K2914" s="14" t="s">
        <v>239</v>
      </c>
      <c r="L2914" s="14"/>
      <c r="M2914" s="13" t="s">
        <v>1235</v>
      </c>
      <c r="N2914" s="13" t="s">
        <v>6735</v>
      </c>
      <c r="O2914" s="22" t="s">
        <v>1021</v>
      </c>
      <c r="P2914" s="15"/>
      <c r="Q2914" s="15"/>
      <c r="R2914" s="22" t="s">
        <v>18137</v>
      </c>
      <c r="S2914" s="31"/>
      <c r="T2914" s="13"/>
      <c r="XFD2914" s="53">
        <f t="shared" si="45"/>
        <v>40664</v>
      </c>
    </row>
    <row r="2915" spans="1:20 16384:16384" s="19" customFormat="1" ht="24">
      <c r="A2915" s="13" t="s">
        <v>2</v>
      </c>
      <c r="B2915" s="13" t="s">
        <v>3</v>
      </c>
      <c r="C2915" s="14" t="s">
        <v>15694</v>
      </c>
      <c r="D2915" s="15" t="s">
        <v>15695</v>
      </c>
      <c r="E2915" s="14"/>
      <c r="F2915" s="11"/>
      <c r="G2915" s="20" t="s">
        <v>5</v>
      </c>
      <c r="H2915" s="25">
        <v>40667</v>
      </c>
      <c r="I2915" s="24">
        <v>40667</v>
      </c>
      <c r="J2915" s="20">
        <v>1</v>
      </c>
      <c r="K2915" s="14" t="s">
        <v>239</v>
      </c>
      <c r="L2915" s="14"/>
      <c r="M2915" s="13" t="s">
        <v>1235</v>
      </c>
      <c r="N2915" s="13" t="s">
        <v>6735</v>
      </c>
      <c r="O2915" s="14" t="s">
        <v>15691</v>
      </c>
      <c r="P2915" s="15"/>
      <c r="Q2915" s="15"/>
      <c r="R2915" s="14"/>
      <c r="S2915" s="11"/>
      <c r="T2915" s="13"/>
      <c r="XFD2915" s="53">
        <f t="shared" si="45"/>
        <v>40668</v>
      </c>
    </row>
    <row r="2916" spans="1:20 16384:16384" s="19" customFormat="1" ht="264">
      <c r="A2916" s="13" t="s">
        <v>2</v>
      </c>
      <c r="B2916" s="13" t="s">
        <v>3</v>
      </c>
      <c r="C2916" s="14" t="s">
        <v>15696</v>
      </c>
      <c r="D2916" s="15" t="s">
        <v>15686</v>
      </c>
      <c r="E2916" s="15"/>
      <c r="F2916" s="15"/>
      <c r="G2916" s="20" t="s">
        <v>5</v>
      </c>
      <c r="H2916" s="25">
        <v>40670</v>
      </c>
      <c r="I2916" s="24">
        <v>40670</v>
      </c>
      <c r="J2916" s="20">
        <v>1</v>
      </c>
      <c r="K2916" s="14" t="s">
        <v>239</v>
      </c>
      <c r="L2916" s="14"/>
      <c r="M2916" s="13" t="s">
        <v>1235</v>
      </c>
      <c r="N2916" s="13" t="s">
        <v>6735</v>
      </c>
      <c r="O2916" s="14" t="s">
        <v>1023</v>
      </c>
      <c r="P2916" s="15"/>
      <c r="Q2916" s="15"/>
      <c r="R2916" s="14" t="s">
        <v>18737</v>
      </c>
      <c r="S2916" s="11" t="s">
        <v>19210</v>
      </c>
      <c r="T2916" s="13"/>
      <c r="XFD2916" s="53">
        <f t="shared" si="45"/>
        <v>40671</v>
      </c>
    </row>
    <row r="2917" spans="1:20 16384:16384" s="19" customFormat="1" ht="48">
      <c r="A2917" s="20" t="s">
        <v>2</v>
      </c>
      <c r="B2917" s="13" t="s">
        <v>3</v>
      </c>
      <c r="C2917" s="14" t="s">
        <v>15697</v>
      </c>
      <c r="D2917" s="15" t="s">
        <v>15686</v>
      </c>
      <c r="E2917" s="15"/>
      <c r="F2917" s="15"/>
      <c r="G2917" s="20" t="s">
        <v>5</v>
      </c>
      <c r="H2917" s="25">
        <v>40677</v>
      </c>
      <c r="I2917" s="24">
        <v>40677</v>
      </c>
      <c r="J2917" s="20">
        <v>1</v>
      </c>
      <c r="K2917" s="14" t="s">
        <v>239</v>
      </c>
      <c r="L2917" s="14"/>
      <c r="M2917" s="13" t="s">
        <v>1235</v>
      </c>
      <c r="N2917" s="13" t="s">
        <v>6735</v>
      </c>
      <c r="O2917" s="14" t="s">
        <v>1023</v>
      </c>
      <c r="P2917" s="15"/>
      <c r="Q2917" s="15"/>
      <c r="R2917" s="14" t="s">
        <v>19211</v>
      </c>
      <c r="S2917" s="11" t="s">
        <v>15698</v>
      </c>
      <c r="T2917" s="13"/>
      <c r="XFD2917" s="53">
        <f t="shared" si="45"/>
        <v>40678</v>
      </c>
    </row>
    <row r="2918" spans="1:20 16384:16384" s="19" customFormat="1" ht="24">
      <c r="A2918" s="13" t="s">
        <v>2</v>
      </c>
      <c r="B2918" s="13" t="s">
        <v>3</v>
      </c>
      <c r="C2918" s="14" t="s">
        <v>15699</v>
      </c>
      <c r="D2918" s="15" t="s">
        <v>15686</v>
      </c>
      <c r="E2918" s="15"/>
      <c r="F2918" s="15"/>
      <c r="G2918" s="20" t="s">
        <v>5</v>
      </c>
      <c r="H2918" s="25">
        <v>40684</v>
      </c>
      <c r="I2918" s="24">
        <v>40684</v>
      </c>
      <c r="J2918" s="20">
        <v>1</v>
      </c>
      <c r="K2918" s="14" t="s">
        <v>239</v>
      </c>
      <c r="L2918" s="14"/>
      <c r="M2918" s="13" t="s">
        <v>1235</v>
      </c>
      <c r="N2918" s="13" t="s">
        <v>6735</v>
      </c>
      <c r="O2918" s="14" t="s">
        <v>1023</v>
      </c>
      <c r="P2918" s="15"/>
      <c r="Q2918" s="15"/>
      <c r="R2918" s="14" t="s">
        <v>2005</v>
      </c>
      <c r="S2918" s="11" t="s">
        <v>8720</v>
      </c>
      <c r="T2918" s="13"/>
      <c r="XFD2918" s="53">
        <f t="shared" si="45"/>
        <v>40685</v>
      </c>
    </row>
    <row r="2919" spans="1:20 16384:16384" s="19" customFormat="1" ht="240">
      <c r="A2919" s="13" t="s">
        <v>2</v>
      </c>
      <c r="B2919" s="13" t="s">
        <v>3</v>
      </c>
      <c r="C2919" s="14" t="s">
        <v>15700</v>
      </c>
      <c r="D2919" s="15"/>
      <c r="E2919" s="14"/>
      <c r="F2919" s="11"/>
      <c r="G2919" s="20" t="s">
        <v>5</v>
      </c>
      <c r="H2919" s="25">
        <v>40690</v>
      </c>
      <c r="I2919" s="24">
        <v>40690</v>
      </c>
      <c r="J2919" s="20">
        <v>1</v>
      </c>
      <c r="K2919" s="14" t="s">
        <v>239</v>
      </c>
      <c r="L2919" s="14"/>
      <c r="M2919" s="13" t="s">
        <v>1235</v>
      </c>
      <c r="N2919" s="13" t="s">
        <v>6735</v>
      </c>
      <c r="O2919" s="14" t="s">
        <v>1023</v>
      </c>
      <c r="P2919" s="15"/>
      <c r="Q2919" s="15"/>
      <c r="R2919" s="11"/>
      <c r="S2919" s="11" t="s">
        <v>8721</v>
      </c>
      <c r="T2919" s="13"/>
      <c r="XFD2919" s="53">
        <f t="shared" si="45"/>
        <v>40691</v>
      </c>
    </row>
    <row r="2920" spans="1:20 16384:16384" s="19" customFormat="1" ht="48">
      <c r="A2920" s="13" t="s">
        <v>2</v>
      </c>
      <c r="B2920" s="13" t="s">
        <v>3</v>
      </c>
      <c r="C2920" s="14" t="s">
        <v>15701</v>
      </c>
      <c r="D2920" s="15" t="s">
        <v>15686</v>
      </c>
      <c r="E2920" s="15"/>
      <c r="F2920" s="15"/>
      <c r="G2920" s="20" t="s">
        <v>5</v>
      </c>
      <c r="H2920" s="25">
        <v>40691</v>
      </c>
      <c r="I2920" s="24">
        <v>40691</v>
      </c>
      <c r="J2920" s="20">
        <v>1</v>
      </c>
      <c r="K2920" s="14" t="s">
        <v>239</v>
      </c>
      <c r="L2920" s="14"/>
      <c r="M2920" s="13" t="s">
        <v>1235</v>
      </c>
      <c r="N2920" s="13" t="s">
        <v>6735</v>
      </c>
      <c r="O2920" s="14" t="s">
        <v>1023</v>
      </c>
      <c r="P2920" s="15"/>
      <c r="Q2920" s="15"/>
      <c r="R2920" s="14" t="s">
        <v>627</v>
      </c>
      <c r="S2920" s="11" t="s">
        <v>15702</v>
      </c>
      <c r="T2920" s="13"/>
      <c r="XFD2920" s="53">
        <f t="shared" si="45"/>
        <v>40692</v>
      </c>
    </row>
    <row r="2921" spans="1:20 16384:16384" s="19" customFormat="1" ht="180">
      <c r="A2921" s="13" t="s">
        <v>2</v>
      </c>
      <c r="B2921" s="13" t="s">
        <v>505</v>
      </c>
      <c r="C2921" s="14" t="s">
        <v>15703</v>
      </c>
      <c r="D2921" s="15" t="s">
        <v>15704</v>
      </c>
      <c r="E2921" s="14"/>
      <c r="F2921" s="11"/>
      <c r="G2921" s="20" t="s">
        <v>5</v>
      </c>
      <c r="H2921" s="25">
        <v>40704</v>
      </c>
      <c r="I2921" s="24">
        <v>40704</v>
      </c>
      <c r="J2921" s="20">
        <v>1</v>
      </c>
      <c r="K2921" s="14" t="s">
        <v>239</v>
      </c>
      <c r="L2921" s="14"/>
      <c r="M2921" s="13" t="s">
        <v>1235</v>
      </c>
      <c r="N2921" s="13" t="s">
        <v>6735</v>
      </c>
      <c r="O2921" s="14" t="s">
        <v>1023</v>
      </c>
      <c r="P2921" s="15"/>
      <c r="Q2921" s="15"/>
      <c r="R2921" s="11"/>
      <c r="S2921" s="11" t="s">
        <v>8722</v>
      </c>
      <c r="T2921" s="13"/>
      <c r="XFD2921" s="53">
        <f t="shared" si="45"/>
        <v>40705</v>
      </c>
    </row>
    <row r="2922" spans="1:20 16384:16384" s="19" customFormat="1" ht="24">
      <c r="A2922" s="13" t="s">
        <v>2</v>
      </c>
      <c r="B2922" s="13" t="s">
        <v>3</v>
      </c>
      <c r="C2922" s="14" t="s">
        <v>15705</v>
      </c>
      <c r="D2922" s="15" t="s">
        <v>15686</v>
      </c>
      <c r="E2922" s="15"/>
      <c r="F2922" s="15"/>
      <c r="G2922" s="20" t="s">
        <v>5</v>
      </c>
      <c r="H2922" s="25">
        <v>40712</v>
      </c>
      <c r="I2922" s="24">
        <v>40712</v>
      </c>
      <c r="J2922" s="20">
        <v>1</v>
      </c>
      <c r="K2922" s="15" t="s">
        <v>239</v>
      </c>
      <c r="L2922" s="15"/>
      <c r="M2922" s="13" t="s">
        <v>1235</v>
      </c>
      <c r="N2922" s="13" t="s">
        <v>6735</v>
      </c>
      <c r="O2922" s="14" t="s">
        <v>1021</v>
      </c>
      <c r="P2922" s="15"/>
      <c r="Q2922" s="15"/>
      <c r="R2922" s="11"/>
      <c r="S2922" s="11"/>
      <c r="T2922" s="13"/>
      <c r="XFD2922" s="53">
        <f t="shared" si="45"/>
        <v>40713</v>
      </c>
    </row>
    <row r="2923" spans="1:20 16384:16384" s="19" customFormat="1" ht="36">
      <c r="A2923" s="13" t="s">
        <v>2</v>
      </c>
      <c r="B2923" s="13" t="s">
        <v>21</v>
      </c>
      <c r="C2923" s="14" t="s">
        <v>15706</v>
      </c>
      <c r="D2923" s="15" t="s">
        <v>15686</v>
      </c>
      <c r="E2923" s="15"/>
      <c r="F2923" s="15"/>
      <c r="G2923" s="20" t="s">
        <v>5</v>
      </c>
      <c r="H2923" s="25">
        <v>40719</v>
      </c>
      <c r="I2923" s="24">
        <v>40719</v>
      </c>
      <c r="J2923" s="20">
        <v>1</v>
      </c>
      <c r="K2923" s="15" t="s">
        <v>239</v>
      </c>
      <c r="L2923" s="15"/>
      <c r="M2923" s="13" t="s">
        <v>1235</v>
      </c>
      <c r="N2923" s="13" t="s">
        <v>6735</v>
      </c>
      <c r="O2923" s="14" t="s">
        <v>1021</v>
      </c>
      <c r="P2923" s="15"/>
      <c r="Q2923" s="15"/>
      <c r="R2923" s="14" t="s">
        <v>19212</v>
      </c>
      <c r="S2923" s="11"/>
      <c r="T2923" s="13"/>
      <c r="XFD2923" s="53">
        <f t="shared" si="45"/>
        <v>40720</v>
      </c>
    </row>
    <row r="2924" spans="1:20 16384:16384" s="19" customFormat="1" ht="24">
      <c r="A2924" s="13" t="s">
        <v>2</v>
      </c>
      <c r="B2924" s="13" t="s">
        <v>3</v>
      </c>
      <c r="C2924" s="14" t="s">
        <v>15707</v>
      </c>
      <c r="D2924" s="15" t="s">
        <v>15686</v>
      </c>
      <c r="E2924" s="15"/>
      <c r="F2924" s="15"/>
      <c r="G2924" s="20" t="s">
        <v>5</v>
      </c>
      <c r="H2924" s="25">
        <v>40726</v>
      </c>
      <c r="I2924" s="24">
        <v>40726</v>
      </c>
      <c r="J2924" s="20">
        <v>1</v>
      </c>
      <c r="K2924" s="15" t="s">
        <v>239</v>
      </c>
      <c r="L2924" s="15"/>
      <c r="M2924" s="13" t="s">
        <v>1235</v>
      </c>
      <c r="N2924" s="13" t="s">
        <v>6735</v>
      </c>
      <c r="O2924" s="14" t="s">
        <v>1021</v>
      </c>
      <c r="P2924" s="15"/>
      <c r="Q2924" s="15"/>
      <c r="R2924" s="14" t="s">
        <v>385</v>
      </c>
      <c r="S2924" s="11"/>
      <c r="T2924" s="13"/>
      <c r="XFD2924" s="53">
        <f t="shared" si="45"/>
        <v>40727</v>
      </c>
    </row>
    <row r="2925" spans="1:20 16384:16384" s="19" customFormat="1" ht="24">
      <c r="A2925" s="13" t="s">
        <v>2</v>
      </c>
      <c r="B2925" s="13" t="s">
        <v>3</v>
      </c>
      <c r="C2925" s="14" t="s">
        <v>15708</v>
      </c>
      <c r="D2925" s="15" t="s">
        <v>15686</v>
      </c>
      <c r="E2925" s="15"/>
      <c r="F2925" s="15"/>
      <c r="G2925" s="20" t="s">
        <v>5</v>
      </c>
      <c r="H2925" s="25">
        <v>40733</v>
      </c>
      <c r="I2925" s="24">
        <v>40733</v>
      </c>
      <c r="J2925" s="20">
        <v>1</v>
      </c>
      <c r="K2925" s="15" t="s">
        <v>239</v>
      </c>
      <c r="L2925" s="15"/>
      <c r="M2925" s="13" t="s">
        <v>1235</v>
      </c>
      <c r="N2925" s="13" t="s">
        <v>6735</v>
      </c>
      <c r="O2925" s="14" t="s">
        <v>1021</v>
      </c>
      <c r="P2925" s="15"/>
      <c r="Q2925" s="15"/>
      <c r="R2925" s="14" t="s">
        <v>18738</v>
      </c>
      <c r="S2925" s="30"/>
      <c r="T2925" s="13"/>
      <c r="XFD2925" s="53">
        <f t="shared" si="45"/>
        <v>40734</v>
      </c>
    </row>
    <row r="2926" spans="1:20 16384:16384" s="19" customFormat="1" ht="12">
      <c r="A2926" s="13" t="s">
        <v>2</v>
      </c>
      <c r="B2926" s="13" t="s">
        <v>37</v>
      </c>
      <c r="C2926" s="14" t="s">
        <v>6627</v>
      </c>
      <c r="D2926" s="15"/>
      <c r="E2926" s="15"/>
      <c r="F2926" s="15"/>
      <c r="G2926" s="20" t="s">
        <v>5</v>
      </c>
      <c r="H2926" s="25">
        <v>40767</v>
      </c>
      <c r="I2926" s="24">
        <v>40767</v>
      </c>
      <c r="J2926" s="20">
        <v>1</v>
      </c>
      <c r="K2926" s="15"/>
      <c r="L2926" s="15"/>
      <c r="M2926" s="13" t="s">
        <v>1235</v>
      </c>
      <c r="N2926" s="13" t="s">
        <v>6735</v>
      </c>
      <c r="O2926" s="14" t="s">
        <v>1021</v>
      </c>
      <c r="P2926" s="15"/>
      <c r="Q2926" s="15"/>
      <c r="R2926" s="14"/>
      <c r="S2926" s="30"/>
      <c r="T2926" s="13"/>
      <c r="XFD2926" s="53">
        <f t="shared" si="45"/>
        <v>40768</v>
      </c>
    </row>
    <row r="2927" spans="1:20 16384:16384" s="19" customFormat="1" ht="48">
      <c r="A2927" s="13" t="s">
        <v>2</v>
      </c>
      <c r="B2927" s="13" t="s">
        <v>3</v>
      </c>
      <c r="C2927" s="14" t="s">
        <v>8468</v>
      </c>
      <c r="D2927" s="15"/>
      <c r="E2927" s="15"/>
      <c r="F2927" s="15"/>
      <c r="G2927" s="20" t="s">
        <v>5</v>
      </c>
      <c r="H2927" s="25">
        <v>40769</v>
      </c>
      <c r="I2927" s="24">
        <v>40769</v>
      </c>
      <c r="J2927" s="20">
        <v>1</v>
      </c>
      <c r="K2927" s="15"/>
      <c r="L2927" s="15"/>
      <c r="M2927" s="13" t="s">
        <v>1235</v>
      </c>
      <c r="N2927" s="13" t="s">
        <v>6735</v>
      </c>
      <c r="O2927" s="14" t="s">
        <v>1021</v>
      </c>
      <c r="P2927" s="15"/>
      <c r="Q2927" s="15"/>
      <c r="R2927" s="14"/>
      <c r="S2927" s="30" t="s">
        <v>19213</v>
      </c>
      <c r="T2927" s="13"/>
      <c r="XFD2927" s="53">
        <f t="shared" si="45"/>
        <v>40770</v>
      </c>
    </row>
    <row r="2928" spans="1:20 16384:16384" s="19" customFormat="1" ht="12">
      <c r="A2928" s="13" t="s">
        <v>2</v>
      </c>
      <c r="B2928" s="13" t="s">
        <v>3</v>
      </c>
      <c r="C2928" s="14" t="s">
        <v>15709</v>
      </c>
      <c r="D2928" s="15"/>
      <c r="E2928" s="15"/>
      <c r="F2928" s="15"/>
      <c r="G2928" s="20" t="s">
        <v>5</v>
      </c>
      <c r="H2928" s="25">
        <v>40771</v>
      </c>
      <c r="I2928" s="24">
        <v>40771</v>
      </c>
      <c r="J2928" s="20">
        <v>1</v>
      </c>
      <c r="K2928" s="15"/>
      <c r="L2928" s="15"/>
      <c r="M2928" s="13" t="s">
        <v>1235</v>
      </c>
      <c r="N2928" s="13" t="s">
        <v>6735</v>
      </c>
      <c r="O2928" s="14" t="s">
        <v>1021</v>
      </c>
      <c r="P2928" s="15"/>
      <c r="Q2928" s="15"/>
      <c r="R2928" s="14"/>
      <c r="S2928" s="30"/>
      <c r="T2928" s="13"/>
      <c r="XFD2928" s="53">
        <f t="shared" si="45"/>
        <v>40772</v>
      </c>
    </row>
    <row r="2929" spans="1:20 16384:16384" s="19" customFormat="1" ht="12">
      <c r="A2929" s="13" t="s">
        <v>2</v>
      </c>
      <c r="B2929" s="13" t="s">
        <v>37</v>
      </c>
      <c r="C2929" s="14" t="s">
        <v>6628</v>
      </c>
      <c r="D2929" s="15"/>
      <c r="E2929" s="15"/>
      <c r="F2929" s="15"/>
      <c r="G2929" s="20" t="s">
        <v>5</v>
      </c>
      <c r="H2929" s="25">
        <v>40772</v>
      </c>
      <c r="I2929" s="24">
        <v>40772</v>
      </c>
      <c r="J2929" s="20">
        <v>1</v>
      </c>
      <c r="K2929" s="15"/>
      <c r="L2929" s="15"/>
      <c r="M2929" s="13" t="s">
        <v>1235</v>
      </c>
      <c r="N2929" s="13" t="s">
        <v>6735</v>
      </c>
      <c r="O2929" s="14" t="s">
        <v>1021</v>
      </c>
      <c r="P2929" s="15"/>
      <c r="Q2929" s="15"/>
      <c r="R2929" s="14"/>
      <c r="S2929" s="30"/>
      <c r="T2929" s="13"/>
      <c r="XFD2929" s="53">
        <f t="shared" si="45"/>
        <v>40773</v>
      </c>
    </row>
    <row r="2930" spans="1:20 16384:16384" s="19" customFormat="1" ht="24">
      <c r="A2930" s="13" t="s">
        <v>2</v>
      </c>
      <c r="B2930" s="13" t="s">
        <v>3</v>
      </c>
      <c r="C2930" s="14" t="s">
        <v>15710</v>
      </c>
      <c r="D2930" s="15" t="s">
        <v>15686</v>
      </c>
      <c r="E2930" s="15"/>
      <c r="F2930" s="15"/>
      <c r="G2930" s="20" t="s">
        <v>5</v>
      </c>
      <c r="H2930" s="25">
        <v>40789</v>
      </c>
      <c r="I2930" s="24">
        <v>40789</v>
      </c>
      <c r="J2930" s="20">
        <v>1</v>
      </c>
      <c r="K2930" s="15" t="s">
        <v>239</v>
      </c>
      <c r="L2930" s="15"/>
      <c r="M2930" s="13" t="s">
        <v>1235</v>
      </c>
      <c r="N2930" s="13" t="s">
        <v>6735</v>
      </c>
      <c r="O2930" s="14" t="s">
        <v>1021</v>
      </c>
      <c r="P2930" s="15"/>
      <c r="Q2930" s="15"/>
      <c r="R2930" s="14" t="s">
        <v>18097</v>
      </c>
      <c r="S2930" s="30"/>
      <c r="T2930" s="13"/>
      <c r="XFD2930" s="53">
        <f t="shared" si="45"/>
        <v>40790</v>
      </c>
    </row>
    <row r="2931" spans="1:20 16384:16384" s="19" customFormat="1" ht="24">
      <c r="A2931" s="13" t="s">
        <v>2</v>
      </c>
      <c r="B2931" s="13" t="s">
        <v>3</v>
      </c>
      <c r="C2931" s="14" t="s">
        <v>15711</v>
      </c>
      <c r="D2931" s="15" t="s">
        <v>15686</v>
      </c>
      <c r="E2931" s="15"/>
      <c r="F2931" s="15"/>
      <c r="G2931" s="20" t="s">
        <v>5</v>
      </c>
      <c r="H2931" s="25">
        <v>40796</v>
      </c>
      <c r="I2931" s="24">
        <v>40796</v>
      </c>
      <c r="J2931" s="20">
        <v>1</v>
      </c>
      <c r="K2931" s="15" t="s">
        <v>239</v>
      </c>
      <c r="L2931" s="15"/>
      <c r="M2931" s="13" t="s">
        <v>1235</v>
      </c>
      <c r="N2931" s="13" t="s">
        <v>6735</v>
      </c>
      <c r="O2931" s="14" t="s">
        <v>1021</v>
      </c>
      <c r="P2931" s="15"/>
      <c r="Q2931" s="15"/>
      <c r="R2931" s="14" t="s">
        <v>18739</v>
      </c>
      <c r="S2931" s="30"/>
      <c r="T2931" s="13"/>
      <c r="XFD2931" s="53">
        <f t="shared" si="45"/>
        <v>40797</v>
      </c>
    </row>
    <row r="2932" spans="1:20 16384:16384" s="19" customFormat="1" ht="24">
      <c r="A2932" s="13" t="s">
        <v>2</v>
      </c>
      <c r="B2932" s="13" t="s">
        <v>18</v>
      </c>
      <c r="C2932" s="14" t="s">
        <v>15712</v>
      </c>
      <c r="D2932" s="15" t="s">
        <v>15686</v>
      </c>
      <c r="E2932" s="15"/>
      <c r="F2932" s="15"/>
      <c r="G2932" s="20" t="s">
        <v>5</v>
      </c>
      <c r="H2932" s="25">
        <v>40803</v>
      </c>
      <c r="I2932" s="24">
        <v>40803</v>
      </c>
      <c r="J2932" s="20">
        <v>1</v>
      </c>
      <c r="K2932" s="15" t="s">
        <v>239</v>
      </c>
      <c r="L2932" s="15"/>
      <c r="M2932" s="13" t="s">
        <v>1235</v>
      </c>
      <c r="N2932" s="13" t="s">
        <v>6735</v>
      </c>
      <c r="O2932" s="14" t="s">
        <v>1021</v>
      </c>
      <c r="P2932" s="15"/>
      <c r="Q2932" s="15"/>
      <c r="R2932" s="14"/>
      <c r="S2932" s="30"/>
      <c r="T2932" s="13"/>
      <c r="XFD2932" s="53">
        <f t="shared" si="45"/>
        <v>40804</v>
      </c>
    </row>
    <row r="2933" spans="1:20 16384:16384" s="19" customFormat="1" ht="60">
      <c r="A2933" s="13" t="s">
        <v>2</v>
      </c>
      <c r="B2933" s="13" t="s">
        <v>505</v>
      </c>
      <c r="C2933" s="14" t="s">
        <v>15713</v>
      </c>
      <c r="D2933" s="15" t="s">
        <v>15714</v>
      </c>
      <c r="E2933" s="15"/>
      <c r="F2933" s="15"/>
      <c r="G2933" s="20" t="s">
        <v>5</v>
      </c>
      <c r="H2933" s="25">
        <v>40807</v>
      </c>
      <c r="I2933" s="24">
        <v>40807</v>
      </c>
      <c r="J2933" s="20">
        <v>1</v>
      </c>
      <c r="K2933" s="15"/>
      <c r="L2933" s="15"/>
      <c r="M2933" s="13" t="s">
        <v>1235</v>
      </c>
      <c r="N2933" s="13" t="s">
        <v>6735</v>
      </c>
      <c r="O2933" s="14" t="s">
        <v>1021</v>
      </c>
      <c r="P2933" s="15"/>
      <c r="Q2933" s="15"/>
      <c r="R2933" s="14"/>
      <c r="S2933" s="30" t="s">
        <v>8723</v>
      </c>
      <c r="T2933" s="13"/>
      <c r="XFD2933" s="53">
        <f t="shared" si="45"/>
        <v>40808</v>
      </c>
    </row>
    <row r="2934" spans="1:20 16384:16384" s="19" customFormat="1" ht="24">
      <c r="A2934" s="13" t="s">
        <v>2</v>
      </c>
      <c r="B2934" s="13" t="s">
        <v>37</v>
      </c>
      <c r="C2934" s="14" t="s">
        <v>15715</v>
      </c>
      <c r="D2934" s="15" t="s">
        <v>15686</v>
      </c>
      <c r="E2934" s="15"/>
      <c r="F2934" s="15"/>
      <c r="G2934" s="20" t="s">
        <v>5</v>
      </c>
      <c r="H2934" s="25">
        <v>40810</v>
      </c>
      <c r="I2934" s="24">
        <v>40810</v>
      </c>
      <c r="J2934" s="20">
        <v>1</v>
      </c>
      <c r="K2934" s="15" t="s">
        <v>239</v>
      </c>
      <c r="L2934" s="15"/>
      <c r="M2934" s="13" t="s">
        <v>1235</v>
      </c>
      <c r="N2934" s="13" t="s">
        <v>6735</v>
      </c>
      <c r="O2934" s="14" t="s">
        <v>1021</v>
      </c>
      <c r="P2934" s="15"/>
      <c r="Q2934" s="15"/>
      <c r="R2934" s="14" t="s">
        <v>18740</v>
      </c>
      <c r="S2934" s="30"/>
      <c r="T2934" s="13"/>
      <c r="XFD2934" s="53">
        <f t="shared" si="45"/>
        <v>40811</v>
      </c>
    </row>
    <row r="2935" spans="1:20 16384:16384" s="19" customFormat="1" ht="36">
      <c r="A2935" s="13" t="s">
        <v>2</v>
      </c>
      <c r="B2935" s="13" t="s">
        <v>3</v>
      </c>
      <c r="C2935" s="14" t="s">
        <v>1099</v>
      </c>
      <c r="D2935" s="15" t="s">
        <v>15686</v>
      </c>
      <c r="E2935" s="15"/>
      <c r="F2935" s="15"/>
      <c r="G2935" s="20" t="s">
        <v>5</v>
      </c>
      <c r="H2935" s="25">
        <v>40817</v>
      </c>
      <c r="I2935" s="24">
        <v>40817</v>
      </c>
      <c r="J2935" s="20">
        <v>1</v>
      </c>
      <c r="K2935" s="15" t="s">
        <v>239</v>
      </c>
      <c r="L2935" s="15"/>
      <c r="M2935" s="13" t="s">
        <v>1235</v>
      </c>
      <c r="N2935" s="13" t="s">
        <v>6735</v>
      </c>
      <c r="O2935" s="14" t="s">
        <v>1021</v>
      </c>
      <c r="P2935" s="15"/>
      <c r="Q2935" s="15"/>
      <c r="R2935" s="14" t="s">
        <v>1100</v>
      </c>
      <c r="S2935" s="30" t="s">
        <v>8724</v>
      </c>
      <c r="T2935" s="13"/>
      <c r="XFD2935" s="53">
        <f t="shared" si="45"/>
        <v>40818</v>
      </c>
    </row>
    <row r="2936" spans="1:20 16384:16384" s="19" customFormat="1" ht="36">
      <c r="A2936" s="20" t="s">
        <v>2</v>
      </c>
      <c r="B2936" s="13" t="s">
        <v>3</v>
      </c>
      <c r="C2936" s="14" t="s">
        <v>15716</v>
      </c>
      <c r="D2936" s="15" t="s">
        <v>15686</v>
      </c>
      <c r="E2936" s="15"/>
      <c r="F2936" s="15"/>
      <c r="G2936" s="20" t="s">
        <v>5</v>
      </c>
      <c r="H2936" s="25">
        <v>40826</v>
      </c>
      <c r="I2936" s="24">
        <v>40826</v>
      </c>
      <c r="J2936" s="20">
        <v>1</v>
      </c>
      <c r="K2936" s="15" t="s">
        <v>239</v>
      </c>
      <c r="L2936" s="15"/>
      <c r="M2936" s="13" t="s">
        <v>1235</v>
      </c>
      <c r="N2936" s="13" t="s">
        <v>6735</v>
      </c>
      <c r="O2936" s="14" t="s">
        <v>1021</v>
      </c>
      <c r="P2936" s="15"/>
      <c r="Q2936" s="15"/>
      <c r="R2936" s="14" t="s">
        <v>19530</v>
      </c>
      <c r="S2936" s="30"/>
      <c r="T2936" s="13"/>
      <c r="XFD2936" s="53">
        <f t="shared" si="45"/>
        <v>40827</v>
      </c>
    </row>
    <row r="2937" spans="1:20 16384:16384" s="19" customFormat="1" ht="24">
      <c r="A2937" s="20" t="s">
        <v>2</v>
      </c>
      <c r="B2937" s="13" t="s">
        <v>3</v>
      </c>
      <c r="C2937" s="14" t="s">
        <v>15717</v>
      </c>
      <c r="D2937" s="15" t="s">
        <v>15686</v>
      </c>
      <c r="E2937" s="15"/>
      <c r="F2937" s="15"/>
      <c r="G2937" s="20" t="s">
        <v>5</v>
      </c>
      <c r="H2937" s="25">
        <v>40838</v>
      </c>
      <c r="I2937" s="24">
        <v>40838</v>
      </c>
      <c r="J2937" s="20">
        <v>1</v>
      </c>
      <c r="K2937" s="15" t="s">
        <v>239</v>
      </c>
      <c r="L2937" s="15"/>
      <c r="M2937" s="13" t="s">
        <v>1235</v>
      </c>
      <c r="N2937" s="13" t="s">
        <v>6735</v>
      </c>
      <c r="O2937" s="14" t="s">
        <v>1021</v>
      </c>
      <c r="P2937" s="15"/>
      <c r="Q2937" s="15"/>
      <c r="R2937" s="14" t="s">
        <v>18741</v>
      </c>
      <c r="S2937" s="30"/>
      <c r="T2937" s="13"/>
      <c r="XFD2937" s="53">
        <f t="shared" si="45"/>
        <v>40839</v>
      </c>
    </row>
    <row r="2938" spans="1:20 16384:16384" s="19" customFormat="1" ht="24">
      <c r="A2938" s="20" t="s">
        <v>2</v>
      </c>
      <c r="B2938" s="13" t="s">
        <v>3</v>
      </c>
      <c r="C2938" s="14" t="s">
        <v>15718</v>
      </c>
      <c r="D2938" s="15" t="s">
        <v>15686</v>
      </c>
      <c r="E2938" s="15"/>
      <c r="F2938" s="15"/>
      <c r="G2938" s="20" t="s">
        <v>5</v>
      </c>
      <c r="H2938" s="25">
        <v>40845</v>
      </c>
      <c r="I2938" s="24">
        <v>40845</v>
      </c>
      <c r="J2938" s="20">
        <v>1</v>
      </c>
      <c r="K2938" s="15" t="s">
        <v>239</v>
      </c>
      <c r="L2938" s="15"/>
      <c r="M2938" s="13" t="s">
        <v>1235</v>
      </c>
      <c r="N2938" s="13" t="s">
        <v>6735</v>
      </c>
      <c r="O2938" s="14" t="s">
        <v>1021</v>
      </c>
      <c r="P2938" s="15"/>
      <c r="Q2938" s="15"/>
      <c r="R2938" s="14" t="s">
        <v>18742</v>
      </c>
      <c r="S2938" s="30"/>
      <c r="T2938" s="13"/>
      <c r="XFD2938" s="53">
        <f t="shared" si="45"/>
        <v>40846</v>
      </c>
    </row>
    <row r="2939" spans="1:20 16384:16384" s="19" customFormat="1" ht="12">
      <c r="A2939" s="13" t="s">
        <v>2</v>
      </c>
      <c r="B2939" s="13" t="s">
        <v>21</v>
      </c>
      <c r="C2939" s="14" t="s">
        <v>15719</v>
      </c>
      <c r="D2939" s="15"/>
      <c r="E2939" s="15"/>
      <c r="F2939" s="15"/>
      <c r="G2939" s="20" t="s">
        <v>5</v>
      </c>
      <c r="H2939" s="25">
        <v>40852</v>
      </c>
      <c r="I2939" s="24">
        <v>40852</v>
      </c>
      <c r="J2939" s="20">
        <v>1</v>
      </c>
      <c r="K2939" s="15"/>
      <c r="L2939" s="15"/>
      <c r="M2939" s="13" t="s">
        <v>1235</v>
      </c>
      <c r="N2939" s="13" t="s">
        <v>6735</v>
      </c>
      <c r="O2939" s="14" t="s">
        <v>1021</v>
      </c>
      <c r="P2939" s="15"/>
      <c r="Q2939" s="15"/>
      <c r="R2939" s="14"/>
      <c r="S2939" s="30"/>
      <c r="T2939" s="13"/>
      <c r="XFD2939" s="53">
        <f t="shared" si="45"/>
        <v>40853</v>
      </c>
    </row>
    <row r="2940" spans="1:20 16384:16384" s="19" customFormat="1" ht="24">
      <c r="A2940" s="20" t="s">
        <v>2</v>
      </c>
      <c r="B2940" s="13" t="s">
        <v>3</v>
      </c>
      <c r="C2940" s="14" t="s">
        <v>15720</v>
      </c>
      <c r="D2940" s="15" t="s">
        <v>15686</v>
      </c>
      <c r="E2940" s="15"/>
      <c r="F2940" s="15"/>
      <c r="G2940" s="20" t="s">
        <v>5</v>
      </c>
      <c r="H2940" s="25">
        <v>40852</v>
      </c>
      <c r="I2940" s="24">
        <v>40852</v>
      </c>
      <c r="J2940" s="20">
        <v>1</v>
      </c>
      <c r="K2940" s="15" t="s">
        <v>239</v>
      </c>
      <c r="L2940" s="15"/>
      <c r="M2940" s="13" t="s">
        <v>1235</v>
      </c>
      <c r="N2940" s="13" t="s">
        <v>6735</v>
      </c>
      <c r="O2940" s="14" t="s">
        <v>1021</v>
      </c>
      <c r="P2940" s="15"/>
      <c r="Q2940" s="15"/>
      <c r="R2940" s="14"/>
      <c r="S2940" s="30"/>
      <c r="T2940" s="13"/>
      <c r="XFD2940" s="53">
        <f t="shared" si="45"/>
        <v>40853</v>
      </c>
    </row>
    <row r="2941" spans="1:20 16384:16384" s="19" customFormat="1" ht="12">
      <c r="A2941" s="13" t="s">
        <v>2</v>
      </c>
      <c r="B2941" s="13" t="s">
        <v>37</v>
      </c>
      <c r="C2941" s="14" t="s">
        <v>1048</v>
      </c>
      <c r="D2941" s="15"/>
      <c r="E2941" s="15"/>
      <c r="F2941" s="15"/>
      <c r="G2941" s="20" t="s">
        <v>5</v>
      </c>
      <c r="H2941" s="25">
        <v>40857</v>
      </c>
      <c r="I2941" s="24">
        <v>40857</v>
      </c>
      <c r="J2941" s="20">
        <v>1</v>
      </c>
      <c r="K2941" s="15"/>
      <c r="L2941" s="15"/>
      <c r="M2941" s="13" t="s">
        <v>1235</v>
      </c>
      <c r="N2941" s="13" t="s">
        <v>6735</v>
      </c>
      <c r="O2941" s="14" t="s">
        <v>1021</v>
      </c>
      <c r="P2941" s="15"/>
      <c r="Q2941" s="15"/>
      <c r="R2941" s="14"/>
      <c r="S2941" s="30"/>
      <c r="T2941" s="13"/>
      <c r="XFD2941" s="53">
        <f t="shared" si="45"/>
        <v>40858</v>
      </c>
    </row>
    <row r="2942" spans="1:20 16384:16384" s="19" customFormat="1" ht="36">
      <c r="A2942" s="13" t="s">
        <v>2</v>
      </c>
      <c r="B2942" s="13" t="s">
        <v>21</v>
      </c>
      <c r="C2942" s="14" t="s">
        <v>15721</v>
      </c>
      <c r="D2942" s="15" t="s">
        <v>15686</v>
      </c>
      <c r="E2942" s="15"/>
      <c r="F2942" s="15"/>
      <c r="G2942" s="20" t="s">
        <v>5</v>
      </c>
      <c r="H2942" s="25">
        <v>40859</v>
      </c>
      <c r="I2942" s="24">
        <v>40859</v>
      </c>
      <c r="J2942" s="20">
        <v>1</v>
      </c>
      <c r="K2942" s="15" t="s">
        <v>239</v>
      </c>
      <c r="L2942" s="15"/>
      <c r="M2942" s="13" t="s">
        <v>1235</v>
      </c>
      <c r="N2942" s="13" t="s">
        <v>6735</v>
      </c>
      <c r="O2942" s="14" t="s">
        <v>1023</v>
      </c>
      <c r="P2942" s="15"/>
      <c r="Q2942" s="15"/>
      <c r="R2942" s="14" t="s">
        <v>18743</v>
      </c>
      <c r="S2942" s="30"/>
      <c r="T2942" s="13"/>
      <c r="XFD2942" s="53">
        <f t="shared" si="45"/>
        <v>40860</v>
      </c>
    </row>
    <row r="2943" spans="1:20 16384:16384" s="19" customFormat="1" ht="24">
      <c r="A2943" s="13" t="s">
        <v>2</v>
      </c>
      <c r="B2943" s="13" t="s">
        <v>3</v>
      </c>
      <c r="C2943" s="14" t="s">
        <v>1049</v>
      </c>
      <c r="D2943" s="15" t="s">
        <v>15686</v>
      </c>
      <c r="E2943" s="15"/>
      <c r="F2943" s="15"/>
      <c r="G2943" s="20" t="s">
        <v>94</v>
      </c>
      <c r="H2943" s="25">
        <v>40866</v>
      </c>
      <c r="I2943" s="24">
        <v>40866</v>
      </c>
      <c r="J2943" s="20">
        <v>1</v>
      </c>
      <c r="K2943" s="15" t="s">
        <v>239</v>
      </c>
      <c r="L2943" s="15"/>
      <c r="M2943" s="13" t="s">
        <v>1235</v>
      </c>
      <c r="N2943" s="13" t="s">
        <v>6735</v>
      </c>
      <c r="O2943" s="14" t="s">
        <v>1021</v>
      </c>
      <c r="P2943" s="15"/>
      <c r="Q2943" s="15"/>
      <c r="R2943" s="14"/>
      <c r="S2943" s="30"/>
      <c r="T2943" s="13"/>
      <c r="XFD2943" s="53">
        <f t="shared" si="45"/>
        <v>40867</v>
      </c>
    </row>
    <row r="2944" spans="1:20 16384:16384" s="19" customFormat="1" ht="24">
      <c r="A2944" s="20" t="s">
        <v>2</v>
      </c>
      <c r="B2944" s="13" t="s">
        <v>3</v>
      </c>
      <c r="C2944" s="14" t="s">
        <v>2630</v>
      </c>
      <c r="D2944" s="15" t="s">
        <v>15686</v>
      </c>
      <c r="E2944" s="15"/>
      <c r="F2944" s="15"/>
      <c r="G2944" s="20" t="s">
        <v>5</v>
      </c>
      <c r="H2944" s="25">
        <v>40868</v>
      </c>
      <c r="I2944" s="24">
        <v>40868</v>
      </c>
      <c r="J2944" s="20">
        <v>1</v>
      </c>
      <c r="K2944" s="15" t="s">
        <v>239</v>
      </c>
      <c r="L2944" s="15"/>
      <c r="M2944" s="13" t="s">
        <v>1235</v>
      </c>
      <c r="N2944" s="13" t="s">
        <v>6735</v>
      </c>
      <c r="O2944" s="14" t="s">
        <v>1021</v>
      </c>
      <c r="P2944" s="15"/>
      <c r="Q2944" s="15"/>
      <c r="R2944" s="14" t="s">
        <v>18017</v>
      </c>
      <c r="S2944" s="30"/>
      <c r="T2944" s="13"/>
      <c r="XFD2944" s="53">
        <f t="shared" si="45"/>
        <v>40869</v>
      </c>
    </row>
    <row r="2945" spans="1:20 16384:16384" s="19" customFormat="1" ht="36">
      <c r="A2945" s="13" t="s">
        <v>2</v>
      </c>
      <c r="B2945" s="13" t="s">
        <v>37</v>
      </c>
      <c r="C2945" s="14" t="s">
        <v>1054</v>
      </c>
      <c r="D2945" s="15" t="s">
        <v>15686</v>
      </c>
      <c r="E2945" s="15"/>
      <c r="F2945" s="15"/>
      <c r="G2945" s="20" t="s">
        <v>5</v>
      </c>
      <c r="H2945" s="25">
        <v>40880</v>
      </c>
      <c r="I2945" s="24">
        <v>40880</v>
      </c>
      <c r="J2945" s="20">
        <v>1</v>
      </c>
      <c r="K2945" s="15" t="s">
        <v>239</v>
      </c>
      <c r="L2945" s="15"/>
      <c r="M2945" s="13" t="s">
        <v>1235</v>
      </c>
      <c r="N2945" s="13" t="s">
        <v>6735</v>
      </c>
      <c r="O2945" s="14" t="s">
        <v>1021</v>
      </c>
      <c r="P2945" s="15"/>
      <c r="Q2945" s="15"/>
      <c r="R2945" s="14" t="s">
        <v>18744</v>
      </c>
      <c r="S2945" s="30" t="s">
        <v>8725</v>
      </c>
      <c r="T2945" s="13"/>
      <c r="XFD2945" s="53">
        <f t="shared" si="45"/>
        <v>40881</v>
      </c>
    </row>
    <row r="2946" spans="1:20 16384:16384" s="19" customFormat="1" ht="24">
      <c r="A2946" s="13" t="s">
        <v>2</v>
      </c>
      <c r="B2946" s="13" t="s">
        <v>3</v>
      </c>
      <c r="C2946" s="14" t="s">
        <v>15722</v>
      </c>
      <c r="D2946" s="15" t="s">
        <v>15686</v>
      </c>
      <c r="E2946" s="15"/>
      <c r="F2946" s="15"/>
      <c r="G2946" s="20" t="s">
        <v>5</v>
      </c>
      <c r="H2946" s="25">
        <v>40887</v>
      </c>
      <c r="I2946" s="24">
        <v>40887</v>
      </c>
      <c r="J2946" s="20">
        <v>1</v>
      </c>
      <c r="K2946" s="15" t="s">
        <v>239</v>
      </c>
      <c r="L2946" s="15"/>
      <c r="M2946" s="13" t="s">
        <v>1235</v>
      </c>
      <c r="N2946" s="13" t="s">
        <v>6735</v>
      </c>
      <c r="O2946" s="14" t="s">
        <v>1021</v>
      </c>
      <c r="P2946" s="15"/>
      <c r="Q2946" s="15"/>
      <c r="R2946" s="14" t="s">
        <v>18745</v>
      </c>
      <c r="S2946" s="30"/>
      <c r="T2946" s="13"/>
      <c r="XFD2946" s="53">
        <f t="shared" si="45"/>
        <v>40888</v>
      </c>
    </row>
    <row r="2947" spans="1:20 16384:16384" s="19" customFormat="1" ht="24">
      <c r="A2947" s="13" t="s">
        <v>2</v>
      </c>
      <c r="B2947" s="13" t="s">
        <v>3</v>
      </c>
      <c r="C2947" s="14" t="s">
        <v>747</v>
      </c>
      <c r="D2947" s="15" t="s">
        <v>15686</v>
      </c>
      <c r="E2947" s="15"/>
      <c r="F2947" s="15"/>
      <c r="G2947" s="20" t="s">
        <v>5</v>
      </c>
      <c r="H2947" s="25">
        <v>40894</v>
      </c>
      <c r="I2947" s="24">
        <v>40894</v>
      </c>
      <c r="J2947" s="20">
        <v>1</v>
      </c>
      <c r="K2947" s="15" t="s">
        <v>239</v>
      </c>
      <c r="L2947" s="15"/>
      <c r="M2947" s="13" t="s">
        <v>1235</v>
      </c>
      <c r="N2947" s="13" t="s">
        <v>6735</v>
      </c>
      <c r="O2947" s="14" t="s">
        <v>1021</v>
      </c>
      <c r="P2947" s="15"/>
      <c r="Q2947" s="15"/>
      <c r="R2947" s="14" t="s">
        <v>18746</v>
      </c>
      <c r="S2947" s="30" t="s">
        <v>8726</v>
      </c>
      <c r="T2947" s="13"/>
      <c r="XFD2947" s="53">
        <f t="shared" si="45"/>
        <v>40895</v>
      </c>
    </row>
    <row r="2948" spans="1:20 16384:16384" s="19" customFormat="1" ht="360">
      <c r="A2948" s="13" t="s">
        <v>2</v>
      </c>
      <c r="B2948" s="13" t="s">
        <v>37</v>
      </c>
      <c r="C2948" s="14" t="s">
        <v>15723</v>
      </c>
      <c r="D2948" s="15" t="s">
        <v>15724</v>
      </c>
      <c r="E2948" s="15"/>
      <c r="F2948" s="15"/>
      <c r="G2948" s="20" t="s">
        <v>5</v>
      </c>
      <c r="H2948" s="25">
        <v>40897</v>
      </c>
      <c r="I2948" s="24">
        <v>40897</v>
      </c>
      <c r="J2948" s="20">
        <v>1</v>
      </c>
      <c r="K2948" s="15" t="s">
        <v>239</v>
      </c>
      <c r="L2948" s="15"/>
      <c r="M2948" s="13" t="s">
        <v>1235</v>
      </c>
      <c r="N2948" s="13" t="s">
        <v>6735</v>
      </c>
      <c r="O2948" s="14" t="s">
        <v>1021</v>
      </c>
      <c r="P2948" s="15"/>
      <c r="Q2948" s="15"/>
      <c r="R2948" s="14"/>
      <c r="S2948" s="30" t="s">
        <v>19214</v>
      </c>
      <c r="T2948" s="13"/>
      <c r="XFD2948" s="53">
        <f t="shared" si="45"/>
        <v>40898</v>
      </c>
    </row>
    <row r="2949" spans="1:20 16384:16384" s="19" customFormat="1" ht="24">
      <c r="A2949" s="13" t="s">
        <v>2</v>
      </c>
      <c r="B2949" s="13" t="s">
        <v>37</v>
      </c>
      <c r="C2949" s="14" t="s">
        <v>15725</v>
      </c>
      <c r="D2949" s="15" t="s">
        <v>15686</v>
      </c>
      <c r="E2949" s="15"/>
      <c r="F2949" s="15"/>
      <c r="G2949" s="20" t="s">
        <v>5</v>
      </c>
      <c r="H2949" s="25">
        <v>40901</v>
      </c>
      <c r="I2949" s="24">
        <v>40901</v>
      </c>
      <c r="J2949" s="20">
        <v>1</v>
      </c>
      <c r="K2949" s="15" t="s">
        <v>239</v>
      </c>
      <c r="L2949" s="15"/>
      <c r="M2949" s="13" t="s">
        <v>1235</v>
      </c>
      <c r="N2949" s="13" t="s">
        <v>6735</v>
      </c>
      <c r="O2949" s="14" t="s">
        <v>1021</v>
      </c>
      <c r="P2949" s="15"/>
      <c r="Q2949" s="15"/>
      <c r="R2949" s="14" t="s">
        <v>19215</v>
      </c>
      <c r="S2949" s="30"/>
      <c r="T2949" s="13"/>
      <c r="XFD2949" s="53">
        <f t="shared" ref="XFD2949:XFD3012" si="46">SUM(I2949:XFC2949)</f>
        <v>40902</v>
      </c>
    </row>
    <row r="2950" spans="1:20 16384:16384" s="19" customFormat="1" ht="24">
      <c r="A2950" s="13" t="s">
        <v>2</v>
      </c>
      <c r="B2950" s="13" t="s">
        <v>10</v>
      </c>
      <c r="C2950" s="14" t="s">
        <v>7727</v>
      </c>
      <c r="D2950" s="15" t="s">
        <v>7728</v>
      </c>
      <c r="E2950" s="15"/>
      <c r="F2950" s="22" t="s">
        <v>6845</v>
      </c>
      <c r="G2950" s="20" t="s">
        <v>5</v>
      </c>
      <c r="H2950" s="25">
        <v>40568</v>
      </c>
      <c r="I2950" s="24">
        <v>40568</v>
      </c>
      <c r="J2950" s="20">
        <v>1</v>
      </c>
      <c r="K2950" s="15"/>
      <c r="L2950" s="15"/>
      <c r="M2950" s="13" t="s">
        <v>6736</v>
      </c>
      <c r="N2950" s="13" t="s">
        <v>2632</v>
      </c>
      <c r="O2950" s="22" t="s">
        <v>921</v>
      </c>
      <c r="P2950" s="15" t="s">
        <v>36</v>
      </c>
      <c r="Q2950" s="15"/>
      <c r="R2950" s="14"/>
      <c r="S2950" s="30"/>
      <c r="T2950" s="13" t="s">
        <v>7051</v>
      </c>
      <c r="XFD2950" s="53">
        <f t="shared" si="46"/>
        <v>40569</v>
      </c>
    </row>
    <row r="2951" spans="1:20 16384:16384" s="19" customFormat="1" ht="24">
      <c r="A2951" s="13" t="s">
        <v>2</v>
      </c>
      <c r="B2951" s="20" t="s">
        <v>3</v>
      </c>
      <c r="C2951" s="15" t="s">
        <v>1111</v>
      </c>
      <c r="D2951" s="14" t="s">
        <v>2631</v>
      </c>
      <c r="E2951" s="22"/>
      <c r="F2951" s="22"/>
      <c r="G2951" s="20" t="s">
        <v>5</v>
      </c>
      <c r="H2951" s="25">
        <v>40571</v>
      </c>
      <c r="I2951" s="24">
        <v>40571</v>
      </c>
      <c r="J2951" s="20">
        <v>1</v>
      </c>
      <c r="K2951" s="14"/>
      <c r="L2951" s="14"/>
      <c r="M2951" s="13" t="s">
        <v>6736</v>
      </c>
      <c r="N2951" s="13" t="s">
        <v>2632</v>
      </c>
      <c r="O2951" s="22" t="s">
        <v>921</v>
      </c>
      <c r="P2951" s="15" t="s">
        <v>36</v>
      </c>
      <c r="Q2951" s="15"/>
      <c r="R2951" s="22" t="s">
        <v>627</v>
      </c>
      <c r="S2951" s="31" t="s">
        <v>922</v>
      </c>
      <c r="T2951" s="13"/>
      <c r="XFD2951" s="53">
        <f t="shared" si="46"/>
        <v>40572</v>
      </c>
    </row>
    <row r="2952" spans="1:20 16384:16384" s="19" customFormat="1" ht="24">
      <c r="A2952" s="13" t="s">
        <v>2</v>
      </c>
      <c r="B2952" s="20" t="s">
        <v>146</v>
      </c>
      <c r="C2952" s="14" t="s">
        <v>7738</v>
      </c>
      <c r="D2952" s="22" t="s">
        <v>1179</v>
      </c>
      <c r="E2952" s="22"/>
      <c r="F2952" s="22" t="s">
        <v>6815</v>
      </c>
      <c r="G2952" s="20" t="s">
        <v>5</v>
      </c>
      <c r="H2952" s="25">
        <v>40584</v>
      </c>
      <c r="I2952" s="24">
        <v>40584</v>
      </c>
      <c r="J2952" s="20">
        <v>1</v>
      </c>
      <c r="K2952" s="14" t="s">
        <v>2632</v>
      </c>
      <c r="L2952" s="14"/>
      <c r="M2952" s="13" t="s">
        <v>6736</v>
      </c>
      <c r="N2952" s="13" t="s">
        <v>2632</v>
      </c>
      <c r="O2952" s="22" t="s">
        <v>921</v>
      </c>
      <c r="P2952" s="15" t="s">
        <v>36</v>
      </c>
      <c r="Q2952" s="15"/>
      <c r="R2952" s="22"/>
      <c r="S2952" s="31"/>
      <c r="T2952" s="13" t="s">
        <v>7053</v>
      </c>
      <c r="XFD2952" s="53">
        <f t="shared" si="46"/>
        <v>40585</v>
      </c>
    </row>
    <row r="2953" spans="1:20 16384:16384" s="19" customFormat="1" ht="24">
      <c r="A2953" s="13" t="s">
        <v>2</v>
      </c>
      <c r="B2953" s="20" t="s">
        <v>10</v>
      </c>
      <c r="C2953" s="15" t="s">
        <v>7645</v>
      </c>
      <c r="D2953" s="14" t="s">
        <v>1839</v>
      </c>
      <c r="E2953" s="22"/>
      <c r="F2953" s="22" t="s">
        <v>6845</v>
      </c>
      <c r="G2953" s="20" t="s">
        <v>5</v>
      </c>
      <c r="H2953" s="25">
        <v>40606</v>
      </c>
      <c r="I2953" s="24">
        <v>40606</v>
      </c>
      <c r="J2953" s="20">
        <v>1</v>
      </c>
      <c r="K2953" s="14"/>
      <c r="L2953" s="14"/>
      <c r="M2953" s="13" t="s">
        <v>6736</v>
      </c>
      <c r="N2953" s="13" t="s">
        <v>2632</v>
      </c>
      <c r="O2953" s="22" t="s">
        <v>921</v>
      </c>
      <c r="P2953" s="15" t="s">
        <v>36</v>
      </c>
      <c r="Q2953" s="15"/>
      <c r="R2953" s="22"/>
      <c r="S2953" s="31"/>
      <c r="T2953" s="13" t="s">
        <v>7053</v>
      </c>
      <c r="XFD2953" s="53">
        <f t="shared" si="46"/>
        <v>40607</v>
      </c>
    </row>
    <row r="2954" spans="1:20 16384:16384" s="19" customFormat="1" ht="24">
      <c r="A2954" s="13" t="s">
        <v>2</v>
      </c>
      <c r="B2954" s="20" t="s">
        <v>3</v>
      </c>
      <c r="C2954" s="14" t="s">
        <v>7739</v>
      </c>
      <c r="D2954" s="22" t="s">
        <v>1179</v>
      </c>
      <c r="E2954" s="22"/>
      <c r="F2954" s="22" t="s">
        <v>6815</v>
      </c>
      <c r="G2954" s="20" t="s">
        <v>5</v>
      </c>
      <c r="H2954" s="25">
        <v>40619</v>
      </c>
      <c r="I2954" s="24">
        <v>40619</v>
      </c>
      <c r="J2954" s="20">
        <v>1</v>
      </c>
      <c r="K2954" s="14" t="s">
        <v>2632</v>
      </c>
      <c r="L2954" s="14"/>
      <c r="M2954" s="13" t="s">
        <v>6736</v>
      </c>
      <c r="N2954" s="13" t="s">
        <v>2632</v>
      </c>
      <c r="O2954" s="22" t="s">
        <v>921</v>
      </c>
      <c r="P2954" s="15" t="s">
        <v>36</v>
      </c>
      <c r="Q2954" s="15"/>
      <c r="R2954" s="22"/>
      <c r="S2954" s="31"/>
      <c r="T2954" s="13" t="s">
        <v>7053</v>
      </c>
      <c r="XFD2954" s="53">
        <f t="shared" si="46"/>
        <v>40620</v>
      </c>
    </row>
    <row r="2955" spans="1:20 16384:16384" s="19" customFormat="1" ht="12">
      <c r="A2955" s="13" t="s">
        <v>2</v>
      </c>
      <c r="B2955" s="20" t="s">
        <v>10</v>
      </c>
      <c r="C2955" s="14" t="s">
        <v>6747</v>
      </c>
      <c r="D2955" s="14" t="s">
        <v>6748</v>
      </c>
      <c r="E2955" s="22"/>
      <c r="F2955" s="22"/>
      <c r="G2955" s="20" t="s">
        <v>5</v>
      </c>
      <c r="H2955" s="25">
        <v>40634</v>
      </c>
      <c r="I2955" s="24">
        <v>40634</v>
      </c>
      <c r="J2955" s="20">
        <v>1</v>
      </c>
      <c r="K2955" s="14"/>
      <c r="L2955" s="14"/>
      <c r="M2955" s="13" t="s">
        <v>6736</v>
      </c>
      <c r="N2955" s="13" t="s">
        <v>2632</v>
      </c>
      <c r="O2955" s="22" t="s">
        <v>921</v>
      </c>
      <c r="P2955" s="15" t="s">
        <v>36</v>
      </c>
      <c r="Q2955" s="15"/>
      <c r="R2955" s="22"/>
      <c r="S2955" s="31"/>
      <c r="T2955" s="13"/>
      <c r="XFD2955" s="53">
        <f t="shared" si="46"/>
        <v>40635</v>
      </c>
    </row>
    <row r="2956" spans="1:20 16384:16384" s="19" customFormat="1" ht="24">
      <c r="A2956" s="13" t="s">
        <v>2</v>
      </c>
      <c r="B2956" s="20" t="s">
        <v>3</v>
      </c>
      <c r="C2956" s="14" t="s">
        <v>2633</v>
      </c>
      <c r="D2956" s="14" t="s">
        <v>7730</v>
      </c>
      <c r="E2956" s="22"/>
      <c r="F2956" s="22" t="s">
        <v>6815</v>
      </c>
      <c r="G2956" s="20" t="s">
        <v>5</v>
      </c>
      <c r="H2956" s="25">
        <v>40639</v>
      </c>
      <c r="I2956" s="24">
        <v>40639</v>
      </c>
      <c r="J2956" s="20">
        <v>1</v>
      </c>
      <c r="K2956" s="14"/>
      <c r="L2956" s="14"/>
      <c r="M2956" s="13" t="s">
        <v>6736</v>
      </c>
      <c r="N2956" s="13" t="s">
        <v>2632</v>
      </c>
      <c r="O2956" s="22" t="s">
        <v>921</v>
      </c>
      <c r="P2956" s="15" t="s">
        <v>36</v>
      </c>
      <c r="Q2956" s="15"/>
      <c r="R2956" s="22"/>
      <c r="S2956" s="31"/>
      <c r="T2956" s="13"/>
      <c r="XFD2956" s="53">
        <f t="shared" si="46"/>
        <v>40640</v>
      </c>
    </row>
    <row r="2957" spans="1:20 16384:16384" s="19" customFormat="1" ht="24">
      <c r="A2957" s="13" t="s">
        <v>2</v>
      </c>
      <c r="B2957" s="20" t="s">
        <v>3</v>
      </c>
      <c r="C2957" s="14" t="s">
        <v>7729</v>
      </c>
      <c r="D2957" s="14"/>
      <c r="E2957" s="22"/>
      <c r="F2957" s="22" t="s">
        <v>6815</v>
      </c>
      <c r="G2957" s="20" t="s">
        <v>5</v>
      </c>
      <c r="H2957" s="25">
        <v>40655</v>
      </c>
      <c r="I2957" s="24">
        <v>40655</v>
      </c>
      <c r="J2957" s="20">
        <v>1</v>
      </c>
      <c r="K2957" s="14"/>
      <c r="L2957" s="14"/>
      <c r="M2957" s="13" t="s">
        <v>6736</v>
      </c>
      <c r="N2957" s="13" t="s">
        <v>2632</v>
      </c>
      <c r="O2957" s="22" t="s">
        <v>921</v>
      </c>
      <c r="P2957" s="15" t="s">
        <v>36</v>
      </c>
      <c r="Q2957" s="15"/>
      <c r="R2957" s="22"/>
      <c r="S2957" s="31"/>
      <c r="T2957" s="13" t="s">
        <v>7051</v>
      </c>
      <c r="XFD2957" s="53">
        <f t="shared" si="46"/>
        <v>40656</v>
      </c>
    </row>
    <row r="2958" spans="1:20 16384:16384" s="19" customFormat="1" ht="24">
      <c r="A2958" s="13" t="s">
        <v>2</v>
      </c>
      <c r="B2958" s="20" t="s">
        <v>3</v>
      </c>
      <c r="C2958" s="14" t="s">
        <v>7731</v>
      </c>
      <c r="D2958" s="14" t="s">
        <v>7732</v>
      </c>
      <c r="E2958" s="22"/>
      <c r="F2958" s="22" t="s">
        <v>6815</v>
      </c>
      <c r="G2958" s="20" t="s">
        <v>5</v>
      </c>
      <c r="H2958" s="25">
        <v>40662</v>
      </c>
      <c r="I2958" s="24">
        <v>40662</v>
      </c>
      <c r="J2958" s="20">
        <v>1</v>
      </c>
      <c r="K2958" s="14"/>
      <c r="L2958" s="14"/>
      <c r="M2958" s="13" t="s">
        <v>6736</v>
      </c>
      <c r="N2958" s="13" t="s">
        <v>2632</v>
      </c>
      <c r="O2958" s="22" t="s">
        <v>921</v>
      </c>
      <c r="P2958" s="15" t="s">
        <v>36</v>
      </c>
      <c r="Q2958" s="15"/>
      <c r="R2958" s="22"/>
      <c r="S2958" s="31"/>
      <c r="T2958" s="13" t="s">
        <v>7051</v>
      </c>
      <c r="XFD2958" s="53">
        <f t="shared" si="46"/>
        <v>40663</v>
      </c>
    </row>
    <row r="2959" spans="1:20 16384:16384" s="19" customFormat="1" ht="24">
      <c r="A2959" s="13" t="s">
        <v>2</v>
      </c>
      <c r="B2959" s="20" t="s">
        <v>3</v>
      </c>
      <c r="C2959" s="14" t="s">
        <v>2634</v>
      </c>
      <c r="D2959" s="14" t="s">
        <v>15726</v>
      </c>
      <c r="E2959" s="22"/>
      <c r="F2959" s="22" t="s">
        <v>6815</v>
      </c>
      <c r="G2959" s="20" t="s">
        <v>5</v>
      </c>
      <c r="H2959" s="25">
        <v>40683</v>
      </c>
      <c r="I2959" s="24">
        <v>40683</v>
      </c>
      <c r="J2959" s="20">
        <v>1</v>
      </c>
      <c r="K2959" s="14"/>
      <c r="L2959" s="14"/>
      <c r="M2959" s="13" t="s">
        <v>6736</v>
      </c>
      <c r="N2959" s="13" t="s">
        <v>2632</v>
      </c>
      <c r="O2959" s="22" t="s">
        <v>921</v>
      </c>
      <c r="P2959" s="15" t="s">
        <v>36</v>
      </c>
      <c r="Q2959" s="15"/>
      <c r="R2959" s="22" t="s">
        <v>18747</v>
      </c>
      <c r="S2959" s="31" t="s">
        <v>8727</v>
      </c>
      <c r="T2959" s="13"/>
      <c r="XFD2959" s="53">
        <f t="shared" si="46"/>
        <v>40684</v>
      </c>
    </row>
    <row r="2960" spans="1:20 16384:16384" s="19" customFormat="1" ht="24">
      <c r="A2960" s="13" t="s">
        <v>2</v>
      </c>
      <c r="B2960" s="20" t="s">
        <v>10</v>
      </c>
      <c r="C2960" s="14" t="s">
        <v>6842</v>
      </c>
      <c r="D2960" s="14" t="s">
        <v>2635</v>
      </c>
      <c r="E2960" s="22"/>
      <c r="F2960" s="22" t="s">
        <v>6845</v>
      </c>
      <c r="G2960" s="20" t="s">
        <v>5</v>
      </c>
      <c r="H2960" s="25">
        <v>40689</v>
      </c>
      <c r="I2960" s="24">
        <v>40689</v>
      </c>
      <c r="J2960" s="20">
        <v>1</v>
      </c>
      <c r="K2960" s="14"/>
      <c r="L2960" s="14"/>
      <c r="M2960" s="13" t="s">
        <v>6736</v>
      </c>
      <c r="N2960" s="13" t="s">
        <v>2632</v>
      </c>
      <c r="O2960" s="22" t="s">
        <v>921</v>
      </c>
      <c r="P2960" s="15" t="s">
        <v>36</v>
      </c>
      <c r="Q2960" s="15"/>
      <c r="R2960" s="22"/>
      <c r="S2960" s="31"/>
      <c r="T2960" s="13"/>
      <c r="XFD2960" s="53">
        <f t="shared" si="46"/>
        <v>40690</v>
      </c>
    </row>
    <row r="2961" spans="1:20 16384:16384" s="19" customFormat="1" ht="24">
      <c r="A2961" s="13" t="s">
        <v>2</v>
      </c>
      <c r="B2961" s="20" t="s">
        <v>3</v>
      </c>
      <c r="C2961" s="14" t="s">
        <v>2636</v>
      </c>
      <c r="D2961" s="14" t="s">
        <v>2637</v>
      </c>
      <c r="E2961" s="22"/>
      <c r="F2961" s="22" t="s">
        <v>6815</v>
      </c>
      <c r="G2961" s="20" t="s">
        <v>5</v>
      </c>
      <c r="H2961" s="25">
        <v>40690</v>
      </c>
      <c r="I2961" s="24">
        <v>40690</v>
      </c>
      <c r="J2961" s="20">
        <v>1</v>
      </c>
      <c r="K2961" s="14"/>
      <c r="L2961" s="14"/>
      <c r="M2961" s="13" t="s">
        <v>6736</v>
      </c>
      <c r="N2961" s="13" t="s">
        <v>2632</v>
      </c>
      <c r="O2961" s="22" t="s">
        <v>921</v>
      </c>
      <c r="P2961" s="15" t="s">
        <v>36</v>
      </c>
      <c r="Q2961" s="15"/>
      <c r="R2961" s="22"/>
      <c r="S2961" s="31"/>
      <c r="T2961" s="13"/>
      <c r="XFD2961" s="53">
        <f t="shared" si="46"/>
        <v>40691</v>
      </c>
    </row>
    <row r="2962" spans="1:20 16384:16384" s="19" customFormat="1" ht="12">
      <c r="A2962" s="13" t="s">
        <v>2</v>
      </c>
      <c r="B2962" s="20" t="s">
        <v>3</v>
      </c>
      <c r="C2962" s="22" t="s">
        <v>2638</v>
      </c>
      <c r="D2962" s="22" t="s">
        <v>2639</v>
      </c>
      <c r="E2962" s="22"/>
      <c r="F2962" s="22"/>
      <c r="G2962" s="20" t="s">
        <v>5</v>
      </c>
      <c r="H2962" s="25">
        <v>40702</v>
      </c>
      <c r="I2962" s="24">
        <v>40702</v>
      </c>
      <c r="J2962" s="20">
        <v>1</v>
      </c>
      <c r="K2962" s="14"/>
      <c r="L2962" s="14"/>
      <c r="M2962" s="13" t="s">
        <v>6736</v>
      </c>
      <c r="N2962" s="13" t="s">
        <v>2632</v>
      </c>
      <c r="O2962" s="22" t="s">
        <v>921</v>
      </c>
      <c r="P2962" s="15" t="s">
        <v>36</v>
      </c>
      <c r="Q2962" s="15"/>
      <c r="R2962" s="22"/>
      <c r="S2962" s="31"/>
      <c r="T2962" s="13"/>
      <c r="XFD2962" s="53">
        <f t="shared" si="46"/>
        <v>40703</v>
      </c>
    </row>
    <row r="2963" spans="1:20 16384:16384" s="19" customFormat="1" ht="12">
      <c r="A2963" s="13" t="s">
        <v>2</v>
      </c>
      <c r="B2963" s="20" t="s">
        <v>10</v>
      </c>
      <c r="C2963" s="22" t="s">
        <v>6809</v>
      </c>
      <c r="D2963" s="22"/>
      <c r="E2963" s="22"/>
      <c r="F2963" s="22"/>
      <c r="G2963" s="20" t="s">
        <v>5</v>
      </c>
      <c r="H2963" s="25">
        <v>40703</v>
      </c>
      <c r="I2963" s="24">
        <v>40703</v>
      </c>
      <c r="J2963" s="20">
        <v>1</v>
      </c>
      <c r="K2963" s="14"/>
      <c r="L2963" s="14"/>
      <c r="M2963" s="13" t="s">
        <v>6736</v>
      </c>
      <c r="N2963" s="13" t="s">
        <v>2632</v>
      </c>
      <c r="O2963" s="22" t="s">
        <v>921</v>
      </c>
      <c r="P2963" s="15" t="s">
        <v>36</v>
      </c>
      <c r="Q2963" s="15"/>
      <c r="R2963" s="22"/>
      <c r="S2963" s="31"/>
      <c r="T2963" s="13"/>
      <c r="XFD2963" s="53">
        <f t="shared" si="46"/>
        <v>40704</v>
      </c>
    </row>
    <row r="2964" spans="1:20 16384:16384" s="19" customFormat="1" ht="24">
      <c r="A2964" s="13" t="s">
        <v>2</v>
      </c>
      <c r="B2964" s="20" t="s">
        <v>3</v>
      </c>
      <c r="C2964" s="22" t="s">
        <v>6816</v>
      </c>
      <c r="D2964" s="22"/>
      <c r="E2964" s="22"/>
      <c r="F2964" s="22" t="s">
        <v>6815</v>
      </c>
      <c r="G2964" s="20" t="s">
        <v>51</v>
      </c>
      <c r="H2964" s="25">
        <v>40711</v>
      </c>
      <c r="I2964" s="24">
        <v>40711</v>
      </c>
      <c r="J2964" s="20">
        <v>1</v>
      </c>
      <c r="K2964" s="14"/>
      <c r="L2964" s="14"/>
      <c r="M2964" s="13" t="s">
        <v>6736</v>
      </c>
      <c r="N2964" s="13" t="s">
        <v>2632</v>
      </c>
      <c r="O2964" s="22" t="s">
        <v>921</v>
      </c>
      <c r="P2964" s="15" t="s">
        <v>36</v>
      </c>
      <c r="Q2964" s="15"/>
      <c r="R2964" s="22" t="s">
        <v>18748</v>
      </c>
      <c r="S2964" s="31" t="s">
        <v>8728</v>
      </c>
      <c r="T2964" s="13"/>
      <c r="XFD2964" s="53">
        <f t="shared" si="46"/>
        <v>40712</v>
      </c>
    </row>
    <row r="2965" spans="1:20 16384:16384" s="19" customFormat="1" ht="24">
      <c r="A2965" s="13" t="s">
        <v>2</v>
      </c>
      <c r="B2965" s="20" t="s">
        <v>3</v>
      </c>
      <c r="C2965" s="22" t="s">
        <v>2638</v>
      </c>
      <c r="D2965" s="22" t="s">
        <v>7733</v>
      </c>
      <c r="E2965" s="22"/>
      <c r="F2965" s="22" t="s">
        <v>6815</v>
      </c>
      <c r="G2965" s="20" t="s">
        <v>5</v>
      </c>
      <c r="H2965" s="25">
        <v>40723</v>
      </c>
      <c r="I2965" s="24">
        <v>40723</v>
      </c>
      <c r="J2965" s="20">
        <v>1</v>
      </c>
      <c r="K2965" s="14"/>
      <c r="L2965" s="14"/>
      <c r="M2965" s="13" t="s">
        <v>6736</v>
      </c>
      <c r="N2965" s="13" t="s">
        <v>2632</v>
      </c>
      <c r="O2965" s="22" t="s">
        <v>921</v>
      </c>
      <c r="P2965" s="15" t="s">
        <v>36</v>
      </c>
      <c r="Q2965" s="15"/>
      <c r="R2965" s="22"/>
      <c r="S2965" s="31"/>
      <c r="T2965" s="13"/>
      <c r="XFD2965" s="53">
        <f t="shared" si="46"/>
        <v>40724</v>
      </c>
    </row>
    <row r="2966" spans="1:20 16384:16384" s="19" customFormat="1" ht="24">
      <c r="A2966" s="13" t="s">
        <v>2</v>
      </c>
      <c r="B2966" s="20" t="s">
        <v>3</v>
      </c>
      <c r="C2966" s="22" t="s">
        <v>7734</v>
      </c>
      <c r="D2966" s="22" t="s">
        <v>7736</v>
      </c>
      <c r="E2966" s="22"/>
      <c r="F2966" s="22" t="s">
        <v>6815</v>
      </c>
      <c r="G2966" s="20" t="s">
        <v>5</v>
      </c>
      <c r="H2966" s="25">
        <v>40724</v>
      </c>
      <c r="I2966" s="24">
        <v>40724</v>
      </c>
      <c r="J2966" s="20">
        <v>1</v>
      </c>
      <c r="K2966" s="14"/>
      <c r="L2966" s="14"/>
      <c r="M2966" s="13" t="s">
        <v>6736</v>
      </c>
      <c r="N2966" s="13" t="s">
        <v>2632</v>
      </c>
      <c r="O2966" s="22" t="s">
        <v>921</v>
      </c>
      <c r="P2966" s="15" t="s">
        <v>36</v>
      </c>
      <c r="Q2966" s="15"/>
      <c r="R2966" s="22"/>
      <c r="S2966" s="31"/>
      <c r="T2966" s="13" t="s">
        <v>7051</v>
      </c>
      <c r="XFD2966" s="53">
        <f t="shared" si="46"/>
        <v>40725</v>
      </c>
    </row>
    <row r="2967" spans="1:20 16384:16384" s="19" customFormat="1" ht="36">
      <c r="A2967" s="13" t="s">
        <v>2</v>
      </c>
      <c r="B2967" s="20" t="s">
        <v>3</v>
      </c>
      <c r="C2967" s="22" t="s">
        <v>2640</v>
      </c>
      <c r="D2967" s="22" t="s">
        <v>2641</v>
      </c>
      <c r="E2967" s="22"/>
      <c r="F2967" s="22" t="s">
        <v>6815</v>
      </c>
      <c r="G2967" s="20" t="s">
        <v>5</v>
      </c>
      <c r="H2967" s="25">
        <v>40744</v>
      </c>
      <c r="I2967" s="24">
        <v>40744</v>
      </c>
      <c r="J2967" s="20">
        <v>1</v>
      </c>
      <c r="K2967" s="14"/>
      <c r="L2967" s="14"/>
      <c r="M2967" s="13" t="s">
        <v>6736</v>
      </c>
      <c r="N2967" s="13" t="s">
        <v>2632</v>
      </c>
      <c r="O2967" s="22" t="s">
        <v>921</v>
      </c>
      <c r="P2967" s="15" t="s">
        <v>36</v>
      </c>
      <c r="Q2967" s="15"/>
      <c r="R2967" s="22" t="s">
        <v>18017</v>
      </c>
      <c r="S2967" s="31" t="s">
        <v>8729</v>
      </c>
      <c r="T2967" s="13"/>
      <c r="XFD2967" s="53">
        <f t="shared" si="46"/>
        <v>40745</v>
      </c>
    </row>
    <row r="2968" spans="1:20 16384:16384" s="19" customFormat="1" ht="24">
      <c r="A2968" s="13" t="s">
        <v>2</v>
      </c>
      <c r="B2968" s="20" t="s">
        <v>10</v>
      </c>
      <c r="C2968" s="14" t="s">
        <v>6843</v>
      </c>
      <c r="D2968" s="14" t="s">
        <v>6814</v>
      </c>
      <c r="E2968" s="22"/>
      <c r="F2968" s="22" t="s">
        <v>6845</v>
      </c>
      <c r="G2968" s="20" t="s">
        <v>5</v>
      </c>
      <c r="H2968" s="25">
        <v>40752</v>
      </c>
      <c r="I2968" s="24">
        <v>40752</v>
      </c>
      <c r="J2968" s="20">
        <v>1</v>
      </c>
      <c r="K2968" s="14"/>
      <c r="L2968" s="14"/>
      <c r="M2968" s="13" t="s">
        <v>6736</v>
      </c>
      <c r="N2968" s="13" t="s">
        <v>2632</v>
      </c>
      <c r="O2968" s="22" t="s">
        <v>921</v>
      </c>
      <c r="P2968" s="15" t="s">
        <v>36</v>
      </c>
      <c r="Q2968" s="15"/>
      <c r="R2968" s="22"/>
      <c r="S2968" s="31"/>
      <c r="T2968" s="13"/>
      <c r="XFD2968" s="53">
        <f t="shared" si="46"/>
        <v>40753</v>
      </c>
    </row>
    <row r="2969" spans="1:20 16384:16384" s="19" customFormat="1" ht="24">
      <c r="A2969" s="13" t="s">
        <v>2</v>
      </c>
      <c r="B2969" s="20" t="s">
        <v>3</v>
      </c>
      <c r="C2969" s="22" t="s">
        <v>15727</v>
      </c>
      <c r="D2969" s="14"/>
      <c r="E2969" s="22"/>
      <c r="F2969" s="22" t="s">
        <v>15728</v>
      </c>
      <c r="G2969" s="20" t="s">
        <v>94</v>
      </c>
      <c r="H2969" s="25">
        <v>40754</v>
      </c>
      <c r="I2969" s="24">
        <v>40754</v>
      </c>
      <c r="J2969" s="20">
        <v>1</v>
      </c>
      <c r="K2969" s="14" t="s">
        <v>2642</v>
      </c>
      <c r="L2969" s="14"/>
      <c r="M2969" s="13" t="s">
        <v>6736</v>
      </c>
      <c r="N2969" s="13" t="s">
        <v>2632</v>
      </c>
      <c r="O2969" s="22" t="s">
        <v>453</v>
      </c>
      <c r="P2969" s="15" t="s">
        <v>36</v>
      </c>
      <c r="Q2969" s="15"/>
      <c r="R2969" s="22"/>
      <c r="S2969" s="31"/>
      <c r="T2969" s="13"/>
      <c r="XFD2969" s="53">
        <f t="shared" si="46"/>
        <v>40755</v>
      </c>
    </row>
    <row r="2970" spans="1:20 16384:16384" s="19" customFormat="1" ht="264">
      <c r="A2970" s="13" t="s">
        <v>2</v>
      </c>
      <c r="B2970" s="20" t="s">
        <v>3</v>
      </c>
      <c r="C2970" s="22" t="s">
        <v>2643</v>
      </c>
      <c r="D2970" s="22" t="s">
        <v>15729</v>
      </c>
      <c r="E2970" s="22"/>
      <c r="F2970" s="22"/>
      <c r="G2970" s="20" t="s">
        <v>5</v>
      </c>
      <c r="H2970" s="25">
        <v>40768</v>
      </c>
      <c r="I2970" s="24">
        <v>40768</v>
      </c>
      <c r="J2970" s="20">
        <v>1</v>
      </c>
      <c r="K2970" s="14" t="s">
        <v>2642</v>
      </c>
      <c r="L2970" s="14"/>
      <c r="M2970" s="13" t="s">
        <v>6736</v>
      </c>
      <c r="N2970" s="13" t="s">
        <v>2632</v>
      </c>
      <c r="O2970" s="22" t="s">
        <v>453</v>
      </c>
      <c r="P2970" s="15" t="s">
        <v>36</v>
      </c>
      <c r="Q2970" s="15"/>
      <c r="R2970" s="22" t="s">
        <v>18749</v>
      </c>
      <c r="S2970" s="31" t="s">
        <v>8730</v>
      </c>
      <c r="T2970" s="13"/>
      <c r="XFD2970" s="53">
        <f t="shared" si="46"/>
        <v>40769</v>
      </c>
    </row>
    <row r="2971" spans="1:20 16384:16384" s="19" customFormat="1" ht="60">
      <c r="A2971" s="13" t="s">
        <v>2</v>
      </c>
      <c r="B2971" s="20" t="s">
        <v>3</v>
      </c>
      <c r="C2971" s="22" t="s">
        <v>2644</v>
      </c>
      <c r="D2971" s="22" t="s">
        <v>1179</v>
      </c>
      <c r="E2971" s="22"/>
      <c r="F2971" s="22"/>
      <c r="G2971" s="20" t="s">
        <v>5</v>
      </c>
      <c r="H2971" s="25">
        <v>40774</v>
      </c>
      <c r="I2971" s="24">
        <v>40774</v>
      </c>
      <c r="J2971" s="20">
        <v>1</v>
      </c>
      <c r="K2971" s="14" t="s">
        <v>2632</v>
      </c>
      <c r="L2971" s="14"/>
      <c r="M2971" s="13" t="s">
        <v>6736</v>
      </c>
      <c r="N2971" s="13" t="s">
        <v>2632</v>
      </c>
      <c r="O2971" s="22" t="s">
        <v>453</v>
      </c>
      <c r="P2971" s="15" t="s">
        <v>36</v>
      </c>
      <c r="Q2971" s="15"/>
      <c r="R2971" s="22" t="s">
        <v>19529</v>
      </c>
      <c r="S2971" s="31" t="s">
        <v>8731</v>
      </c>
      <c r="T2971" s="13"/>
      <c r="XFD2971" s="53">
        <f t="shared" si="46"/>
        <v>40775</v>
      </c>
    </row>
    <row r="2972" spans="1:20 16384:16384" s="19" customFormat="1" ht="24">
      <c r="A2972" s="13" t="s">
        <v>2</v>
      </c>
      <c r="B2972" s="20" t="s">
        <v>10</v>
      </c>
      <c r="C2972" s="14" t="s">
        <v>6844</v>
      </c>
      <c r="D2972" s="14"/>
      <c r="E2972" s="22"/>
      <c r="F2972" s="22" t="s">
        <v>6845</v>
      </c>
      <c r="G2972" s="20" t="s">
        <v>5</v>
      </c>
      <c r="H2972" s="25">
        <v>40780</v>
      </c>
      <c r="I2972" s="24">
        <v>40780</v>
      </c>
      <c r="J2972" s="20">
        <v>1</v>
      </c>
      <c r="K2972" s="14"/>
      <c r="L2972" s="14"/>
      <c r="M2972" s="13" t="s">
        <v>6736</v>
      </c>
      <c r="N2972" s="13" t="s">
        <v>2632</v>
      </c>
      <c r="O2972" s="22" t="s">
        <v>921</v>
      </c>
      <c r="P2972" s="15" t="s">
        <v>36</v>
      </c>
      <c r="Q2972" s="15"/>
      <c r="R2972" s="22"/>
      <c r="S2972" s="31"/>
      <c r="T2972" s="13"/>
      <c r="XFD2972" s="53">
        <f t="shared" si="46"/>
        <v>40781</v>
      </c>
    </row>
    <row r="2973" spans="1:20 16384:16384" s="19" customFormat="1" ht="24">
      <c r="A2973" s="13" t="s">
        <v>2</v>
      </c>
      <c r="B2973" s="20" t="s">
        <v>3</v>
      </c>
      <c r="C2973" s="22" t="s">
        <v>15730</v>
      </c>
      <c r="D2973" s="22" t="s">
        <v>2645</v>
      </c>
      <c r="E2973" s="22"/>
      <c r="F2973" s="22" t="s">
        <v>6815</v>
      </c>
      <c r="G2973" s="20" t="s">
        <v>5</v>
      </c>
      <c r="H2973" s="25">
        <v>40809</v>
      </c>
      <c r="I2973" s="24">
        <v>40809</v>
      </c>
      <c r="J2973" s="20">
        <v>1</v>
      </c>
      <c r="K2973" s="14"/>
      <c r="L2973" s="14"/>
      <c r="M2973" s="13" t="s">
        <v>6736</v>
      </c>
      <c r="N2973" s="13" t="s">
        <v>2632</v>
      </c>
      <c r="O2973" s="22" t="s">
        <v>453</v>
      </c>
      <c r="P2973" s="15" t="s">
        <v>36</v>
      </c>
      <c r="Q2973" s="15"/>
      <c r="R2973" s="22"/>
      <c r="S2973" s="31"/>
      <c r="T2973" s="13"/>
      <c r="XFD2973" s="53">
        <f t="shared" si="46"/>
        <v>40810</v>
      </c>
    </row>
    <row r="2974" spans="1:20 16384:16384" s="19" customFormat="1" ht="24">
      <c r="A2974" s="13" t="s">
        <v>2</v>
      </c>
      <c r="B2974" s="20" t="s">
        <v>3</v>
      </c>
      <c r="C2974" s="14" t="s">
        <v>15731</v>
      </c>
      <c r="D2974" s="22" t="s">
        <v>1179</v>
      </c>
      <c r="E2974" s="22"/>
      <c r="F2974" s="22"/>
      <c r="G2974" s="20" t="s">
        <v>5</v>
      </c>
      <c r="H2974" s="25">
        <v>40836</v>
      </c>
      <c r="I2974" s="24">
        <v>40836</v>
      </c>
      <c r="J2974" s="20">
        <v>1</v>
      </c>
      <c r="K2974" s="14" t="s">
        <v>2632</v>
      </c>
      <c r="L2974" s="14"/>
      <c r="M2974" s="13" t="s">
        <v>6736</v>
      </c>
      <c r="N2974" s="13" t="s">
        <v>2632</v>
      </c>
      <c r="O2974" s="22" t="s">
        <v>453</v>
      </c>
      <c r="P2974" s="15" t="s">
        <v>36</v>
      </c>
      <c r="Q2974" s="15"/>
      <c r="R2974" s="22"/>
      <c r="S2974" s="31"/>
      <c r="T2974" s="13"/>
      <c r="XFD2974" s="53">
        <f t="shared" si="46"/>
        <v>40837</v>
      </c>
    </row>
    <row r="2975" spans="1:20 16384:16384" s="19" customFormat="1" ht="24">
      <c r="A2975" s="13" t="s">
        <v>2</v>
      </c>
      <c r="B2975" s="20" t="s">
        <v>3</v>
      </c>
      <c r="C2975" s="14" t="s">
        <v>15732</v>
      </c>
      <c r="D2975" s="22" t="s">
        <v>1179</v>
      </c>
      <c r="E2975" s="22"/>
      <c r="F2975" s="22"/>
      <c r="G2975" s="20" t="s">
        <v>5</v>
      </c>
      <c r="H2975" s="25">
        <v>40864</v>
      </c>
      <c r="I2975" s="24">
        <v>40864</v>
      </c>
      <c r="J2975" s="20">
        <v>1</v>
      </c>
      <c r="K2975" s="14" t="s">
        <v>2632</v>
      </c>
      <c r="L2975" s="14"/>
      <c r="M2975" s="13" t="s">
        <v>6736</v>
      </c>
      <c r="N2975" s="13" t="s">
        <v>2632</v>
      </c>
      <c r="O2975" s="22" t="s">
        <v>453</v>
      </c>
      <c r="P2975" s="15" t="s">
        <v>36</v>
      </c>
      <c r="Q2975" s="15"/>
      <c r="R2975" s="22"/>
      <c r="S2975" s="31"/>
      <c r="T2975" s="13"/>
      <c r="XFD2975" s="53">
        <f t="shared" si="46"/>
        <v>40865</v>
      </c>
    </row>
    <row r="2976" spans="1:20 16384:16384" s="19" customFormat="1" ht="24">
      <c r="A2976" s="13" t="s">
        <v>2</v>
      </c>
      <c r="B2976" s="20" t="s">
        <v>3</v>
      </c>
      <c r="C2976" s="22" t="s">
        <v>7735</v>
      </c>
      <c r="D2976" s="22" t="s">
        <v>7737</v>
      </c>
      <c r="E2976" s="22"/>
      <c r="F2976" s="22" t="s">
        <v>6815</v>
      </c>
      <c r="G2976" s="20" t="s">
        <v>5</v>
      </c>
      <c r="H2976" s="25">
        <v>40878</v>
      </c>
      <c r="I2976" s="24">
        <v>40878</v>
      </c>
      <c r="J2976" s="20">
        <v>1</v>
      </c>
      <c r="K2976" s="14"/>
      <c r="L2976" s="14"/>
      <c r="M2976" s="13" t="s">
        <v>6736</v>
      </c>
      <c r="N2976" s="13" t="s">
        <v>2632</v>
      </c>
      <c r="O2976" s="22" t="s">
        <v>453</v>
      </c>
      <c r="P2976" s="15" t="s">
        <v>36</v>
      </c>
      <c r="Q2976" s="15"/>
      <c r="R2976" s="22"/>
      <c r="S2976" s="31"/>
      <c r="T2976" s="13" t="s">
        <v>7051</v>
      </c>
      <c r="XFD2976" s="53">
        <f t="shared" si="46"/>
        <v>40879</v>
      </c>
    </row>
    <row r="2977" spans="1:20 16384:16384" s="19" customFormat="1" ht="36">
      <c r="A2977" s="13" t="s">
        <v>2</v>
      </c>
      <c r="B2977" s="20" t="s">
        <v>21</v>
      </c>
      <c r="C2977" s="14" t="s">
        <v>15733</v>
      </c>
      <c r="D2977" s="15"/>
      <c r="E2977" s="22"/>
      <c r="F2977" s="22"/>
      <c r="G2977" s="20" t="s">
        <v>5</v>
      </c>
      <c r="H2977" s="25">
        <v>40900</v>
      </c>
      <c r="I2977" s="24">
        <v>40900</v>
      </c>
      <c r="J2977" s="20">
        <v>1</v>
      </c>
      <c r="K2977" s="14"/>
      <c r="L2977" s="14"/>
      <c r="M2977" s="13" t="s">
        <v>6736</v>
      </c>
      <c r="N2977" s="13" t="s">
        <v>2632</v>
      </c>
      <c r="O2977" s="22" t="s">
        <v>453</v>
      </c>
      <c r="P2977" s="15" t="s">
        <v>36</v>
      </c>
      <c r="Q2977" s="15"/>
      <c r="R2977" s="22" t="s">
        <v>18750</v>
      </c>
      <c r="S2977" s="31" t="s">
        <v>8732</v>
      </c>
      <c r="T2977" s="13"/>
      <c r="XFD2977" s="53">
        <f t="shared" si="46"/>
        <v>40901</v>
      </c>
    </row>
    <row r="2978" spans="1:20 16384:16384" s="19" customFormat="1" ht="24">
      <c r="A2978" s="13" t="s">
        <v>2</v>
      </c>
      <c r="B2978" s="20" t="s">
        <v>146</v>
      </c>
      <c r="C2978" s="14" t="s">
        <v>15646</v>
      </c>
      <c r="D2978" s="22" t="s">
        <v>7282</v>
      </c>
      <c r="E2978" s="22"/>
      <c r="F2978" s="22" t="s">
        <v>6815</v>
      </c>
      <c r="G2978" s="20" t="s">
        <v>5</v>
      </c>
      <c r="H2978" s="25">
        <v>40908</v>
      </c>
      <c r="I2978" s="24">
        <v>40908</v>
      </c>
      <c r="J2978" s="20">
        <v>1</v>
      </c>
      <c r="K2978" s="14"/>
      <c r="L2978" s="14"/>
      <c r="M2978" s="13" t="s">
        <v>6736</v>
      </c>
      <c r="N2978" s="13" t="s">
        <v>2632</v>
      </c>
      <c r="O2978" s="22" t="s">
        <v>453</v>
      </c>
      <c r="P2978" s="15" t="s">
        <v>36</v>
      </c>
      <c r="Q2978" s="15"/>
      <c r="R2978" s="22"/>
      <c r="S2978" s="31"/>
      <c r="T2978" s="13" t="s">
        <v>7132</v>
      </c>
      <c r="XFD2978" s="53">
        <f t="shared" si="46"/>
        <v>40909</v>
      </c>
    </row>
    <row r="2979" spans="1:20 16384:16384" s="19" customFormat="1" ht="24">
      <c r="A2979" s="13" t="s">
        <v>2</v>
      </c>
      <c r="B2979" s="13" t="s">
        <v>505</v>
      </c>
      <c r="C2979" s="14" t="s">
        <v>2646</v>
      </c>
      <c r="D2979" s="14"/>
      <c r="E2979" s="14"/>
      <c r="F2979" s="14" t="s">
        <v>2647</v>
      </c>
      <c r="G2979" s="20" t="s">
        <v>5</v>
      </c>
      <c r="H2979" s="25">
        <v>40614</v>
      </c>
      <c r="I2979" s="24">
        <v>40614</v>
      </c>
      <c r="J2979" s="20">
        <v>1</v>
      </c>
      <c r="K2979" s="14" t="s">
        <v>2647</v>
      </c>
      <c r="L2979" s="14"/>
      <c r="M2979" s="13" t="s">
        <v>8171</v>
      </c>
      <c r="N2979" s="13" t="s">
        <v>9441</v>
      </c>
      <c r="O2979" s="14" t="s">
        <v>7023</v>
      </c>
      <c r="P2979" s="15" t="s">
        <v>15734</v>
      </c>
      <c r="Q2979" s="15"/>
      <c r="R2979" s="14" t="s">
        <v>19216</v>
      </c>
      <c r="S2979" s="11" t="s">
        <v>8733</v>
      </c>
      <c r="T2979" s="13"/>
      <c r="XFD2979" s="53">
        <f t="shared" si="46"/>
        <v>40615</v>
      </c>
    </row>
    <row r="2980" spans="1:20 16384:16384" s="19" customFormat="1" ht="12">
      <c r="A2980" s="13" t="s">
        <v>2</v>
      </c>
      <c r="B2980" s="13" t="s">
        <v>37</v>
      </c>
      <c r="C2980" s="14" t="s">
        <v>2648</v>
      </c>
      <c r="D2980" s="14"/>
      <c r="E2980" s="14"/>
      <c r="F2980" s="14" t="s">
        <v>2649</v>
      </c>
      <c r="G2980" s="20" t="s">
        <v>5</v>
      </c>
      <c r="H2980" s="25">
        <v>40619</v>
      </c>
      <c r="I2980" s="24">
        <v>40619</v>
      </c>
      <c r="J2980" s="20">
        <v>1</v>
      </c>
      <c r="K2980" s="14" t="s">
        <v>2649</v>
      </c>
      <c r="L2980" s="14"/>
      <c r="M2980" s="13" t="s">
        <v>8171</v>
      </c>
      <c r="N2980" s="13" t="s">
        <v>9441</v>
      </c>
      <c r="O2980" s="14" t="s">
        <v>7023</v>
      </c>
      <c r="P2980" s="15" t="s">
        <v>2650</v>
      </c>
      <c r="Q2980" s="15"/>
      <c r="R2980" s="14"/>
      <c r="S2980" s="11"/>
      <c r="T2980" s="13"/>
      <c r="XFD2980" s="53">
        <f t="shared" si="46"/>
        <v>40620</v>
      </c>
    </row>
    <row r="2981" spans="1:20 16384:16384" s="19" customFormat="1" ht="48">
      <c r="A2981" s="13" t="s">
        <v>2</v>
      </c>
      <c r="B2981" s="13" t="s">
        <v>3</v>
      </c>
      <c r="C2981" s="14" t="s">
        <v>15735</v>
      </c>
      <c r="D2981" s="14"/>
      <c r="E2981" s="14"/>
      <c r="F2981" s="14" t="s">
        <v>588</v>
      </c>
      <c r="G2981" s="20" t="s">
        <v>5</v>
      </c>
      <c r="H2981" s="25">
        <v>40621</v>
      </c>
      <c r="I2981" s="24">
        <v>40621</v>
      </c>
      <c r="J2981" s="20">
        <v>1</v>
      </c>
      <c r="K2981" s="14" t="s">
        <v>2651</v>
      </c>
      <c r="L2981" s="14"/>
      <c r="M2981" s="13" t="s">
        <v>8171</v>
      </c>
      <c r="N2981" s="13" t="s">
        <v>9441</v>
      </c>
      <c r="O2981" s="14" t="s">
        <v>7023</v>
      </c>
      <c r="P2981" s="15" t="s">
        <v>2650</v>
      </c>
      <c r="Q2981" s="15"/>
      <c r="R2981" s="14" t="s">
        <v>18751</v>
      </c>
      <c r="S2981" s="11" t="s">
        <v>8737</v>
      </c>
      <c r="T2981" s="13"/>
      <c r="XFD2981" s="53">
        <f t="shared" si="46"/>
        <v>40622</v>
      </c>
    </row>
    <row r="2982" spans="1:20 16384:16384" s="19" customFormat="1" ht="12">
      <c r="A2982" s="13" t="s">
        <v>2</v>
      </c>
      <c r="B2982" s="13" t="s">
        <v>18</v>
      </c>
      <c r="C2982" s="14" t="s">
        <v>15736</v>
      </c>
      <c r="D2982" s="14"/>
      <c r="E2982" s="14"/>
      <c r="F2982" s="14" t="s">
        <v>15737</v>
      </c>
      <c r="G2982" s="20" t="s">
        <v>5</v>
      </c>
      <c r="H2982" s="25">
        <v>40628</v>
      </c>
      <c r="I2982" s="24">
        <v>40628</v>
      </c>
      <c r="J2982" s="20">
        <v>1</v>
      </c>
      <c r="K2982" s="14" t="s">
        <v>15737</v>
      </c>
      <c r="L2982" s="14"/>
      <c r="M2982" s="13" t="s">
        <v>8171</v>
      </c>
      <c r="N2982" s="13" t="s">
        <v>9441</v>
      </c>
      <c r="O2982" s="14" t="s">
        <v>7023</v>
      </c>
      <c r="P2982" s="15" t="s">
        <v>15734</v>
      </c>
      <c r="Q2982" s="15"/>
      <c r="R2982" s="14"/>
      <c r="S2982" s="11"/>
      <c r="T2982" s="13"/>
      <c r="XFD2982" s="53">
        <f t="shared" si="46"/>
        <v>40629</v>
      </c>
    </row>
    <row r="2983" spans="1:20 16384:16384" s="19" customFormat="1" ht="24">
      <c r="A2983" s="13" t="s">
        <v>2</v>
      </c>
      <c r="B2983" s="13" t="s">
        <v>18</v>
      </c>
      <c r="C2983" s="14" t="s">
        <v>15738</v>
      </c>
      <c r="D2983" s="14" t="s">
        <v>15739</v>
      </c>
      <c r="E2983" s="14"/>
      <c r="F2983" s="14"/>
      <c r="G2983" s="20" t="s">
        <v>5</v>
      </c>
      <c r="H2983" s="25">
        <v>40635</v>
      </c>
      <c r="I2983" s="24">
        <v>40635</v>
      </c>
      <c r="J2983" s="20">
        <v>1</v>
      </c>
      <c r="K2983" s="14" t="s">
        <v>2651</v>
      </c>
      <c r="L2983" s="14"/>
      <c r="M2983" s="13" t="s">
        <v>8171</v>
      </c>
      <c r="N2983" s="13" t="s">
        <v>9441</v>
      </c>
      <c r="O2983" s="14" t="s">
        <v>7023</v>
      </c>
      <c r="P2983" s="15" t="s">
        <v>2650</v>
      </c>
      <c r="Q2983" s="15"/>
      <c r="R2983" s="14"/>
      <c r="S2983" s="11"/>
      <c r="T2983" s="13"/>
      <c r="XFD2983" s="53">
        <f t="shared" si="46"/>
        <v>40636</v>
      </c>
    </row>
    <row r="2984" spans="1:20 16384:16384" s="19" customFormat="1" ht="48">
      <c r="A2984" s="13" t="s">
        <v>2</v>
      </c>
      <c r="B2984" s="13" t="s">
        <v>37</v>
      </c>
      <c r="C2984" s="14" t="s">
        <v>15740</v>
      </c>
      <c r="D2984" s="14" t="s">
        <v>15741</v>
      </c>
      <c r="E2984" s="14"/>
      <c r="F2984" s="14"/>
      <c r="G2984" s="20" t="s">
        <v>5</v>
      </c>
      <c r="H2984" s="25">
        <v>40642</v>
      </c>
      <c r="I2984" s="24">
        <v>40642</v>
      </c>
      <c r="J2984" s="20">
        <v>1</v>
      </c>
      <c r="K2984" s="14"/>
      <c r="L2984" s="14"/>
      <c r="M2984" s="13" t="s">
        <v>8171</v>
      </c>
      <c r="N2984" s="13" t="s">
        <v>9441</v>
      </c>
      <c r="O2984" s="14" t="s">
        <v>7023</v>
      </c>
      <c r="P2984" s="15" t="s">
        <v>2650</v>
      </c>
      <c r="Q2984" s="15"/>
      <c r="R2984" s="14" t="s">
        <v>19217</v>
      </c>
      <c r="S2984" s="11" t="s">
        <v>8734</v>
      </c>
      <c r="T2984" s="13"/>
      <c r="XFD2984" s="53">
        <f t="shared" si="46"/>
        <v>40643</v>
      </c>
    </row>
    <row r="2985" spans="1:20 16384:16384" s="19" customFormat="1" ht="12">
      <c r="A2985" s="13" t="s">
        <v>2</v>
      </c>
      <c r="B2985" s="13" t="s">
        <v>10</v>
      </c>
      <c r="C2985" s="14" t="s">
        <v>15742</v>
      </c>
      <c r="D2985" s="14"/>
      <c r="E2985" s="14"/>
      <c r="F2985" s="14" t="s">
        <v>15743</v>
      </c>
      <c r="G2985" s="20" t="s">
        <v>5</v>
      </c>
      <c r="H2985" s="25">
        <v>40652</v>
      </c>
      <c r="I2985" s="24">
        <v>40652</v>
      </c>
      <c r="J2985" s="20">
        <v>1</v>
      </c>
      <c r="K2985" s="14" t="s">
        <v>15743</v>
      </c>
      <c r="L2985" s="14"/>
      <c r="M2985" s="13" t="s">
        <v>8171</v>
      </c>
      <c r="N2985" s="13" t="s">
        <v>9441</v>
      </c>
      <c r="O2985" s="14" t="s">
        <v>7023</v>
      </c>
      <c r="P2985" s="15" t="s">
        <v>2650</v>
      </c>
      <c r="Q2985" s="15"/>
      <c r="R2985" s="14"/>
      <c r="S2985" s="11"/>
      <c r="T2985" s="13"/>
      <c r="XFD2985" s="53">
        <f t="shared" si="46"/>
        <v>40653</v>
      </c>
    </row>
    <row r="2986" spans="1:20 16384:16384" s="19" customFormat="1" ht="12">
      <c r="A2986" s="13" t="s">
        <v>2</v>
      </c>
      <c r="B2986" s="13" t="s">
        <v>37</v>
      </c>
      <c r="C2986" s="14" t="s">
        <v>7306</v>
      </c>
      <c r="D2986" s="14" t="s">
        <v>7302</v>
      </c>
      <c r="E2986" s="14"/>
      <c r="F2986" s="14"/>
      <c r="G2986" s="20" t="s">
        <v>5</v>
      </c>
      <c r="H2986" s="25">
        <v>40656</v>
      </c>
      <c r="I2986" s="24">
        <v>40656</v>
      </c>
      <c r="J2986" s="20">
        <v>1</v>
      </c>
      <c r="K2986" s="14"/>
      <c r="L2986" s="14"/>
      <c r="M2986" s="13" t="s">
        <v>8171</v>
      </c>
      <c r="N2986" s="13" t="s">
        <v>9441</v>
      </c>
      <c r="O2986" s="14" t="s">
        <v>7023</v>
      </c>
      <c r="P2986" s="14" t="s">
        <v>7303</v>
      </c>
      <c r="Q2986" s="15"/>
      <c r="R2986" s="14"/>
      <c r="S2986" s="11"/>
      <c r="T2986" s="13" t="s">
        <v>7132</v>
      </c>
      <c r="XFD2986" s="53">
        <f t="shared" si="46"/>
        <v>40657</v>
      </c>
    </row>
    <row r="2987" spans="1:20 16384:16384" s="19" customFormat="1" ht="12">
      <c r="A2987" s="13" t="s">
        <v>2</v>
      </c>
      <c r="B2987" s="13" t="s">
        <v>19</v>
      </c>
      <c r="C2987" s="14" t="s">
        <v>7307</v>
      </c>
      <c r="D2987" s="14" t="s">
        <v>7305</v>
      </c>
      <c r="E2987" s="14"/>
      <c r="F2987" s="14" t="s">
        <v>7304</v>
      </c>
      <c r="G2987" s="20" t="s">
        <v>5</v>
      </c>
      <c r="H2987" s="25">
        <v>40677</v>
      </c>
      <c r="I2987" s="24">
        <v>40677</v>
      </c>
      <c r="J2987" s="20">
        <v>1</v>
      </c>
      <c r="K2987" s="14"/>
      <c r="L2987" s="14"/>
      <c r="M2987" s="13" t="s">
        <v>8171</v>
      </c>
      <c r="N2987" s="13" t="s">
        <v>9441</v>
      </c>
      <c r="O2987" s="14" t="s">
        <v>7023</v>
      </c>
      <c r="P2987" s="14" t="s">
        <v>7303</v>
      </c>
      <c r="Q2987" s="15"/>
      <c r="R2987" s="14"/>
      <c r="S2987" s="11"/>
      <c r="T2987" s="13" t="s">
        <v>7132</v>
      </c>
      <c r="XFD2987" s="53">
        <f t="shared" si="46"/>
        <v>40678</v>
      </c>
    </row>
    <row r="2988" spans="1:20 16384:16384" s="19" customFormat="1" ht="48">
      <c r="A2988" s="13" t="s">
        <v>2</v>
      </c>
      <c r="B2988" s="13" t="s">
        <v>37</v>
      </c>
      <c r="C2988" s="14" t="s">
        <v>2652</v>
      </c>
      <c r="D2988" s="14" t="s">
        <v>2653</v>
      </c>
      <c r="E2988" s="14"/>
      <c r="F2988" s="14" t="s">
        <v>15744</v>
      </c>
      <c r="G2988" s="20" t="s">
        <v>5</v>
      </c>
      <c r="H2988" s="25">
        <v>40696</v>
      </c>
      <c r="I2988" s="24">
        <v>40696</v>
      </c>
      <c r="J2988" s="20">
        <v>1</v>
      </c>
      <c r="K2988" s="14" t="s">
        <v>15745</v>
      </c>
      <c r="L2988" s="14"/>
      <c r="M2988" s="13" t="s">
        <v>8171</v>
      </c>
      <c r="N2988" s="13" t="s">
        <v>9441</v>
      </c>
      <c r="O2988" s="14" t="s">
        <v>7023</v>
      </c>
      <c r="P2988" s="15" t="s">
        <v>2650</v>
      </c>
      <c r="Q2988" s="15"/>
      <c r="R2988" s="14"/>
      <c r="S2988" s="11" t="s">
        <v>8735</v>
      </c>
      <c r="T2988" s="13"/>
      <c r="XFD2988" s="53">
        <f t="shared" si="46"/>
        <v>40697</v>
      </c>
    </row>
    <row r="2989" spans="1:20 16384:16384" s="19" customFormat="1" ht="24">
      <c r="A2989" s="13" t="s">
        <v>2</v>
      </c>
      <c r="B2989" s="13" t="s">
        <v>3</v>
      </c>
      <c r="C2989" s="14" t="s">
        <v>2654</v>
      </c>
      <c r="D2989" s="14" t="s">
        <v>2655</v>
      </c>
      <c r="E2989" s="14"/>
      <c r="F2989" s="14" t="s">
        <v>15746</v>
      </c>
      <c r="G2989" s="20" t="s">
        <v>5</v>
      </c>
      <c r="H2989" s="25">
        <v>40698</v>
      </c>
      <c r="I2989" s="24">
        <v>40698</v>
      </c>
      <c r="J2989" s="20">
        <v>1</v>
      </c>
      <c r="K2989" s="14" t="s">
        <v>15747</v>
      </c>
      <c r="L2989" s="14"/>
      <c r="M2989" s="13" t="s">
        <v>8171</v>
      </c>
      <c r="N2989" s="13" t="s">
        <v>9441</v>
      </c>
      <c r="O2989" s="14" t="s">
        <v>7023</v>
      </c>
      <c r="P2989" s="15" t="s">
        <v>2650</v>
      </c>
      <c r="Q2989" s="15"/>
      <c r="R2989" s="14"/>
      <c r="S2989" s="11"/>
      <c r="T2989" s="13"/>
      <c r="XFD2989" s="53">
        <f t="shared" si="46"/>
        <v>40699</v>
      </c>
    </row>
    <row r="2990" spans="1:20 16384:16384" s="19" customFormat="1" ht="72">
      <c r="A2990" s="13" t="s">
        <v>2</v>
      </c>
      <c r="B2990" s="13" t="s">
        <v>3</v>
      </c>
      <c r="C2990" s="14" t="s">
        <v>2656</v>
      </c>
      <c r="D2990" s="14"/>
      <c r="E2990" s="14"/>
      <c r="F2990" s="14" t="s">
        <v>2657</v>
      </c>
      <c r="G2990" s="20" t="s">
        <v>5</v>
      </c>
      <c r="H2990" s="25">
        <v>40705</v>
      </c>
      <c r="I2990" s="24">
        <v>40705</v>
      </c>
      <c r="J2990" s="20">
        <v>1</v>
      </c>
      <c r="K2990" s="14" t="s">
        <v>2657</v>
      </c>
      <c r="L2990" s="14"/>
      <c r="M2990" s="13" t="s">
        <v>8171</v>
      </c>
      <c r="N2990" s="13" t="s">
        <v>9441</v>
      </c>
      <c r="O2990" s="14" t="s">
        <v>7023</v>
      </c>
      <c r="P2990" s="15" t="s">
        <v>2650</v>
      </c>
      <c r="Q2990" s="15"/>
      <c r="R2990" s="14"/>
      <c r="S2990" s="11" t="s">
        <v>8738</v>
      </c>
      <c r="T2990" s="13"/>
      <c r="XFD2990" s="53">
        <f t="shared" si="46"/>
        <v>40706</v>
      </c>
    </row>
    <row r="2991" spans="1:20 16384:16384" s="19" customFormat="1" ht="72">
      <c r="A2991" s="13" t="s">
        <v>2</v>
      </c>
      <c r="B2991" s="13" t="s">
        <v>3</v>
      </c>
      <c r="C2991" s="14" t="s">
        <v>15748</v>
      </c>
      <c r="D2991" s="14"/>
      <c r="E2991" s="14"/>
      <c r="F2991" s="14"/>
      <c r="G2991" s="20" t="s">
        <v>5</v>
      </c>
      <c r="H2991" s="25">
        <v>40711</v>
      </c>
      <c r="I2991" s="24">
        <v>40711</v>
      </c>
      <c r="J2991" s="20">
        <v>1</v>
      </c>
      <c r="K2991" s="14" t="s">
        <v>2651</v>
      </c>
      <c r="L2991" s="14"/>
      <c r="M2991" s="13" t="s">
        <v>8171</v>
      </c>
      <c r="N2991" s="13" t="s">
        <v>9441</v>
      </c>
      <c r="O2991" s="14" t="s">
        <v>7023</v>
      </c>
      <c r="P2991" s="15" t="s">
        <v>2650</v>
      </c>
      <c r="Q2991" s="15"/>
      <c r="R2991" s="14"/>
      <c r="S2991" s="11" t="s">
        <v>8739</v>
      </c>
      <c r="T2991" s="13"/>
      <c r="XFD2991" s="53">
        <f t="shared" si="46"/>
        <v>40712</v>
      </c>
    </row>
    <row r="2992" spans="1:20 16384:16384" s="19" customFormat="1" ht="72">
      <c r="A2992" s="13" t="s">
        <v>2</v>
      </c>
      <c r="B2992" s="13" t="s">
        <v>3</v>
      </c>
      <c r="C2992" s="14" t="s">
        <v>1627</v>
      </c>
      <c r="D2992" s="14" t="s">
        <v>15749</v>
      </c>
      <c r="E2992" s="14"/>
      <c r="F2992" s="14"/>
      <c r="G2992" s="20" t="s">
        <v>5</v>
      </c>
      <c r="H2992" s="25">
        <v>40768</v>
      </c>
      <c r="I2992" s="24">
        <v>40768</v>
      </c>
      <c r="J2992" s="20">
        <v>1</v>
      </c>
      <c r="K2992" s="14" t="s">
        <v>2651</v>
      </c>
      <c r="L2992" s="14"/>
      <c r="M2992" s="13" t="s">
        <v>8171</v>
      </c>
      <c r="N2992" s="13" t="s">
        <v>9441</v>
      </c>
      <c r="O2992" s="14" t="s">
        <v>7023</v>
      </c>
      <c r="P2992" s="15" t="s">
        <v>2650</v>
      </c>
      <c r="Q2992" s="15"/>
      <c r="R2992" s="14"/>
      <c r="S2992" s="11" t="s">
        <v>15750</v>
      </c>
      <c r="T2992" s="13"/>
      <c r="XFD2992" s="53">
        <f t="shared" si="46"/>
        <v>40769</v>
      </c>
    </row>
    <row r="2993" spans="1:20 16384:16384" s="19" customFormat="1" ht="36">
      <c r="A2993" s="13" t="s">
        <v>2</v>
      </c>
      <c r="B2993" s="13" t="s">
        <v>21</v>
      </c>
      <c r="C2993" s="14" t="s">
        <v>2658</v>
      </c>
      <c r="D2993" s="14" t="s">
        <v>15751</v>
      </c>
      <c r="E2993" s="14"/>
      <c r="F2993" s="14"/>
      <c r="G2993" s="20" t="s">
        <v>5</v>
      </c>
      <c r="H2993" s="25">
        <v>40820</v>
      </c>
      <c r="I2993" s="24">
        <v>40820</v>
      </c>
      <c r="J2993" s="20">
        <v>1</v>
      </c>
      <c r="K2993" s="14" t="s">
        <v>2659</v>
      </c>
      <c r="L2993" s="14"/>
      <c r="M2993" s="13" t="s">
        <v>8171</v>
      </c>
      <c r="N2993" s="13" t="s">
        <v>9441</v>
      </c>
      <c r="O2993" s="14" t="s">
        <v>7023</v>
      </c>
      <c r="P2993" s="15" t="s">
        <v>2650</v>
      </c>
      <c r="Q2993" s="15"/>
      <c r="R2993" s="14"/>
      <c r="S2993" s="11" t="s">
        <v>8740</v>
      </c>
      <c r="T2993" s="13"/>
      <c r="XFD2993" s="53">
        <f t="shared" si="46"/>
        <v>40821</v>
      </c>
    </row>
    <row r="2994" spans="1:20 16384:16384" s="19" customFormat="1" ht="24">
      <c r="A2994" s="13" t="s">
        <v>2</v>
      </c>
      <c r="B2994" s="13" t="s">
        <v>18</v>
      </c>
      <c r="C2994" s="14" t="s">
        <v>2660</v>
      </c>
      <c r="D2994" s="14"/>
      <c r="E2994" s="14"/>
      <c r="F2994" s="14"/>
      <c r="G2994" s="20" t="s">
        <v>5</v>
      </c>
      <c r="H2994" s="25">
        <v>40827</v>
      </c>
      <c r="I2994" s="24">
        <v>40827</v>
      </c>
      <c r="J2994" s="20">
        <v>1</v>
      </c>
      <c r="K2994" s="14" t="s">
        <v>8582</v>
      </c>
      <c r="L2994" s="14"/>
      <c r="M2994" s="13" t="s">
        <v>8171</v>
      </c>
      <c r="N2994" s="13" t="s">
        <v>9441</v>
      </c>
      <c r="O2994" s="14" t="s">
        <v>7023</v>
      </c>
      <c r="P2994" s="15" t="s">
        <v>15734</v>
      </c>
      <c r="Q2994" s="15"/>
      <c r="R2994" s="14"/>
      <c r="S2994" s="11"/>
      <c r="T2994" s="13"/>
      <c r="XFD2994" s="53">
        <f t="shared" si="46"/>
        <v>40828</v>
      </c>
    </row>
    <row r="2995" spans="1:20 16384:16384" s="19" customFormat="1" ht="12">
      <c r="A2995" s="13" t="s">
        <v>2</v>
      </c>
      <c r="B2995" s="13" t="s">
        <v>18</v>
      </c>
      <c r="C2995" s="14" t="s">
        <v>2661</v>
      </c>
      <c r="D2995" s="14"/>
      <c r="E2995" s="14"/>
      <c r="F2995" s="14"/>
      <c r="G2995" s="20" t="s">
        <v>5</v>
      </c>
      <c r="H2995" s="25">
        <v>40831</v>
      </c>
      <c r="I2995" s="24">
        <v>40831</v>
      </c>
      <c r="J2995" s="20">
        <v>1</v>
      </c>
      <c r="K2995" s="14" t="s">
        <v>2662</v>
      </c>
      <c r="L2995" s="14"/>
      <c r="M2995" s="13" t="s">
        <v>8171</v>
      </c>
      <c r="N2995" s="13" t="s">
        <v>9441</v>
      </c>
      <c r="O2995" s="14" t="s">
        <v>7023</v>
      </c>
      <c r="P2995" s="15" t="s">
        <v>15734</v>
      </c>
      <c r="Q2995" s="15"/>
      <c r="R2995" s="14"/>
      <c r="S2995" s="11"/>
      <c r="T2995" s="13"/>
      <c r="XFD2995" s="53">
        <f t="shared" si="46"/>
        <v>40832</v>
      </c>
    </row>
    <row r="2996" spans="1:20 16384:16384" s="19" customFormat="1" ht="36">
      <c r="A2996" s="13" t="s">
        <v>2</v>
      </c>
      <c r="B2996" s="13" t="s">
        <v>18</v>
      </c>
      <c r="C2996" s="14" t="s">
        <v>2663</v>
      </c>
      <c r="D2996" s="14"/>
      <c r="E2996" s="14"/>
      <c r="F2996" s="14"/>
      <c r="G2996" s="20" t="s">
        <v>5</v>
      </c>
      <c r="H2996" s="25">
        <v>40839</v>
      </c>
      <c r="I2996" s="24">
        <v>40839</v>
      </c>
      <c r="J2996" s="20">
        <v>1</v>
      </c>
      <c r="K2996" s="14" t="s">
        <v>15752</v>
      </c>
      <c r="L2996" s="14"/>
      <c r="M2996" s="13" t="s">
        <v>8171</v>
      </c>
      <c r="N2996" s="13" t="s">
        <v>9441</v>
      </c>
      <c r="O2996" s="14" t="s">
        <v>7023</v>
      </c>
      <c r="P2996" s="15" t="s">
        <v>2650</v>
      </c>
      <c r="Q2996" s="15"/>
      <c r="R2996" s="14"/>
      <c r="S2996" s="11" t="s">
        <v>8741</v>
      </c>
      <c r="T2996" s="13"/>
      <c r="XFD2996" s="53">
        <f t="shared" si="46"/>
        <v>40840</v>
      </c>
    </row>
    <row r="2997" spans="1:20 16384:16384" s="19" customFormat="1" ht="24">
      <c r="A2997" s="13" t="s">
        <v>2</v>
      </c>
      <c r="B2997" s="13" t="s">
        <v>37</v>
      </c>
      <c r="C2997" s="14" t="s">
        <v>8103</v>
      </c>
      <c r="D2997" s="14"/>
      <c r="E2997" s="14"/>
      <c r="F2997" s="14" t="s">
        <v>2649</v>
      </c>
      <c r="G2997" s="20" t="s">
        <v>5</v>
      </c>
      <c r="H2997" s="25">
        <v>40857</v>
      </c>
      <c r="I2997" s="24">
        <v>40857</v>
      </c>
      <c r="J2997" s="20">
        <v>1</v>
      </c>
      <c r="K2997" s="14" t="s">
        <v>2664</v>
      </c>
      <c r="L2997" s="14"/>
      <c r="M2997" s="13" t="s">
        <v>8171</v>
      </c>
      <c r="N2997" s="13" t="s">
        <v>9441</v>
      </c>
      <c r="O2997" s="14" t="s">
        <v>7023</v>
      </c>
      <c r="P2997" s="15" t="s">
        <v>2650</v>
      </c>
      <c r="Q2997" s="15"/>
      <c r="R2997" s="14"/>
      <c r="S2997" s="11"/>
      <c r="T2997" s="13"/>
      <c r="XFD2997" s="53">
        <f t="shared" si="46"/>
        <v>40858</v>
      </c>
    </row>
    <row r="2998" spans="1:20 16384:16384" s="19" customFormat="1" ht="24">
      <c r="A2998" s="13" t="s">
        <v>2</v>
      </c>
      <c r="B2998" s="13" t="s">
        <v>18</v>
      </c>
      <c r="C2998" s="14" t="s">
        <v>1663</v>
      </c>
      <c r="D2998" s="14"/>
      <c r="E2998" s="14"/>
      <c r="F2998" s="14" t="s">
        <v>13705</v>
      </c>
      <c r="G2998" s="20" t="s">
        <v>5</v>
      </c>
      <c r="H2998" s="25">
        <v>40858</v>
      </c>
      <c r="I2998" s="24">
        <v>40858</v>
      </c>
      <c r="J2998" s="20">
        <v>1</v>
      </c>
      <c r="K2998" s="14" t="s">
        <v>13705</v>
      </c>
      <c r="L2998" s="14"/>
      <c r="M2998" s="13" t="s">
        <v>8171</v>
      </c>
      <c r="N2998" s="13" t="s">
        <v>9441</v>
      </c>
      <c r="O2998" s="14" t="s">
        <v>7023</v>
      </c>
      <c r="P2998" s="15" t="s">
        <v>2650</v>
      </c>
      <c r="Q2998" s="15"/>
      <c r="R2998" s="14"/>
      <c r="S2998" s="11" t="s">
        <v>8742</v>
      </c>
      <c r="T2998" s="13"/>
      <c r="XFD2998" s="53">
        <f t="shared" si="46"/>
        <v>40859</v>
      </c>
    </row>
    <row r="2999" spans="1:20 16384:16384" s="19" customFormat="1" ht="36">
      <c r="A2999" s="13" t="s">
        <v>2</v>
      </c>
      <c r="B2999" s="13" t="s">
        <v>3</v>
      </c>
      <c r="C2999" s="14" t="s">
        <v>2665</v>
      </c>
      <c r="D2999" s="14"/>
      <c r="E2999" s="14"/>
      <c r="F2999" s="14" t="s">
        <v>2666</v>
      </c>
      <c r="G2999" s="20" t="s">
        <v>5</v>
      </c>
      <c r="H2999" s="25">
        <v>40859</v>
      </c>
      <c r="I2999" s="24">
        <v>40859</v>
      </c>
      <c r="J2999" s="20">
        <v>1</v>
      </c>
      <c r="K2999" s="14" t="s">
        <v>2667</v>
      </c>
      <c r="L2999" s="14"/>
      <c r="M2999" s="13" t="s">
        <v>8171</v>
      </c>
      <c r="N2999" s="13" t="s">
        <v>9441</v>
      </c>
      <c r="O2999" s="14" t="s">
        <v>7023</v>
      </c>
      <c r="P2999" s="15" t="s">
        <v>2650</v>
      </c>
      <c r="Q2999" s="15"/>
      <c r="R2999" s="14" t="s">
        <v>18752</v>
      </c>
      <c r="S2999" s="11" t="s">
        <v>8743</v>
      </c>
      <c r="T2999" s="13"/>
      <c r="XFD2999" s="53">
        <f t="shared" si="46"/>
        <v>40860</v>
      </c>
    </row>
    <row r="3000" spans="1:20 16384:16384" s="19" customFormat="1" ht="36">
      <c r="A3000" s="13" t="s">
        <v>2</v>
      </c>
      <c r="B3000" s="13" t="s">
        <v>10</v>
      </c>
      <c r="C3000" s="14" t="s">
        <v>15753</v>
      </c>
      <c r="D3000" s="14"/>
      <c r="E3000" s="14"/>
      <c r="F3000" s="14" t="s">
        <v>15754</v>
      </c>
      <c r="G3000" s="20" t="s">
        <v>5</v>
      </c>
      <c r="H3000" s="25">
        <v>40874</v>
      </c>
      <c r="I3000" s="24">
        <v>40874</v>
      </c>
      <c r="J3000" s="20">
        <v>1</v>
      </c>
      <c r="K3000" s="14" t="s">
        <v>15754</v>
      </c>
      <c r="L3000" s="14"/>
      <c r="M3000" s="13" t="s">
        <v>8171</v>
      </c>
      <c r="N3000" s="13" t="s">
        <v>9441</v>
      </c>
      <c r="O3000" s="14" t="s">
        <v>7023</v>
      </c>
      <c r="P3000" s="15" t="s">
        <v>15734</v>
      </c>
      <c r="Q3000" s="15"/>
      <c r="R3000" s="14"/>
      <c r="S3000" s="11" t="s">
        <v>8744</v>
      </c>
      <c r="T3000" s="13"/>
      <c r="XFD3000" s="53">
        <f t="shared" si="46"/>
        <v>40875</v>
      </c>
    </row>
    <row r="3001" spans="1:20 16384:16384" s="19" customFormat="1" ht="12">
      <c r="A3001" s="10" t="s">
        <v>2</v>
      </c>
      <c r="B3001" s="13" t="s">
        <v>3</v>
      </c>
      <c r="C3001" s="14" t="s">
        <v>7331</v>
      </c>
      <c r="D3001" s="14"/>
      <c r="E3001" s="14"/>
      <c r="F3001" s="14" t="s">
        <v>7332</v>
      </c>
      <c r="G3001" s="20" t="s">
        <v>5</v>
      </c>
      <c r="H3001" s="25">
        <v>40877</v>
      </c>
      <c r="I3001" s="24">
        <v>40877</v>
      </c>
      <c r="J3001" s="20">
        <v>1</v>
      </c>
      <c r="K3001" s="14"/>
      <c r="L3001" s="14"/>
      <c r="M3001" s="13" t="s">
        <v>8171</v>
      </c>
      <c r="N3001" s="13" t="s">
        <v>9441</v>
      </c>
      <c r="O3001" s="14" t="s">
        <v>7023</v>
      </c>
      <c r="P3001" s="15" t="s">
        <v>2650</v>
      </c>
      <c r="Q3001" s="15"/>
      <c r="R3001" s="14"/>
      <c r="S3001" s="11"/>
      <c r="T3001" s="13" t="s">
        <v>7131</v>
      </c>
      <c r="XFD3001" s="53">
        <f t="shared" si="46"/>
        <v>40878</v>
      </c>
    </row>
    <row r="3002" spans="1:20 16384:16384" s="19" customFormat="1" ht="48">
      <c r="A3002" s="13" t="s">
        <v>2</v>
      </c>
      <c r="B3002" s="13" t="s">
        <v>18</v>
      </c>
      <c r="C3002" s="14" t="s">
        <v>2668</v>
      </c>
      <c r="D3002" s="14"/>
      <c r="E3002" s="14"/>
      <c r="F3002" s="14" t="s">
        <v>15755</v>
      </c>
      <c r="G3002" s="20" t="s">
        <v>5</v>
      </c>
      <c r="H3002" s="25">
        <v>40887</v>
      </c>
      <c r="I3002" s="24">
        <v>40887</v>
      </c>
      <c r="J3002" s="20">
        <v>1</v>
      </c>
      <c r="K3002" s="14" t="s">
        <v>15755</v>
      </c>
      <c r="L3002" s="14"/>
      <c r="M3002" s="13" t="s">
        <v>8171</v>
      </c>
      <c r="N3002" s="13" t="s">
        <v>9441</v>
      </c>
      <c r="O3002" s="14" t="s">
        <v>7023</v>
      </c>
      <c r="P3002" s="15" t="s">
        <v>15734</v>
      </c>
      <c r="Q3002" s="15"/>
      <c r="R3002" s="14"/>
      <c r="S3002" s="11" t="s">
        <v>8745</v>
      </c>
      <c r="T3002" s="13"/>
      <c r="XFD3002" s="53">
        <f t="shared" si="46"/>
        <v>40888</v>
      </c>
    </row>
    <row r="3003" spans="1:20 16384:16384" s="19" customFormat="1" ht="12">
      <c r="A3003" s="20" t="s">
        <v>2</v>
      </c>
      <c r="B3003" s="13" t="s">
        <v>3</v>
      </c>
      <c r="C3003" s="14" t="s">
        <v>7209</v>
      </c>
      <c r="D3003" s="15" t="s">
        <v>7210</v>
      </c>
      <c r="E3003" s="15"/>
      <c r="F3003" s="15"/>
      <c r="G3003" s="20" t="s">
        <v>5</v>
      </c>
      <c r="H3003" s="25">
        <v>40587</v>
      </c>
      <c r="I3003" s="24">
        <v>40587</v>
      </c>
      <c r="J3003" s="20">
        <v>1</v>
      </c>
      <c r="K3003" s="15"/>
      <c r="L3003" s="15"/>
      <c r="M3003" s="13" t="s">
        <v>1235</v>
      </c>
      <c r="N3003" s="13" t="s">
        <v>2433</v>
      </c>
      <c r="O3003" s="22" t="s">
        <v>7208</v>
      </c>
      <c r="P3003" s="15"/>
      <c r="Q3003" s="15"/>
      <c r="R3003" s="15"/>
      <c r="S3003" s="30"/>
      <c r="T3003" s="13" t="s">
        <v>7134</v>
      </c>
      <c r="XFD3003" s="53">
        <f t="shared" si="46"/>
        <v>40588</v>
      </c>
    </row>
    <row r="3004" spans="1:20 16384:16384" s="19" customFormat="1" ht="24">
      <c r="A3004" s="20" t="s">
        <v>2</v>
      </c>
      <c r="B3004" s="13" t="s">
        <v>3</v>
      </c>
      <c r="C3004" s="14" t="s">
        <v>7246</v>
      </c>
      <c r="D3004" s="15"/>
      <c r="E3004" s="15"/>
      <c r="F3004" s="15" t="s">
        <v>7247</v>
      </c>
      <c r="G3004" s="20" t="s">
        <v>5</v>
      </c>
      <c r="H3004" s="25">
        <v>40602</v>
      </c>
      <c r="I3004" s="24">
        <v>40602</v>
      </c>
      <c r="J3004" s="20">
        <v>1</v>
      </c>
      <c r="K3004" s="15"/>
      <c r="L3004" s="15"/>
      <c r="M3004" s="13" t="s">
        <v>1862</v>
      </c>
      <c r="N3004" s="13" t="s">
        <v>7083</v>
      </c>
      <c r="O3004" s="22" t="s">
        <v>457</v>
      </c>
      <c r="P3004" s="15"/>
      <c r="Q3004" s="15"/>
      <c r="R3004" s="15"/>
      <c r="S3004" s="30"/>
      <c r="T3004" s="13" t="s">
        <v>7056</v>
      </c>
      <c r="XFD3004" s="53">
        <f t="shared" si="46"/>
        <v>40603</v>
      </c>
    </row>
    <row r="3005" spans="1:20 16384:16384" s="19" customFormat="1" ht="24">
      <c r="A3005" s="10" t="s">
        <v>2</v>
      </c>
      <c r="B3005" s="10" t="s">
        <v>37</v>
      </c>
      <c r="C3005" s="11" t="s">
        <v>7222</v>
      </c>
      <c r="D3005" s="11" t="s">
        <v>7223</v>
      </c>
      <c r="E3005" s="14"/>
      <c r="F3005" s="11"/>
      <c r="G3005" s="20" t="s">
        <v>5</v>
      </c>
      <c r="H3005" s="25">
        <v>40633</v>
      </c>
      <c r="I3005" s="24">
        <v>40633</v>
      </c>
      <c r="J3005" s="20">
        <v>1</v>
      </c>
      <c r="K3005" s="14"/>
      <c r="L3005" s="14"/>
      <c r="M3005" s="13" t="s">
        <v>1862</v>
      </c>
      <c r="N3005" s="13" t="s">
        <v>7083</v>
      </c>
      <c r="O3005" s="22" t="s">
        <v>457</v>
      </c>
      <c r="P3005" s="15"/>
      <c r="Q3005" s="15"/>
      <c r="R3005" s="11"/>
      <c r="S3005" s="11"/>
      <c r="T3005" s="13" t="s">
        <v>7057</v>
      </c>
      <c r="XFD3005" s="53">
        <f t="shared" si="46"/>
        <v>40634</v>
      </c>
    </row>
    <row r="3006" spans="1:20 16384:16384" s="19" customFormat="1" ht="12">
      <c r="A3006" s="20" t="s">
        <v>2</v>
      </c>
      <c r="B3006" s="20" t="s">
        <v>19</v>
      </c>
      <c r="C3006" s="22" t="s">
        <v>15756</v>
      </c>
      <c r="D3006" s="22" t="s">
        <v>2695</v>
      </c>
      <c r="E3006" s="22"/>
      <c r="F3006" s="22"/>
      <c r="G3006" s="20" t="s">
        <v>5</v>
      </c>
      <c r="H3006" s="25">
        <v>40658</v>
      </c>
      <c r="I3006" s="24">
        <v>40658</v>
      </c>
      <c r="J3006" s="20">
        <v>1</v>
      </c>
      <c r="K3006" s="14" t="s">
        <v>15757</v>
      </c>
      <c r="L3006" s="14"/>
      <c r="M3006" s="13" t="s">
        <v>1862</v>
      </c>
      <c r="N3006" s="13" t="s">
        <v>7083</v>
      </c>
      <c r="O3006" s="22" t="s">
        <v>457</v>
      </c>
      <c r="P3006" s="15"/>
      <c r="Q3006" s="15"/>
      <c r="R3006" s="22"/>
      <c r="S3006" s="31"/>
      <c r="T3006" s="13"/>
      <c r="XFD3006" s="53">
        <f t="shared" si="46"/>
        <v>40659</v>
      </c>
    </row>
    <row r="3007" spans="1:20 16384:16384" s="19" customFormat="1" ht="12">
      <c r="A3007" s="20" t="s">
        <v>2</v>
      </c>
      <c r="B3007" s="20" t="s">
        <v>21</v>
      </c>
      <c r="C3007" s="22" t="s">
        <v>2696</v>
      </c>
      <c r="D3007" s="22"/>
      <c r="E3007" s="22"/>
      <c r="F3007" s="22"/>
      <c r="G3007" s="20" t="s">
        <v>5</v>
      </c>
      <c r="H3007" s="25">
        <v>40661</v>
      </c>
      <c r="I3007" s="24">
        <v>40661</v>
      </c>
      <c r="J3007" s="20">
        <v>1</v>
      </c>
      <c r="K3007" s="14"/>
      <c r="L3007" s="14"/>
      <c r="M3007" s="13" t="s">
        <v>1862</v>
      </c>
      <c r="N3007" s="13" t="s">
        <v>7083</v>
      </c>
      <c r="O3007" s="22" t="s">
        <v>457</v>
      </c>
      <c r="P3007" s="15"/>
      <c r="Q3007" s="15"/>
      <c r="R3007" s="22"/>
      <c r="S3007" s="31"/>
      <c r="T3007" s="13"/>
      <c r="XFD3007" s="53">
        <f t="shared" si="46"/>
        <v>40662</v>
      </c>
    </row>
    <row r="3008" spans="1:20 16384:16384" s="19" customFormat="1" ht="24">
      <c r="A3008" s="20" t="s">
        <v>2</v>
      </c>
      <c r="B3008" s="20" t="s">
        <v>18</v>
      </c>
      <c r="C3008" s="22" t="s">
        <v>15758</v>
      </c>
      <c r="D3008" s="22"/>
      <c r="E3008" s="22"/>
      <c r="F3008" s="22" t="s">
        <v>2697</v>
      </c>
      <c r="G3008" s="20" t="s">
        <v>51</v>
      </c>
      <c r="H3008" s="25">
        <v>40665</v>
      </c>
      <c r="I3008" s="24">
        <v>40665</v>
      </c>
      <c r="J3008" s="20">
        <v>1</v>
      </c>
      <c r="K3008" s="14" t="s">
        <v>2698</v>
      </c>
      <c r="L3008" s="14"/>
      <c r="M3008" s="13" t="s">
        <v>1862</v>
      </c>
      <c r="N3008" s="13" t="s">
        <v>7083</v>
      </c>
      <c r="O3008" s="22" t="s">
        <v>457</v>
      </c>
      <c r="P3008" s="15"/>
      <c r="Q3008" s="15"/>
      <c r="R3008" s="22"/>
      <c r="S3008" s="31"/>
      <c r="T3008" s="13"/>
      <c r="XFD3008" s="53">
        <f t="shared" si="46"/>
        <v>40666</v>
      </c>
    </row>
    <row r="3009" spans="1:20 16384:16384" s="19" customFormat="1" ht="12">
      <c r="A3009" s="20" t="s">
        <v>2</v>
      </c>
      <c r="B3009" s="20" t="s">
        <v>146</v>
      </c>
      <c r="C3009" s="22" t="s">
        <v>1157</v>
      </c>
      <c r="D3009" s="22" t="s">
        <v>2699</v>
      </c>
      <c r="E3009" s="22"/>
      <c r="F3009" s="22" t="s">
        <v>1897</v>
      </c>
      <c r="G3009" s="20" t="s">
        <v>5</v>
      </c>
      <c r="H3009" s="25">
        <v>40669</v>
      </c>
      <c r="I3009" s="24">
        <v>40671</v>
      </c>
      <c r="J3009" s="20">
        <v>4</v>
      </c>
      <c r="K3009" s="14" t="s">
        <v>15759</v>
      </c>
      <c r="L3009" s="14"/>
      <c r="M3009" s="13" t="s">
        <v>1862</v>
      </c>
      <c r="N3009" s="13" t="s">
        <v>7083</v>
      </c>
      <c r="O3009" s="22" t="s">
        <v>457</v>
      </c>
      <c r="P3009" s="15"/>
      <c r="Q3009" s="15"/>
      <c r="R3009" s="22" t="s">
        <v>15760</v>
      </c>
      <c r="S3009" s="31"/>
      <c r="T3009" s="13"/>
      <c r="XFD3009" s="53">
        <f t="shared" si="46"/>
        <v>40675</v>
      </c>
    </row>
    <row r="3010" spans="1:20 16384:16384" s="19" customFormat="1" ht="36">
      <c r="A3010" s="20" t="s">
        <v>2</v>
      </c>
      <c r="B3010" s="20" t="s">
        <v>3</v>
      </c>
      <c r="C3010" s="22" t="s">
        <v>2700</v>
      </c>
      <c r="D3010" s="22" t="s">
        <v>15761</v>
      </c>
      <c r="E3010" s="22"/>
      <c r="F3010" s="22" t="s">
        <v>15762</v>
      </c>
      <c r="G3010" s="20" t="s">
        <v>5</v>
      </c>
      <c r="H3010" s="25">
        <v>40685</v>
      </c>
      <c r="I3010" s="24">
        <v>40685</v>
      </c>
      <c r="J3010" s="20">
        <v>1</v>
      </c>
      <c r="K3010" s="14"/>
      <c r="L3010" s="14"/>
      <c r="M3010" s="13" t="s">
        <v>1862</v>
      </c>
      <c r="N3010" s="13" t="s">
        <v>7083</v>
      </c>
      <c r="O3010" s="22" t="s">
        <v>457</v>
      </c>
      <c r="P3010" s="15"/>
      <c r="Q3010" s="15"/>
      <c r="R3010" s="22"/>
      <c r="S3010" s="31"/>
      <c r="T3010" s="13"/>
      <c r="XFD3010" s="53">
        <f t="shared" si="46"/>
        <v>40686</v>
      </c>
    </row>
    <row r="3011" spans="1:20 16384:16384" s="19" customFormat="1" ht="12">
      <c r="A3011" s="20" t="s">
        <v>2</v>
      </c>
      <c r="B3011" s="20" t="s">
        <v>37</v>
      </c>
      <c r="C3011" s="22" t="s">
        <v>2701</v>
      </c>
      <c r="D3011" s="22"/>
      <c r="E3011" s="22"/>
      <c r="F3011" s="22"/>
      <c r="G3011" s="20" t="s">
        <v>5</v>
      </c>
      <c r="H3011" s="25">
        <v>40701</v>
      </c>
      <c r="I3011" s="24">
        <v>40701</v>
      </c>
      <c r="J3011" s="20">
        <v>1</v>
      </c>
      <c r="K3011" s="14"/>
      <c r="L3011" s="14"/>
      <c r="M3011" s="13" t="s">
        <v>1862</v>
      </c>
      <c r="N3011" s="13" t="s">
        <v>7083</v>
      </c>
      <c r="O3011" s="22" t="s">
        <v>457</v>
      </c>
      <c r="P3011" s="15"/>
      <c r="Q3011" s="15"/>
      <c r="R3011" s="22"/>
      <c r="S3011" s="31"/>
      <c r="T3011" s="13"/>
      <c r="XFD3011" s="53">
        <f t="shared" si="46"/>
        <v>40702</v>
      </c>
    </row>
    <row r="3012" spans="1:20 16384:16384" s="19" customFormat="1" ht="12">
      <c r="A3012" s="20" t="s">
        <v>2</v>
      </c>
      <c r="B3012" s="20" t="s">
        <v>37</v>
      </c>
      <c r="C3012" s="22" t="s">
        <v>15763</v>
      </c>
      <c r="D3012" s="22"/>
      <c r="E3012" s="22"/>
      <c r="F3012" s="22"/>
      <c r="G3012" s="20" t="s">
        <v>5</v>
      </c>
      <c r="H3012" s="25">
        <v>40703</v>
      </c>
      <c r="I3012" s="24">
        <v>40703</v>
      </c>
      <c r="J3012" s="20">
        <v>1</v>
      </c>
      <c r="K3012" s="14"/>
      <c r="L3012" s="14"/>
      <c r="M3012" s="13" t="s">
        <v>1862</v>
      </c>
      <c r="N3012" s="13" t="s">
        <v>7083</v>
      </c>
      <c r="O3012" s="22" t="s">
        <v>457</v>
      </c>
      <c r="P3012" s="15"/>
      <c r="Q3012" s="15"/>
      <c r="R3012" s="22"/>
      <c r="S3012" s="31"/>
      <c r="T3012" s="13"/>
      <c r="XFD3012" s="53">
        <f t="shared" si="46"/>
        <v>40704</v>
      </c>
    </row>
    <row r="3013" spans="1:20 16384:16384" s="19" customFormat="1" ht="24">
      <c r="A3013" s="20" t="s">
        <v>2</v>
      </c>
      <c r="B3013" s="20" t="s">
        <v>10</v>
      </c>
      <c r="C3013" s="14" t="s">
        <v>7256</v>
      </c>
      <c r="D3013" s="22" t="s">
        <v>7255</v>
      </c>
      <c r="E3013" s="22"/>
      <c r="F3013" s="22"/>
      <c r="G3013" s="20" t="s">
        <v>5</v>
      </c>
      <c r="H3013" s="25">
        <v>40717</v>
      </c>
      <c r="I3013" s="24">
        <v>40717</v>
      </c>
      <c r="J3013" s="20">
        <v>1</v>
      </c>
      <c r="K3013" s="14" t="s">
        <v>7257</v>
      </c>
      <c r="L3013" s="14"/>
      <c r="M3013" s="13" t="s">
        <v>1862</v>
      </c>
      <c r="N3013" s="13" t="s">
        <v>7083</v>
      </c>
      <c r="O3013" s="22" t="s">
        <v>457</v>
      </c>
      <c r="P3013" s="15"/>
      <c r="Q3013" s="15"/>
      <c r="R3013" s="22"/>
      <c r="S3013" s="31"/>
      <c r="T3013" s="13" t="s">
        <v>7055</v>
      </c>
      <c r="XFD3013" s="53">
        <f t="shared" ref="XFD3013:XFD3076" si="47">SUM(I3013:XFC3013)</f>
        <v>40718</v>
      </c>
    </row>
    <row r="3014" spans="1:20 16384:16384" s="19" customFormat="1" ht="36">
      <c r="A3014" s="20" t="s">
        <v>2</v>
      </c>
      <c r="B3014" s="20" t="s">
        <v>18</v>
      </c>
      <c r="C3014" s="22" t="s">
        <v>2702</v>
      </c>
      <c r="D3014" s="22" t="s">
        <v>2703</v>
      </c>
      <c r="E3014" s="22"/>
      <c r="F3014" s="22" t="s">
        <v>2704</v>
      </c>
      <c r="G3014" s="20" t="s">
        <v>94</v>
      </c>
      <c r="H3014" s="25">
        <v>40783</v>
      </c>
      <c r="I3014" s="24">
        <v>40783</v>
      </c>
      <c r="J3014" s="20">
        <v>1</v>
      </c>
      <c r="K3014" s="14" t="s">
        <v>2705</v>
      </c>
      <c r="L3014" s="14"/>
      <c r="M3014" s="13" t="s">
        <v>1862</v>
      </c>
      <c r="N3014" s="13" t="s">
        <v>7083</v>
      </c>
      <c r="O3014" s="22" t="s">
        <v>457</v>
      </c>
      <c r="P3014" s="15"/>
      <c r="Q3014" s="15" t="s">
        <v>458</v>
      </c>
      <c r="R3014" s="22"/>
      <c r="S3014" s="31"/>
      <c r="T3014" s="13"/>
      <c r="XFD3014" s="53">
        <f t="shared" si="47"/>
        <v>40784</v>
      </c>
    </row>
    <row r="3015" spans="1:20 16384:16384" s="19" customFormat="1" ht="24">
      <c r="A3015" s="20" t="s">
        <v>2</v>
      </c>
      <c r="B3015" s="20" t="s">
        <v>19</v>
      </c>
      <c r="C3015" s="39" t="s">
        <v>15764</v>
      </c>
      <c r="D3015" s="22" t="s">
        <v>15765</v>
      </c>
      <c r="E3015" s="22"/>
      <c r="F3015" s="22" t="s">
        <v>15766</v>
      </c>
      <c r="G3015" s="20" t="s">
        <v>51</v>
      </c>
      <c r="H3015" s="25">
        <v>40805</v>
      </c>
      <c r="I3015" s="24">
        <v>40805</v>
      </c>
      <c r="J3015" s="20">
        <v>1</v>
      </c>
      <c r="K3015" s="14" t="s">
        <v>2706</v>
      </c>
      <c r="L3015" s="14"/>
      <c r="M3015" s="13" t="s">
        <v>1862</v>
      </c>
      <c r="N3015" s="13" t="s">
        <v>7083</v>
      </c>
      <c r="O3015" s="22" t="s">
        <v>457</v>
      </c>
      <c r="P3015" s="15"/>
      <c r="Q3015" s="15"/>
      <c r="R3015" s="22"/>
      <c r="S3015" s="31"/>
      <c r="T3015" s="13"/>
      <c r="XFD3015" s="53">
        <f t="shared" si="47"/>
        <v>40806</v>
      </c>
    </row>
    <row r="3016" spans="1:20 16384:16384" s="19" customFormat="1" ht="70.5">
      <c r="A3016" s="20" t="s">
        <v>2</v>
      </c>
      <c r="B3016" s="20" t="s">
        <v>10</v>
      </c>
      <c r="C3016" s="22" t="s">
        <v>15767</v>
      </c>
      <c r="D3016" s="22" t="s">
        <v>6245</v>
      </c>
      <c r="E3016" s="22"/>
      <c r="F3016" s="22"/>
      <c r="G3016" s="20" t="s">
        <v>5</v>
      </c>
      <c r="H3016" s="25">
        <v>40808</v>
      </c>
      <c r="I3016" s="24">
        <v>40808</v>
      </c>
      <c r="J3016" s="20">
        <v>1</v>
      </c>
      <c r="K3016" s="14" t="s">
        <v>1865</v>
      </c>
      <c r="L3016" s="14"/>
      <c r="M3016" s="13" t="s">
        <v>1862</v>
      </c>
      <c r="N3016" s="13" t="s">
        <v>7083</v>
      </c>
      <c r="O3016" s="22" t="s">
        <v>457</v>
      </c>
      <c r="P3016" s="15"/>
      <c r="Q3016" s="15"/>
      <c r="R3016" s="22"/>
      <c r="S3016" s="31" t="s">
        <v>19218</v>
      </c>
      <c r="T3016" s="13"/>
      <c r="XFD3016" s="53">
        <f t="shared" si="47"/>
        <v>40809</v>
      </c>
    </row>
    <row r="3017" spans="1:20 16384:16384" s="19" customFormat="1" ht="24">
      <c r="A3017" s="20" t="s">
        <v>2</v>
      </c>
      <c r="B3017" s="20" t="s">
        <v>146</v>
      </c>
      <c r="C3017" s="22" t="s">
        <v>1201</v>
      </c>
      <c r="D3017" s="22"/>
      <c r="E3017" s="22"/>
      <c r="F3017" s="22"/>
      <c r="G3017" s="20" t="s">
        <v>5</v>
      </c>
      <c r="H3017" s="25">
        <v>40820</v>
      </c>
      <c r="I3017" s="24">
        <v>40820</v>
      </c>
      <c r="J3017" s="20">
        <v>1</v>
      </c>
      <c r="K3017" s="22" t="s">
        <v>1898</v>
      </c>
      <c r="L3017" s="14"/>
      <c r="M3017" s="13" t="s">
        <v>1862</v>
      </c>
      <c r="N3017" s="13" t="s">
        <v>7083</v>
      </c>
      <c r="O3017" s="22" t="s">
        <v>457</v>
      </c>
      <c r="P3017" s="15"/>
      <c r="Q3017" s="15"/>
      <c r="R3017" s="22"/>
      <c r="S3017" s="31"/>
      <c r="T3017" s="13"/>
      <c r="XFD3017" s="53">
        <f t="shared" si="47"/>
        <v>40821</v>
      </c>
    </row>
    <row r="3018" spans="1:20 16384:16384" s="19" customFormat="1" ht="96">
      <c r="A3018" s="20" t="s">
        <v>2</v>
      </c>
      <c r="B3018" s="20" t="s">
        <v>3</v>
      </c>
      <c r="C3018" s="22" t="s">
        <v>15768</v>
      </c>
      <c r="D3018" s="22" t="s">
        <v>2707</v>
      </c>
      <c r="E3018" s="22"/>
      <c r="F3018" s="22" t="s">
        <v>15769</v>
      </c>
      <c r="G3018" s="20" t="s">
        <v>51</v>
      </c>
      <c r="H3018" s="25">
        <v>40828</v>
      </c>
      <c r="I3018" s="24">
        <v>40828</v>
      </c>
      <c r="J3018" s="20">
        <v>1</v>
      </c>
      <c r="K3018" s="14" t="s">
        <v>15770</v>
      </c>
      <c r="L3018" s="14"/>
      <c r="M3018" s="13" t="s">
        <v>1862</v>
      </c>
      <c r="N3018" s="13" t="s">
        <v>7083</v>
      </c>
      <c r="O3018" s="22" t="s">
        <v>457</v>
      </c>
      <c r="P3018" s="15"/>
      <c r="Q3018" s="15" t="s">
        <v>193</v>
      </c>
      <c r="R3018" s="22" t="s">
        <v>18753</v>
      </c>
      <c r="S3018" s="31" t="s">
        <v>8746</v>
      </c>
      <c r="T3018" s="13"/>
      <c r="XFD3018" s="53">
        <f t="shared" si="47"/>
        <v>40829</v>
      </c>
    </row>
    <row r="3019" spans="1:20 16384:16384" s="19" customFormat="1" ht="409.5">
      <c r="A3019" s="20" t="s">
        <v>2</v>
      </c>
      <c r="B3019" s="20" t="s">
        <v>18</v>
      </c>
      <c r="C3019" s="22" t="s">
        <v>15771</v>
      </c>
      <c r="D3019" s="22" t="s">
        <v>2708</v>
      </c>
      <c r="E3019" s="22"/>
      <c r="F3019" s="22" t="s">
        <v>15772</v>
      </c>
      <c r="G3019" s="20" t="s">
        <v>51</v>
      </c>
      <c r="H3019" s="25">
        <v>40831</v>
      </c>
      <c r="I3019" s="24">
        <v>40831</v>
      </c>
      <c r="J3019" s="20">
        <v>1</v>
      </c>
      <c r="K3019" s="14" t="s">
        <v>15770</v>
      </c>
      <c r="L3019" s="14"/>
      <c r="M3019" s="13" t="s">
        <v>1862</v>
      </c>
      <c r="N3019" s="13" t="s">
        <v>7083</v>
      </c>
      <c r="O3019" s="22" t="s">
        <v>457</v>
      </c>
      <c r="P3019" s="15"/>
      <c r="Q3019" s="15" t="s">
        <v>193</v>
      </c>
      <c r="R3019" s="22"/>
      <c r="S3019" s="31" t="s">
        <v>19219</v>
      </c>
      <c r="T3019" s="13"/>
      <c r="XFD3019" s="53">
        <f t="shared" si="47"/>
        <v>40832</v>
      </c>
    </row>
    <row r="3020" spans="1:20 16384:16384" s="19" customFormat="1" ht="180">
      <c r="A3020" s="20" t="s">
        <v>2</v>
      </c>
      <c r="B3020" s="20" t="s">
        <v>3</v>
      </c>
      <c r="C3020" s="22" t="s">
        <v>2709</v>
      </c>
      <c r="D3020" s="22" t="s">
        <v>15773</v>
      </c>
      <c r="E3020" s="22"/>
      <c r="F3020" s="22" t="s">
        <v>2710</v>
      </c>
      <c r="G3020" s="20" t="s">
        <v>94</v>
      </c>
      <c r="H3020" s="25">
        <v>40832</v>
      </c>
      <c r="I3020" s="24">
        <v>40832</v>
      </c>
      <c r="J3020" s="20">
        <v>1</v>
      </c>
      <c r="K3020" s="14" t="s">
        <v>15770</v>
      </c>
      <c r="L3020" s="14"/>
      <c r="M3020" s="13" t="s">
        <v>1862</v>
      </c>
      <c r="N3020" s="13" t="s">
        <v>7083</v>
      </c>
      <c r="O3020" s="22" t="s">
        <v>457</v>
      </c>
      <c r="P3020" s="15"/>
      <c r="Q3020" s="15" t="s">
        <v>193</v>
      </c>
      <c r="R3020" s="22"/>
      <c r="S3020" s="31" t="s">
        <v>15774</v>
      </c>
      <c r="T3020" s="13"/>
      <c r="XFD3020" s="53">
        <f t="shared" si="47"/>
        <v>40833</v>
      </c>
    </row>
    <row r="3021" spans="1:20 16384:16384" s="19" customFormat="1" ht="24">
      <c r="A3021" s="13" t="s">
        <v>2</v>
      </c>
      <c r="B3021" s="20" t="s">
        <v>10</v>
      </c>
      <c r="C3021" s="22" t="s">
        <v>6837</v>
      </c>
      <c r="D3021" s="22"/>
      <c r="E3021" s="22"/>
      <c r="F3021" s="22"/>
      <c r="G3021" s="20" t="s">
        <v>5</v>
      </c>
      <c r="H3021" s="25">
        <v>40837</v>
      </c>
      <c r="I3021" s="24">
        <v>40839</v>
      </c>
      <c r="J3021" s="20">
        <v>3</v>
      </c>
      <c r="K3021" s="14" t="s">
        <v>15770</v>
      </c>
      <c r="L3021" s="14"/>
      <c r="M3021" s="13" t="s">
        <v>1862</v>
      </c>
      <c r="N3021" s="13" t="s">
        <v>7083</v>
      </c>
      <c r="O3021" s="22" t="s">
        <v>457</v>
      </c>
      <c r="P3021" s="15"/>
      <c r="Q3021" s="15" t="s">
        <v>193</v>
      </c>
      <c r="R3021" s="22"/>
      <c r="S3021" s="31"/>
      <c r="T3021" s="13"/>
      <c r="XFD3021" s="53">
        <f t="shared" si="47"/>
        <v>40842</v>
      </c>
    </row>
    <row r="3022" spans="1:20 16384:16384" s="19" customFormat="1" ht="24">
      <c r="A3022" s="10" t="s">
        <v>2</v>
      </c>
      <c r="B3022" s="20" t="s">
        <v>3</v>
      </c>
      <c r="C3022" s="22" t="s">
        <v>7435</v>
      </c>
      <c r="D3022" s="22"/>
      <c r="E3022" s="22"/>
      <c r="F3022" s="22" t="s">
        <v>7472</v>
      </c>
      <c r="G3022" s="20" t="s">
        <v>5</v>
      </c>
      <c r="H3022" s="25">
        <v>40842</v>
      </c>
      <c r="I3022" s="24">
        <v>40842</v>
      </c>
      <c r="J3022" s="20">
        <v>1</v>
      </c>
      <c r="K3022" s="14"/>
      <c r="L3022" s="14"/>
      <c r="M3022" s="13" t="s">
        <v>1862</v>
      </c>
      <c r="N3022" s="13" t="s">
        <v>7083</v>
      </c>
      <c r="O3022" s="22" t="s">
        <v>457</v>
      </c>
      <c r="P3022" s="15"/>
      <c r="Q3022" s="15"/>
      <c r="R3022" s="22"/>
      <c r="S3022" s="31"/>
      <c r="T3022" s="13" t="s">
        <v>7054</v>
      </c>
      <c r="XFD3022" s="53">
        <f t="shared" si="47"/>
        <v>40843</v>
      </c>
    </row>
    <row r="3023" spans="1:20 16384:16384" s="19" customFormat="1" ht="12">
      <c r="A3023" s="10" t="s">
        <v>2</v>
      </c>
      <c r="B3023" s="20" t="s">
        <v>10</v>
      </c>
      <c r="C3023" s="22" t="s">
        <v>7358</v>
      </c>
      <c r="D3023" s="22"/>
      <c r="E3023" s="22"/>
      <c r="F3023" s="22" t="s">
        <v>7471</v>
      </c>
      <c r="G3023" s="20" t="s">
        <v>5</v>
      </c>
      <c r="H3023" s="25">
        <v>40843</v>
      </c>
      <c r="I3023" s="24">
        <v>40843</v>
      </c>
      <c r="J3023" s="20">
        <v>1</v>
      </c>
      <c r="K3023" s="14"/>
      <c r="L3023" s="14"/>
      <c r="M3023" s="13" t="s">
        <v>1862</v>
      </c>
      <c r="N3023" s="13" t="s">
        <v>7083</v>
      </c>
      <c r="O3023" s="22" t="s">
        <v>457</v>
      </c>
      <c r="P3023" s="15"/>
      <c r="Q3023" s="15"/>
      <c r="R3023" s="22"/>
      <c r="S3023" s="31"/>
      <c r="T3023" s="13" t="s">
        <v>7131</v>
      </c>
      <c r="XFD3023" s="53">
        <f t="shared" si="47"/>
        <v>40844</v>
      </c>
    </row>
    <row r="3024" spans="1:20 16384:16384" s="19" customFormat="1" ht="12">
      <c r="A3024" s="20" t="s">
        <v>2</v>
      </c>
      <c r="B3024" s="20" t="s">
        <v>37</v>
      </c>
      <c r="C3024" s="22" t="s">
        <v>2701</v>
      </c>
      <c r="D3024" s="22"/>
      <c r="E3024" s="22"/>
      <c r="F3024" s="22"/>
      <c r="G3024" s="20" t="s">
        <v>5</v>
      </c>
      <c r="H3024" s="25">
        <v>40848</v>
      </c>
      <c r="I3024" s="24">
        <v>40848</v>
      </c>
      <c r="J3024" s="20">
        <v>1</v>
      </c>
      <c r="K3024" s="14"/>
      <c r="L3024" s="14"/>
      <c r="M3024" s="13" t="s">
        <v>1862</v>
      </c>
      <c r="N3024" s="13" t="s">
        <v>7083</v>
      </c>
      <c r="O3024" s="22" t="s">
        <v>457</v>
      </c>
      <c r="P3024" s="15"/>
      <c r="Q3024" s="15"/>
      <c r="R3024" s="22"/>
      <c r="S3024" s="31"/>
      <c r="T3024" s="13"/>
      <c r="XFD3024" s="53">
        <f t="shared" si="47"/>
        <v>40849</v>
      </c>
    </row>
    <row r="3025" spans="1:20 16384:16384" s="19" customFormat="1" ht="24">
      <c r="A3025" s="20" t="s">
        <v>2</v>
      </c>
      <c r="B3025" s="20" t="s">
        <v>3</v>
      </c>
      <c r="C3025" s="22" t="s">
        <v>15775</v>
      </c>
      <c r="D3025" s="22"/>
      <c r="E3025" s="22"/>
      <c r="F3025" s="22" t="s">
        <v>15776</v>
      </c>
      <c r="G3025" s="20" t="s">
        <v>5</v>
      </c>
      <c r="H3025" s="25">
        <v>40852</v>
      </c>
      <c r="I3025" s="24">
        <v>40852</v>
      </c>
      <c r="J3025" s="20">
        <v>1</v>
      </c>
      <c r="K3025" s="14"/>
      <c r="L3025" s="14"/>
      <c r="M3025" s="13" t="s">
        <v>1862</v>
      </c>
      <c r="N3025" s="13" t="s">
        <v>7083</v>
      </c>
      <c r="O3025" s="22" t="s">
        <v>457</v>
      </c>
      <c r="P3025" s="15"/>
      <c r="Q3025" s="15"/>
      <c r="R3025" s="22"/>
      <c r="S3025" s="31"/>
      <c r="T3025" s="13"/>
      <c r="XFD3025" s="53">
        <f t="shared" si="47"/>
        <v>40853</v>
      </c>
    </row>
    <row r="3026" spans="1:20 16384:16384" s="19" customFormat="1" ht="24">
      <c r="A3026" s="20" t="s">
        <v>2</v>
      </c>
      <c r="B3026" s="20" t="s">
        <v>19</v>
      </c>
      <c r="C3026" s="22" t="s">
        <v>15777</v>
      </c>
      <c r="D3026" s="22" t="s">
        <v>6246</v>
      </c>
      <c r="E3026" s="22"/>
      <c r="F3026" s="22" t="s">
        <v>1884</v>
      </c>
      <c r="G3026" s="20" t="s">
        <v>51</v>
      </c>
      <c r="H3026" s="25">
        <v>40853</v>
      </c>
      <c r="I3026" s="24">
        <v>40853</v>
      </c>
      <c r="J3026" s="20">
        <v>1</v>
      </c>
      <c r="K3026" s="14" t="s">
        <v>1884</v>
      </c>
      <c r="L3026" s="14"/>
      <c r="M3026" s="13" t="s">
        <v>1862</v>
      </c>
      <c r="N3026" s="13" t="s">
        <v>7083</v>
      </c>
      <c r="O3026" s="22" t="s">
        <v>457</v>
      </c>
      <c r="P3026" s="15"/>
      <c r="Q3026" s="15"/>
      <c r="R3026" s="22"/>
      <c r="S3026" s="31"/>
      <c r="T3026" s="13"/>
      <c r="XFD3026" s="53">
        <f t="shared" si="47"/>
        <v>40854</v>
      </c>
    </row>
    <row r="3027" spans="1:20 16384:16384" s="19" customFormat="1" ht="12">
      <c r="A3027" s="20" t="s">
        <v>2</v>
      </c>
      <c r="B3027" s="20" t="s">
        <v>3</v>
      </c>
      <c r="C3027" s="22" t="s">
        <v>2711</v>
      </c>
      <c r="D3027" s="22"/>
      <c r="E3027" s="22"/>
      <c r="F3027" s="22" t="s">
        <v>15778</v>
      </c>
      <c r="G3027" s="20" t="s">
        <v>5</v>
      </c>
      <c r="H3027" s="25">
        <v>40856</v>
      </c>
      <c r="I3027" s="24">
        <v>40856</v>
      </c>
      <c r="J3027" s="20">
        <v>1</v>
      </c>
      <c r="K3027" s="14"/>
      <c r="L3027" s="14"/>
      <c r="M3027" s="13" t="s">
        <v>1862</v>
      </c>
      <c r="N3027" s="13" t="s">
        <v>7083</v>
      </c>
      <c r="O3027" s="22" t="s">
        <v>457</v>
      </c>
      <c r="P3027" s="15"/>
      <c r="Q3027" s="15"/>
      <c r="R3027" s="22"/>
      <c r="S3027" s="31"/>
      <c r="T3027" s="13"/>
      <c r="XFD3027" s="53">
        <f t="shared" si="47"/>
        <v>40857</v>
      </c>
    </row>
    <row r="3028" spans="1:20 16384:16384" s="19" customFormat="1" ht="24">
      <c r="A3028" s="20" t="s">
        <v>2</v>
      </c>
      <c r="B3028" s="20" t="s">
        <v>3</v>
      </c>
      <c r="C3028" s="22" t="s">
        <v>15779</v>
      </c>
      <c r="D3028" s="22"/>
      <c r="E3028" s="22"/>
      <c r="F3028" s="22" t="s">
        <v>15780</v>
      </c>
      <c r="G3028" s="20" t="s">
        <v>5</v>
      </c>
      <c r="H3028" s="25">
        <v>40859</v>
      </c>
      <c r="I3028" s="24">
        <v>40859</v>
      </c>
      <c r="J3028" s="20">
        <v>1</v>
      </c>
      <c r="K3028" s="14"/>
      <c r="L3028" s="14"/>
      <c r="M3028" s="13" t="s">
        <v>1862</v>
      </c>
      <c r="N3028" s="13" t="s">
        <v>7083</v>
      </c>
      <c r="O3028" s="22" t="s">
        <v>457</v>
      </c>
      <c r="P3028" s="15"/>
      <c r="Q3028" s="15"/>
      <c r="R3028" s="22"/>
      <c r="S3028" s="31"/>
      <c r="T3028" s="13"/>
      <c r="XFD3028" s="53">
        <f t="shared" si="47"/>
        <v>40860</v>
      </c>
    </row>
    <row r="3029" spans="1:20 16384:16384" s="19" customFormat="1" ht="36">
      <c r="A3029" s="20" t="s">
        <v>2</v>
      </c>
      <c r="B3029" s="20" t="s">
        <v>3</v>
      </c>
      <c r="C3029" s="22" t="s">
        <v>2712</v>
      </c>
      <c r="D3029" s="22"/>
      <c r="E3029" s="22"/>
      <c r="F3029" s="22" t="s">
        <v>2713</v>
      </c>
      <c r="G3029" s="20" t="s">
        <v>5</v>
      </c>
      <c r="H3029" s="25">
        <v>40860</v>
      </c>
      <c r="I3029" s="24">
        <v>40860</v>
      </c>
      <c r="J3029" s="20">
        <v>1</v>
      </c>
      <c r="K3029" s="14"/>
      <c r="L3029" s="14"/>
      <c r="M3029" s="13" t="s">
        <v>1862</v>
      </c>
      <c r="N3029" s="13" t="s">
        <v>7083</v>
      </c>
      <c r="O3029" s="22" t="s">
        <v>457</v>
      </c>
      <c r="P3029" s="15"/>
      <c r="Q3029" s="15"/>
      <c r="R3029" s="22"/>
      <c r="S3029" s="31"/>
      <c r="T3029" s="13"/>
      <c r="XFD3029" s="53">
        <f t="shared" si="47"/>
        <v>40861</v>
      </c>
    </row>
    <row r="3030" spans="1:20 16384:16384" s="19" customFormat="1" ht="24">
      <c r="A3030" s="20" t="s">
        <v>2</v>
      </c>
      <c r="B3030" s="20" t="s">
        <v>10</v>
      </c>
      <c r="C3030" s="22" t="s">
        <v>15781</v>
      </c>
      <c r="D3030" s="22"/>
      <c r="E3030" s="22"/>
      <c r="F3030" s="22" t="s">
        <v>2714</v>
      </c>
      <c r="G3030" s="20" t="s">
        <v>5</v>
      </c>
      <c r="H3030" s="25">
        <v>40861</v>
      </c>
      <c r="I3030" s="24">
        <v>40861</v>
      </c>
      <c r="J3030" s="20">
        <v>1</v>
      </c>
      <c r="K3030" s="14"/>
      <c r="L3030" s="14"/>
      <c r="M3030" s="13" t="s">
        <v>1862</v>
      </c>
      <c r="N3030" s="13" t="s">
        <v>7083</v>
      </c>
      <c r="O3030" s="22" t="s">
        <v>457</v>
      </c>
      <c r="P3030" s="15"/>
      <c r="Q3030" s="15"/>
      <c r="R3030" s="22"/>
      <c r="S3030" s="32"/>
      <c r="T3030" s="13"/>
      <c r="XFD3030" s="53">
        <f t="shared" si="47"/>
        <v>40862</v>
      </c>
    </row>
    <row r="3031" spans="1:20 16384:16384" s="19" customFormat="1" ht="48">
      <c r="A3031" s="20" t="s">
        <v>2</v>
      </c>
      <c r="B3031" s="20" t="s">
        <v>3</v>
      </c>
      <c r="C3031" s="22" t="s">
        <v>15782</v>
      </c>
      <c r="D3031" s="22" t="s">
        <v>2715</v>
      </c>
      <c r="E3031" s="22"/>
      <c r="F3031" s="22" t="s">
        <v>2716</v>
      </c>
      <c r="G3031" s="20" t="s">
        <v>5</v>
      </c>
      <c r="H3031" s="25">
        <v>40864</v>
      </c>
      <c r="I3031" s="24">
        <v>40864</v>
      </c>
      <c r="J3031" s="20">
        <v>1</v>
      </c>
      <c r="K3031" s="14" t="s">
        <v>2717</v>
      </c>
      <c r="L3031" s="14"/>
      <c r="M3031" s="13" t="s">
        <v>1862</v>
      </c>
      <c r="N3031" s="13" t="s">
        <v>7083</v>
      </c>
      <c r="O3031" s="22" t="s">
        <v>457</v>
      </c>
      <c r="P3031" s="15"/>
      <c r="Q3031" s="15"/>
      <c r="R3031" s="22" t="s">
        <v>18754</v>
      </c>
      <c r="S3031" s="31" t="s">
        <v>8747</v>
      </c>
      <c r="T3031" s="13"/>
      <c r="XFD3031" s="53">
        <f t="shared" si="47"/>
        <v>40865</v>
      </c>
    </row>
    <row r="3032" spans="1:20 16384:16384" s="19" customFormat="1" ht="12">
      <c r="A3032" s="20" t="s">
        <v>2</v>
      </c>
      <c r="B3032" s="20" t="s">
        <v>21</v>
      </c>
      <c r="C3032" s="22" t="s">
        <v>15783</v>
      </c>
      <c r="D3032" s="22"/>
      <c r="E3032" s="22"/>
      <c r="F3032" s="22"/>
      <c r="G3032" s="20" t="s">
        <v>5</v>
      </c>
      <c r="H3032" s="25">
        <v>40866</v>
      </c>
      <c r="I3032" s="24">
        <v>40866</v>
      </c>
      <c r="J3032" s="20">
        <v>1</v>
      </c>
      <c r="K3032" s="14"/>
      <c r="L3032" s="14"/>
      <c r="M3032" s="13" t="s">
        <v>1862</v>
      </c>
      <c r="N3032" s="13" t="s">
        <v>7083</v>
      </c>
      <c r="O3032" s="22" t="s">
        <v>457</v>
      </c>
      <c r="P3032" s="15"/>
      <c r="Q3032" s="15"/>
      <c r="R3032" s="22"/>
      <c r="S3032" s="31"/>
      <c r="T3032" s="13"/>
      <c r="XFD3032" s="53">
        <f t="shared" si="47"/>
        <v>40867</v>
      </c>
    </row>
    <row r="3033" spans="1:20 16384:16384" s="19" customFormat="1" ht="168">
      <c r="A3033" s="20" t="s">
        <v>2</v>
      </c>
      <c r="B3033" s="20" t="s">
        <v>19</v>
      </c>
      <c r="C3033" s="22" t="s">
        <v>6247</v>
      </c>
      <c r="D3033" s="22"/>
      <c r="E3033" s="22"/>
      <c r="F3033" s="22"/>
      <c r="G3033" s="20" t="s">
        <v>5</v>
      </c>
      <c r="H3033" s="25">
        <v>40867</v>
      </c>
      <c r="I3033" s="24">
        <v>40867</v>
      </c>
      <c r="J3033" s="20">
        <v>1</v>
      </c>
      <c r="K3033" s="14" t="s">
        <v>2718</v>
      </c>
      <c r="L3033" s="14"/>
      <c r="M3033" s="13" t="s">
        <v>1862</v>
      </c>
      <c r="N3033" s="13" t="s">
        <v>7083</v>
      </c>
      <c r="O3033" s="22" t="s">
        <v>457</v>
      </c>
      <c r="P3033" s="15"/>
      <c r="Q3033" s="15"/>
      <c r="R3033" s="22" t="s">
        <v>19221</v>
      </c>
      <c r="S3033" s="31" t="s">
        <v>2719</v>
      </c>
      <c r="T3033" s="13"/>
      <c r="XFD3033" s="53">
        <f t="shared" si="47"/>
        <v>40868</v>
      </c>
    </row>
    <row r="3034" spans="1:20 16384:16384" s="19" customFormat="1" ht="12">
      <c r="A3034" s="20" t="s">
        <v>2</v>
      </c>
      <c r="B3034" s="20" t="s">
        <v>10</v>
      </c>
      <c r="C3034" s="22" t="s">
        <v>15784</v>
      </c>
      <c r="D3034" s="22"/>
      <c r="E3034" s="22"/>
      <c r="F3034" s="22" t="s">
        <v>2132</v>
      </c>
      <c r="G3034" s="20" t="s">
        <v>5</v>
      </c>
      <c r="H3034" s="25">
        <v>40868</v>
      </c>
      <c r="I3034" s="24">
        <v>40868</v>
      </c>
      <c r="J3034" s="20">
        <v>1</v>
      </c>
      <c r="K3034" s="14"/>
      <c r="L3034" s="14"/>
      <c r="M3034" s="13" t="s">
        <v>1862</v>
      </c>
      <c r="N3034" s="13" t="s">
        <v>7083</v>
      </c>
      <c r="O3034" s="22" t="s">
        <v>457</v>
      </c>
      <c r="P3034" s="15"/>
      <c r="Q3034" s="15"/>
      <c r="R3034" s="22"/>
      <c r="S3034" s="31"/>
      <c r="T3034" s="13"/>
      <c r="XFD3034" s="53">
        <f t="shared" si="47"/>
        <v>40869</v>
      </c>
    </row>
    <row r="3035" spans="1:20 16384:16384" s="19" customFormat="1" ht="24">
      <c r="A3035" s="20" t="s">
        <v>2</v>
      </c>
      <c r="B3035" s="20" t="s">
        <v>19</v>
      </c>
      <c r="C3035" s="22" t="s">
        <v>15785</v>
      </c>
      <c r="D3035" s="22"/>
      <c r="E3035" s="22"/>
      <c r="F3035" s="22"/>
      <c r="G3035" s="20" t="s">
        <v>5</v>
      </c>
      <c r="H3035" s="25">
        <v>40869</v>
      </c>
      <c r="I3035" s="24">
        <v>40869</v>
      </c>
      <c r="J3035" s="20">
        <v>1</v>
      </c>
      <c r="K3035" s="14" t="s">
        <v>2720</v>
      </c>
      <c r="L3035" s="14"/>
      <c r="M3035" s="13" t="s">
        <v>1862</v>
      </c>
      <c r="N3035" s="13" t="s">
        <v>7083</v>
      </c>
      <c r="O3035" s="22" t="s">
        <v>457</v>
      </c>
      <c r="P3035" s="15"/>
      <c r="Q3035" s="15"/>
      <c r="R3035" s="22"/>
      <c r="S3035" s="31"/>
      <c r="T3035" s="13"/>
      <c r="XFD3035" s="53">
        <f t="shared" si="47"/>
        <v>40870</v>
      </c>
    </row>
    <row r="3036" spans="1:20 16384:16384" s="19" customFormat="1" ht="24">
      <c r="A3036" s="20" t="s">
        <v>2</v>
      </c>
      <c r="B3036" s="20" t="s">
        <v>3</v>
      </c>
      <c r="C3036" s="22" t="s">
        <v>2721</v>
      </c>
      <c r="D3036" s="22"/>
      <c r="E3036" s="22"/>
      <c r="F3036" s="22" t="s">
        <v>2722</v>
      </c>
      <c r="G3036" s="20" t="s">
        <v>5</v>
      </c>
      <c r="H3036" s="25">
        <v>40872</v>
      </c>
      <c r="I3036" s="24">
        <v>40872</v>
      </c>
      <c r="J3036" s="20">
        <v>1</v>
      </c>
      <c r="K3036" s="14"/>
      <c r="L3036" s="14"/>
      <c r="M3036" s="13" t="s">
        <v>1862</v>
      </c>
      <c r="N3036" s="13" t="s">
        <v>7083</v>
      </c>
      <c r="O3036" s="22" t="s">
        <v>457</v>
      </c>
      <c r="P3036" s="15"/>
      <c r="Q3036" s="15"/>
      <c r="R3036" s="22"/>
      <c r="S3036" s="31"/>
      <c r="T3036" s="13"/>
      <c r="XFD3036" s="53">
        <f t="shared" si="47"/>
        <v>40873</v>
      </c>
    </row>
    <row r="3037" spans="1:20 16384:16384" s="19" customFormat="1" ht="12">
      <c r="A3037" s="20" t="s">
        <v>2</v>
      </c>
      <c r="B3037" s="20" t="s">
        <v>3</v>
      </c>
      <c r="C3037" s="22" t="s">
        <v>15786</v>
      </c>
      <c r="D3037" s="22"/>
      <c r="E3037" s="22"/>
      <c r="F3037" s="22" t="s">
        <v>2723</v>
      </c>
      <c r="G3037" s="20" t="s">
        <v>5</v>
      </c>
      <c r="H3037" s="25">
        <v>40873</v>
      </c>
      <c r="I3037" s="24">
        <v>40873</v>
      </c>
      <c r="J3037" s="20">
        <v>1</v>
      </c>
      <c r="K3037" s="14"/>
      <c r="L3037" s="14"/>
      <c r="M3037" s="13" t="s">
        <v>1862</v>
      </c>
      <c r="N3037" s="13" t="s">
        <v>7083</v>
      </c>
      <c r="O3037" s="22" t="s">
        <v>457</v>
      </c>
      <c r="P3037" s="15"/>
      <c r="Q3037" s="15"/>
      <c r="R3037" s="22"/>
      <c r="S3037" s="31"/>
      <c r="T3037" s="13"/>
      <c r="XFD3037" s="53">
        <f t="shared" si="47"/>
        <v>40874</v>
      </c>
    </row>
    <row r="3038" spans="1:20 16384:16384" s="19" customFormat="1" ht="12">
      <c r="A3038" s="20" t="s">
        <v>2</v>
      </c>
      <c r="B3038" s="20" t="s">
        <v>3</v>
      </c>
      <c r="C3038" s="22" t="s">
        <v>7266</v>
      </c>
      <c r="D3038" s="22"/>
      <c r="E3038" s="22"/>
      <c r="F3038" s="22" t="s">
        <v>7268</v>
      </c>
      <c r="G3038" s="20" t="s">
        <v>5</v>
      </c>
      <c r="H3038" s="25">
        <v>40881</v>
      </c>
      <c r="I3038" s="24">
        <v>40881</v>
      </c>
      <c r="J3038" s="20">
        <v>1</v>
      </c>
      <c r="K3038" s="14"/>
      <c r="L3038" s="14"/>
      <c r="M3038" s="13" t="s">
        <v>1862</v>
      </c>
      <c r="N3038" s="13" t="s">
        <v>7083</v>
      </c>
      <c r="O3038" s="22" t="s">
        <v>457</v>
      </c>
      <c r="P3038" s="15"/>
      <c r="Q3038" s="15"/>
      <c r="R3038" s="22"/>
      <c r="S3038" s="31"/>
      <c r="T3038" s="13" t="s">
        <v>7259</v>
      </c>
      <c r="XFD3038" s="53">
        <f t="shared" si="47"/>
        <v>40882</v>
      </c>
    </row>
    <row r="3039" spans="1:20 16384:16384" s="19" customFormat="1" ht="24">
      <c r="A3039" s="20" t="s">
        <v>2</v>
      </c>
      <c r="B3039" s="20" t="s">
        <v>3</v>
      </c>
      <c r="C3039" s="22" t="s">
        <v>7267</v>
      </c>
      <c r="D3039" s="22"/>
      <c r="E3039" s="22"/>
      <c r="F3039" s="22" t="s">
        <v>7269</v>
      </c>
      <c r="G3039" s="20" t="s">
        <v>5</v>
      </c>
      <c r="H3039" s="25">
        <v>40882</v>
      </c>
      <c r="I3039" s="24">
        <v>40882</v>
      </c>
      <c r="J3039" s="20">
        <v>1</v>
      </c>
      <c r="K3039" s="14"/>
      <c r="L3039" s="14"/>
      <c r="M3039" s="13" t="s">
        <v>1862</v>
      </c>
      <c r="N3039" s="13" t="s">
        <v>7083</v>
      </c>
      <c r="O3039" s="22" t="s">
        <v>457</v>
      </c>
      <c r="P3039" s="15"/>
      <c r="Q3039" s="15"/>
      <c r="R3039" s="22"/>
      <c r="S3039" s="31"/>
      <c r="T3039" s="13" t="s">
        <v>7259</v>
      </c>
      <c r="XFD3039" s="53">
        <f t="shared" si="47"/>
        <v>40883</v>
      </c>
    </row>
    <row r="3040" spans="1:20 16384:16384" s="19" customFormat="1" ht="24">
      <c r="A3040" s="20" t="s">
        <v>2</v>
      </c>
      <c r="B3040" s="20" t="s">
        <v>19</v>
      </c>
      <c r="C3040" s="22" t="s">
        <v>14989</v>
      </c>
      <c r="D3040" s="14"/>
      <c r="E3040" s="22"/>
      <c r="F3040" s="22" t="s">
        <v>2724</v>
      </c>
      <c r="G3040" s="20" t="s">
        <v>5</v>
      </c>
      <c r="H3040" s="25">
        <v>40883</v>
      </c>
      <c r="I3040" s="24">
        <v>40883</v>
      </c>
      <c r="J3040" s="20">
        <v>1</v>
      </c>
      <c r="K3040" s="14"/>
      <c r="L3040" s="14"/>
      <c r="M3040" s="13" t="s">
        <v>1862</v>
      </c>
      <c r="N3040" s="13" t="s">
        <v>7083</v>
      </c>
      <c r="O3040" s="22" t="s">
        <v>457</v>
      </c>
      <c r="P3040" s="15"/>
      <c r="Q3040" s="15"/>
      <c r="R3040" s="22"/>
      <c r="S3040" s="31"/>
      <c r="T3040" s="13"/>
      <c r="XFD3040" s="53">
        <f t="shared" si="47"/>
        <v>40884</v>
      </c>
    </row>
    <row r="3041" spans="1:20 16384:16384" s="19" customFormat="1" ht="48">
      <c r="A3041" s="20" t="s">
        <v>2</v>
      </c>
      <c r="B3041" s="20" t="s">
        <v>146</v>
      </c>
      <c r="C3041" s="22" t="s">
        <v>15787</v>
      </c>
      <c r="D3041" s="22" t="s">
        <v>2725</v>
      </c>
      <c r="E3041" s="22"/>
      <c r="F3041" s="22" t="s">
        <v>15788</v>
      </c>
      <c r="G3041" s="20" t="s">
        <v>5</v>
      </c>
      <c r="H3041" s="25">
        <v>40891</v>
      </c>
      <c r="I3041" s="24">
        <v>40892</v>
      </c>
      <c r="J3041" s="20">
        <v>2</v>
      </c>
      <c r="K3041" s="14"/>
      <c r="L3041" s="14"/>
      <c r="M3041" s="13" t="s">
        <v>1862</v>
      </c>
      <c r="N3041" s="13" t="s">
        <v>7083</v>
      </c>
      <c r="O3041" s="22" t="s">
        <v>457</v>
      </c>
      <c r="P3041" s="15"/>
      <c r="Q3041" s="15"/>
      <c r="R3041" s="22" t="s">
        <v>15789</v>
      </c>
      <c r="S3041" s="31"/>
      <c r="T3041" s="13"/>
      <c r="XFD3041" s="53">
        <f t="shared" si="47"/>
        <v>40894</v>
      </c>
    </row>
    <row r="3042" spans="1:20 16384:16384" s="19" customFormat="1" ht="12">
      <c r="A3042" s="20" t="s">
        <v>2</v>
      </c>
      <c r="B3042" s="20" t="s">
        <v>3</v>
      </c>
      <c r="C3042" s="22" t="s">
        <v>15790</v>
      </c>
      <c r="D3042" s="22" t="s">
        <v>12496</v>
      </c>
      <c r="E3042" s="22"/>
      <c r="F3042" s="22"/>
      <c r="G3042" s="20" t="s">
        <v>5</v>
      </c>
      <c r="H3042" s="25">
        <v>40895</v>
      </c>
      <c r="I3042" s="24">
        <v>40895</v>
      </c>
      <c r="J3042" s="20">
        <v>1</v>
      </c>
      <c r="K3042" s="14"/>
      <c r="L3042" s="14"/>
      <c r="M3042" s="13" t="s">
        <v>1862</v>
      </c>
      <c r="N3042" s="13" t="s">
        <v>7083</v>
      </c>
      <c r="O3042" s="22" t="s">
        <v>457</v>
      </c>
      <c r="P3042" s="15"/>
      <c r="Q3042" s="15"/>
      <c r="R3042" s="22" t="s">
        <v>385</v>
      </c>
      <c r="S3042" s="31"/>
      <c r="T3042" s="13"/>
      <c r="XFD3042" s="53">
        <f t="shared" si="47"/>
        <v>40896</v>
      </c>
    </row>
    <row r="3043" spans="1:20 16384:16384" s="19" customFormat="1" ht="12">
      <c r="A3043" s="20" t="s">
        <v>2</v>
      </c>
      <c r="B3043" s="20" t="s">
        <v>19</v>
      </c>
      <c r="C3043" s="22" t="s">
        <v>15791</v>
      </c>
      <c r="D3043" s="22"/>
      <c r="E3043" s="22"/>
      <c r="F3043" s="22"/>
      <c r="G3043" s="20" t="s">
        <v>5</v>
      </c>
      <c r="H3043" s="25">
        <v>40896</v>
      </c>
      <c r="I3043" s="24">
        <v>40896</v>
      </c>
      <c r="J3043" s="20">
        <v>1</v>
      </c>
      <c r="K3043" s="14" t="s">
        <v>2726</v>
      </c>
      <c r="L3043" s="14"/>
      <c r="M3043" s="13" t="s">
        <v>1862</v>
      </c>
      <c r="N3043" s="13" t="s">
        <v>7083</v>
      </c>
      <c r="O3043" s="22" t="s">
        <v>457</v>
      </c>
      <c r="P3043" s="15"/>
      <c r="Q3043" s="15"/>
      <c r="R3043" s="22"/>
      <c r="S3043" s="31"/>
      <c r="T3043" s="13"/>
      <c r="XFD3043" s="53">
        <f t="shared" si="47"/>
        <v>40897</v>
      </c>
    </row>
    <row r="3044" spans="1:20 16384:16384" s="19" customFormat="1" ht="36">
      <c r="A3044" s="20" t="s">
        <v>2</v>
      </c>
      <c r="B3044" s="20" t="s">
        <v>3</v>
      </c>
      <c r="C3044" s="22" t="s">
        <v>7320</v>
      </c>
      <c r="D3044" s="22" t="s">
        <v>7431</v>
      </c>
      <c r="E3044" s="22"/>
      <c r="F3044" s="22" t="s">
        <v>7432</v>
      </c>
      <c r="G3044" s="20" t="s">
        <v>5</v>
      </c>
      <c r="H3044" s="25">
        <v>40902</v>
      </c>
      <c r="I3044" s="24">
        <v>40902</v>
      </c>
      <c r="J3044" s="20">
        <v>1</v>
      </c>
      <c r="K3044" s="14"/>
      <c r="L3044" s="14"/>
      <c r="M3044" s="13" t="s">
        <v>1862</v>
      </c>
      <c r="N3044" s="13" t="s">
        <v>7083</v>
      </c>
      <c r="O3044" s="22" t="s">
        <v>457</v>
      </c>
      <c r="P3044" s="15"/>
      <c r="Q3044" s="15"/>
      <c r="R3044" s="22"/>
      <c r="S3044" s="31"/>
      <c r="T3044" s="13" t="s">
        <v>7131</v>
      </c>
      <c r="XFD3044" s="53">
        <f t="shared" si="47"/>
        <v>40903</v>
      </c>
    </row>
    <row r="3045" spans="1:20 16384:16384" s="19" customFormat="1" ht="12">
      <c r="A3045" s="20" t="s">
        <v>2</v>
      </c>
      <c r="B3045" s="20" t="s">
        <v>37</v>
      </c>
      <c r="C3045" s="22" t="s">
        <v>15792</v>
      </c>
      <c r="D3045" s="22" t="s">
        <v>15793</v>
      </c>
      <c r="E3045" s="22"/>
      <c r="F3045" s="22"/>
      <c r="G3045" s="20" t="s">
        <v>5</v>
      </c>
      <c r="H3045" s="25">
        <v>40907</v>
      </c>
      <c r="I3045" s="24">
        <v>40907</v>
      </c>
      <c r="J3045" s="20">
        <v>1</v>
      </c>
      <c r="K3045" s="14"/>
      <c r="L3045" s="14"/>
      <c r="M3045" s="13" t="s">
        <v>1862</v>
      </c>
      <c r="N3045" s="13" t="s">
        <v>7083</v>
      </c>
      <c r="O3045" s="22" t="s">
        <v>457</v>
      </c>
      <c r="P3045" s="15"/>
      <c r="Q3045" s="15"/>
      <c r="R3045" s="22"/>
      <c r="S3045" s="31"/>
      <c r="T3045" s="13"/>
      <c r="XFD3045" s="53">
        <f t="shared" si="47"/>
        <v>40908</v>
      </c>
    </row>
    <row r="3046" spans="1:20 16384:16384" s="19" customFormat="1" ht="12">
      <c r="A3046" s="10" t="s">
        <v>2</v>
      </c>
      <c r="B3046" s="13" t="s">
        <v>10</v>
      </c>
      <c r="C3046" s="14" t="s">
        <v>8032</v>
      </c>
      <c r="D3046" s="15"/>
      <c r="E3046" s="15"/>
      <c r="F3046" s="15" t="s">
        <v>8139</v>
      </c>
      <c r="G3046" s="20" t="s">
        <v>5</v>
      </c>
      <c r="H3046" s="25">
        <v>40572</v>
      </c>
      <c r="I3046" s="24">
        <v>40572</v>
      </c>
      <c r="J3046" s="20">
        <v>1</v>
      </c>
      <c r="K3046" s="15"/>
      <c r="L3046" s="15"/>
      <c r="M3046" s="13" t="s">
        <v>1862</v>
      </c>
      <c r="N3046" s="13" t="s">
        <v>7083</v>
      </c>
      <c r="O3046" s="22" t="s">
        <v>457</v>
      </c>
      <c r="P3046" s="15"/>
      <c r="Q3046" s="15"/>
      <c r="R3046" s="15"/>
      <c r="S3046" s="30"/>
      <c r="T3046" s="13" t="s">
        <v>7050</v>
      </c>
      <c r="XFD3046" s="53">
        <f t="shared" si="47"/>
        <v>40573</v>
      </c>
    </row>
    <row r="3047" spans="1:20 16384:16384" s="19" customFormat="1" ht="35.25">
      <c r="A3047" s="10" t="s">
        <v>2</v>
      </c>
      <c r="B3047" s="13" t="s">
        <v>37</v>
      </c>
      <c r="C3047" s="14" t="s">
        <v>7063</v>
      </c>
      <c r="D3047" s="14" t="s">
        <v>7111</v>
      </c>
      <c r="E3047" s="14"/>
      <c r="F3047" s="14" t="s">
        <v>7062</v>
      </c>
      <c r="G3047" s="13" t="s">
        <v>5</v>
      </c>
      <c r="H3047" s="25">
        <v>40885</v>
      </c>
      <c r="I3047" s="24">
        <v>40885</v>
      </c>
      <c r="J3047" s="13">
        <v>1</v>
      </c>
      <c r="K3047" s="14"/>
      <c r="L3047" s="14"/>
      <c r="M3047" s="13" t="s">
        <v>1862</v>
      </c>
      <c r="N3047" s="13" t="s">
        <v>7083</v>
      </c>
      <c r="O3047" s="14" t="s">
        <v>7061</v>
      </c>
      <c r="P3047" s="14" t="s">
        <v>195</v>
      </c>
      <c r="Q3047" s="15"/>
      <c r="R3047" s="15"/>
      <c r="S3047" s="30" t="s">
        <v>19223</v>
      </c>
      <c r="T3047" s="13" t="s">
        <v>6957</v>
      </c>
      <c r="XFD3047" s="53">
        <f t="shared" si="47"/>
        <v>40886</v>
      </c>
    </row>
    <row r="3048" spans="1:20 16384:16384" s="19" customFormat="1" ht="24">
      <c r="A3048" s="13" t="s">
        <v>2</v>
      </c>
      <c r="B3048" s="13" t="s">
        <v>3</v>
      </c>
      <c r="C3048" s="22" t="s">
        <v>7141</v>
      </c>
      <c r="D3048" s="14" t="s">
        <v>7140</v>
      </c>
      <c r="E3048" s="14"/>
      <c r="F3048" s="14" t="s">
        <v>1884</v>
      </c>
      <c r="G3048" s="13" t="s">
        <v>5</v>
      </c>
      <c r="H3048" s="25">
        <v>40892</v>
      </c>
      <c r="I3048" s="24">
        <v>40892</v>
      </c>
      <c r="J3048" s="13">
        <v>1</v>
      </c>
      <c r="K3048" s="14"/>
      <c r="L3048" s="14"/>
      <c r="M3048" s="13" t="s">
        <v>1862</v>
      </c>
      <c r="N3048" s="13" t="s">
        <v>7083</v>
      </c>
      <c r="O3048" s="14" t="s">
        <v>7061</v>
      </c>
      <c r="P3048" s="14" t="s">
        <v>195</v>
      </c>
      <c r="Q3048" s="15"/>
      <c r="R3048" s="15"/>
      <c r="S3048" s="30"/>
      <c r="T3048" s="13" t="s">
        <v>7081</v>
      </c>
      <c r="XFD3048" s="53">
        <f t="shared" si="47"/>
        <v>40893</v>
      </c>
    </row>
    <row r="3049" spans="1:20 16384:16384" s="19" customFormat="1" ht="120">
      <c r="A3049" s="10" t="s">
        <v>2</v>
      </c>
      <c r="B3049" s="10" t="s">
        <v>3</v>
      </c>
      <c r="C3049" s="22" t="s">
        <v>15794</v>
      </c>
      <c r="D3049" s="11"/>
      <c r="E3049" s="14"/>
      <c r="F3049" s="11"/>
      <c r="G3049" s="20" t="s">
        <v>5</v>
      </c>
      <c r="H3049" s="25">
        <v>40830</v>
      </c>
      <c r="I3049" s="24">
        <v>40830</v>
      </c>
      <c r="J3049" s="20">
        <v>1</v>
      </c>
      <c r="K3049" s="14" t="s">
        <v>2727</v>
      </c>
      <c r="L3049" s="14"/>
      <c r="M3049" s="13" t="s">
        <v>6</v>
      </c>
      <c r="N3049" s="13" t="s">
        <v>2728</v>
      </c>
      <c r="O3049" s="11" t="s">
        <v>15795</v>
      </c>
      <c r="P3049" s="15" t="s">
        <v>36</v>
      </c>
      <c r="Q3049" s="15"/>
      <c r="R3049" s="11" t="s">
        <v>19220</v>
      </c>
      <c r="S3049" s="11" t="s">
        <v>459</v>
      </c>
      <c r="T3049" s="13"/>
      <c r="XFD3049" s="53">
        <f t="shared" si="47"/>
        <v>40831</v>
      </c>
    </row>
    <row r="3050" spans="1:20 16384:16384" s="19" customFormat="1" ht="60">
      <c r="A3050" s="10" t="s">
        <v>2</v>
      </c>
      <c r="B3050" s="10" t="s">
        <v>3</v>
      </c>
      <c r="C3050" s="22" t="s">
        <v>15121</v>
      </c>
      <c r="D3050" s="11"/>
      <c r="E3050" s="14"/>
      <c r="F3050" s="11"/>
      <c r="G3050" s="20" t="s">
        <v>5</v>
      </c>
      <c r="H3050" s="25">
        <v>40873</v>
      </c>
      <c r="I3050" s="24">
        <v>40873</v>
      </c>
      <c r="J3050" s="20">
        <v>1</v>
      </c>
      <c r="K3050" s="14" t="s">
        <v>2729</v>
      </c>
      <c r="L3050" s="14"/>
      <c r="M3050" s="13" t="s">
        <v>6</v>
      </c>
      <c r="N3050" s="13" t="s">
        <v>2728</v>
      </c>
      <c r="O3050" s="11" t="s">
        <v>15795</v>
      </c>
      <c r="P3050" s="15" t="s">
        <v>36</v>
      </c>
      <c r="Q3050" s="15"/>
      <c r="R3050" s="11" t="s">
        <v>18978</v>
      </c>
      <c r="S3050" s="11" t="s">
        <v>8750</v>
      </c>
      <c r="T3050" s="13"/>
      <c r="XFD3050" s="53">
        <f t="shared" si="47"/>
        <v>40874</v>
      </c>
    </row>
    <row r="3051" spans="1:20 16384:16384" s="19" customFormat="1" ht="12">
      <c r="A3051" s="10" t="s">
        <v>2</v>
      </c>
      <c r="B3051" s="13" t="s">
        <v>3</v>
      </c>
      <c r="C3051" s="15" t="s">
        <v>7855</v>
      </c>
      <c r="D3051" s="15"/>
      <c r="E3051" s="15"/>
      <c r="F3051" s="15" t="s">
        <v>7350</v>
      </c>
      <c r="G3051" s="20" t="s">
        <v>5</v>
      </c>
      <c r="H3051" s="25">
        <v>40826</v>
      </c>
      <c r="I3051" s="24">
        <v>40826</v>
      </c>
      <c r="J3051" s="13">
        <v>1</v>
      </c>
      <c r="K3051" s="15"/>
      <c r="L3051" s="15"/>
      <c r="M3051" s="13" t="s">
        <v>377</v>
      </c>
      <c r="N3051" s="13" t="s">
        <v>9419</v>
      </c>
      <c r="O3051" s="22" t="s">
        <v>7856</v>
      </c>
      <c r="P3051" s="15"/>
      <c r="Q3051" s="15"/>
      <c r="R3051" s="15"/>
      <c r="S3051" s="30"/>
      <c r="T3051" s="13" t="s">
        <v>7051</v>
      </c>
      <c r="XFD3051" s="53">
        <f t="shared" si="47"/>
        <v>40827</v>
      </c>
    </row>
    <row r="3052" spans="1:20 16384:16384" s="19" customFormat="1" ht="192">
      <c r="A3052" s="10" t="s">
        <v>2</v>
      </c>
      <c r="B3052" s="10" t="s">
        <v>19</v>
      </c>
      <c r="C3052" s="11" t="s">
        <v>2730</v>
      </c>
      <c r="D3052" s="11"/>
      <c r="E3052" s="14"/>
      <c r="F3052" s="11"/>
      <c r="G3052" s="20" t="s">
        <v>5</v>
      </c>
      <c r="H3052" s="25">
        <v>40661</v>
      </c>
      <c r="I3052" s="24">
        <v>40661</v>
      </c>
      <c r="J3052" s="20">
        <v>1</v>
      </c>
      <c r="K3052" s="14" t="s">
        <v>2731</v>
      </c>
      <c r="L3052" s="14"/>
      <c r="M3052" s="13" t="s">
        <v>144</v>
      </c>
      <c r="N3052" s="13" t="s">
        <v>2731</v>
      </c>
      <c r="O3052" s="11" t="s">
        <v>460</v>
      </c>
      <c r="P3052" s="15" t="s">
        <v>9421</v>
      </c>
      <c r="Q3052" s="15"/>
      <c r="R3052" s="11"/>
      <c r="S3052" s="11" t="s">
        <v>461</v>
      </c>
      <c r="T3052" s="13"/>
      <c r="XFD3052" s="53">
        <f t="shared" si="47"/>
        <v>40662</v>
      </c>
    </row>
    <row r="3053" spans="1:20 16384:16384" s="19" customFormat="1" ht="96">
      <c r="A3053" s="10" t="s">
        <v>2</v>
      </c>
      <c r="B3053" s="10" t="s">
        <v>19</v>
      </c>
      <c r="C3053" s="11" t="s">
        <v>2732</v>
      </c>
      <c r="D3053" s="11"/>
      <c r="E3053" s="14"/>
      <c r="F3053" s="11"/>
      <c r="G3053" s="20" t="s">
        <v>5</v>
      </c>
      <c r="H3053" s="25">
        <v>40696</v>
      </c>
      <c r="I3053" s="24">
        <v>40696</v>
      </c>
      <c r="J3053" s="20">
        <v>1</v>
      </c>
      <c r="K3053" s="14" t="s">
        <v>2733</v>
      </c>
      <c r="L3053" s="14"/>
      <c r="M3053" s="13" t="s">
        <v>144</v>
      </c>
      <c r="N3053" s="13" t="s">
        <v>2731</v>
      </c>
      <c r="O3053" s="11" t="s">
        <v>460</v>
      </c>
      <c r="P3053" s="15"/>
      <c r="Q3053" s="15"/>
      <c r="R3053" s="11"/>
      <c r="S3053" s="11" t="s">
        <v>8863</v>
      </c>
      <c r="T3053" s="13"/>
      <c r="XFD3053" s="53">
        <f t="shared" si="47"/>
        <v>40697</v>
      </c>
    </row>
    <row r="3054" spans="1:20 16384:16384" s="19" customFormat="1" ht="36">
      <c r="A3054" s="10" t="s">
        <v>2</v>
      </c>
      <c r="B3054" s="10" t="s">
        <v>3</v>
      </c>
      <c r="C3054" s="11" t="s">
        <v>15796</v>
      </c>
      <c r="D3054" s="11"/>
      <c r="E3054" s="14"/>
      <c r="F3054" s="11" t="s">
        <v>2209</v>
      </c>
      <c r="G3054" s="20" t="s">
        <v>5</v>
      </c>
      <c r="H3054" s="25">
        <v>40717</v>
      </c>
      <c r="I3054" s="24">
        <v>40717</v>
      </c>
      <c r="J3054" s="20">
        <v>1</v>
      </c>
      <c r="K3054" s="14" t="s">
        <v>2731</v>
      </c>
      <c r="L3054" s="14"/>
      <c r="M3054" s="13" t="s">
        <v>144</v>
      </c>
      <c r="N3054" s="13" t="s">
        <v>2731</v>
      </c>
      <c r="O3054" s="11" t="s">
        <v>460</v>
      </c>
      <c r="P3054" s="15"/>
      <c r="Q3054" s="15"/>
      <c r="R3054" s="11"/>
      <c r="S3054" s="11"/>
      <c r="T3054" s="13"/>
      <c r="XFD3054" s="53">
        <f t="shared" si="47"/>
        <v>40718</v>
      </c>
    </row>
    <row r="3055" spans="1:20 16384:16384" s="19" customFormat="1" ht="108">
      <c r="A3055" s="10" t="s">
        <v>2</v>
      </c>
      <c r="B3055" s="10" t="s">
        <v>21</v>
      </c>
      <c r="C3055" s="11" t="s">
        <v>15797</v>
      </c>
      <c r="D3055" s="11"/>
      <c r="E3055" s="14"/>
      <c r="F3055" s="11"/>
      <c r="G3055" s="20" t="s">
        <v>5</v>
      </c>
      <c r="H3055" s="25">
        <v>40779</v>
      </c>
      <c r="I3055" s="24">
        <v>40779</v>
      </c>
      <c r="J3055" s="20">
        <v>1</v>
      </c>
      <c r="K3055" s="14" t="s">
        <v>2731</v>
      </c>
      <c r="L3055" s="14"/>
      <c r="M3055" s="13" t="s">
        <v>144</v>
      </c>
      <c r="N3055" s="13" t="s">
        <v>2731</v>
      </c>
      <c r="O3055" s="11" t="s">
        <v>460</v>
      </c>
      <c r="P3055" s="15" t="s">
        <v>9421</v>
      </c>
      <c r="Q3055" s="15"/>
      <c r="R3055" s="11"/>
      <c r="S3055" s="11" t="s">
        <v>19224</v>
      </c>
      <c r="T3055" s="13"/>
      <c r="XFD3055" s="53">
        <f t="shared" si="47"/>
        <v>40780</v>
      </c>
    </row>
    <row r="3056" spans="1:20 16384:16384" s="19" customFormat="1" ht="36">
      <c r="A3056" s="10" t="s">
        <v>2</v>
      </c>
      <c r="B3056" s="10" t="s">
        <v>18</v>
      </c>
      <c r="C3056" s="11" t="s">
        <v>1576</v>
      </c>
      <c r="D3056" s="11"/>
      <c r="E3056" s="14"/>
      <c r="F3056" s="11"/>
      <c r="G3056" s="20" t="s">
        <v>5</v>
      </c>
      <c r="H3056" s="25">
        <v>40857</v>
      </c>
      <c r="I3056" s="24">
        <v>40857</v>
      </c>
      <c r="J3056" s="20">
        <v>1</v>
      </c>
      <c r="K3056" s="14" t="s">
        <v>2731</v>
      </c>
      <c r="L3056" s="14"/>
      <c r="M3056" s="13" t="s">
        <v>144</v>
      </c>
      <c r="N3056" s="13" t="s">
        <v>2731</v>
      </c>
      <c r="O3056" s="11" t="s">
        <v>460</v>
      </c>
      <c r="P3056" s="15" t="s">
        <v>9421</v>
      </c>
      <c r="Q3056" s="15"/>
      <c r="R3056" s="11"/>
      <c r="S3056" s="11" t="s">
        <v>8751</v>
      </c>
      <c r="T3056" s="13"/>
      <c r="XFD3056" s="53">
        <f t="shared" si="47"/>
        <v>40858</v>
      </c>
    </row>
    <row r="3057" spans="1:20 16384:16384" s="19" customFormat="1" ht="12">
      <c r="A3057" s="20" t="s">
        <v>2</v>
      </c>
      <c r="B3057" s="20" t="s">
        <v>3</v>
      </c>
      <c r="C3057" s="22" t="s">
        <v>15798</v>
      </c>
      <c r="D3057" s="22" t="s">
        <v>15799</v>
      </c>
      <c r="E3057" s="22"/>
      <c r="F3057" s="22"/>
      <c r="G3057" s="20" t="s">
        <v>5</v>
      </c>
      <c r="H3057" s="25">
        <v>40618</v>
      </c>
      <c r="I3057" s="24">
        <v>40618</v>
      </c>
      <c r="J3057" s="20">
        <v>1</v>
      </c>
      <c r="K3057" s="14"/>
      <c r="L3057" s="14"/>
      <c r="M3057" s="13" t="s">
        <v>6618</v>
      </c>
      <c r="N3057" s="13" t="s">
        <v>15800</v>
      </c>
      <c r="O3057" s="22" t="s">
        <v>467</v>
      </c>
      <c r="P3057" s="15" t="s">
        <v>36</v>
      </c>
      <c r="Q3057" s="15"/>
      <c r="R3057" s="22"/>
      <c r="S3057" s="31"/>
      <c r="T3057" s="13"/>
      <c r="XFD3057" s="53">
        <f t="shared" si="47"/>
        <v>40619</v>
      </c>
    </row>
    <row r="3058" spans="1:20 16384:16384" s="19" customFormat="1" ht="12">
      <c r="A3058" s="20" t="s">
        <v>2</v>
      </c>
      <c r="B3058" s="20" t="s">
        <v>21</v>
      </c>
      <c r="C3058" s="22" t="s">
        <v>14375</v>
      </c>
      <c r="D3058" s="22"/>
      <c r="E3058" s="22"/>
      <c r="F3058" s="22"/>
      <c r="G3058" s="20" t="s">
        <v>5</v>
      </c>
      <c r="H3058" s="25">
        <v>40668</v>
      </c>
      <c r="I3058" s="24">
        <v>40668</v>
      </c>
      <c r="J3058" s="20">
        <v>2</v>
      </c>
      <c r="K3058" s="14" t="s">
        <v>15800</v>
      </c>
      <c r="L3058" s="14"/>
      <c r="M3058" s="13" t="s">
        <v>6618</v>
      </c>
      <c r="N3058" s="13" t="s">
        <v>15800</v>
      </c>
      <c r="O3058" s="22" t="s">
        <v>467</v>
      </c>
      <c r="P3058" s="15" t="s">
        <v>36</v>
      </c>
      <c r="Q3058" s="15"/>
      <c r="R3058" s="22"/>
      <c r="S3058" s="31"/>
      <c r="T3058" s="13"/>
      <c r="XFD3058" s="53">
        <f t="shared" si="47"/>
        <v>40670</v>
      </c>
    </row>
    <row r="3059" spans="1:20 16384:16384" s="19" customFormat="1" ht="36">
      <c r="A3059" s="20" t="s">
        <v>2</v>
      </c>
      <c r="B3059" s="20" t="s">
        <v>3</v>
      </c>
      <c r="C3059" s="22" t="s">
        <v>2734</v>
      </c>
      <c r="D3059" s="22" t="s">
        <v>6248</v>
      </c>
      <c r="E3059" s="22"/>
      <c r="F3059" s="22" t="s">
        <v>15801</v>
      </c>
      <c r="G3059" s="20" t="s">
        <v>5</v>
      </c>
      <c r="H3059" s="25">
        <v>40676</v>
      </c>
      <c r="I3059" s="24">
        <v>40676</v>
      </c>
      <c r="J3059" s="20">
        <v>1</v>
      </c>
      <c r="K3059" s="14" t="s">
        <v>15800</v>
      </c>
      <c r="L3059" s="14"/>
      <c r="M3059" s="13" t="s">
        <v>6618</v>
      </c>
      <c r="N3059" s="13" t="s">
        <v>15800</v>
      </c>
      <c r="O3059" s="22" t="s">
        <v>467</v>
      </c>
      <c r="P3059" s="15" t="s">
        <v>36</v>
      </c>
      <c r="Q3059" s="15" t="s">
        <v>6590</v>
      </c>
      <c r="R3059" s="22"/>
      <c r="S3059" s="31"/>
      <c r="T3059" s="13"/>
      <c r="XFD3059" s="53">
        <f t="shared" si="47"/>
        <v>40677</v>
      </c>
    </row>
    <row r="3060" spans="1:20 16384:16384" s="19" customFormat="1" ht="24">
      <c r="A3060" s="20" t="s">
        <v>2</v>
      </c>
      <c r="B3060" s="20" t="s">
        <v>21</v>
      </c>
      <c r="C3060" s="22" t="s">
        <v>7524</v>
      </c>
      <c r="D3060" s="22"/>
      <c r="E3060" s="22"/>
      <c r="F3060" s="22" t="s">
        <v>8112</v>
      </c>
      <c r="G3060" s="20" t="s">
        <v>5</v>
      </c>
      <c r="H3060" s="25">
        <v>40710</v>
      </c>
      <c r="I3060" s="24">
        <v>40710</v>
      </c>
      <c r="J3060" s="20">
        <v>1</v>
      </c>
      <c r="K3060" s="14" t="s">
        <v>15802</v>
      </c>
      <c r="L3060" s="14"/>
      <c r="M3060" s="13" t="s">
        <v>6618</v>
      </c>
      <c r="N3060" s="13" t="s">
        <v>15800</v>
      </c>
      <c r="O3060" s="22" t="s">
        <v>467</v>
      </c>
      <c r="P3060" s="15" t="s">
        <v>36</v>
      </c>
      <c r="Q3060" s="15"/>
      <c r="R3060" s="22"/>
      <c r="S3060" s="31"/>
      <c r="T3060" s="13"/>
      <c r="XFD3060" s="53">
        <f t="shared" si="47"/>
        <v>40711</v>
      </c>
    </row>
    <row r="3061" spans="1:20 16384:16384" s="19" customFormat="1" ht="36">
      <c r="A3061" s="20" t="s">
        <v>2</v>
      </c>
      <c r="B3061" s="20" t="s">
        <v>3</v>
      </c>
      <c r="C3061" s="22" t="s">
        <v>15803</v>
      </c>
      <c r="D3061" s="22"/>
      <c r="E3061" s="22"/>
      <c r="F3061" s="22" t="s">
        <v>7638</v>
      </c>
      <c r="G3061" s="20" t="s">
        <v>51</v>
      </c>
      <c r="H3061" s="25">
        <v>40732</v>
      </c>
      <c r="I3061" s="24">
        <v>40732</v>
      </c>
      <c r="J3061" s="20">
        <v>1</v>
      </c>
      <c r="K3061" s="14" t="s">
        <v>15800</v>
      </c>
      <c r="L3061" s="14"/>
      <c r="M3061" s="13" t="s">
        <v>6618</v>
      </c>
      <c r="N3061" s="13" t="s">
        <v>15800</v>
      </c>
      <c r="O3061" s="22" t="s">
        <v>467</v>
      </c>
      <c r="P3061" s="15" t="s">
        <v>36</v>
      </c>
      <c r="Q3061" s="15"/>
      <c r="R3061" s="22"/>
      <c r="S3061" s="31"/>
      <c r="T3061" s="13"/>
      <c r="XFD3061" s="53">
        <f t="shared" si="47"/>
        <v>40733</v>
      </c>
    </row>
    <row r="3062" spans="1:20 16384:16384" s="19" customFormat="1" ht="12">
      <c r="A3062" s="20" t="s">
        <v>2</v>
      </c>
      <c r="B3062" s="20" t="s">
        <v>18</v>
      </c>
      <c r="C3062" s="22" t="s">
        <v>15804</v>
      </c>
      <c r="D3062" s="22"/>
      <c r="E3062" s="22"/>
      <c r="F3062" s="22"/>
      <c r="G3062" s="20" t="s">
        <v>5</v>
      </c>
      <c r="H3062" s="25">
        <v>40767</v>
      </c>
      <c r="I3062" s="24">
        <v>40767</v>
      </c>
      <c r="J3062" s="20">
        <v>1</v>
      </c>
      <c r="K3062" s="14"/>
      <c r="L3062" s="14"/>
      <c r="M3062" s="13" t="s">
        <v>6618</v>
      </c>
      <c r="N3062" s="13" t="s">
        <v>15800</v>
      </c>
      <c r="O3062" s="22" t="s">
        <v>467</v>
      </c>
      <c r="P3062" s="15" t="s">
        <v>195</v>
      </c>
      <c r="Q3062" s="15"/>
      <c r="R3062" s="22"/>
      <c r="S3062" s="31"/>
      <c r="T3062" s="13"/>
      <c r="XFD3062" s="53">
        <f t="shared" si="47"/>
        <v>40768</v>
      </c>
    </row>
    <row r="3063" spans="1:20 16384:16384" s="19" customFormat="1" ht="168">
      <c r="A3063" s="20" t="s">
        <v>2</v>
      </c>
      <c r="B3063" s="20" t="s">
        <v>18</v>
      </c>
      <c r="C3063" s="22" t="s">
        <v>2735</v>
      </c>
      <c r="D3063" s="22" t="s">
        <v>15805</v>
      </c>
      <c r="E3063" s="22"/>
      <c r="F3063" s="22" t="s">
        <v>2736</v>
      </c>
      <c r="G3063" s="20" t="s">
        <v>5</v>
      </c>
      <c r="H3063" s="25">
        <v>40774</v>
      </c>
      <c r="I3063" s="24">
        <v>40774</v>
      </c>
      <c r="J3063" s="20">
        <v>1</v>
      </c>
      <c r="K3063" s="14" t="s">
        <v>2736</v>
      </c>
      <c r="L3063" s="14"/>
      <c r="M3063" s="13" t="s">
        <v>6618</v>
      </c>
      <c r="N3063" s="13" t="s">
        <v>15800</v>
      </c>
      <c r="O3063" s="22" t="s">
        <v>467</v>
      </c>
      <c r="P3063" s="15" t="s">
        <v>195</v>
      </c>
      <c r="Q3063" s="15"/>
      <c r="R3063" s="22"/>
      <c r="S3063" s="31" t="s">
        <v>8752</v>
      </c>
      <c r="T3063" s="13"/>
      <c r="XFD3063" s="53">
        <f t="shared" si="47"/>
        <v>40775</v>
      </c>
    </row>
    <row r="3064" spans="1:20 16384:16384" s="19" customFormat="1" ht="24">
      <c r="A3064" s="20" t="s">
        <v>2</v>
      </c>
      <c r="B3064" s="20" t="s">
        <v>3</v>
      </c>
      <c r="C3064" s="22" t="s">
        <v>8054</v>
      </c>
      <c r="D3064" s="22"/>
      <c r="E3064" s="22"/>
      <c r="F3064" s="22" t="s">
        <v>8140</v>
      </c>
      <c r="G3064" s="20" t="s">
        <v>5</v>
      </c>
      <c r="H3064" s="25">
        <v>40858</v>
      </c>
      <c r="I3064" s="24">
        <v>40858</v>
      </c>
      <c r="J3064" s="20">
        <v>1</v>
      </c>
      <c r="K3064" s="14"/>
      <c r="L3064" s="14"/>
      <c r="M3064" s="13" t="s">
        <v>6618</v>
      </c>
      <c r="N3064" s="13" t="s">
        <v>15800</v>
      </c>
      <c r="O3064" s="22" t="s">
        <v>467</v>
      </c>
      <c r="P3064" s="15" t="s">
        <v>36</v>
      </c>
      <c r="Q3064" s="15"/>
      <c r="R3064" s="22"/>
      <c r="S3064" s="31"/>
      <c r="T3064" s="13" t="s">
        <v>7049</v>
      </c>
      <c r="XFD3064" s="53">
        <f t="shared" si="47"/>
        <v>40859</v>
      </c>
    </row>
    <row r="3065" spans="1:20 16384:16384" s="19" customFormat="1" ht="12">
      <c r="A3065" s="20" t="s">
        <v>2</v>
      </c>
      <c r="B3065" s="20" t="s">
        <v>10</v>
      </c>
      <c r="C3065" s="22" t="s">
        <v>15806</v>
      </c>
      <c r="D3065" s="22"/>
      <c r="E3065" s="22"/>
      <c r="F3065" s="22" t="s">
        <v>15807</v>
      </c>
      <c r="G3065" s="20" t="s">
        <v>5</v>
      </c>
      <c r="H3065" s="25">
        <v>40880</v>
      </c>
      <c r="I3065" s="24">
        <v>40880</v>
      </c>
      <c r="J3065" s="20">
        <v>1</v>
      </c>
      <c r="K3065" s="14" t="s">
        <v>15800</v>
      </c>
      <c r="L3065" s="14"/>
      <c r="M3065" s="13" t="s">
        <v>6618</v>
      </c>
      <c r="N3065" s="13" t="s">
        <v>15800</v>
      </c>
      <c r="O3065" s="22" t="s">
        <v>467</v>
      </c>
      <c r="P3065" s="15" t="s">
        <v>36</v>
      </c>
      <c r="Q3065" s="15"/>
      <c r="R3065" s="31"/>
      <c r="S3065" s="31"/>
      <c r="T3065" s="13"/>
      <c r="XFD3065" s="53">
        <f t="shared" si="47"/>
        <v>40881</v>
      </c>
    </row>
    <row r="3066" spans="1:20 16384:16384" s="19" customFormat="1" ht="108">
      <c r="A3066" s="20" t="s">
        <v>2</v>
      </c>
      <c r="B3066" s="20" t="s">
        <v>3</v>
      </c>
      <c r="C3066" s="22" t="s">
        <v>2737</v>
      </c>
      <c r="D3066" s="22" t="s">
        <v>15808</v>
      </c>
      <c r="E3066" s="22"/>
      <c r="F3066" s="22" t="s">
        <v>41</v>
      </c>
      <c r="G3066" s="20" t="s">
        <v>5</v>
      </c>
      <c r="H3066" s="25">
        <v>40887</v>
      </c>
      <c r="I3066" s="24">
        <v>40887</v>
      </c>
      <c r="J3066" s="20">
        <v>1</v>
      </c>
      <c r="K3066" s="14" t="s">
        <v>15800</v>
      </c>
      <c r="L3066" s="14"/>
      <c r="M3066" s="13" t="s">
        <v>6618</v>
      </c>
      <c r="N3066" s="13" t="s">
        <v>15800</v>
      </c>
      <c r="O3066" s="22" t="s">
        <v>467</v>
      </c>
      <c r="P3066" s="15" t="s">
        <v>36</v>
      </c>
      <c r="Q3066" s="15"/>
      <c r="R3066" s="31" t="s">
        <v>19225</v>
      </c>
      <c r="S3066" s="31" t="s">
        <v>15809</v>
      </c>
      <c r="T3066" s="13"/>
      <c r="XFD3066" s="53">
        <f t="shared" si="47"/>
        <v>40888</v>
      </c>
    </row>
    <row r="3067" spans="1:20 16384:16384" s="19" customFormat="1" ht="24">
      <c r="A3067" s="10" t="s">
        <v>2</v>
      </c>
      <c r="B3067" s="13" t="s">
        <v>3</v>
      </c>
      <c r="C3067" s="14" t="s">
        <v>7244</v>
      </c>
      <c r="D3067" s="15"/>
      <c r="E3067" s="15"/>
      <c r="F3067" s="15" t="s">
        <v>7245</v>
      </c>
      <c r="G3067" s="13" t="s">
        <v>5</v>
      </c>
      <c r="H3067" s="25">
        <v>40761</v>
      </c>
      <c r="I3067" s="24">
        <v>40761</v>
      </c>
      <c r="J3067" s="13">
        <v>1</v>
      </c>
      <c r="K3067" s="15"/>
      <c r="L3067" s="15"/>
      <c r="M3067" s="13" t="s">
        <v>6736</v>
      </c>
      <c r="N3067" s="13" t="s">
        <v>1318</v>
      </c>
      <c r="O3067" s="14" t="s">
        <v>7243</v>
      </c>
      <c r="P3067" s="15"/>
      <c r="Q3067" s="15"/>
      <c r="R3067" s="15"/>
      <c r="S3067" s="30"/>
      <c r="T3067" s="13" t="s">
        <v>7056</v>
      </c>
      <c r="XFD3067" s="53">
        <f t="shared" si="47"/>
        <v>40762</v>
      </c>
    </row>
    <row r="3068" spans="1:20 16384:16384" s="19" customFormat="1" ht="12">
      <c r="A3068" s="13" t="s">
        <v>2</v>
      </c>
      <c r="B3068" s="13" t="s">
        <v>3</v>
      </c>
      <c r="C3068" s="14" t="s">
        <v>1080</v>
      </c>
      <c r="D3068" s="15"/>
      <c r="E3068" s="15"/>
      <c r="F3068" s="15"/>
      <c r="G3068" s="20" t="s">
        <v>5</v>
      </c>
      <c r="H3068" s="25">
        <v>40667</v>
      </c>
      <c r="I3068" s="24">
        <v>40667</v>
      </c>
      <c r="J3068" s="20">
        <v>1</v>
      </c>
      <c r="K3068" s="15" t="s">
        <v>15810</v>
      </c>
      <c r="L3068" s="14"/>
      <c r="M3068" s="13" t="s">
        <v>1235</v>
      </c>
      <c r="N3068" s="13" t="s">
        <v>6735</v>
      </c>
      <c r="O3068" s="22" t="s">
        <v>15811</v>
      </c>
      <c r="P3068" s="15" t="s">
        <v>1077</v>
      </c>
      <c r="Q3068" s="15"/>
      <c r="R3068" s="22"/>
      <c r="S3068" s="31"/>
      <c r="T3068" s="13"/>
      <c r="XFD3068" s="53">
        <f t="shared" si="47"/>
        <v>40668</v>
      </c>
    </row>
    <row r="3069" spans="1:20 16384:16384" s="19" customFormat="1" ht="12">
      <c r="A3069" s="20" t="s">
        <v>2</v>
      </c>
      <c r="B3069" s="20" t="s">
        <v>37</v>
      </c>
      <c r="C3069" s="22" t="s">
        <v>2738</v>
      </c>
      <c r="D3069" s="22"/>
      <c r="E3069" s="22"/>
      <c r="F3069" s="22"/>
      <c r="G3069" s="20" t="s">
        <v>5</v>
      </c>
      <c r="H3069" s="25">
        <v>40812</v>
      </c>
      <c r="I3069" s="24">
        <v>40812</v>
      </c>
      <c r="J3069" s="20">
        <v>1</v>
      </c>
      <c r="K3069" s="14"/>
      <c r="L3069" s="14"/>
      <c r="M3069" s="13" t="s">
        <v>1235</v>
      </c>
      <c r="N3069" s="13" t="s">
        <v>6735</v>
      </c>
      <c r="O3069" s="22" t="s">
        <v>468</v>
      </c>
      <c r="P3069" s="15" t="s">
        <v>1077</v>
      </c>
      <c r="Q3069" s="15"/>
      <c r="R3069" s="22"/>
      <c r="S3069" s="31"/>
      <c r="T3069" s="13"/>
      <c r="XFD3069" s="53">
        <f t="shared" si="47"/>
        <v>40813</v>
      </c>
    </row>
    <row r="3070" spans="1:20 16384:16384" s="19" customFormat="1" ht="12">
      <c r="A3070" s="20" t="s">
        <v>2</v>
      </c>
      <c r="B3070" s="20" t="s">
        <v>37</v>
      </c>
      <c r="C3070" s="22" t="s">
        <v>15812</v>
      </c>
      <c r="D3070" s="22"/>
      <c r="E3070" s="22"/>
      <c r="F3070" s="22"/>
      <c r="G3070" s="20" t="s">
        <v>5</v>
      </c>
      <c r="H3070" s="25">
        <v>40829</v>
      </c>
      <c r="I3070" s="24">
        <v>40829</v>
      </c>
      <c r="J3070" s="20">
        <v>1</v>
      </c>
      <c r="K3070" s="14" t="s">
        <v>2739</v>
      </c>
      <c r="L3070" s="14"/>
      <c r="M3070" s="13" t="s">
        <v>1235</v>
      </c>
      <c r="N3070" s="13" t="s">
        <v>6735</v>
      </c>
      <c r="O3070" s="22" t="s">
        <v>468</v>
      </c>
      <c r="P3070" s="15" t="s">
        <v>2740</v>
      </c>
      <c r="Q3070" s="15"/>
      <c r="R3070" s="22"/>
      <c r="S3070" s="31"/>
      <c r="T3070" s="13"/>
      <c r="XFD3070" s="53">
        <f t="shared" si="47"/>
        <v>40830</v>
      </c>
    </row>
    <row r="3071" spans="1:20 16384:16384" s="19" customFormat="1" ht="120">
      <c r="A3071" s="20" t="s">
        <v>2</v>
      </c>
      <c r="B3071" s="20" t="s">
        <v>3</v>
      </c>
      <c r="C3071" s="22" t="s">
        <v>2741</v>
      </c>
      <c r="D3071" s="22" t="s">
        <v>15813</v>
      </c>
      <c r="E3071" s="22"/>
      <c r="F3071" s="22" t="s">
        <v>9454</v>
      </c>
      <c r="G3071" s="20" t="s">
        <v>5</v>
      </c>
      <c r="H3071" s="25">
        <v>40863</v>
      </c>
      <c r="I3071" s="24">
        <v>40863</v>
      </c>
      <c r="J3071" s="20">
        <v>1</v>
      </c>
      <c r="K3071" s="14" t="s">
        <v>15814</v>
      </c>
      <c r="L3071" s="14"/>
      <c r="M3071" s="13" t="s">
        <v>1235</v>
      </c>
      <c r="N3071" s="13" t="s">
        <v>6735</v>
      </c>
      <c r="O3071" s="22" t="s">
        <v>468</v>
      </c>
      <c r="P3071" s="15" t="s">
        <v>2740</v>
      </c>
      <c r="Q3071" s="15"/>
      <c r="R3071" s="22" t="s">
        <v>19226</v>
      </c>
      <c r="S3071" s="31" t="s">
        <v>2742</v>
      </c>
      <c r="T3071" s="13"/>
      <c r="XFD3071" s="53">
        <f t="shared" si="47"/>
        <v>40864</v>
      </c>
    </row>
    <row r="3072" spans="1:20 16384:16384" s="19" customFormat="1" ht="36">
      <c r="A3072" s="20" t="s">
        <v>2</v>
      </c>
      <c r="B3072" s="20" t="s">
        <v>19</v>
      </c>
      <c r="C3072" s="22" t="s">
        <v>2743</v>
      </c>
      <c r="D3072" s="22"/>
      <c r="E3072" s="22"/>
      <c r="F3072" s="22" t="s">
        <v>2744</v>
      </c>
      <c r="G3072" s="20" t="s">
        <v>5</v>
      </c>
      <c r="H3072" s="25">
        <v>40893</v>
      </c>
      <c r="I3072" s="24">
        <v>40893</v>
      </c>
      <c r="J3072" s="20">
        <v>1</v>
      </c>
      <c r="K3072" s="14" t="s">
        <v>15810</v>
      </c>
      <c r="L3072" s="14"/>
      <c r="M3072" s="13" t="s">
        <v>1235</v>
      </c>
      <c r="N3072" s="13" t="s">
        <v>6735</v>
      </c>
      <c r="O3072" s="22" t="s">
        <v>468</v>
      </c>
      <c r="P3072" s="15" t="s">
        <v>2740</v>
      </c>
      <c r="Q3072" s="15"/>
      <c r="R3072" s="22"/>
      <c r="S3072" s="31"/>
      <c r="T3072" s="13"/>
      <c r="XFD3072" s="53">
        <f t="shared" si="47"/>
        <v>40894</v>
      </c>
    </row>
    <row r="3073" spans="1:20 16384:16384" s="19" customFormat="1" ht="24">
      <c r="A3073" s="20" t="s">
        <v>2</v>
      </c>
      <c r="B3073" s="20" t="s">
        <v>37</v>
      </c>
      <c r="C3073" s="22" t="s">
        <v>2745</v>
      </c>
      <c r="D3073" s="22"/>
      <c r="E3073" s="22"/>
      <c r="F3073" s="22" t="s">
        <v>15815</v>
      </c>
      <c r="G3073" s="20" t="s">
        <v>5</v>
      </c>
      <c r="H3073" s="25">
        <v>40898</v>
      </c>
      <c r="I3073" s="24">
        <v>40898</v>
      </c>
      <c r="J3073" s="20">
        <v>1</v>
      </c>
      <c r="K3073" s="14" t="s">
        <v>15815</v>
      </c>
      <c r="L3073" s="14"/>
      <c r="M3073" s="13" t="s">
        <v>1235</v>
      </c>
      <c r="N3073" s="13" t="s">
        <v>6735</v>
      </c>
      <c r="O3073" s="22" t="s">
        <v>468</v>
      </c>
      <c r="P3073" s="15" t="s">
        <v>2740</v>
      </c>
      <c r="Q3073" s="15"/>
      <c r="R3073" s="22"/>
      <c r="S3073" s="31"/>
      <c r="T3073" s="13"/>
      <c r="XFD3073" s="53">
        <f t="shared" si="47"/>
        <v>40899</v>
      </c>
    </row>
    <row r="3074" spans="1:20 16384:16384" s="19" customFormat="1" ht="144">
      <c r="A3074" s="20" t="s">
        <v>2</v>
      </c>
      <c r="B3074" s="20" t="s">
        <v>19</v>
      </c>
      <c r="C3074" s="22" t="s">
        <v>2746</v>
      </c>
      <c r="D3074" s="22"/>
      <c r="E3074" s="22"/>
      <c r="F3074" s="22" t="s">
        <v>2747</v>
      </c>
      <c r="G3074" s="20" t="s">
        <v>5</v>
      </c>
      <c r="H3074" s="25">
        <v>40900</v>
      </c>
      <c r="I3074" s="24">
        <v>40900</v>
      </c>
      <c r="J3074" s="20">
        <v>1</v>
      </c>
      <c r="K3074" s="14" t="s">
        <v>15814</v>
      </c>
      <c r="L3074" s="14"/>
      <c r="M3074" s="13" t="s">
        <v>1235</v>
      </c>
      <c r="N3074" s="13" t="s">
        <v>6735</v>
      </c>
      <c r="O3074" s="22" t="s">
        <v>468</v>
      </c>
      <c r="P3074" s="15" t="s">
        <v>2740</v>
      </c>
      <c r="Q3074" s="15"/>
      <c r="R3074" s="22" t="s">
        <v>19227</v>
      </c>
      <c r="S3074" s="31" t="s">
        <v>8753</v>
      </c>
      <c r="T3074" s="13"/>
      <c r="XFD3074" s="53">
        <f t="shared" si="47"/>
        <v>40901</v>
      </c>
    </row>
    <row r="3075" spans="1:20 16384:16384" s="19" customFormat="1" ht="12">
      <c r="A3075" s="20" t="s">
        <v>2</v>
      </c>
      <c r="B3075" s="20" t="s">
        <v>18</v>
      </c>
      <c r="C3075" s="22" t="s">
        <v>1352</v>
      </c>
      <c r="D3075" s="22"/>
      <c r="E3075" s="22"/>
      <c r="F3075" s="22"/>
      <c r="G3075" s="20" t="s">
        <v>5</v>
      </c>
      <c r="H3075" s="25">
        <v>40908</v>
      </c>
      <c r="I3075" s="24">
        <v>40908</v>
      </c>
      <c r="J3075" s="20">
        <v>2</v>
      </c>
      <c r="K3075" s="14"/>
      <c r="L3075" s="14"/>
      <c r="M3075" s="13" t="s">
        <v>1235</v>
      </c>
      <c r="N3075" s="13" t="s">
        <v>6735</v>
      </c>
      <c r="O3075" s="22" t="s">
        <v>468</v>
      </c>
      <c r="P3075" s="15" t="s">
        <v>2740</v>
      </c>
      <c r="Q3075" s="15"/>
      <c r="R3075" s="22"/>
      <c r="S3075" s="31"/>
      <c r="T3075" s="13"/>
      <c r="XFD3075" s="53">
        <f t="shared" si="47"/>
        <v>40910</v>
      </c>
    </row>
    <row r="3076" spans="1:20 16384:16384" s="19" customFormat="1" ht="24">
      <c r="A3076" s="10" t="s">
        <v>2</v>
      </c>
      <c r="B3076" s="10" t="s">
        <v>3</v>
      </c>
      <c r="C3076" s="14" t="s">
        <v>7261</v>
      </c>
      <c r="D3076" s="15"/>
      <c r="E3076" s="15"/>
      <c r="F3076" s="15" t="s">
        <v>7264</v>
      </c>
      <c r="G3076" s="10" t="s">
        <v>5</v>
      </c>
      <c r="H3076" s="25">
        <v>40894</v>
      </c>
      <c r="I3076" s="24">
        <v>40894</v>
      </c>
      <c r="J3076" s="20">
        <v>1</v>
      </c>
      <c r="K3076" s="15"/>
      <c r="L3076" s="15"/>
      <c r="M3076" s="13" t="s">
        <v>7091</v>
      </c>
      <c r="N3076" s="13" t="s">
        <v>7119</v>
      </c>
      <c r="O3076" s="22" t="s">
        <v>7260</v>
      </c>
      <c r="P3076" s="15"/>
      <c r="Q3076" s="15"/>
      <c r="R3076" s="15"/>
      <c r="S3076" s="30"/>
      <c r="T3076" s="13" t="s">
        <v>7259</v>
      </c>
      <c r="XFD3076" s="53">
        <f t="shared" si="47"/>
        <v>40895</v>
      </c>
    </row>
    <row r="3077" spans="1:20 16384:16384" s="19" customFormat="1" ht="24">
      <c r="A3077" s="10" t="s">
        <v>2</v>
      </c>
      <c r="B3077" s="13" t="s">
        <v>3</v>
      </c>
      <c r="C3077" s="15" t="s">
        <v>8007</v>
      </c>
      <c r="D3077" s="15"/>
      <c r="E3077" s="15"/>
      <c r="F3077" s="15" t="s">
        <v>7630</v>
      </c>
      <c r="G3077" s="10" t="s">
        <v>5</v>
      </c>
      <c r="H3077" s="25">
        <v>40774</v>
      </c>
      <c r="I3077" s="24">
        <v>40774</v>
      </c>
      <c r="J3077" s="13">
        <v>1</v>
      </c>
      <c r="K3077" s="15"/>
      <c r="L3077" s="15"/>
      <c r="M3077" s="13" t="s">
        <v>7032</v>
      </c>
      <c r="N3077" s="13" t="s">
        <v>7137</v>
      </c>
      <c r="O3077" s="22" t="s">
        <v>7631</v>
      </c>
      <c r="P3077" s="15"/>
      <c r="Q3077" s="15"/>
      <c r="R3077" s="15"/>
      <c r="S3077" s="30"/>
      <c r="T3077" s="13" t="s">
        <v>7053</v>
      </c>
      <c r="XFD3077" s="53">
        <f t="shared" ref="XFD3077:XFD3140" si="48">SUM(I3077:XFC3077)</f>
        <v>40775</v>
      </c>
    </row>
    <row r="3078" spans="1:20 16384:16384" s="19" customFormat="1" ht="24">
      <c r="A3078" s="10" t="s">
        <v>2</v>
      </c>
      <c r="B3078" s="13" t="s">
        <v>10</v>
      </c>
      <c r="C3078" s="15" t="s">
        <v>8007</v>
      </c>
      <c r="D3078" s="15"/>
      <c r="E3078" s="15"/>
      <c r="F3078" s="15" t="s">
        <v>8141</v>
      </c>
      <c r="G3078" s="10" t="s">
        <v>5</v>
      </c>
      <c r="H3078" s="25">
        <v>40746</v>
      </c>
      <c r="I3078" s="24">
        <v>40746</v>
      </c>
      <c r="J3078" s="13">
        <v>1</v>
      </c>
      <c r="K3078" s="15"/>
      <c r="L3078" s="15"/>
      <c r="M3078" s="13" t="s">
        <v>7032</v>
      </c>
      <c r="N3078" s="13" t="s">
        <v>7137</v>
      </c>
      <c r="O3078" s="22" t="s">
        <v>8006</v>
      </c>
      <c r="P3078" s="15" t="s">
        <v>2124</v>
      </c>
      <c r="Q3078" s="15"/>
      <c r="R3078" s="15"/>
      <c r="S3078" s="30"/>
      <c r="T3078" s="13" t="s">
        <v>7050</v>
      </c>
      <c r="XFD3078" s="53">
        <f t="shared" si="48"/>
        <v>40747</v>
      </c>
    </row>
    <row r="3079" spans="1:20 16384:16384" s="19" customFormat="1" ht="12">
      <c r="A3079" s="10" t="s">
        <v>2</v>
      </c>
      <c r="B3079" s="13" t="s">
        <v>19</v>
      </c>
      <c r="C3079" s="15" t="s">
        <v>8007</v>
      </c>
      <c r="D3079" s="15"/>
      <c r="E3079" s="15"/>
      <c r="F3079" s="15"/>
      <c r="G3079" s="10" t="s">
        <v>5</v>
      </c>
      <c r="H3079" s="25">
        <v>40778</v>
      </c>
      <c r="I3079" s="24">
        <v>40778</v>
      </c>
      <c r="J3079" s="13">
        <v>1</v>
      </c>
      <c r="K3079" s="15"/>
      <c r="L3079" s="15"/>
      <c r="M3079" s="13" t="s">
        <v>7032</v>
      </c>
      <c r="N3079" s="13" t="s">
        <v>7137</v>
      </c>
      <c r="O3079" s="22" t="s">
        <v>7632</v>
      </c>
      <c r="P3079" s="15"/>
      <c r="Q3079" s="15"/>
      <c r="R3079" s="15"/>
      <c r="S3079" s="30"/>
      <c r="T3079" s="13" t="s">
        <v>7053</v>
      </c>
      <c r="XFD3079" s="53">
        <f t="shared" si="48"/>
        <v>40779</v>
      </c>
    </row>
    <row r="3080" spans="1:20 16384:16384" s="19" customFormat="1" ht="228">
      <c r="A3080" s="10" t="s">
        <v>2</v>
      </c>
      <c r="B3080" s="13" t="s">
        <v>3</v>
      </c>
      <c r="C3080" s="14" t="s">
        <v>15816</v>
      </c>
      <c r="D3080" s="14"/>
      <c r="E3080" s="14"/>
      <c r="F3080" s="14" t="s">
        <v>1125</v>
      </c>
      <c r="G3080" s="20" t="s">
        <v>5</v>
      </c>
      <c r="H3080" s="25">
        <v>40568</v>
      </c>
      <c r="I3080" s="24">
        <v>40568</v>
      </c>
      <c r="J3080" s="20">
        <v>1</v>
      </c>
      <c r="K3080" s="14" t="s">
        <v>15817</v>
      </c>
      <c r="L3080" s="14"/>
      <c r="M3080" s="13" t="s">
        <v>377</v>
      </c>
      <c r="N3080" s="13" t="s">
        <v>15817</v>
      </c>
      <c r="O3080" s="14" t="s">
        <v>469</v>
      </c>
      <c r="P3080" s="15" t="s">
        <v>36</v>
      </c>
      <c r="Q3080" s="15"/>
      <c r="R3080" s="14" t="s">
        <v>19228</v>
      </c>
      <c r="S3080" s="11" t="s">
        <v>8754</v>
      </c>
      <c r="T3080" s="13"/>
      <c r="XFD3080" s="53">
        <f t="shared" si="48"/>
        <v>40569</v>
      </c>
    </row>
    <row r="3081" spans="1:20 16384:16384" s="19" customFormat="1" ht="144">
      <c r="A3081" s="10" t="s">
        <v>2</v>
      </c>
      <c r="B3081" s="13" t="s">
        <v>18</v>
      </c>
      <c r="C3081" s="14" t="s">
        <v>15818</v>
      </c>
      <c r="D3081" s="14"/>
      <c r="E3081" s="14"/>
      <c r="F3081" s="14" t="s">
        <v>15819</v>
      </c>
      <c r="G3081" s="20" t="s">
        <v>94</v>
      </c>
      <c r="H3081" s="25">
        <v>40652</v>
      </c>
      <c r="I3081" s="24">
        <v>40652</v>
      </c>
      <c r="J3081" s="20">
        <v>1</v>
      </c>
      <c r="K3081" s="14" t="s">
        <v>15817</v>
      </c>
      <c r="L3081" s="14"/>
      <c r="M3081" s="13" t="s">
        <v>377</v>
      </c>
      <c r="N3081" s="13" t="s">
        <v>15817</v>
      </c>
      <c r="O3081" s="14" t="s">
        <v>469</v>
      </c>
      <c r="P3081" s="15" t="s">
        <v>36</v>
      </c>
      <c r="Q3081" s="15"/>
      <c r="R3081" s="14"/>
      <c r="S3081" s="11" t="s">
        <v>15820</v>
      </c>
      <c r="T3081" s="13"/>
      <c r="XFD3081" s="53">
        <f t="shared" si="48"/>
        <v>40653</v>
      </c>
    </row>
    <row r="3082" spans="1:20 16384:16384" s="19" customFormat="1" ht="409.5">
      <c r="A3082" s="10" t="s">
        <v>2</v>
      </c>
      <c r="B3082" s="13" t="s">
        <v>3</v>
      </c>
      <c r="C3082" s="14" t="s">
        <v>2748</v>
      </c>
      <c r="D3082" s="14"/>
      <c r="E3082" s="14"/>
      <c r="F3082" s="14"/>
      <c r="G3082" s="20" t="s">
        <v>5</v>
      </c>
      <c r="H3082" s="25">
        <v>40714</v>
      </c>
      <c r="I3082" s="24">
        <v>40714</v>
      </c>
      <c r="J3082" s="20">
        <v>1</v>
      </c>
      <c r="K3082" s="14" t="s">
        <v>15821</v>
      </c>
      <c r="L3082" s="14"/>
      <c r="M3082" s="13" t="s">
        <v>377</v>
      </c>
      <c r="N3082" s="13" t="s">
        <v>15817</v>
      </c>
      <c r="O3082" s="14" t="s">
        <v>469</v>
      </c>
      <c r="P3082" s="15" t="s">
        <v>36</v>
      </c>
      <c r="Q3082" s="15"/>
      <c r="R3082" s="14" t="s">
        <v>6405</v>
      </c>
      <c r="S3082" s="11" t="s">
        <v>8755</v>
      </c>
      <c r="T3082" s="13"/>
      <c r="XFD3082" s="53">
        <f t="shared" si="48"/>
        <v>40715</v>
      </c>
    </row>
    <row r="3083" spans="1:20 16384:16384" s="19" customFormat="1" ht="409.5">
      <c r="A3083" s="10" t="s">
        <v>2</v>
      </c>
      <c r="B3083" s="13" t="s">
        <v>3</v>
      </c>
      <c r="C3083" s="14" t="s">
        <v>11932</v>
      </c>
      <c r="D3083" s="14" t="s">
        <v>15822</v>
      </c>
      <c r="E3083" s="14"/>
      <c r="F3083" s="14"/>
      <c r="G3083" s="20" t="s">
        <v>5</v>
      </c>
      <c r="H3083" s="25">
        <v>40788</v>
      </c>
      <c r="I3083" s="24">
        <v>40788</v>
      </c>
      <c r="J3083" s="20">
        <v>1</v>
      </c>
      <c r="K3083" s="14" t="s">
        <v>2749</v>
      </c>
      <c r="L3083" s="14"/>
      <c r="M3083" s="13" t="s">
        <v>377</v>
      </c>
      <c r="N3083" s="13" t="s">
        <v>15817</v>
      </c>
      <c r="O3083" s="14" t="s">
        <v>469</v>
      </c>
      <c r="P3083" s="15" t="s">
        <v>36</v>
      </c>
      <c r="Q3083" s="15"/>
      <c r="R3083" s="14" t="s">
        <v>19230</v>
      </c>
      <c r="S3083" s="11" t="s">
        <v>8756</v>
      </c>
      <c r="T3083" s="13"/>
      <c r="XFD3083" s="53">
        <f t="shared" si="48"/>
        <v>40789</v>
      </c>
    </row>
    <row r="3084" spans="1:20 16384:16384" s="19" customFormat="1" ht="12">
      <c r="A3084" s="10" t="s">
        <v>2</v>
      </c>
      <c r="B3084" s="13" t="s">
        <v>37</v>
      </c>
      <c r="C3084" s="14" t="s">
        <v>7436</v>
      </c>
      <c r="D3084" s="14"/>
      <c r="E3084" s="14"/>
      <c r="F3084" s="14"/>
      <c r="G3084" s="20" t="s">
        <v>5</v>
      </c>
      <c r="H3084" s="25">
        <v>40822</v>
      </c>
      <c r="I3084" s="24">
        <v>40822</v>
      </c>
      <c r="J3084" s="20">
        <v>1</v>
      </c>
      <c r="K3084" s="14"/>
      <c r="L3084" s="14"/>
      <c r="M3084" s="13" t="s">
        <v>377</v>
      </c>
      <c r="N3084" s="13" t="s">
        <v>15817</v>
      </c>
      <c r="O3084" s="14" t="s">
        <v>469</v>
      </c>
      <c r="P3084" s="15" t="s">
        <v>36</v>
      </c>
      <c r="Q3084" s="15"/>
      <c r="R3084" s="14"/>
      <c r="S3084" s="11"/>
      <c r="T3084" s="13" t="s">
        <v>7054</v>
      </c>
      <c r="XFD3084" s="53">
        <f t="shared" si="48"/>
        <v>40823</v>
      </c>
    </row>
    <row r="3085" spans="1:20 16384:16384" s="19" customFormat="1" ht="36">
      <c r="A3085" s="10" t="s">
        <v>2</v>
      </c>
      <c r="B3085" s="13" t="s">
        <v>3</v>
      </c>
      <c r="C3085" s="14" t="s">
        <v>15823</v>
      </c>
      <c r="D3085" s="14"/>
      <c r="E3085" s="14"/>
      <c r="F3085" s="14" t="s">
        <v>7351</v>
      </c>
      <c r="G3085" s="20" t="s">
        <v>5</v>
      </c>
      <c r="H3085" s="25">
        <v>40879</v>
      </c>
      <c r="I3085" s="24">
        <v>40879</v>
      </c>
      <c r="J3085" s="20">
        <v>1</v>
      </c>
      <c r="K3085" s="14" t="s">
        <v>2750</v>
      </c>
      <c r="L3085" s="14"/>
      <c r="M3085" s="13" t="s">
        <v>377</v>
      </c>
      <c r="N3085" s="13" t="s">
        <v>15817</v>
      </c>
      <c r="O3085" s="14" t="s">
        <v>469</v>
      </c>
      <c r="P3085" s="15" t="s">
        <v>36</v>
      </c>
      <c r="Q3085" s="15"/>
      <c r="R3085" s="14"/>
      <c r="S3085" s="11"/>
      <c r="T3085" s="13"/>
      <c r="XFD3085" s="53">
        <f t="shared" si="48"/>
        <v>40880</v>
      </c>
    </row>
    <row r="3086" spans="1:20 16384:16384" s="19" customFormat="1" ht="409.5">
      <c r="A3086" s="10" t="s">
        <v>2</v>
      </c>
      <c r="B3086" s="13" t="s">
        <v>21</v>
      </c>
      <c r="C3086" s="14" t="s">
        <v>15824</v>
      </c>
      <c r="D3086" s="14"/>
      <c r="E3086" s="14"/>
      <c r="F3086" s="14"/>
      <c r="G3086" s="20" t="s">
        <v>5</v>
      </c>
      <c r="H3086" s="25">
        <v>40897</v>
      </c>
      <c r="I3086" s="24">
        <v>40897</v>
      </c>
      <c r="J3086" s="20">
        <v>1</v>
      </c>
      <c r="K3086" s="14" t="s">
        <v>15817</v>
      </c>
      <c r="L3086" s="14"/>
      <c r="M3086" s="13" t="s">
        <v>377</v>
      </c>
      <c r="N3086" s="13" t="s">
        <v>15817</v>
      </c>
      <c r="O3086" s="14" t="s">
        <v>469</v>
      </c>
      <c r="P3086" s="15" t="s">
        <v>36</v>
      </c>
      <c r="Q3086" s="15"/>
      <c r="R3086" s="14" t="s">
        <v>19229</v>
      </c>
      <c r="S3086" s="11" t="s">
        <v>8757</v>
      </c>
      <c r="T3086" s="13"/>
      <c r="XFD3086" s="53">
        <f t="shared" si="48"/>
        <v>40898</v>
      </c>
    </row>
    <row r="3087" spans="1:20 16384:16384" s="19" customFormat="1" ht="12">
      <c r="A3087" s="10" t="s">
        <v>2</v>
      </c>
      <c r="B3087" s="13" t="s">
        <v>21</v>
      </c>
      <c r="C3087" s="14" t="s">
        <v>8101</v>
      </c>
      <c r="D3087" s="14"/>
      <c r="E3087" s="14"/>
      <c r="F3087" s="14" t="s">
        <v>8142</v>
      </c>
      <c r="G3087" s="20" t="s">
        <v>5</v>
      </c>
      <c r="H3087" s="25">
        <v>40832</v>
      </c>
      <c r="I3087" s="24">
        <v>40832</v>
      </c>
      <c r="J3087" s="20">
        <v>2</v>
      </c>
      <c r="K3087" s="14" t="s">
        <v>8102</v>
      </c>
      <c r="L3087" s="14"/>
      <c r="M3087" s="13" t="s">
        <v>377</v>
      </c>
      <c r="N3087" s="13" t="s">
        <v>15817</v>
      </c>
      <c r="O3087" s="14" t="s">
        <v>469</v>
      </c>
      <c r="P3087" s="15" t="s">
        <v>36</v>
      </c>
      <c r="Q3087" s="15"/>
      <c r="R3087" s="14"/>
      <c r="S3087" s="11"/>
      <c r="T3087" s="13" t="s">
        <v>7049</v>
      </c>
      <c r="XFD3087" s="53">
        <f t="shared" si="48"/>
        <v>40834</v>
      </c>
    </row>
    <row r="3088" spans="1:20 16384:16384" s="19" customFormat="1" ht="24">
      <c r="A3088" s="20" t="s">
        <v>2</v>
      </c>
      <c r="B3088" s="20" t="s">
        <v>3</v>
      </c>
      <c r="C3088" s="22" t="s">
        <v>2751</v>
      </c>
      <c r="D3088" s="22" t="s">
        <v>1559</v>
      </c>
      <c r="E3088" s="22"/>
      <c r="F3088" s="22" t="s">
        <v>15825</v>
      </c>
      <c r="G3088" s="20" t="s">
        <v>5</v>
      </c>
      <c r="H3088" s="25">
        <v>40635</v>
      </c>
      <c r="I3088" s="24">
        <v>40635</v>
      </c>
      <c r="J3088" s="20">
        <v>1</v>
      </c>
      <c r="K3088" s="14" t="s">
        <v>15825</v>
      </c>
      <c r="L3088" s="14"/>
      <c r="M3088" s="13" t="s">
        <v>1235</v>
      </c>
      <c r="N3088" s="13" t="s">
        <v>1255</v>
      </c>
      <c r="O3088" s="22" t="s">
        <v>470</v>
      </c>
      <c r="P3088" s="15"/>
      <c r="Q3088" s="15"/>
      <c r="R3088" s="22"/>
      <c r="S3088" s="31"/>
      <c r="T3088" s="13"/>
      <c r="XFD3088" s="53">
        <f t="shared" si="48"/>
        <v>40636</v>
      </c>
    </row>
    <row r="3089" spans="1:20 16384:16384" s="19" customFormat="1" ht="24">
      <c r="A3089" s="20" t="s">
        <v>2</v>
      </c>
      <c r="B3089" s="20" t="s">
        <v>18</v>
      </c>
      <c r="C3089" s="22" t="s">
        <v>2752</v>
      </c>
      <c r="D3089" s="22"/>
      <c r="E3089" s="22"/>
      <c r="F3089" s="22"/>
      <c r="G3089" s="20" t="s">
        <v>94</v>
      </c>
      <c r="H3089" s="25">
        <v>40607</v>
      </c>
      <c r="I3089" s="24">
        <v>40607</v>
      </c>
      <c r="J3089" s="20">
        <v>1</v>
      </c>
      <c r="K3089" s="14" t="s">
        <v>15826</v>
      </c>
      <c r="L3089" s="14"/>
      <c r="M3089" s="13" t="s">
        <v>1235</v>
      </c>
      <c r="N3089" s="13" t="s">
        <v>7031</v>
      </c>
      <c r="O3089" s="22" t="s">
        <v>471</v>
      </c>
      <c r="P3089" s="15"/>
      <c r="Q3089" s="15"/>
      <c r="R3089" s="22"/>
      <c r="S3089" s="31"/>
      <c r="T3089" s="13"/>
      <c r="XFD3089" s="53">
        <f t="shared" si="48"/>
        <v>40608</v>
      </c>
    </row>
    <row r="3090" spans="1:20 16384:16384" s="19" customFormat="1" ht="12">
      <c r="A3090" s="20" t="s">
        <v>2</v>
      </c>
      <c r="B3090" s="20" t="s">
        <v>3</v>
      </c>
      <c r="C3090" s="22" t="s">
        <v>15827</v>
      </c>
      <c r="D3090" s="22"/>
      <c r="E3090" s="22"/>
      <c r="F3090" s="22"/>
      <c r="G3090" s="20" t="s">
        <v>5</v>
      </c>
      <c r="H3090" s="25">
        <v>40785</v>
      </c>
      <c r="I3090" s="24">
        <v>40785</v>
      </c>
      <c r="J3090" s="20">
        <v>1</v>
      </c>
      <c r="K3090" s="14"/>
      <c r="L3090" s="14"/>
      <c r="M3090" s="13" t="s">
        <v>1235</v>
      </c>
      <c r="N3090" s="13" t="s">
        <v>7031</v>
      </c>
      <c r="O3090" s="22" t="s">
        <v>471</v>
      </c>
      <c r="P3090" s="15"/>
      <c r="Q3090" s="15"/>
      <c r="R3090" s="22"/>
      <c r="S3090" s="31"/>
      <c r="T3090" s="13"/>
      <c r="XFD3090" s="53">
        <f t="shared" si="48"/>
        <v>40786</v>
      </c>
    </row>
    <row r="3091" spans="1:20 16384:16384" s="19" customFormat="1" ht="204">
      <c r="A3091" s="20" t="s">
        <v>2</v>
      </c>
      <c r="B3091" s="20" t="s">
        <v>505</v>
      </c>
      <c r="C3091" s="22" t="s">
        <v>2753</v>
      </c>
      <c r="D3091" s="22" t="s">
        <v>2754</v>
      </c>
      <c r="E3091" s="22"/>
      <c r="F3091" s="22"/>
      <c r="G3091" s="20" t="s">
        <v>5</v>
      </c>
      <c r="H3091" s="25">
        <v>40825</v>
      </c>
      <c r="I3091" s="24">
        <v>40825</v>
      </c>
      <c r="J3091" s="20">
        <v>1</v>
      </c>
      <c r="K3091" s="14" t="s">
        <v>15828</v>
      </c>
      <c r="L3091" s="14"/>
      <c r="M3091" s="13" t="s">
        <v>1235</v>
      </c>
      <c r="N3091" s="13" t="s">
        <v>7031</v>
      </c>
      <c r="O3091" s="22" t="s">
        <v>471</v>
      </c>
      <c r="P3091" s="15"/>
      <c r="Q3091" s="15"/>
      <c r="R3091" s="22" t="s">
        <v>15829</v>
      </c>
      <c r="S3091" s="31" t="s">
        <v>8758</v>
      </c>
      <c r="T3091" s="13"/>
      <c r="XFD3091" s="53">
        <f t="shared" si="48"/>
        <v>40826</v>
      </c>
    </row>
    <row r="3092" spans="1:20 16384:16384" s="19" customFormat="1" ht="24">
      <c r="A3092" s="20" t="s">
        <v>2</v>
      </c>
      <c r="B3092" s="20" t="s">
        <v>3</v>
      </c>
      <c r="C3092" s="22" t="s">
        <v>9147</v>
      </c>
      <c r="D3092" s="22"/>
      <c r="E3092" s="14"/>
      <c r="F3092" s="11" t="s">
        <v>6968</v>
      </c>
      <c r="G3092" s="20" t="s">
        <v>5</v>
      </c>
      <c r="H3092" s="25">
        <v>40626</v>
      </c>
      <c r="I3092" s="24">
        <v>40626</v>
      </c>
      <c r="J3092" s="20">
        <v>1</v>
      </c>
      <c r="K3092" s="14"/>
      <c r="L3092" s="14"/>
      <c r="M3092" s="13" t="s">
        <v>1235</v>
      </c>
      <c r="N3092" s="13" t="s">
        <v>2755</v>
      </c>
      <c r="O3092" s="22" t="s">
        <v>1138</v>
      </c>
      <c r="P3092" s="15" t="s">
        <v>15830</v>
      </c>
      <c r="Q3092" s="15"/>
      <c r="R3092" s="15" t="s">
        <v>8252</v>
      </c>
      <c r="S3092" s="31"/>
      <c r="T3092" s="13"/>
      <c r="XFD3092" s="53">
        <f t="shared" si="48"/>
        <v>40627</v>
      </c>
    </row>
    <row r="3093" spans="1:20 16384:16384" s="19" customFormat="1" ht="12">
      <c r="A3093" s="13" t="s">
        <v>2</v>
      </c>
      <c r="B3093" s="13" t="s">
        <v>3</v>
      </c>
      <c r="C3093" s="14" t="s">
        <v>13607</v>
      </c>
      <c r="D3093" s="15" t="s">
        <v>1047</v>
      </c>
      <c r="E3093" s="15"/>
      <c r="F3093" s="15"/>
      <c r="G3093" s="20" t="s">
        <v>5</v>
      </c>
      <c r="H3093" s="25">
        <v>40645</v>
      </c>
      <c r="I3093" s="24">
        <v>40645</v>
      </c>
      <c r="J3093" s="20">
        <v>1</v>
      </c>
      <c r="K3093" s="15" t="s">
        <v>13608</v>
      </c>
      <c r="L3093" s="15"/>
      <c r="M3093" s="13" t="s">
        <v>1235</v>
      </c>
      <c r="N3093" s="13" t="s">
        <v>2755</v>
      </c>
      <c r="O3093" s="14" t="s">
        <v>1138</v>
      </c>
      <c r="P3093" s="15" t="s">
        <v>15830</v>
      </c>
      <c r="Q3093" s="15"/>
      <c r="R3093" s="15" t="s">
        <v>385</v>
      </c>
      <c r="S3093" s="30"/>
      <c r="T3093" s="13"/>
      <c r="XFD3093" s="53">
        <f t="shared" si="48"/>
        <v>40646</v>
      </c>
    </row>
    <row r="3094" spans="1:20 16384:16384" s="19" customFormat="1" ht="132">
      <c r="A3094" s="13" t="s">
        <v>2</v>
      </c>
      <c r="B3094" s="13" t="s">
        <v>37</v>
      </c>
      <c r="C3094" s="14" t="s">
        <v>2756</v>
      </c>
      <c r="D3094" s="15"/>
      <c r="E3094" s="15"/>
      <c r="F3094" s="15"/>
      <c r="G3094" s="20" t="s">
        <v>5</v>
      </c>
      <c r="H3094" s="25">
        <v>40663</v>
      </c>
      <c r="I3094" s="24">
        <v>40663</v>
      </c>
      <c r="J3094" s="20">
        <v>1</v>
      </c>
      <c r="K3094" s="15"/>
      <c r="L3094" s="15"/>
      <c r="M3094" s="13" t="s">
        <v>1235</v>
      </c>
      <c r="N3094" s="13" t="s">
        <v>2755</v>
      </c>
      <c r="O3094" s="14" t="s">
        <v>1138</v>
      </c>
      <c r="P3094" s="14" t="s">
        <v>2757</v>
      </c>
      <c r="Q3094" s="15"/>
      <c r="R3094" s="15" t="s">
        <v>19231</v>
      </c>
      <c r="S3094" s="30" t="s">
        <v>8759</v>
      </c>
      <c r="T3094" s="13"/>
      <c r="XFD3094" s="53">
        <f t="shared" si="48"/>
        <v>40664</v>
      </c>
    </row>
    <row r="3095" spans="1:20 16384:16384" s="19" customFormat="1" ht="108">
      <c r="A3095" s="13" t="s">
        <v>2</v>
      </c>
      <c r="B3095" s="13" t="s">
        <v>21</v>
      </c>
      <c r="C3095" s="14" t="s">
        <v>2758</v>
      </c>
      <c r="D3095" s="15"/>
      <c r="E3095" s="15"/>
      <c r="F3095" s="15"/>
      <c r="G3095" s="20" t="s">
        <v>5</v>
      </c>
      <c r="H3095" s="25">
        <v>40719</v>
      </c>
      <c r="I3095" s="24">
        <v>40719</v>
      </c>
      <c r="J3095" s="20">
        <v>1</v>
      </c>
      <c r="K3095" s="15"/>
      <c r="L3095" s="15"/>
      <c r="M3095" s="13" t="s">
        <v>1235</v>
      </c>
      <c r="N3095" s="13" t="s">
        <v>2755</v>
      </c>
      <c r="O3095" s="14" t="s">
        <v>1138</v>
      </c>
      <c r="P3095" s="15" t="s">
        <v>2757</v>
      </c>
      <c r="Q3095" s="15"/>
      <c r="R3095" s="22" t="s">
        <v>19232</v>
      </c>
      <c r="S3095" s="31" t="s">
        <v>2759</v>
      </c>
      <c r="T3095" s="13"/>
      <c r="XFD3095" s="53">
        <f t="shared" si="48"/>
        <v>40720</v>
      </c>
    </row>
    <row r="3096" spans="1:20 16384:16384" s="19" customFormat="1" ht="72">
      <c r="A3096" s="13" t="s">
        <v>2</v>
      </c>
      <c r="B3096" s="13" t="s">
        <v>3</v>
      </c>
      <c r="C3096" s="14" t="s">
        <v>923</v>
      </c>
      <c r="D3096" s="15"/>
      <c r="E3096" s="15"/>
      <c r="F3096" s="14" t="s">
        <v>924</v>
      </c>
      <c r="G3096" s="20" t="s">
        <v>51</v>
      </c>
      <c r="H3096" s="25">
        <v>40547</v>
      </c>
      <c r="I3096" s="24">
        <v>40547</v>
      </c>
      <c r="J3096" s="20">
        <v>1</v>
      </c>
      <c r="K3096" s="14"/>
      <c r="L3096" s="14"/>
      <c r="M3096" s="13" t="s">
        <v>1235</v>
      </c>
      <c r="N3096" s="13" t="s">
        <v>7033</v>
      </c>
      <c r="O3096" s="14" t="s">
        <v>15831</v>
      </c>
      <c r="P3096" s="15"/>
      <c r="Q3096" s="15"/>
      <c r="R3096" s="14" t="s">
        <v>19233</v>
      </c>
      <c r="S3096" s="11" t="s">
        <v>8763</v>
      </c>
      <c r="T3096" s="13"/>
      <c r="XFD3096" s="53">
        <f t="shared" si="48"/>
        <v>40548</v>
      </c>
    </row>
    <row r="3097" spans="1:20 16384:16384" s="19" customFormat="1" ht="36">
      <c r="A3097" s="20" t="s">
        <v>2</v>
      </c>
      <c r="B3097" s="13" t="s">
        <v>3</v>
      </c>
      <c r="C3097" s="14" t="s">
        <v>2760</v>
      </c>
      <c r="D3097" s="15"/>
      <c r="E3097" s="15"/>
      <c r="F3097" s="14"/>
      <c r="G3097" s="20" t="s">
        <v>5</v>
      </c>
      <c r="H3097" s="25">
        <v>40702</v>
      </c>
      <c r="I3097" s="24">
        <v>40702</v>
      </c>
      <c r="J3097" s="20">
        <v>1</v>
      </c>
      <c r="K3097" s="14" t="s">
        <v>1346</v>
      </c>
      <c r="L3097" s="14"/>
      <c r="M3097" s="13" t="s">
        <v>1235</v>
      </c>
      <c r="N3097" s="13" t="s">
        <v>7033</v>
      </c>
      <c r="O3097" s="14" t="s">
        <v>15831</v>
      </c>
      <c r="P3097" s="15"/>
      <c r="Q3097" s="15"/>
      <c r="R3097" s="14" t="s">
        <v>19234</v>
      </c>
      <c r="S3097" s="11" t="s">
        <v>8764</v>
      </c>
      <c r="T3097" s="13"/>
      <c r="XFD3097" s="53">
        <f t="shared" si="48"/>
        <v>40703</v>
      </c>
    </row>
    <row r="3098" spans="1:20 16384:16384" s="19" customFormat="1" ht="12">
      <c r="A3098" s="13" t="s">
        <v>2</v>
      </c>
      <c r="B3098" s="13" t="s">
        <v>3</v>
      </c>
      <c r="C3098" s="14" t="s">
        <v>15832</v>
      </c>
      <c r="D3098" s="15"/>
      <c r="E3098" s="15"/>
      <c r="F3098" s="14"/>
      <c r="G3098" s="20" t="s">
        <v>5</v>
      </c>
      <c r="H3098" s="25">
        <v>40732</v>
      </c>
      <c r="I3098" s="24">
        <v>40732</v>
      </c>
      <c r="J3098" s="20">
        <v>1</v>
      </c>
      <c r="K3098" s="14"/>
      <c r="L3098" s="14"/>
      <c r="M3098" s="13" t="s">
        <v>1235</v>
      </c>
      <c r="N3098" s="13" t="s">
        <v>7033</v>
      </c>
      <c r="O3098" s="14" t="s">
        <v>15831</v>
      </c>
      <c r="P3098" s="15"/>
      <c r="Q3098" s="15"/>
      <c r="R3098" s="14"/>
      <c r="S3098" s="11"/>
      <c r="T3098" s="13"/>
      <c r="XFD3098" s="53">
        <f t="shared" si="48"/>
        <v>40733</v>
      </c>
    </row>
    <row r="3099" spans="1:20 16384:16384" s="19" customFormat="1" ht="12">
      <c r="A3099" s="13" t="s">
        <v>2</v>
      </c>
      <c r="B3099" s="13" t="s">
        <v>3</v>
      </c>
      <c r="C3099" s="14" t="s">
        <v>15833</v>
      </c>
      <c r="D3099" s="14" t="s">
        <v>1107</v>
      </c>
      <c r="E3099" s="15"/>
      <c r="F3099" s="14"/>
      <c r="G3099" s="20" t="s">
        <v>5</v>
      </c>
      <c r="H3099" s="25">
        <v>40849</v>
      </c>
      <c r="I3099" s="24">
        <v>40849</v>
      </c>
      <c r="J3099" s="20">
        <v>1</v>
      </c>
      <c r="K3099" s="14"/>
      <c r="L3099" s="14"/>
      <c r="M3099" s="13" t="s">
        <v>1235</v>
      </c>
      <c r="N3099" s="13" t="s">
        <v>7033</v>
      </c>
      <c r="O3099" s="14" t="s">
        <v>15831</v>
      </c>
      <c r="P3099" s="15"/>
      <c r="Q3099" s="15"/>
      <c r="R3099" s="14"/>
      <c r="S3099" s="11"/>
      <c r="T3099" s="13"/>
      <c r="XFD3099" s="53">
        <f t="shared" si="48"/>
        <v>40850</v>
      </c>
    </row>
    <row r="3100" spans="1:20 16384:16384" s="19" customFormat="1" ht="12">
      <c r="A3100" s="13" t="s">
        <v>2</v>
      </c>
      <c r="B3100" s="13" t="s">
        <v>3</v>
      </c>
      <c r="C3100" s="14" t="s">
        <v>15834</v>
      </c>
      <c r="D3100" s="14" t="s">
        <v>1108</v>
      </c>
      <c r="E3100" s="15"/>
      <c r="F3100" s="14"/>
      <c r="G3100" s="20" t="s">
        <v>5</v>
      </c>
      <c r="H3100" s="25">
        <v>40863</v>
      </c>
      <c r="I3100" s="24">
        <v>40863</v>
      </c>
      <c r="J3100" s="20">
        <v>1</v>
      </c>
      <c r="K3100" s="14"/>
      <c r="L3100" s="14"/>
      <c r="M3100" s="13" t="s">
        <v>1235</v>
      </c>
      <c r="N3100" s="13" t="s">
        <v>7033</v>
      </c>
      <c r="O3100" s="14" t="s">
        <v>15831</v>
      </c>
      <c r="P3100" s="15"/>
      <c r="Q3100" s="15"/>
      <c r="R3100" s="14"/>
      <c r="S3100" s="11"/>
      <c r="T3100" s="13"/>
      <c r="XFD3100" s="53">
        <f t="shared" si="48"/>
        <v>40864</v>
      </c>
    </row>
    <row r="3101" spans="1:20 16384:16384" s="19" customFormat="1" ht="12">
      <c r="A3101" s="13" t="s">
        <v>2</v>
      </c>
      <c r="B3101" s="13" t="s">
        <v>3</v>
      </c>
      <c r="C3101" s="14" t="s">
        <v>15835</v>
      </c>
      <c r="D3101" s="14"/>
      <c r="E3101" s="15"/>
      <c r="F3101" s="14"/>
      <c r="G3101" s="20" t="s">
        <v>5</v>
      </c>
      <c r="H3101" s="25">
        <v>40877</v>
      </c>
      <c r="I3101" s="24">
        <v>40877</v>
      </c>
      <c r="J3101" s="20">
        <v>1</v>
      </c>
      <c r="K3101" s="14"/>
      <c r="L3101" s="14"/>
      <c r="M3101" s="13" t="s">
        <v>1235</v>
      </c>
      <c r="N3101" s="13" t="s">
        <v>7033</v>
      </c>
      <c r="O3101" s="14" t="s">
        <v>15831</v>
      </c>
      <c r="P3101" s="15"/>
      <c r="Q3101" s="15"/>
      <c r="R3101" s="14"/>
      <c r="S3101" s="11"/>
      <c r="T3101" s="13"/>
      <c r="XFD3101" s="53">
        <f t="shared" si="48"/>
        <v>40878</v>
      </c>
    </row>
    <row r="3102" spans="1:20 16384:16384" s="19" customFormat="1" ht="12">
      <c r="A3102" s="13" t="s">
        <v>2</v>
      </c>
      <c r="B3102" s="13" t="s">
        <v>3</v>
      </c>
      <c r="C3102" s="14" t="s">
        <v>15836</v>
      </c>
      <c r="D3102" s="14" t="s">
        <v>1106</v>
      </c>
      <c r="E3102" s="15"/>
      <c r="F3102" s="14"/>
      <c r="G3102" s="20" t="s">
        <v>5</v>
      </c>
      <c r="H3102" s="25">
        <v>40891</v>
      </c>
      <c r="I3102" s="24">
        <v>40891</v>
      </c>
      <c r="J3102" s="20">
        <v>1</v>
      </c>
      <c r="K3102" s="14"/>
      <c r="L3102" s="14"/>
      <c r="M3102" s="13" t="s">
        <v>1235</v>
      </c>
      <c r="N3102" s="13" t="s">
        <v>7033</v>
      </c>
      <c r="O3102" s="14" t="s">
        <v>15831</v>
      </c>
      <c r="P3102" s="15"/>
      <c r="Q3102" s="15"/>
      <c r="R3102" s="14"/>
      <c r="S3102" s="11"/>
      <c r="T3102" s="13"/>
      <c r="XFD3102" s="53">
        <f t="shared" si="48"/>
        <v>40892</v>
      </c>
    </row>
    <row r="3103" spans="1:20 16384:16384" s="19" customFormat="1" ht="12">
      <c r="A3103" s="13" t="s">
        <v>2</v>
      </c>
      <c r="B3103" s="13" t="s">
        <v>3</v>
      </c>
      <c r="C3103" s="14" t="s">
        <v>15837</v>
      </c>
      <c r="D3103" s="14" t="s">
        <v>15838</v>
      </c>
      <c r="E3103" s="15"/>
      <c r="F3103" s="14"/>
      <c r="G3103" s="20" t="s">
        <v>5</v>
      </c>
      <c r="H3103" s="25">
        <v>40905</v>
      </c>
      <c r="I3103" s="24">
        <v>40905</v>
      </c>
      <c r="J3103" s="20">
        <v>1</v>
      </c>
      <c r="K3103" s="14"/>
      <c r="L3103" s="14"/>
      <c r="M3103" s="13" t="s">
        <v>1235</v>
      </c>
      <c r="N3103" s="13" t="s">
        <v>7033</v>
      </c>
      <c r="O3103" s="14" t="s">
        <v>15831</v>
      </c>
      <c r="P3103" s="15"/>
      <c r="Q3103" s="15"/>
      <c r="R3103" s="14"/>
      <c r="S3103" s="11"/>
      <c r="T3103" s="13"/>
      <c r="XFD3103" s="53">
        <f t="shared" si="48"/>
        <v>40906</v>
      </c>
    </row>
    <row r="3104" spans="1:20 16384:16384" s="19" customFormat="1" ht="24">
      <c r="A3104" s="10" t="s">
        <v>2</v>
      </c>
      <c r="B3104" s="13" t="s">
        <v>3</v>
      </c>
      <c r="C3104" s="15" t="s">
        <v>7608</v>
      </c>
      <c r="D3104" s="15"/>
      <c r="E3104" s="15"/>
      <c r="F3104" s="15" t="s">
        <v>7438</v>
      </c>
      <c r="G3104" s="10" t="s">
        <v>5</v>
      </c>
      <c r="H3104" s="25">
        <v>40626</v>
      </c>
      <c r="I3104" s="24">
        <v>40626</v>
      </c>
      <c r="J3104" s="13">
        <v>1</v>
      </c>
      <c r="K3104" s="15"/>
      <c r="L3104" s="15"/>
      <c r="M3104" s="13" t="s">
        <v>6736</v>
      </c>
      <c r="N3104" s="13" t="s">
        <v>7643</v>
      </c>
      <c r="O3104" s="22" t="s">
        <v>7644</v>
      </c>
      <c r="P3104" s="15" t="s">
        <v>1109</v>
      </c>
      <c r="Q3104" s="15"/>
      <c r="R3104" s="15"/>
      <c r="S3104" s="30"/>
      <c r="T3104" s="13" t="s">
        <v>7053</v>
      </c>
      <c r="XFD3104" s="53">
        <f t="shared" si="48"/>
        <v>40627</v>
      </c>
    </row>
    <row r="3105" spans="1:20 16384:16384" s="19" customFormat="1" ht="24">
      <c r="A3105" s="20" t="s">
        <v>2</v>
      </c>
      <c r="B3105" s="13" t="s">
        <v>146</v>
      </c>
      <c r="C3105" s="14" t="s">
        <v>1160</v>
      </c>
      <c r="D3105" s="15" t="s">
        <v>15839</v>
      </c>
      <c r="E3105" s="15"/>
      <c r="F3105" s="15"/>
      <c r="G3105" s="20" t="s">
        <v>5</v>
      </c>
      <c r="H3105" s="25">
        <v>40856</v>
      </c>
      <c r="I3105" s="24">
        <v>40857</v>
      </c>
      <c r="J3105" s="13">
        <v>2</v>
      </c>
      <c r="K3105" s="15" t="s">
        <v>1161</v>
      </c>
      <c r="L3105" s="15"/>
      <c r="M3105" s="13" t="s">
        <v>1235</v>
      </c>
      <c r="N3105" s="13" t="s">
        <v>1215</v>
      </c>
      <c r="O3105" s="22" t="s">
        <v>1162</v>
      </c>
      <c r="P3105" s="15" t="s">
        <v>1109</v>
      </c>
      <c r="Q3105" s="15"/>
      <c r="R3105" s="15"/>
      <c r="S3105" s="30"/>
      <c r="T3105" s="13"/>
      <c r="XFD3105" s="53">
        <f t="shared" si="48"/>
        <v>40859</v>
      </c>
    </row>
    <row r="3106" spans="1:20 16384:16384" s="19" customFormat="1" ht="48">
      <c r="A3106" s="13" t="s">
        <v>2</v>
      </c>
      <c r="B3106" s="13" t="s">
        <v>3</v>
      </c>
      <c r="C3106" s="14" t="s">
        <v>935</v>
      </c>
      <c r="D3106" s="14" t="s">
        <v>926</v>
      </c>
      <c r="E3106" s="15"/>
      <c r="F3106" s="15"/>
      <c r="G3106" s="20" t="s">
        <v>5</v>
      </c>
      <c r="H3106" s="25">
        <v>40549</v>
      </c>
      <c r="I3106" s="24">
        <v>40591</v>
      </c>
      <c r="J3106" s="20">
        <v>5</v>
      </c>
      <c r="K3106" s="14"/>
      <c r="L3106" s="14"/>
      <c r="M3106" s="13" t="s">
        <v>1235</v>
      </c>
      <c r="N3106" s="13" t="s">
        <v>7031</v>
      </c>
      <c r="O3106" s="14" t="s">
        <v>927</v>
      </c>
      <c r="P3106" s="15" t="s">
        <v>2761</v>
      </c>
      <c r="Q3106" s="15"/>
      <c r="R3106" s="14" t="s">
        <v>19235</v>
      </c>
      <c r="S3106" s="11" t="s">
        <v>8765</v>
      </c>
      <c r="T3106" s="13"/>
      <c r="XFD3106" s="53">
        <f t="shared" si="48"/>
        <v>40596</v>
      </c>
    </row>
    <row r="3107" spans="1:20 16384:16384" s="19" customFormat="1" ht="12">
      <c r="A3107" s="13" t="s">
        <v>2</v>
      </c>
      <c r="B3107" s="13" t="s">
        <v>3</v>
      </c>
      <c r="C3107" s="14" t="s">
        <v>6820</v>
      </c>
      <c r="D3107" s="15"/>
      <c r="E3107" s="15"/>
      <c r="F3107" s="15"/>
      <c r="G3107" s="20" t="s">
        <v>94</v>
      </c>
      <c r="H3107" s="25">
        <v>40717</v>
      </c>
      <c r="I3107" s="24">
        <v>40717</v>
      </c>
      <c r="J3107" s="20">
        <v>1</v>
      </c>
      <c r="K3107" s="14" t="s">
        <v>6821</v>
      </c>
      <c r="L3107" s="14"/>
      <c r="M3107" s="13" t="s">
        <v>6736</v>
      </c>
      <c r="N3107" s="13" t="s">
        <v>2632</v>
      </c>
      <c r="O3107" s="22" t="s">
        <v>6902</v>
      </c>
      <c r="P3107" s="15"/>
      <c r="Q3107" s="15"/>
      <c r="R3107" s="15"/>
      <c r="S3107" s="30"/>
      <c r="T3107" s="13"/>
      <c r="XFD3107" s="53">
        <f t="shared" si="48"/>
        <v>40718</v>
      </c>
    </row>
    <row r="3108" spans="1:20 16384:16384" s="19" customFormat="1" ht="12">
      <c r="A3108" s="10" t="s">
        <v>2</v>
      </c>
      <c r="B3108" s="13" t="s">
        <v>3</v>
      </c>
      <c r="C3108" s="14" t="s">
        <v>15840</v>
      </c>
      <c r="D3108" s="15"/>
      <c r="E3108" s="15"/>
      <c r="F3108" s="15"/>
      <c r="G3108" s="20" t="s">
        <v>94</v>
      </c>
      <c r="H3108" s="25">
        <v>40599</v>
      </c>
      <c r="I3108" s="24">
        <v>40599</v>
      </c>
      <c r="J3108" s="13">
        <v>1</v>
      </c>
      <c r="K3108" s="15"/>
      <c r="L3108" s="15"/>
      <c r="M3108" s="13" t="s">
        <v>1235</v>
      </c>
      <c r="N3108" s="13" t="s">
        <v>374</v>
      </c>
      <c r="O3108" s="22" t="s">
        <v>1147</v>
      </c>
      <c r="P3108" s="15" t="s">
        <v>2255</v>
      </c>
      <c r="Q3108" s="15"/>
      <c r="R3108" s="15"/>
      <c r="S3108" s="30"/>
      <c r="T3108" s="13"/>
      <c r="XFD3108" s="53">
        <f t="shared" si="48"/>
        <v>40600</v>
      </c>
    </row>
    <row r="3109" spans="1:20 16384:16384" s="19" customFormat="1" ht="12">
      <c r="A3109" s="13" t="s">
        <v>2</v>
      </c>
      <c r="B3109" s="13" t="s">
        <v>3</v>
      </c>
      <c r="C3109" s="14" t="s">
        <v>2762</v>
      </c>
      <c r="D3109" s="15" t="s">
        <v>2763</v>
      </c>
      <c r="E3109" s="15"/>
      <c r="F3109" s="15"/>
      <c r="G3109" s="20" t="s">
        <v>51</v>
      </c>
      <c r="H3109" s="25">
        <v>40839</v>
      </c>
      <c r="I3109" s="24">
        <v>40839</v>
      </c>
      <c r="J3109" s="13">
        <v>1</v>
      </c>
      <c r="K3109" s="15" t="s">
        <v>2764</v>
      </c>
      <c r="L3109" s="15"/>
      <c r="M3109" s="13" t="s">
        <v>7091</v>
      </c>
      <c r="N3109" s="13" t="s">
        <v>7092</v>
      </c>
      <c r="O3109" s="22" t="s">
        <v>1145</v>
      </c>
      <c r="P3109" s="15" t="s">
        <v>1077</v>
      </c>
      <c r="Q3109" s="15"/>
      <c r="R3109" s="15"/>
      <c r="S3109" s="30"/>
      <c r="T3109" s="13"/>
      <c r="XFD3109" s="53">
        <f t="shared" si="48"/>
        <v>40840</v>
      </c>
    </row>
    <row r="3110" spans="1:20 16384:16384" s="19" customFormat="1" ht="72">
      <c r="A3110" s="13" t="s">
        <v>2</v>
      </c>
      <c r="B3110" s="13" t="s">
        <v>3</v>
      </c>
      <c r="C3110" s="14" t="s">
        <v>14849</v>
      </c>
      <c r="D3110" s="15"/>
      <c r="E3110" s="15"/>
      <c r="F3110" s="15"/>
      <c r="G3110" s="20" t="s">
        <v>5</v>
      </c>
      <c r="H3110" s="25">
        <v>40866</v>
      </c>
      <c r="I3110" s="24">
        <v>40866</v>
      </c>
      <c r="J3110" s="20">
        <v>1</v>
      </c>
      <c r="K3110" s="15"/>
      <c r="L3110" s="15"/>
      <c r="M3110" s="13" t="s">
        <v>6736</v>
      </c>
      <c r="N3110" s="13" t="s">
        <v>9443</v>
      </c>
      <c r="O3110" s="14" t="s">
        <v>1044</v>
      </c>
      <c r="P3110" s="15"/>
      <c r="Q3110" s="15"/>
      <c r="R3110" s="14"/>
      <c r="S3110" s="30" t="s">
        <v>8766</v>
      </c>
      <c r="T3110" s="13"/>
      <c r="XFD3110" s="53">
        <f t="shared" si="48"/>
        <v>40867</v>
      </c>
    </row>
    <row r="3111" spans="1:20 16384:16384" s="19" customFormat="1" ht="12">
      <c r="A3111" s="13" t="s">
        <v>2</v>
      </c>
      <c r="B3111" s="13" t="s">
        <v>3</v>
      </c>
      <c r="C3111" s="14" t="s">
        <v>6810</v>
      </c>
      <c r="D3111" s="15"/>
      <c r="E3111" s="15"/>
      <c r="F3111" s="15"/>
      <c r="G3111" s="20" t="s">
        <v>94</v>
      </c>
      <c r="H3111" s="25">
        <v>40709</v>
      </c>
      <c r="I3111" s="24">
        <v>40709</v>
      </c>
      <c r="J3111" s="20">
        <v>1</v>
      </c>
      <c r="K3111" s="14"/>
      <c r="L3111" s="14"/>
      <c r="M3111" s="13" t="s">
        <v>6736</v>
      </c>
      <c r="N3111" s="13" t="s">
        <v>6930</v>
      </c>
      <c r="O3111" s="22" t="s">
        <v>6899</v>
      </c>
      <c r="P3111" s="15"/>
      <c r="Q3111" s="15"/>
      <c r="R3111" s="15"/>
      <c r="S3111" s="30"/>
      <c r="T3111" s="13"/>
      <c r="XFD3111" s="53">
        <f t="shared" si="48"/>
        <v>40710</v>
      </c>
    </row>
    <row r="3112" spans="1:20 16384:16384" s="19" customFormat="1" ht="12">
      <c r="A3112" s="10" t="s">
        <v>2</v>
      </c>
      <c r="B3112" s="13" t="s">
        <v>10</v>
      </c>
      <c r="C3112" s="15" t="s">
        <v>7952</v>
      </c>
      <c r="D3112" s="15"/>
      <c r="E3112" s="15"/>
      <c r="F3112" s="15" t="s">
        <v>7953</v>
      </c>
      <c r="G3112" s="20" t="s">
        <v>5</v>
      </c>
      <c r="H3112" s="25">
        <v>40882</v>
      </c>
      <c r="I3112" s="24">
        <v>40882</v>
      </c>
      <c r="J3112" s="13">
        <v>1</v>
      </c>
      <c r="K3112" s="15"/>
      <c r="L3112" s="15"/>
      <c r="M3112" s="13" t="s">
        <v>7091</v>
      </c>
      <c r="N3112" s="13" t="s">
        <v>7092</v>
      </c>
      <c r="O3112" s="22" t="s">
        <v>7951</v>
      </c>
      <c r="P3112" s="15"/>
      <c r="Q3112" s="15"/>
      <c r="R3112" s="15"/>
      <c r="S3112" s="30"/>
      <c r="T3112" s="13" t="s">
        <v>7050</v>
      </c>
      <c r="XFD3112" s="53">
        <f t="shared" si="48"/>
        <v>40883</v>
      </c>
    </row>
    <row r="3113" spans="1:20 16384:16384" s="19" customFormat="1" ht="24">
      <c r="A3113" s="10" t="s">
        <v>2</v>
      </c>
      <c r="B3113" s="13" t="s">
        <v>3</v>
      </c>
      <c r="C3113" s="15" t="s">
        <v>7848</v>
      </c>
      <c r="D3113" s="15"/>
      <c r="E3113" s="15"/>
      <c r="F3113" s="15" t="s">
        <v>7894</v>
      </c>
      <c r="G3113" s="20" t="s">
        <v>5</v>
      </c>
      <c r="H3113" s="25">
        <v>40859</v>
      </c>
      <c r="I3113" s="24">
        <v>40859</v>
      </c>
      <c r="J3113" s="13">
        <v>1</v>
      </c>
      <c r="K3113" s="15"/>
      <c r="L3113" s="15"/>
      <c r="M3113" s="13" t="s">
        <v>1214</v>
      </c>
      <c r="N3113" s="13" t="s">
        <v>4700</v>
      </c>
      <c r="O3113" s="22" t="s">
        <v>7847</v>
      </c>
      <c r="P3113" s="15" t="s">
        <v>9</v>
      </c>
      <c r="Q3113" s="15"/>
      <c r="R3113" s="15"/>
      <c r="S3113" s="30"/>
      <c r="T3113" s="13" t="s">
        <v>7051</v>
      </c>
      <c r="XFD3113" s="53">
        <f t="shared" si="48"/>
        <v>40860</v>
      </c>
    </row>
    <row r="3114" spans="1:20 16384:16384" s="19" customFormat="1" ht="12">
      <c r="A3114" s="13" t="s">
        <v>2</v>
      </c>
      <c r="B3114" s="13" t="s">
        <v>10</v>
      </c>
      <c r="C3114" s="14" t="s">
        <v>2765</v>
      </c>
      <c r="D3114" s="14"/>
      <c r="E3114" s="14"/>
      <c r="F3114" s="14" t="s">
        <v>12438</v>
      </c>
      <c r="G3114" s="20" t="s">
        <v>5</v>
      </c>
      <c r="H3114" s="25">
        <v>40857</v>
      </c>
      <c r="I3114" s="24">
        <v>40857</v>
      </c>
      <c r="J3114" s="20">
        <v>1</v>
      </c>
      <c r="K3114" s="14"/>
      <c r="L3114" s="14"/>
      <c r="M3114" s="13" t="s">
        <v>6956</v>
      </c>
      <c r="N3114" s="13" t="s">
        <v>2766</v>
      </c>
      <c r="O3114" s="14" t="s">
        <v>472</v>
      </c>
      <c r="P3114" s="15"/>
      <c r="Q3114" s="15"/>
      <c r="R3114" s="14"/>
      <c r="S3114" s="11"/>
      <c r="T3114" s="13"/>
      <c r="XFD3114" s="53">
        <f t="shared" si="48"/>
        <v>40858</v>
      </c>
    </row>
    <row r="3115" spans="1:20 16384:16384" s="19" customFormat="1" ht="12">
      <c r="A3115" s="20" t="s">
        <v>2</v>
      </c>
      <c r="B3115" s="20" t="s">
        <v>3</v>
      </c>
      <c r="C3115" s="22" t="s">
        <v>6994</v>
      </c>
      <c r="D3115" s="22" t="s">
        <v>6986</v>
      </c>
      <c r="E3115" s="14"/>
      <c r="F3115" s="11" t="s">
        <v>6987</v>
      </c>
      <c r="G3115" s="20" t="s">
        <v>5</v>
      </c>
      <c r="H3115" s="25">
        <v>40772</v>
      </c>
      <c r="I3115" s="24">
        <v>40772</v>
      </c>
      <c r="J3115" s="20">
        <v>1</v>
      </c>
      <c r="K3115" s="14" t="s">
        <v>12444</v>
      </c>
      <c r="L3115" s="14"/>
      <c r="M3115" s="13" t="s">
        <v>1235</v>
      </c>
      <c r="N3115" s="13" t="s">
        <v>6735</v>
      </c>
      <c r="O3115" s="22" t="s">
        <v>7041</v>
      </c>
      <c r="P3115" s="15" t="s">
        <v>6988</v>
      </c>
      <c r="Q3115" s="15"/>
      <c r="R3115" s="15"/>
      <c r="S3115" s="30"/>
      <c r="T3115" s="13"/>
      <c r="XFD3115" s="53">
        <f t="shared" si="48"/>
        <v>40773</v>
      </c>
    </row>
    <row r="3116" spans="1:20 16384:16384" s="19" customFormat="1" ht="409.5">
      <c r="A3116" s="13" t="s">
        <v>2</v>
      </c>
      <c r="B3116" s="13" t="s">
        <v>37</v>
      </c>
      <c r="C3116" s="15" t="s">
        <v>15841</v>
      </c>
      <c r="D3116" s="15" t="s">
        <v>15842</v>
      </c>
      <c r="E3116" s="15"/>
      <c r="F3116" s="15" t="s">
        <v>7889</v>
      </c>
      <c r="G3116" s="20" t="s">
        <v>5</v>
      </c>
      <c r="H3116" s="25">
        <v>40676</v>
      </c>
      <c r="I3116" s="24">
        <v>40676</v>
      </c>
      <c r="J3116" s="20">
        <v>1</v>
      </c>
      <c r="K3116" s="14" t="s">
        <v>6930</v>
      </c>
      <c r="L3116" s="14"/>
      <c r="M3116" s="13" t="s">
        <v>6736</v>
      </c>
      <c r="N3116" s="13" t="s">
        <v>6930</v>
      </c>
      <c r="O3116" s="14" t="s">
        <v>969</v>
      </c>
      <c r="P3116" s="15" t="s">
        <v>9</v>
      </c>
      <c r="Q3116" s="15"/>
      <c r="R3116" s="14" t="s">
        <v>19236</v>
      </c>
      <c r="S3116" s="11" t="s">
        <v>19237</v>
      </c>
      <c r="T3116" s="13"/>
      <c r="XFD3116" s="53">
        <f t="shared" si="48"/>
        <v>40677</v>
      </c>
    </row>
    <row r="3117" spans="1:20 16384:16384" s="19" customFormat="1" ht="240">
      <c r="A3117" s="13" t="s">
        <v>2</v>
      </c>
      <c r="B3117" s="13" t="s">
        <v>3</v>
      </c>
      <c r="C3117" s="14" t="s">
        <v>536</v>
      </c>
      <c r="D3117" s="15"/>
      <c r="E3117" s="15"/>
      <c r="F3117" s="15"/>
      <c r="G3117" s="20" t="s">
        <v>5</v>
      </c>
      <c r="H3117" s="25">
        <v>40698</v>
      </c>
      <c r="I3117" s="24">
        <v>40698</v>
      </c>
      <c r="J3117" s="20">
        <v>1</v>
      </c>
      <c r="K3117" s="14" t="s">
        <v>6929</v>
      </c>
      <c r="L3117" s="14"/>
      <c r="M3117" s="13" t="s">
        <v>6736</v>
      </c>
      <c r="N3117" s="13" t="s">
        <v>6930</v>
      </c>
      <c r="O3117" s="14" t="s">
        <v>969</v>
      </c>
      <c r="P3117" s="15" t="s">
        <v>9</v>
      </c>
      <c r="Q3117" s="15"/>
      <c r="R3117" s="14" t="s">
        <v>15843</v>
      </c>
      <c r="S3117" s="11" t="s">
        <v>8767</v>
      </c>
      <c r="T3117" s="13"/>
      <c r="XFD3117" s="53">
        <f t="shared" si="48"/>
        <v>40699</v>
      </c>
    </row>
    <row r="3118" spans="1:20 16384:16384" s="19" customFormat="1" ht="12">
      <c r="A3118" s="13" t="s">
        <v>2</v>
      </c>
      <c r="B3118" s="13" t="s">
        <v>146</v>
      </c>
      <c r="C3118" s="14" t="s">
        <v>15844</v>
      </c>
      <c r="D3118" s="15"/>
      <c r="E3118" s="15"/>
      <c r="F3118" s="15"/>
      <c r="G3118" s="20" t="s">
        <v>5</v>
      </c>
      <c r="H3118" s="25">
        <v>40774</v>
      </c>
      <c r="I3118" s="24">
        <v>40775</v>
      </c>
      <c r="J3118" s="20">
        <v>2</v>
      </c>
      <c r="K3118" s="14" t="s">
        <v>2767</v>
      </c>
      <c r="L3118" s="14"/>
      <c r="M3118" s="13" t="s">
        <v>6736</v>
      </c>
      <c r="N3118" s="13" t="s">
        <v>6930</v>
      </c>
      <c r="O3118" s="14" t="s">
        <v>969</v>
      </c>
      <c r="P3118" s="15" t="s">
        <v>9</v>
      </c>
      <c r="Q3118" s="15"/>
      <c r="R3118" s="14"/>
      <c r="S3118" s="11"/>
      <c r="T3118" s="13"/>
      <c r="XFD3118" s="53">
        <f t="shared" si="48"/>
        <v>40777</v>
      </c>
    </row>
    <row r="3119" spans="1:20 16384:16384" s="19" customFormat="1" ht="336">
      <c r="A3119" s="13" t="s">
        <v>2</v>
      </c>
      <c r="B3119" s="13" t="s">
        <v>3</v>
      </c>
      <c r="C3119" s="14" t="s">
        <v>15845</v>
      </c>
      <c r="D3119" s="15"/>
      <c r="E3119" s="15"/>
      <c r="F3119" s="15"/>
      <c r="G3119" s="20" t="s">
        <v>5</v>
      </c>
      <c r="H3119" s="25">
        <v>40887</v>
      </c>
      <c r="I3119" s="24">
        <v>40887</v>
      </c>
      <c r="J3119" s="20">
        <v>1</v>
      </c>
      <c r="K3119" s="14" t="s">
        <v>6929</v>
      </c>
      <c r="L3119" s="14"/>
      <c r="M3119" s="13" t="s">
        <v>6736</v>
      </c>
      <c r="N3119" s="13" t="s">
        <v>6930</v>
      </c>
      <c r="O3119" s="14" t="s">
        <v>969</v>
      </c>
      <c r="P3119" s="15" t="s">
        <v>9</v>
      </c>
      <c r="Q3119" s="15"/>
      <c r="R3119" s="14" t="s">
        <v>2768</v>
      </c>
      <c r="S3119" s="11" t="s">
        <v>19238</v>
      </c>
      <c r="T3119" s="13"/>
      <c r="XFD3119" s="53">
        <f t="shared" si="48"/>
        <v>40888</v>
      </c>
    </row>
    <row r="3120" spans="1:20 16384:16384" s="19" customFormat="1" ht="12">
      <c r="A3120" s="13" t="s">
        <v>2</v>
      </c>
      <c r="B3120" s="13" t="s">
        <v>21</v>
      </c>
      <c r="C3120" s="14" t="s">
        <v>15846</v>
      </c>
      <c r="D3120" s="15" t="s">
        <v>15847</v>
      </c>
      <c r="E3120" s="15"/>
      <c r="F3120" s="15"/>
      <c r="G3120" s="20" t="s">
        <v>5</v>
      </c>
      <c r="H3120" s="25">
        <v>40899</v>
      </c>
      <c r="I3120" s="24">
        <v>40899</v>
      </c>
      <c r="J3120" s="20">
        <v>1</v>
      </c>
      <c r="K3120" s="14" t="s">
        <v>15848</v>
      </c>
      <c r="L3120" s="14"/>
      <c r="M3120" s="13" t="s">
        <v>6736</v>
      </c>
      <c r="N3120" s="13" t="s">
        <v>6930</v>
      </c>
      <c r="O3120" s="14" t="s">
        <v>969</v>
      </c>
      <c r="P3120" s="15" t="s">
        <v>11</v>
      </c>
      <c r="Q3120" s="15"/>
      <c r="R3120" s="14"/>
      <c r="S3120" s="11"/>
      <c r="T3120" s="13"/>
      <c r="XFD3120" s="53">
        <f t="shared" si="48"/>
        <v>40900</v>
      </c>
    </row>
    <row r="3121" spans="1:20 16384:16384" s="19" customFormat="1" ht="12">
      <c r="A3121" s="13" t="s">
        <v>2</v>
      </c>
      <c r="B3121" s="13" t="s">
        <v>3</v>
      </c>
      <c r="C3121" s="14" t="s">
        <v>15849</v>
      </c>
      <c r="D3121" s="15"/>
      <c r="E3121" s="15"/>
      <c r="F3121" s="15"/>
      <c r="G3121" s="20" t="s">
        <v>94</v>
      </c>
      <c r="H3121" s="25">
        <v>40550</v>
      </c>
      <c r="I3121" s="24">
        <v>40550</v>
      </c>
      <c r="J3121" s="20">
        <v>1</v>
      </c>
      <c r="K3121" s="14" t="s">
        <v>15850</v>
      </c>
      <c r="L3121" s="14"/>
      <c r="M3121" s="13" t="s">
        <v>6736</v>
      </c>
      <c r="N3121" s="13" t="s">
        <v>6930</v>
      </c>
      <c r="O3121" s="14" t="s">
        <v>991</v>
      </c>
      <c r="P3121" s="15" t="s">
        <v>2769</v>
      </c>
      <c r="Q3121" s="15"/>
      <c r="R3121" s="14"/>
      <c r="S3121" s="11"/>
      <c r="T3121" s="13"/>
      <c r="XFD3121" s="53">
        <f t="shared" si="48"/>
        <v>40551</v>
      </c>
    </row>
    <row r="3122" spans="1:20 16384:16384" s="19" customFormat="1" ht="12">
      <c r="A3122" s="13" t="s">
        <v>2</v>
      </c>
      <c r="B3122" s="13" t="s">
        <v>3</v>
      </c>
      <c r="C3122" s="14" t="s">
        <v>15851</v>
      </c>
      <c r="D3122" s="15"/>
      <c r="E3122" s="15"/>
      <c r="F3122" s="15"/>
      <c r="G3122" s="20" t="s">
        <v>94</v>
      </c>
      <c r="H3122" s="25">
        <v>40551</v>
      </c>
      <c r="I3122" s="24">
        <v>40551</v>
      </c>
      <c r="J3122" s="20">
        <v>1</v>
      </c>
      <c r="K3122" s="14" t="s">
        <v>2770</v>
      </c>
      <c r="L3122" s="14"/>
      <c r="M3122" s="13" t="s">
        <v>6736</v>
      </c>
      <c r="N3122" s="13" t="s">
        <v>6930</v>
      </c>
      <c r="O3122" s="14" t="s">
        <v>991</v>
      </c>
      <c r="P3122" s="15" t="s">
        <v>1077</v>
      </c>
      <c r="Q3122" s="15"/>
      <c r="R3122" s="14"/>
      <c r="S3122" s="11"/>
      <c r="T3122" s="13"/>
      <c r="XFD3122" s="53">
        <f t="shared" si="48"/>
        <v>40552</v>
      </c>
    </row>
    <row r="3123" spans="1:20 16384:16384" s="19" customFormat="1" ht="108">
      <c r="A3123" s="13" t="s">
        <v>2</v>
      </c>
      <c r="B3123" s="13" t="s">
        <v>3</v>
      </c>
      <c r="C3123" s="14" t="s">
        <v>2771</v>
      </c>
      <c r="D3123" s="15"/>
      <c r="E3123" s="15"/>
      <c r="F3123" s="15"/>
      <c r="G3123" s="20" t="s">
        <v>5</v>
      </c>
      <c r="H3123" s="25">
        <v>40558</v>
      </c>
      <c r="I3123" s="24">
        <v>40558</v>
      </c>
      <c r="J3123" s="20">
        <v>1</v>
      </c>
      <c r="K3123" s="14"/>
      <c r="L3123" s="14"/>
      <c r="M3123" s="13" t="s">
        <v>6736</v>
      </c>
      <c r="N3123" s="13" t="s">
        <v>6930</v>
      </c>
      <c r="O3123" s="14" t="s">
        <v>991</v>
      </c>
      <c r="P3123" s="15" t="s">
        <v>1077</v>
      </c>
      <c r="Q3123" s="15"/>
      <c r="R3123" s="14" t="s">
        <v>19528</v>
      </c>
      <c r="S3123" s="11" t="s">
        <v>8769</v>
      </c>
      <c r="T3123" s="13"/>
      <c r="XFD3123" s="53">
        <f t="shared" si="48"/>
        <v>40559</v>
      </c>
    </row>
    <row r="3124" spans="1:20 16384:16384" s="19" customFormat="1" ht="240">
      <c r="A3124" s="13" t="s">
        <v>2</v>
      </c>
      <c r="B3124" s="13" t="s">
        <v>21</v>
      </c>
      <c r="C3124" s="14" t="s">
        <v>15852</v>
      </c>
      <c r="D3124" s="14" t="s">
        <v>15853</v>
      </c>
      <c r="E3124" s="15"/>
      <c r="F3124" s="15"/>
      <c r="G3124" s="20" t="s">
        <v>5</v>
      </c>
      <c r="H3124" s="25">
        <v>40565</v>
      </c>
      <c r="I3124" s="24">
        <v>40565</v>
      </c>
      <c r="J3124" s="20">
        <v>1</v>
      </c>
      <c r="K3124" s="14" t="s">
        <v>15854</v>
      </c>
      <c r="L3124" s="14"/>
      <c r="M3124" s="13" t="s">
        <v>6736</v>
      </c>
      <c r="N3124" s="13" t="s">
        <v>6930</v>
      </c>
      <c r="O3124" s="14" t="s">
        <v>991</v>
      </c>
      <c r="P3124" s="15" t="s">
        <v>1077</v>
      </c>
      <c r="Q3124" s="15"/>
      <c r="R3124" s="14" t="s">
        <v>19239</v>
      </c>
      <c r="S3124" s="11" t="s">
        <v>19537</v>
      </c>
      <c r="T3124" s="13"/>
      <c r="XFD3124" s="53">
        <f t="shared" si="48"/>
        <v>40566</v>
      </c>
    </row>
    <row r="3125" spans="1:20 16384:16384" s="19" customFormat="1" ht="228">
      <c r="A3125" s="13" t="s">
        <v>2</v>
      </c>
      <c r="B3125" s="13" t="s">
        <v>21</v>
      </c>
      <c r="C3125" s="14" t="s">
        <v>947</v>
      </c>
      <c r="D3125" s="15"/>
      <c r="E3125" s="15"/>
      <c r="F3125" s="15"/>
      <c r="G3125" s="20" t="s">
        <v>5</v>
      </c>
      <c r="H3125" s="25">
        <v>40570</v>
      </c>
      <c r="I3125" s="24">
        <v>40570</v>
      </c>
      <c r="J3125" s="20">
        <v>1</v>
      </c>
      <c r="K3125" s="14" t="s">
        <v>15855</v>
      </c>
      <c r="L3125" s="14"/>
      <c r="M3125" s="13" t="s">
        <v>6736</v>
      </c>
      <c r="N3125" s="13" t="s">
        <v>6930</v>
      </c>
      <c r="O3125" s="14" t="s">
        <v>991</v>
      </c>
      <c r="P3125" s="15" t="s">
        <v>1077</v>
      </c>
      <c r="Q3125" s="15"/>
      <c r="R3125" s="14" t="s">
        <v>19240</v>
      </c>
      <c r="S3125" s="11" t="s">
        <v>8770</v>
      </c>
      <c r="T3125" s="13"/>
      <c r="XFD3125" s="53">
        <f t="shared" si="48"/>
        <v>40571</v>
      </c>
    </row>
    <row r="3126" spans="1:20 16384:16384" s="19" customFormat="1" ht="288">
      <c r="A3126" s="13" t="s">
        <v>2</v>
      </c>
      <c r="B3126" s="13" t="s">
        <v>3</v>
      </c>
      <c r="C3126" s="14" t="s">
        <v>15856</v>
      </c>
      <c r="D3126" s="15" t="s">
        <v>15857</v>
      </c>
      <c r="E3126" s="15"/>
      <c r="F3126" s="15"/>
      <c r="G3126" s="20" t="s">
        <v>5</v>
      </c>
      <c r="H3126" s="25">
        <v>40573</v>
      </c>
      <c r="I3126" s="24">
        <v>40573</v>
      </c>
      <c r="J3126" s="20">
        <v>1</v>
      </c>
      <c r="K3126" s="14" t="s">
        <v>6096</v>
      </c>
      <c r="L3126" s="14"/>
      <c r="M3126" s="13" t="s">
        <v>6736</v>
      </c>
      <c r="N3126" s="13" t="s">
        <v>6930</v>
      </c>
      <c r="O3126" s="14" t="s">
        <v>991</v>
      </c>
      <c r="P3126" s="15" t="s">
        <v>1077</v>
      </c>
      <c r="Q3126" s="15"/>
      <c r="R3126" s="14" t="s">
        <v>19241</v>
      </c>
      <c r="S3126" s="11" t="s">
        <v>8771</v>
      </c>
      <c r="T3126" s="13"/>
      <c r="XFD3126" s="53">
        <f t="shared" si="48"/>
        <v>40574</v>
      </c>
    </row>
    <row r="3127" spans="1:20 16384:16384" s="19" customFormat="1" ht="263.25">
      <c r="A3127" s="13" t="s">
        <v>2</v>
      </c>
      <c r="B3127" s="13" t="s">
        <v>21</v>
      </c>
      <c r="C3127" s="14" t="s">
        <v>15858</v>
      </c>
      <c r="D3127" s="15"/>
      <c r="E3127" s="15"/>
      <c r="F3127" s="15"/>
      <c r="G3127" s="20" t="s">
        <v>5</v>
      </c>
      <c r="H3127" s="25">
        <v>40586</v>
      </c>
      <c r="I3127" s="24">
        <v>40586</v>
      </c>
      <c r="J3127" s="20">
        <v>1</v>
      </c>
      <c r="K3127" s="14" t="s">
        <v>2772</v>
      </c>
      <c r="L3127" s="14"/>
      <c r="M3127" s="13" t="s">
        <v>6736</v>
      </c>
      <c r="N3127" s="13" t="s">
        <v>6930</v>
      </c>
      <c r="O3127" s="14" t="s">
        <v>991</v>
      </c>
      <c r="P3127" s="15" t="s">
        <v>1077</v>
      </c>
      <c r="Q3127" s="15"/>
      <c r="R3127" s="14" t="s">
        <v>19527</v>
      </c>
      <c r="S3127" s="11" t="s">
        <v>19538</v>
      </c>
      <c r="T3127" s="13"/>
      <c r="XFD3127" s="53">
        <f t="shared" si="48"/>
        <v>40587</v>
      </c>
    </row>
    <row r="3128" spans="1:20 16384:16384" s="19" customFormat="1" ht="408">
      <c r="A3128" s="13" t="s">
        <v>2</v>
      </c>
      <c r="B3128" s="13" t="s">
        <v>21</v>
      </c>
      <c r="C3128" s="14" t="s">
        <v>15859</v>
      </c>
      <c r="D3128" s="15" t="s">
        <v>6920</v>
      </c>
      <c r="E3128" s="15"/>
      <c r="F3128" s="15"/>
      <c r="G3128" s="20" t="s">
        <v>5</v>
      </c>
      <c r="H3128" s="25">
        <v>40591</v>
      </c>
      <c r="I3128" s="24">
        <v>40591</v>
      </c>
      <c r="J3128" s="20">
        <v>1</v>
      </c>
      <c r="K3128" s="14" t="s">
        <v>6929</v>
      </c>
      <c r="L3128" s="14"/>
      <c r="M3128" s="13" t="s">
        <v>6736</v>
      </c>
      <c r="N3128" s="13" t="s">
        <v>6930</v>
      </c>
      <c r="O3128" s="14" t="s">
        <v>991</v>
      </c>
      <c r="P3128" s="15" t="s">
        <v>1077</v>
      </c>
      <c r="Q3128" s="15"/>
      <c r="R3128" s="14" t="s">
        <v>2773</v>
      </c>
      <c r="S3128" s="11" t="s">
        <v>8772</v>
      </c>
      <c r="T3128" s="13"/>
      <c r="XFD3128" s="53">
        <f t="shared" si="48"/>
        <v>40592</v>
      </c>
    </row>
    <row r="3129" spans="1:20 16384:16384" s="19" customFormat="1" ht="108">
      <c r="A3129" s="13" t="s">
        <v>2</v>
      </c>
      <c r="B3129" s="13" t="s">
        <v>3</v>
      </c>
      <c r="C3129" s="14" t="s">
        <v>7919</v>
      </c>
      <c r="D3129" s="15"/>
      <c r="E3129" s="15"/>
      <c r="F3129" s="15" t="s">
        <v>7889</v>
      </c>
      <c r="G3129" s="20" t="s">
        <v>5</v>
      </c>
      <c r="H3129" s="25">
        <v>40598</v>
      </c>
      <c r="I3129" s="24">
        <v>40598</v>
      </c>
      <c r="J3129" s="20">
        <v>1</v>
      </c>
      <c r="K3129" s="14" t="s">
        <v>15855</v>
      </c>
      <c r="L3129" s="14"/>
      <c r="M3129" s="13" t="s">
        <v>6736</v>
      </c>
      <c r="N3129" s="13" t="s">
        <v>6930</v>
      </c>
      <c r="O3129" s="14" t="s">
        <v>991</v>
      </c>
      <c r="P3129" s="15" t="s">
        <v>1077</v>
      </c>
      <c r="Q3129" s="15"/>
      <c r="R3129" s="14" t="s">
        <v>19242</v>
      </c>
      <c r="S3129" s="11" t="s">
        <v>8773</v>
      </c>
      <c r="T3129" s="13"/>
      <c r="XFD3129" s="53">
        <f t="shared" si="48"/>
        <v>40599</v>
      </c>
    </row>
    <row r="3130" spans="1:20 16384:16384" s="19" customFormat="1" ht="168">
      <c r="A3130" s="13" t="s">
        <v>2</v>
      </c>
      <c r="B3130" s="13" t="s">
        <v>19</v>
      </c>
      <c r="C3130" s="14" t="s">
        <v>948</v>
      </c>
      <c r="D3130" s="15" t="s">
        <v>949</v>
      </c>
      <c r="E3130" s="15"/>
      <c r="F3130" s="15"/>
      <c r="G3130" s="20" t="s">
        <v>5</v>
      </c>
      <c r="H3130" s="25">
        <v>40607</v>
      </c>
      <c r="I3130" s="24">
        <v>40608</v>
      </c>
      <c r="J3130" s="20">
        <v>2</v>
      </c>
      <c r="K3130" s="14" t="s">
        <v>15850</v>
      </c>
      <c r="L3130" s="14"/>
      <c r="M3130" s="13" t="s">
        <v>6736</v>
      </c>
      <c r="N3130" s="13" t="s">
        <v>6930</v>
      </c>
      <c r="O3130" s="14" t="s">
        <v>991</v>
      </c>
      <c r="P3130" s="15" t="s">
        <v>2769</v>
      </c>
      <c r="Q3130" s="15"/>
      <c r="R3130" s="14" t="s">
        <v>19243</v>
      </c>
      <c r="S3130" s="11" t="s">
        <v>15860</v>
      </c>
      <c r="T3130" s="13"/>
      <c r="XFD3130" s="53">
        <f t="shared" si="48"/>
        <v>40610</v>
      </c>
    </row>
    <row r="3131" spans="1:20 16384:16384" s="19" customFormat="1" ht="24">
      <c r="A3131" s="20" t="s">
        <v>2</v>
      </c>
      <c r="B3131" s="20" t="s">
        <v>146</v>
      </c>
      <c r="C3131" s="22" t="s">
        <v>2774</v>
      </c>
      <c r="D3131" s="15" t="s">
        <v>15861</v>
      </c>
      <c r="E3131" s="15"/>
      <c r="F3131" s="15"/>
      <c r="G3131" s="20" t="s">
        <v>5</v>
      </c>
      <c r="H3131" s="25">
        <v>40610</v>
      </c>
      <c r="I3131" s="24">
        <v>40610</v>
      </c>
      <c r="J3131" s="20">
        <v>1</v>
      </c>
      <c r="K3131" s="14" t="s">
        <v>6928</v>
      </c>
      <c r="L3131" s="14"/>
      <c r="M3131" s="13" t="s">
        <v>6736</v>
      </c>
      <c r="N3131" s="13" t="s">
        <v>6930</v>
      </c>
      <c r="O3131" s="22" t="s">
        <v>11840</v>
      </c>
      <c r="P3131" s="15" t="s">
        <v>2769</v>
      </c>
      <c r="Q3131" s="15"/>
      <c r="R3131" s="22" t="s">
        <v>630</v>
      </c>
      <c r="S3131" s="30"/>
      <c r="T3131" s="13"/>
      <c r="XFD3131" s="53">
        <f t="shared" si="48"/>
        <v>40611</v>
      </c>
    </row>
    <row r="3132" spans="1:20 16384:16384" s="19" customFormat="1" ht="288">
      <c r="A3132" s="13" t="s">
        <v>2</v>
      </c>
      <c r="B3132" s="13" t="s">
        <v>3</v>
      </c>
      <c r="C3132" s="14" t="s">
        <v>957</v>
      </c>
      <c r="D3132" s="14" t="s">
        <v>2775</v>
      </c>
      <c r="E3132" s="15"/>
      <c r="F3132" s="15" t="s">
        <v>7889</v>
      </c>
      <c r="G3132" s="20" t="s">
        <v>5</v>
      </c>
      <c r="H3132" s="25">
        <v>40613</v>
      </c>
      <c r="I3132" s="24">
        <v>40613</v>
      </c>
      <c r="J3132" s="20">
        <v>1</v>
      </c>
      <c r="K3132" s="14" t="s">
        <v>6930</v>
      </c>
      <c r="L3132" s="14"/>
      <c r="M3132" s="13" t="s">
        <v>6736</v>
      </c>
      <c r="N3132" s="13" t="s">
        <v>6930</v>
      </c>
      <c r="O3132" s="14" t="s">
        <v>991</v>
      </c>
      <c r="P3132" s="15" t="s">
        <v>1077</v>
      </c>
      <c r="Q3132" s="15"/>
      <c r="R3132" s="14" t="s">
        <v>19244</v>
      </c>
      <c r="S3132" s="11" t="s">
        <v>19540</v>
      </c>
      <c r="T3132" s="13"/>
      <c r="XFD3132" s="53">
        <f t="shared" si="48"/>
        <v>40614</v>
      </c>
    </row>
    <row r="3133" spans="1:20 16384:16384" s="19" customFormat="1" ht="300">
      <c r="A3133" s="13" t="s">
        <v>2</v>
      </c>
      <c r="B3133" s="13" t="s">
        <v>3</v>
      </c>
      <c r="C3133" s="14" t="s">
        <v>15862</v>
      </c>
      <c r="D3133" s="15" t="s">
        <v>15863</v>
      </c>
      <c r="E3133" s="15"/>
      <c r="F3133" s="15"/>
      <c r="G3133" s="20" t="s">
        <v>5</v>
      </c>
      <c r="H3133" s="25">
        <v>40614</v>
      </c>
      <c r="I3133" s="24">
        <v>40614</v>
      </c>
      <c r="J3133" s="20">
        <v>1</v>
      </c>
      <c r="K3133" s="14" t="s">
        <v>15864</v>
      </c>
      <c r="L3133" s="14"/>
      <c r="M3133" s="13" t="s">
        <v>6736</v>
      </c>
      <c r="N3133" s="13" t="s">
        <v>6930</v>
      </c>
      <c r="O3133" s="14" t="s">
        <v>991</v>
      </c>
      <c r="P3133" s="15" t="s">
        <v>1077</v>
      </c>
      <c r="Q3133" s="15"/>
      <c r="R3133" s="14"/>
      <c r="S3133" s="11" t="s">
        <v>15865</v>
      </c>
      <c r="T3133" s="13"/>
      <c r="XFD3133" s="53">
        <f t="shared" si="48"/>
        <v>40615</v>
      </c>
    </row>
    <row r="3134" spans="1:20 16384:16384" s="19" customFormat="1" ht="24">
      <c r="A3134" s="13" t="s">
        <v>2</v>
      </c>
      <c r="B3134" s="13" t="s">
        <v>10</v>
      </c>
      <c r="C3134" s="14" t="s">
        <v>958</v>
      </c>
      <c r="D3134" s="15"/>
      <c r="E3134" s="15"/>
      <c r="F3134" s="15"/>
      <c r="G3134" s="20" t="s">
        <v>5</v>
      </c>
      <c r="H3134" s="25">
        <v>40615</v>
      </c>
      <c r="I3134" s="24">
        <v>40615</v>
      </c>
      <c r="J3134" s="20">
        <v>1</v>
      </c>
      <c r="K3134" s="14" t="s">
        <v>2776</v>
      </c>
      <c r="L3134" s="14"/>
      <c r="M3134" s="13" t="s">
        <v>6736</v>
      </c>
      <c r="N3134" s="13" t="s">
        <v>6930</v>
      </c>
      <c r="O3134" s="14" t="s">
        <v>991</v>
      </c>
      <c r="P3134" s="15" t="s">
        <v>1077</v>
      </c>
      <c r="Q3134" s="15"/>
      <c r="R3134" s="14"/>
      <c r="S3134" s="11"/>
      <c r="T3134" s="13"/>
      <c r="XFD3134" s="53">
        <f t="shared" si="48"/>
        <v>40616</v>
      </c>
    </row>
    <row r="3135" spans="1:20 16384:16384" s="19" customFormat="1" ht="276">
      <c r="A3135" s="13" t="s">
        <v>2</v>
      </c>
      <c r="B3135" s="13" t="s">
        <v>3</v>
      </c>
      <c r="C3135" s="14" t="s">
        <v>6921</v>
      </c>
      <c r="D3135" s="14"/>
      <c r="E3135" s="15"/>
      <c r="F3135" s="15"/>
      <c r="G3135" s="20" t="s">
        <v>5</v>
      </c>
      <c r="H3135" s="25">
        <v>40619</v>
      </c>
      <c r="I3135" s="24">
        <v>40619</v>
      </c>
      <c r="J3135" s="20">
        <v>1</v>
      </c>
      <c r="K3135" s="14" t="s">
        <v>6929</v>
      </c>
      <c r="L3135" s="14"/>
      <c r="M3135" s="13" t="s">
        <v>6736</v>
      </c>
      <c r="N3135" s="13" t="s">
        <v>6930</v>
      </c>
      <c r="O3135" s="14" t="s">
        <v>991</v>
      </c>
      <c r="P3135" s="15" t="s">
        <v>1077</v>
      </c>
      <c r="Q3135" s="15"/>
      <c r="R3135" s="14" t="s">
        <v>19539</v>
      </c>
      <c r="S3135" s="11" t="s">
        <v>19541</v>
      </c>
      <c r="T3135" s="13"/>
      <c r="XFD3135" s="53">
        <f t="shared" si="48"/>
        <v>40620</v>
      </c>
    </row>
    <row r="3136" spans="1:20 16384:16384" s="19" customFormat="1" ht="409.5">
      <c r="A3136" s="13" t="s">
        <v>2</v>
      </c>
      <c r="B3136" s="13" t="s">
        <v>3</v>
      </c>
      <c r="C3136" s="14" t="s">
        <v>15866</v>
      </c>
      <c r="D3136" s="15"/>
      <c r="E3136" s="15"/>
      <c r="F3136" s="15"/>
      <c r="G3136" s="20" t="s">
        <v>5</v>
      </c>
      <c r="H3136" s="25">
        <v>40620</v>
      </c>
      <c r="I3136" s="24">
        <v>40620</v>
      </c>
      <c r="J3136" s="20">
        <v>1</v>
      </c>
      <c r="K3136" s="14" t="s">
        <v>240</v>
      </c>
      <c r="L3136" s="14"/>
      <c r="M3136" s="13" t="s">
        <v>6736</v>
      </c>
      <c r="N3136" s="13" t="s">
        <v>6930</v>
      </c>
      <c r="O3136" s="14" t="s">
        <v>991</v>
      </c>
      <c r="P3136" s="15" t="s">
        <v>2769</v>
      </c>
      <c r="Q3136" s="15"/>
      <c r="R3136" s="14" t="s">
        <v>19526</v>
      </c>
      <c r="S3136" s="11" t="s">
        <v>2777</v>
      </c>
      <c r="T3136" s="13"/>
      <c r="XFD3136" s="53">
        <f t="shared" si="48"/>
        <v>40621</v>
      </c>
    </row>
    <row r="3137" spans="1:20 16384:16384" s="19" customFormat="1" ht="84">
      <c r="A3137" s="13" t="s">
        <v>2</v>
      </c>
      <c r="B3137" s="13" t="s">
        <v>3</v>
      </c>
      <c r="C3137" s="14" t="s">
        <v>950</v>
      </c>
      <c r="D3137" s="15"/>
      <c r="E3137" s="15"/>
      <c r="F3137" s="15"/>
      <c r="G3137" s="20" t="s">
        <v>94</v>
      </c>
      <c r="H3137" s="25">
        <v>40620</v>
      </c>
      <c r="I3137" s="24">
        <v>40620</v>
      </c>
      <c r="J3137" s="20">
        <v>1</v>
      </c>
      <c r="K3137" s="14" t="s">
        <v>2274</v>
      </c>
      <c r="L3137" s="14"/>
      <c r="M3137" s="13" t="s">
        <v>6736</v>
      </c>
      <c r="N3137" s="13" t="s">
        <v>6930</v>
      </c>
      <c r="O3137" s="14" t="s">
        <v>991</v>
      </c>
      <c r="P3137" s="15" t="s">
        <v>1077</v>
      </c>
      <c r="Q3137" s="15"/>
      <c r="R3137" s="14" t="s">
        <v>6516</v>
      </c>
      <c r="S3137" s="11" t="s">
        <v>15867</v>
      </c>
      <c r="T3137" s="13"/>
      <c r="XFD3137" s="53">
        <f t="shared" si="48"/>
        <v>40621</v>
      </c>
    </row>
    <row r="3138" spans="1:20 16384:16384" s="19" customFormat="1" ht="180">
      <c r="A3138" s="13" t="s">
        <v>2</v>
      </c>
      <c r="B3138" s="13" t="s">
        <v>3</v>
      </c>
      <c r="C3138" s="14" t="s">
        <v>15868</v>
      </c>
      <c r="D3138" s="15" t="s">
        <v>15869</v>
      </c>
      <c r="E3138" s="15"/>
      <c r="F3138" s="15"/>
      <c r="G3138" s="20" t="s">
        <v>5</v>
      </c>
      <c r="H3138" s="25">
        <v>40621</v>
      </c>
      <c r="I3138" s="24">
        <v>40621</v>
      </c>
      <c r="J3138" s="20">
        <v>1</v>
      </c>
      <c r="K3138" s="14" t="s">
        <v>2778</v>
      </c>
      <c r="L3138" s="14"/>
      <c r="M3138" s="13" t="s">
        <v>6736</v>
      </c>
      <c r="N3138" s="13" t="s">
        <v>6930</v>
      </c>
      <c r="O3138" s="14" t="s">
        <v>991</v>
      </c>
      <c r="P3138" s="15" t="s">
        <v>2769</v>
      </c>
      <c r="Q3138" s="15"/>
      <c r="R3138" s="14"/>
      <c r="S3138" s="11" t="s">
        <v>19542</v>
      </c>
      <c r="T3138" s="13"/>
      <c r="XFD3138" s="53">
        <f t="shared" si="48"/>
        <v>40622</v>
      </c>
    </row>
    <row r="3139" spans="1:20 16384:16384" s="19" customFormat="1" ht="409.5">
      <c r="A3139" s="13" t="s">
        <v>2</v>
      </c>
      <c r="B3139" s="13" t="s">
        <v>37</v>
      </c>
      <c r="C3139" s="14" t="s">
        <v>959</v>
      </c>
      <c r="D3139" s="15" t="s">
        <v>960</v>
      </c>
      <c r="E3139" s="15"/>
      <c r="F3139" s="15"/>
      <c r="G3139" s="20" t="s">
        <v>5</v>
      </c>
      <c r="H3139" s="25">
        <v>40621</v>
      </c>
      <c r="I3139" s="24">
        <v>40621</v>
      </c>
      <c r="J3139" s="20">
        <v>1</v>
      </c>
      <c r="K3139" s="14" t="s">
        <v>13566</v>
      </c>
      <c r="L3139" s="14"/>
      <c r="M3139" s="13" t="s">
        <v>6736</v>
      </c>
      <c r="N3139" s="13" t="s">
        <v>6930</v>
      </c>
      <c r="O3139" s="14" t="s">
        <v>991</v>
      </c>
      <c r="P3139" s="15" t="s">
        <v>1077</v>
      </c>
      <c r="Q3139" s="15"/>
      <c r="R3139" s="14" t="s">
        <v>19245</v>
      </c>
      <c r="S3139" s="11" t="s">
        <v>19543</v>
      </c>
      <c r="T3139" s="13"/>
      <c r="XFD3139" s="53">
        <f t="shared" si="48"/>
        <v>40622</v>
      </c>
    </row>
    <row r="3140" spans="1:20 16384:16384" s="19" customFormat="1" ht="409.5">
      <c r="A3140" s="13" t="s">
        <v>2</v>
      </c>
      <c r="B3140" s="13" t="s">
        <v>21</v>
      </c>
      <c r="C3140" s="14" t="s">
        <v>951</v>
      </c>
      <c r="D3140" s="15" t="s">
        <v>15870</v>
      </c>
      <c r="E3140" s="15"/>
      <c r="F3140" s="15"/>
      <c r="G3140" s="20" t="s">
        <v>5</v>
      </c>
      <c r="H3140" s="25">
        <v>40626</v>
      </c>
      <c r="I3140" s="24">
        <v>40626</v>
      </c>
      <c r="J3140" s="20">
        <v>1</v>
      </c>
      <c r="K3140" s="14" t="s">
        <v>15855</v>
      </c>
      <c r="L3140" s="14"/>
      <c r="M3140" s="13" t="s">
        <v>6736</v>
      </c>
      <c r="N3140" s="13" t="s">
        <v>6930</v>
      </c>
      <c r="O3140" s="14" t="s">
        <v>991</v>
      </c>
      <c r="P3140" s="15" t="s">
        <v>1077</v>
      </c>
      <c r="Q3140" s="15"/>
      <c r="R3140" s="14" t="s">
        <v>6570</v>
      </c>
      <c r="S3140" s="11" t="s">
        <v>8783</v>
      </c>
      <c r="T3140" s="13"/>
      <c r="XFD3140" s="53">
        <f t="shared" si="48"/>
        <v>40627</v>
      </c>
    </row>
    <row r="3141" spans="1:20 16384:16384" s="19" customFormat="1" ht="12">
      <c r="A3141" s="25" t="s">
        <v>2</v>
      </c>
      <c r="B3141" s="13" t="s">
        <v>10</v>
      </c>
      <c r="C3141" s="14" t="s">
        <v>2779</v>
      </c>
      <c r="D3141" s="15"/>
      <c r="E3141" s="15"/>
      <c r="F3141" s="15"/>
      <c r="G3141" s="20" t="s">
        <v>5</v>
      </c>
      <c r="H3141" s="25">
        <v>40628</v>
      </c>
      <c r="I3141" s="24">
        <v>40628</v>
      </c>
      <c r="J3141" s="20">
        <v>1</v>
      </c>
      <c r="K3141" s="14"/>
      <c r="L3141" s="14"/>
      <c r="M3141" s="13" t="s">
        <v>6736</v>
      </c>
      <c r="N3141" s="13" t="s">
        <v>6930</v>
      </c>
      <c r="O3141" s="14" t="s">
        <v>991</v>
      </c>
      <c r="P3141" s="15" t="s">
        <v>1077</v>
      </c>
      <c r="Q3141" s="15"/>
      <c r="R3141" s="14"/>
      <c r="S3141" s="11"/>
      <c r="T3141" s="13"/>
      <c r="XFD3141" s="53">
        <f t="shared" ref="XFD3141:XFD3204" si="49">SUM(I3141:XFC3141)</f>
        <v>40629</v>
      </c>
    </row>
    <row r="3142" spans="1:20 16384:16384" s="19" customFormat="1" ht="288">
      <c r="A3142" s="13" t="s">
        <v>2</v>
      </c>
      <c r="B3142" s="13" t="s">
        <v>3</v>
      </c>
      <c r="C3142" s="14" t="s">
        <v>6993</v>
      </c>
      <c r="D3142" s="15"/>
      <c r="E3142" s="15"/>
      <c r="F3142" s="15"/>
      <c r="G3142" s="20" t="s">
        <v>5</v>
      </c>
      <c r="H3142" s="25">
        <v>40631</v>
      </c>
      <c r="I3142" s="24">
        <v>40722</v>
      </c>
      <c r="J3142" s="20">
        <v>4</v>
      </c>
      <c r="K3142" s="14" t="s">
        <v>15871</v>
      </c>
      <c r="L3142" s="14"/>
      <c r="M3142" s="13" t="s">
        <v>6736</v>
      </c>
      <c r="N3142" s="13" t="s">
        <v>6930</v>
      </c>
      <c r="O3142" s="14" t="s">
        <v>991</v>
      </c>
      <c r="P3142" s="15" t="s">
        <v>2769</v>
      </c>
      <c r="Q3142" s="15"/>
      <c r="R3142" s="14" t="s">
        <v>1968</v>
      </c>
      <c r="S3142" s="11" t="s">
        <v>8785</v>
      </c>
      <c r="T3142" s="13"/>
      <c r="XFD3142" s="53">
        <f t="shared" si="49"/>
        <v>40726</v>
      </c>
    </row>
    <row r="3143" spans="1:20 16384:16384" s="19" customFormat="1" ht="324">
      <c r="A3143" s="13" t="s">
        <v>2</v>
      </c>
      <c r="B3143" s="13" t="s">
        <v>3</v>
      </c>
      <c r="C3143" s="14" t="s">
        <v>15872</v>
      </c>
      <c r="D3143" s="15" t="s">
        <v>961</v>
      </c>
      <c r="E3143" s="15"/>
      <c r="F3143" s="15"/>
      <c r="G3143" s="20" t="s">
        <v>5</v>
      </c>
      <c r="H3143" s="25">
        <v>40635</v>
      </c>
      <c r="I3143" s="24">
        <v>40635</v>
      </c>
      <c r="J3143" s="20">
        <v>1</v>
      </c>
      <c r="K3143" s="14"/>
      <c r="L3143" s="14"/>
      <c r="M3143" s="13" t="s">
        <v>6736</v>
      </c>
      <c r="N3143" s="13" t="s">
        <v>6930</v>
      </c>
      <c r="O3143" s="14" t="s">
        <v>991</v>
      </c>
      <c r="P3143" s="15" t="s">
        <v>2769</v>
      </c>
      <c r="Q3143" s="15"/>
      <c r="R3143" s="14" t="s">
        <v>402</v>
      </c>
      <c r="S3143" s="11" t="s">
        <v>19544</v>
      </c>
      <c r="T3143" s="13"/>
      <c r="XFD3143" s="53">
        <f t="shared" si="49"/>
        <v>40636</v>
      </c>
    </row>
    <row r="3144" spans="1:20 16384:16384" s="19" customFormat="1" ht="12">
      <c r="A3144" s="13" t="s">
        <v>2</v>
      </c>
      <c r="B3144" s="13" t="s">
        <v>3</v>
      </c>
      <c r="C3144" s="14" t="s">
        <v>962</v>
      </c>
      <c r="D3144" s="15"/>
      <c r="E3144" s="15"/>
      <c r="F3144" s="15"/>
      <c r="G3144" s="20" t="s">
        <v>5</v>
      </c>
      <c r="H3144" s="25">
        <v>40636</v>
      </c>
      <c r="I3144" s="24">
        <v>40636</v>
      </c>
      <c r="J3144" s="20">
        <v>1</v>
      </c>
      <c r="K3144" s="14" t="s">
        <v>2780</v>
      </c>
      <c r="L3144" s="14"/>
      <c r="M3144" s="13" t="s">
        <v>6736</v>
      </c>
      <c r="N3144" s="13" t="s">
        <v>6930</v>
      </c>
      <c r="O3144" s="14" t="s">
        <v>991</v>
      </c>
      <c r="P3144" s="15" t="s">
        <v>2769</v>
      </c>
      <c r="Q3144" s="15"/>
      <c r="R3144" s="14"/>
      <c r="S3144" s="11"/>
      <c r="T3144" s="13"/>
      <c r="XFD3144" s="53">
        <f t="shared" si="49"/>
        <v>40637</v>
      </c>
    </row>
    <row r="3145" spans="1:20 16384:16384" s="19" customFormat="1" ht="409.5">
      <c r="A3145" s="20" t="s">
        <v>2</v>
      </c>
      <c r="B3145" s="20" t="s">
        <v>3</v>
      </c>
      <c r="C3145" s="22" t="s">
        <v>2781</v>
      </c>
      <c r="D3145" s="15" t="s">
        <v>2782</v>
      </c>
      <c r="E3145" s="15"/>
      <c r="F3145" s="15"/>
      <c r="G3145" s="20" t="s">
        <v>5</v>
      </c>
      <c r="H3145" s="25">
        <v>40640</v>
      </c>
      <c r="I3145" s="24">
        <v>40640</v>
      </c>
      <c r="J3145" s="20">
        <v>1</v>
      </c>
      <c r="K3145" s="14" t="s">
        <v>6928</v>
      </c>
      <c r="L3145" s="14"/>
      <c r="M3145" s="13" t="s">
        <v>6736</v>
      </c>
      <c r="N3145" s="13" t="s">
        <v>6930</v>
      </c>
      <c r="O3145" s="22" t="s">
        <v>11840</v>
      </c>
      <c r="P3145" s="15" t="s">
        <v>1077</v>
      </c>
      <c r="Q3145" s="15"/>
      <c r="R3145" s="22" t="s">
        <v>19525</v>
      </c>
      <c r="S3145" s="30" t="s">
        <v>8786</v>
      </c>
      <c r="T3145" s="13"/>
      <c r="XFD3145" s="53">
        <f t="shared" si="49"/>
        <v>40641</v>
      </c>
    </row>
    <row r="3146" spans="1:20 16384:16384" s="19" customFormat="1" ht="24">
      <c r="A3146" s="13" t="s">
        <v>2</v>
      </c>
      <c r="B3146" s="13" t="s">
        <v>3</v>
      </c>
      <c r="C3146" s="14" t="s">
        <v>963</v>
      </c>
      <c r="D3146" s="15"/>
      <c r="E3146" s="15"/>
      <c r="F3146" s="15"/>
      <c r="G3146" s="20" t="s">
        <v>5</v>
      </c>
      <c r="H3146" s="25">
        <v>40643</v>
      </c>
      <c r="I3146" s="24">
        <v>40643</v>
      </c>
      <c r="J3146" s="20">
        <v>1</v>
      </c>
      <c r="K3146" s="14" t="s">
        <v>15873</v>
      </c>
      <c r="L3146" s="14"/>
      <c r="M3146" s="13" t="s">
        <v>6736</v>
      </c>
      <c r="N3146" s="13" t="s">
        <v>6930</v>
      </c>
      <c r="O3146" s="14" t="s">
        <v>991</v>
      </c>
      <c r="P3146" s="15" t="s">
        <v>1077</v>
      </c>
      <c r="Q3146" s="15"/>
      <c r="R3146" s="14" t="s">
        <v>2459</v>
      </c>
      <c r="S3146" s="11" t="s">
        <v>15874</v>
      </c>
      <c r="T3146" s="13"/>
      <c r="XFD3146" s="53">
        <f t="shared" si="49"/>
        <v>40644</v>
      </c>
    </row>
    <row r="3147" spans="1:20 16384:16384" s="19" customFormat="1" ht="24">
      <c r="A3147" s="20" t="s">
        <v>2</v>
      </c>
      <c r="B3147" s="20" t="s">
        <v>146</v>
      </c>
      <c r="C3147" s="22" t="s">
        <v>2783</v>
      </c>
      <c r="D3147" s="15" t="s">
        <v>15875</v>
      </c>
      <c r="E3147" s="15"/>
      <c r="F3147" s="15"/>
      <c r="G3147" s="20" t="s">
        <v>5</v>
      </c>
      <c r="H3147" s="25">
        <v>40645</v>
      </c>
      <c r="I3147" s="24">
        <v>40645</v>
      </c>
      <c r="J3147" s="20">
        <v>1</v>
      </c>
      <c r="K3147" s="14" t="s">
        <v>6928</v>
      </c>
      <c r="L3147" s="14"/>
      <c r="M3147" s="13" t="s">
        <v>6736</v>
      </c>
      <c r="N3147" s="13" t="s">
        <v>6930</v>
      </c>
      <c r="O3147" s="22" t="s">
        <v>11840</v>
      </c>
      <c r="P3147" s="15" t="s">
        <v>2769</v>
      </c>
      <c r="Q3147" s="15"/>
      <c r="R3147" s="22" t="s">
        <v>630</v>
      </c>
      <c r="S3147" s="30"/>
      <c r="T3147" s="13"/>
      <c r="XFD3147" s="53">
        <f t="shared" si="49"/>
        <v>40646</v>
      </c>
    </row>
    <row r="3148" spans="1:20 16384:16384" s="19" customFormat="1" ht="108">
      <c r="A3148" s="13" t="s">
        <v>2</v>
      </c>
      <c r="B3148" s="13" t="s">
        <v>3</v>
      </c>
      <c r="C3148" s="14" t="s">
        <v>15876</v>
      </c>
      <c r="D3148" s="15"/>
      <c r="E3148" s="15"/>
      <c r="F3148" s="15"/>
      <c r="G3148" s="20" t="s">
        <v>5</v>
      </c>
      <c r="H3148" s="25">
        <v>40648</v>
      </c>
      <c r="I3148" s="24">
        <v>40648</v>
      </c>
      <c r="J3148" s="20">
        <v>1</v>
      </c>
      <c r="K3148" s="14" t="s">
        <v>2784</v>
      </c>
      <c r="L3148" s="14"/>
      <c r="M3148" s="13" t="s">
        <v>6736</v>
      </c>
      <c r="N3148" s="13" t="s">
        <v>6930</v>
      </c>
      <c r="O3148" s="14" t="s">
        <v>991</v>
      </c>
      <c r="P3148" s="15" t="s">
        <v>2769</v>
      </c>
      <c r="Q3148" s="15"/>
      <c r="R3148" s="14" t="s">
        <v>19524</v>
      </c>
      <c r="S3148" s="11" t="s">
        <v>15877</v>
      </c>
      <c r="T3148" s="13"/>
      <c r="XFD3148" s="53">
        <f t="shared" si="49"/>
        <v>40649</v>
      </c>
    </row>
    <row r="3149" spans="1:20 16384:16384" s="19" customFormat="1" ht="409.5">
      <c r="A3149" s="13" t="s">
        <v>2</v>
      </c>
      <c r="B3149" s="13" t="s">
        <v>3</v>
      </c>
      <c r="C3149" s="14" t="s">
        <v>1154</v>
      </c>
      <c r="D3149" s="15"/>
      <c r="E3149" s="15"/>
      <c r="F3149" s="15"/>
      <c r="G3149" s="20" t="s">
        <v>5</v>
      </c>
      <c r="H3149" s="25">
        <v>40649</v>
      </c>
      <c r="I3149" s="24">
        <v>40649</v>
      </c>
      <c r="J3149" s="20">
        <v>1</v>
      </c>
      <c r="K3149" s="14" t="s">
        <v>15878</v>
      </c>
      <c r="L3149" s="14"/>
      <c r="M3149" s="13" t="s">
        <v>6736</v>
      </c>
      <c r="N3149" s="13" t="s">
        <v>6930</v>
      </c>
      <c r="O3149" s="14" t="s">
        <v>991</v>
      </c>
      <c r="P3149" s="15" t="s">
        <v>2769</v>
      </c>
      <c r="Q3149" s="15"/>
      <c r="R3149" s="14" t="s">
        <v>19545</v>
      </c>
      <c r="S3149" s="11" t="s">
        <v>19546</v>
      </c>
      <c r="T3149" s="13"/>
      <c r="XFD3149" s="53">
        <f t="shared" si="49"/>
        <v>40650</v>
      </c>
    </row>
    <row r="3150" spans="1:20 16384:16384" s="19" customFormat="1" ht="72">
      <c r="A3150" s="13" t="s">
        <v>2</v>
      </c>
      <c r="B3150" s="13" t="s">
        <v>3</v>
      </c>
      <c r="C3150" s="14" t="s">
        <v>964</v>
      </c>
      <c r="D3150" s="15"/>
      <c r="E3150" s="15"/>
      <c r="F3150" s="15"/>
      <c r="G3150" s="20" t="s">
        <v>5</v>
      </c>
      <c r="H3150" s="25">
        <v>40649</v>
      </c>
      <c r="I3150" s="24">
        <v>40649</v>
      </c>
      <c r="J3150" s="20">
        <v>1</v>
      </c>
      <c r="K3150" s="14" t="s">
        <v>2785</v>
      </c>
      <c r="L3150" s="14"/>
      <c r="M3150" s="13" t="s">
        <v>6736</v>
      </c>
      <c r="N3150" s="13" t="s">
        <v>6930</v>
      </c>
      <c r="O3150" s="14" t="s">
        <v>991</v>
      </c>
      <c r="P3150" s="15" t="s">
        <v>1077</v>
      </c>
      <c r="Q3150" s="15"/>
      <c r="R3150" s="14" t="s">
        <v>2786</v>
      </c>
      <c r="S3150" s="11" t="s">
        <v>8787</v>
      </c>
      <c r="T3150" s="13"/>
      <c r="XFD3150" s="53">
        <f t="shared" si="49"/>
        <v>40650</v>
      </c>
    </row>
    <row r="3151" spans="1:20 16384:16384" s="19" customFormat="1" ht="24">
      <c r="A3151" s="13" t="s">
        <v>2</v>
      </c>
      <c r="B3151" s="13" t="s">
        <v>3</v>
      </c>
      <c r="C3151" s="14" t="s">
        <v>952</v>
      </c>
      <c r="D3151" s="15" t="s">
        <v>15879</v>
      </c>
      <c r="E3151" s="15"/>
      <c r="F3151" s="15" t="s">
        <v>953</v>
      </c>
      <c r="G3151" s="20" t="s">
        <v>5</v>
      </c>
      <c r="H3151" s="25">
        <v>40650</v>
      </c>
      <c r="I3151" s="24">
        <v>40650</v>
      </c>
      <c r="J3151" s="20">
        <v>1</v>
      </c>
      <c r="K3151" s="14" t="s">
        <v>2778</v>
      </c>
      <c r="L3151" s="14"/>
      <c r="M3151" s="13" t="s">
        <v>6736</v>
      </c>
      <c r="N3151" s="13" t="s">
        <v>6930</v>
      </c>
      <c r="O3151" s="14" t="s">
        <v>991</v>
      </c>
      <c r="P3151" s="15" t="s">
        <v>2769</v>
      </c>
      <c r="Q3151" s="15"/>
      <c r="R3151" s="14" t="s">
        <v>19246</v>
      </c>
      <c r="S3151" s="11"/>
      <c r="T3151" s="13"/>
      <c r="XFD3151" s="53">
        <f t="shared" si="49"/>
        <v>40651</v>
      </c>
    </row>
    <row r="3152" spans="1:20 16384:16384" s="19" customFormat="1" ht="192">
      <c r="A3152" s="13" t="s">
        <v>2</v>
      </c>
      <c r="B3152" s="13" t="s">
        <v>3</v>
      </c>
      <c r="C3152" s="14" t="s">
        <v>6923</v>
      </c>
      <c r="D3152" s="15" t="s">
        <v>6922</v>
      </c>
      <c r="E3152" s="15"/>
      <c r="F3152" s="15"/>
      <c r="G3152" s="20" t="s">
        <v>5</v>
      </c>
      <c r="H3152" s="25">
        <v>40654</v>
      </c>
      <c r="I3152" s="24">
        <v>40654</v>
      </c>
      <c r="J3152" s="20">
        <v>1</v>
      </c>
      <c r="K3152" s="14" t="s">
        <v>6929</v>
      </c>
      <c r="L3152" s="14"/>
      <c r="M3152" s="13" t="s">
        <v>6736</v>
      </c>
      <c r="N3152" s="13" t="s">
        <v>6930</v>
      </c>
      <c r="O3152" s="14" t="s">
        <v>991</v>
      </c>
      <c r="P3152" s="15" t="s">
        <v>1077</v>
      </c>
      <c r="Q3152" s="15"/>
      <c r="R3152" s="14" t="s">
        <v>19523</v>
      </c>
      <c r="S3152" s="11" t="s">
        <v>8788</v>
      </c>
      <c r="T3152" s="13"/>
      <c r="XFD3152" s="53">
        <f t="shared" si="49"/>
        <v>40655</v>
      </c>
    </row>
    <row r="3153" spans="1:20 16384:16384" s="19" customFormat="1" ht="12">
      <c r="A3153" s="13" t="s">
        <v>2</v>
      </c>
      <c r="B3153" s="13" t="s">
        <v>3</v>
      </c>
      <c r="C3153" s="14" t="s">
        <v>934</v>
      </c>
      <c r="D3153" s="15" t="s">
        <v>2787</v>
      </c>
      <c r="E3153" s="15"/>
      <c r="F3153" s="15"/>
      <c r="G3153" s="20" t="s">
        <v>94</v>
      </c>
      <c r="H3153" s="25">
        <v>40656</v>
      </c>
      <c r="I3153" s="24">
        <v>40656</v>
      </c>
      <c r="J3153" s="20">
        <v>1</v>
      </c>
      <c r="K3153" s="14" t="s">
        <v>6929</v>
      </c>
      <c r="L3153" s="14"/>
      <c r="M3153" s="13" t="s">
        <v>6736</v>
      </c>
      <c r="N3153" s="13" t="s">
        <v>6930</v>
      </c>
      <c r="O3153" s="14" t="s">
        <v>991</v>
      </c>
      <c r="P3153" s="15" t="s">
        <v>1077</v>
      </c>
      <c r="Q3153" s="15"/>
      <c r="R3153" s="14"/>
      <c r="S3153" s="11"/>
      <c r="T3153" s="13"/>
      <c r="XFD3153" s="53">
        <f t="shared" si="49"/>
        <v>40657</v>
      </c>
    </row>
    <row r="3154" spans="1:20 16384:16384" s="19" customFormat="1" ht="300">
      <c r="A3154" s="13" t="s">
        <v>2</v>
      </c>
      <c r="B3154" s="13" t="s">
        <v>21</v>
      </c>
      <c r="C3154" s="14" t="s">
        <v>7527</v>
      </c>
      <c r="D3154" s="15"/>
      <c r="E3154" s="15"/>
      <c r="F3154" s="15"/>
      <c r="G3154" s="20" t="s">
        <v>5</v>
      </c>
      <c r="H3154" s="25">
        <v>40660</v>
      </c>
      <c r="I3154" s="24">
        <v>40660</v>
      </c>
      <c r="J3154" s="20">
        <v>1</v>
      </c>
      <c r="K3154" s="14" t="s">
        <v>6930</v>
      </c>
      <c r="L3154" s="14"/>
      <c r="M3154" s="13" t="s">
        <v>6736</v>
      </c>
      <c r="N3154" s="13" t="s">
        <v>6930</v>
      </c>
      <c r="O3154" s="14" t="s">
        <v>991</v>
      </c>
      <c r="P3154" s="15" t="s">
        <v>6610</v>
      </c>
      <c r="Q3154" s="15"/>
      <c r="R3154" s="14" t="s">
        <v>19548</v>
      </c>
      <c r="S3154" s="11" t="s">
        <v>19547</v>
      </c>
      <c r="T3154" s="13"/>
      <c r="XFD3154" s="53">
        <f t="shared" si="49"/>
        <v>40661</v>
      </c>
    </row>
    <row r="3155" spans="1:20 16384:16384" s="19" customFormat="1" ht="409.5">
      <c r="A3155" s="20" t="s">
        <v>2</v>
      </c>
      <c r="B3155" s="20" t="s">
        <v>10</v>
      </c>
      <c r="C3155" s="22" t="s">
        <v>2788</v>
      </c>
      <c r="D3155" s="15" t="s">
        <v>15880</v>
      </c>
      <c r="E3155" s="15"/>
      <c r="F3155" s="15"/>
      <c r="G3155" s="20" t="s">
        <v>5</v>
      </c>
      <c r="H3155" s="25">
        <v>40661</v>
      </c>
      <c r="I3155" s="24">
        <v>40661</v>
      </c>
      <c r="J3155" s="20">
        <v>1</v>
      </c>
      <c r="K3155" s="14" t="s">
        <v>6928</v>
      </c>
      <c r="L3155" s="14"/>
      <c r="M3155" s="13" t="s">
        <v>6736</v>
      </c>
      <c r="N3155" s="13" t="s">
        <v>6930</v>
      </c>
      <c r="O3155" s="22" t="s">
        <v>11840</v>
      </c>
      <c r="P3155" s="15" t="s">
        <v>1077</v>
      </c>
      <c r="Q3155" s="15"/>
      <c r="R3155" s="22"/>
      <c r="S3155" s="30" t="s">
        <v>19549</v>
      </c>
      <c r="T3155" s="13"/>
      <c r="XFD3155" s="53">
        <f t="shared" si="49"/>
        <v>40662</v>
      </c>
    </row>
    <row r="3156" spans="1:20 16384:16384" s="19" customFormat="1" ht="12">
      <c r="A3156" s="13" t="s">
        <v>2</v>
      </c>
      <c r="B3156" s="13" t="s">
        <v>3</v>
      </c>
      <c r="C3156" s="14" t="s">
        <v>965</v>
      </c>
      <c r="D3156" s="15"/>
      <c r="E3156" s="15"/>
      <c r="F3156" s="15"/>
      <c r="G3156" s="20" t="s">
        <v>5</v>
      </c>
      <c r="H3156" s="25">
        <v>40663</v>
      </c>
      <c r="I3156" s="24">
        <v>40663</v>
      </c>
      <c r="J3156" s="20">
        <v>1</v>
      </c>
      <c r="K3156" s="14" t="s">
        <v>15881</v>
      </c>
      <c r="L3156" s="14"/>
      <c r="M3156" s="13" t="s">
        <v>6736</v>
      </c>
      <c r="N3156" s="13" t="s">
        <v>6930</v>
      </c>
      <c r="O3156" s="14" t="s">
        <v>991</v>
      </c>
      <c r="P3156" s="15" t="s">
        <v>1077</v>
      </c>
      <c r="Q3156" s="15"/>
      <c r="R3156" s="14"/>
      <c r="S3156" s="11"/>
      <c r="T3156" s="13"/>
      <c r="XFD3156" s="53">
        <f t="shared" si="49"/>
        <v>40664</v>
      </c>
    </row>
    <row r="3157" spans="1:20 16384:16384" s="19" customFormat="1" ht="24">
      <c r="A3157" s="13" t="s">
        <v>2</v>
      </c>
      <c r="B3157" s="13" t="s">
        <v>3</v>
      </c>
      <c r="C3157" s="14" t="s">
        <v>15277</v>
      </c>
      <c r="D3157" s="15"/>
      <c r="E3157" s="15"/>
      <c r="F3157" s="15"/>
      <c r="G3157" s="20" t="s">
        <v>5</v>
      </c>
      <c r="H3157" s="25">
        <v>40663</v>
      </c>
      <c r="I3157" s="24">
        <v>40663</v>
      </c>
      <c r="J3157" s="20">
        <v>1</v>
      </c>
      <c r="K3157" s="14" t="s">
        <v>2789</v>
      </c>
      <c r="L3157" s="14"/>
      <c r="M3157" s="13" t="s">
        <v>6736</v>
      </c>
      <c r="N3157" s="13" t="s">
        <v>6930</v>
      </c>
      <c r="O3157" s="14" t="s">
        <v>991</v>
      </c>
      <c r="P3157" s="15" t="s">
        <v>2769</v>
      </c>
      <c r="Q3157" s="15"/>
      <c r="R3157" s="14"/>
      <c r="S3157" s="11"/>
      <c r="T3157" s="13"/>
      <c r="XFD3157" s="53">
        <f t="shared" si="49"/>
        <v>40664</v>
      </c>
    </row>
    <row r="3158" spans="1:20 16384:16384" s="19" customFormat="1" ht="12">
      <c r="A3158" s="13" t="s">
        <v>2</v>
      </c>
      <c r="B3158" s="13" t="s">
        <v>3</v>
      </c>
      <c r="C3158" s="14" t="s">
        <v>954</v>
      </c>
      <c r="D3158" s="15" t="s">
        <v>15882</v>
      </c>
      <c r="E3158" s="15"/>
      <c r="F3158" s="15"/>
      <c r="G3158" s="20" t="s">
        <v>5</v>
      </c>
      <c r="H3158" s="25">
        <v>40664</v>
      </c>
      <c r="I3158" s="24">
        <v>40664</v>
      </c>
      <c r="J3158" s="20">
        <v>1</v>
      </c>
      <c r="K3158" s="14" t="s">
        <v>2790</v>
      </c>
      <c r="L3158" s="14"/>
      <c r="M3158" s="13" t="s">
        <v>6736</v>
      </c>
      <c r="N3158" s="13" t="s">
        <v>6930</v>
      </c>
      <c r="O3158" s="14" t="s">
        <v>991</v>
      </c>
      <c r="P3158" s="15" t="s">
        <v>2769</v>
      </c>
      <c r="Q3158" s="15"/>
      <c r="R3158" s="14"/>
      <c r="S3158" s="11"/>
      <c r="T3158" s="13"/>
      <c r="XFD3158" s="53">
        <f t="shared" si="49"/>
        <v>40665</v>
      </c>
    </row>
    <row r="3159" spans="1:20 16384:16384" s="19" customFormat="1" ht="300">
      <c r="A3159" s="13" t="s">
        <v>2</v>
      </c>
      <c r="B3159" s="13" t="s">
        <v>21</v>
      </c>
      <c r="C3159" s="14" t="s">
        <v>1153</v>
      </c>
      <c r="D3159" s="15" t="s">
        <v>15883</v>
      </c>
      <c r="E3159" s="15"/>
      <c r="F3159" s="15"/>
      <c r="G3159" s="20" t="s">
        <v>5</v>
      </c>
      <c r="H3159" s="25">
        <v>40664</v>
      </c>
      <c r="I3159" s="24">
        <v>40664</v>
      </c>
      <c r="J3159" s="20">
        <v>1</v>
      </c>
      <c r="K3159" s="14" t="s">
        <v>15</v>
      </c>
      <c r="L3159" s="14"/>
      <c r="M3159" s="13" t="s">
        <v>6736</v>
      </c>
      <c r="N3159" s="13" t="s">
        <v>6930</v>
      </c>
      <c r="O3159" s="14" t="s">
        <v>991</v>
      </c>
      <c r="P3159" s="15" t="s">
        <v>1077</v>
      </c>
      <c r="Q3159" s="15"/>
      <c r="R3159" s="14" t="s">
        <v>18556</v>
      </c>
      <c r="S3159" s="11" t="s">
        <v>19550</v>
      </c>
      <c r="T3159" s="13"/>
      <c r="XFD3159" s="53">
        <f t="shared" si="49"/>
        <v>40665</v>
      </c>
    </row>
    <row r="3160" spans="1:20 16384:16384" s="19" customFormat="1" ht="409.5">
      <c r="A3160" s="13" t="s">
        <v>2</v>
      </c>
      <c r="B3160" s="13" t="s">
        <v>3</v>
      </c>
      <c r="C3160" s="14" t="s">
        <v>15884</v>
      </c>
      <c r="D3160" s="14" t="s">
        <v>15885</v>
      </c>
      <c r="E3160" s="15"/>
      <c r="F3160" s="15"/>
      <c r="G3160" s="20" t="s">
        <v>5</v>
      </c>
      <c r="H3160" s="25">
        <v>40673</v>
      </c>
      <c r="I3160" s="24">
        <v>40673</v>
      </c>
      <c r="J3160" s="20">
        <v>1</v>
      </c>
      <c r="K3160" s="14" t="s">
        <v>2791</v>
      </c>
      <c r="L3160" s="14"/>
      <c r="M3160" s="13" t="s">
        <v>6736</v>
      </c>
      <c r="N3160" s="13" t="s">
        <v>6930</v>
      </c>
      <c r="O3160" s="14" t="s">
        <v>991</v>
      </c>
      <c r="P3160" s="15" t="s">
        <v>2769</v>
      </c>
      <c r="Q3160" s="15"/>
      <c r="R3160" s="14" t="s">
        <v>1374</v>
      </c>
      <c r="S3160" s="11" t="s">
        <v>19553</v>
      </c>
      <c r="T3160" s="13"/>
      <c r="XFD3160" s="53">
        <f t="shared" si="49"/>
        <v>40674</v>
      </c>
    </row>
    <row r="3161" spans="1:20 16384:16384" s="19" customFormat="1" ht="12">
      <c r="A3161" s="13" t="s">
        <v>2</v>
      </c>
      <c r="B3161" s="13" t="s">
        <v>3</v>
      </c>
      <c r="C3161" s="14" t="s">
        <v>966</v>
      </c>
      <c r="D3161" s="15"/>
      <c r="E3161" s="15"/>
      <c r="F3161" s="15"/>
      <c r="G3161" s="20" t="s">
        <v>5</v>
      </c>
      <c r="H3161" s="25">
        <v>40674</v>
      </c>
      <c r="I3161" s="24">
        <v>40674</v>
      </c>
      <c r="J3161" s="20">
        <v>1</v>
      </c>
      <c r="K3161" s="14" t="s">
        <v>1755</v>
      </c>
      <c r="L3161" s="14"/>
      <c r="M3161" s="13" t="s">
        <v>6736</v>
      </c>
      <c r="N3161" s="13" t="s">
        <v>6930</v>
      </c>
      <c r="O3161" s="14" t="s">
        <v>991</v>
      </c>
      <c r="P3161" s="15" t="s">
        <v>2769</v>
      </c>
      <c r="Q3161" s="15"/>
      <c r="R3161" s="14"/>
      <c r="S3161" s="11"/>
      <c r="T3161" s="13"/>
      <c r="XFD3161" s="53">
        <f t="shared" si="49"/>
        <v>40675</v>
      </c>
    </row>
    <row r="3162" spans="1:20 16384:16384" s="19" customFormat="1" ht="409.5">
      <c r="A3162" s="13" t="s">
        <v>2</v>
      </c>
      <c r="B3162" s="13" t="s">
        <v>10</v>
      </c>
      <c r="C3162" s="14" t="s">
        <v>967</v>
      </c>
      <c r="D3162" s="15"/>
      <c r="E3162" s="15"/>
      <c r="F3162" s="15"/>
      <c r="G3162" s="20" t="s">
        <v>5</v>
      </c>
      <c r="H3162" s="25">
        <v>40675</v>
      </c>
      <c r="I3162" s="24">
        <v>40675</v>
      </c>
      <c r="J3162" s="20">
        <v>1</v>
      </c>
      <c r="K3162" s="14" t="s">
        <v>15886</v>
      </c>
      <c r="L3162" s="14"/>
      <c r="M3162" s="13" t="s">
        <v>6736</v>
      </c>
      <c r="N3162" s="13" t="s">
        <v>6930</v>
      </c>
      <c r="O3162" s="14" t="s">
        <v>991</v>
      </c>
      <c r="P3162" s="15" t="s">
        <v>1077</v>
      </c>
      <c r="Q3162" s="15"/>
      <c r="R3162" s="14"/>
      <c r="S3162" s="11" t="s">
        <v>19551</v>
      </c>
      <c r="T3162" s="13"/>
      <c r="XFD3162" s="53">
        <f t="shared" si="49"/>
        <v>40676</v>
      </c>
    </row>
    <row r="3163" spans="1:20 16384:16384" s="19" customFormat="1" ht="12">
      <c r="A3163" s="13" t="s">
        <v>2</v>
      </c>
      <c r="B3163" s="13" t="s">
        <v>21</v>
      </c>
      <c r="C3163" s="14" t="s">
        <v>15887</v>
      </c>
      <c r="D3163" s="15"/>
      <c r="E3163" s="15"/>
      <c r="F3163" s="15"/>
      <c r="G3163" s="20" t="s">
        <v>5</v>
      </c>
      <c r="H3163" s="25">
        <v>40676</v>
      </c>
      <c r="I3163" s="24">
        <v>40676</v>
      </c>
      <c r="J3163" s="20">
        <v>1</v>
      </c>
      <c r="K3163" s="14" t="s">
        <v>15888</v>
      </c>
      <c r="L3163" s="14"/>
      <c r="M3163" s="13" t="s">
        <v>6736</v>
      </c>
      <c r="N3163" s="13" t="s">
        <v>6930</v>
      </c>
      <c r="O3163" s="14" t="s">
        <v>991</v>
      </c>
      <c r="P3163" s="15" t="s">
        <v>1077</v>
      </c>
      <c r="Q3163" s="15"/>
      <c r="R3163" s="14"/>
      <c r="S3163" s="11"/>
      <c r="T3163" s="13"/>
      <c r="XFD3163" s="53">
        <f t="shared" si="49"/>
        <v>40677</v>
      </c>
    </row>
    <row r="3164" spans="1:20 16384:16384" s="19" customFormat="1" ht="264">
      <c r="A3164" s="13" t="s">
        <v>2</v>
      </c>
      <c r="B3164" s="13" t="s">
        <v>37</v>
      </c>
      <c r="C3164" s="14" t="s">
        <v>968</v>
      </c>
      <c r="D3164" s="15" t="s">
        <v>15889</v>
      </c>
      <c r="E3164" s="15"/>
      <c r="F3164" s="15"/>
      <c r="G3164" s="20" t="s">
        <v>5</v>
      </c>
      <c r="H3164" s="25">
        <v>40676</v>
      </c>
      <c r="I3164" s="24">
        <v>40676</v>
      </c>
      <c r="J3164" s="20">
        <v>1</v>
      </c>
      <c r="K3164" s="14" t="s">
        <v>15890</v>
      </c>
      <c r="L3164" s="14"/>
      <c r="M3164" s="13" t="s">
        <v>6736</v>
      </c>
      <c r="N3164" s="13" t="s">
        <v>6930</v>
      </c>
      <c r="O3164" s="14" t="s">
        <v>991</v>
      </c>
      <c r="P3164" s="15" t="s">
        <v>2769</v>
      </c>
      <c r="Q3164" s="15"/>
      <c r="R3164" s="14" t="s">
        <v>15891</v>
      </c>
      <c r="S3164" s="11" t="s">
        <v>2792</v>
      </c>
      <c r="T3164" s="13"/>
      <c r="XFD3164" s="53">
        <f t="shared" si="49"/>
        <v>40677</v>
      </c>
    </row>
    <row r="3165" spans="1:20 16384:16384" s="19" customFormat="1" ht="36">
      <c r="A3165" s="13" t="s">
        <v>2</v>
      </c>
      <c r="B3165" s="13" t="s">
        <v>3</v>
      </c>
      <c r="C3165" s="14" t="s">
        <v>15892</v>
      </c>
      <c r="D3165" s="15"/>
      <c r="E3165" s="15"/>
      <c r="F3165" s="15"/>
      <c r="G3165" s="20" t="s">
        <v>5</v>
      </c>
      <c r="H3165" s="25">
        <v>40677</v>
      </c>
      <c r="I3165" s="24">
        <v>40677</v>
      </c>
      <c r="J3165" s="20">
        <v>1</v>
      </c>
      <c r="K3165" s="14" t="s">
        <v>2793</v>
      </c>
      <c r="L3165" s="14"/>
      <c r="M3165" s="13" t="s">
        <v>6736</v>
      </c>
      <c r="N3165" s="13" t="s">
        <v>6930</v>
      </c>
      <c r="O3165" s="14" t="s">
        <v>991</v>
      </c>
      <c r="P3165" s="15" t="s">
        <v>1077</v>
      </c>
      <c r="Q3165" s="15"/>
      <c r="R3165" s="14"/>
      <c r="S3165" s="11"/>
      <c r="T3165" s="13"/>
      <c r="XFD3165" s="53">
        <f t="shared" si="49"/>
        <v>40678</v>
      </c>
    </row>
    <row r="3166" spans="1:20 16384:16384" s="19" customFormat="1" ht="409.5">
      <c r="A3166" s="13" t="s">
        <v>2</v>
      </c>
      <c r="B3166" s="13" t="s">
        <v>37</v>
      </c>
      <c r="C3166" s="14" t="s">
        <v>970</v>
      </c>
      <c r="D3166" s="15" t="s">
        <v>2794</v>
      </c>
      <c r="E3166" s="15"/>
      <c r="F3166" s="15"/>
      <c r="G3166" s="20" t="s">
        <v>5</v>
      </c>
      <c r="H3166" s="25">
        <v>40678</v>
      </c>
      <c r="I3166" s="24">
        <v>40678</v>
      </c>
      <c r="J3166" s="20">
        <v>1</v>
      </c>
      <c r="K3166" s="14" t="s">
        <v>6096</v>
      </c>
      <c r="L3166" s="14"/>
      <c r="M3166" s="13" t="s">
        <v>6736</v>
      </c>
      <c r="N3166" s="13" t="s">
        <v>6930</v>
      </c>
      <c r="O3166" s="14" t="s">
        <v>991</v>
      </c>
      <c r="P3166" s="15" t="s">
        <v>1077</v>
      </c>
      <c r="Q3166" s="15"/>
      <c r="R3166" s="14" t="s">
        <v>19522</v>
      </c>
      <c r="S3166" s="11" t="s">
        <v>19552</v>
      </c>
      <c r="T3166" s="13"/>
      <c r="XFD3166" s="53">
        <f t="shared" si="49"/>
        <v>40679</v>
      </c>
    </row>
    <row r="3167" spans="1:20 16384:16384" s="19" customFormat="1" ht="24">
      <c r="A3167" s="13" t="s">
        <v>2</v>
      </c>
      <c r="B3167" s="13" t="s">
        <v>3</v>
      </c>
      <c r="C3167" s="14" t="s">
        <v>15893</v>
      </c>
      <c r="D3167" s="15"/>
      <c r="E3167" s="15"/>
      <c r="F3167" s="15"/>
      <c r="G3167" s="20" t="s">
        <v>5</v>
      </c>
      <c r="H3167" s="25">
        <v>40678</v>
      </c>
      <c r="I3167" s="24">
        <v>40678</v>
      </c>
      <c r="J3167" s="20">
        <v>1</v>
      </c>
      <c r="K3167" s="14" t="s">
        <v>2795</v>
      </c>
      <c r="L3167" s="14"/>
      <c r="M3167" s="13" t="s">
        <v>6736</v>
      </c>
      <c r="N3167" s="13" t="s">
        <v>6930</v>
      </c>
      <c r="O3167" s="14" t="s">
        <v>991</v>
      </c>
      <c r="P3167" s="15" t="s">
        <v>2769</v>
      </c>
      <c r="Q3167" s="15"/>
      <c r="R3167" s="14"/>
      <c r="S3167" s="11"/>
      <c r="T3167" s="13"/>
      <c r="XFD3167" s="53">
        <f t="shared" si="49"/>
        <v>40679</v>
      </c>
    </row>
    <row r="3168" spans="1:20 16384:16384" s="19" customFormat="1" ht="180">
      <c r="A3168" s="13" t="s">
        <v>2</v>
      </c>
      <c r="B3168" s="13" t="s">
        <v>21</v>
      </c>
      <c r="C3168" s="14" t="s">
        <v>971</v>
      </c>
      <c r="D3168" s="15"/>
      <c r="E3168" s="15"/>
      <c r="F3168" s="15"/>
      <c r="G3168" s="20" t="s">
        <v>5</v>
      </c>
      <c r="H3168" s="25">
        <v>40680</v>
      </c>
      <c r="I3168" s="24">
        <v>40680</v>
      </c>
      <c r="J3168" s="20">
        <v>1</v>
      </c>
      <c r="K3168" s="14"/>
      <c r="L3168" s="14"/>
      <c r="M3168" s="13" t="s">
        <v>6736</v>
      </c>
      <c r="N3168" s="13" t="s">
        <v>6930</v>
      </c>
      <c r="O3168" s="14" t="s">
        <v>991</v>
      </c>
      <c r="P3168" s="15" t="s">
        <v>1077</v>
      </c>
      <c r="Q3168" s="15"/>
      <c r="R3168" s="14" t="s">
        <v>8302</v>
      </c>
      <c r="S3168" s="11" t="s">
        <v>15894</v>
      </c>
      <c r="T3168" s="13"/>
      <c r="XFD3168" s="53">
        <f t="shared" si="49"/>
        <v>40681</v>
      </c>
    </row>
    <row r="3169" spans="1:20 16384:16384" s="19" customFormat="1" ht="288">
      <c r="A3169" s="13" t="s">
        <v>2</v>
      </c>
      <c r="B3169" s="13" t="s">
        <v>3</v>
      </c>
      <c r="C3169" s="14" t="s">
        <v>6924</v>
      </c>
      <c r="D3169" s="14" t="s">
        <v>955</v>
      </c>
      <c r="E3169" s="15"/>
      <c r="F3169" s="15" t="s">
        <v>1337</v>
      </c>
      <c r="G3169" s="20" t="s">
        <v>5</v>
      </c>
      <c r="H3169" s="25">
        <v>40682</v>
      </c>
      <c r="I3169" s="24">
        <v>40682</v>
      </c>
      <c r="J3169" s="20">
        <v>1</v>
      </c>
      <c r="K3169" s="14" t="s">
        <v>6929</v>
      </c>
      <c r="L3169" s="14"/>
      <c r="M3169" s="13" t="s">
        <v>6736</v>
      </c>
      <c r="N3169" s="13" t="s">
        <v>6930</v>
      </c>
      <c r="O3169" s="14" t="s">
        <v>991</v>
      </c>
      <c r="P3169" s="15" t="s">
        <v>1077</v>
      </c>
      <c r="Q3169" s="15"/>
      <c r="R3169" s="14" t="s">
        <v>19247</v>
      </c>
      <c r="S3169" s="11" t="s">
        <v>8789</v>
      </c>
      <c r="T3169" s="13"/>
      <c r="XFD3169" s="53">
        <f t="shared" si="49"/>
        <v>40683</v>
      </c>
    </row>
    <row r="3170" spans="1:20 16384:16384" s="19" customFormat="1" ht="24">
      <c r="A3170" s="20" t="s">
        <v>2</v>
      </c>
      <c r="B3170" s="20" t="s">
        <v>146</v>
      </c>
      <c r="C3170" s="22" t="s">
        <v>2796</v>
      </c>
      <c r="D3170" s="15" t="s">
        <v>6966</v>
      </c>
      <c r="E3170" s="15"/>
      <c r="F3170" s="15"/>
      <c r="G3170" s="20" t="s">
        <v>5</v>
      </c>
      <c r="H3170" s="25">
        <v>40687</v>
      </c>
      <c r="I3170" s="24">
        <v>40687</v>
      </c>
      <c r="J3170" s="20">
        <v>1</v>
      </c>
      <c r="K3170" s="14" t="s">
        <v>6928</v>
      </c>
      <c r="L3170" s="14"/>
      <c r="M3170" s="13" t="s">
        <v>6736</v>
      </c>
      <c r="N3170" s="13" t="s">
        <v>6930</v>
      </c>
      <c r="O3170" s="22" t="s">
        <v>11840</v>
      </c>
      <c r="P3170" s="15" t="s">
        <v>2769</v>
      </c>
      <c r="Q3170" s="15"/>
      <c r="R3170" s="22" t="s">
        <v>13709</v>
      </c>
      <c r="S3170" s="30"/>
      <c r="T3170" s="13"/>
      <c r="XFD3170" s="53">
        <f t="shared" si="49"/>
        <v>40688</v>
      </c>
    </row>
    <row r="3171" spans="1:20 16384:16384" s="19" customFormat="1" ht="12">
      <c r="A3171" s="13" t="s">
        <v>2</v>
      </c>
      <c r="B3171" s="13" t="s">
        <v>3</v>
      </c>
      <c r="C3171" s="14" t="s">
        <v>966</v>
      </c>
      <c r="D3171" s="15"/>
      <c r="E3171" s="15"/>
      <c r="F3171" s="15"/>
      <c r="G3171" s="20" t="s">
        <v>5</v>
      </c>
      <c r="H3171" s="25">
        <v>40687</v>
      </c>
      <c r="I3171" s="24">
        <v>40687</v>
      </c>
      <c r="J3171" s="20">
        <v>1</v>
      </c>
      <c r="K3171" s="14" t="s">
        <v>1755</v>
      </c>
      <c r="L3171" s="14"/>
      <c r="M3171" s="13" t="s">
        <v>6736</v>
      </c>
      <c r="N3171" s="13" t="s">
        <v>6930</v>
      </c>
      <c r="O3171" s="14" t="s">
        <v>991</v>
      </c>
      <c r="P3171" s="15" t="s">
        <v>1077</v>
      </c>
      <c r="Q3171" s="15"/>
      <c r="R3171" s="14"/>
      <c r="S3171" s="11"/>
      <c r="T3171" s="13"/>
      <c r="XFD3171" s="53">
        <f t="shared" si="49"/>
        <v>40688</v>
      </c>
    </row>
    <row r="3172" spans="1:20 16384:16384" s="19" customFormat="1" ht="409.5">
      <c r="A3172" s="13" t="s">
        <v>2</v>
      </c>
      <c r="B3172" s="13" t="s">
        <v>3</v>
      </c>
      <c r="C3172" s="14" t="s">
        <v>972</v>
      </c>
      <c r="D3172" s="15"/>
      <c r="E3172" s="15"/>
      <c r="F3172" s="15"/>
      <c r="G3172" s="20" t="s">
        <v>5</v>
      </c>
      <c r="H3172" s="25">
        <v>40688</v>
      </c>
      <c r="I3172" s="24">
        <v>40688</v>
      </c>
      <c r="J3172" s="20">
        <v>1</v>
      </c>
      <c r="K3172" s="14" t="s">
        <v>15895</v>
      </c>
      <c r="L3172" s="14"/>
      <c r="M3172" s="13" t="s">
        <v>6736</v>
      </c>
      <c r="N3172" s="13" t="s">
        <v>6930</v>
      </c>
      <c r="O3172" s="14" t="s">
        <v>991</v>
      </c>
      <c r="P3172" s="15" t="s">
        <v>2769</v>
      </c>
      <c r="Q3172" s="15"/>
      <c r="R3172" s="14" t="s">
        <v>19248</v>
      </c>
      <c r="S3172" s="11" t="s">
        <v>15896</v>
      </c>
      <c r="T3172" s="13"/>
      <c r="XFD3172" s="53">
        <f t="shared" si="49"/>
        <v>40689</v>
      </c>
    </row>
    <row r="3173" spans="1:20 16384:16384" s="19" customFormat="1" ht="288">
      <c r="A3173" s="13" t="s">
        <v>2</v>
      </c>
      <c r="B3173" s="13" t="s">
        <v>3</v>
      </c>
      <c r="C3173" s="14" t="s">
        <v>973</v>
      </c>
      <c r="D3173" s="15"/>
      <c r="E3173" s="15"/>
      <c r="F3173" s="15"/>
      <c r="G3173" s="20" t="s">
        <v>5</v>
      </c>
      <c r="H3173" s="25">
        <v>40689</v>
      </c>
      <c r="I3173" s="24">
        <v>40689</v>
      </c>
      <c r="J3173" s="20">
        <v>1</v>
      </c>
      <c r="K3173" s="14" t="s">
        <v>6930</v>
      </c>
      <c r="L3173" s="14"/>
      <c r="M3173" s="13" t="s">
        <v>6736</v>
      </c>
      <c r="N3173" s="13" t="s">
        <v>6930</v>
      </c>
      <c r="O3173" s="14" t="s">
        <v>991</v>
      </c>
      <c r="P3173" s="15" t="s">
        <v>1077</v>
      </c>
      <c r="Q3173" s="15"/>
      <c r="R3173" s="14" t="s">
        <v>15897</v>
      </c>
      <c r="S3173" s="11" t="s">
        <v>8790</v>
      </c>
      <c r="T3173" s="13"/>
      <c r="XFD3173" s="53">
        <f t="shared" si="49"/>
        <v>40690</v>
      </c>
    </row>
    <row r="3174" spans="1:20 16384:16384" s="19" customFormat="1" ht="12">
      <c r="A3174" s="13" t="s">
        <v>2</v>
      </c>
      <c r="B3174" s="13" t="s">
        <v>10</v>
      </c>
      <c r="C3174" s="14" t="s">
        <v>974</v>
      </c>
      <c r="D3174" s="15"/>
      <c r="E3174" s="15"/>
      <c r="F3174" s="15"/>
      <c r="G3174" s="20" t="s">
        <v>5</v>
      </c>
      <c r="H3174" s="25">
        <v>40690</v>
      </c>
      <c r="I3174" s="24">
        <v>40690</v>
      </c>
      <c r="J3174" s="20">
        <v>1</v>
      </c>
      <c r="K3174" s="14" t="s">
        <v>6930</v>
      </c>
      <c r="L3174" s="14"/>
      <c r="M3174" s="13" t="s">
        <v>6736</v>
      </c>
      <c r="N3174" s="13" t="s">
        <v>6930</v>
      </c>
      <c r="O3174" s="14" t="s">
        <v>991</v>
      </c>
      <c r="P3174" s="15" t="s">
        <v>1077</v>
      </c>
      <c r="Q3174" s="15"/>
      <c r="R3174" s="14"/>
      <c r="S3174" s="11"/>
      <c r="T3174" s="13"/>
      <c r="XFD3174" s="53">
        <f t="shared" si="49"/>
        <v>40691</v>
      </c>
    </row>
    <row r="3175" spans="1:20 16384:16384" s="19" customFormat="1" ht="36">
      <c r="A3175" s="13" t="s">
        <v>2</v>
      </c>
      <c r="B3175" s="13" t="s">
        <v>3</v>
      </c>
      <c r="C3175" s="14" t="s">
        <v>975</v>
      </c>
      <c r="D3175" s="15"/>
      <c r="E3175" s="15"/>
      <c r="F3175" s="15"/>
      <c r="G3175" s="20" t="s">
        <v>5</v>
      </c>
      <c r="H3175" s="25">
        <v>40691</v>
      </c>
      <c r="I3175" s="24">
        <v>40691</v>
      </c>
      <c r="J3175" s="20">
        <v>1</v>
      </c>
      <c r="K3175" s="14" t="s">
        <v>15898</v>
      </c>
      <c r="L3175" s="14"/>
      <c r="M3175" s="13" t="s">
        <v>6736</v>
      </c>
      <c r="N3175" s="13" t="s">
        <v>6930</v>
      </c>
      <c r="O3175" s="14" t="s">
        <v>991</v>
      </c>
      <c r="P3175" s="15" t="s">
        <v>1077</v>
      </c>
      <c r="Q3175" s="15"/>
      <c r="R3175" s="14"/>
      <c r="S3175" s="11"/>
      <c r="T3175" s="13"/>
      <c r="XFD3175" s="53">
        <f t="shared" si="49"/>
        <v>40692</v>
      </c>
    </row>
    <row r="3176" spans="1:20 16384:16384" s="19" customFormat="1" ht="156">
      <c r="A3176" s="13" t="s">
        <v>2</v>
      </c>
      <c r="B3176" s="13" t="s">
        <v>3</v>
      </c>
      <c r="C3176" s="14" t="s">
        <v>976</v>
      </c>
      <c r="D3176" s="15"/>
      <c r="E3176" s="15"/>
      <c r="F3176" s="15"/>
      <c r="G3176" s="20" t="s">
        <v>5</v>
      </c>
      <c r="H3176" s="25">
        <v>40692</v>
      </c>
      <c r="I3176" s="24">
        <v>40692</v>
      </c>
      <c r="J3176" s="20">
        <v>1</v>
      </c>
      <c r="K3176" s="14" t="s">
        <v>15899</v>
      </c>
      <c r="L3176" s="14"/>
      <c r="M3176" s="13" t="s">
        <v>6736</v>
      </c>
      <c r="N3176" s="13" t="s">
        <v>6930</v>
      </c>
      <c r="O3176" s="14" t="s">
        <v>991</v>
      </c>
      <c r="P3176" s="15" t="s">
        <v>2769</v>
      </c>
      <c r="Q3176" s="15"/>
      <c r="R3176" s="14" t="s">
        <v>19249</v>
      </c>
      <c r="S3176" s="11" t="s">
        <v>15900</v>
      </c>
      <c r="T3176" s="13"/>
      <c r="XFD3176" s="53">
        <f t="shared" si="49"/>
        <v>40693</v>
      </c>
    </row>
    <row r="3177" spans="1:20 16384:16384" s="19" customFormat="1" ht="409.5">
      <c r="A3177" s="13" t="s">
        <v>2</v>
      </c>
      <c r="B3177" s="13" t="s">
        <v>21</v>
      </c>
      <c r="C3177" s="14" t="s">
        <v>977</v>
      </c>
      <c r="D3177" s="15"/>
      <c r="E3177" s="15"/>
      <c r="F3177" s="15"/>
      <c r="G3177" s="20" t="s">
        <v>5</v>
      </c>
      <c r="H3177" s="25">
        <v>40696</v>
      </c>
      <c r="I3177" s="24">
        <v>40696</v>
      </c>
      <c r="J3177" s="20">
        <v>1</v>
      </c>
      <c r="K3177" s="14" t="s">
        <v>2797</v>
      </c>
      <c r="L3177" s="14"/>
      <c r="M3177" s="13" t="s">
        <v>6736</v>
      </c>
      <c r="N3177" s="13" t="s">
        <v>6930</v>
      </c>
      <c r="O3177" s="14" t="s">
        <v>991</v>
      </c>
      <c r="P3177" s="15" t="s">
        <v>2769</v>
      </c>
      <c r="Q3177" s="15"/>
      <c r="R3177" s="14" t="s">
        <v>19250</v>
      </c>
      <c r="S3177" s="11" t="s">
        <v>8592</v>
      </c>
      <c r="T3177" s="13"/>
      <c r="XFD3177" s="53">
        <f t="shared" si="49"/>
        <v>40697</v>
      </c>
    </row>
    <row r="3178" spans="1:20 16384:16384" s="19" customFormat="1" ht="409.5">
      <c r="A3178" s="13" t="s">
        <v>2</v>
      </c>
      <c r="B3178" s="13" t="s">
        <v>3</v>
      </c>
      <c r="C3178" s="14" t="s">
        <v>15901</v>
      </c>
      <c r="D3178" s="15"/>
      <c r="E3178" s="15"/>
      <c r="F3178" s="15"/>
      <c r="G3178" s="20" t="s">
        <v>5</v>
      </c>
      <c r="H3178" s="25">
        <v>40697</v>
      </c>
      <c r="I3178" s="24">
        <v>40697</v>
      </c>
      <c r="J3178" s="20">
        <v>1</v>
      </c>
      <c r="K3178" s="14" t="s">
        <v>2778</v>
      </c>
      <c r="L3178" s="14"/>
      <c r="M3178" s="13" t="s">
        <v>6736</v>
      </c>
      <c r="N3178" s="13" t="s">
        <v>6930</v>
      </c>
      <c r="O3178" s="14" t="s">
        <v>991</v>
      </c>
      <c r="P3178" s="15" t="s">
        <v>2769</v>
      </c>
      <c r="Q3178" s="15"/>
      <c r="R3178" s="14"/>
      <c r="S3178" s="11" t="s">
        <v>8791</v>
      </c>
      <c r="T3178" s="13"/>
      <c r="XFD3178" s="53">
        <f t="shared" si="49"/>
        <v>40698</v>
      </c>
    </row>
    <row r="3179" spans="1:20 16384:16384" s="19" customFormat="1" ht="409.5">
      <c r="A3179" s="13" t="s">
        <v>2</v>
      </c>
      <c r="B3179" s="13" t="s">
        <v>10</v>
      </c>
      <c r="C3179" s="14" t="s">
        <v>978</v>
      </c>
      <c r="D3179" s="15" t="s">
        <v>15902</v>
      </c>
      <c r="E3179" s="15"/>
      <c r="F3179" s="15"/>
      <c r="G3179" s="20" t="s">
        <v>5</v>
      </c>
      <c r="H3179" s="25">
        <v>40697</v>
      </c>
      <c r="I3179" s="24">
        <v>40697</v>
      </c>
      <c r="J3179" s="20">
        <v>1</v>
      </c>
      <c r="K3179" s="14" t="s">
        <v>6930</v>
      </c>
      <c r="L3179" s="14"/>
      <c r="M3179" s="13" t="s">
        <v>6736</v>
      </c>
      <c r="N3179" s="13" t="s">
        <v>6930</v>
      </c>
      <c r="O3179" s="14" t="s">
        <v>991</v>
      </c>
      <c r="P3179" s="15" t="s">
        <v>1077</v>
      </c>
      <c r="Q3179" s="15"/>
      <c r="R3179" s="14" t="s">
        <v>15903</v>
      </c>
      <c r="S3179" s="11" t="s">
        <v>15904</v>
      </c>
      <c r="T3179" s="13"/>
      <c r="XFD3179" s="53">
        <f t="shared" si="49"/>
        <v>40698</v>
      </c>
    </row>
    <row r="3180" spans="1:20 16384:16384" s="19" customFormat="1" ht="60">
      <c r="A3180" s="13" t="s">
        <v>2</v>
      </c>
      <c r="B3180" s="13" t="s">
        <v>21</v>
      </c>
      <c r="C3180" s="14" t="s">
        <v>979</v>
      </c>
      <c r="D3180" s="15" t="s">
        <v>980</v>
      </c>
      <c r="E3180" s="15"/>
      <c r="F3180" s="15"/>
      <c r="G3180" s="20" t="s">
        <v>5</v>
      </c>
      <c r="H3180" s="25">
        <v>40698</v>
      </c>
      <c r="I3180" s="24">
        <v>40698</v>
      </c>
      <c r="J3180" s="20">
        <v>1</v>
      </c>
      <c r="K3180" s="14" t="s">
        <v>15905</v>
      </c>
      <c r="L3180" s="14"/>
      <c r="M3180" s="13" t="s">
        <v>6736</v>
      </c>
      <c r="N3180" s="13" t="s">
        <v>6930</v>
      </c>
      <c r="O3180" s="14" t="s">
        <v>991</v>
      </c>
      <c r="P3180" s="15" t="s">
        <v>1077</v>
      </c>
      <c r="Q3180" s="15"/>
      <c r="R3180" s="14" t="s">
        <v>19251</v>
      </c>
      <c r="S3180" s="11" t="s">
        <v>8792</v>
      </c>
      <c r="T3180" s="13"/>
      <c r="XFD3180" s="53">
        <f t="shared" si="49"/>
        <v>40699</v>
      </c>
    </row>
    <row r="3181" spans="1:20 16384:16384" s="19" customFormat="1" ht="409.5">
      <c r="A3181" s="13" t="s">
        <v>2</v>
      </c>
      <c r="B3181" s="13" t="s">
        <v>21</v>
      </c>
      <c r="C3181" s="14" t="s">
        <v>6603</v>
      </c>
      <c r="D3181" s="15"/>
      <c r="E3181" s="15"/>
      <c r="F3181" s="15"/>
      <c r="G3181" s="20" t="s">
        <v>5</v>
      </c>
      <c r="H3181" s="25">
        <v>40701</v>
      </c>
      <c r="I3181" s="24">
        <v>40701</v>
      </c>
      <c r="J3181" s="20">
        <v>1</v>
      </c>
      <c r="K3181" s="14" t="s">
        <v>6599</v>
      </c>
      <c r="L3181" s="14"/>
      <c r="M3181" s="13" t="s">
        <v>6736</v>
      </c>
      <c r="N3181" s="13" t="s">
        <v>6930</v>
      </c>
      <c r="O3181" s="14" t="s">
        <v>991</v>
      </c>
      <c r="P3181" s="15" t="s">
        <v>1077</v>
      </c>
      <c r="Q3181" s="15"/>
      <c r="R3181" s="14" t="s">
        <v>19252</v>
      </c>
      <c r="S3181" s="11" t="s">
        <v>8793</v>
      </c>
      <c r="T3181" s="13"/>
      <c r="XFD3181" s="53">
        <f t="shared" si="49"/>
        <v>40702</v>
      </c>
    </row>
    <row r="3182" spans="1:20 16384:16384" s="19" customFormat="1" ht="409.5">
      <c r="A3182" s="13" t="s">
        <v>2</v>
      </c>
      <c r="B3182" s="13" t="s">
        <v>3</v>
      </c>
      <c r="C3182" s="14" t="s">
        <v>15906</v>
      </c>
      <c r="D3182" s="15" t="s">
        <v>15907</v>
      </c>
      <c r="E3182" s="15"/>
      <c r="F3182" s="15"/>
      <c r="G3182" s="20" t="s">
        <v>5</v>
      </c>
      <c r="H3182" s="25">
        <v>40701</v>
      </c>
      <c r="I3182" s="24">
        <v>40701</v>
      </c>
      <c r="J3182" s="20">
        <v>1</v>
      </c>
      <c r="K3182" s="14" t="s">
        <v>2798</v>
      </c>
      <c r="L3182" s="14"/>
      <c r="M3182" s="13" t="s">
        <v>6736</v>
      </c>
      <c r="N3182" s="13" t="s">
        <v>6930</v>
      </c>
      <c r="O3182" s="14" t="s">
        <v>991</v>
      </c>
      <c r="P3182" s="15" t="s">
        <v>2769</v>
      </c>
      <c r="Q3182" s="15"/>
      <c r="R3182" s="14" t="s">
        <v>2799</v>
      </c>
      <c r="S3182" s="11" t="s">
        <v>15908</v>
      </c>
      <c r="T3182" s="13"/>
      <c r="XFD3182" s="53">
        <f t="shared" si="49"/>
        <v>40702</v>
      </c>
    </row>
    <row r="3183" spans="1:20 16384:16384" s="19" customFormat="1" ht="396">
      <c r="A3183" s="20" t="s">
        <v>2</v>
      </c>
      <c r="B3183" s="20" t="s">
        <v>3</v>
      </c>
      <c r="C3183" s="22" t="s">
        <v>15909</v>
      </c>
      <c r="D3183" s="15" t="s">
        <v>2800</v>
      </c>
      <c r="E3183" s="15"/>
      <c r="F3183" s="15"/>
      <c r="G3183" s="20" t="s">
        <v>5</v>
      </c>
      <c r="H3183" s="25">
        <v>40703</v>
      </c>
      <c r="I3183" s="24">
        <v>40703</v>
      </c>
      <c r="J3183" s="20">
        <v>1</v>
      </c>
      <c r="K3183" s="14" t="s">
        <v>6928</v>
      </c>
      <c r="L3183" s="14"/>
      <c r="M3183" s="13" t="s">
        <v>6736</v>
      </c>
      <c r="N3183" s="13" t="s">
        <v>6930</v>
      </c>
      <c r="O3183" s="22" t="s">
        <v>11840</v>
      </c>
      <c r="P3183" s="15" t="s">
        <v>1077</v>
      </c>
      <c r="Q3183" s="15"/>
      <c r="R3183" s="22" t="s">
        <v>8715</v>
      </c>
      <c r="S3183" s="30" t="s">
        <v>8794</v>
      </c>
      <c r="T3183" s="13"/>
      <c r="XFD3183" s="53">
        <f t="shared" si="49"/>
        <v>40704</v>
      </c>
    </row>
    <row r="3184" spans="1:20 16384:16384" s="19" customFormat="1" ht="12">
      <c r="A3184" s="13" t="s">
        <v>2</v>
      </c>
      <c r="B3184" s="13" t="s">
        <v>146</v>
      </c>
      <c r="C3184" s="14" t="s">
        <v>981</v>
      </c>
      <c r="D3184" s="15"/>
      <c r="E3184" s="15"/>
      <c r="F3184" s="15"/>
      <c r="G3184" s="20" t="s">
        <v>5</v>
      </c>
      <c r="H3184" s="25">
        <v>40704</v>
      </c>
      <c r="I3184" s="24">
        <v>40704</v>
      </c>
      <c r="J3184" s="20">
        <v>1</v>
      </c>
      <c r="K3184" s="14"/>
      <c r="L3184" s="14"/>
      <c r="M3184" s="13" t="s">
        <v>6736</v>
      </c>
      <c r="N3184" s="13" t="s">
        <v>6930</v>
      </c>
      <c r="O3184" s="14" t="s">
        <v>991</v>
      </c>
      <c r="P3184" s="15" t="s">
        <v>1077</v>
      </c>
      <c r="Q3184" s="15"/>
      <c r="R3184" s="14"/>
      <c r="S3184" s="11"/>
      <c r="T3184" s="13"/>
      <c r="XFD3184" s="53">
        <f t="shared" si="49"/>
        <v>40705</v>
      </c>
    </row>
    <row r="3185" spans="1:20 16384:16384" s="19" customFormat="1" ht="120">
      <c r="A3185" s="13" t="s">
        <v>2</v>
      </c>
      <c r="B3185" s="13" t="s">
        <v>19</v>
      </c>
      <c r="C3185" s="14" t="s">
        <v>7528</v>
      </c>
      <c r="D3185" s="15"/>
      <c r="E3185" s="15"/>
      <c r="F3185" s="15"/>
      <c r="G3185" s="20" t="s">
        <v>5</v>
      </c>
      <c r="H3185" s="25">
        <v>40705</v>
      </c>
      <c r="I3185" s="24">
        <v>40705</v>
      </c>
      <c r="J3185" s="20">
        <v>1</v>
      </c>
      <c r="K3185" s="14" t="s">
        <v>15910</v>
      </c>
      <c r="L3185" s="14"/>
      <c r="M3185" s="13" t="s">
        <v>6736</v>
      </c>
      <c r="N3185" s="13" t="s">
        <v>6930</v>
      </c>
      <c r="O3185" s="14" t="s">
        <v>991</v>
      </c>
      <c r="P3185" s="15" t="s">
        <v>1077</v>
      </c>
      <c r="Q3185" s="15"/>
      <c r="R3185" s="14"/>
      <c r="S3185" s="11" t="s">
        <v>8795</v>
      </c>
      <c r="T3185" s="13"/>
      <c r="XFD3185" s="53">
        <f t="shared" si="49"/>
        <v>40706</v>
      </c>
    </row>
    <row r="3186" spans="1:20 16384:16384" s="19" customFormat="1" ht="48">
      <c r="A3186" s="13" t="s">
        <v>2</v>
      </c>
      <c r="B3186" s="13" t="s">
        <v>3</v>
      </c>
      <c r="C3186" s="14" t="s">
        <v>1226</v>
      </c>
      <c r="D3186" s="15"/>
      <c r="E3186" s="15"/>
      <c r="F3186" s="15"/>
      <c r="G3186" s="20" t="s">
        <v>5</v>
      </c>
      <c r="H3186" s="25">
        <v>40706</v>
      </c>
      <c r="I3186" s="24">
        <v>40706</v>
      </c>
      <c r="J3186" s="20">
        <v>1</v>
      </c>
      <c r="K3186" s="14" t="s">
        <v>6604</v>
      </c>
      <c r="L3186" s="14"/>
      <c r="M3186" s="13" t="s">
        <v>6736</v>
      </c>
      <c r="N3186" s="13" t="s">
        <v>6930</v>
      </c>
      <c r="O3186" s="14" t="s">
        <v>991</v>
      </c>
      <c r="P3186" s="15" t="s">
        <v>1077</v>
      </c>
      <c r="Q3186" s="15"/>
      <c r="R3186" s="14" t="s">
        <v>19253</v>
      </c>
      <c r="S3186" s="11" t="s">
        <v>2801</v>
      </c>
      <c r="T3186" s="13"/>
      <c r="XFD3186" s="53">
        <f t="shared" si="49"/>
        <v>40707</v>
      </c>
    </row>
    <row r="3187" spans="1:20 16384:16384" s="19" customFormat="1" ht="168">
      <c r="A3187" s="13" t="s">
        <v>2</v>
      </c>
      <c r="B3187" s="13" t="s">
        <v>3</v>
      </c>
      <c r="C3187" s="14" t="s">
        <v>6925</v>
      </c>
      <c r="D3187" s="14" t="s">
        <v>956</v>
      </c>
      <c r="E3187" s="15"/>
      <c r="F3187" s="15"/>
      <c r="G3187" s="20" t="s">
        <v>5</v>
      </c>
      <c r="H3187" s="25">
        <v>40710</v>
      </c>
      <c r="I3187" s="24">
        <v>40710</v>
      </c>
      <c r="J3187" s="20">
        <v>1</v>
      </c>
      <c r="K3187" s="14" t="s">
        <v>6929</v>
      </c>
      <c r="L3187" s="14"/>
      <c r="M3187" s="13" t="s">
        <v>6736</v>
      </c>
      <c r="N3187" s="13" t="s">
        <v>6930</v>
      </c>
      <c r="O3187" s="14" t="s">
        <v>991</v>
      </c>
      <c r="P3187" s="15" t="s">
        <v>1077</v>
      </c>
      <c r="Q3187" s="15"/>
      <c r="R3187" s="14" t="s">
        <v>19254</v>
      </c>
      <c r="S3187" s="11" t="s">
        <v>8796</v>
      </c>
      <c r="T3187" s="13"/>
      <c r="XFD3187" s="53">
        <f t="shared" si="49"/>
        <v>40711</v>
      </c>
    </row>
    <row r="3188" spans="1:20 16384:16384" s="19" customFormat="1" ht="36">
      <c r="A3188" s="13" t="s">
        <v>2</v>
      </c>
      <c r="B3188" s="13" t="s">
        <v>146</v>
      </c>
      <c r="C3188" s="14" t="s">
        <v>982</v>
      </c>
      <c r="D3188" s="15"/>
      <c r="E3188" s="15"/>
      <c r="F3188" s="15"/>
      <c r="G3188" s="20" t="s">
        <v>5</v>
      </c>
      <c r="H3188" s="25">
        <v>40712</v>
      </c>
      <c r="I3188" s="24">
        <v>40712</v>
      </c>
      <c r="J3188" s="20">
        <v>1</v>
      </c>
      <c r="K3188" s="14" t="s">
        <v>15911</v>
      </c>
      <c r="L3188" s="14"/>
      <c r="M3188" s="13" t="s">
        <v>6736</v>
      </c>
      <c r="N3188" s="13" t="s">
        <v>6930</v>
      </c>
      <c r="O3188" s="14" t="s">
        <v>991</v>
      </c>
      <c r="P3188" s="15" t="s">
        <v>1077</v>
      </c>
      <c r="Q3188" s="15"/>
      <c r="R3188" s="14"/>
      <c r="S3188" s="11"/>
      <c r="T3188" s="13"/>
      <c r="XFD3188" s="53">
        <f t="shared" si="49"/>
        <v>40713</v>
      </c>
    </row>
    <row r="3189" spans="1:20 16384:16384" s="19" customFormat="1" ht="204">
      <c r="A3189" s="13" t="s">
        <v>2</v>
      </c>
      <c r="B3189" s="13" t="s">
        <v>3</v>
      </c>
      <c r="C3189" s="14" t="s">
        <v>8210</v>
      </c>
      <c r="D3189" s="15"/>
      <c r="E3189" s="15"/>
      <c r="F3189" s="15" t="s">
        <v>15912</v>
      </c>
      <c r="G3189" s="20" t="s">
        <v>94</v>
      </c>
      <c r="H3189" s="25">
        <v>40713</v>
      </c>
      <c r="I3189" s="24">
        <v>40713</v>
      </c>
      <c r="J3189" s="20">
        <v>1</v>
      </c>
      <c r="K3189" s="14" t="s">
        <v>15913</v>
      </c>
      <c r="L3189" s="14"/>
      <c r="M3189" s="13" t="s">
        <v>6736</v>
      </c>
      <c r="N3189" s="13" t="s">
        <v>6930</v>
      </c>
      <c r="O3189" s="14" t="s">
        <v>991</v>
      </c>
      <c r="P3189" s="15" t="s">
        <v>1077</v>
      </c>
      <c r="Q3189" s="15"/>
      <c r="R3189" s="14" t="s">
        <v>19255</v>
      </c>
      <c r="S3189" s="11" t="s">
        <v>15914</v>
      </c>
      <c r="T3189" s="13"/>
      <c r="XFD3189" s="53">
        <f t="shared" si="49"/>
        <v>40714</v>
      </c>
    </row>
    <row r="3190" spans="1:20 16384:16384" s="19" customFormat="1" ht="24">
      <c r="A3190" s="20" t="s">
        <v>2</v>
      </c>
      <c r="B3190" s="20" t="s">
        <v>146</v>
      </c>
      <c r="C3190" s="22" t="s">
        <v>15915</v>
      </c>
      <c r="D3190" s="15" t="s">
        <v>2803</v>
      </c>
      <c r="E3190" s="15"/>
      <c r="F3190" s="15"/>
      <c r="G3190" s="20" t="s">
        <v>5</v>
      </c>
      <c r="H3190" s="25">
        <v>40715</v>
      </c>
      <c r="I3190" s="24">
        <v>40715</v>
      </c>
      <c r="J3190" s="20">
        <v>1</v>
      </c>
      <c r="K3190" s="14" t="s">
        <v>6928</v>
      </c>
      <c r="L3190" s="14"/>
      <c r="M3190" s="13" t="s">
        <v>6736</v>
      </c>
      <c r="N3190" s="13" t="s">
        <v>6930</v>
      </c>
      <c r="O3190" s="22" t="s">
        <v>11840</v>
      </c>
      <c r="P3190" s="15" t="s">
        <v>2769</v>
      </c>
      <c r="Q3190" s="15"/>
      <c r="R3190" s="22" t="s">
        <v>15349</v>
      </c>
      <c r="S3190" s="30"/>
      <c r="T3190" s="13"/>
      <c r="XFD3190" s="53">
        <f t="shared" si="49"/>
        <v>40716</v>
      </c>
    </row>
    <row r="3191" spans="1:20 16384:16384" s="19" customFormat="1" ht="12">
      <c r="A3191" s="13" t="s">
        <v>2</v>
      </c>
      <c r="B3191" s="13" t="s">
        <v>3</v>
      </c>
      <c r="C3191" s="14" t="s">
        <v>15916</v>
      </c>
      <c r="D3191" s="15"/>
      <c r="E3191" s="15"/>
      <c r="F3191" s="15"/>
      <c r="G3191" s="20" t="s">
        <v>5</v>
      </c>
      <c r="H3191" s="25">
        <v>40715</v>
      </c>
      <c r="I3191" s="24">
        <v>40715</v>
      </c>
      <c r="J3191" s="20">
        <v>1</v>
      </c>
      <c r="K3191" s="14" t="s">
        <v>2802</v>
      </c>
      <c r="L3191" s="14"/>
      <c r="M3191" s="13" t="s">
        <v>6736</v>
      </c>
      <c r="N3191" s="13" t="s">
        <v>6930</v>
      </c>
      <c r="O3191" s="14" t="s">
        <v>991</v>
      </c>
      <c r="P3191" s="15" t="s">
        <v>1077</v>
      </c>
      <c r="Q3191" s="15"/>
      <c r="R3191" s="14"/>
      <c r="S3191" s="11"/>
      <c r="T3191" s="13"/>
      <c r="XFD3191" s="53">
        <f t="shared" si="49"/>
        <v>40716</v>
      </c>
    </row>
    <row r="3192" spans="1:20 16384:16384" s="19" customFormat="1" ht="72">
      <c r="A3192" s="13" t="s">
        <v>2</v>
      </c>
      <c r="B3192" s="13" t="s">
        <v>21</v>
      </c>
      <c r="C3192" s="14" t="s">
        <v>15917</v>
      </c>
      <c r="D3192" s="15"/>
      <c r="E3192" s="15"/>
      <c r="F3192" s="15"/>
      <c r="G3192" s="20" t="s">
        <v>51</v>
      </c>
      <c r="H3192" s="25">
        <v>40718</v>
      </c>
      <c r="I3192" s="24">
        <v>40718</v>
      </c>
      <c r="J3192" s="20">
        <v>1</v>
      </c>
      <c r="K3192" s="14" t="s">
        <v>15918</v>
      </c>
      <c r="L3192" s="14"/>
      <c r="M3192" s="13" t="s">
        <v>6736</v>
      </c>
      <c r="N3192" s="13" t="s">
        <v>6930</v>
      </c>
      <c r="O3192" s="14" t="s">
        <v>991</v>
      </c>
      <c r="P3192" s="15" t="s">
        <v>1077</v>
      </c>
      <c r="Q3192" s="15"/>
      <c r="R3192" s="14" t="s">
        <v>19256</v>
      </c>
      <c r="S3192" s="11" t="s">
        <v>8797</v>
      </c>
      <c r="T3192" s="13"/>
      <c r="XFD3192" s="53">
        <f t="shared" si="49"/>
        <v>40719</v>
      </c>
    </row>
    <row r="3193" spans="1:20 16384:16384" s="19" customFormat="1" ht="36">
      <c r="A3193" s="13" t="s">
        <v>2</v>
      </c>
      <c r="B3193" s="13" t="s">
        <v>3</v>
      </c>
      <c r="C3193" s="14" t="s">
        <v>983</v>
      </c>
      <c r="D3193" s="15"/>
      <c r="E3193" s="15"/>
      <c r="F3193" s="15"/>
      <c r="G3193" s="20" t="s">
        <v>5</v>
      </c>
      <c r="H3193" s="25">
        <v>40719</v>
      </c>
      <c r="I3193" s="24">
        <v>40719</v>
      </c>
      <c r="J3193" s="20">
        <v>1</v>
      </c>
      <c r="K3193" s="14" t="s">
        <v>2804</v>
      </c>
      <c r="L3193" s="14"/>
      <c r="M3193" s="13" t="s">
        <v>6736</v>
      </c>
      <c r="N3193" s="13" t="s">
        <v>6930</v>
      </c>
      <c r="O3193" s="14" t="s">
        <v>991</v>
      </c>
      <c r="P3193" s="15" t="s">
        <v>1077</v>
      </c>
      <c r="Q3193" s="15"/>
      <c r="R3193" s="14" t="s">
        <v>19257</v>
      </c>
      <c r="S3193" s="11" t="s">
        <v>2805</v>
      </c>
      <c r="T3193" s="13"/>
      <c r="XFD3193" s="53">
        <f t="shared" si="49"/>
        <v>40720</v>
      </c>
    </row>
    <row r="3194" spans="1:20 16384:16384" s="19" customFormat="1" ht="48">
      <c r="A3194" s="13" t="s">
        <v>2</v>
      </c>
      <c r="B3194" s="13" t="s">
        <v>3</v>
      </c>
      <c r="C3194" s="14" t="s">
        <v>15919</v>
      </c>
      <c r="D3194" s="15"/>
      <c r="E3194" s="15"/>
      <c r="F3194" s="15"/>
      <c r="G3194" s="20" t="s">
        <v>5</v>
      </c>
      <c r="H3194" s="25">
        <v>40720</v>
      </c>
      <c r="I3194" s="24">
        <v>40720</v>
      </c>
      <c r="J3194" s="20">
        <v>1</v>
      </c>
      <c r="K3194" s="14" t="s">
        <v>2806</v>
      </c>
      <c r="L3194" s="14"/>
      <c r="M3194" s="13" t="s">
        <v>6736</v>
      </c>
      <c r="N3194" s="13" t="s">
        <v>6930</v>
      </c>
      <c r="O3194" s="14" t="s">
        <v>991</v>
      </c>
      <c r="P3194" s="15" t="s">
        <v>2769</v>
      </c>
      <c r="Q3194" s="15"/>
      <c r="R3194" s="28" t="s">
        <v>19258</v>
      </c>
      <c r="S3194" s="11" t="s">
        <v>8798</v>
      </c>
      <c r="T3194" s="13"/>
      <c r="XFD3194" s="53">
        <f t="shared" si="49"/>
        <v>40721</v>
      </c>
    </row>
    <row r="3195" spans="1:20 16384:16384" s="19" customFormat="1" ht="60">
      <c r="A3195" s="13" t="s">
        <v>2</v>
      </c>
      <c r="B3195" s="13" t="s">
        <v>3</v>
      </c>
      <c r="C3195" s="14" t="s">
        <v>15920</v>
      </c>
      <c r="D3195" s="15"/>
      <c r="E3195" s="15"/>
      <c r="F3195" s="15"/>
      <c r="G3195" s="20" t="s">
        <v>5</v>
      </c>
      <c r="H3195" s="25">
        <v>40720</v>
      </c>
      <c r="I3195" s="24">
        <v>40720</v>
      </c>
      <c r="J3195" s="20">
        <v>1</v>
      </c>
      <c r="K3195" s="14" t="s">
        <v>2807</v>
      </c>
      <c r="L3195" s="14"/>
      <c r="M3195" s="13" t="s">
        <v>6736</v>
      </c>
      <c r="N3195" s="13" t="s">
        <v>6930</v>
      </c>
      <c r="O3195" s="14" t="s">
        <v>991</v>
      </c>
      <c r="P3195" s="15" t="s">
        <v>1077</v>
      </c>
      <c r="Q3195" s="15"/>
      <c r="R3195" s="14"/>
      <c r="S3195" s="11" t="s">
        <v>15921</v>
      </c>
      <c r="T3195" s="13"/>
      <c r="XFD3195" s="53">
        <f t="shared" si="49"/>
        <v>40721</v>
      </c>
    </row>
    <row r="3196" spans="1:20 16384:16384" s="19" customFormat="1" ht="24">
      <c r="A3196" s="13" t="s">
        <v>2</v>
      </c>
      <c r="B3196" s="13" t="s">
        <v>10</v>
      </c>
      <c r="C3196" s="14" t="s">
        <v>984</v>
      </c>
      <c r="D3196" s="15"/>
      <c r="E3196" s="15"/>
      <c r="F3196" s="15"/>
      <c r="G3196" s="20" t="s">
        <v>5</v>
      </c>
      <c r="H3196" s="25">
        <v>40722</v>
      </c>
      <c r="I3196" s="24">
        <v>40722</v>
      </c>
      <c r="J3196" s="20">
        <v>1</v>
      </c>
      <c r="K3196" s="14" t="s">
        <v>1491</v>
      </c>
      <c r="L3196" s="14"/>
      <c r="M3196" s="13" t="s">
        <v>6736</v>
      </c>
      <c r="N3196" s="13" t="s">
        <v>6930</v>
      </c>
      <c r="O3196" s="14" t="s">
        <v>991</v>
      </c>
      <c r="P3196" s="15" t="s">
        <v>1077</v>
      </c>
      <c r="Q3196" s="15"/>
      <c r="R3196" s="14"/>
      <c r="S3196" s="11"/>
      <c r="T3196" s="13"/>
      <c r="XFD3196" s="53">
        <f t="shared" si="49"/>
        <v>40723</v>
      </c>
    </row>
    <row r="3197" spans="1:20 16384:16384" s="19" customFormat="1" ht="240">
      <c r="A3197" s="13" t="s">
        <v>2</v>
      </c>
      <c r="B3197" s="13" t="s">
        <v>3</v>
      </c>
      <c r="C3197" s="14" t="s">
        <v>1151</v>
      </c>
      <c r="D3197" s="14" t="s">
        <v>2808</v>
      </c>
      <c r="E3197" s="15"/>
      <c r="F3197" s="15"/>
      <c r="G3197" s="20" t="s">
        <v>5</v>
      </c>
      <c r="H3197" s="25">
        <v>40724</v>
      </c>
      <c r="I3197" s="24">
        <v>40724</v>
      </c>
      <c r="J3197" s="20">
        <v>1</v>
      </c>
      <c r="K3197" s="14" t="s">
        <v>6930</v>
      </c>
      <c r="L3197" s="14"/>
      <c r="M3197" s="13" t="s">
        <v>6736</v>
      </c>
      <c r="N3197" s="13" t="s">
        <v>6930</v>
      </c>
      <c r="O3197" s="14" t="s">
        <v>991</v>
      </c>
      <c r="P3197" s="15" t="s">
        <v>1077</v>
      </c>
      <c r="Q3197" s="15"/>
      <c r="R3197" s="14" t="s">
        <v>19520</v>
      </c>
      <c r="S3197" s="11" t="s">
        <v>8799</v>
      </c>
      <c r="T3197" s="13"/>
      <c r="XFD3197" s="53">
        <f t="shared" si="49"/>
        <v>40725</v>
      </c>
    </row>
    <row r="3198" spans="1:20 16384:16384" s="19" customFormat="1" ht="409.5">
      <c r="A3198" s="13" t="s">
        <v>2</v>
      </c>
      <c r="B3198" s="13" t="s">
        <v>3</v>
      </c>
      <c r="C3198" s="14" t="s">
        <v>15922</v>
      </c>
      <c r="D3198" s="15"/>
      <c r="E3198" s="15"/>
      <c r="F3198" s="15"/>
      <c r="G3198" s="20" t="s">
        <v>5</v>
      </c>
      <c r="H3198" s="25">
        <v>40725</v>
      </c>
      <c r="I3198" s="24">
        <v>40865</v>
      </c>
      <c r="J3198" s="20">
        <v>3</v>
      </c>
      <c r="K3198" s="14" t="s">
        <v>15923</v>
      </c>
      <c r="L3198" s="14"/>
      <c r="M3198" s="13" t="s">
        <v>6736</v>
      </c>
      <c r="N3198" s="13" t="s">
        <v>6930</v>
      </c>
      <c r="O3198" s="14" t="s">
        <v>991</v>
      </c>
      <c r="P3198" s="15" t="s">
        <v>1077</v>
      </c>
      <c r="Q3198" s="15"/>
      <c r="R3198" s="14" t="s">
        <v>15924</v>
      </c>
      <c r="S3198" s="11" t="s">
        <v>8414</v>
      </c>
      <c r="T3198" s="13"/>
      <c r="XFD3198" s="53">
        <f t="shared" si="49"/>
        <v>40868</v>
      </c>
    </row>
    <row r="3199" spans="1:20 16384:16384" s="19" customFormat="1" ht="36">
      <c r="A3199" s="13" t="s">
        <v>2</v>
      </c>
      <c r="B3199" s="13" t="s">
        <v>3</v>
      </c>
      <c r="C3199" s="14" t="s">
        <v>7529</v>
      </c>
      <c r="D3199" s="15"/>
      <c r="E3199" s="15"/>
      <c r="F3199" s="15" t="s">
        <v>6599</v>
      </c>
      <c r="G3199" s="20" t="s">
        <v>5</v>
      </c>
      <c r="H3199" s="25">
        <v>40726</v>
      </c>
      <c r="I3199" s="24">
        <v>40726</v>
      </c>
      <c r="J3199" s="20">
        <v>1</v>
      </c>
      <c r="K3199" s="14" t="s">
        <v>6599</v>
      </c>
      <c r="L3199" s="14"/>
      <c r="M3199" s="13" t="s">
        <v>6736</v>
      </c>
      <c r="N3199" s="13" t="s">
        <v>6930</v>
      </c>
      <c r="O3199" s="14" t="s">
        <v>991</v>
      </c>
      <c r="P3199" s="15" t="s">
        <v>1077</v>
      </c>
      <c r="Q3199" s="15"/>
      <c r="R3199" s="14" t="s">
        <v>19521</v>
      </c>
      <c r="S3199" s="11"/>
      <c r="T3199" s="13"/>
      <c r="XFD3199" s="53">
        <f t="shared" si="49"/>
        <v>40727</v>
      </c>
    </row>
    <row r="3200" spans="1:20 16384:16384" s="19" customFormat="1" ht="12">
      <c r="A3200" s="13" t="s">
        <v>2</v>
      </c>
      <c r="B3200" s="13" t="s">
        <v>3</v>
      </c>
      <c r="C3200" s="14" t="s">
        <v>15925</v>
      </c>
      <c r="D3200" s="15"/>
      <c r="E3200" s="15"/>
      <c r="F3200" s="15"/>
      <c r="G3200" s="20" t="s">
        <v>5</v>
      </c>
      <c r="H3200" s="25">
        <v>40726</v>
      </c>
      <c r="I3200" s="24">
        <v>40726</v>
      </c>
      <c r="J3200" s="20">
        <v>1</v>
      </c>
      <c r="K3200" s="14" t="s">
        <v>2778</v>
      </c>
      <c r="L3200" s="14"/>
      <c r="M3200" s="13" t="s">
        <v>6736</v>
      </c>
      <c r="N3200" s="13" t="s">
        <v>6930</v>
      </c>
      <c r="O3200" s="14" t="s">
        <v>991</v>
      </c>
      <c r="P3200" s="15" t="s">
        <v>2769</v>
      </c>
      <c r="Q3200" s="15"/>
      <c r="R3200" s="14"/>
      <c r="S3200" s="11"/>
      <c r="T3200" s="13"/>
      <c r="XFD3200" s="53">
        <f t="shared" si="49"/>
        <v>40727</v>
      </c>
    </row>
    <row r="3201" spans="1:20 16384:16384" s="19" customFormat="1" ht="12">
      <c r="A3201" s="13" t="s">
        <v>2</v>
      </c>
      <c r="B3201" s="13" t="s">
        <v>3</v>
      </c>
      <c r="C3201" s="14" t="s">
        <v>15926</v>
      </c>
      <c r="D3201" s="15"/>
      <c r="E3201" s="15"/>
      <c r="F3201" s="15"/>
      <c r="G3201" s="20" t="s">
        <v>94</v>
      </c>
      <c r="H3201" s="25">
        <v>40727</v>
      </c>
      <c r="I3201" s="24">
        <v>40727</v>
      </c>
      <c r="J3201" s="20">
        <v>1</v>
      </c>
      <c r="K3201" s="14"/>
      <c r="L3201" s="14"/>
      <c r="M3201" s="13" t="s">
        <v>6736</v>
      </c>
      <c r="N3201" s="13" t="s">
        <v>6930</v>
      </c>
      <c r="O3201" s="14" t="s">
        <v>991</v>
      </c>
      <c r="P3201" s="15" t="s">
        <v>2769</v>
      </c>
      <c r="Q3201" s="15"/>
      <c r="R3201" s="14"/>
      <c r="S3201" s="11"/>
      <c r="T3201" s="13"/>
      <c r="XFD3201" s="53">
        <f t="shared" si="49"/>
        <v>40728</v>
      </c>
    </row>
    <row r="3202" spans="1:20 16384:16384" s="19" customFormat="1" ht="264">
      <c r="A3202" s="13" t="s">
        <v>2</v>
      </c>
      <c r="B3202" s="13" t="s">
        <v>21</v>
      </c>
      <c r="C3202" s="14" t="s">
        <v>985</v>
      </c>
      <c r="D3202" s="15" t="s">
        <v>986</v>
      </c>
      <c r="E3202" s="15"/>
      <c r="F3202" s="15"/>
      <c r="G3202" s="20" t="s">
        <v>5</v>
      </c>
      <c r="H3202" s="25">
        <v>40729</v>
      </c>
      <c r="I3202" s="24">
        <v>40729</v>
      </c>
      <c r="J3202" s="20">
        <v>1</v>
      </c>
      <c r="K3202" s="14" t="s">
        <v>15927</v>
      </c>
      <c r="L3202" s="14"/>
      <c r="M3202" s="13" t="s">
        <v>6736</v>
      </c>
      <c r="N3202" s="13" t="s">
        <v>6930</v>
      </c>
      <c r="O3202" s="14" t="s">
        <v>991</v>
      </c>
      <c r="P3202" s="15" t="s">
        <v>1077</v>
      </c>
      <c r="Q3202" s="15"/>
      <c r="R3202" s="14" t="s">
        <v>19259</v>
      </c>
      <c r="S3202" s="11" t="s">
        <v>8801</v>
      </c>
      <c r="T3202" s="13"/>
      <c r="XFD3202" s="53">
        <f t="shared" si="49"/>
        <v>40730</v>
      </c>
    </row>
    <row r="3203" spans="1:20 16384:16384" s="19" customFormat="1" ht="12">
      <c r="A3203" s="13" t="s">
        <v>2</v>
      </c>
      <c r="B3203" s="13" t="s">
        <v>37</v>
      </c>
      <c r="C3203" s="14" t="s">
        <v>6609</v>
      </c>
      <c r="D3203" s="15"/>
      <c r="E3203" s="15"/>
      <c r="F3203" s="15"/>
      <c r="G3203" s="20" t="s">
        <v>94</v>
      </c>
      <c r="H3203" s="25">
        <v>40731</v>
      </c>
      <c r="I3203" s="24">
        <v>40731</v>
      </c>
      <c r="J3203" s="20">
        <v>1</v>
      </c>
      <c r="K3203" s="14"/>
      <c r="L3203" s="14"/>
      <c r="M3203" s="13" t="s">
        <v>6736</v>
      </c>
      <c r="N3203" s="13" t="s">
        <v>6930</v>
      </c>
      <c r="O3203" s="14" t="s">
        <v>991</v>
      </c>
      <c r="P3203" s="14" t="s">
        <v>6610</v>
      </c>
      <c r="Q3203" s="15"/>
      <c r="R3203" s="14"/>
      <c r="S3203" s="11"/>
      <c r="T3203" s="13"/>
      <c r="XFD3203" s="53">
        <f t="shared" si="49"/>
        <v>40732</v>
      </c>
    </row>
    <row r="3204" spans="1:20 16384:16384" s="19" customFormat="1" ht="36">
      <c r="A3204" s="13" t="s">
        <v>2</v>
      </c>
      <c r="B3204" s="13" t="s">
        <v>21</v>
      </c>
      <c r="C3204" s="14" t="s">
        <v>15928</v>
      </c>
      <c r="D3204" s="15" t="s">
        <v>15929</v>
      </c>
      <c r="E3204" s="15"/>
      <c r="F3204" s="15"/>
      <c r="G3204" s="20" t="s">
        <v>5</v>
      </c>
      <c r="H3204" s="25">
        <v>40731</v>
      </c>
      <c r="I3204" s="24">
        <v>40732</v>
      </c>
      <c r="J3204" s="20">
        <v>2</v>
      </c>
      <c r="K3204" s="14" t="s">
        <v>2809</v>
      </c>
      <c r="L3204" s="14"/>
      <c r="M3204" s="13" t="s">
        <v>6736</v>
      </c>
      <c r="N3204" s="13" t="s">
        <v>6930</v>
      </c>
      <c r="O3204" s="14" t="s">
        <v>991</v>
      </c>
      <c r="P3204" s="15" t="s">
        <v>2769</v>
      </c>
      <c r="Q3204" s="15"/>
      <c r="R3204" s="14"/>
      <c r="S3204" s="11"/>
      <c r="T3204" s="13"/>
      <c r="XFD3204" s="53">
        <f t="shared" si="49"/>
        <v>40734</v>
      </c>
    </row>
    <row r="3205" spans="1:20 16384:16384" s="19" customFormat="1" ht="409.5">
      <c r="A3205" s="13" t="s">
        <v>2</v>
      </c>
      <c r="B3205" s="13" t="s">
        <v>21</v>
      </c>
      <c r="C3205" s="14" t="s">
        <v>987</v>
      </c>
      <c r="D3205" s="15"/>
      <c r="E3205" s="15"/>
      <c r="F3205" s="15"/>
      <c r="G3205" s="20" t="s">
        <v>5</v>
      </c>
      <c r="H3205" s="25">
        <v>40733</v>
      </c>
      <c r="I3205" s="24">
        <v>40733</v>
      </c>
      <c r="J3205" s="20">
        <v>1</v>
      </c>
      <c r="K3205" s="14" t="s">
        <v>15930</v>
      </c>
      <c r="L3205" s="14"/>
      <c r="M3205" s="13" t="s">
        <v>6736</v>
      </c>
      <c r="N3205" s="13" t="s">
        <v>6930</v>
      </c>
      <c r="O3205" s="14" t="s">
        <v>991</v>
      </c>
      <c r="P3205" s="15" t="s">
        <v>1077</v>
      </c>
      <c r="Q3205" s="15"/>
      <c r="R3205" s="14"/>
      <c r="S3205" s="11" t="s">
        <v>2810</v>
      </c>
      <c r="T3205" s="13"/>
      <c r="XFD3205" s="53">
        <f t="shared" ref="XFD3205:XFD3268" si="50">SUM(I3205:XFC3205)</f>
        <v>40734</v>
      </c>
    </row>
    <row r="3206" spans="1:20 16384:16384" s="19" customFormat="1" ht="108">
      <c r="A3206" s="13" t="s">
        <v>2</v>
      </c>
      <c r="B3206" s="13" t="s">
        <v>21</v>
      </c>
      <c r="C3206" s="14" t="s">
        <v>988</v>
      </c>
      <c r="D3206" s="15"/>
      <c r="E3206" s="15"/>
      <c r="F3206" s="15"/>
      <c r="G3206" s="20" t="s">
        <v>5</v>
      </c>
      <c r="H3206" s="25">
        <v>40734</v>
      </c>
      <c r="I3206" s="24">
        <v>40734</v>
      </c>
      <c r="J3206" s="20">
        <v>1</v>
      </c>
      <c r="K3206" s="14" t="s">
        <v>15931</v>
      </c>
      <c r="L3206" s="14"/>
      <c r="M3206" s="13" t="s">
        <v>6736</v>
      </c>
      <c r="N3206" s="13" t="s">
        <v>6930</v>
      </c>
      <c r="O3206" s="14" t="s">
        <v>991</v>
      </c>
      <c r="P3206" s="15" t="s">
        <v>2769</v>
      </c>
      <c r="Q3206" s="15"/>
      <c r="R3206" s="14" t="s">
        <v>2811</v>
      </c>
      <c r="S3206" s="11" t="s">
        <v>2812</v>
      </c>
      <c r="T3206" s="13"/>
      <c r="XFD3206" s="53">
        <f t="shared" si="50"/>
        <v>40735</v>
      </c>
    </row>
    <row r="3207" spans="1:20 16384:16384" s="19" customFormat="1" ht="72">
      <c r="A3207" s="13" t="s">
        <v>2</v>
      </c>
      <c r="B3207" s="13" t="s">
        <v>10</v>
      </c>
      <c r="C3207" s="14" t="s">
        <v>989</v>
      </c>
      <c r="D3207" s="15"/>
      <c r="E3207" s="15"/>
      <c r="F3207" s="15"/>
      <c r="G3207" s="20" t="s">
        <v>94</v>
      </c>
      <c r="H3207" s="25">
        <v>40740</v>
      </c>
      <c r="I3207" s="24">
        <v>40740</v>
      </c>
      <c r="J3207" s="20">
        <v>1</v>
      </c>
      <c r="K3207" s="14" t="s">
        <v>15932</v>
      </c>
      <c r="L3207" s="14"/>
      <c r="M3207" s="13" t="s">
        <v>6736</v>
      </c>
      <c r="N3207" s="13" t="s">
        <v>6930</v>
      </c>
      <c r="O3207" s="14" t="s">
        <v>991</v>
      </c>
      <c r="P3207" s="15" t="s">
        <v>1077</v>
      </c>
      <c r="Q3207" s="15"/>
      <c r="R3207" s="14" t="s">
        <v>15933</v>
      </c>
      <c r="S3207" s="11" t="s">
        <v>15934</v>
      </c>
      <c r="T3207" s="13"/>
      <c r="XFD3207" s="53">
        <f t="shared" si="50"/>
        <v>40741</v>
      </c>
    </row>
    <row r="3208" spans="1:20 16384:16384" s="19" customFormat="1" ht="72">
      <c r="A3208" s="13" t="s">
        <v>2</v>
      </c>
      <c r="B3208" s="13" t="s">
        <v>3</v>
      </c>
      <c r="C3208" s="14" t="s">
        <v>15935</v>
      </c>
      <c r="D3208" s="15" t="s">
        <v>260</v>
      </c>
      <c r="E3208" s="15"/>
      <c r="F3208" s="15"/>
      <c r="G3208" s="20" t="s">
        <v>5</v>
      </c>
      <c r="H3208" s="25">
        <v>40771</v>
      </c>
      <c r="I3208" s="24">
        <v>40771</v>
      </c>
      <c r="J3208" s="20">
        <v>1</v>
      </c>
      <c r="K3208" s="14" t="s">
        <v>13712</v>
      </c>
      <c r="L3208" s="14"/>
      <c r="M3208" s="13" t="s">
        <v>6736</v>
      </c>
      <c r="N3208" s="13" t="s">
        <v>6930</v>
      </c>
      <c r="O3208" s="14" t="s">
        <v>991</v>
      </c>
      <c r="P3208" s="15" t="s">
        <v>6610</v>
      </c>
      <c r="Q3208" s="15"/>
      <c r="R3208" s="14" t="s">
        <v>19260</v>
      </c>
      <c r="S3208" s="11" t="s">
        <v>8802</v>
      </c>
      <c r="T3208" s="13"/>
      <c r="XFD3208" s="53">
        <f t="shared" si="50"/>
        <v>40772</v>
      </c>
    </row>
    <row r="3209" spans="1:20 16384:16384" s="19" customFormat="1" ht="12">
      <c r="A3209" s="13" t="s">
        <v>2</v>
      </c>
      <c r="B3209" s="13" t="s">
        <v>18</v>
      </c>
      <c r="C3209" s="14" t="s">
        <v>990</v>
      </c>
      <c r="D3209" s="15"/>
      <c r="E3209" s="15"/>
      <c r="F3209" s="15"/>
      <c r="G3209" s="20" t="s">
        <v>51</v>
      </c>
      <c r="H3209" s="25">
        <v>40772</v>
      </c>
      <c r="I3209" s="24">
        <v>40772</v>
      </c>
      <c r="J3209" s="20">
        <v>1</v>
      </c>
      <c r="K3209" s="14" t="s">
        <v>11859</v>
      </c>
      <c r="L3209" s="14"/>
      <c r="M3209" s="13" t="s">
        <v>6736</v>
      </c>
      <c r="N3209" s="13" t="s">
        <v>6930</v>
      </c>
      <c r="O3209" s="14" t="s">
        <v>991</v>
      </c>
      <c r="P3209" s="15" t="s">
        <v>1077</v>
      </c>
      <c r="Q3209" s="15"/>
      <c r="R3209" s="14"/>
      <c r="S3209" s="11"/>
      <c r="T3209" s="13"/>
      <c r="XFD3209" s="53">
        <f t="shared" si="50"/>
        <v>40773</v>
      </c>
    </row>
    <row r="3210" spans="1:20 16384:16384" s="19" customFormat="1" ht="192">
      <c r="A3210" s="13" t="s">
        <v>2</v>
      </c>
      <c r="B3210" s="13" t="s">
        <v>3</v>
      </c>
      <c r="C3210" s="14" t="s">
        <v>6926</v>
      </c>
      <c r="D3210" s="15" t="s">
        <v>6927</v>
      </c>
      <c r="E3210" s="15"/>
      <c r="F3210" s="15"/>
      <c r="G3210" s="20" t="s">
        <v>5</v>
      </c>
      <c r="H3210" s="25">
        <v>40773</v>
      </c>
      <c r="I3210" s="24">
        <v>40773</v>
      </c>
      <c r="J3210" s="20">
        <v>1</v>
      </c>
      <c r="K3210" s="14" t="s">
        <v>6929</v>
      </c>
      <c r="L3210" s="14"/>
      <c r="M3210" s="13" t="s">
        <v>6736</v>
      </c>
      <c r="N3210" s="13" t="s">
        <v>6930</v>
      </c>
      <c r="O3210" s="14" t="s">
        <v>991</v>
      </c>
      <c r="P3210" s="14" t="s">
        <v>1077</v>
      </c>
      <c r="Q3210" s="15"/>
      <c r="R3210" s="14" t="s">
        <v>19261</v>
      </c>
      <c r="S3210" s="11" t="s">
        <v>8803</v>
      </c>
      <c r="T3210" s="13"/>
      <c r="XFD3210" s="53">
        <f t="shared" si="50"/>
        <v>40774</v>
      </c>
    </row>
    <row r="3211" spans="1:20 16384:16384" s="19" customFormat="1" ht="396">
      <c r="A3211" s="13" t="s">
        <v>2</v>
      </c>
      <c r="B3211" s="13" t="s">
        <v>3</v>
      </c>
      <c r="C3211" s="14" t="s">
        <v>995</v>
      </c>
      <c r="D3211" s="15" t="s">
        <v>992</v>
      </c>
      <c r="E3211" s="15"/>
      <c r="F3211" s="15"/>
      <c r="G3211" s="20" t="s">
        <v>5</v>
      </c>
      <c r="H3211" s="25">
        <v>40775</v>
      </c>
      <c r="I3211" s="24">
        <v>40775</v>
      </c>
      <c r="J3211" s="20">
        <v>1</v>
      </c>
      <c r="K3211" s="14" t="s">
        <v>6929</v>
      </c>
      <c r="L3211" s="14"/>
      <c r="M3211" s="13" t="s">
        <v>6736</v>
      </c>
      <c r="N3211" s="13" t="s">
        <v>6930</v>
      </c>
      <c r="O3211" s="14" t="s">
        <v>991</v>
      </c>
      <c r="P3211" s="15" t="s">
        <v>1077</v>
      </c>
      <c r="Q3211" s="15"/>
      <c r="R3211" s="14" t="s">
        <v>19519</v>
      </c>
      <c r="S3211" s="11" t="s">
        <v>8804</v>
      </c>
      <c r="T3211" s="13"/>
      <c r="XFD3211" s="53">
        <f t="shared" si="50"/>
        <v>40776</v>
      </c>
    </row>
    <row r="3212" spans="1:20 16384:16384" s="19" customFormat="1" ht="60">
      <c r="A3212" s="13" t="s">
        <v>2</v>
      </c>
      <c r="B3212" s="13" t="s">
        <v>3</v>
      </c>
      <c r="C3212" s="14" t="s">
        <v>8211</v>
      </c>
      <c r="D3212" s="15" t="s">
        <v>15936</v>
      </c>
      <c r="E3212" s="15"/>
      <c r="F3212" s="15"/>
      <c r="G3212" s="20" t="s">
        <v>5</v>
      </c>
      <c r="H3212" s="25">
        <v>40775</v>
      </c>
      <c r="I3212" s="24">
        <v>40775</v>
      </c>
      <c r="J3212" s="20">
        <v>1</v>
      </c>
      <c r="K3212" s="14" t="s">
        <v>15</v>
      </c>
      <c r="L3212" s="14"/>
      <c r="M3212" s="13" t="s">
        <v>6736</v>
      </c>
      <c r="N3212" s="13" t="s">
        <v>6930</v>
      </c>
      <c r="O3212" s="14" t="s">
        <v>991</v>
      </c>
      <c r="P3212" s="15" t="s">
        <v>6610</v>
      </c>
      <c r="Q3212" s="15"/>
      <c r="R3212" s="14" t="s">
        <v>6919</v>
      </c>
      <c r="S3212" s="11" t="s">
        <v>8807</v>
      </c>
      <c r="T3212" s="13"/>
      <c r="XFD3212" s="53">
        <f t="shared" si="50"/>
        <v>40776</v>
      </c>
    </row>
    <row r="3213" spans="1:20 16384:16384" s="19" customFormat="1" ht="72">
      <c r="A3213" s="13" t="s">
        <v>2</v>
      </c>
      <c r="B3213" s="13" t="s">
        <v>3</v>
      </c>
      <c r="C3213" s="14" t="s">
        <v>8212</v>
      </c>
      <c r="D3213" s="15" t="s">
        <v>994</v>
      </c>
      <c r="E3213" s="15"/>
      <c r="F3213" s="15"/>
      <c r="G3213" s="20" t="s">
        <v>5</v>
      </c>
      <c r="H3213" s="25">
        <v>40776</v>
      </c>
      <c r="I3213" s="24">
        <v>40776</v>
      </c>
      <c r="J3213" s="20">
        <v>1</v>
      </c>
      <c r="K3213" s="14" t="s">
        <v>15</v>
      </c>
      <c r="L3213" s="14"/>
      <c r="M3213" s="13" t="s">
        <v>6736</v>
      </c>
      <c r="N3213" s="13" t="s">
        <v>6930</v>
      </c>
      <c r="O3213" s="14" t="s">
        <v>991</v>
      </c>
      <c r="P3213" s="15" t="s">
        <v>6610</v>
      </c>
      <c r="Q3213" s="15"/>
      <c r="R3213" s="14" t="s">
        <v>19517</v>
      </c>
      <c r="S3213" s="11" t="s">
        <v>8811</v>
      </c>
      <c r="T3213" s="13"/>
      <c r="XFD3213" s="53">
        <f t="shared" si="50"/>
        <v>40777</v>
      </c>
    </row>
    <row r="3214" spans="1:20 16384:16384" s="19" customFormat="1" ht="120">
      <c r="A3214" s="13" t="s">
        <v>2</v>
      </c>
      <c r="B3214" s="13" t="s">
        <v>3</v>
      </c>
      <c r="C3214" s="14" t="s">
        <v>997</v>
      </c>
      <c r="D3214" s="15" t="s">
        <v>15937</v>
      </c>
      <c r="E3214" s="15"/>
      <c r="F3214" s="15"/>
      <c r="G3214" s="20" t="s">
        <v>5</v>
      </c>
      <c r="H3214" s="25">
        <v>40782</v>
      </c>
      <c r="I3214" s="24">
        <v>40782</v>
      </c>
      <c r="J3214" s="20">
        <v>1</v>
      </c>
      <c r="K3214" s="14" t="s">
        <v>15938</v>
      </c>
      <c r="L3214" s="14"/>
      <c r="M3214" s="13" t="s">
        <v>6736</v>
      </c>
      <c r="N3214" s="13" t="s">
        <v>6930</v>
      </c>
      <c r="O3214" s="14" t="s">
        <v>991</v>
      </c>
      <c r="P3214" s="15" t="s">
        <v>2769</v>
      </c>
      <c r="Q3214" s="15"/>
      <c r="R3214" s="14" t="s">
        <v>19518</v>
      </c>
      <c r="S3214" s="11" t="s">
        <v>2813</v>
      </c>
      <c r="T3214" s="13"/>
      <c r="XFD3214" s="53">
        <f t="shared" si="50"/>
        <v>40783</v>
      </c>
    </row>
    <row r="3215" spans="1:20 16384:16384" s="19" customFormat="1" ht="120">
      <c r="A3215" s="13" t="s">
        <v>2</v>
      </c>
      <c r="B3215" s="13" t="s">
        <v>3</v>
      </c>
      <c r="C3215" s="14" t="s">
        <v>8213</v>
      </c>
      <c r="D3215" s="15"/>
      <c r="E3215" s="15"/>
      <c r="F3215" s="15" t="s">
        <v>1745</v>
      </c>
      <c r="G3215" s="20" t="s">
        <v>5</v>
      </c>
      <c r="H3215" s="25">
        <v>40783</v>
      </c>
      <c r="I3215" s="24">
        <v>40783</v>
      </c>
      <c r="J3215" s="20">
        <v>1</v>
      </c>
      <c r="K3215" s="14" t="s">
        <v>1745</v>
      </c>
      <c r="L3215" s="14"/>
      <c r="M3215" s="13" t="s">
        <v>6736</v>
      </c>
      <c r="N3215" s="13" t="s">
        <v>6930</v>
      </c>
      <c r="O3215" s="14" t="s">
        <v>991</v>
      </c>
      <c r="P3215" s="15" t="s">
        <v>2769</v>
      </c>
      <c r="Q3215" s="15"/>
      <c r="R3215" s="14" t="s">
        <v>19262</v>
      </c>
      <c r="S3215" s="11" t="s">
        <v>15939</v>
      </c>
      <c r="T3215" s="13"/>
      <c r="XFD3215" s="53">
        <f t="shared" si="50"/>
        <v>40784</v>
      </c>
    </row>
    <row r="3216" spans="1:20 16384:16384" s="19" customFormat="1" ht="252">
      <c r="A3216" s="13" t="s">
        <v>2</v>
      </c>
      <c r="B3216" s="13" t="s">
        <v>3</v>
      </c>
      <c r="C3216" s="14" t="s">
        <v>15940</v>
      </c>
      <c r="D3216" s="15" t="s">
        <v>993</v>
      </c>
      <c r="E3216" s="15"/>
      <c r="F3216" s="15"/>
      <c r="G3216" s="20" t="s">
        <v>5</v>
      </c>
      <c r="H3216" s="25">
        <v>40783</v>
      </c>
      <c r="I3216" s="24">
        <v>40783</v>
      </c>
      <c r="J3216" s="20">
        <v>1</v>
      </c>
      <c r="K3216" s="14" t="s">
        <v>6929</v>
      </c>
      <c r="L3216" s="14"/>
      <c r="M3216" s="13" t="s">
        <v>6736</v>
      </c>
      <c r="N3216" s="13" t="s">
        <v>6930</v>
      </c>
      <c r="O3216" s="14" t="s">
        <v>991</v>
      </c>
      <c r="P3216" s="15" t="s">
        <v>6610</v>
      </c>
      <c r="Q3216" s="15"/>
      <c r="R3216" s="14" t="s">
        <v>627</v>
      </c>
      <c r="S3216" s="11" t="s">
        <v>8812</v>
      </c>
      <c r="T3216" s="13"/>
      <c r="XFD3216" s="53">
        <f t="shared" si="50"/>
        <v>40784</v>
      </c>
    </row>
    <row r="3217" spans="1:20 16384:16384" s="19" customFormat="1" ht="36">
      <c r="A3217" s="13" t="s">
        <v>2</v>
      </c>
      <c r="B3217" s="13" t="s">
        <v>3</v>
      </c>
      <c r="C3217" s="14" t="s">
        <v>7625</v>
      </c>
      <c r="D3217" s="15"/>
      <c r="E3217" s="15"/>
      <c r="F3217" s="15" t="s">
        <v>2800</v>
      </c>
      <c r="G3217" s="20" t="s">
        <v>5</v>
      </c>
      <c r="H3217" s="25">
        <v>40787</v>
      </c>
      <c r="I3217" s="24">
        <v>40787</v>
      </c>
      <c r="J3217" s="20">
        <v>1</v>
      </c>
      <c r="K3217" s="14" t="s">
        <v>6930</v>
      </c>
      <c r="L3217" s="14"/>
      <c r="M3217" s="13" t="s">
        <v>6736</v>
      </c>
      <c r="N3217" s="13" t="s">
        <v>6930</v>
      </c>
      <c r="O3217" s="14" t="s">
        <v>991</v>
      </c>
      <c r="P3217" s="15" t="s">
        <v>1077</v>
      </c>
      <c r="Q3217" s="15"/>
      <c r="R3217" s="14" t="s">
        <v>19263</v>
      </c>
      <c r="S3217" s="11" t="s">
        <v>8574</v>
      </c>
      <c r="T3217" s="13"/>
      <c r="XFD3217" s="53">
        <f t="shared" si="50"/>
        <v>40788</v>
      </c>
    </row>
    <row r="3218" spans="1:20 16384:16384" s="19" customFormat="1" ht="12">
      <c r="A3218" s="13" t="s">
        <v>2</v>
      </c>
      <c r="B3218" s="13" t="s">
        <v>3</v>
      </c>
      <c r="C3218" s="14" t="s">
        <v>998</v>
      </c>
      <c r="D3218" s="15"/>
      <c r="E3218" s="15"/>
      <c r="F3218" s="15"/>
      <c r="G3218" s="20" t="s">
        <v>5</v>
      </c>
      <c r="H3218" s="25">
        <v>40792</v>
      </c>
      <c r="I3218" s="24">
        <v>40792</v>
      </c>
      <c r="J3218" s="20">
        <v>1</v>
      </c>
      <c r="K3218" s="14" t="s">
        <v>15941</v>
      </c>
      <c r="L3218" s="14"/>
      <c r="M3218" s="13" t="s">
        <v>6736</v>
      </c>
      <c r="N3218" s="13" t="s">
        <v>6930</v>
      </c>
      <c r="O3218" s="14" t="s">
        <v>991</v>
      </c>
      <c r="P3218" s="15" t="s">
        <v>1077</v>
      </c>
      <c r="Q3218" s="15"/>
      <c r="R3218" s="14"/>
      <c r="S3218" s="11"/>
      <c r="T3218" s="13"/>
      <c r="XFD3218" s="53">
        <f t="shared" si="50"/>
        <v>40793</v>
      </c>
    </row>
    <row r="3219" spans="1:20 16384:16384" s="19" customFormat="1" ht="48">
      <c r="A3219" s="13" t="s">
        <v>2</v>
      </c>
      <c r="B3219" s="13" t="s">
        <v>21</v>
      </c>
      <c r="C3219" s="14" t="s">
        <v>999</v>
      </c>
      <c r="D3219" s="15" t="s">
        <v>1000</v>
      </c>
      <c r="E3219" s="15"/>
      <c r="F3219" s="15"/>
      <c r="G3219" s="20" t="s">
        <v>5</v>
      </c>
      <c r="H3219" s="25">
        <v>40793</v>
      </c>
      <c r="I3219" s="24">
        <v>40793</v>
      </c>
      <c r="J3219" s="20">
        <v>1</v>
      </c>
      <c r="K3219" s="14" t="s">
        <v>15942</v>
      </c>
      <c r="L3219" s="14"/>
      <c r="M3219" s="13" t="s">
        <v>6736</v>
      </c>
      <c r="N3219" s="13" t="s">
        <v>6930</v>
      </c>
      <c r="O3219" s="14" t="s">
        <v>991</v>
      </c>
      <c r="P3219" s="15" t="s">
        <v>1077</v>
      </c>
      <c r="Q3219" s="15"/>
      <c r="R3219" s="14"/>
      <c r="S3219" s="11"/>
      <c r="T3219" s="13"/>
      <c r="XFD3219" s="53">
        <f t="shared" si="50"/>
        <v>40794</v>
      </c>
    </row>
    <row r="3220" spans="1:20 16384:16384" s="19" customFormat="1" ht="156">
      <c r="A3220" s="13" t="s">
        <v>2</v>
      </c>
      <c r="B3220" s="13" t="s">
        <v>3</v>
      </c>
      <c r="C3220" s="14" t="s">
        <v>1001</v>
      </c>
      <c r="D3220" s="15" t="s">
        <v>2814</v>
      </c>
      <c r="E3220" s="15"/>
      <c r="F3220" s="15"/>
      <c r="G3220" s="20" t="s">
        <v>5</v>
      </c>
      <c r="H3220" s="25">
        <v>40794</v>
      </c>
      <c r="I3220" s="24">
        <v>40794</v>
      </c>
      <c r="J3220" s="20">
        <v>1</v>
      </c>
      <c r="K3220" s="14" t="s">
        <v>15943</v>
      </c>
      <c r="L3220" s="14"/>
      <c r="M3220" s="13" t="s">
        <v>6736</v>
      </c>
      <c r="N3220" s="13" t="s">
        <v>6930</v>
      </c>
      <c r="O3220" s="14" t="s">
        <v>991</v>
      </c>
      <c r="P3220" s="15" t="s">
        <v>2769</v>
      </c>
      <c r="Q3220" s="15"/>
      <c r="R3220" s="14" t="s">
        <v>19264</v>
      </c>
      <c r="S3220" s="11" t="s">
        <v>8813</v>
      </c>
      <c r="T3220" s="13"/>
      <c r="XFD3220" s="53">
        <f t="shared" si="50"/>
        <v>40795</v>
      </c>
    </row>
    <row r="3221" spans="1:20 16384:16384" s="19" customFormat="1" ht="409.5">
      <c r="A3221" s="20" t="s">
        <v>2</v>
      </c>
      <c r="B3221" s="20" t="s">
        <v>3</v>
      </c>
      <c r="C3221" s="22" t="s">
        <v>15944</v>
      </c>
      <c r="D3221" s="15" t="s">
        <v>2815</v>
      </c>
      <c r="E3221" s="15"/>
      <c r="F3221" s="15"/>
      <c r="G3221" s="20" t="s">
        <v>5</v>
      </c>
      <c r="H3221" s="25">
        <v>40794</v>
      </c>
      <c r="I3221" s="24">
        <v>40794</v>
      </c>
      <c r="J3221" s="20">
        <v>1</v>
      </c>
      <c r="K3221" s="14" t="s">
        <v>6928</v>
      </c>
      <c r="L3221" s="14"/>
      <c r="M3221" s="13" t="s">
        <v>6736</v>
      </c>
      <c r="N3221" s="13" t="s">
        <v>6930</v>
      </c>
      <c r="O3221" s="22" t="s">
        <v>11840</v>
      </c>
      <c r="P3221" s="15" t="s">
        <v>1077</v>
      </c>
      <c r="Q3221" s="15"/>
      <c r="R3221" s="22" t="s">
        <v>8303</v>
      </c>
      <c r="S3221" s="30" t="s">
        <v>2816</v>
      </c>
      <c r="T3221" s="13"/>
      <c r="XFD3221" s="53">
        <f t="shared" si="50"/>
        <v>40795</v>
      </c>
    </row>
    <row r="3222" spans="1:20 16384:16384" s="19" customFormat="1" ht="24">
      <c r="A3222" s="13" t="s">
        <v>2</v>
      </c>
      <c r="B3222" s="13" t="s">
        <v>3</v>
      </c>
      <c r="C3222" s="14" t="s">
        <v>1003</v>
      </c>
      <c r="D3222" s="15"/>
      <c r="E3222" s="15"/>
      <c r="F3222" s="15"/>
      <c r="G3222" s="20" t="s">
        <v>5</v>
      </c>
      <c r="H3222" s="25">
        <v>40803</v>
      </c>
      <c r="I3222" s="24">
        <v>40803</v>
      </c>
      <c r="J3222" s="20">
        <v>1</v>
      </c>
      <c r="K3222" s="14" t="s">
        <v>2817</v>
      </c>
      <c r="L3222" s="14"/>
      <c r="M3222" s="13" t="s">
        <v>6736</v>
      </c>
      <c r="N3222" s="13" t="s">
        <v>6930</v>
      </c>
      <c r="O3222" s="14" t="s">
        <v>991</v>
      </c>
      <c r="P3222" s="15" t="s">
        <v>2769</v>
      </c>
      <c r="Q3222" s="15"/>
      <c r="R3222" s="14"/>
      <c r="S3222" s="11"/>
      <c r="T3222" s="13"/>
      <c r="XFD3222" s="53">
        <f t="shared" si="50"/>
        <v>40804</v>
      </c>
    </row>
    <row r="3223" spans="1:20 16384:16384" s="19" customFormat="1" ht="36">
      <c r="A3223" s="13" t="s">
        <v>2</v>
      </c>
      <c r="B3223" s="13" t="s">
        <v>3</v>
      </c>
      <c r="C3223" s="14" t="s">
        <v>15945</v>
      </c>
      <c r="D3223" s="15"/>
      <c r="E3223" s="15"/>
      <c r="F3223" s="15"/>
      <c r="G3223" s="20" t="s">
        <v>5</v>
      </c>
      <c r="H3223" s="25">
        <v>40804</v>
      </c>
      <c r="I3223" s="24">
        <v>40804</v>
      </c>
      <c r="J3223" s="20">
        <v>1</v>
      </c>
      <c r="K3223" s="14" t="s">
        <v>2818</v>
      </c>
      <c r="L3223" s="14"/>
      <c r="M3223" s="13" t="s">
        <v>6736</v>
      </c>
      <c r="N3223" s="13" t="s">
        <v>6930</v>
      </c>
      <c r="O3223" s="14" t="s">
        <v>991</v>
      </c>
      <c r="P3223" s="15" t="s">
        <v>1077</v>
      </c>
      <c r="Q3223" s="15"/>
      <c r="R3223" s="14"/>
      <c r="S3223" s="11"/>
      <c r="T3223" s="13"/>
      <c r="XFD3223" s="53">
        <f t="shared" si="50"/>
        <v>40805</v>
      </c>
    </row>
    <row r="3224" spans="1:20 16384:16384" s="19" customFormat="1" ht="24">
      <c r="A3224" s="20" t="s">
        <v>2</v>
      </c>
      <c r="B3224" s="20" t="s">
        <v>146</v>
      </c>
      <c r="C3224" s="22" t="s">
        <v>15946</v>
      </c>
      <c r="D3224" s="15" t="s">
        <v>2820</v>
      </c>
      <c r="E3224" s="15"/>
      <c r="F3224" s="15"/>
      <c r="G3224" s="20" t="s">
        <v>5</v>
      </c>
      <c r="H3224" s="25">
        <v>40806</v>
      </c>
      <c r="I3224" s="24">
        <v>40806</v>
      </c>
      <c r="J3224" s="20">
        <v>1</v>
      </c>
      <c r="K3224" s="14" t="s">
        <v>6928</v>
      </c>
      <c r="L3224" s="14"/>
      <c r="M3224" s="13" t="s">
        <v>6736</v>
      </c>
      <c r="N3224" s="13" t="s">
        <v>6930</v>
      </c>
      <c r="O3224" s="22" t="s">
        <v>11840</v>
      </c>
      <c r="P3224" s="15" t="s">
        <v>2769</v>
      </c>
      <c r="Q3224" s="15"/>
      <c r="R3224" s="22" t="s">
        <v>12476</v>
      </c>
      <c r="S3224" s="30"/>
      <c r="T3224" s="13"/>
      <c r="XFD3224" s="53">
        <f t="shared" si="50"/>
        <v>40807</v>
      </c>
    </row>
    <row r="3225" spans="1:20 16384:16384" s="19" customFormat="1" ht="24">
      <c r="A3225" s="13" t="s">
        <v>2</v>
      </c>
      <c r="B3225" s="13" t="s">
        <v>146</v>
      </c>
      <c r="C3225" s="14" t="s">
        <v>15947</v>
      </c>
      <c r="D3225" s="15"/>
      <c r="E3225" s="15"/>
      <c r="F3225" s="15"/>
      <c r="G3225" s="20" t="s">
        <v>5</v>
      </c>
      <c r="H3225" s="25">
        <v>40806</v>
      </c>
      <c r="I3225" s="24">
        <v>40806</v>
      </c>
      <c r="J3225" s="20">
        <v>1</v>
      </c>
      <c r="K3225" s="14" t="s">
        <v>2819</v>
      </c>
      <c r="L3225" s="14"/>
      <c r="M3225" s="13" t="s">
        <v>6736</v>
      </c>
      <c r="N3225" s="13" t="s">
        <v>6930</v>
      </c>
      <c r="O3225" s="14" t="s">
        <v>991</v>
      </c>
      <c r="P3225" s="15" t="s">
        <v>1077</v>
      </c>
      <c r="Q3225" s="15"/>
      <c r="R3225" s="14"/>
      <c r="S3225" s="11"/>
      <c r="T3225" s="13"/>
      <c r="XFD3225" s="53">
        <f t="shared" si="50"/>
        <v>40807</v>
      </c>
    </row>
    <row r="3226" spans="1:20 16384:16384" s="19" customFormat="1" ht="409.5">
      <c r="A3226" s="13" t="s">
        <v>2</v>
      </c>
      <c r="B3226" s="13" t="s">
        <v>37</v>
      </c>
      <c r="C3226" s="14" t="s">
        <v>1004</v>
      </c>
      <c r="D3226" s="15"/>
      <c r="E3226" s="15"/>
      <c r="F3226" s="15"/>
      <c r="G3226" s="20" t="s">
        <v>5</v>
      </c>
      <c r="H3226" s="25">
        <v>40807</v>
      </c>
      <c r="I3226" s="24">
        <v>40807</v>
      </c>
      <c r="J3226" s="20">
        <v>1</v>
      </c>
      <c r="K3226" s="14"/>
      <c r="L3226" s="14"/>
      <c r="M3226" s="13" t="s">
        <v>6736</v>
      </c>
      <c r="N3226" s="13" t="s">
        <v>6930</v>
      </c>
      <c r="O3226" s="14" t="s">
        <v>991</v>
      </c>
      <c r="P3226" s="15" t="s">
        <v>2769</v>
      </c>
      <c r="Q3226" s="15"/>
      <c r="R3226" s="14" t="s">
        <v>19265</v>
      </c>
      <c r="S3226" s="11" t="s">
        <v>2821</v>
      </c>
      <c r="T3226" s="13"/>
      <c r="XFD3226" s="53">
        <f t="shared" si="50"/>
        <v>40808</v>
      </c>
    </row>
    <row r="3227" spans="1:20 16384:16384" s="19" customFormat="1" ht="168">
      <c r="A3227" s="13" t="s">
        <v>2</v>
      </c>
      <c r="B3227" s="13" t="s">
        <v>21</v>
      </c>
      <c r="C3227" s="14" t="s">
        <v>6931</v>
      </c>
      <c r="D3227" s="15" t="s">
        <v>6932</v>
      </c>
      <c r="E3227" s="15"/>
      <c r="F3227" s="15"/>
      <c r="G3227" s="20" t="s">
        <v>5</v>
      </c>
      <c r="H3227" s="25">
        <v>40808</v>
      </c>
      <c r="I3227" s="24">
        <v>40808</v>
      </c>
      <c r="J3227" s="20">
        <v>1</v>
      </c>
      <c r="K3227" s="14" t="s">
        <v>6929</v>
      </c>
      <c r="L3227" s="14"/>
      <c r="M3227" s="13" t="s">
        <v>6736</v>
      </c>
      <c r="N3227" s="13" t="s">
        <v>6930</v>
      </c>
      <c r="O3227" s="14" t="s">
        <v>991</v>
      </c>
      <c r="P3227" s="15" t="s">
        <v>1077</v>
      </c>
      <c r="Q3227" s="15"/>
      <c r="R3227" s="14" t="s">
        <v>12452</v>
      </c>
      <c r="S3227" s="11" t="s">
        <v>8814</v>
      </c>
      <c r="T3227" s="13"/>
      <c r="XFD3227" s="53">
        <f t="shared" si="50"/>
        <v>40809</v>
      </c>
    </row>
    <row r="3228" spans="1:20 16384:16384" s="19" customFormat="1" ht="12">
      <c r="A3228" s="13" t="s">
        <v>2</v>
      </c>
      <c r="B3228" s="13" t="s">
        <v>3</v>
      </c>
      <c r="C3228" s="14" t="s">
        <v>1005</v>
      </c>
      <c r="D3228" s="15"/>
      <c r="E3228" s="15"/>
      <c r="F3228" s="15"/>
      <c r="G3228" s="20" t="s">
        <v>5</v>
      </c>
      <c r="H3228" s="25">
        <v>40811</v>
      </c>
      <c r="I3228" s="24">
        <v>40811</v>
      </c>
      <c r="J3228" s="20">
        <v>1</v>
      </c>
      <c r="K3228" s="14" t="s">
        <v>6096</v>
      </c>
      <c r="L3228" s="14"/>
      <c r="M3228" s="13" t="s">
        <v>6736</v>
      </c>
      <c r="N3228" s="13" t="s">
        <v>6930</v>
      </c>
      <c r="O3228" s="14" t="s">
        <v>991</v>
      </c>
      <c r="P3228" s="15" t="s">
        <v>2769</v>
      </c>
      <c r="Q3228" s="15"/>
      <c r="R3228" s="14"/>
      <c r="S3228" s="11"/>
      <c r="T3228" s="13"/>
      <c r="XFD3228" s="53">
        <f t="shared" si="50"/>
        <v>40812</v>
      </c>
    </row>
    <row r="3229" spans="1:20 16384:16384" s="19" customFormat="1" ht="409.5">
      <c r="A3229" s="13" t="s">
        <v>2</v>
      </c>
      <c r="B3229" s="13" t="s">
        <v>3</v>
      </c>
      <c r="C3229" s="14" t="s">
        <v>15557</v>
      </c>
      <c r="D3229" s="15" t="s">
        <v>2822</v>
      </c>
      <c r="E3229" s="15"/>
      <c r="F3229" s="15"/>
      <c r="G3229" s="20" t="s">
        <v>5</v>
      </c>
      <c r="H3229" s="25">
        <v>40811</v>
      </c>
      <c r="I3229" s="24">
        <v>40811</v>
      </c>
      <c r="J3229" s="20">
        <v>1</v>
      </c>
      <c r="K3229" s="14" t="s">
        <v>6612</v>
      </c>
      <c r="L3229" s="14"/>
      <c r="M3229" s="13" t="s">
        <v>6736</v>
      </c>
      <c r="N3229" s="13" t="s">
        <v>6930</v>
      </c>
      <c r="O3229" s="14" t="s">
        <v>991</v>
      </c>
      <c r="P3229" s="15" t="s">
        <v>1077</v>
      </c>
      <c r="Q3229" s="15"/>
      <c r="R3229" s="14" t="s">
        <v>19266</v>
      </c>
      <c r="S3229" s="11" t="s">
        <v>2823</v>
      </c>
      <c r="T3229" s="13"/>
      <c r="XFD3229" s="53">
        <f t="shared" si="50"/>
        <v>40812</v>
      </c>
    </row>
    <row r="3230" spans="1:20 16384:16384" s="19" customFormat="1" ht="36">
      <c r="A3230" s="13" t="s">
        <v>2</v>
      </c>
      <c r="B3230" s="13" t="s">
        <v>37</v>
      </c>
      <c r="C3230" s="15" t="s">
        <v>15948</v>
      </c>
      <c r="D3230" s="14"/>
      <c r="E3230" s="15"/>
      <c r="F3230" s="15"/>
      <c r="G3230" s="20" t="s">
        <v>5</v>
      </c>
      <c r="H3230" s="25">
        <v>40813</v>
      </c>
      <c r="I3230" s="24">
        <v>40813</v>
      </c>
      <c r="J3230" s="20">
        <v>1</v>
      </c>
      <c r="K3230" s="14" t="s">
        <v>6096</v>
      </c>
      <c r="L3230" s="14"/>
      <c r="M3230" s="13" t="s">
        <v>6736</v>
      </c>
      <c r="N3230" s="13" t="s">
        <v>6930</v>
      </c>
      <c r="O3230" s="14" t="s">
        <v>991</v>
      </c>
      <c r="P3230" s="15" t="s">
        <v>1077</v>
      </c>
      <c r="Q3230" s="15"/>
      <c r="R3230" s="14"/>
      <c r="S3230" s="11"/>
      <c r="T3230" s="13"/>
      <c r="XFD3230" s="53">
        <f t="shared" si="50"/>
        <v>40814</v>
      </c>
    </row>
    <row r="3231" spans="1:20 16384:16384" s="19" customFormat="1" ht="36">
      <c r="A3231" s="13" t="s">
        <v>2</v>
      </c>
      <c r="B3231" s="13" t="s">
        <v>3</v>
      </c>
      <c r="C3231" s="14" t="s">
        <v>15949</v>
      </c>
      <c r="D3231" s="15"/>
      <c r="E3231" s="15"/>
      <c r="F3231" s="15" t="s">
        <v>2800</v>
      </c>
      <c r="G3231" s="20" t="s">
        <v>5</v>
      </c>
      <c r="H3231" s="25">
        <v>40815</v>
      </c>
      <c r="I3231" s="24">
        <v>40815</v>
      </c>
      <c r="J3231" s="20">
        <v>1</v>
      </c>
      <c r="K3231" s="14" t="s">
        <v>6930</v>
      </c>
      <c r="L3231" s="14"/>
      <c r="M3231" s="13" t="s">
        <v>6736</v>
      </c>
      <c r="N3231" s="13" t="s">
        <v>6930</v>
      </c>
      <c r="O3231" s="14" t="s">
        <v>991</v>
      </c>
      <c r="P3231" s="15" t="s">
        <v>1077</v>
      </c>
      <c r="Q3231" s="15"/>
      <c r="R3231" s="14" t="s">
        <v>19516</v>
      </c>
      <c r="S3231" s="11" t="s">
        <v>8815</v>
      </c>
      <c r="T3231" s="13"/>
      <c r="XFD3231" s="53">
        <f t="shared" si="50"/>
        <v>40816</v>
      </c>
    </row>
    <row r="3232" spans="1:20 16384:16384" s="19" customFormat="1" ht="36">
      <c r="A3232" s="13" t="s">
        <v>2</v>
      </c>
      <c r="B3232" s="13" t="s">
        <v>21</v>
      </c>
      <c r="C3232" s="14" t="s">
        <v>1007</v>
      </c>
      <c r="D3232" s="15" t="s">
        <v>15950</v>
      </c>
      <c r="E3232" s="15"/>
      <c r="F3232" s="15" t="s">
        <v>6944</v>
      </c>
      <c r="G3232" s="20" t="s">
        <v>5</v>
      </c>
      <c r="H3232" s="25">
        <v>40817</v>
      </c>
      <c r="I3232" s="24">
        <v>40817</v>
      </c>
      <c r="J3232" s="20">
        <v>1</v>
      </c>
      <c r="K3232" s="14" t="s">
        <v>15951</v>
      </c>
      <c r="L3232" s="14"/>
      <c r="M3232" s="13" t="s">
        <v>6736</v>
      </c>
      <c r="N3232" s="13" t="s">
        <v>6930</v>
      </c>
      <c r="O3232" s="14" t="s">
        <v>991</v>
      </c>
      <c r="P3232" s="15" t="s">
        <v>1077</v>
      </c>
      <c r="Q3232" s="15"/>
      <c r="R3232" s="14"/>
      <c r="S3232" s="11"/>
      <c r="T3232" s="13"/>
      <c r="XFD3232" s="53">
        <f t="shared" si="50"/>
        <v>40818</v>
      </c>
    </row>
    <row r="3233" spans="1:20 16384:16384" s="19" customFormat="1" ht="168">
      <c r="A3233" s="13" t="s">
        <v>2</v>
      </c>
      <c r="B3233" s="13" t="s">
        <v>3</v>
      </c>
      <c r="C3233" s="14" t="s">
        <v>1205</v>
      </c>
      <c r="D3233" s="15" t="s">
        <v>15952</v>
      </c>
      <c r="E3233" s="15"/>
      <c r="F3233" s="15" t="s">
        <v>6945</v>
      </c>
      <c r="G3233" s="20" t="s">
        <v>5</v>
      </c>
      <c r="H3233" s="25">
        <v>40818</v>
      </c>
      <c r="I3233" s="24">
        <v>40818</v>
      </c>
      <c r="J3233" s="20">
        <v>1</v>
      </c>
      <c r="K3233" s="14" t="s">
        <v>15</v>
      </c>
      <c r="L3233" s="14"/>
      <c r="M3233" s="13" t="s">
        <v>6736</v>
      </c>
      <c r="N3233" s="13" t="s">
        <v>6930</v>
      </c>
      <c r="O3233" s="14" t="s">
        <v>991</v>
      </c>
      <c r="P3233" s="15" t="s">
        <v>1077</v>
      </c>
      <c r="Q3233" s="15"/>
      <c r="R3233" s="14" t="s">
        <v>19515</v>
      </c>
      <c r="S3233" s="11" t="s">
        <v>15953</v>
      </c>
      <c r="T3233" s="13"/>
      <c r="XFD3233" s="53">
        <f t="shared" si="50"/>
        <v>40819</v>
      </c>
    </row>
    <row r="3234" spans="1:20 16384:16384" s="19" customFormat="1" ht="24">
      <c r="A3234" s="20" t="s">
        <v>2</v>
      </c>
      <c r="B3234" s="20" t="s">
        <v>146</v>
      </c>
      <c r="C3234" s="22" t="s">
        <v>2824</v>
      </c>
      <c r="D3234" s="15" t="s">
        <v>2825</v>
      </c>
      <c r="E3234" s="15"/>
      <c r="F3234" s="15"/>
      <c r="G3234" s="20" t="s">
        <v>5</v>
      </c>
      <c r="H3234" s="25">
        <v>40820</v>
      </c>
      <c r="I3234" s="24">
        <v>40820</v>
      </c>
      <c r="J3234" s="20">
        <v>1</v>
      </c>
      <c r="K3234" s="14" t="s">
        <v>6928</v>
      </c>
      <c r="L3234" s="14"/>
      <c r="M3234" s="13" t="s">
        <v>6736</v>
      </c>
      <c r="N3234" s="13" t="s">
        <v>6930</v>
      </c>
      <c r="O3234" s="22" t="s">
        <v>11840</v>
      </c>
      <c r="P3234" s="15" t="s">
        <v>2769</v>
      </c>
      <c r="Q3234" s="15"/>
      <c r="R3234" s="22" t="s">
        <v>630</v>
      </c>
      <c r="S3234" s="30"/>
      <c r="T3234" s="13"/>
      <c r="XFD3234" s="53">
        <f t="shared" si="50"/>
        <v>40821</v>
      </c>
    </row>
    <row r="3235" spans="1:20 16384:16384" s="19" customFormat="1" ht="12">
      <c r="A3235" s="13" t="s">
        <v>2</v>
      </c>
      <c r="B3235" s="13" t="s">
        <v>21</v>
      </c>
      <c r="C3235" s="14" t="s">
        <v>1008</v>
      </c>
      <c r="D3235" s="15"/>
      <c r="E3235" s="15"/>
      <c r="F3235" s="15"/>
      <c r="G3235" s="20" t="s">
        <v>5</v>
      </c>
      <c r="H3235" s="25">
        <v>40820</v>
      </c>
      <c r="I3235" s="24">
        <v>40820</v>
      </c>
      <c r="J3235" s="20">
        <v>1</v>
      </c>
      <c r="K3235" s="14" t="s">
        <v>11818</v>
      </c>
      <c r="L3235" s="14"/>
      <c r="M3235" s="13" t="s">
        <v>6736</v>
      </c>
      <c r="N3235" s="13" t="s">
        <v>6930</v>
      </c>
      <c r="O3235" s="14" t="s">
        <v>991</v>
      </c>
      <c r="P3235" s="15" t="s">
        <v>1077</v>
      </c>
      <c r="Q3235" s="15"/>
      <c r="R3235" s="14"/>
      <c r="S3235" s="11"/>
      <c r="T3235" s="13"/>
      <c r="XFD3235" s="53">
        <f t="shared" si="50"/>
        <v>40821</v>
      </c>
    </row>
    <row r="3236" spans="1:20 16384:16384" s="19" customFormat="1" ht="409.5">
      <c r="A3236" s="13" t="s">
        <v>2</v>
      </c>
      <c r="B3236" s="13" t="s">
        <v>3</v>
      </c>
      <c r="C3236" s="14" t="s">
        <v>1010</v>
      </c>
      <c r="D3236" s="15" t="s">
        <v>1009</v>
      </c>
      <c r="E3236" s="15"/>
      <c r="F3236" s="15"/>
      <c r="G3236" s="20" t="s">
        <v>94</v>
      </c>
      <c r="H3236" s="25">
        <v>40821</v>
      </c>
      <c r="I3236" s="24">
        <v>40821</v>
      </c>
      <c r="J3236" s="20">
        <v>1</v>
      </c>
      <c r="K3236" s="14" t="s">
        <v>2826</v>
      </c>
      <c r="L3236" s="14"/>
      <c r="M3236" s="13" t="s">
        <v>6736</v>
      </c>
      <c r="N3236" s="13" t="s">
        <v>6930</v>
      </c>
      <c r="O3236" s="14" t="s">
        <v>991</v>
      </c>
      <c r="P3236" s="15" t="s">
        <v>1077</v>
      </c>
      <c r="Q3236" s="15"/>
      <c r="R3236" s="14" t="s">
        <v>19267</v>
      </c>
      <c r="S3236" s="11" t="s">
        <v>8816</v>
      </c>
      <c r="T3236" s="13"/>
      <c r="XFD3236" s="53">
        <f t="shared" si="50"/>
        <v>40822</v>
      </c>
    </row>
    <row r="3237" spans="1:20 16384:16384" s="19" customFormat="1" ht="12">
      <c r="A3237" s="13" t="s">
        <v>2</v>
      </c>
      <c r="B3237" s="13" t="s">
        <v>21</v>
      </c>
      <c r="C3237" s="14" t="s">
        <v>1011</v>
      </c>
      <c r="D3237" s="15" t="s">
        <v>11803</v>
      </c>
      <c r="E3237" s="15"/>
      <c r="F3237" s="15"/>
      <c r="G3237" s="20" t="s">
        <v>5</v>
      </c>
      <c r="H3237" s="25">
        <v>40822</v>
      </c>
      <c r="I3237" s="24">
        <v>40822</v>
      </c>
      <c r="J3237" s="20">
        <v>1</v>
      </c>
      <c r="K3237" s="14" t="s">
        <v>2827</v>
      </c>
      <c r="L3237" s="14"/>
      <c r="M3237" s="13" t="s">
        <v>6736</v>
      </c>
      <c r="N3237" s="13" t="s">
        <v>6930</v>
      </c>
      <c r="O3237" s="14" t="s">
        <v>991</v>
      </c>
      <c r="P3237" s="15" t="s">
        <v>1077</v>
      </c>
      <c r="Q3237" s="15"/>
      <c r="R3237" s="14"/>
      <c r="S3237" s="11"/>
      <c r="T3237" s="13"/>
      <c r="XFD3237" s="53">
        <f t="shared" si="50"/>
        <v>40823</v>
      </c>
    </row>
    <row r="3238" spans="1:20 16384:16384" s="19" customFormat="1" ht="12">
      <c r="A3238" s="13" t="s">
        <v>2</v>
      </c>
      <c r="B3238" s="13" t="s">
        <v>10</v>
      </c>
      <c r="C3238" s="14" t="s">
        <v>1012</v>
      </c>
      <c r="D3238" s="15" t="s">
        <v>11804</v>
      </c>
      <c r="E3238" s="15"/>
      <c r="F3238" s="15"/>
      <c r="G3238" s="20" t="s">
        <v>5</v>
      </c>
      <c r="H3238" s="25">
        <v>40823</v>
      </c>
      <c r="I3238" s="24">
        <v>40823</v>
      </c>
      <c r="J3238" s="20">
        <v>1</v>
      </c>
      <c r="K3238" s="14" t="s">
        <v>2827</v>
      </c>
      <c r="L3238" s="14"/>
      <c r="M3238" s="13" t="s">
        <v>6736</v>
      </c>
      <c r="N3238" s="13" t="s">
        <v>6930</v>
      </c>
      <c r="O3238" s="14" t="s">
        <v>991</v>
      </c>
      <c r="P3238" s="15" t="s">
        <v>1077</v>
      </c>
      <c r="Q3238" s="15"/>
      <c r="R3238" s="14"/>
      <c r="S3238" s="11"/>
      <c r="T3238" s="13"/>
      <c r="XFD3238" s="53">
        <f t="shared" si="50"/>
        <v>40824</v>
      </c>
    </row>
    <row r="3239" spans="1:20 16384:16384" s="19" customFormat="1" ht="12">
      <c r="A3239" s="13" t="s">
        <v>2</v>
      </c>
      <c r="B3239" s="13" t="s">
        <v>10</v>
      </c>
      <c r="C3239" s="14" t="s">
        <v>1013</v>
      </c>
      <c r="D3239" s="15" t="s">
        <v>1014</v>
      </c>
      <c r="E3239" s="15"/>
      <c r="F3239" s="15" t="s">
        <v>6946</v>
      </c>
      <c r="G3239" s="20" t="s">
        <v>5</v>
      </c>
      <c r="H3239" s="25">
        <v>40824</v>
      </c>
      <c r="I3239" s="24">
        <v>40824</v>
      </c>
      <c r="J3239" s="20">
        <v>1</v>
      </c>
      <c r="K3239" s="14"/>
      <c r="L3239" s="14"/>
      <c r="M3239" s="13" t="s">
        <v>6736</v>
      </c>
      <c r="N3239" s="13" t="s">
        <v>6930</v>
      </c>
      <c r="O3239" s="14" t="s">
        <v>991</v>
      </c>
      <c r="P3239" s="15" t="s">
        <v>1077</v>
      </c>
      <c r="Q3239" s="15"/>
      <c r="R3239" s="14"/>
      <c r="S3239" s="11"/>
      <c r="T3239" s="13"/>
      <c r="XFD3239" s="53">
        <f t="shared" si="50"/>
        <v>40825</v>
      </c>
    </row>
    <row r="3240" spans="1:20 16384:16384" s="19" customFormat="1" ht="409.5">
      <c r="A3240" s="13" t="s">
        <v>2</v>
      </c>
      <c r="B3240" s="13" t="s">
        <v>3</v>
      </c>
      <c r="C3240" s="14" t="s">
        <v>8245</v>
      </c>
      <c r="D3240" s="15"/>
      <c r="E3240" s="15"/>
      <c r="F3240" s="15"/>
      <c r="G3240" s="20" t="s">
        <v>5</v>
      </c>
      <c r="H3240" s="25">
        <v>40825</v>
      </c>
      <c r="I3240" s="24">
        <v>40825</v>
      </c>
      <c r="J3240" s="20">
        <v>1</v>
      </c>
      <c r="K3240" s="14" t="s">
        <v>2828</v>
      </c>
      <c r="L3240" s="14"/>
      <c r="M3240" s="13" t="s">
        <v>6736</v>
      </c>
      <c r="N3240" s="13" t="s">
        <v>6930</v>
      </c>
      <c r="O3240" s="14" t="s">
        <v>991</v>
      </c>
      <c r="P3240" s="15" t="s">
        <v>2769</v>
      </c>
      <c r="Q3240" s="15"/>
      <c r="R3240" s="14"/>
      <c r="S3240" s="11" t="s">
        <v>2829</v>
      </c>
      <c r="T3240" s="13"/>
      <c r="XFD3240" s="53">
        <f t="shared" si="50"/>
        <v>40826</v>
      </c>
    </row>
    <row r="3241" spans="1:20 16384:16384" s="19" customFormat="1" ht="36">
      <c r="A3241" s="13" t="s">
        <v>2</v>
      </c>
      <c r="B3241" s="13" t="s">
        <v>10</v>
      </c>
      <c r="C3241" s="14" t="s">
        <v>11805</v>
      </c>
      <c r="D3241" s="15"/>
      <c r="E3241" s="15"/>
      <c r="F3241" s="15" t="s">
        <v>6948</v>
      </c>
      <c r="G3241" s="20" t="s">
        <v>5</v>
      </c>
      <c r="H3241" s="25">
        <v>40827</v>
      </c>
      <c r="I3241" s="24">
        <v>40827</v>
      </c>
      <c r="J3241" s="20">
        <v>1</v>
      </c>
      <c r="K3241" s="14" t="s">
        <v>11806</v>
      </c>
      <c r="L3241" s="14"/>
      <c r="M3241" s="13" t="s">
        <v>6736</v>
      </c>
      <c r="N3241" s="13" t="s">
        <v>6930</v>
      </c>
      <c r="O3241" s="14" t="s">
        <v>991</v>
      </c>
      <c r="P3241" s="15" t="s">
        <v>1077</v>
      </c>
      <c r="Q3241" s="15"/>
      <c r="R3241" s="14"/>
      <c r="S3241" s="11"/>
      <c r="T3241" s="13"/>
      <c r="XFD3241" s="53">
        <f t="shared" si="50"/>
        <v>40828</v>
      </c>
    </row>
    <row r="3242" spans="1:20 16384:16384" s="19" customFormat="1" ht="24">
      <c r="A3242" s="13" t="s">
        <v>2</v>
      </c>
      <c r="B3242" s="13" t="s">
        <v>10</v>
      </c>
      <c r="C3242" s="14" t="s">
        <v>1015</v>
      </c>
      <c r="D3242" s="15"/>
      <c r="E3242" s="15"/>
      <c r="F3242" s="15" t="s">
        <v>6947</v>
      </c>
      <c r="G3242" s="20" t="s">
        <v>5</v>
      </c>
      <c r="H3242" s="25">
        <v>40829</v>
      </c>
      <c r="I3242" s="24">
        <v>40829</v>
      </c>
      <c r="J3242" s="20">
        <v>1</v>
      </c>
      <c r="K3242" s="14"/>
      <c r="L3242" s="14"/>
      <c r="M3242" s="13" t="s">
        <v>6736</v>
      </c>
      <c r="N3242" s="13" t="s">
        <v>6930</v>
      </c>
      <c r="O3242" s="14" t="s">
        <v>991</v>
      </c>
      <c r="P3242" s="15" t="s">
        <v>2769</v>
      </c>
      <c r="Q3242" s="15"/>
      <c r="R3242" s="14"/>
      <c r="S3242" s="11"/>
      <c r="T3242" s="13"/>
      <c r="XFD3242" s="53">
        <f t="shared" si="50"/>
        <v>40830</v>
      </c>
    </row>
    <row r="3243" spans="1:20 16384:16384" s="19" customFormat="1" ht="264">
      <c r="A3243" s="13" t="s">
        <v>2</v>
      </c>
      <c r="B3243" s="13" t="s">
        <v>3</v>
      </c>
      <c r="C3243" s="14" t="s">
        <v>7530</v>
      </c>
      <c r="D3243" s="15"/>
      <c r="E3243" s="15"/>
      <c r="F3243" s="15" t="s">
        <v>6949</v>
      </c>
      <c r="G3243" s="20" t="s">
        <v>5</v>
      </c>
      <c r="H3243" s="25">
        <v>40830</v>
      </c>
      <c r="I3243" s="24">
        <v>40830</v>
      </c>
      <c r="J3243" s="20">
        <v>1</v>
      </c>
      <c r="K3243" s="14" t="s">
        <v>6949</v>
      </c>
      <c r="L3243" s="14"/>
      <c r="M3243" s="13" t="s">
        <v>6736</v>
      </c>
      <c r="N3243" s="13" t="s">
        <v>6930</v>
      </c>
      <c r="O3243" s="14" t="s">
        <v>991</v>
      </c>
      <c r="P3243" s="15" t="s">
        <v>1077</v>
      </c>
      <c r="Q3243" s="15"/>
      <c r="R3243" s="14" t="s">
        <v>19268</v>
      </c>
      <c r="S3243" s="11" t="s">
        <v>2830</v>
      </c>
      <c r="T3243" s="13"/>
      <c r="XFD3243" s="53">
        <f t="shared" si="50"/>
        <v>40831</v>
      </c>
    </row>
    <row r="3244" spans="1:20 16384:16384" s="19" customFormat="1" ht="180">
      <c r="A3244" s="13" t="s">
        <v>2</v>
      </c>
      <c r="B3244" s="13" t="s">
        <v>3</v>
      </c>
      <c r="C3244" s="14" t="s">
        <v>11807</v>
      </c>
      <c r="D3244" s="14" t="s">
        <v>11808</v>
      </c>
      <c r="E3244" s="15"/>
      <c r="F3244" s="15" t="s">
        <v>2831</v>
      </c>
      <c r="G3244" s="20" t="s">
        <v>51</v>
      </c>
      <c r="H3244" s="25">
        <v>40831</v>
      </c>
      <c r="I3244" s="24">
        <v>40831</v>
      </c>
      <c r="J3244" s="20">
        <v>1</v>
      </c>
      <c r="K3244" s="14" t="s">
        <v>2831</v>
      </c>
      <c r="L3244" s="14"/>
      <c r="M3244" s="13" t="s">
        <v>6736</v>
      </c>
      <c r="N3244" s="13" t="s">
        <v>6930</v>
      </c>
      <c r="O3244" s="14" t="s">
        <v>991</v>
      </c>
      <c r="P3244" s="15" t="s">
        <v>1077</v>
      </c>
      <c r="Q3244" s="15"/>
      <c r="R3244" s="14"/>
      <c r="S3244" s="11" t="s">
        <v>8817</v>
      </c>
      <c r="T3244" s="13"/>
      <c r="XFD3244" s="53">
        <f t="shared" si="50"/>
        <v>40832</v>
      </c>
    </row>
    <row r="3245" spans="1:20 16384:16384" s="19" customFormat="1" ht="48">
      <c r="A3245" s="13" t="s">
        <v>2</v>
      </c>
      <c r="B3245" s="13" t="s">
        <v>37</v>
      </c>
      <c r="C3245" s="14" t="s">
        <v>1016</v>
      </c>
      <c r="D3245" s="14" t="s">
        <v>8103</v>
      </c>
      <c r="E3245" s="15"/>
      <c r="F3245" s="15"/>
      <c r="G3245" s="20" t="s">
        <v>5</v>
      </c>
      <c r="H3245" s="25">
        <v>40834</v>
      </c>
      <c r="I3245" s="24">
        <v>40834</v>
      </c>
      <c r="J3245" s="20">
        <v>1</v>
      </c>
      <c r="K3245" s="14" t="s">
        <v>11809</v>
      </c>
      <c r="L3245" s="14"/>
      <c r="M3245" s="13" t="s">
        <v>6736</v>
      </c>
      <c r="N3245" s="13" t="s">
        <v>6930</v>
      </c>
      <c r="O3245" s="14" t="s">
        <v>991</v>
      </c>
      <c r="P3245" s="15" t="s">
        <v>1077</v>
      </c>
      <c r="Q3245" s="15"/>
      <c r="R3245" s="14"/>
      <c r="S3245" s="11"/>
      <c r="T3245" s="13"/>
      <c r="XFD3245" s="53">
        <f t="shared" si="50"/>
        <v>40835</v>
      </c>
    </row>
    <row r="3246" spans="1:20 16384:16384" s="19" customFormat="1" ht="12">
      <c r="A3246" s="13" t="s">
        <v>2</v>
      </c>
      <c r="B3246" s="13" t="s">
        <v>10</v>
      </c>
      <c r="C3246" s="14" t="s">
        <v>11810</v>
      </c>
      <c r="D3246" s="15" t="s">
        <v>11811</v>
      </c>
      <c r="E3246" s="15"/>
      <c r="F3246" s="15" t="s">
        <v>6950</v>
      </c>
      <c r="G3246" s="20" t="s">
        <v>5</v>
      </c>
      <c r="H3246" s="25">
        <v>40835</v>
      </c>
      <c r="I3246" s="24">
        <v>40835</v>
      </c>
      <c r="J3246" s="20">
        <v>1</v>
      </c>
      <c r="K3246" s="14" t="s">
        <v>6950</v>
      </c>
      <c r="L3246" s="14"/>
      <c r="M3246" s="13" t="s">
        <v>6736</v>
      </c>
      <c r="N3246" s="13" t="s">
        <v>6930</v>
      </c>
      <c r="O3246" s="14" t="s">
        <v>991</v>
      </c>
      <c r="P3246" s="15" t="s">
        <v>6610</v>
      </c>
      <c r="Q3246" s="15"/>
      <c r="R3246" s="14"/>
      <c r="S3246" s="11"/>
      <c r="T3246" s="13"/>
      <c r="XFD3246" s="53">
        <f t="shared" si="50"/>
        <v>40836</v>
      </c>
    </row>
    <row r="3247" spans="1:20 16384:16384" s="19" customFormat="1" ht="409.5">
      <c r="A3247" s="13" t="s">
        <v>2</v>
      </c>
      <c r="B3247" s="13" t="s">
        <v>10</v>
      </c>
      <c r="C3247" s="14" t="s">
        <v>11812</v>
      </c>
      <c r="D3247" s="15" t="s">
        <v>11813</v>
      </c>
      <c r="E3247" s="15"/>
      <c r="F3247" s="15" t="s">
        <v>1316</v>
      </c>
      <c r="G3247" s="20" t="s">
        <v>5</v>
      </c>
      <c r="H3247" s="25">
        <v>40835</v>
      </c>
      <c r="I3247" s="24">
        <v>40837</v>
      </c>
      <c r="J3247" s="20">
        <v>1</v>
      </c>
      <c r="K3247" s="14" t="s">
        <v>6930</v>
      </c>
      <c r="L3247" s="14"/>
      <c r="M3247" s="13" t="s">
        <v>6736</v>
      </c>
      <c r="N3247" s="13" t="s">
        <v>6930</v>
      </c>
      <c r="O3247" s="14" t="s">
        <v>991</v>
      </c>
      <c r="P3247" s="15" t="s">
        <v>1077</v>
      </c>
      <c r="Q3247" s="15"/>
      <c r="R3247" s="14"/>
      <c r="S3247" s="11" t="s">
        <v>9076</v>
      </c>
      <c r="T3247" s="13"/>
      <c r="XFD3247" s="53">
        <f t="shared" si="50"/>
        <v>40838</v>
      </c>
    </row>
    <row r="3248" spans="1:20 16384:16384" s="19" customFormat="1" ht="409.5">
      <c r="A3248" s="13" t="s">
        <v>2</v>
      </c>
      <c r="B3248" s="13" t="s">
        <v>3</v>
      </c>
      <c r="C3248" s="14" t="s">
        <v>6933</v>
      </c>
      <c r="D3248" s="15" t="s">
        <v>6936</v>
      </c>
      <c r="E3248" s="15"/>
      <c r="F3248" s="15"/>
      <c r="G3248" s="20" t="s">
        <v>5</v>
      </c>
      <c r="H3248" s="25">
        <v>40836</v>
      </c>
      <c r="I3248" s="24">
        <v>40836</v>
      </c>
      <c r="J3248" s="20">
        <v>1</v>
      </c>
      <c r="K3248" s="14" t="s">
        <v>6929</v>
      </c>
      <c r="L3248" s="14"/>
      <c r="M3248" s="13" t="s">
        <v>6736</v>
      </c>
      <c r="N3248" s="13" t="s">
        <v>6930</v>
      </c>
      <c r="O3248" s="14" t="s">
        <v>991</v>
      </c>
      <c r="P3248" s="15" t="s">
        <v>1077</v>
      </c>
      <c r="Q3248" s="15"/>
      <c r="R3248" s="14" t="s">
        <v>385</v>
      </c>
      <c r="S3248" s="11" t="s">
        <v>8818</v>
      </c>
      <c r="T3248" s="13"/>
      <c r="XFD3248" s="53">
        <f t="shared" si="50"/>
        <v>40837</v>
      </c>
    </row>
    <row r="3249" spans="1:20 16384:16384" s="19" customFormat="1" ht="132">
      <c r="A3249" s="13" t="s">
        <v>2</v>
      </c>
      <c r="B3249" s="13" t="s">
        <v>3</v>
      </c>
      <c r="C3249" s="14" t="s">
        <v>8374</v>
      </c>
      <c r="D3249" s="15" t="s">
        <v>8233</v>
      </c>
      <c r="E3249" s="15"/>
      <c r="F3249" s="15"/>
      <c r="G3249" s="20" t="s">
        <v>5</v>
      </c>
      <c r="H3249" s="25">
        <v>40838</v>
      </c>
      <c r="I3249" s="24">
        <v>40838</v>
      </c>
      <c r="J3249" s="20">
        <v>1</v>
      </c>
      <c r="K3249" s="14" t="s">
        <v>8375</v>
      </c>
      <c r="L3249" s="14"/>
      <c r="M3249" s="13" t="s">
        <v>6736</v>
      </c>
      <c r="N3249" s="13" t="s">
        <v>6930</v>
      </c>
      <c r="O3249" s="14" t="s">
        <v>991</v>
      </c>
      <c r="P3249" s="15" t="s">
        <v>1077</v>
      </c>
      <c r="Q3249" s="15"/>
      <c r="R3249" s="14" t="s">
        <v>19514</v>
      </c>
      <c r="S3249" s="11" t="s">
        <v>11814</v>
      </c>
      <c r="T3249" s="13"/>
      <c r="XFD3249" s="53">
        <f t="shared" si="50"/>
        <v>40839</v>
      </c>
    </row>
    <row r="3250" spans="1:20 16384:16384" s="19" customFormat="1" ht="12">
      <c r="A3250" s="13" t="s">
        <v>2</v>
      </c>
      <c r="B3250" s="13" t="s">
        <v>3</v>
      </c>
      <c r="C3250" s="14" t="s">
        <v>11815</v>
      </c>
      <c r="D3250" s="15"/>
      <c r="E3250" s="15"/>
      <c r="F3250" s="15" t="s">
        <v>6951</v>
      </c>
      <c r="G3250" s="20" t="s">
        <v>5</v>
      </c>
      <c r="H3250" s="25">
        <v>40838</v>
      </c>
      <c r="I3250" s="24">
        <v>40838</v>
      </c>
      <c r="J3250" s="20">
        <v>1</v>
      </c>
      <c r="K3250" s="14" t="s">
        <v>11816</v>
      </c>
      <c r="L3250" s="14"/>
      <c r="M3250" s="13" t="s">
        <v>6736</v>
      </c>
      <c r="N3250" s="13" t="s">
        <v>6930</v>
      </c>
      <c r="O3250" s="14" t="s">
        <v>991</v>
      </c>
      <c r="P3250" s="15" t="s">
        <v>2769</v>
      </c>
      <c r="Q3250" s="15"/>
      <c r="R3250" s="14"/>
      <c r="S3250" s="11"/>
      <c r="T3250" s="13"/>
      <c r="XFD3250" s="53">
        <f t="shared" si="50"/>
        <v>40839</v>
      </c>
    </row>
    <row r="3251" spans="1:20 16384:16384" s="19" customFormat="1" ht="24">
      <c r="A3251" s="13" t="s">
        <v>2</v>
      </c>
      <c r="B3251" s="13" t="s">
        <v>3</v>
      </c>
      <c r="C3251" s="14" t="s">
        <v>1017</v>
      </c>
      <c r="D3251" s="15" t="s">
        <v>1018</v>
      </c>
      <c r="E3251" s="15"/>
      <c r="F3251" s="15"/>
      <c r="G3251" s="20" t="s">
        <v>5</v>
      </c>
      <c r="H3251" s="25">
        <v>40838</v>
      </c>
      <c r="I3251" s="24">
        <v>40839</v>
      </c>
      <c r="J3251" s="20">
        <v>2</v>
      </c>
      <c r="K3251" s="14" t="s">
        <v>11817</v>
      </c>
      <c r="L3251" s="14"/>
      <c r="M3251" s="13" t="s">
        <v>6736</v>
      </c>
      <c r="N3251" s="13" t="s">
        <v>6930</v>
      </c>
      <c r="O3251" s="14" t="s">
        <v>991</v>
      </c>
      <c r="P3251" s="15" t="s">
        <v>6610</v>
      </c>
      <c r="Q3251" s="15"/>
      <c r="R3251" s="14"/>
      <c r="S3251" s="11"/>
      <c r="T3251" s="13"/>
      <c r="XFD3251" s="53">
        <f t="shared" si="50"/>
        <v>40841</v>
      </c>
    </row>
    <row r="3252" spans="1:20 16384:16384" s="19" customFormat="1" ht="12">
      <c r="A3252" s="13" t="s">
        <v>2</v>
      </c>
      <c r="B3252" s="13" t="s">
        <v>146</v>
      </c>
      <c r="C3252" s="14" t="s">
        <v>1019</v>
      </c>
      <c r="D3252" s="15"/>
      <c r="E3252" s="15"/>
      <c r="F3252" s="15"/>
      <c r="G3252" s="20" t="s">
        <v>5</v>
      </c>
      <c r="H3252" s="25">
        <v>40839</v>
      </c>
      <c r="I3252" s="24">
        <v>40839</v>
      </c>
      <c r="J3252" s="20">
        <v>1</v>
      </c>
      <c r="K3252" s="14" t="s">
        <v>11818</v>
      </c>
      <c r="L3252" s="14"/>
      <c r="M3252" s="13" t="s">
        <v>6736</v>
      </c>
      <c r="N3252" s="13" t="s">
        <v>6930</v>
      </c>
      <c r="O3252" s="14" t="s">
        <v>991</v>
      </c>
      <c r="P3252" s="15" t="s">
        <v>1077</v>
      </c>
      <c r="Q3252" s="15"/>
      <c r="R3252" s="14"/>
      <c r="S3252" s="11"/>
      <c r="T3252" s="13"/>
      <c r="XFD3252" s="53">
        <f t="shared" si="50"/>
        <v>40840</v>
      </c>
    </row>
    <row r="3253" spans="1:20 16384:16384" s="19" customFormat="1" ht="12">
      <c r="A3253" s="13" t="s">
        <v>2</v>
      </c>
      <c r="B3253" s="13" t="s">
        <v>3</v>
      </c>
      <c r="C3253" s="14" t="s">
        <v>11819</v>
      </c>
      <c r="D3253" s="15"/>
      <c r="E3253" s="15"/>
      <c r="F3253" s="15" t="s">
        <v>2800</v>
      </c>
      <c r="G3253" s="20" t="s">
        <v>5</v>
      </c>
      <c r="H3253" s="25">
        <v>40841</v>
      </c>
      <c r="I3253" s="24">
        <v>40841</v>
      </c>
      <c r="J3253" s="20">
        <v>1</v>
      </c>
      <c r="K3253" s="14" t="s">
        <v>6930</v>
      </c>
      <c r="L3253" s="14"/>
      <c r="M3253" s="13" t="s">
        <v>6736</v>
      </c>
      <c r="N3253" s="13" t="s">
        <v>6930</v>
      </c>
      <c r="O3253" s="14" t="s">
        <v>991</v>
      </c>
      <c r="P3253" s="15" t="s">
        <v>1077</v>
      </c>
      <c r="Q3253" s="15"/>
      <c r="R3253" s="14"/>
      <c r="S3253" s="11"/>
      <c r="T3253" s="13"/>
      <c r="XFD3253" s="53">
        <f t="shared" si="50"/>
        <v>40842</v>
      </c>
    </row>
    <row r="3254" spans="1:20 16384:16384" s="19" customFormat="1" ht="24">
      <c r="A3254" s="13" t="s">
        <v>2</v>
      </c>
      <c r="B3254" s="13" t="s">
        <v>3</v>
      </c>
      <c r="C3254" s="14" t="s">
        <v>11820</v>
      </c>
      <c r="D3254" s="15"/>
      <c r="E3254" s="15"/>
      <c r="F3254" s="15" t="s">
        <v>6952</v>
      </c>
      <c r="G3254" s="20" t="s">
        <v>5</v>
      </c>
      <c r="H3254" s="25">
        <v>40845</v>
      </c>
      <c r="I3254" s="24">
        <v>40845</v>
      </c>
      <c r="J3254" s="20">
        <v>1</v>
      </c>
      <c r="K3254" s="14" t="s">
        <v>2832</v>
      </c>
      <c r="L3254" s="14"/>
      <c r="M3254" s="13" t="s">
        <v>6736</v>
      </c>
      <c r="N3254" s="13" t="s">
        <v>6930</v>
      </c>
      <c r="O3254" s="14" t="s">
        <v>991</v>
      </c>
      <c r="P3254" s="15" t="s">
        <v>1077</v>
      </c>
      <c r="Q3254" s="15"/>
      <c r="R3254" s="14"/>
      <c r="S3254" s="11"/>
      <c r="T3254" s="13"/>
      <c r="XFD3254" s="53">
        <f t="shared" si="50"/>
        <v>40846</v>
      </c>
    </row>
    <row r="3255" spans="1:20 16384:16384" s="19" customFormat="1" ht="409.5">
      <c r="A3255" s="13" t="s">
        <v>2</v>
      </c>
      <c r="B3255" s="13" t="s">
        <v>3</v>
      </c>
      <c r="C3255" s="14" t="s">
        <v>11821</v>
      </c>
      <c r="D3255" s="15" t="s">
        <v>11822</v>
      </c>
      <c r="E3255" s="15"/>
      <c r="F3255" s="15" t="s">
        <v>6953</v>
      </c>
      <c r="G3255" s="20" t="s">
        <v>5</v>
      </c>
      <c r="H3255" s="25">
        <v>40846</v>
      </c>
      <c r="I3255" s="24">
        <v>40846</v>
      </c>
      <c r="J3255" s="20">
        <v>1</v>
      </c>
      <c r="K3255" s="14" t="s">
        <v>2833</v>
      </c>
      <c r="L3255" s="14"/>
      <c r="M3255" s="13" t="s">
        <v>6736</v>
      </c>
      <c r="N3255" s="13" t="s">
        <v>6930</v>
      </c>
      <c r="O3255" s="14" t="s">
        <v>991</v>
      </c>
      <c r="P3255" s="15" t="s">
        <v>1077</v>
      </c>
      <c r="Q3255" s="15"/>
      <c r="R3255" s="14"/>
      <c r="S3255" s="11" t="s">
        <v>11823</v>
      </c>
      <c r="T3255" s="13"/>
      <c r="XFD3255" s="53">
        <f t="shared" si="50"/>
        <v>40847</v>
      </c>
    </row>
    <row r="3256" spans="1:20 16384:16384" s="19" customFormat="1" ht="24">
      <c r="A3256" s="13" t="s">
        <v>2</v>
      </c>
      <c r="B3256" s="13" t="s">
        <v>3</v>
      </c>
      <c r="C3256" s="14" t="s">
        <v>11824</v>
      </c>
      <c r="D3256" s="15"/>
      <c r="E3256" s="15"/>
      <c r="F3256" s="15"/>
      <c r="G3256" s="20" t="s">
        <v>5</v>
      </c>
      <c r="H3256" s="25">
        <v>40846</v>
      </c>
      <c r="I3256" s="24">
        <v>40846</v>
      </c>
      <c r="J3256" s="20">
        <v>1</v>
      </c>
      <c r="K3256" s="14" t="s">
        <v>2834</v>
      </c>
      <c r="L3256" s="14"/>
      <c r="M3256" s="13" t="s">
        <v>6736</v>
      </c>
      <c r="N3256" s="13" t="s">
        <v>6930</v>
      </c>
      <c r="O3256" s="14" t="s">
        <v>991</v>
      </c>
      <c r="P3256" s="15" t="s">
        <v>2769</v>
      </c>
      <c r="Q3256" s="15"/>
      <c r="R3256" s="14" t="s">
        <v>8819</v>
      </c>
      <c r="S3256" s="11"/>
      <c r="T3256" s="13"/>
      <c r="XFD3256" s="53">
        <f t="shared" si="50"/>
        <v>40847</v>
      </c>
    </row>
    <row r="3257" spans="1:20 16384:16384" s="19" customFormat="1" ht="12">
      <c r="A3257" s="13" t="s">
        <v>2</v>
      </c>
      <c r="B3257" s="13" t="s">
        <v>37</v>
      </c>
      <c r="C3257" s="14" t="s">
        <v>11825</v>
      </c>
      <c r="D3257" s="15" t="s">
        <v>8042</v>
      </c>
      <c r="E3257" s="15"/>
      <c r="F3257" s="15"/>
      <c r="G3257" s="20" t="s">
        <v>5</v>
      </c>
      <c r="H3257" s="25">
        <v>40848</v>
      </c>
      <c r="I3257" s="24">
        <v>40848</v>
      </c>
      <c r="J3257" s="20">
        <v>1</v>
      </c>
      <c r="K3257" s="14" t="s">
        <v>11826</v>
      </c>
      <c r="L3257" s="14"/>
      <c r="M3257" s="13" t="s">
        <v>6736</v>
      </c>
      <c r="N3257" s="13" t="s">
        <v>6930</v>
      </c>
      <c r="O3257" s="14" t="s">
        <v>991</v>
      </c>
      <c r="P3257" s="15" t="s">
        <v>1077</v>
      </c>
      <c r="Q3257" s="15"/>
      <c r="R3257" s="14"/>
      <c r="S3257" s="11"/>
      <c r="T3257" s="13"/>
      <c r="XFD3257" s="53">
        <f t="shared" si="50"/>
        <v>40849</v>
      </c>
    </row>
    <row r="3258" spans="1:20 16384:16384" s="19" customFormat="1" ht="409.5">
      <c r="A3258" s="13" t="s">
        <v>2</v>
      </c>
      <c r="B3258" s="13" t="s">
        <v>37</v>
      </c>
      <c r="C3258" s="14" t="s">
        <v>11827</v>
      </c>
      <c r="D3258" s="15"/>
      <c r="E3258" s="15"/>
      <c r="F3258" s="15"/>
      <c r="G3258" s="20" t="s">
        <v>5</v>
      </c>
      <c r="H3258" s="25">
        <v>40848</v>
      </c>
      <c r="I3258" s="24">
        <v>40848</v>
      </c>
      <c r="J3258" s="20">
        <v>1</v>
      </c>
      <c r="K3258" s="14" t="s">
        <v>2835</v>
      </c>
      <c r="L3258" s="14"/>
      <c r="M3258" s="13" t="s">
        <v>6736</v>
      </c>
      <c r="N3258" s="13" t="s">
        <v>6930</v>
      </c>
      <c r="O3258" s="14" t="s">
        <v>991</v>
      </c>
      <c r="P3258" s="15" t="s">
        <v>2769</v>
      </c>
      <c r="Q3258" s="15"/>
      <c r="R3258" s="14" t="s">
        <v>19513</v>
      </c>
      <c r="S3258" s="11" t="s">
        <v>11828</v>
      </c>
      <c r="T3258" s="13"/>
      <c r="XFD3258" s="53">
        <f t="shared" si="50"/>
        <v>40849</v>
      </c>
    </row>
    <row r="3259" spans="1:20 16384:16384" s="19" customFormat="1" ht="24">
      <c r="A3259" s="10" t="s">
        <v>2</v>
      </c>
      <c r="B3259" s="13" t="s">
        <v>21</v>
      </c>
      <c r="C3259" s="14" t="s">
        <v>7355</v>
      </c>
      <c r="D3259" s="15"/>
      <c r="E3259" s="15"/>
      <c r="F3259" s="15"/>
      <c r="G3259" s="20" t="s">
        <v>5</v>
      </c>
      <c r="H3259" s="25">
        <v>40849</v>
      </c>
      <c r="I3259" s="24">
        <v>40849</v>
      </c>
      <c r="J3259" s="20">
        <v>1</v>
      </c>
      <c r="K3259" s="14"/>
      <c r="L3259" s="14"/>
      <c r="M3259" s="13" t="s">
        <v>6736</v>
      </c>
      <c r="N3259" s="13" t="s">
        <v>6930</v>
      </c>
      <c r="O3259" s="14" t="s">
        <v>991</v>
      </c>
      <c r="P3259" s="15" t="s">
        <v>1077</v>
      </c>
      <c r="Q3259" s="15"/>
      <c r="R3259" s="14"/>
      <c r="S3259" s="11"/>
      <c r="T3259" s="13" t="s">
        <v>7131</v>
      </c>
      <c r="XFD3259" s="53">
        <f t="shared" si="50"/>
        <v>40850</v>
      </c>
    </row>
    <row r="3260" spans="1:20 16384:16384" s="19" customFormat="1" ht="12">
      <c r="A3260" s="13" t="s">
        <v>2</v>
      </c>
      <c r="B3260" s="13" t="s">
        <v>3</v>
      </c>
      <c r="C3260" s="14" t="s">
        <v>11829</v>
      </c>
      <c r="D3260" s="15"/>
      <c r="E3260" s="15"/>
      <c r="F3260" s="15"/>
      <c r="G3260" s="20" t="s">
        <v>5</v>
      </c>
      <c r="H3260" s="25">
        <v>40850</v>
      </c>
      <c r="I3260" s="24">
        <v>40850</v>
      </c>
      <c r="J3260" s="20">
        <v>1</v>
      </c>
      <c r="K3260" s="14" t="s">
        <v>11830</v>
      </c>
      <c r="L3260" s="14"/>
      <c r="M3260" s="13" t="s">
        <v>6736</v>
      </c>
      <c r="N3260" s="13" t="s">
        <v>6930</v>
      </c>
      <c r="O3260" s="14" t="s">
        <v>991</v>
      </c>
      <c r="P3260" s="15" t="s">
        <v>2769</v>
      </c>
      <c r="Q3260" s="15"/>
      <c r="R3260" s="14"/>
      <c r="S3260" s="11"/>
      <c r="T3260" s="13"/>
      <c r="XFD3260" s="53">
        <f t="shared" si="50"/>
        <v>40851</v>
      </c>
    </row>
    <row r="3261" spans="1:20 16384:16384" s="19" customFormat="1" ht="24">
      <c r="A3261" s="10" t="s">
        <v>2</v>
      </c>
      <c r="B3261" s="13" t="s">
        <v>10</v>
      </c>
      <c r="C3261" s="14" t="s">
        <v>7353</v>
      </c>
      <c r="D3261" s="15"/>
      <c r="E3261" s="15"/>
      <c r="F3261" s="15" t="s">
        <v>7354</v>
      </c>
      <c r="G3261" s="20" t="s">
        <v>5</v>
      </c>
      <c r="H3261" s="25">
        <v>40850</v>
      </c>
      <c r="I3261" s="24">
        <v>40850</v>
      </c>
      <c r="J3261" s="20">
        <v>1</v>
      </c>
      <c r="K3261" s="14"/>
      <c r="L3261" s="14"/>
      <c r="M3261" s="13" t="s">
        <v>6736</v>
      </c>
      <c r="N3261" s="13" t="s">
        <v>6930</v>
      </c>
      <c r="O3261" s="14" t="s">
        <v>991</v>
      </c>
      <c r="P3261" s="15" t="s">
        <v>1077</v>
      </c>
      <c r="Q3261" s="15"/>
      <c r="R3261" s="14"/>
      <c r="S3261" s="11"/>
      <c r="T3261" s="13" t="s">
        <v>7131</v>
      </c>
      <c r="XFD3261" s="53">
        <f t="shared" si="50"/>
        <v>40851</v>
      </c>
    </row>
    <row r="3262" spans="1:20 16384:16384" s="19" customFormat="1" ht="24">
      <c r="A3262" s="13" t="s">
        <v>2</v>
      </c>
      <c r="B3262" s="13" t="s">
        <v>10</v>
      </c>
      <c r="C3262" s="14" t="s">
        <v>11831</v>
      </c>
      <c r="D3262" s="15"/>
      <c r="E3262" s="15"/>
      <c r="F3262" s="15"/>
      <c r="G3262" s="20" t="s">
        <v>5</v>
      </c>
      <c r="H3262" s="25">
        <v>40851</v>
      </c>
      <c r="I3262" s="24">
        <v>40851</v>
      </c>
      <c r="J3262" s="20">
        <v>1</v>
      </c>
      <c r="K3262" s="14" t="s">
        <v>11831</v>
      </c>
      <c r="L3262" s="14"/>
      <c r="M3262" s="13" t="s">
        <v>6736</v>
      </c>
      <c r="N3262" s="13" t="s">
        <v>6930</v>
      </c>
      <c r="O3262" s="14" t="s">
        <v>991</v>
      </c>
      <c r="P3262" s="15" t="s">
        <v>2769</v>
      </c>
      <c r="Q3262" s="15"/>
      <c r="R3262" s="14"/>
      <c r="S3262" s="11"/>
      <c r="T3262" s="13"/>
      <c r="XFD3262" s="53">
        <f t="shared" si="50"/>
        <v>40852</v>
      </c>
    </row>
    <row r="3263" spans="1:20 16384:16384" s="19" customFormat="1" ht="24">
      <c r="A3263" s="13" t="s">
        <v>2</v>
      </c>
      <c r="B3263" s="13" t="s">
        <v>3</v>
      </c>
      <c r="C3263" s="14" t="s">
        <v>11832</v>
      </c>
      <c r="D3263" s="15" t="s">
        <v>11833</v>
      </c>
      <c r="E3263" s="15"/>
      <c r="F3263" s="15"/>
      <c r="G3263" s="20" t="s">
        <v>5</v>
      </c>
      <c r="H3263" s="25">
        <v>40851</v>
      </c>
      <c r="I3263" s="24">
        <v>40851</v>
      </c>
      <c r="J3263" s="20">
        <v>1</v>
      </c>
      <c r="K3263" s="14" t="s">
        <v>11834</v>
      </c>
      <c r="L3263" s="14"/>
      <c r="M3263" s="13" t="s">
        <v>6736</v>
      </c>
      <c r="N3263" s="13" t="s">
        <v>6930</v>
      </c>
      <c r="O3263" s="14" t="s">
        <v>991</v>
      </c>
      <c r="P3263" s="15" t="s">
        <v>1077</v>
      </c>
      <c r="Q3263" s="15"/>
      <c r="R3263" s="14"/>
      <c r="S3263" s="11"/>
      <c r="T3263" s="13"/>
      <c r="XFD3263" s="53">
        <f t="shared" si="50"/>
        <v>40852</v>
      </c>
    </row>
    <row r="3264" spans="1:20 16384:16384" s="19" customFormat="1" ht="12">
      <c r="A3264" s="13" t="s">
        <v>2</v>
      </c>
      <c r="B3264" s="13" t="s">
        <v>3</v>
      </c>
      <c r="C3264" s="14" t="s">
        <v>11835</v>
      </c>
      <c r="D3264" s="15"/>
      <c r="E3264" s="15"/>
      <c r="F3264" s="15"/>
      <c r="G3264" s="20" t="s">
        <v>5</v>
      </c>
      <c r="H3264" s="25">
        <v>40852</v>
      </c>
      <c r="I3264" s="24">
        <v>40852</v>
      </c>
      <c r="J3264" s="20">
        <v>1</v>
      </c>
      <c r="K3264" s="14"/>
      <c r="L3264" s="14"/>
      <c r="M3264" s="13" t="s">
        <v>6736</v>
      </c>
      <c r="N3264" s="13" t="s">
        <v>6930</v>
      </c>
      <c r="O3264" s="14" t="s">
        <v>991</v>
      </c>
      <c r="P3264" s="15" t="s">
        <v>2769</v>
      </c>
      <c r="Q3264" s="15"/>
      <c r="R3264" s="14"/>
      <c r="S3264" s="11"/>
      <c r="T3264" s="13"/>
      <c r="XFD3264" s="53">
        <f t="shared" si="50"/>
        <v>40853</v>
      </c>
    </row>
    <row r="3265" spans="1:20 16384:16384" s="19" customFormat="1" ht="24">
      <c r="A3265" s="13" t="s">
        <v>2</v>
      </c>
      <c r="B3265" s="13" t="s">
        <v>3</v>
      </c>
      <c r="C3265" s="14" t="s">
        <v>11836</v>
      </c>
      <c r="D3265" s="15"/>
      <c r="E3265" s="15"/>
      <c r="F3265" s="15"/>
      <c r="G3265" s="20" t="s">
        <v>5</v>
      </c>
      <c r="H3265" s="25">
        <v>40853</v>
      </c>
      <c r="I3265" s="24">
        <v>40853</v>
      </c>
      <c r="J3265" s="20">
        <v>1</v>
      </c>
      <c r="K3265" s="14" t="s">
        <v>2836</v>
      </c>
      <c r="L3265" s="14"/>
      <c r="M3265" s="13" t="s">
        <v>6736</v>
      </c>
      <c r="N3265" s="13" t="s">
        <v>6930</v>
      </c>
      <c r="O3265" s="14" t="s">
        <v>991</v>
      </c>
      <c r="P3265" s="15" t="s">
        <v>2769</v>
      </c>
      <c r="Q3265" s="15"/>
      <c r="R3265" s="14"/>
      <c r="S3265" s="11"/>
      <c r="T3265" s="13"/>
      <c r="XFD3265" s="53">
        <f t="shared" si="50"/>
        <v>40854</v>
      </c>
    </row>
    <row r="3266" spans="1:20 16384:16384" s="19" customFormat="1" ht="409.5">
      <c r="A3266" s="13" t="s">
        <v>2</v>
      </c>
      <c r="B3266" s="13" t="s">
        <v>37</v>
      </c>
      <c r="C3266" s="14" t="s">
        <v>11837</v>
      </c>
      <c r="D3266" s="15"/>
      <c r="E3266" s="15"/>
      <c r="F3266" s="15"/>
      <c r="G3266" s="20" t="s">
        <v>94</v>
      </c>
      <c r="H3266" s="25">
        <v>40853</v>
      </c>
      <c r="I3266" s="24">
        <v>40853</v>
      </c>
      <c r="J3266" s="20">
        <v>1</v>
      </c>
      <c r="K3266" s="14" t="s">
        <v>6929</v>
      </c>
      <c r="L3266" s="14"/>
      <c r="M3266" s="13" t="s">
        <v>6736</v>
      </c>
      <c r="N3266" s="13" t="s">
        <v>6930</v>
      </c>
      <c r="O3266" s="14" t="s">
        <v>991</v>
      </c>
      <c r="P3266" s="15" t="s">
        <v>1077</v>
      </c>
      <c r="Q3266" s="15"/>
      <c r="R3266" s="14" t="s">
        <v>19512</v>
      </c>
      <c r="S3266" s="11" t="s">
        <v>11838</v>
      </c>
      <c r="T3266" s="13"/>
      <c r="XFD3266" s="53">
        <f t="shared" si="50"/>
        <v>40854</v>
      </c>
    </row>
    <row r="3267" spans="1:20 16384:16384" s="19" customFormat="1" ht="12">
      <c r="A3267" s="20" t="s">
        <v>2</v>
      </c>
      <c r="B3267" s="20" t="s">
        <v>146</v>
      </c>
      <c r="C3267" s="22" t="s">
        <v>11839</v>
      </c>
      <c r="D3267" s="15" t="s">
        <v>2837</v>
      </c>
      <c r="E3267" s="15"/>
      <c r="F3267" s="15"/>
      <c r="G3267" s="20" t="s">
        <v>5</v>
      </c>
      <c r="H3267" s="25">
        <v>40855</v>
      </c>
      <c r="I3267" s="24">
        <v>40855</v>
      </c>
      <c r="J3267" s="20">
        <v>1</v>
      </c>
      <c r="K3267" s="14" t="s">
        <v>6928</v>
      </c>
      <c r="L3267" s="14"/>
      <c r="M3267" s="13" t="s">
        <v>6736</v>
      </c>
      <c r="N3267" s="13" t="s">
        <v>6930</v>
      </c>
      <c r="O3267" s="22" t="s">
        <v>11840</v>
      </c>
      <c r="P3267" s="15" t="s">
        <v>2769</v>
      </c>
      <c r="Q3267" s="15"/>
      <c r="R3267" s="22" t="s">
        <v>2838</v>
      </c>
      <c r="S3267" s="30"/>
      <c r="T3267" s="13"/>
      <c r="XFD3267" s="53">
        <f t="shared" si="50"/>
        <v>40856</v>
      </c>
    </row>
    <row r="3268" spans="1:20 16384:16384" s="19" customFormat="1" ht="12">
      <c r="A3268" s="13" t="s">
        <v>2</v>
      </c>
      <c r="B3268" s="13" t="s">
        <v>3</v>
      </c>
      <c r="C3268" s="14" t="s">
        <v>11841</v>
      </c>
      <c r="D3268" s="15"/>
      <c r="E3268" s="15"/>
      <c r="F3268" s="15"/>
      <c r="G3268" s="20" t="s">
        <v>5</v>
      </c>
      <c r="H3268" s="25">
        <v>40855</v>
      </c>
      <c r="I3268" s="24">
        <v>40855</v>
      </c>
      <c r="J3268" s="20">
        <v>1</v>
      </c>
      <c r="K3268" s="14" t="s">
        <v>2575</v>
      </c>
      <c r="L3268" s="14"/>
      <c r="M3268" s="13" t="s">
        <v>6736</v>
      </c>
      <c r="N3268" s="13" t="s">
        <v>6930</v>
      </c>
      <c r="O3268" s="14" t="s">
        <v>991</v>
      </c>
      <c r="P3268" s="15" t="s">
        <v>1077</v>
      </c>
      <c r="Q3268" s="15"/>
      <c r="R3268" s="14"/>
      <c r="S3268" s="11"/>
      <c r="T3268" s="13"/>
      <c r="XFD3268" s="53">
        <f t="shared" si="50"/>
        <v>40856</v>
      </c>
    </row>
    <row r="3269" spans="1:20 16384:16384" s="19" customFormat="1" ht="409.5">
      <c r="A3269" s="13" t="s">
        <v>2</v>
      </c>
      <c r="B3269" s="13" t="s">
        <v>3</v>
      </c>
      <c r="C3269" s="14" t="s">
        <v>1142</v>
      </c>
      <c r="D3269" s="15"/>
      <c r="E3269" s="15"/>
      <c r="F3269" s="15"/>
      <c r="G3269" s="20" t="s">
        <v>5</v>
      </c>
      <c r="H3269" s="25">
        <v>40856</v>
      </c>
      <c r="I3269" s="24">
        <v>40856</v>
      </c>
      <c r="J3269" s="20">
        <v>1</v>
      </c>
      <c r="K3269" s="14" t="s">
        <v>2839</v>
      </c>
      <c r="L3269" s="14"/>
      <c r="M3269" s="13" t="s">
        <v>6736</v>
      </c>
      <c r="N3269" s="13" t="s">
        <v>6930</v>
      </c>
      <c r="O3269" s="14" t="s">
        <v>991</v>
      </c>
      <c r="P3269" s="15" t="s">
        <v>1077</v>
      </c>
      <c r="Q3269" s="15"/>
      <c r="R3269" s="14" t="s">
        <v>19511</v>
      </c>
      <c r="S3269" s="11" t="s">
        <v>2840</v>
      </c>
      <c r="T3269" s="13"/>
      <c r="XFD3269" s="53">
        <f t="shared" ref="XFD3269:XFD3332" si="51">SUM(I3269:XFC3269)</f>
        <v>40857</v>
      </c>
    </row>
    <row r="3270" spans="1:20 16384:16384" s="19" customFormat="1" ht="409.5">
      <c r="A3270" s="20" t="s">
        <v>2</v>
      </c>
      <c r="B3270" s="20" t="s">
        <v>3</v>
      </c>
      <c r="C3270" s="22" t="s">
        <v>2841</v>
      </c>
      <c r="D3270" s="15" t="s">
        <v>2800</v>
      </c>
      <c r="E3270" s="15"/>
      <c r="F3270" s="15"/>
      <c r="G3270" s="20" t="s">
        <v>5</v>
      </c>
      <c r="H3270" s="25">
        <v>40857</v>
      </c>
      <c r="I3270" s="24">
        <v>40857</v>
      </c>
      <c r="J3270" s="20">
        <v>1</v>
      </c>
      <c r="K3270" s="14" t="s">
        <v>6928</v>
      </c>
      <c r="L3270" s="14"/>
      <c r="M3270" s="13" t="s">
        <v>6736</v>
      </c>
      <c r="N3270" s="13" t="s">
        <v>6930</v>
      </c>
      <c r="O3270" s="22" t="s">
        <v>11840</v>
      </c>
      <c r="P3270" s="15" t="s">
        <v>1077</v>
      </c>
      <c r="Q3270" s="15"/>
      <c r="R3270" s="22" t="s">
        <v>19510</v>
      </c>
      <c r="S3270" s="30" t="s">
        <v>8820</v>
      </c>
      <c r="T3270" s="13"/>
      <c r="XFD3270" s="53">
        <f t="shared" si="51"/>
        <v>40858</v>
      </c>
    </row>
    <row r="3271" spans="1:20 16384:16384" s="19" customFormat="1" ht="24">
      <c r="A3271" s="13" t="s">
        <v>2</v>
      </c>
      <c r="B3271" s="13" t="s">
        <v>21</v>
      </c>
      <c r="C3271" s="14" t="s">
        <v>11842</v>
      </c>
      <c r="D3271" s="15"/>
      <c r="E3271" s="15"/>
      <c r="F3271" s="15"/>
      <c r="G3271" s="20" t="s">
        <v>5</v>
      </c>
      <c r="H3271" s="25">
        <v>40860</v>
      </c>
      <c r="I3271" s="24">
        <v>40860</v>
      </c>
      <c r="J3271" s="20">
        <v>1</v>
      </c>
      <c r="K3271" s="14" t="s">
        <v>11843</v>
      </c>
      <c r="L3271" s="14"/>
      <c r="M3271" s="13" t="s">
        <v>6736</v>
      </c>
      <c r="N3271" s="13" t="s">
        <v>6930</v>
      </c>
      <c r="O3271" s="14" t="s">
        <v>991</v>
      </c>
      <c r="P3271" s="15" t="s">
        <v>1077</v>
      </c>
      <c r="Q3271" s="15"/>
      <c r="R3271" s="14"/>
      <c r="S3271" s="11"/>
      <c r="T3271" s="13"/>
      <c r="XFD3271" s="53">
        <f t="shared" si="51"/>
        <v>40861</v>
      </c>
    </row>
    <row r="3272" spans="1:20 16384:16384" s="19" customFormat="1" ht="36">
      <c r="A3272" s="13" t="s">
        <v>2</v>
      </c>
      <c r="B3272" s="13" t="s">
        <v>3</v>
      </c>
      <c r="C3272" s="14" t="s">
        <v>11844</v>
      </c>
      <c r="D3272" s="15"/>
      <c r="E3272" s="15"/>
      <c r="F3272" s="15"/>
      <c r="G3272" s="20" t="s">
        <v>5</v>
      </c>
      <c r="H3272" s="25">
        <v>40860</v>
      </c>
      <c r="I3272" s="24">
        <v>40860</v>
      </c>
      <c r="J3272" s="20">
        <v>1</v>
      </c>
      <c r="K3272" s="14"/>
      <c r="L3272" s="14"/>
      <c r="M3272" s="13" t="s">
        <v>6736</v>
      </c>
      <c r="N3272" s="13" t="s">
        <v>6930</v>
      </c>
      <c r="O3272" s="14" t="s">
        <v>991</v>
      </c>
      <c r="P3272" s="14" t="s">
        <v>2769</v>
      </c>
      <c r="Q3272" s="15"/>
      <c r="R3272" s="14" t="s">
        <v>19269</v>
      </c>
      <c r="S3272" s="11" t="s">
        <v>8821</v>
      </c>
      <c r="T3272" s="13"/>
      <c r="XFD3272" s="53">
        <f t="shared" si="51"/>
        <v>40861</v>
      </c>
    </row>
    <row r="3273" spans="1:20 16384:16384" s="19" customFormat="1" ht="12">
      <c r="A3273" s="13" t="s">
        <v>2</v>
      </c>
      <c r="B3273" s="13" t="s">
        <v>19</v>
      </c>
      <c r="C3273" s="14" t="s">
        <v>11845</v>
      </c>
      <c r="D3273" s="15" t="s">
        <v>11846</v>
      </c>
      <c r="E3273" s="15"/>
      <c r="F3273" s="15"/>
      <c r="G3273" s="20" t="s">
        <v>5</v>
      </c>
      <c r="H3273" s="25">
        <v>40862</v>
      </c>
      <c r="I3273" s="24">
        <v>40862</v>
      </c>
      <c r="J3273" s="20">
        <v>1</v>
      </c>
      <c r="K3273" s="14" t="s">
        <v>11847</v>
      </c>
      <c r="L3273" s="14"/>
      <c r="M3273" s="13" t="s">
        <v>6736</v>
      </c>
      <c r="N3273" s="13" t="s">
        <v>6930</v>
      </c>
      <c r="O3273" s="14" t="s">
        <v>991</v>
      </c>
      <c r="P3273" s="15" t="s">
        <v>2769</v>
      </c>
      <c r="Q3273" s="15"/>
      <c r="R3273" s="14"/>
      <c r="S3273" s="11"/>
      <c r="T3273" s="13"/>
      <c r="XFD3273" s="53">
        <f t="shared" si="51"/>
        <v>40863</v>
      </c>
    </row>
    <row r="3274" spans="1:20 16384:16384" s="19" customFormat="1" ht="24">
      <c r="A3274" s="13" t="s">
        <v>2</v>
      </c>
      <c r="B3274" s="13" t="s">
        <v>505</v>
      </c>
      <c r="C3274" s="21" t="s">
        <v>1163</v>
      </c>
      <c r="D3274" s="15" t="s">
        <v>11848</v>
      </c>
      <c r="E3274" s="15"/>
      <c r="F3274" s="15"/>
      <c r="G3274" s="20" t="s">
        <v>5</v>
      </c>
      <c r="H3274" s="25">
        <v>40863</v>
      </c>
      <c r="I3274" s="24">
        <v>40863</v>
      </c>
      <c r="J3274" s="20">
        <v>1</v>
      </c>
      <c r="K3274" s="14" t="s">
        <v>2842</v>
      </c>
      <c r="L3274" s="14"/>
      <c r="M3274" s="13" t="s">
        <v>6736</v>
      </c>
      <c r="N3274" s="13" t="s">
        <v>6930</v>
      </c>
      <c r="O3274" s="14" t="s">
        <v>991</v>
      </c>
      <c r="P3274" s="15" t="s">
        <v>2769</v>
      </c>
      <c r="Q3274" s="15"/>
      <c r="R3274" s="14"/>
      <c r="S3274" s="11"/>
      <c r="T3274" s="13"/>
      <c r="XFD3274" s="53">
        <f t="shared" si="51"/>
        <v>40864</v>
      </c>
    </row>
    <row r="3275" spans="1:20 16384:16384" s="19" customFormat="1" ht="180">
      <c r="A3275" s="13" t="s">
        <v>2</v>
      </c>
      <c r="B3275" s="13" t="s">
        <v>3</v>
      </c>
      <c r="C3275" s="14" t="s">
        <v>6934</v>
      </c>
      <c r="D3275" s="15" t="s">
        <v>6935</v>
      </c>
      <c r="E3275" s="15"/>
      <c r="F3275" s="15"/>
      <c r="G3275" s="20" t="s">
        <v>5</v>
      </c>
      <c r="H3275" s="25">
        <v>40864</v>
      </c>
      <c r="I3275" s="24">
        <v>40864</v>
      </c>
      <c r="J3275" s="20">
        <v>1</v>
      </c>
      <c r="K3275" s="14" t="s">
        <v>6929</v>
      </c>
      <c r="L3275" s="14"/>
      <c r="M3275" s="13" t="s">
        <v>6736</v>
      </c>
      <c r="N3275" s="13" t="s">
        <v>6930</v>
      </c>
      <c r="O3275" s="14" t="s">
        <v>991</v>
      </c>
      <c r="P3275" s="15" t="s">
        <v>1077</v>
      </c>
      <c r="Q3275" s="15"/>
      <c r="R3275" s="14" t="s">
        <v>19509</v>
      </c>
      <c r="S3275" s="11" t="s">
        <v>8822</v>
      </c>
      <c r="T3275" s="13"/>
      <c r="XFD3275" s="53">
        <f t="shared" si="51"/>
        <v>40865</v>
      </c>
    </row>
    <row r="3276" spans="1:20 16384:16384" s="19" customFormat="1" ht="12">
      <c r="A3276" s="13" t="s">
        <v>2</v>
      </c>
      <c r="B3276" s="13" t="s">
        <v>10</v>
      </c>
      <c r="C3276" s="14" t="s">
        <v>11849</v>
      </c>
      <c r="D3276" s="15"/>
      <c r="E3276" s="15"/>
      <c r="F3276" s="15"/>
      <c r="G3276" s="20" t="s">
        <v>5</v>
      </c>
      <c r="H3276" s="25">
        <v>40866</v>
      </c>
      <c r="I3276" s="24">
        <v>40866</v>
      </c>
      <c r="J3276" s="20">
        <v>1</v>
      </c>
      <c r="K3276" s="14" t="s">
        <v>2843</v>
      </c>
      <c r="L3276" s="14"/>
      <c r="M3276" s="13" t="s">
        <v>6736</v>
      </c>
      <c r="N3276" s="13" t="s">
        <v>6930</v>
      </c>
      <c r="O3276" s="14" t="s">
        <v>991</v>
      </c>
      <c r="P3276" s="15" t="s">
        <v>1077</v>
      </c>
      <c r="Q3276" s="15"/>
      <c r="R3276" s="14"/>
      <c r="S3276" s="11"/>
      <c r="T3276" s="13"/>
      <c r="XFD3276" s="53">
        <f t="shared" si="51"/>
        <v>40867</v>
      </c>
    </row>
    <row r="3277" spans="1:20 16384:16384" s="19" customFormat="1" ht="24">
      <c r="A3277" s="13" t="s">
        <v>2</v>
      </c>
      <c r="B3277" s="13" t="s">
        <v>3</v>
      </c>
      <c r="C3277" s="14" t="s">
        <v>11850</v>
      </c>
      <c r="D3277" s="15"/>
      <c r="E3277" s="15"/>
      <c r="F3277" s="15"/>
      <c r="G3277" s="20" t="s">
        <v>5</v>
      </c>
      <c r="H3277" s="25">
        <v>40867</v>
      </c>
      <c r="I3277" s="24">
        <v>40867</v>
      </c>
      <c r="J3277" s="20">
        <v>1</v>
      </c>
      <c r="K3277" s="14" t="s">
        <v>2844</v>
      </c>
      <c r="L3277" s="14"/>
      <c r="M3277" s="13" t="s">
        <v>6736</v>
      </c>
      <c r="N3277" s="13" t="s">
        <v>6930</v>
      </c>
      <c r="O3277" s="14" t="s">
        <v>991</v>
      </c>
      <c r="P3277" s="15" t="s">
        <v>1077</v>
      </c>
      <c r="Q3277" s="15"/>
      <c r="R3277" s="14"/>
      <c r="S3277" s="11"/>
      <c r="T3277" s="13"/>
      <c r="XFD3277" s="53">
        <f t="shared" si="51"/>
        <v>40868</v>
      </c>
    </row>
    <row r="3278" spans="1:20 16384:16384" s="19" customFormat="1" ht="409.5">
      <c r="A3278" s="13" t="s">
        <v>2</v>
      </c>
      <c r="B3278" s="13" t="s">
        <v>10</v>
      </c>
      <c r="C3278" s="14" t="s">
        <v>11851</v>
      </c>
      <c r="D3278" s="15"/>
      <c r="E3278" s="15"/>
      <c r="F3278" s="15"/>
      <c r="G3278" s="20" t="s">
        <v>5</v>
      </c>
      <c r="H3278" s="25">
        <v>40867</v>
      </c>
      <c r="I3278" s="24">
        <v>40867</v>
      </c>
      <c r="J3278" s="20">
        <v>1</v>
      </c>
      <c r="K3278" s="14"/>
      <c r="L3278" s="14"/>
      <c r="M3278" s="13" t="s">
        <v>6736</v>
      </c>
      <c r="N3278" s="13" t="s">
        <v>6930</v>
      </c>
      <c r="O3278" s="14" t="s">
        <v>991</v>
      </c>
      <c r="P3278" s="15" t="s">
        <v>2769</v>
      </c>
      <c r="Q3278" s="15"/>
      <c r="R3278" s="14"/>
      <c r="S3278" s="11" t="s">
        <v>8823</v>
      </c>
      <c r="T3278" s="13"/>
      <c r="XFD3278" s="53">
        <f t="shared" si="51"/>
        <v>40868</v>
      </c>
    </row>
    <row r="3279" spans="1:20 16384:16384" s="19" customFormat="1" ht="36">
      <c r="A3279" s="13" t="s">
        <v>2</v>
      </c>
      <c r="B3279" s="13" t="s">
        <v>37</v>
      </c>
      <c r="C3279" s="14" t="s">
        <v>11852</v>
      </c>
      <c r="D3279" s="15"/>
      <c r="E3279" s="15"/>
      <c r="F3279" s="15"/>
      <c r="G3279" s="20" t="s">
        <v>5</v>
      </c>
      <c r="H3279" s="25">
        <v>40869</v>
      </c>
      <c r="I3279" s="24">
        <v>40869</v>
      </c>
      <c r="J3279" s="20">
        <v>1</v>
      </c>
      <c r="K3279" s="14" t="s">
        <v>2845</v>
      </c>
      <c r="L3279" s="14"/>
      <c r="M3279" s="13" t="s">
        <v>6736</v>
      </c>
      <c r="N3279" s="13" t="s">
        <v>6930</v>
      </c>
      <c r="O3279" s="14" t="s">
        <v>991</v>
      </c>
      <c r="P3279" s="15" t="s">
        <v>2769</v>
      </c>
      <c r="Q3279" s="15"/>
      <c r="R3279" s="14"/>
      <c r="S3279" s="11"/>
      <c r="T3279" s="13"/>
      <c r="XFD3279" s="53">
        <f t="shared" si="51"/>
        <v>40870</v>
      </c>
    </row>
    <row r="3280" spans="1:20 16384:16384" s="19" customFormat="1" ht="12">
      <c r="A3280" s="13" t="s">
        <v>2</v>
      </c>
      <c r="B3280" s="13" t="s">
        <v>10</v>
      </c>
      <c r="C3280" s="14" t="s">
        <v>1020</v>
      </c>
      <c r="D3280" s="15"/>
      <c r="E3280" s="15"/>
      <c r="F3280" s="15"/>
      <c r="G3280" s="20" t="s">
        <v>5</v>
      </c>
      <c r="H3280" s="25">
        <v>40869</v>
      </c>
      <c r="I3280" s="24">
        <v>40869</v>
      </c>
      <c r="J3280" s="20">
        <v>1</v>
      </c>
      <c r="K3280" s="14" t="s">
        <v>11853</v>
      </c>
      <c r="L3280" s="14"/>
      <c r="M3280" s="13" t="s">
        <v>6736</v>
      </c>
      <c r="N3280" s="13" t="s">
        <v>6930</v>
      </c>
      <c r="O3280" s="14" t="s">
        <v>991</v>
      </c>
      <c r="P3280" s="15" t="s">
        <v>1077</v>
      </c>
      <c r="Q3280" s="15"/>
      <c r="R3280" s="14"/>
      <c r="S3280" s="11"/>
      <c r="T3280" s="13"/>
      <c r="XFD3280" s="53">
        <f t="shared" si="51"/>
        <v>40870</v>
      </c>
    </row>
    <row r="3281" spans="1:20 16384:16384" s="19" customFormat="1" ht="12">
      <c r="A3281" s="13" t="s">
        <v>2</v>
      </c>
      <c r="B3281" s="13" t="s">
        <v>3</v>
      </c>
      <c r="C3281" s="14" t="s">
        <v>11854</v>
      </c>
      <c r="D3281" s="15"/>
      <c r="E3281" s="15"/>
      <c r="F3281" s="15"/>
      <c r="G3281" s="20" t="s">
        <v>5</v>
      </c>
      <c r="H3281" s="25">
        <v>40870</v>
      </c>
      <c r="I3281" s="24">
        <v>40870</v>
      </c>
      <c r="J3281" s="20">
        <v>1</v>
      </c>
      <c r="K3281" s="14" t="s">
        <v>239</v>
      </c>
      <c r="L3281" s="14"/>
      <c r="M3281" s="13" t="s">
        <v>6736</v>
      </c>
      <c r="N3281" s="13" t="s">
        <v>6930</v>
      </c>
      <c r="O3281" s="14" t="s">
        <v>991</v>
      </c>
      <c r="P3281" s="15" t="s">
        <v>2769</v>
      </c>
      <c r="Q3281" s="15"/>
      <c r="R3281" s="14"/>
      <c r="S3281" s="11"/>
      <c r="T3281" s="13"/>
      <c r="XFD3281" s="53">
        <f t="shared" si="51"/>
        <v>40871</v>
      </c>
    </row>
    <row r="3282" spans="1:20 16384:16384" s="19" customFormat="1" ht="36">
      <c r="A3282" s="13" t="s">
        <v>2</v>
      </c>
      <c r="B3282" s="13" t="s">
        <v>3</v>
      </c>
      <c r="C3282" s="14" t="s">
        <v>11855</v>
      </c>
      <c r="D3282" s="15"/>
      <c r="E3282" s="15"/>
      <c r="F3282" s="15"/>
      <c r="G3282" s="20" t="s">
        <v>5</v>
      </c>
      <c r="H3282" s="25">
        <v>40871</v>
      </c>
      <c r="I3282" s="24">
        <v>40871</v>
      </c>
      <c r="J3282" s="20">
        <v>1</v>
      </c>
      <c r="K3282" s="14" t="s">
        <v>6930</v>
      </c>
      <c r="L3282" s="14"/>
      <c r="M3282" s="13" t="s">
        <v>6736</v>
      </c>
      <c r="N3282" s="13" t="s">
        <v>6930</v>
      </c>
      <c r="O3282" s="14" t="s">
        <v>991</v>
      </c>
      <c r="P3282" s="15" t="s">
        <v>1077</v>
      </c>
      <c r="Q3282" s="15"/>
      <c r="R3282" s="14" t="s">
        <v>19270</v>
      </c>
      <c r="S3282" s="11" t="s">
        <v>8824</v>
      </c>
      <c r="T3282" s="13"/>
      <c r="XFD3282" s="53">
        <f t="shared" si="51"/>
        <v>40872</v>
      </c>
    </row>
    <row r="3283" spans="1:20 16384:16384" s="19" customFormat="1" ht="409.5">
      <c r="A3283" s="13" t="s">
        <v>2</v>
      </c>
      <c r="B3283" s="13" t="s">
        <v>3</v>
      </c>
      <c r="C3283" s="14" t="s">
        <v>11856</v>
      </c>
      <c r="D3283" s="15"/>
      <c r="E3283" s="15"/>
      <c r="F3283" s="15"/>
      <c r="G3283" s="20" t="s">
        <v>5</v>
      </c>
      <c r="H3283" s="25">
        <v>40872</v>
      </c>
      <c r="I3283" s="24">
        <v>40872</v>
      </c>
      <c r="J3283" s="20">
        <v>1</v>
      </c>
      <c r="K3283" s="14" t="s">
        <v>2846</v>
      </c>
      <c r="L3283" s="14"/>
      <c r="M3283" s="13" t="s">
        <v>6736</v>
      </c>
      <c r="N3283" s="13" t="s">
        <v>6930</v>
      </c>
      <c r="O3283" s="14" t="s">
        <v>991</v>
      </c>
      <c r="P3283" s="15" t="s">
        <v>1077</v>
      </c>
      <c r="Q3283" s="15"/>
      <c r="R3283" s="14"/>
      <c r="S3283" s="11" t="s">
        <v>11857</v>
      </c>
      <c r="T3283" s="13"/>
      <c r="XFD3283" s="53">
        <f t="shared" si="51"/>
        <v>40873</v>
      </c>
    </row>
    <row r="3284" spans="1:20 16384:16384" s="19" customFormat="1" ht="12">
      <c r="A3284" s="13" t="s">
        <v>2</v>
      </c>
      <c r="B3284" s="13" t="s">
        <v>18</v>
      </c>
      <c r="C3284" s="14" t="s">
        <v>8469</v>
      </c>
      <c r="D3284" s="15" t="s">
        <v>11858</v>
      </c>
      <c r="E3284" s="15"/>
      <c r="F3284" s="15"/>
      <c r="G3284" s="20" t="s">
        <v>5</v>
      </c>
      <c r="H3284" s="25">
        <v>40873</v>
      </c>
      <c r="I3284" s="24">
        <v>40873</v>
      </c>
      <c r="J3284" s="20">
        <v>1</v>
      </c>
      <c r="K3284" s="14" t="s">
        <v>11859</v>
      </c>
      <c r="L3284" s="14"/>
      <c r="M3284" s="13" t="s">
        <v>6736</v>
      </c>
      <c r="N3284" s="13" t="s">
        <v>6930</v>
      </c>
      <c r="O3284" s="14" t="s">
        <v>991</v>
      </c>
      <c r="P3284" s="15" t="s">
        <v>2769</v>
      </c>
      <c r="Q3284" s="15"/>
      <c r="R3284" s="14"/>
      <c r="S3284" s="11"/>
      <c r="T3284" s="13"/>
      <c r="XFD3284" s="53">
        <f t="shared" si="51"/>
        <v>40874</v>
      </c>
    </row>
    <row r="3285" spans="1:20 16384:16384" s="19" customFormat="1" ht="409.5">
      <c r="A3285" s="13" t="s">
        <v>2</v>
      </c>
      <c r="B3285" s="13" t="s">
        <v>10</v>
      </c>
      <c r="C3285" s="14" t="s">
        <v>11860</v>
      </c>
      <c r="D3285" s="15"/>
      <c r="E3285" s="15"/>
      <c r="F3285" s="15"/>
      <c r="G3285" s="20" t="s">
        <v>5</v>
      </c>
      <c r="H3285" s="25">
        <v>40873</v>
      </c>
      <c r="I3285" s="24">
        <v>40873</v>
      </c>
      <c r="J3285" s="20">
        <v>1</v>
      </c>
      <c r="K3285" s="14" t="s">
        <v>11861</v>
      </c>
      <c r="L3285" s="14"/>
      <c r="M3285" s="13" t="s">
        <v>6736</v>
      </c>
      <c r="N3285" s="13" t="s">
        <v>6930</v>
      </c>
      <c r="O3285" s="14" t="s">
        <v>991</v>
      </c>
      <c r="P3285" s="15" t="s">
        <v>1077</v>
      </c>
      <c r="Q3285" s="15"/>
      <c r="R3285" s="14"/>
      <c r="S3285" s="11" t="s">
        <v>8825</v>
      </c>
      <c r="T3285" s="13"/>
      <c r="XFD3285" s="53">
        <f t="shared" si="51"/>
        <v>40874</v>
      </c>
    </row>
    <row r="3286" spans="1:20 16384:16384" s="19" customFormat="1" ht="360">
      <c r="A3286" s="13" t="s">
        <v>2</v>
      </c>
      <c r="B3286" s="13" t="s">
        <v>21</v>
      </c>
      <c r="C3286" s="14" t="s">
        <v>11862</v>
      </c>
      <c r="D3286" s="15"/>
      <c r="E3286" s="15"/>
      <c r="F3286" s="15"/>
      <c r="G3286" s="20" t="s">
        <v>5</v>
      </c>
      <c r="H3286" s="25">
        <v>40874</v>
      </c>
      <c r="I3286" s="24">
        <v>40874</v>
      </c>
      <c r="J3286" s="20">
        <v>1</v>
      </c>
      <c r="K3286" s="14" t="s">
        <v>11863</v>
      </c>
      <c r="L3286" s="14"/>
      <c r="M3286" s="13" t="s">
        <v>6736</v>
      </c>
      <c r="N3286" s="13" t="s">
        <v>6930</v>
      </c>
      <c r="O3286" s="14" t="s">
        <v>991</v>
      </c>
      <c r="P3286" s="15" t="s">
        <v>1077</v>
      </c>
      <c r="Q3286" s="15"/>
      <c r="R3286" s="14"/>
      <c r="S3286" s="11" t="s">
        <v>8826</v>
      </c>
      <c r="T3286" s="13"/>
      <c r="XFD3286" s="53">
        <f t="shared" si="51"/>
        <v>40875</v>
      </c>
    </row>
    <row r="3287" spans="1:20 16384:16384" s="19" customFormat="1" ht="12">
      <c r="A3287" s="13" t="s">
        <v>2</v>
      </c>
      <c r="B3287" s="13" t="s">
        <v>3</v>
      </c>
      <c r="C3287" s="14" t="s">
        <v>11864</v>
      </c>
      <c r="D3287" s="15"/>
      <c r="E3287" s="15"/>
      <c r="F3287" s="15"/>
      <c r="G3287" s="20" t="s">
        <v>5</v>
      </c>
      <c r="H3287" s="25">
        <v>40874</v>
      </c>
      <c r="I3287" s="24">
        <v>40874</v>
      </c>
      <c r="J3287" s="20">
        <v>1</v>
      </c>
      <c r="K3287" s="14" t="s">
        <v>2847</v>
      </c>
      <c r="L3287" s="14"/>
      <c r="M3287" s="13" t="s">
        <v>6736</v>
      </c>
      <c r="N3287" s="13" t="s">
        <v>6930</v>
      </c>
      <c r="O3287" s="14" t="s">
        <v>991</v>
      </c>
      <c r="P3287" s="15" t="s">
        <v>2769</v>
      </c>
      <c r="Q3287" s="15"/>
      <c r="R3287" s="14"/>
      <c r="S3287" s="11"/>
      <c r="T3287" s="13"/>
      <c r="XFD3287" s="53">
        <f t="shared" si="51"/>
        <v>40875</v>
      </c>
    </row>
    <row r="3288" spans="1:20 16384:16384" s="19" customFormat="1" ht="312">
      <c r="A3288" s="13" t="s">
        <v>2</v>
      </c>
      <c r="B3288" s="13" t="s">
        <v>3</v>
      </c>
      <c r="C3288" s="14" t="s">
        <v>11865</v>
      </c>
      <c r="D3288" s="15"/>
      <c r="E3288" s="15"/>
      <c r="F3288" s="15"/>
      <c r="G3288" s="20" t="s">
        <v>5</v>
      </c>
      <c r="H3288" s="25">
        <v>40876</v>
      </c>
      <c r="I3288" s="24">
        <v>40876</v>
      </c>
      <c r="J3288" s="20">
        <v>1</v>
      </c>
      <c r="K3288" s="14" t="s">
        <v>11866</v>
      </c>
      <c r="L3288" s="14"/>
      <c r="M3288" s="13" t="s">
        <v>6736</v>
      </c>
      <c r="N3288" s="13" t="s">
        <v>6930</v>
      </c>
      <c r="O3288" s="14" t="s">
        <v>991</v>
      </c>
      <c r="P3288" s="15" t="s">
        <v>1077</v>
      </c>
      <c r="Q3288" s="15"/>
      <c r="R3288" s="14"/>
      <c r="S3288" s="11" t="s">
        <v>8827</v>
      </c>
      <c r="T3288" s="13"/>
      <c r="XFD3288" s="53">
        <f t="shared" si="51"/>
        <v>40877</v>
      </c>
    </row>
    <row r="3289" spans="1:20 16384:16384" s="19" customFormat="1" ht="12">
      <c r="A3289" s="10" t="s">
        <v>2</v>
      </c>
      <c r="B3289" s="13" t="s">
        <v>10</v>
      </c>
      <c r="C3289" s="14" t="s">
        <v>7335</v>
      </c>
      <c r="D3289" s="15"/>
      <c r="E3289" s="15"/>
      <c r="F3289" s="15" t="s">
        <v>7336</v>
      </c>
      <c r="G3289" s="20" t="s">
        <v>5</v>
      </c>
      <c r="H3289" s="25">
        <v>40877</v>
      </c>
      <c r="I3289" s="24">
        <v>40880</v>
      </c>
      <c r="J3289" s="20">
        <v>4</v>
      </c>
      <c r="K3289" s="14"/>
      <c r="L3289" s="14"/>
      <c r="M3289" s="13" t="s">
        <v>6736</v>
      </c>
      <c r="N3289" s="13" t="s">
        <v>6930</v>
      </c>
      <c r="O3289" s="14" t="s">
        <v>991</v>
      </c>
      <c r="P3289" s="15" t="s">
        <v>2769</v>
      </c>
      <c r="Q3289" s="15"/>
      <c r="R3289" s="14"/>
      <c r="S3289" s="11"/>
      <c r="T3289" s="13" t="s">
        <v>7131</v>
      </c>
      <c r="XFD3289" s="53">
        <f t="shared" si="51"/>
        <v>40884</v>
      </c>
    </row>
    <row r="3290" spans="1:20 16384:16384" s="19" customFormat="1" ht="24">
      <c r="A3290" s="10" t="s">
        <v>2</v>
      </c>
      <c r="B3290" s="13" t="s">
        <v>10</v>
      </c>
      <c r="C3290" s="14" t="s">
        <v>7333</v>
      </c>
      <c r="D3290" s="15"/>
      <c r="E3290" s="15"/>
      <c r="F3290" s="15" t="s">
        <v>7334</v>
      </c>
      <c r="G3290" s="20" t="s">
        <v>5</v>
      </c>
      <c r="H3290" s="25">
        <v>40878</v>
      </c>
      <c r="I3290" s="24">
        <v>40878</v>
      </c>
      <c r="J3290" s="20">
        <v>1</v>
      </c>
      <c r="K3290" s="14"/>
      <c r="L3290" s="14"/>
      <c r="M3290" s="13" t="s">
        <v>6736</v>
      </c>
      <c r="N3290" s="13" t="s">
        <v>6930</v>
      </c>
      <c r="O3290" s="14" t="s">
        <v>991</v>
      </c>
      <c r="P3290" s="15" t="s">
        <v>1077</v>
      </c>
      <c r="Q3290" s="15"/>
      <c r="R3290" s="14"/>
      <c r="S3290" s="11"/>
      <c r="T3290" s="13" t="s">
        <v>7131</v>
      </c>
      <c r="XFD3290" s="53">
        <f t="shared" si="51"/>
        <v>40879</v>
      </c>
    </row>
    <row r="3291" spans="1:20 16384:16384" s="19" customFormat="1" ht="12">
      <c r="A3291" s="13" t="s">
        <v>2</v>
      </c>
      <c r="B3291" s="13" t="s">
        <v>3</v>
      </c>
      <c r="C3291" s="14" t="s">
        <v>11867</v>
      </c>
      <c r="D3291" s="15"/>
      <c r="E3291" s="15"/>
      <c r="F3291" s="15"/>
      <c r="G3291" s="20" t="s">
        <v>5</v>
      </c>
      <c r="H3291" s="25">
        <v>40879</v>
      </c>
      <c r="I3291" s="24">
        <v>40879</v>
      </c>
      <c r="J3291" s="20">
        <v>1</v>
      </c>
      <c r="K3291" s="14" t="s">
        <v>2848</v>
      </c>
      <c r="L3291" s="14"/>
      <c r="M3291" s="13" t="s">
        <v>6736</v>
      </c>
      <c r="N3291" s="13" t="s">
        <v>6930</v>
      </c>
      <c r="O3291" s="14" t="s">
        <v>991</v>
      </c>
      <c r="P3291" s="15" t="s">
        <v>1077</v>
      </c>
      <c r="Q3291" s="15"/>
      <c r="R3291" s="14"/>
      <c r="S3291" s="11"/>
      <c r="T3291" s="13"/>
      <c r="XFD3291" s="53">
        <f t="shared" si="51"/>
        <v>40880</v>
      </c>
    </row>
    <row r="3292" spans="1:20 16384:16384" s="19" customFormat="1" ht="204">
      <c r="A3292" s="13" t="s">
        <v>2</v>
      </c>
      <c r="B3292" s="13" t="s">
        <v>3</v>
      </c>
      <c r="C3292" s="14" t="s">
        <v>7531</v>
      </c>
      <c r="D3292" s="15"/>
      <c r="E3292" s="15"/>
      <c r="F3292" s="15"/>
      <c r="G3292" s="20" t="s">
        <v>5</v>
      </c>
      <c r="H3292" s="25">
        <v>40881</v>
      </c>
      <c r="I3292" s="24">
        <v>40881</v>
      </c>
      <c r="J3292" s="20">
        <v>1</v>
      </c>
      <c r="K3292" s="14" t="s">
        <v>11868</v>
      </c>
      <c r="L3292" s="14"/>
      <c r="M3292" s="13" t="s">
        <v>6736</v>
      </c>
      <c r="N3292" s="13" t="s">
        <v>6930</v>
      </c>
      <c r="O3292" s="14" t="s">
        <v>991</v>
      </c>
      <c r="P3292" s="15" t="s">
        <v>2769</v>
      </c>
      <c r="Q3292" s="15"/>
      <c r="R3292" s="14"/>
      <c r="S3292" s="11" t="s">
        <v>8828</v>
      </c>
      <c r="T3292" s="13"/>
      <c r="XFD3292" s="53">
        <f t="shared" si="51"/>
        <v>40882</v>
      </c>
    </row>
    <row r="3293" spans="1:20 16384:16384" s="19" customFormat="1" ht="24">
      <c r="A3293" s="20" t="s">
        <v>2</v>
      </c>
      <c r="B3293" s="20" t="s">
        <v>146</v>
      </c>
      <c r="C3293" s="22" t="s">
        <v>11869</v>
      </c>
      <c r="D3293" s="15" t="s">
        <v>11870</v>
      </c>
      <c r="E3293" s="15"/>
      <c r="F3293" s="15"/>
      <c r="G3293" s="20" t="s">
        <v>5</v>
      </c>
      <c r="H3293" s="25">
        <v>40883</v>
      </c>
      <c r="I3293" s="24">
        <v>40883</v>
      </c>
      <c r="J3293" s="20">
        <v>1</v>
      </c>
      <c r="K3293" s="14" t="s">
        <v>6928</v>
      </c>
      <c r="L3293" s="14"/>
      <c r="M3293" s="13" t="s">
        <v>6736</v>
      </c>
      <c r="N3293" s="13" t="s">
        <v>6930</v>
      </c>
      <c r="O3293" s="22" t="s">
        <v>11840</v>
      </c>
      <c r="P3293" s="15" t="s">
        <v>2769</v>
      </c>
      <c r="Q3293" s="15"/>
      <c r="R3293" s="22" t="s">
        <v>2850</v>
      </c>
      <c r="S3293" s="30"/>
      <c r="T3293" s="13"/>
      <c r="XFD3293" s="53">
        <f t="shared" si="51"/>
        <v>40884</v>
      </c>
    </row>
    <row r="3294" spans="1:20 16384:16384" s="19" customFormat="1" ht="12">
      <c r="A3294" s="13" t="s">
        <v>2</v>
      </c>
      <c r="B3294" s="13" t="s">
        <v>10</v>
      </c>
      <c r="C3294" s="14" t="s">
        <v>11871</v>
      </c>
      <c r="D3294" s="15" t="s">
        <v>11872</v>
      </c>
      <c r="E3294" s="15"/>
      <c r="F3294" s="15"/>
      <c r="G3294" s="20" t="s">
        <v>5</v>
      </c>
      <c r="H3294" s="25">
        <v>40883</v>
      </c>
      <c r="I3294" s="24">
        <v>40883</v>
      </c>
      <c r="J3294" s="20">
        <v>1</v>
      </c>
      <c r="K3294" s="14" t="s">
        <v>2849</v>
      </c>
      <c r="L3294" s="14"/>
      <c r="M3294" s="13" t="s">
        <v>6736</v>
      </c>
      <c r="N3294" s="13" t="s">
        <v>6930</v>
      </c>
      <c r="O3294" s="14" t="s">
        <v>991</v>
      </c>
      <c r="P3294" s="15" t="s">
        <v>1077</v>
      </c>
      <c r="Q3294" s="15"/>
      <c r="R3294" s="14"/>
      <c r="S3294" s="11"/>
      <c r="T3294" s="13"/>
      <c r="XFD3294" s="53">
        <f t="shared" si="51"/>
        <v>40884</v>
      </c>
    </row>
    <row r="3295" spans="1:20 16384:16384" s="19" customFormat="1" ht="24">
      <c r="A3295" s="13" t="s">
        <v>2</v>
      </c>
      <c r="B3295" s="13" t="s">
        <v>18</v>
      </c>
      <c r="C3295" s="14" t="s">
        <v>11873</v>
      </c>
      <c r="D3295" s="15"/>
      <c r="E3295" s="15"/>
      <c r="F3295" s="15"/>
      <c r="G3295" s="20" t="s">
        <v>5</v>
      </c>
      <c r="H3295" s="25">
        <v>40884</v>
      </c>
      <c r="I3295" s="24">
        <v>40884</v>
      </c>
      <c r="J3295" s="20">
        <v>1</v>
      </c>
      <c r="K3295" s="14" t="s">
        <v>11874</v>
      </c>
      <c r="L3295" s="14"/>
      <c r="M3295" s="13" t="s">
        <v>6736</v>
      </c>
      <c r="N3295" s="13" t="s">
        <v>6930</v>
      </c>
      <c r="O3295" s="14" t="s">
        <v>991</v>
      </c>
      <c r="P3295" s="15" t="s">
        <v>2769</v>
      </c>
      <c r="Q3295" s="15"/>
      <c r="R3295" s="14"/>
      <c r="S3295" s="11"/>
      <c r="T3295" s="13"/>
      <c r="XFD3295" s="53">
        <f t="shared" si="51"/>
        <v>40885</v>
      </c>
    </row>
    <row r="3296" spans="1:20 16384:16384" s="19" customFormat="1" ht="228">
      <c r="A3296" s="20" t="s">
        <v>2</v>
      </c>
      <c r="B3296" s="20" t="s">
        <v>3</v>
      </c>
      <c r="C3296" s="22" t="s">
        <v>11875</v>
      </c>
      <c r="D3296" s="15" t="s">
        <v>2800</v>
      </c>
      <c r="E3296" s="15"/>
      <c r="F3296" s="15"/>
      <c r="G3296" s="20" t="s">
        <v>5</v>
      </c>
      <c r="H3296" s="25">
        <v>40885</v>
      </c>
      <c r="I3296" s="24">
        <v>40885</v>
      </c>
      <c r="J3296" s="20">
        <v>1</v>
      </c>
      <c r="K3296" s="14" t="s">
        <v>6928</v>
      </c>
      <c r="L3296" s="14"/>
      <c r="M3296" s="13" t="s">
        <v>6736</v>
      </c>
      <c r="N3296" s="13" t="s">
        <v>6930</v>
      </c>
      <c r="O3296" s="22" t="s">
        <v>11840</v>
      </c>
      <c r="P3296" s="15" t="s">
        <v>1077</v>
      </c>
      <c r="Q3296" s="15"/>
      <c r="R3296" s="22" t="s">
        <v>19271</v>
      </c>
      <c r="S3296" s="30" t="s">
        <v>8829</v>
      </c>
      <c r="T3296" s="13"/>
      <c r="XFD3296" s="53">
        <f t="shared" si="51"/>
        <v>40886</v>
      </c>
    </row>
    <row r="3297" spans="1:20 16384:16384" s="19" customFormat="1" ht="12">
      <c r="A3297" s="13" t="s">
        <v>2</v>
      </c>
      <c r="B3297" s="13" t="s">
        <v>21</v>
      </c>
      <c r="C3297" s="14" t="s">
        <v>11876</v>
      </c>
      <c r="D3297" s="15" t="s">
        <v>11877</v>
      </c>
      <c r="E3297" s="15"/>
      <c r="F3297" s="15"/>
      <c r="G3297" s="20" t="s">
        <v>5</v>
      </c>
      <c r="H3297" s="25">
        <v>40886</v>
      </c>
      <c r="I3297" s="24">
        <v>40886</v>
      </c>
      <c r="J3297" s="20">
        <v>1</v>
      </c>
      <c r="K3297" s="14" t="s">
        <v>11878</v>
      </c>
      <c r="L3297" s="14"/>
      <c r="M3297" s="13" t="s">
        <v>6736</v>
      </c>
      <c r="N3297" s="13" t="s">
        <v>6930</v>
      </c>
      <c r="O3297" s="14" t="s">
        <v>991</v>
      </c>
      <c r="P3297" s="15" t="s">
        <v>1077</v>
      </c>
      <c r="Q3297" s="15"/>
      <c r="R3297" s="14"/>
      <c r="S3297" s="11"/>
      <c r="T3297" s="13"/>
      <c r="XFD3297" s="53">
        <f t="shared" si="51"/>
        <v>40887</v>
      </c>
    </row>
    <row r="3298" spans="1:20 16384:16384" s="19" customFormat="1" ht="24">
      <c r="A3298" s="13" t="s">
        <v>2</v>
      </c>
      <c r="B3298" s="13" t="s">
        <v>10</v>
      </c>
      <c r="C3298" s="14" t="s">
        <v>11879</v>
      </c>
      <c r="D3298" s="15"/>
      <c r="E3298" s="15"/>
      <c r="F3298" s="15"/>
      <c r="G3298" s="20" t="s">
        <v>5</v>
      </c>
      <c r="H3298" s="25">
        <v>40887</v>
      </c>
      <c r="I3298" s="24">
        <v>40887</v>
      </c>
      <c r="J3298" s="20">
        <v>1</v>
      </c>
      <c r="K3298" s="14" t="s">
        <v>2851</v>
      </c>
      <c r="L3298" s="14"/>
      <c r="M3298" s="13" t="s">
        <v>6736</v>
      </c>
      <c r="N3298" s="13" t="s">
        <v>6930</v>
      </c>
      <c r="O3298" s="14" t="s">
        <v>991</v>
      </c>
      <c r="P3298" s="15" t="s">
        <v>1077</v>
      </c>
      <c r="Q3298" s="15"/>
      <c r="R3298" s="14"/>
      <c r="S3298" s="11"/>
      <c r="T3298" s="13"/>
      <c r="XFD3298" s="53">
        <f t="shared" si="51"/>
        <v>40888</v>
      </c>
    </row>
    <row r="3299" spans="1:20 16384:16384" s="19" customFormat="1" ht="12">
      <c r="A3299" s="13" t="s">
        <v>2</v>
      </c>
      <c r="B3299" s="13" t="s">
        <v>21</v>
      </c>
      <c r="C3299" s="14" t="s">
        <v>8186</v>
      </c>
      <c r="D3299" s="15" t="s">
        <v>11880</v>
      </c>
      <c r="E3299" s="15"/>
      <c r="F3299" s="15"/>
      <c r="G3299" s="20" t="s">
        <v>5</v>
      </c>
      <c r="H3299" s="25">
        <v>40888</v>
      </c>
      <c r="I3299" s="24">
        <v>40888</v>
      </c>
      <c r="J3299" s="20">
        <v>1</v>
      </c>
      <c r="K3299" s="14"/>
      <c r="L3299" s="14"/>
      <c r="M3299" s="13" t="s">
        <v>6736</v>
      </c>
      <c r="N3299" s="13" t="s">
        <v>6930</v>
      </c>
      <c r="O3299" s="14" t="s">
        <v>991</v>
      </c>
      <c r="P3299" s="15" t="s">
        <v>2769</v>
      </c>
      <c r="Q3299" s="15"/>
      <c r="R3299" s="14"/>
      <c r="S3299" s="11"/>
      <c r="T3299" s="13"/>
      <c r="XFD3299" s="53">
        <f t="shared" si="51"/>
        <v>40889</v>
      </c>
    </row>
    <row r="3300" spans="1:20 16384:16384" s="19" customFormat="1" ht="180">
      <c r="A3300" s="13" t="s">
        <v>2</v>
      </c>
      <c r="B3300" s="13" t="s">
        <v>3</v>
      </c>
      <c r="C3300" s="14" t="s">
        <v>6937</v>
      </c>
      <c r="D3300" s="15" t="s">
        <v>6938</v>
      </c>
      <c r="E3300" s="15"/>
      <c r="F3300" s="15"/>
      <c r="G3300" s="20" t="s">
        <v>5</v>
      </c>
      <c r="H3300" s="25">
        <v>40892</v>
      </c>
      <c r="I3300" s="24">
        <v>40892</v>
      </c>
      <c r="J3300" s="20">
        <v>1</v>
      </c>
      <c r="K3300" s="14" t="s">
        <v>6929</v>
      </c>
      <c r="L3300" s="14"/>
      <c r="M3300" s="13" t="s">
        <v>6736</v>
      </c>
      <c r="N3300" s="13" t="s">
        <v>6930</v>
      </c>
      <c r="O3300" s="14" t="s">
        <v>991</v>
      </c>
      <c r="P3300" s="15" t="s">
        <v>1077</v>
      </c>
      <c r="Q3300" s="15"/>
      <c r="R3300" s="14" t="s">
        <v>19272</v>
      </c>
      <c r="S3300" s="11" t="s">
        <v>8830</v>
      </c>
      <c r="T3300" s="13"/>
      <c r="XFD3300" s="53">
        <f t="shared" si="51"/>
        <v>40893</v>
      </c>
    </row>
    <row r="3301" spans="1:20 16384:16384" s="19" customFormat="1" ht="24">
      <c r="A3301" s="13" t="s">
        <v>2</v>
      </c>
      <c r="B3301" s="13" t="s">
        <v>3</v>
      </c>
      <c r="C3301" s="14" t="s">
        <v>11881</v>
      </c>
      <c r="D3301" s="15" t="s">
        <v>11882</v>
      </c>
      <c r="E3301" s="15"/>
      <c r="F3301" s="15"/>
      <c r="G3301" s="20" t="s">
        <v>5</v>
      </c>
      <c r="H3301" s="25">
        <v>40893</v>
      </c>
      <c r="I3301" s="24">
        <v>40893</v>
      </c>
      <c r="J3301" s="20">
        <v>1</v>
      </c>
      <c r="K3301" s="14" t="s">
        <v>11883</v>
      </c>
      <c r="L3301" s="14"/>
      <c r="M3301" s="13" t="s">
        <v>6736</v>
      </c>
      <c r="N3301" s="13" t="s">
        <v>6930</v>
      </c>
      <c r="O3301" s="14" t="s">
        <v>991</v>
      </c>
      <c r="P3301" s="15" t="s">
        <v>1077</v>
      </c>
      <c r="Q3301" s="15"/>
      <c r="R3301" s="14"/>
      <c r="S3301" s="11"/>
      <c r="T3301" s="13"/>
      <c r="XFD3301" s="53">
        <f t="shared" si="51"/>
        <v>40894</v>
      </c>
    </row>
    <row r="3302" spans="1:20 16384:16384" s="19" customFormat="1" ht="36">
      <c r="A3302" s="13" t="s">
        <v>2</v>
      </c>
      <c r="B3302" s="13" t="s">
        <v>3</v>
      </c>
      <c r="C3302" s="14" t="s">
        <v>11884</v>
      </c>
      <c r="D3302" s="15"/>
      <c r="E3302" s="15"/>
      <c r="F3302" s="15"/>
      <c r="G3302" s="20" t="s">
        <v>5</v>
      </c>
      <c r="H3302" s="25">
        <v>40894</v>
      </c>
      <c r="I3302" s="24">
        <v>40894</v>
      </c>
      <c r="J3302" s="20">
        <v>1</v>
      </c>
      <c r="K3302" s="14"/>
      <c r="L3302" s="14"/>
      <c r="M3302" s="13" t="s">
        <v>6736</v>
      </c>
      <c r="N3302" s="13" t="s">
        <v>6930</v>
      </c>
      <c r="O3302" s="14" t="s">
        <v>991</v>
      </c>
      <c r="P3302" s="15" t="s">
        <v>1077</v>
      </c>
      <c r="Q3302" s="15"/>
      <c r="R3302" s="14"/>
      <c r="S3302" s="11"/>
      <c r="T3302" s="13"/>
      <c r="XFD3302" s="53">
        <f t="shared" si="51"/>
        <v>40895</v>
      </c>
    </row>
    <row r="3303" spans="1:20 16384:16384" s="19" customFormat="1" ht="12">
      <c r="A3303" s="13" t="s">
        <v>2</v>
      </c>
      <c r="B3303" s="13" t="s">
        <v>10</v>
      </c>
      <c r="C3303" s="14" t="s">
        <v>8214</v>
      </c>
      <c r="D3303" s="15"/>
      <c r="E3303" s="15"/>
      <c r="F3303" s="15"/>
      <c r="G3303" s="20" t="s">
        <v>94</v>
      </c>
      <c r="H3303" s="25">
        <v>40895</v>
      </c>
      <c r="I3303" s="24">
        <v>40895</v>
      </c>
      <c r="J3303" s="20">
        <v>1</v>
      </c>
      <c r="K3303" s="14" t="s">
        <v>2852</v>
      </c>
      <c r="L3303" s="14"/>
      <c r="M3303" s="13" t="s">
        <v>6736</v>
      </c>
      <c r="N3303" s="13" t="s">
        <v>6930</v>
      </c>
      <c r="O3303" s="14" t="s">
        <v>991</v>
      </c>
      <c r="P3303" s="15" t="s">
        <v>1077</v>
      </c>
      <c r="Q3303" s="15"/>
      <c r="R3303" s="14"/>
      <c r="S3303" s="11"/>
      <c r="T3303" s="13"/>
      <c r="XFD3303" s="53">
        <f t="shared" si="51"/>
        <v>40896</v>
      </c>
    </row>
    <row r="3304" spans="1:20 16384:16384" s="19" customFormat="1" ht="409.5">
      <c r="A3304" s="13" t="s">
        <v>2</v>
      </c>
      <c r="B3304" s="13" t="s">
        <v>10</v>
      </c>
      <c r="C3304" s="14" t="s">
        <v>11885</v>
      </c>
      <c r="D3304" s="15" t="s">
        <v>11886</v>
      </c>
      <c r="E3304" s="15"/>
      <c r="F3304" s="15"/>
      <c r="G3304" s="20" t="s">
        <v>5</v>
      </c>
      <c r="H3304" s="25">
        <v>40897</v>
      </c>
      <c r="I3304" s="24">
        <v>40897</v>
      </c>
      <c r="J3304" s="20">
        <v>1</v>
      </c>
      <c r="K3304" s="14" t="s">
        <v>6930</v>
      </c>
      <c r="L3304" s="14"/>
      <c r="M3304" s="13" t="s">
        <v>6736</v>
      </c>
      <c r="N3304" s="13" t="s">
        <v>6930</v>
      </c>
      <c r="O3304" s="14" t="s">
        <v>991</v>
      </c>
      <c r="P3304" s="15" t="s">
        <v>1077</v>
      </c>
      <c r="Q3304" s="15"/>
      <c r="R3304" s="14"/>
      <c r="S3304" s="11" t="s">
        <v>8831</v>
      </c>
      <c r="T3304" s="13"/>
      <c r="XFD3304" s="53">
        <f t="shared" si="51"/>
        <v>40898</v>
      </c>
    </row>
    <row r="3305" spans="1:20 16384:16384" s="19" customFormat="1" ht="12">
      <c r="A3305" s="13" t="s">
        <v>2</v>
      </c>
      <c r="B3305" s="13" t="s">
        <v>21</v>
      </c>
      <c r="C3305" s="14" t="s">
        <v>11887</v>
      </c>
      <c r="D3305" s="15" t="s">
        <v>11888</v>
      </c>
      <c r="E3305" s="15"/>
      <c r="F3305" s="15"/>
      <c r="G3305" s="20" t="s">
        <v>5</v>
      </c>
      <c r="H3305" s="25">
        <v>40899</v>
      </c>
      <c r="I3305" s="24">
        <v>40899</v>
      </c>
      <c r="J3305" s="20">
        <v>1</v>
      </c>
      <c r="K3305" s="14" t="s">
        <v>6930</v>
      </c>
      <c r="L3305" s="14"/>
      <c r="M3305" s="13" t="s">
        <v>6736</v>
      </c>
      <c r="N3305" s="13" t="s">
        <v>6930</v>
      </c>
      <c r="O3305" s="14" t="s">
        <v>991</v>
      </c>
      <c r="P3305" s="15" t="s">
        <v>1077</v>
      </c>
      <c r="Q3305" s="15"/>
      <c r="R3305" s="14" t="s">
        <v>627</v>
      </c>
      <c r="S3305" s="11" t="s">
        <v>2855</v>
      </c>
      <c r="T3305" s="13"/>
      <c r="XFD3305" s="53">
        <f t="shared" si="51"/>
        <v>40900</v>
      </c>
    </row>
    <row r="3306" spans="1:20 16384:16384" s="19" customFormat="1" ht="12">
      <c r="A3306" s="13" t="s">
        <v>2</v>
      </c>
      <c r="B3306" s="13" t="s">
        <v>3</v>
      </c>
      <c r="C3306" s="14" t="s">
        <v>11889</v>
      </c>
      <c r="D3306" s="15" t="s">
        <v>2853</v>
      </c>
      <c r="E3306" s="15"/>
      <c r="F3306" s="15"/>
      <c r="G3306" s="20" t="s">
        <v>5</v>
      </c>
      <c r="H3306" s="25">
        <v>40899</v>
      </c>
      <c r="I3306" s="24">
        <v>40899</v>
      </c>
      <c r="J3306" s="20">
        <v>1</v>
      </c>
      <c r="K3306" s="14" t="s">
        <v>2854</v>
      </c>
      <c r="L3306" s="14"/>
      <c r="M3306" s="13" t="s">
        <v>6736</v>
      </c>
      <c r="N3306" s="13" t="s">
        <v>6930</v>
      </c>
      <c r="O3306" s="14" t="s">
        <v>991</v>
      </c>
      <c r="P3306" s="15" t="s">
        <v>2769</v>
      </c>
      <c r="Q3306" s="15"/>
      <c r="R3306" s="14"/>
      <c r="S3306" s="11"/>
      <c r="T3306" s="13"/>
      <c r="XFD3306" s="53">
        <f t="shared" si="51"/>
        <v>40900</v>
      </c>
    </row>
    <row r="3307" spans="1:20 16384:16384" s="19" customFormat="1" ht="192">
      <c r="A3307" s="13" t="s">
        <v>2</v>
      </c>
      <c r="B3307" s="13" t="s">
        <v>18</v>
      </c>
      <c r="C3307" s="14" t="s">
        <v>11890</v>
      </c>
      <c r="D3307" s="15" t="s">
        <v>11891</v>
      </c>
      <c r="E3307" s="15"/>
      <c r="F3307" s="15"/>
      <c r="G3307" s="20" t="s">
        <v>94</v>
      </c>
      <c r="H3307" s="25">
        <v>40901</v>
      </c>
      <c r="I3307" s="24">
        <v>40901</v>
      </c>
      <c r="J3307" s="20">
        <v>1</v>
      </c>
      <c r="K3307" s="14" t="s">
        <v>1801</v>
      </c>
      <c r="L3307" s="14"/>
      <c r="M3307" s="13" t="s">
        <v>6736</v>
      </c>
      <c r="N3307" s="13" t="s">
        <v>6930</v>
      </c>
      <c r="O3307" s="14" t="s">
        <v>991</v>
      </c>
      <c r="P3307" s="15" t="s">
        <v>1077</v>
      </c>
      <c r="Q3307" s="15"/>
      <c r="R3307" s="14" t="s">
        <v>19273</v>
      </c>
      <c r="S3307" s="11" t="s">
        <v>8832</v>
      </c>
      <c r="T3307" s="13"/>
      <c r="XFD3307" s="53">
        <f t="shared" si="51"/>
        <v>40902</v>
      </c>
    </row>
    <row r="3308" spans="1:20 16384:16384" s="19" customFormat="1" ht="12">
      <c r="A3308" s="13" t="s">
        <v>2</v>
      </c>
      <c r="B3308" s="13" t="s">
        <v>3</v>
      </c>
      <c r="C3308" s="14" t="s">
        <v>11892</v>
      </c>
      <c r="D3308" s="15"/>
      <c r="E3308" s="15"/>
      <c r="F3308" s="15"/>
      <c r="G3308" s="20" t="s">
        <v>5</v>
      </c>
      <c r="H3308" s="25">
        <v>40901</v>
      </c>
      <c r="I3308" s="24">
        <v>40902</v>
      </c>
      <c r="J3308" s="20">
        <v>3</v>
      </c>
      <c r="K3308" s="14" t="s">
        <v>6096</v>
      </c>
      <c r="L3308" s="14"/>
      <c r="M3308" s="13" t="s">
        <v>6736</v>
      </c>
      <c r="N3308" s="13" t="s">
        <v>6930</v>
      </c>
      <c r="O3308" s="14" t="s">
        <v>991</v>
      </c>
      <c r="P3308" s="15" t="s">
        <v>2769</v>
      </c>
      <c r="Q3308" s="15"/>
      <c r="R3308" s="14"/>
      <c r="S3308" s="11"/>
      <c r="T3308" s="13"/>
      <c r="XFD3308" s="53">
        <f t="shared" si="51"/>
        <v>40905</v>
      </c>
    </row>
    <row r="3309" spans="1:20 16384:16384" s="19" customFormat="1" ht="12">
      <c r="A3309" s="13" t="s">
        <v>2</v>
      </c>
      <c r="B3309" s="13" t="s">
        <v>18</v>
      </c>
      <c r="C3309" s="14" t="s">
        <v>11893</v>
      </c>
      <c r="D3309" s="15"/>
      <c r="E3309" s="15"/>
      <c r="F3309" s="15"/>
      <c r="G3309" s="20" t="s">
        <v>5</v>
      </c>
      <c r="H3309" s="25">
        <v>40902</v>
      </c>
      <c r="I3309" s="24">
        <v>40902</v>
      </c>
      <c r="J3309" s="20">
        <v>1</v>
      </c>
      <c r="K3309" s="14" t="s">
        <v>1801</v>
      </c>
      <c r="L3309" s="14"/>
      <c r="M3309" s="13" t="s">
        <v>6736</v>
      </c>
      <c r="N3309" s="13" t="s">
        <v>6930</v>
      </c>
      <c r="O3309" s="14" t="s">
        <v>991</v>
      </c>
      <c r="P3309" s="15" t="s">
        <v>1077</v>
      </c>
      <c r="Q3309" s="15"/>
      <c r="R3309" s="14"/>
      <c r="S3309" s="11"/>
      <c r="T3309" s="13"/>
      <c r="XFD3309" s="53">
        <f t="shared" si="51"/>
        <v>40903</v>
      </c>
    </row>
    <row r="3310" spans="1:20 16384:16384" s="19" customFormat="1" ht="24">
      <c r="A3310" s="13" t="s">
        <v>2</v>
      </c>
      <c r="B3310" s="13" t="s">
        <v>18</v>
      </c>
      <c r="C3310" s="14" t="s">
        <v>11894</v>
      </c>
      <c r="D3310" s="15"/>
      <c r="E3310" s="15"/>
      <c r="F3310" s="15"/>
      <c r="G3310" s="20" t="s">
        <v>5</v>
      </c>
      <c r="H3310" s="25">
        <v>40907</v>
      </c>
      <c r="I3310" s="24">
        <v>40907</v>
      </c>
      <c r="J3310" s="20">
        <v>1</v>
      </c>
      <c r="K3310" s="14" t="s">
        <v>11895</v>
      </c>
      <c r="L3310" s="14"/>
      <c r="M3310" s="13" t="s">
        <v>6736</v>
      </c>
      <c r="N3310" s="13" t="s">
        <v>6930</v>
      </c>
      <c r="O3310" s="14" t="s">
        <v>991</v>
      </c>
      <c r="P3310" s="15" t="s">
        <v>6610</v>
      </c>
      <c r="Q3310" s="15"/>
      <c r="R3310" s="14"/>
      <c r="S3310" s="11"/>
      <c r="T3310" s="13"/>
      <c r="XFD3310" s="53">
        <f t="shared" si="51"/>
        <v>40908</v>
      </c>
    </row>
    <row r="3311" spans="1:20 16384:16384" s="19" customFormat="1" ht="12">
      <c r="A3311" s="13" t="s">
        <v>2</v>
      </c>
      <c r="B3311" s="13" t="s">
        <v>146</v>
      </c>
      <c r="C3311" s="14" t="s">
        <v>11896</v>
      </c>
      <c r="D3311" s="15"/>
      <c r="E3311" s="15"/>
      <c r="F3311" s="15"/>
      <c r="G3311" s="20" t="s">
        <v>5</v>
      </c>
      <c r="H3311" s="25">
        <v>40908</v>
      </c>
      <c r="I3311" s="24">
        <v>40908</v>
      </c>
      <c r="J3311" s="20">
        <v>1</v>
      </c>
      <c r="K3311" s="14" t="s">
        <v>2767</v>
      </c>
      <c r="L3311" s="14"/>
      <c r="M3311" s="13" t="s">
        <v>6736</v>
      </c>
      <c r="N3311" s="13" t="s">
        <v>6930</v>
      </c>
      <c r="O3311" s="14" t="s">
        <v>991</v>
      </c>
      <c r="P3311" s="15" t="s">
        <v>1077</v>
      </c>
      <c r="Q3311" s="15"/>
      <c r="R3311" s="14"/>
      <c r="S3311" s="11"/>
      <c r="T3311" s="13"/>
      <c r="XFD3311" s="53">
        <f t="shared" si="51"/>
        <v>40909</v>
      </c>
    </row>
    <row r="3312" spans="1:20 16384:16384" s="19" customFormat="1" ht="409.5">
      <c r="A3312" s="10" t="s">
        <v>2</v>
      </c>
      <c r="B3312" s="10" t="s">
        <v>3</v>
      </c>
      <c r="C3312" s="11" t="s">
        <v>2856</v>
      </c>
      <c r="D3312" s="11"/>
      <c r="E3312" s="14"/>
      <c r="F3312" s="11"/>
      <c r="G3312" s="20" t="s">
        <v>5</v>
      </c>
      <c r="H3312" s="25">
        <v>40561</v>
      </c>
      <c r="I3312" s="24">
        <v>40561</v>
      </c>
      <c r="J3312" s="20">
        <v>1</v>
      </c>
      <c r="K3312" s="14"/>
      <c r="L3312" s="14"/>
      <c r="M3312" s="13" t="s">
        <v>6</v>
      </c>
      <c r="N3312" s="13" t="s">
        <v>7</v>
      </c>
      <c r="O3312" s="11" t="s">
        <v>473</v>
      </c>
      <c r="P3312" s="15" t="s">
        <v>11</v>
      </c>
      <c r="Q3312" s="15"/>
      <c r="R3312" s="11" t="s">
        <v>19274</v>
      </c>
      <c r="S3312" s="11" t="s">
        <v>8833</v>
      </c>
      <c r="T3312" s="13"/>
      <c r="XFD3312" s="53">
        <f t="shared" si="51"/>
        <v>40562</v>
      </c>
    </row>
    <row r="3313" spans="1:20 16384:16384" s="19" customFormat="1" ht="144">
      <c r="A3313" s="10" t="s">
        <v>2</v>
      </c>
      <c r="B3313" s="10" t="s">
        <v>3</v>
      </c>
      <c r="C3313" s="11" t="s">
        <v>2857</v>
      </c>
      <c r="D3313" s="11" t="s">
        <v>474</v>
      </c>
      <c r="E3313" s="14"/>
      <c r="F3313" s="11" t="s">
        <v>493</v>
      </c>
      <c r="G3313" s="20" t="s">
        <v>5</v>
      </c>
      <c r="H3313" s="25">
        <v>40563</v>
      </c>
      <c r="I3313" s="24">
        <v>40563</v>
      </c>
      <c r="J3313" s="20">
        <v>1</v>
      </c>
      <c r="K3313" s="14" t="s">
        <v>11897</v>
      </c>
      <c r="L3313" s="14"/>
      <c r="M3313" s="13" t="s">
        <v>6</v>
      </c>
      <c r="N3313" s="13" t="s">
        <v>7</v>
      </c>
      <c r="O3313" s="11" t="s">
        <v>473</v>
      </c>
      <c r="P3313" s="15" t="s">
        <v>9</v>
      </c>
      <c r="Q3313" s="15"/>
      <c r="R3313" s="11" t="s">
        <v>6517</v>
      </c>
      <c r="S3313" s="11" t="s">
        <v>8834</v>
      </c>
      <c r="T3313" s="13"/>
      <c r="XFD3313" s="53">
        <f t="shared" si="51"/>
        <v>40564</v>
      </c>
    </row>
    <row r="3314" spans="1:20 16384:16384" s="19" customFormat="1" ht="240">
      <c r="A3314" s="10" t="s">
        <v>2</v>
      </c>
      <c r="B3314" s="10" t="s">
        <v>146</v>
      </c>
      <c r="C3314" s="11" t="s">
        <v>2858</v>
      </c>
      <c r="D3314" s="11"/>
      <c r="E3314" s="14"/>
      <c r="F3314" s="11"/>
      <c r="G3314" s="20" t="s">
        <v>5</v>
      </c>
      <c r="H3314" s="25">
        <v>40571</v>
      </c>
      <c r="I3314" s="24">
        <v>40571</v>
      </c>
      <c r="J3314" s="20">
        <v>1</v>
      </c>
      <c r="K3314" s="14"/>
      <c r="L3314" s="14"/>
      <c r="M3314" s="13" t="s">
        <v>6</v>
      </c>
      <c r="N3314" s="13" t="s">
        <v>7</v>
      </c>
      <c r="O3314" s="11" t="s">
        <v>473</v>
      </c>
      <c r="P3314" s="15" t="s">
        <v>11</v>
      </c>
      <c r="Q3314" s="15"/>
      <c r="R3314" s="11" t="s">
        <v>475</v>
      </c>
      <c r="S3314" s="11" t="s">
        <v>8835</v>
      </c>
      <c r="T3314" s="13"/>
      <c r="XFD3314" s="53">
        <f t="shared" si="51"/>
        <v>40572</v>
      </c>
    </row>
    <row r="3315" spans="1:20 16384:16384" s="19" customFormat="1" ht="409.5">
      <c r="A3315" s="10" t="s">
        <v>2</v>
      </c>
      <c r="B3315" s="10" t="s">
        <v>3</v>
      </c>
      <c r="C3315" s="11" t="s">
        <v>11898</v>
      </c>
      <c r="D3315" s="11"/>
      <c r="E3315" s="14"/>
      <c r="F3315" s="11" t="s">
        <v>2859</v>
      </c>
      <c r="G3315" s="20" t="s">
        <v>5</v>
      </c>
      <c r="H3315" s="25">
        <v>40572</v>
      </c>
      <c r="I3315" s="24">
        <v>40572</v>
      </c>
      <c r="J3315" s="20">
        <v>1</v>
      </c>
      <c r="K3315" s="14" t="s">
        <v>2859</v>
      </c>
      <c r="L3315" s="14"/>
      <c r="M3315" s="13" t="s">
        <v>6</v>
      </c>
      <c r="N3315" s="13" t="s">
        <v>7</v>
      </c>
      <c r="O3315" s="11" t="s">
        <v>473</v>
      </c>
      <c r="P3315" s="15" t="s">
        <v>11</v>
      </c>
      <c r="Q3315" s="15"/>
      <c r="R3315" s="11" t="s">
        <v>19508</v>
      </c>
      <c r="S3315" s="11" t="s">
        <v>476</v>
      </c>
      <c r="T3315" s="13"/>
      <c r="XFD3315" s="53">
        <f t="shared" si="51"/>
        <v>40573</v>
      </c>
    </row>
    <row r="3316" spans="1:20 16384:16384" s="19" customFormat="1" ht="300">
      <c r="A3316" s="10" t="s">
        <v>2</v>
      </c>
      <c r="B3316" s="10" t="s">
        <v>3</v>
      </c>
      <c r="C3316" s="11" t="s">
        <v>8133</v>
      </c>
      <c r="D3316" s="11"/>
      <c r="E3316" s="14"/>
      <c r="F3316" s="11"/>
      <c r="G3316" s="20" t="s">
        <v>5</v>
      </c>
      <c r="H3316" s="25">
        <v>40582</v>
      </c>
      <c r="I3316" s="24">
        <v>40582</v>
      </c>
      <c r="J3316" s="20">
        <v>1</v>
      </c>
      <c r="K3316" s="14" t="s">
        <v>2861</v>
      </c>
      <c r="L3316" s="14"/>
      <c r="M3316" s="13" t="s">
        <v>6</v>
      </c>
      <c r="N3316" s="13" t="s">
        <v>7</v>
      </c>
      <c r="O3316" s="11" t="s">
        <v>473</v>
      </c>
      <c r="P3316" s="15" t="s">
        <v>11</v>
      </c>
      <c r="Q3316" s="15"/>
      <c r="R3316" s="11" t="s">
        <v>6518</v>
      </c>
      <c r="S3316" s="11" t="s">
        <v>479</v>
      </c>
      <c r="T3316" s="13"/>
      <c r="XFD3316" s="53">
        <f t="shared" si="51"/>
        <v>40583</v>
      </c>
    </row>
    <row r="3317" spans="1:20 16384:16384" s="19" customFormat="1" ht="120">
      <c r="A3317" s="10" t="s">
        <v>2</v>
      </c>
      <c r="B3317" s="10" t="s">
        <v>3</v>
      </c>
      <c r="C3317" s="11" t="s">
        <v>477</v>
      </c>
      <c r="D3317" s="11"/>
      <c r="E3317" s="14"/>
      <c r="F3317" s="11"/>
      <c r="G3317" s="20" t="s">
        <v>5</v>
      </c>
      <c r="H3317" s="25">
        <v>40582</v>
      </c>
      <c r="I3317" s="24">
        <v>40582</v>
      </c>
      <c r="J3317" s="20">
        <v>1</v>
      </c>
      <c r="K3317" s="14" t="s">
        <v>2860</v>
      </c>
      <c r="L3317" s="14"/>
      <c r="M3317" s="13" t="s">
        <v>6</v>
      </c>
      <c r="N3317" s="13" t="s">
        <v>7</v>
      </c>
      <c r="O3317" s="11" t="s">
        <v>473</v>
      </c>
      <c r="P3317" s="15" t="s">
        <v>11</v>
      </c>
      <c r="Q3317" s="15"/>
      <c r="R3317" s="11" t="s">
        <v>525</v>
      </c>
      <c r="S3317" s="11" t="s">
        <v>478</v>
      </c>
      <c r="T3317" s="13"/>
      <c r="XFD3317" s="53">
        <f t="shared" si="51"/>
        <v>40583</v>
      </c>
    </row>
    <row r="3318" spans="1:20 16384:16384" s="19" customFormat="1" ht="24">
      <c r="A3318" s="10" t="s">
        <v>2</v>
      </c>
      <c r="B3318" s="10" t="s">
        <v>3</v>
      </c>
      <c r="C3318" s="11" t="s">
        <v>7921</v>
      </c>
      <c r="D3318" s="11" t="s">
        <v>7920</v>
      </c>
      <c r="E3318" s="14"/>
      <c r="F3318" s="11" t="s">
        <v>6940</v>
      </c>
      <c r="G3318" s="20" t="s">
        <v>5</v>
      </c>
      <c r="H3318" s="25">
        <v>40584</v>
      </c>
      <c r="I3318" s="24">
        <v>40584</v>
      </c>
      <c r="J3318" s="20">
        <v>1</v>
      </c>
      <c r="K3318" s="14" t="s">
        <v>11897</v>
      </c>
      <c r="L3318" s="14"/>
      <c r="M3318" s="13" t="s">
        <v>6</v>
      </c>
      <c r="N3318" s="13" t="s">
        <v>7</v>
      </c>
      <c r="O3318" s="11" t="s">
        <v>473</v>
      </c>
      <c r="P3318" s="15" t="s">
        <v>9</v>
      </c>
      <c r="Q3318" s="15"/>
      <c r="R3318" s="11"/>
      <c r="S3318" s="11"/>
      <c r="T3318" s="13"/>
      <c r="XFD3318" s="53">
        <f t="shared" si="51"/>
        <v>40585</v>
      </c>
    </row>
    <row r="3319" spans="1:20 16384:16384" s="19" customFormat="1" ht="12">
      <c r="A3319" s="10" t="s">
        <v>2</v>
      </c>
      <c r="B3319" s="10" t="s">
        <v>146</v>
      </c>
      <c r="C3319" s="11" t="s">
        <v>1157</v>
      </c>
      <c r="D3319" s="11" t="s">
        <v>480</v>
      </c>
      <c r="E3319" s="14"/>
      <c r="F3319" s="11"/>
      <c r="G3319" s="20" t="s">
        <v>5</v>
      </c>
      <c r="H3319" s="25">
        <v>40591</v>
      </c>
      <c r="I3319" s="24">
        <v>40592</v>
      </c>
      <c r="J3319" s="20">
        <v>2</v>
      </c>
      <c r="K3319" s="14" t="s">
        <v>2862</v>
      </c>
      <c r="L3319" s="14"/>
      <c r="M3319" s="13" t="s">
        <v>6</v>
      </c>
      <c r="N3319" s="13" t="s">
        <v>7</v>
      </c>
      <c r="O3319" s="11" t="s">
        <v>473</v>
      </c>
      <c r="P3319" s="15" t="s">
        <v>11</v>
      </c>
      <c r="Q3319" s="15"/>
      <c r="R3319" s="11"/>
      <c r="S3319" s="11"/>
      <c r="T3319" s="13"/>
      <c r="XFD3319" s="53">
        <f t="shared" si="51"/>
        <v>40594</v>
      </c>
    </row>
    <row r="3320" spans="1:20 16384:16384" s="19" customFormat="1" ht="409.5">
      <c r="A3320" s="10" t="s">
        <v>2</v>
      </c>
      <c r="B3320" s="10" t="s">
        <v>19</v>
      </c>
      <c r="C3320" s="11" t="s">
        <v>2863</v>
      </c>
      <c r="D3320" s="11"/>
      <c r="E3320" s="14"/>
      <c r="F3320" s="11"/>
      <c r="G3320" s="20" t="s">
        <v>5</v>
      </c>
      <c r="H3320" s="25">
        <v>40593</v>
      </c>
      <c r="I3320" s="24">
        <v>40593</v>
      </c>
      <c r="J3320" s="20">
        <v>1</v>
      </c>
      <c r="K3320" s="14" t="s">
        <v>2862</v>
      </c>
      <c r="L3320" s="14"/>
      <c r="M3320" s="13" t="s">
        <v>6</v>
      </c>
      <c r="N3320" s="13" t="s">
        <v>7</v>
      </c>
      <c r="O3320" s="11" t="s">
        <v>473</v>
      </c>
      <c r="P3320" s="15" t="s">
        <v>11</v>
      </c>
      <c r="Q3320" s="15"/>
      <c r="R3320" s="11"/>
      <c r="S3320" s="11" t="s">
        <v>481</v>
      </c>
      <c r="T3320" s="13"/>
      <c r="XFD3320" s="53">
        <f t="shared" si="51"/>
        <v>40594</v>
      </c>
    </row>
    <row r="3321" spans="1:20 16384:16384" s="19" customFormat="1" ht="192">
      <c r="A3321" s="10" t="s">
        <v>2</v>
      </c>
      <c r="B3321" s="10" t="s">
        <v>3</v>
      </c>
      <c r="C3321" s="11" t="s">
        <v>11899</v>
      </c>
      <c r="D3321" s="11"/>
      <c r="E3321" s="14"/>
      <c r="F3321" s="11"/>
      <c r="G3321" s="20" t="s">
        <v>94</v>
      </c>
      <c r="H3321" s="25">
        <v>40606</v>
      </c>
      <c r="I3321" s="24">
        <v>40606</v>
      </c>
      <c r="J3321" s="20">
        <v>1</v>
      </c>
      <c r="K3321" s="14" t="s">
        <v>1136</v>
      </c>
      <c r="L3321" s="14"/>
      <c r="M3321" s="13" t="s">
        <v>6</v>
      </c>
      <c r="N3321" s="13" t="s">
        <v>7</v>
      </c>
      <c r="O3321" s="11" t="s">
        <v>473</v>
      </c>
      <c r="P3321" s="15" t="s">
        <v>9</v>
      </c>
      <c r="Q3321" s="15"/>
      <c r="R3321" s="11" t="s">
        <v>18416</v>
      </c>
      <c r="S3321" s="11" t="s">
        <v>482</v>
      </c>
      <c r="T3321" s="13"/>
      <c r="XFD3321" s="53">
        <f t="shared" si="51"/>
        <v>40607</v>
      </c>
    </row>
    <row r="3322" spans="1:20 16384:16384" s="19" customFormat="1" ht="409.5">
      <c r="A3322" s="10" t="s">
        <v>2</v>
      </c>
      <c r="B3322" s="10" t="s">
        <v>3</v>
      </c>
      <c r="C3322" s="11" t="s">
        <v>11900</v>
      </c>
      <c r="D3322" s="11" t="s">
        <v>7309</v>
      </c>
      <c r="E3322" s="14"/>
      <c r="F3322" s="11"/>
      <c r="G3322" s="20" t="s">
        <v>5</v>
      </c>
      <c r="H3322" s="25">
        <v>40606</v>
      </c>
      <c r="I3322" s="24">
        <v>40606</v>
      </c>
      <c r="J3322" s="20">
        <v>1</v>
      </c>
      <c r="K3322" s="14" t="s">
        <v>11901</v>
      </c>
      <c r="L3322" s="14"/>
      <c r="M3322" s="13" t="s">
        <v>6</v>
      </c>
      <c r="N3322" s="13" t="s">
        <v>7</v>
      </c>
      <c r="O3322" s="11" t="s">
        <v>473</v>
      </c>
      <c r="P3322" s="15" t="s">
        <v>11</v>
      </c>
      <c r="Q3322" s="15"/>
      <c r="R3322" s="11"/>
      <c r="S3322" s="11" t="s">
        <v>8836</v>
      </c>
      <c r="T3322" s="13"/>
      <c r="XFD3322" s="53">
        <f t="shared" si="51"/>
        <v>40607</v>
      </c>
    </row>
    <row r="3323" spans="1:20 16384:16384" s="19" customFormat="1" ht="24">
      <c r="A3323" s="10" t="s">
        <v>2</v>
      </c>
      <c r="B3323" s="10" t="s">
        <v>21</v>
      </c>
      <c r="C3323" s="11" t="s">
        <v>7415</v>
      </c>
      <c r="D3323" s="11" t="s">
        <v>7416</v>
      </c>
      <c r="E3323" s="14"/>
      <c r="F3323" s="11"/>
      <c r="G3323" s="20" t="s">
        <v>5</v>
      </c>
      <c r="H3323" s="25">
        <v>40618</v>
      </c>
      <c r="I3323" s="24">
        <v>40618</v>
      </c>
      <c r="J3323" s="20">
        <v>1</v>
      </c>
      <c r="K3323" s="14"/>
      <c r="L3323" s="14"/>
      <c r="M3323" s="13" t="s">
        <v>6</v>
      </c>
      <c r="N3323" s="13" t="s">
        <v>7</v>
      </c>
      <c r="O3323" s="11" t="s">
        <v>473</v>
      </c>
      <c r="P3323" s="15"/>
      <c r="Q3323" s="15"/>
      <c r="R3323" s="11"/>
      <c r="S3323" s="11"/>
      <c r="T3323" s="13" t="s">
        <v>7131</v>
      </c>
      <c r="XFD3323" s="53">
        <f t="shared" si="51"/>
        <v>40619</v>
      </c>
    </row>
    <row r="3324" spans="1:20 16384:16384" s="19" customFormat="1" ht="192">
      <c r="A3324" s="10" t="s">
        <v>2</v>
      </c>
      <c r="B3324" s="10" t="s">
        <v>3</v>
      </c>
      <c r="C3324" s="11" t="s">
        <v>2864</v>
      </c>
      <c r="D3324" s="11" t="s">
        <v>483</v>
      </c>
      <c r="E3324" s="14"/>
      <c r="F3324" s="11" t="s">
        <v>493</v>
      </c>
      <c r="G3324" s="20" t="s">
        <v>5</v>
      </c>
      <c r="H3324" s="25">
        <v>40619</v>
      </c>
      <c r="I3324" s="24">
        <v>40619</v>
      </c>
      <c r="J3324" s="20">
        <v>1</v>
      </c>
      <c r="K3324" s="14" t="s">
        <v>11897</v>
      </c>
      <c r="L3324" s="14"/>
      <c r="M3324" s="13" t="s">
        <v>6</v>
      </c>
      <c r="N3324" s="13" t="s">
        <v>7</v>
      </c>
      <c r="O3324" s="11" t="s">
        <v>473</v>
      </c>
      <c r="P3324" s="15" t="s">
        <v>9</v>
      </c>
      <c r="Q3324" s="15"/>
      <c r="R3324" s="11" t="s">
        <v>19275</v>
      </c>
      <c r="S3324" s="11" t="s">
        <v>484</v>
      </c>
      <c r="T3324" s="13"/>
      <c r="XFD3324" s="53">
        <f t="shared" si="51"/>
        <v>40620</v>
      </c>
    </row>
    <row r="3325" spans="1:20 16384:16384" s="19" customFormat="1" ht="12">
      <c r="A3325" s="10" t="s">
        <v>2</v>
      </c>
      <c r="B3325" s="10" t="s">
        <v>3</v>
      </c>
      <c r="C3325" s="11" t="s">
        <v>7200</v>
      </c>
      <c r="D3325" s="11"/>
      <c r="E3325" s="14"/>
      <c r="F3325" s="11"/>
      <c r="G3325" s="20" t="s">
        <v>5</v>
      </c>
      <c r="H3325" s="25">
        <v>40620</v>
      </c>
      <c r="I3325" s="24">
        <v>40620</v>
      </c>
      <c r="J3325" s="20">
        <v>1</v>
      </c>
      <c r="K3325" s="14"/>
      <c r="L3325" s="14"/>
      <c r="M3325" s="13" t="s">
        <v>6</v>
      </c>
      <c r="N3325" s="13" t="s">
        <v>7</v>
      </c>
      <c r="O3325" s="11" t="s">
        <v>473</v>
      </c>
      <c r="P3325" s="15"/>
      <c r="Q3325" s="15"/>
      <c r="R3325" s="11"/>
      <c r="S3325" s="11"/>
      <c r="T3325" s="13" t="s">
        <v>7134</v>
      </c>
      <c r="XFD3325" s="53">
        <f t="shared" si="51"/>
        <v>40621</v>
      </c>
    </row>
    <row r="3326" spans="1:20 16384:16384" s="19" customFormat="1" ht="24">
      <c r="A3326" s="10" t="s">
        <v>2</v>
      </c>
      <c r="B3326" s="10" t="s">
        <v>21</v>
      </c>
      <c r="C3326" s="11" t="s">
        <v>11902</v>
      </c>
      <c r="D3326" s="11" t="s">
        <v>485</v>
      </c>
      <c r="E3326" s="14"/>
      <c r="F3326" s="11" t="s">
        <v>78</v>
      </c>
      <c r="G3326" s="20" t="s">
        <v>5</v>
      </c>
      <c r="H3326" s="25">
        <v>40627</v>
      </c>
      <c r="I3326" s="24">
        <v>40627</v>
      </c>
      <c r="J3326" s="20">
        <v>1</v>
      </c>
      <c r="K3326" s="14" t="s">
        <v>78</v>
      </c>
      <c r="L3326" s="14"/>
      <c r="M3326" s="13" t="s">
        <v>6</v>
      </c>
      <c r="N3326" s="13" t="s">
        <v>7</v>
      </c>
      <c r="O3326" s="11" t="s">
        <v>473</v>
      </c>
      <c r="P3326" s="15" t="s">
        <v>9</v>
      </c>
      <c r="Q3326" s="15"/>
      <c r="R3326" s="11"/>
      <c r="S3326" s="11"/>
      <c r="T3326" s="13"/>
      <c r="XFD3326" s="53">
        <f t="shared" si="51"/>
        <v>40628</v>
      </c>
    </row>
    <row r="3327" spans="1:20 16384:16384" s="19" customFormat="1" ht="120">
      <c r="A3327" s="10" t="s">
        <v>2</v>
      </c>
      <c r="B3327" s="10" t="s">
        <v>3</v>
      </c>
      <c r="C3327" s="11" t="s">
        <v>2865</v>
      </c>
      <c r="D3327" s="11"/>
      <c r="E3327" s="14"/>
      <c r="F3327" s="11" t="s">
        <v>11903</v>
      </c>
      <c r="G3327" s="20" t="s">
        <v>5</v>
      </c>
      <c r="H3327" s="25">
        <v>40628</v>
      </c>
      <c r="I3327" s="24">
        <v>40628</v>
      </c>
      <c r="J3327" s="20">
        <v>1</v>
      </c>
      <c r="K3327" s="14" t="s">
        <v>11903</v>
      </c>
      <c r="L3327" s="14"/>
      <c r="M3327" s="13" t="s">
        <v>6</v>
      </c>
      <c r="N3327" s="13" t="s">
        <v>7</v>
      </c>
      <c r="O3327" s="11" t="s">
        <v>473</v>
      </c>
      <c r="P3327" s="15" t="s">
        <v>9</v>
      </c>
      <c r="Q3327" s="15"/>
      <c r="R3327" s="11" t="s">
        <v>1100</v>
      </c>
      <c r="S3327" s="11" t="s">
        <v>8837</v>
      </c>
      <c r="T3327" s="13"/>
      <c r="XFD3327" s="53">
        <f t="shared" si="51"/>
        <v>40629</v>
      </c>
    </row>
    <row r="3328" spans="1:20 16384:16384" s="19" customFormat="1" ht="384">
      <c r="A3328" s="10" t="s">
        <v>2</v>
      </c>
      <c r="B3328" s="10" t="s">
        <v>3</v>
      </c>
      <c r="C3328" s="11" t="s">
        <v>8436</v>
      </c>
      <c r="D3328" s="11" t="s">
        <v>7740</v>
      </c>
      <c r="E3328" s="14"/>
      <c r="F3328" s="11" t="s">
        <v>2866</v>
      </c>
      <c r="G3328" s="20" t="s">
        <v>5</v>
      </c>
      <c r="H3328" s="25">
        <v>40632</v>
      </c>
      <c r="I3328" s="24">
        <v>40632</v>
      </c>
      <c r="J3328" s="20">
        <v>1</v>
      </c>
      <c r="K3328" s="14" t="s">
        <v>2866</v>
      </c>
      <c r="L3328" s="14"/>
      <c r="M3328" s="13" t="s">
        <v>6</v>
      </c>
      <c r="N3328" s="13" t="s">
        <v>7</v>
      </c>
      <c r="O3328" s="11" t="s">
        <v>473</v>
      </c>
      <c r="P3328" s="15" t="s">
        <v>9</v>
      </c>
      <c r="Q3328" s="15"/>
      <c r="R3328" s="11" t="s">
        <v>47</v>
      </c>
      <c r="S3328" s="11" t="s">
        <v>8838</v>
      </c>
      <c r="T3328" s="13"/>
      <c r="XFD3328" s="53">
        <f t="shared" si="51"/>
        <v>40633</v>
      </c>
    </row>
    <row r="3329" spans="1:20 16384:16384" s="19" customFormat="1" ht="324">
      <c r="A3329" s="10" t="s">
        <v>2</v>
      </c>
      <c r="B3329" s="10" t="s">
        <v>3</v>
      </c>
      <c r="C3329" s="11" t="s">
        <v>11904</v>
      </c>
      <c r="D3329" s="11"/>
      <c r="E3329" s="14"/>
      <c r="F3329" s="11"/>
      <c r="G3329" s="20" t="s">
        <v>5</v>
      </c>
      <c r="H3329" s="25">
        <v>40639</v>
      </c>
      <c r="I3329" s="24">
        <v>40639</v>
      </c>
      <c r="J3329" s="20">
        <v>1</v>
      </c>
      <c r="K3329" s="14"/>
      <c r="L3329" s="14"/>
      <c r="M3329" s="13" t="s">
        <v>6</v>
      </c>
      <c r="N3329" s="13" t="s">
        <v>7</v>
      </c>
      <c r="O3329" s="11" t="s">
        <v>473</v>
      </c>
      <c r="P3329" s="15" t="s">
        <v>11</v>
      </c>
      <c r="Q3329" s="15"/>
      <c r="R3329" s="11" t="s">
        <v>486</v>
      </c>
      <c r="S3329" s="11" t="s">
        <v>8839</v>
      </c>
      <c r="T3329" s="13"/>
      <c r="XFD3329" s="53">
        <f t="shared" si="51"/>
        <v>40640</v>
      </c>
    </row>
    <row r="3330" spans="1:20 16384:16384" s="19" customFormat="1" ht="312">
      <c r="A3330" s="10" t="s">
        <v>2</v>
      </c>
      <c r="B3330" s="10" t="s">
        <v>3</v>
      </c>
      <c r="C3330" s="11" t="s">
        <v>2867</v>
      </c>
      <c r="D3330" s="11"/>
      <c r="E3330" s="14"/>
      <c r="F3330" s="11"/>
      <c r="G3330" s="20" t="s">
        <v>5</v>
      </c>
      <c r="H3330" s="25">
        <v>40642</v>
      </c>
      <c r="I3330" s="24">
        <v>40642</v>
      </c>
      <c r="J3330" s="20">
        <v>1</v>
      </c>
      <c r="K3330" s="14" t="s">
        <v>11905</v>
      </c>
      <c r="L3330" s="14"/>
      <c r="M3330" s="13" t="s">
        <v>6</v>
      </c>
      <c r="N3330" s="13" t="s">
        <v>7</v>
      </c>
      <c r="O3330" s="11" t="s">
        <v>473</v>
      </c>
      <c r="P3330" s="15" t="s">
        <v>9</v>
      </c>
      <c r="Q3330" s="15"/>
      <c r="R3330" s="11" t="s">
        <v>19276</v>
      </c>
      <c r="S3330" s="11" t="s">
        <v>8840</v>
      </c>
      <c r="T3330" s="13"/>
      <c r="XFD3330" s="53">
        <f t="shared" si="51"/>
        <v>40643</v>
      </c>
    </row>
    <row r="3331" spans="1:20 16384:16384" s="19" customFormat="1" ht="252">
      <c r="A3331" s="10" t="s">
        <v>2</v>
      </c>
      <c r="B3331" s="10" t="s">
        <v>3</v>
      </c>
      <c r="C3331" s="11" t="s">
        <v>2868</v>
      </c>
      <c r="D3331" s="11"/>
      <c r="E3331" s="14"/>
      <c r="F3331" s="11"/>
      <c r="G3331" s="20" t="s">
        <v>5</v>
      </c>
      <c r="H3331" s="25">
        <v>40645</v>
      </c>
      <c r="I3331" s="24">
        <v>40645</v>
      </c>
      <c r="J3331" s="20">
        <v>1</v>
      </c>
      <c r="K3331" s="14" t="s">
        <v>2860</v>
      </c>
      <c r="L3331" s="14"/>
      <c r="M3331" s="13" t="s">
        <v>6</v>
      </c>
      <c r="N3331" s="13" t="s">
        <v>7</v>
      </c>
      <c r="O3331" s="11" t="s">
        <v>473</v>
      </c>
      <c r="P3331" s="15" t="s">
        <v>11</v>
      </c>
      <c r="Q3331" s="15"/>
      <c r="R3331" s="11" t="s">
        <v>2869</v>
      </c>
      <c r="S3331" s="11" t="s">
        <v>487</v>
      </c>
      <c r="T3331" s="13"/>
      <c r="XFD3331" s="53">
        <f t="shared" si="51"/>
        <v>40646</v>
      </c>
    </row>
    <row r="3332" spans="1:20 16384:16384" s="19" customFormat="1" ht="336">
      <c r="A3332" s="10" t="s">
        <v>2</v>
      </c>
      <c r="B3332" s="10" t="s">
        <v>3</v>
      </c>
      <c r="C3332" s="11" t="s">
        <v>11906</v>
      </c>
      <c r="D3332" s="11" t="s">
        <v>2870</v>
      </c>
      <c r="E3332" s="14"/>
      <c r="F3332" s="11"/>
      <c r="G3332" s="20" t="s">
        <v>5</v>
      </c>
      <c r="H3332" s="25">
        <v>40659</v>
      </c>
      <c r="I3332" s="24">
        <v>40659</v>
      </c>
      <c r="J3332" s="20">
        <v>1</v>
      </c>
      <c r="K3332" s="14" t="s">
        <v>11907</v>
      </c>
      <c r="L3332" s="14"/>
      <c r="M3332" s="13" t="s">
        <v>6</v>
      </c>
      <c r="N3332" s="13" t="s">
        <v>7</v>
      </c>
      <c r="O3332" s="11" t="s">
        <v>473</v>
      </c>
      <c r="P3332" s="15" t="s">
        <v>11</v>
      </c>
      <c r="Q3332" s="15"/>
      <c r="R3332" s="11" t="s">
        <v>9124</v>
      </c>
      <c r="S3332" s="11" t="s">
        <v>488</v>
      </c>
      <c r="T3332" s="13"/>
      <c r="XFD3332" s="53">
        <f t="shared" si="51"/>
        <v>40660</v>
      </c>
    </row>
    <row r="3333" spans="1:20 16384:16384" s="19" customFormat="1" ht="72">
      <c r="A3333" s="10" t="s">
        <v>2</v>
      </c>
      <c r="B3333" s="10" t="s">
        <v>3</v>
      </c>
      <c r="C3333" s="11" t="s">
        <v>11908</v>
      </c>
      <c r="D3333" s="11" t="s">
        <v>489</v>
      </c>
      <c r="E3333" s="14"/>
      <c r="F3333" s="11" t="s">
        <v>493</v>
      </c>
      <c r="G3333" s="20" t="s">
        <v>5</v>
      </c>
      <c r="H3333" s="25">
        <v>40661</v>
      </c>
      <c r="I3333" s="24">
        <v>40661</v>
      </c>
      <c r="J3333" s="20">
        <v>1</v>
      </c>
      <c r="K3333" s="14" t="s">
        <v>11897</v>
      </c>
      <c r="L3333" s="14"/>
      <c r="M3333" s="13" t="s">
        <v>6</v>
      </c>
      <c r="N3333" s="13" t="s">
        <v>7</v>
      </c>
      <c r="O3333" s="11" t="s">
        <v>473</v>
      </c>
      <c r="P3333" s="15" t="s">
        <v>9</v>
      </c>
      <c r="Q3333" s="15"/>
      <c r="R3333" s="11" t="s">
        <v>19277</v>
      </c>
      <c r="S3333" s="11" t="s">
        <v>490</v>
      </c>
      <c r="T3333" s="13"/>
      <c r="XFD3333" s="53">
        <f t="shared" ref="XFD3333:XFD3396" si="52">SUM(I3333:XFC3333)</f>
        <v>40662</v>
      </c>
    </row>
    <row r="3334" spans="1:20 16384:16384" s="19" customFormat="1" ht="72">
      <c r="A3334" s="10" t="s">
        <v>2</v>
      </c>
      <c r="B3334" s="10" t="s">
        <v>3</v>
      </c>
      <c r="C3334" s="11" t="s">
        <v>2871</v>
      </c>
      <c r="D3334" s="11"/>
      <c r="E3334" s="14"/>
      <c r="F3334" s="11"/>
      <c r="G3334" s="20" t="s">
        <v>5</v>
      </c>
      <c r="H3334" s="25">
        <v>40666</v>
      </c>
      <c r="I3334" s="24">
        <v>40666</v>
      </c>
      <c r="J3334" s="20">
        <v>1</v>
      </c>
      <c r="K3334" s="14" t="s">
        <v>11909</v>
      </c>
      <c r="L3334" s="14"/>
      <c r="M3334" s="13" t="s">
        <v>6</v>
      </c>
      <c r="N3334" s="13" t="s">
        <v>7</v>
      </c>
      <c r="O3334" s="11" t="s">
        <v>473</v>
      </c>
      <c r="P3334" s="15" t="s">
        <v>11</v>
      </c>
      <c r="Q3334" s="15"/>
      <c r="R3334" s="11" t="s">
        <v>19278</v>
      </c>
      <c r="S3334" s="11" t="s">
        <v>491</v>
      </c>
      <c r="T3334" s="13"/>
      <c r="XFD3334" s="53">
        <f t="shared" si="52"/>
        <v>40667</v>
      </c>
    </row>
    <row r="3335" spans="1:20 16384:16384" s="19" customFormat="1" ht="132">
      <c r="A3335" s="10" t="s">
        <v>2</v>
      </c>
      <c r="B3335" s="10" t="s">
        <v>3</v>
      </c>
      <c r="C3335" s="11" t="s">
        <v>2872</v>
      </c>
      <c r="D3335" s="11"/>
      <c r="E3335" s="14"/>
      <c r="F3335" s="11"/>
      <c r="G3335" s="20" t="s">
        <v>5</v>
      </c>
      <c r="H3335" s="25">
        <v>40670</v>
      </c>
      <c r="I3335" s="24">
        <v>40670</v>
      </c>
      <c r="J3335" s="20">
        <v>1</v>
      </c>
      <c r="K3335" s="14" t="s">
        <v>2873</v>
      </c>
      <c r="L3335" s="14"/>
      <c r="M3335" s="13" t="s">
        <v>6</v>
      </c>
      <c r="N3335" s="13" t="s">
        <v>7</v>
      </c>
      <c r="O3335" s="11" t="s">
        <v>473</v>
      </c>
      <c r="P3335" s="15" t="s">
        <v>9</v>
      </c>
      <c r="Q3335" s="15"/>
      <c r="R3335" s="11"/>
      <c r="S3335" s="11" t="s">
        <v>8841</v>
      </c>
      <c r="T3335" s="13"/>
      <c r="XFD3335" s="53">
        <f t="shared" si="52"/>
        <v>40671</v>
      </c>
    </row>
    <row r="3336" spans="1:20 16384:16384" s="19" customFormat="1" ht="409.5">
      <c r="A3336" s="10" t="s">
        <v>2</v>
      </c>
      <c r="B3336" s="10" t="s">
        <v>10</v>
      </c>
      <c r="C3336" s="11" t="s">
        <v>11910</v>
      </c>
      <c r="D3336" s="11"/>
      <c r="E3336" s="14"/>
      <c r="F3336" s="11"/>
      <c r="G3336" s="20" t="s">
        <v>5</v>
      </c>
      <c r="H3336" s="25">
        <v>40670</v>
      </c>
      <c r="I3336" s="24">
        <v>40670</v>
      </c>
      <c r="J3336" s="20">
        <v>1</v>
      </c>
      <c r="K3336" s="14" t="s">
        <v>11911</v>
      </c>
      <c r="L3336" s="14"/>
      <c r="M3336" s="13" t="s">
        <v>6</v>
      </c>
      <c r="N3336" s="13" t="s">
        <v>7</v>
      </c>
      <c r="O3336" s="11" t="s">
        <v>473</v>
      </c>
      <c r="P3336" s="15" t="s">
        <v>11</v>
      </c>
      <c r="Q3336" s="15"/>
      <c r="R3336" s="11" t="s">
        <v>19279</v>
      </c>
      <c r="S3336" s="11" t="s">
        <v>8470</v>
      </c>
      <c r="T3336" s="13"/>
      <c r="XFD3336" s="53">
        <f t="shared" si="52"/>
        <v>40671</v>
      </c>
    </row>
    <row r="3337" spans="1:20 16384:16384" s="19" customFormat="1" ht="408">
      <c r="A3337" s="10" t="s">
        <v>2</v>
      </c>
      <c r="B3337" s="10" t="s">
        <v>21</v>
      </c>
      <c r="C3337" s="11" t="s">
        <v>8209</v>
      </c>
      <c r="D3337" s="11"/>
      <c r="E3337" s="14"/>
      <c r="F3337" s="11"/>
      <c r="G3337" s="20" t="s">
        <v>94</v>
      </c>
      <c r="H3337" s="25">
        <v>40671</v>
      </c>
      <c r="I3337" s="24">
        <v>40671</v>
      </c>
      <c r="J3337" s="20">
        <v>1</v>
      </c>
      <c r="K3337" s="14" t="s">
        <v>2874</v>
      </c>
      <c r="L3337" s="14"/>
      <c r="M3337" s="13" t="s">
        <v>6</v>
      </c>
      <c r="N3337" s="13" t="s">
        <v>7</v>
      </c>
      <c r="O3337" s="11" t="s">
        <v>473</v>
      </c>
      <c r="P3337" s="15" t="s">
        <v>9</v>
      </c>
      <c r="Q3337" s="15"/>
      <c r="R3337" s="11"/>
      <c r="S3337" s="11" t="s">
        <v>8842</v>
      </c>
      <c r="T3337" s="13"/>
      <c r="XFD3337" s="53">
        <f t="shared" si="52"/>
        <v>40672</v>
      </c>
    </row>
    <row r="3338" spans="1:20 16384:16384" s="19" customFormat="1" ht="409.5">
      <c r="A3338" s="10" t="s">
        <v>2</v>
      </c>
      <c r="B3338" s="10" t="s">
        <v>10</v>
      </c>
      <c r="C3338" s="11" t="s">
        <v>2875</v>
      </c>
      <c r="D3338" s="11"/>
      <c r="E3338" s="14"/>
      <c r="F3338" s="11"/>
      <c r="G3338" s="20" t="s">
        <v>5</v>
      </c>
      <c r="H3338" s="25">
        <v>40675</v>
      </c>
      <c r="I3338" s="24">
        <v>40675</v>
      </c>
      <c r="J3338" s="20">
        <v>1</v>
      </c>
      <c r="K3338" s="14" t="s">
        <v>11897</v>
      </c>
      <c r="L3338" s="14"/>
      <c r="M3338" s="13" t="s">
        <v>6</v>
      </c>
      <c r="N3338" s="13" t="s">
        <v>7</v>
      </c>
      <c r="O3338" s="11" t="s">
        <v>473</v>
      </c>
      <c r="P3338" s="15" t="s">
        <v>11</v>
      </c>
      <c r="Q3338" s="15"/>
      <c r="R3338" s="11"/>
      <c r="S3338" s="11" t="s">
        <v>8843</v>
      </c>
      <c r="T3338" s="13"/>
      <c r="XFD3338" s="53">
        <f t="shared" si="52"/>
        <v>40676</v>
      </c>
    </row>
    <row r="3339" spans="1:20 16384:16384" s="19" customFormat="1" ht="12">
      <c r="A3339" s="10" t="s">
        <v>2</v>
      </c>
      <c r="B3339" s="10" t="s">
        <v>3</v>
      </c>
      <c r="C3339" s="11" t="s">
        <v>7200</v>
      </c>
      <c r="D3339" s="11"/>
      <c r="E3339" s="14"/>
      <c r="F3339" s="11"/>
      <c r="G3339" s="20" t="s">
        <v>5</v>
      </c>
      <c r="H3339" s="25">
        <v>40676</v>
      </c>
      <c r="I3339" s="24">
        <v>40676</v>
      </c>
      <c r="J3339" s="20">
        <v>1</v>
      </c>
      <c r="K3339" s="14"/>
      <c r="L3339" s="14"/>
      <c r="M3339" s="13" t="s">
        <v>6</v>
      </c>
      <c r="N3339" s="13" t="s">
        <v>7</v>
      </c>
      <c r="O3339" s="11" t="s">
        <v>473</v>
      </c>
      <c r="P3339" s="15" t="s">
        <v>11</v>
      </c>
      <c r="Q3339" s="15"/>
      <c r="R3339" s="11"/>
      <c r="S3339" s="11"/>
      <c r="T3339" s="13" t="s">
        <v>7134</v>
      </c>
      <c r="XFD3339" s="53">
        <f t="shared" si="52"/>
        <v>40677</v>
      </c>
    </row>
    <row r="3340" spans="1:20 16384:16384" s="19" customFormat="1" ht="409.5">
      <c r="A3340" s="10" t="s">
        <v>2</v>
      </c>
      <c r="B3340" s="10" t="s">
        <v>10</v>
      </c>
      <c r="C3340" s="11" t="s">
        <v>8215</v>
      </c>
      <c r="D3340" s="11"/>
      <c r="E3340" s="14"/>
      <c r="F3340" s="11" t="s">
        <v>7741</v>
      </c>
      <c r="G3340" s="20" t="s">
        <v>5</v>
      </c>
      <c r="H3340" s="25">
        <v>40680</v>
      </c>
      <c r="I3340" s="24">
        <v>40680</v>
      </c>
      <c r="J3340" s="20">
        <v>1</v>
      </c>
      <c r="K3340" s="14" t="s">
        <v>11897</v>
      </c>
      <c r="L3340" s="14"/>
      <c r="M3340" s="13" t="s">
        <v>6</v>
      </c>
      <c r="N3340" s="13" t="s">
        <v>7</v>
      </c>
      <c r="O3340" s="11" t="s">
        <v>473</v>
      </c>
      <c r="P3340" s="15" t="s">
        <v>9</v>
      </c>
      <c r="Q3340" s="15"/>
      <c r="R3340" s="11"/>
      <c r="S3340" s="11" t="s">
        <v>11912</v>
      </c>
      <c r="T3340" s="13"/>
      <c r="XFD3340" s="53">
        <f t="shared" si="52"/>
        <v>40681</v>
      </c>
    </row>
    <row r="3341" spans="1:20 16384:16384" s="19" customFormat="1" ht="144">
      <c r="A3341" s="10" t="s">
        <v>2</v>
      </c>
      <c r="B3341" s="10" t="s">
        <v>3</v>
      </c>
      <c r="C3341" s="11" t="s">
        <v>2876</v>
      </c>
      <c r="D3341" s="11"/>
      <c r="E3341" s="14"/>
      <c r="F3341" s="11"/>
      <c r="G3341" s="20" t="s">
        <v>5</v>
      </c>
      <c r="H3341" s="25">
        <v>40680</v>
      </c>
      <c r="I3341" s="24">
        <v>40680</v>
      </c>
      <c r="J3341" s="20">
        <v>1</v>
      </c>
      <c r="K3341" s="14" t="s">
        <v>2860</v>
      </c>
      <c r="L3341" s="14"/>
      <c r="M3341" s="13" t="s">
        <v>6</v>
      </c>
      <c r="N3341" s="13" t="s">
        <v>7</v>
      </c>
      <c r="O3341" s="11" t="s">
        <v>473</v>
      </c>
      <c r="P3341" s="15" t="s">
        <v>11</v>
      </c>
      <c r="Q3341" s="15"/>
      <c r="R3341" s="11"/>
      <c r="S3341" s="11" t="s">
        <v>11913</v>
      </c>
      <c r="T3341" s="13"/>
      <c r="XFD3341" s="53">
        <f t="shared" si="52"/>
        <v>40681</v>
      </c>
    </row>
    <row r="3342" spans="1:20 16384:16384" s="19" customFormat="1" ht="108">
      <c r="A3342" s="10" t="s">
        <v>2</v>
      </c>
      <c r="B3342" s="10" t="s">
        <v>3</v>
      </c>
      <c r="C3342" s="11" t="s">
        <v>11914</v>
      </c>
      <c r="D3342" s="11"/>
      <c r="E3342" s="14"/>
      <c r="F3342" s="11"/>
      <c r="G3342" s="20" t="s">
        <v>5</v>
      </c>
      <c r="H3342" s="25">
        <v>40682</v>
      </c>
      <c r="I3342" s="24">
        <v>40682</v>
      </c>
      <c r="J3342" s="20">
        <v>1</v>
      </c>
      <c r="K3342" s="14" t="s">
        <v>11915</v>
      </c>
      <c r="L3342" s="14"/>
      <c r="M3342" s="13" t="s">
        <v>6</v>
      </c>
      <c r="N3342" s="13" t="s">
        <v>7</v>
      </c>
      <c r="O3342" s="11" t="s">
        <v>473</v>
      </c>
      <c r="P3342" s="15" t="s">
        <v>11</v>
      </c>
      <c r="Q3342" s="15"/>
      <c r="R3342" s="11" t="s">
        <v>19280</v>
      </c>
      <c r="S3342" s="11" t="s">
        <v>11916</v>
      </c>
      <c r="T3342" s="13"/>
      <c r="XFD3342" s="53">
        <f t="shared" si="52"/>
        <v>40683</v>
      </c>
    </row>
    <row r="3343" spans="1:20 16384:16384" s="19" customFormat="1" ht="84">
      <c r="A3343" s="10" t="s">
        <v>2</v>
      </c>
      <c r="B3343" s="10" t="s">
        <v>3</v>
      </c>
      <c r="C3343" s="11" t="s">
        <v>7394</v>
      </c>
      <c r="D3343" s="11" t="s">
        <v>11917</v>
      </c>
      <c r="E3343" s="14"/>
      <c r="F3343" s="11" t="s">
        <v>7339</v>
      </c>
      <c r="G3343" s="20" t="s">
        <v>5</v>
      </c>
      <c r="H3343" s="25">
        <v>40683</v>
      </c>
      <c r="I3343" s="24">
        <v>40683</v>
      </c>
      <c r="J3343" s="20">
        <v>1</v>
      </c>
      <c r="K3343" s="14" t="s">
        <v>11897</v>
      </c>
      <c r="L3343" s="14"/>
      <c r="M3343" s="13" t="s">
        <v>6</v>
      </c>
      <c r="N3343" s="13" t="s">
        <v>7</v>
      </c>
      <c r="O3343" s="11" t="s">
        <v>473</v>
      </c>
      <c r="P3343" s="15" t="s">
        <v>9</v>
      </c>
      <c r="Q3343" s="15"/>
      <c r="R3343" s="11" t="s">
        <v>19281</v>
      </c>
      <c r="S3343" s="11" t="s">
        <v>11918</v>
      </c>
      <c r="T3343" s="13"/>
      <c r="XFD3343" s="53">
        <f t="shared" si="52"/>
        <v>40684</v>
      </c>
    </row>
    <row r="3344" spans="1:20 16384:16384" s="19" customFormat="1" ht="409.5">
      <c r="A3344" s="10" t="s">
        <v>2</v>
      </c>
      <c r="B3344" s="10" t="s">
        <v>21</v>
      </c>
      <c r="C3344" s="11" t="s">
        <v>23</v>
      </c>
      <c r="D3344" s="11"/>
      <c r="E3344" s="14"/>
      <c r="F3344" s="11" t="s">
        <v>11919</v>
      </c>
      <c r="G3344" s="20" t="s">
        <v>5</v>
      </c>
      <c r="H3344" s="25">
        <v>40684</v>
      </c>
      <c r="I3344" s="24">
        <v>40684</v>
      </c>
      <c r="J3344" s="20">
        <v>1</v>
      </c>
      <c r="K3344" s="14" t="s">
        <v>11920</v>
      </c>
      <c r="L3344" s="14"/>
      <c r="M3344" s="13" t="s">
        <v>6</v>
      </c>
      <c r="N3344" s="13" t="s">
        <v>7</v>
      </c>
      <c r="O3344" s="11" t="s">
        <v>473</v>
      </c>
      <c r="P3344" s="15" t="s">
        <v>9</v>
      </c>
      <c r="Q3344" s="15"/>
      <c r="R3344" s="11" t="s">
        <v>6573</v>
      </c>
      <c r="S3344" s="11" t="s">
        <v>8844</v>
      </c>
      <c r="T3344" s="13"/>
      <c r="XFD3344" s="53">
        <f t="shared" si="52"/>
        <v>40685</v>
      </c>
    </row>
    <row r="3345" spans="1:20 16384:16384" s="19" customFormat="1" ht="96">
      <c r="A3345" s="10" t="s">
        <v>2</v>
      </c>
      <c r="B3345" s="10" t="s">
        <v>3</v>
      </c>
      <c r="C3345" s="11" t="s">
        <v>11921</v>
      </c>
      <c r="D3345" s="11"/>
      <c r="E3345" s="14"/>
      <c r="F3345" s="11"/>
      <c r="G3345" s="20" t="s">
        <v>5</v>
      </c>
      <c r="H3345" s="25">
        <v>40687</v>
      </c>
      <c r="I3345" s="24">
        <v>40687</v>
      </c>
      <c r="J3345" s="20">
        <v>1</v>
      </c>
      <c r="K3345" s="14" t="s">
        <v>7896</v>
      </c>
      <c r="L3345" s="14"/>
      <c r="M3345" s="13" t="s">
        <v>6</v>
      </c>
      <c r="N3345" s="13" t="s">
        <v>7</v>
      </c>
      <c r="O3345" s="11" t="s">
        <v>473</v>
      </c>
      <c r="P3345" s="15" t="s">
        <v>9</v>
      </c>
      <c r="Q3345" s="15"/>
      <c r="R3345" s="11" t="s">
        <v>19282</v>
      </c>
      <c r="S3345" s="11" t="s">
        <v>11922</v>
      </c>
      <c r="T3345" s="13"/>
      <c r="XFD3345" s="53">
        <f t="shared" si="52"/>
        <v>40688</v>
      </c>
    </row>
    <row r="3346" spans="1:20 16384:16384" s="19" customFormat="1" ht="409.5">
      <c r="A3346" s="10" t="s">
        <v>2</v>
      </c>
      <c r="B3346" s="10" t="s">
        <v>3</v>
      </c>
      <c r="C3346" s="11" t="s">
        <v>7449</v>
      </c>
      <c r="D3346" s="11"/>
      <c r="E3346" s="14"/>
      <c r="F3346" s="11" t="s">
        <v>390</v>
      </c>
      <c r="G3346" s="20" t="s">
        <v>5</v>
      </c>
      <c r="H3346" s="25">
        <v>40688</v>
      </c>
      <c r="I3346" s="24">
        <v>40688</v>
      </c>
      <c r="J3346" s="20">
        <v>1</v>
      </c>
      <c r="K3346" s="14" t="s">
        <v>2877</v>
      </c>
      <c r="L3346" s="14"/>
      <c r="M3346" s="13" t="s">
        <v>6</v>
      </c>
      <c r="N3346" s="13" t="s">
        <v>7</v>
      </c>
      <c r="O3346" s="11" t="s">
        <v>473</v>
      </c>
      <c r="P3346" s="15" t="s">
        <v>9</v>
      </c>
      <c r="Q3346" s="15"/>
      <c r="R3346" s="11" t="s">
        <v>19283</v>
      </c>
      <c r="S3346" s="11" t="s">
        <v>8337</v>
      </c>
      <c r="T3346" s="13"/>
      <c r="XFD3346" s="53">
        <f t="shared" si="52"/>
        <v>40689</v>
      </c>
    </row>
    <row r="3347" spans="1:20 16384:16384" s="19" customFormat="1" ht="36">
      <c r="A3347" s="25" t="s">
        <v>2</v>
      </c>
      <c r="B3347" s="10" t="s">
        <v>3</v>
      </c>
      <c r="C3347" s="11" t="s">
        <v>1358</v>
      </c>
      <c r="D3347" s="11"/>
      <c r="E3347" s="14"/>
      <c r="F3347" s="11"/>
      <c r="G3347" s="20" t="s">
        <v>51</v>
      </c>
      <c r="H3347" s="25">
        <v>40689</v>
      </c>
      <c r="I3347" s="24">
        <v>40689</v>
      </c>
      <c r="J3347" s="20">
        <v>1</v>
      </c>
      <c r="K3347" s="14" t="s">
        <v>938</v>
      </c>
      <c r="L3347" s="14"/>
      <c r="M3347" s="13" t="s">
        <v>6</v>
      </c>
      <c r="N3347" s="13" t="s">
        <v>7</v>
      </c>
      <c r="O3347" s="11" t="s">
        <v>473</v>
      </c>
      <c r="P3347" s="15" t="s">
        <v>9</v>
      </c>
      <c r="Q3347" s="15"/>
      <c r="R3347" s="11" t="s">
        <v>2878</v>
      </c>
      <c r="S3347" s="11" t="s">
        <v>8845</v>
      </c>
      <c r="T3347" s="13"/>
      <c r="XFD3347" s="53">
        <f t="shared" si="52"/>
        <v>40690</v>
      </c>
    </row>
    <row r="3348" spans="1:20 16384:16384" s="19" customFormat="1" ht="409.5">
      <c r="A3348" s="10" t="s">
        <v>2</v>
      </c>
      <c r="B3348" s="10" t="s">
        <v>3</v>
      </c>
      <c r="C3348" s="11" t="s">
        <v>2879</v>
      </c>
      <c r="D3348" s="11"/>
      <c r="E3348" s="14"/>
      <c r="F3348" s="11"/>
      <c r="G3348" s="20" t="s">
        <v>5</v>
      </c>
      <c r="H3348" s="25">
        <v>40690</v>
      </c>
      <c r="I3348" s="24">
        <v>40690</v>
      </c>
      <c r="J3348" s="20">
        <v>1</v>
      </c>
      <c r="K3348" s="14" t="s">
        <v>2861</v>
      </c>
      <c r="L3348" s="14"/>
      <c r="M3348" s="13" t="s">
        <v>6</v>
      </c>
      <c r="N3348" s="13" t="s">
        <v>7</v>
      </c>
      <c r="O3348" s="11" t="s">
        <v>473</v>
      </c>
      <c r="P3348" s="15" t="s">
        <v>9</v>
      </c>
      <c r="Q3348" s="15"/>
      <c r="R3348" s="11" t="s">
        <v>6519</v>
      </c>
      <c r="S3348" s="11" t="s">
        <v>8846</v>
      </c>
      <c r="T3348" s="13"/>
      <c r="XFD3348" s="53">
        <f t="shared" si="52"/>
        <v>40691</v>
      </c>
    </row>
    <row r="3349" spans="1:20 16384:16384" s="19" customFormat="1" ht="409.5">
      <c r="A3349" s="10" t="s">
        <v>2</v>
      </c>
      <c r="B3349" s="10" t="s">
        <v>10</v>
      </c>
      <c r="C3349" s="11" t="s">
        <v>2880</v>
      </c>
      <c r="D3349" s="11"/>
      <c r="E3349" s="14"/>
      <c r="F3349" s="11"/>
      <c r="G3349" s="20" t="s">
        <v>5</v>
      </c>
      <c r="H3349" s="25">
        <v>40691</v>
      </c>
      <c r="I3349" s="24">
        <v>40691</v>
      </c>
      <c r="J3349" s="20">
        <v>1</v>
      </c>
      <c r="K3349" s="14" t="s">
        <v>11920</v>
      </c>
      <c r="L3349" s="14"/>
      <c r="M3349" s="13" t="s">
        <v>6</v>
      </c>
      <c r="N3349" s="13" t="s">
        <v>7</v>
      </c>
      <c r="O3349" s="11" t="s">
        <v>473</v>
      </c>
      <c r="P3349" s="15" t="s">
        <v>9</v>
      </c>
      <c r="Q3349" s="15"/>
      <c r="R3349" s="11"/>
      <c r="S3349" s="11" t="s">
        <v>8847</v>
      </c>
      <c r="T3349" s="13"/>
      <c r="XFD3349" s="53">
        <f t="shared" si="52"/>
        <v>40692</v>
      </c>
    </row>
    <row r="3350" spans="1:20 16384:16384" s="19" customFormat="1" ht="409.5">
      <c r="A3350" s="10" t="s">
        <v>2</v>
      </c>
      <c r="B3350" s="10" t="s">
        <v>3</v>
      </c>
      <c r="C3350" s="11" t="s">
        <v>2881</v>
      </c>
      <c r="D3350" s="11"/>
      <c r="E3350" s="14"/>
      <c r="F3350" s="11"/>
      <c r="G3350" s="20" t="s">
        <v>5</v>
      </c>
      <c r="H3350" s="25">
        <v>40701</v>
      </c>
      <c r="I3350" s="24">
        <v>40701</v>
      </c>
      <c r="J3350" s="20">
        <v>1</v>
      </c>
      <c r="K3350" s="14" t="s">
        <v>2882</v>
      </c>
      <c r="L3350" s="14"/>
      <c r="M3350" s="13" t="s">
        <v>6</v>
      </c>
      <c r="N3350" s="13" t="s">
        <v>7</v>
      </c>
      <c r="O3350" s="11" t="s">
        <v>473</v>
      </c>
      <c r="P3350" s="15" t="s">
        <v>9</v>
      </c>
      <c r="Q3350" s="15"/>
      <c r="R3350" s="11" t="s">
        <v>11923</v>
      </c>
      <c r="S3350" s="11" t="s">
        <v>11924</v>
      </c>
      <c r="T3350" s="13"/>
      <c r="XFD3350" s="53">
        <f t="shared" si="52"/>
        <v>40702</v>
      </c>
    </row>
    <row r="3351" spans="1:20 16384:16384" s="19" customFormat="1" ht="409.5">
      <c r="A3351" s="10" t="s">
        <v>2</v>
      </c>
      <c r="B3351" s="10" t="s">
        <v>3</v>
      </c>
      <c r="C3351" s="11" t="s">
        <v>11925</v>
      </c>
      <c r="D3351" s="11" t="s">
        <v>11926</v>
      </c>
      <c r="E3351" s="14"/>
      <c r="F3351" s="11"/>
      <c r="G3351" s="20" t="s">
        <v>5</v>
      </c>
      <c r="H3351" s="25">
        <v>40701</v>
      </c>
      <c r="I3351" s="24">
        <v>40701</v>
      </c>
      <c r="J3351" s="20">
        <v>1</v>
      </c>
      <c r="K3351" s="14" t="s">
        <v>2883</v>
      </c>
      <c r="L3351" s="14"/>
      <c r="M3351" s="13" t="s">
        <v>6</v>
      </c>
      <c r="N3351" s="13" t="s">
        <v>7</v>
      </c>
      <c r="O3351" s="11" t="s">
        <v>473</v>
      </c>
      <c r="P3351" s="15" t="s">
        <v>11</v>
      </c>
      <c r="Q3351" s="15"/>
      <c r="R3351" s="11" t="s">
        <v>19507</v>
      </c>
      <c r="S3351" s="11" t="s">
        <v>492</v>
      </c>
      <c r="T3351" s="13"/>
      <c r="XFD3351" s="53">
        <f t="shared" si="52"/>
        <v>40702</v>
      </c>
    </row>
    <row r="3352" spans="1:20 16384:16384" s="19" customFormat="1" ht="288">
      <c r="A3352" s="10" t="s">
        <v>2</v>
      </c>
      <c r="B3352" s="10" t="s">
        <v>3</v>
      </c>
      <c r="C3352" s="11" t="s">
        <v>2884</v>
      </c>
      <c r="D3352" s="11"/>
      <c r="E3352" s="14"/>
      <c r="F3352" s="11" t="s">
        <v>493</v>
      </c>
      <c r="G3352" s="20" t="s">
        <v>5</v>
      </c>
      <c r="H3352" s="25">
        <v>40703</v>
      </c>
      <c r="I3352" s="24">
        <v>40703</v>
      </c>
      <c r="J3352" s="20">
        <v>1</v>
      </c>
      <c r="K3352" s="14" t="s">
        <v>11897</v>
      </c>
      <c r="L3352" s="14"/>
      <c r="M3352" s="13" t="s">
        <v>6</v>
      </c>
      <c r="N3352" s="13" t="s">
        <v>7</v>
      </c>
      <c r="O3352" s="11" t="s">
        <v>473</v>
      </c>
      <c r="P3352" s="15" t="s">
        <v>9</v>
      </c>
      <c r="Q3352" s="15"/>
      <c r="R3352" s="11"/>
      <c r="S3352" s="11" t="s">
        <v>8848</v>
      </c>
      <c r="T3352" s="13"/>
      <c r="XFD3352" s="53">
        <f t="shared" si="52"/>
        <v>40704</v>
      </c>
    </row>
    <row r="3353" spans="1:20 16384:16384" s="19" customFormat="1" ht="60">
      <c r="A3353" s="10" t="s">
        <v>2</v>
      </c>
      <c r="B3353" s="10" t="s">
        <v>3</v>
      </c>
      <c r="C3353" s="11" t="s">
        <v>2885</v>
      </c>
      <c r="D3353" s="11"/>
      <c r="E3353" s="14"/>
      <c r="F3353" s="11"/>
      <c r="G3353" s="20" t="s">
        <v>5</v>
      </c>
      <c r="H3353" s="25">
        <v>40708</v>
      </c>
      <c r="I3353" s="24">
        <v>40708</v>
      </c>
      <c r="J3353" s="20">
        <v>1</v>
      </c>
      <c r="K3353" s="14" t="s">
        <v>2860</v>
      </c>
      <c r="L3353" s="14"/>
      <c r="M3353" s="13" t="s">
        <v>6</v>
      </c>
      <c r="N3353" s="13" t="s">
        <v>7</v>
      </c>
      <c r="O3353" s="11" t="s">
        <v>473</v>
      </c>
      <c r="P3353" s="15" t="s">
        <v>11</v>
      </c>
      <c r="Q3353" s="15"/>
      <c r="R3353" s="11" t="s">
        <v>19284</v>
      </c>
      <c r="S3353" s="11" t="s">
        <v>8849</v>
      </c>
      <c r="T3353" s="13"/>
      <c r="XFD3353" s="53">
        <f t="shared" si="52"/>
        <v>40709</v>
      </c>
    </row>
    <row r="3354" spans="1:20 16384:16384" s="19" customFormat="1" ht="409.5">
      <c r="A3354" s="10" t="s">
        <v>2</v>
      </c>
      <c r="B3354" s="10" t="s">
        <v>37</v>
      </c>
      <c r="C3354" s="11" t="s">
        <v>2886</v>
      </c>
      <c r="D3354" s="11"/>
      <c r="E3354" s="14"/>
      <c r="F3354" s="11"/>
      <c r="G3354" s="20" t="s">
        <v>5</v>
      </c>
      <c r="H3354" s="25">
        <v>40709</v>
      </c>
      <c r="I3354" s="24">
        <v>40709</v>
      </c>
      <c r="J3354" s="20">
        <v>1</v>
      </c>
      <c r="K3354" s="14" t="s">
        <v>11927</v>
      </c>
      <c r="L3354" s="14"/>
      <c r="M3354" s="13" t="s">
        <v>6</v>
      </c>
      <c r="N3354" s="13" t="s">
        <v>7</v>
      </c>
      <c r="O3354" s="11" t="s">
        <v>473</v>
      </c>
      <c r="P3354" s="15" t="s">
        <v>11</v>
      </c>
      <c r="Q3354" s="15"/>
      <c r="R3354" s="11"/>
      <c r="S3354" s="11" t="s">
        <v>494</v>
      </c>
      <c r="T3354" s="13"/>
      <c r="XFD3354" s="53">
        <f t="shared" si="52"/>
        <v>40710</v>
      </c>
    </row>
    <row r="3355" spans="1:20 16384:16384" s="19" customFormat="1" ht="12">
      <c r="A3355" s="10" t="s">
        <v>2</v>
      </c>
      <c r="B3355" s="10" t="s">
        <v>3</v>
      </c>
      <c r="C3355" s="11" t="s">
        <v>11928</v>
      </c>
      <c r="D3355" s="11"/>
      <c r="E3355" s="14"/>
      <c r="F3355" s="11"/>
      <c r="G3355" s="20" t="s">
        <v>5</v>
      </c>
      <c r="H3355" s="25">
        <v>40710</v>
      </c>
      <c r="I3355" s="24">
        <v>40710</v>
      </c>
      <c r="J3355" s="20">
        <v>1</v>
      </c>
      <c r="K3355" s="14" t="s">
        <v>11929</v>
      </c>
      <c r="L3355" s="14"/>
      <c r="M3355" s="13" t="s">
        <v>6</v>
      </c>
      <c r="N3355" s="13" t="s">
        <v>7</v>
      </c>
      <c r="O3355" s="11" t="s">
        <v>473</v>
      </c>
      <c r="P3355" s="15" t="s">
        <v>11</v>
      </c>
      <c r="Q3355" s="15"/>
      <c r="R3355" s="11"/>
      <c r="S3355" s="11"/>
      <c r="T3355" s="13"/>
      <c r="XFD3355" s="53">
        <f t="shared" si="52"/>
        <v>40711</v>
      </c>
    </row>
    <row r="3356" spans="1:20 16384:16384" s="19" customFormat="1" ht="24">
      <c r="A3356" s="10" t="s">
        <v>2</v>
      </c>
      <c r="B3356" s="10" t="s">
        <v>3</v>
      </c>
      <c r="C3356" s="11" t="s">
        <v>7388</v>
      </c>
      <c r="D3356" s="11"/>
      <c r="E3356" s="14"/>
      <c r="F3356" s="11" t="s">
        <v>7387</v>
      </c>
      <c r="G3356" s="20" t="s">
        <v>5</v>
      </c>
      <c r="H3356" s="25">
        <v>40713</v>
      </c>
      <c r="I3356" s="24">
        <v>40713</v>
      </c>
      <c r="J3356" s="20">
        <v>1</v>
      </c>
      <c r="K3356" s="14" t="s">
        <v>2887</v>
      </c>
      <c r="L3356" s="14"/>
      <c r="M3356" s="13" t="s">
        <v>6</v>
      </c>
      <c r="N3356" s="13" t="s">
        <v>7</v>
      </c>
      <c r="O3356" s="11" t="s">
        <v>473</v>
      </c>
      <c r="P3356" s="15" t="s">
        <v>11</v>
      </c>
      <c r="Q3356" s="15"/>
      <c r="R3356" s="11"/>
      <c r="S3356" s="11"/>
      <c r="T3356" s="13"/>
      <c r="XFD3356" s="53">
        <f t="shared" si="52"/>
        <v>40714</v>
      </c>
    </row>
    <row r="3357" spans="1:20 16384:16384" s="19" customFormat="1" ht="288">
      <c r="A3357" s="10" t="s">
        <v>2</v>
      </c>
      <c r="B3357" s="10" t="s">
        <v>3</v>
      </c>
      <c r="C3357" s="11" t="s">
        <v>2888</v>
      </c>
      <c r="D3357" s="11"/>
      <c r="E3357" s="14"/>
      <c r="F3357" s="11"/>
      <c r="G3357" s="20" t="s">
        <v>5</v>
      </c>
      <c r="H3357" s="25">
        <v>40717</v>
      </c>
      <c r="I3357" s="24">
        <v>40717</v>
      </c>
      <c r="J3357" s="20">
        <v>1</v>
      </c>
      <c r="K3357" s="14" t="s">
        <v>2889</v>
      </c>
      <c r="L3357" s="14"/>
      <c r="M3357" s="13" t="s">
        <v>6</v>
      </c>
      <c r="N3357" s="13" t="s">
        <v>7</v>
      </c>
      <c r="O3357" s="11" t="s">
        <v>473</v>
      </c>
      <c r="P3357" s="15" t="s">
        <v>9</v>
      </c>
      <c r="Q3357" s="15"/>
      <c r="R3357" s="11"/>
      <c r="S3357" s="11" t="s">
        <v>8850</v>
      </c>
      <c r="T3357" s="13"/>
      <c r="XFD3357" s="53">
        <f t="shared" si="52"/>
        <v>40718</v>
      </c>
    </row>
    <row r="3358" spans="1:20 16384:16384" s="19" customFormat="1" ht="240">
      <c r="A3358" s="10" t="s">
        <v>2</v>
      </c>
      <c r="B3358" s="10" t="s">
        <v>3</v>
      </c>
      <c r="C3358" s="11" t="s">
        <v>11930</v>
      </c>
      <c r="D3358" s="11" t="s">
        <v>11931</v>
      </c>
      <c r="E3358" s="14"/>
      <c r="F3358" s="11"/>
      <c r="G3358" s="20" t="s">
        <v>5</v>
      </c>
      <c r="H3358" s="25">
        <v>40722</v>
      </c>
      <c r="I3358" s="24">
        <v>40722</v>
      </c>
      <c r="J3358" s="20">
        <v>1</v>
      </c>
      <c r="K3358" s="14"/>
      <c r="L3358" s="14"/>
      <c r="M3358" s="13" t="s">
        <v>6</v>
      </c>
      <c r="N3358" s="13" t="s">
        <v>7</v>
      </c>
      <c r="O3358" s="11" t="s">
        <v>473</v>
      </c>
      <c r="P3358" s="15" t="s">
        <v>11</v>
      </c>
      <c r="Q3358" s="15"/>
      <c r="R3358" s="11" t="s">
        <v>19285</v>
      </c>
      <c r="S3358" s="11" t="s">
        <v>496</v>
      </c>
      <c r="T3358" s="13"/>
      <c r="XFD3358" s="53">
        <f t="shared" si="52"/>
        <v>40723</v>
      </c>
    </row>
    <row r="3359" spans="1:20 16384:16384" s="19" customFormat="1" ht="276">
      <c r="A3359" s="10" t="s">
        <v>2</v>
      </c>
      <c r="B3359" s="10" t="s">
        <v>3</v>
      </c>
      <c r="C3359" s="11" t="s">
        <v>11932</v>
      </c>
      <c r="D3359" s="11" t="s">
        <v>495</v>
      </c>
      <c r="E3359" s="14"/>
      <c r="F3359" s="11" t="s">
        <v>1349</v>
      </c>
      <c r="G3359" s="20" t="s">
        <v>5</v>
      </c>
      <c r="H3359" s="25">
        <v>40722</v>
      </c>
      <c r="I3359" s="24">
        <v>40722</v>
      </c>
      <c r="J3359" s="20">
        <v>1</v>
      </c>
      <c r="K3359" s="14" t="s">
        <v>11933</v>
      </c>
      <c r="L3359" s="14"/>
      <c r="M3359" s="13" t="s">
        <v>6</v>
      </c>
      <c r="N3359" s="13" t="s">
        <v>7</v>
      </c>
      <c r="O3359" s="11" t="s">
        <v>473</v>
      </c>
      <c r="P3359" s="15" t="s">
        <v>9</v>
      </c>
      <c r="Q3359" s="15"/>
      <c r="R3359" s="11" t="s">
        <v>19554</v>
      </c>
      <c r="S3359" s="11" t="s">
        <v>19555</v>
      </c>
      <c r="T3359" s="13"/>
      <c r="XFD3359" s="53">
        <f t="shared" si="52"/>
        <v>40723</v>
      </c>
    </row>
    <row r="3360" spans="1:20 16384:16384" s="19" customFormat="1" ht="312">
      <c r="A3360" s="10" t="s">
        <v>2</v>
      </c>
      <c r="B3360" s="10" t="s">
        <v>3</v>
      </c>
      <c r="C3360" s="11" t="s">
        <v>2890</v>
      </c>
      <c r="D3360" s="11"/>
      <c r="E3360" s="14"/>
      <c r="F3360" s="11"/>
      <c r="G3360" s="20" t="s">
        <v>5</v>
      </c>
      <c r="H3360" s="25">
        <v>40723</v>
      </c>
      <c r="I3360" s="24">
        <v>40723</v>
      </c>
      <c r="J3360" s="20">
        <v>1</v>
      </c>
      <c r="K3360" s="14" t="s">
        <v>11934</v>
      </c>
      <c r="L3360" s="14"/>
      <c r="M3360" s="13" t="s">
        <v>6</v>
      </c>
      <c r="N3360" s="13" t="s">
        <v>7</v>
      </c>
      <c r="O3360" s="11" t="s">
        <v>473</v>
      </c>
      <c r="P3360" s="15" t="s">
        <v>11</v>
      </c>
      <c r="Q3360" s="15"/>
      <c r="R3360" s="11" t="s">
        <v>19506</v>
      </c>
      <c r="S3360" s="11" t="s">
        <v>8851</v>
      </c>
      <c r="T3360" s="13"/>
      <c r="XFD3360" s="53">
        <f t="shared" si="52"/>
        <v>40724</v>
      </c>
    </row>
    <row r="3361" spans="1:20 16384:16384" s="19" customFormat="1" ht="348">
      <c r="A3361" s="10" t="s">
        <v>2</v>
      </c>
      <c r="B3361" s="10" t="s">
        <v>37</v>
      </c>
      <c r="C3361" s="11" t="s">
        <v>11935</v>
      </c>
      <c r="D3361" s="11"/>
      <c r="E3361" s="14"/>
      <c r="F3361" s="11"/>
      <c r="G3361" s="20" t="s">
        <v>5</v>
      </c>
      <c r="H3361" s="25">
        <v>40724</v>
      </c>
      <c r="I3361" s="24">
        <v>40724</v>
      </c>
      <c r="J3361" s="20">
        <v>1</v>
      </c>
      <c r="K3361" s="14" t="s">
        <v>2891</v>
      </c>
      <c r="L3361" s="14"/>
      <c r="M3361" s="13" t="s">
        <v>6</v>
      </c>
      <c r="N3361" s="13" t="s">
        <v>7</v>
      </c>
      <c r="O3361" s="11" t="s">
        <v>473</v>
      </c>
      <c r="P3361" s="15" t="s">
        <v>11</v>
      </c>
      <c r="Q3361" s="15"/>
      <c r="R3361" s="11"/>
      <c r="S3361" s="11" t="s">
        <v>8854</v>
      </c>
      <c r="T3361" s="13"/>
      <c r="XFD3361" s="53">
        <f t="shared" si="52"/>
        <v>40725</v>
      </c>
    </row>
    <row r="3362" spans="1:20 16384:16384" s="19" customFormat="1" ht="12">
      <c r="A3362" s="10" t="s">
        <v>2</v>
      </c>
      <c r="B3362" s="10" t="s">
        <v>3</v>
      </c>
      <c r="C3362" s="11" t="s">
        <v>11936</v>
      </c>
      <c r="D3362" s="11"/>
      <c r="E3362" s="14"/>
      <c r="F3362" s="11"/>
      <c r="G3362" s="20" t="s">
        <v>5</v>
      </c>
      <c r="H3362" s="25">
        <v>40729</v>
      </c>
      <c r="I3362" s="24">
        <v>40729</v>
      </c>
      <c r="J3362" s="20">
        <v>1</v>
      </c>
      <c r="K3362" s="14" t="s">
        <v>2893</v>
      </c>
      <c r="L3362" s="14"/>
      <c r="M3362" s="13" t="s">
        <v>6</v>
      </c>
      <c r="N3362" s="13" t="s">
        <v>7</v>
      </c>
      <c r="O3362" s="11" t="s">
        <v>473</v>
      </c>
      <c r="P3362" s="15" t="s">
        <v>9</v>
      </c>
      <c r="Q3362" s="15"/>
      <c r="R3362" s="11"/>
      <c r="S3362" s="11"/>
      <c r="T3362" s="13"/>
      <c r="XFD3362" s="53">
        <f t="shared" si="52"/>
        <v>40730</v>
      </c>
    </row>
    <row r="3363" spans="1:20 16384:16384" s="19" customFormat="1" ht="409.5">
      <c r="A3363" s="10" t="s">
        <v>2</v>
      </c>
      <c r="B3363" s="10" t="s">
        <v>3</v>
      </c>
      <c r="C3363" s="11" t="s">
        <v>11937</v>
      </c>
      <c r="D3363" s="11"/>
      <c r="E3363" s="14"/>
      <c r="F3363" s="11"/>
      <c r="G3363" s="20" t="s">
        <v>5</v>
      </c>
      <c r="H3363" s="25">
        <v>40729</v>
      </c>
      <c r="I3363" s="24">
        <v>40729</v>
      </c>
      <c r="J3363" s="20">
        <v>1</v>
      </c>
      <c r="K3363" s="14" t="s">
        <v>2892</v>
      </c>
      <c r="L3363" s="14"/>
      <c r="M3363" s="13" t="s">
        <v>6</v>
      </c>
      <c r="N3363" s="13" t="s">
        <v>7</v>
      </c>
      <c r="O3363" s="11" t="s">
        <v>473</v>
      </c>
      <c r="P3363" s="15" t="s">
        <v>11</v>
      </c>
      <c r="Q3363" s="15"/>
      <c r="R3363" s="27" t="s">
        <v>19505</v>
      </c>
      <c r="S3363" s="11" t="s">
        <v>19556</v>
      </c>
      <c r="T3363" s="13"/>
      <c r="XFD3363" s="53">
        <f t="shared" si="52"/>
        <v>40730</v>
      </c>
    </row>
    <row r="3364" spans="1:20 16384:16384" s="19" customFormat="1" ht="384">
      <c r="A3364" s="10" t="s">
        <v>2</v>
      </c>
      <c r="B3364" s="10" t="s">
        <v>19</v>
      </c>
      <c r="C3364" s="11" t="s">
        <v>497</v>
      </c>
      <c r="D3364" s="11"/>
      <c r="E3364" s="14"/>
      <c r="F3364" s="11"/>
      <c r="G3364" s="20" t="s">
        <v>5</v>
      </c>
      <c r="H3364" s="25">
        <v>40730</v>
      </c>
      <c r="I3364" s="24">
        <v>40730</v>
      </c>
      <c r="J3364" s="20">
        <v>1</v>
      </c>
      <c r="K3364" s="14" t="s">
        <v>11938</v>
      </c>
      <c r="L3364" s="14"/>
      <c r="M3364" s="13" t="s">
        <v>6</v>
      </c>
      <c r="N3364" s="13" t="s">
        <v>7</v>
      </c>
      <c r="O3364" s="11" t="s">
        <v>473</v>
      </c>
      <c r="P3364" s="15" t="s">
        <v>11</v>
      </c>
      <c r="Q3364" s="15"/>
      <c r="R3364" s="11"/>
      <c r="S3364" s="11" t="s">
        <v>8852</v>
      </c>
      <c r="T3364" s="13"/>
      <c r="XFD3364" s="53">
        <f t="shared" si="52"/>
        <v>40731</v>
      </c>
    </row>
    <row r="3365" spans="1:20 16384:16384" s="19" customFormat="1" ht="409.5">
      <c r="A3365" s="10" t="s">
        <v>2</v>
      </c>
      <c r="B3365" s="10" t="s">
        <v>19</v>
      </c>
      <c r="C3365" s="11" t="s">
        <v>7150</v>
      </c>
      <c r="D3365" s="11" t="s">
        <v>7149</v>
      </c>
      <c r="E3365" s="14"/>
      <c r="F3365" s="11"/>
      <c r="G3365" s="20" t="s">
        <v>5</v>
      </c>
      <c r="H3365" s="25">
        <v>40731</v>
      </c>
      <c r="I3365" s="24">
        <v>40731</v>
      </c>
      <c r="J3365" s="20">
        <v>1</v>
      </c>
      <c r="K3365" s="14" t="s">
        <v>11939</v>
      </c>
      <c r="L3365" s="14"/>
      <c r="M3365" s="13" t="s">
        <v>6</v>
      </c>
      <c r="N3365" s="13" t="s">
        <v>7</v>
      </c>
      <c r="O3365" s="11" t="s">
        <v>473</v>
      </c>
      <c r="P3365" s="15" t="s">
        <v>9</v>
      </c>
      <c r="Q3365" s="15"/>
      <c r="R3365" s="11" t="s">
        <v>19504</v>
      </c>
      <c r="S3365" s="11" t="s">
        <v>8853</v>
      </c>
      <c r="T3365" s="13"/>
      <c r="XFD3365" s="53">
        <f t="shared" si="52"/>
        <v>40732</v>
      </c>
    </row>
    <row r="3366" spans="1:20 16384:16384" s="19" customFormat="1" ht="408">
      <c r="A3366" s="10" t="s">
        <v>2</v>
      </c>
      <c r="B3366" s="10" t="s">
        <v>3</v>
      </c>
      <c r="C3366" s="11" t="s">
        <v>2894</v>
      </c>
      <c r="D3366" s="11"/>
      <c r="E3366" s="14"/>
      <c r="F3366" s="11"/>
      <c r="G3366" s="20" t="s">
        <v>5</v>
      </c>
      <c r="H3366" s="25">
        <v>40733</v>
      </c>
      <c r="I3366" s="24">
        <v>40733</v>
      </c>
      <c r="J3366" s="20">
        <v>1</v>
      </c>
      <c r="K3366" s="14" t="s">
        <v>2895</v>
      </c>
      <c r="L3366" s="14"/>
      <c r="M3366" s="13" t="s">
        <v>6</v>
      </c>
      <c r="N3366" s="13" t="s">
        <v>7</v>
      </c>
      <c r="O3366" s="11" t="s">
        <v>473</v>
      </c>
      <c r="P3366" s="15" t="s">
        <v>9</v>
      </c>
      <c r="Q3366" s="15"/>
      <c r="R3366" s="11"/>
      <c r="S3366" s="11" t="s">
        <v>9155</v>
      </c>
      <c r="T3366" s="13"/>
      <c r="XFD3366" s="53">
        <f t="shared" si="52"/>
        <v>40734</v>
      </c>
    </row>
    <row r="3367" spans="1:20 16384:16384" s="19" customFormat="1" ht="409.5">
      <c r="A3367" s="10" t="s">
        <v>2</v>
      </c>
      <c r="B3367" s="10" t="s">
        <v>3</v>
      </c>
      <c r="C3367" s="11" t="s">
        <v>2897</v>
      </c>
      <c r="D3367" s="11"/>
      <c r="E3367" s="14"/>
      <c r="F3367" s="11"/>
      <c r="G3367" s="20" t="s">
        <v>5</v>
      </c>
      <c r="H3367" s="25">
        <v>40736</v>
      </c>
      <c r="I3367" s="24">
        <v>40736</v>
      </c>
      <c r="J3367" s="20">
        <v>1</v>
      </c>
      <c r="K3367" s="14" t="s">
        <v>2898</v>
      </c>
      <c r="L3367" s="14"/>
      <c r="M3367" s="13" t="s">
        <v>6</v>
      </c>
      <c r="N3367" s="13" t="s">
        <v>7</v>
      </c>
      <c r="O3367" s="11" t="s">
        <v>473</v>
      </c>
      <c r="P3367" s="15" t="s">
        <v>9</v>
      </c>
      <c r="Q3367" s="15"/>
      <c r="R3367" s="11" t="s">
        <v>19286</v>
      </c>
      <c r="S3367" s="11" t="s">
        <v>8855</v>
      </c>
      <c r="T3367" s="13"/>
      <c r="XFD3367" s="53">
        <f t="shared" si="52"/>
        <v>40737</v>
      </c>
    </row>
    <row r="3368" spans="1:20 16384:16384" s="19" customFormat="1" ht="60">
      <c r="A3368" s="10" t="s">
        <v>2</v>
      </c>
      <c r="B3368" s="10" t="s">
        <v>3</v>
      </c>
      <c r="C3368" s="11" t="s">
        <v>2896</v>
      </c>
      <c r="D3368" s="11"/>
      <c r="E3368" s="14"/>
      <c r="F3368" s="11"/>
      <c r="G3368" s="20" t="s">
        <v>5</v>
      </c>
      <c r="H3368" s="25">
        <v>40736</v>
      </c>
      <c r="I3368" s="24">
        <v>40736</v>
      </c>
      <c r="J3368" s="20">
        <v>1</v>
      </c>
      <c r="K3368" s="14" t="s">
        <v>2860</v>
      </c>
      <c r="L3368" s="14"/>
      <c r="M3368" s="13" t="s">
        <v>6</v>
      </c>
      <c r="N3368" s="13" t="s">
        <v>7</v>
      </c>
      <c r="O3368" s="11" t="s">
        <v>473</v>
      </c>
      <c r="P3368" s="15" t="s">
        <v>11</v>
      </c>
      <c r="Q3368" s="15"/>
      <c r="R3368" s="11" t="s">
        <v>19503</v>
      </c>
      <c r="S3368" s="11" t="s">
        <v>8856</v>
      </c>
      <c r="T3368" s="13"/>
      <c r="XFD3368" s="53">
        <f t="shared" si="52"/>
        <v>40737</v>
      </c>
    </row>
    <row r="3369" spans="1:20 16384:16384" s="19" customFormat="1" ht="12">
      <c r="A3369" s="10" t="s">
        <v>2</v>
      </c>
      <c r="B3369" s="10" t="s">
        <v>3</v>
      </c>
      <c r="C3369" s="11" t="s">
        <v>7875</v>
      </c>
      <c r="D3369" s="11" t="s">
        <v>7876</v>
      </c>
      <c r="E3369" s="14"/>
      <c r="F3369" s="11" t="s">
        <v>7339</v>
      </c>
      <c r="G3369" s="20" t="s">
        <v>5</v>
      </c>
      <c r="H3369" s="25">
        <v>40738</v>
      </c>
      <c r="I3369" s="24">
        <v>40738</v>
      </c>
      <c r="J3369" s="20">
        <v>1</v>
      </c>
      <c r="K3369" s="14" t="s">
        <v>11897</v>
      </c>
      <c r="L3369" s="14"/>
      <c r="M3369" s="13" t="s">
        <v>6</v>
      </c>
      <c r="N3369" s="13" t="s">
        <v>7</v>
      </c>
      <c r="O3369" s="11" t="s">
        <v>473</v>
      </c>
      <c r="P3369" s="15" t="s">
        <v>9</v>
      </c>
      <c r="Q3369" s="15"/>
      <c r="R3369" s="11"/>
      <c r="S3369" s="11"/>
      <c r="T3369" s="13"/>
      <c r="XFD3369" s="53">
        <f t="shared" si="52"/>
        <v>40739</v>
      </c>
    </row>
    <row r="3370" spans="1:20 16384:16384" s="19" customFormat="1" ht="12">
      <c r="A3370" s="10" t="s">
        <v>2</v>
      </c>
      <c r="B3370" s="10" t="s">
        <v>10</v>
      </c>
      <c r="C3370" s="11" t="s">
        <v>498</v>
      </c>
      <c r="D3370" s="11"/>
      <c r="E3370" s="14"/>
      <c r="F3370" s="11"/>
      <c r="G3370" s="20" t="s">
        <v>5</v>
      </c>
      <c r="H3370" s="25">
        <v>40739</v>
      </c>
      <c r="I3370" s="24">
        <v>40740</v>
      </c>
      <c r="J3370" s="20">
        <v>2</v>
      </c>
      <c r="K3370" s="14" t="s">
        <v>7</v>
      </c>
      <c r="L3370" s="14"/>
      <c r="M3370" s="13" t="s">
        <v>6</v>
      </c>
      <c r="N3370" s="13" t="s">
        <v>7</v>
      </c>
      <c r="O3370" s="11" t="s">
        <v>473</v>
      </c>
      <c r="P3370" s="15" t="s">
        <v>9</v>
      </c>
      <c r="Q3370" s="15"/>
      <c r="R3370" s="11"/>
      <c r="S3370" s="11"/>
      <c r="T3370" s="13"/>
      <c r="XFD3370" s="53">
        <f t="shared" si="52"/>
        <v>40742</v>
      </c>
    </row>
    <row r="3371" spans="1:20 16384:16384" s="19" customFormat="1" ht="216">
      <c r="A3371" s="10" t="s">
        <v>2</v>
      </c>
      <c r="B3371" s="10" t="s">
        <v>3</v>
      </c>
      <c r="C3371" s="11" t="s">
        <v>499</v>
      </c>
      <c r="D3371" s="11"/>
      <c r="E3371" s="14"/>
      <c r="F3371" s="11"/>
      <c r="G3371" s="20" t="s">
        <v>5</v>
      </c>
      <c r="H3371" s="25">
        <v>40743</v>
      </c>
      <c r="I3371" s="24">
        <v>40743</v>
      </c>
      <c r="J3371" s="20">
        <v>1</v>
      </c>
      <c r="K3371" s="14" t="s">
        <v>11940</v>
      </c>
      <c r="L3371" s="14"/>
      <c r="M3371" s="13" t="s">
        <v>6</v>
      </c>
      <c r="N3371" s="13" t="s">
        <v>7</v>
      </c>
      <c r="O3371" s="11" t="s">
        <v>473</v>
      </c>
      <c r="P3371" s="15" t="s">
        <v>11</v>
      </c>
      <c r="Q3371" s="15"/>
      <c r="R3371" s="11" t="s">
        <v>19287</v>
      </c>
      <c r="S3371" s="11" t="s">
        <v>500</v>
      </c>
      <c r="T3371" s="13"/>
      <c r="XFD3371" s="53">
        <f t="shared" si="52"/>
        <v>40744</v>
      </c>
    </row>
    <row r="3372" spans="1:20 16384:16384" s="19" customFormat="1" ht="12">
      <c r="A3372" s="10" t="s">
        <v>2</v>
      </c>
      <c r="B3372" s="10" t="s">
        <v>10</v>
      </c>
      <c r="C3372" s="11" t="s">
        <v>501</v>
      </c>
      <c r="D3372" s="11"/>
      <c r="E3372" s="14"/>
      <c r="F3372" s="11"/>
      <c r="G3372" s="20" t="s">
        <v>5</v>
      </c>
      <c r="H3372" s="25">
        <v>40746</v>
      </c>
      <c r="I3372" s="24">
        <v>40747</v>
      </c>
      <c r="J3372" s="20">
        <v>2</v>
      </c>
      <c r="K3372" s="14" t="s">
        <v>11897</v>
      </c>
      <c r="L3372" s="14"/>
      <c r="M3372" s="13" t="s">
        <v>6</v>
      </c>
      <c r="N3372" s="13" t="s">
        <v>7</v>
      </c>
      <c r="O3372" s="11" t="s">
        <v>473</v>
      </c>
      <c r="P3372" s="15" t="s">
        <v>9</v>
      </c>
      <c r="Q3372" s="15"/>
      <c r="R3372" s="11"/>
      <c r="S3372" s="11"/>
      <c r="T3372" s="13"/>
      <c r="XFD3372" s="53">
        <f t="shared" si="52"/>
        <v>40749</v>
      </c>
    </row>
    <row r="3373" spans="1:20 16384:16384" s="19" customFormat="1" ht="409.5">
      <c r="A3373" s="10" t="s">
        <v>2</v>
      </c>
      <c r="B3373" s="10" t="s">
        <v>10</v>
      </c>
      <c r="C3373" s="11" t="s">
        <v>502</v>
      </c>
      <c r="D3373" s="11"/>
      <c r="E3373" s="14"/>
      <c r="F3373" s="11"/>
      <c r="G3373" s="20" t="s">
        <v>5</v>
      </c>
      <c r="H3373" s="25">
        <v>40764</v>
      </c>
      <c r="I3373" s="24">
        <v>40764</v>
      </c>
      <c r="J3373" s="20">
        <v>1</v>
      </c>
      <c r="K3373" s="14" t="s">
        <v>11897</v>
      </c>
      <c r="L3373" s="14"/>
      <c r="M3373" s="13" t="s">
        <v>6</v>
      </c>
      <c r="N3373" s="13" t="s">
        <v>7</v>
      </c>
      <c r="O3373" s="11" t="s">
        <v>473</v>
      </c>
      <c r="P3373" s="15" t="s">
        <v>11</v>
      </c>
      <c r="Q3373" s="15"/>
      <c r="R3373" s="11"/>
      <c r="S3373" s="11" t="s">
        <v>19557</v>
      </c>
      <c r="T3373" s="13"/>
      <c r="XFD3373" s="53">
        <f t="shared" si="52"/>
        <v>40765</v>
      </c>
    </row>
    <row r="3374" spans="1:20 16384:16384" s="19" customFormat="1" ht="288">
      <c r="A3374" s="10" t="s">
        <v>2</v>
      </c>
      <c r="B3374" s="10" t="s">
        <v>21</v>
      </c>
      <c r="C3374" s="11" t="s">
        <v>503</v>
      </c>
      <c r="D3374" s="11"/>
      <c r="E3374" s="14"/>
      <c r="F3374" s="11"/>
      <c r="G3374" s="20" t="s">
        <v>5</v>
      </c>
      <c r="H3374" s="25">
        <v>40766</v>
      </c>
      <c r="I3374" s="24">
        <v>40766</v>
      </c>
      <c r="J3374" s="20">
        <v>1</v>
      </c>
      <c r="K3374" s="14" t="s">
        <v>7</v>
      </c>
      <c r="L3374" s="14"/>
      <c r="M3374" s="13" t="s">
        <v>6</v>
      </c>
      <c r="N3374" s="13" t="s">
        <v>7</v>
      </c>
      <c r="O3374" s="11" t="s">
        <v>473</v>
      </c>
      <c r="P3374" s="15" t="s">
        <v>9</v>
      </c>
      <c r="Q3374" s="15"/>
      <c r="R3374" s="11"/>
      <c r="S3374" s="11" t="s">
        <v>8866</v>
      </c>
      <c r="T3374" s="13"/>
      <c r="XFD3374" s="53">
        <f t="shared" si="52"/>
        <v>40767</v>
      </c>
    </row>
    <row r="3375" spans="1:20 16384:16384" s="19" customFormat="1" ht="120">
      <c r="A3375" s="10" t="s">
        <v>2</v>
      </c>
      <c r="B3375" s="10" t="s">
        <v>3</v>
      </c>
      <c r="C3375" s="11" t="s">
        <v>11941</v>
      </c>
      <c r="D3375" s="11"/>
      <c r="E3375" s="14"/>
      <c r="F3375" s="11"/>
      <c r="G3375" s="20" t="s">
        <v>5</v>
      </c>
      <c r="H3375" s="25">
        <v>40773</v>
      </c>
      <c r="I3375" s="24">
        <v>40773</v>
      </c>
      <c r="J3375" s="20">
        <v>1</v>
      </c>
      <c r="K3375" s="14" t="s">
        <v>11942</v>
      </c>
      <c r="L3375" s="14"/>
      <c r="M3375" s="13" t="s">
        <v>6</v>
      </c>
      <c r="N3375" s="13" t="s">
        <v>7</v>
      </c>
      <c r="O3375" s="11" t="s">
        <v>473</v>
      </c>
      <c r="P3375" s="15" t="s">
        <v>11</v>
      </c>
      <c r="Q3375" s="15"/>
      <c r="R3375" s="11" t="s">
        <v>19502</v>
      </c>
      <c r="S3375" s="11" t="s">
        <v>504</v>
      </c>
      <c r="T3375" s="13"/>
      <c r="XFD3375" s="53">
        <f t="shared" si="52"/>
        <v>40774</v>
      </c>
    </row>
    <row r="3376" spans="1:20 16384:16384" s="19" customFormat="1" ht="180">
      <c r="A3376" s="10" t="s">
        <v>2</v>
      </c>
      <c r="B3376" s="10" t="s">
        <v>3</v>
      </c>
      <c r="C3376" s="11" t="s">
        <v>2899</v>
      </c>
      <c r="D3376" s="11" t="s">
        <v>11943</v>
      </c>
      <c r="E3376" s="14"/>
      <c r="F3376" s="11"/>
      <c r="G3376" s="20" t="s">
        <v>5</v>
      </c>
      <c r="H3376" s="25">
        <v>40785</v>
      </c>
      <c r="I3376" s="24">
        <v>40785</v>
      </c>
      <c r="J3376" s="20">
        <v>1</v>
      </c>
      <c r="K3376" s="14" t="s">
        <v>2900</v>
      </c>
      <c r="L3376" s="14"/>
      <c r="M3376" s="13" t="s">
        <v>6</v>
      </c>
      <c r="N3376" s="13" t="s">
        <v>7</v>
      </c>
      <c r="O3376" s="11" t="s">
        <v>473</v>
      </c>
      <c r="P3376" s="15" t="s">
        <v>9</v>
      </c>
      <c r="Q3376" s="15"/>
      <c r="R3376" s="11" t="s">
        <v>525</v>
      </c>
      <c r="S3376" s="11" t="s">
        <v>19558</v>
      </c>
      <c r="T3376" s="13"/>
      <c r="XFD3376" s="53">
        <f t="shared" si="52"/>
        <v>40786</v>
      </c>
    </row>
    <row r="3377" spans="1:20 16384:16384" s="19" customFormat="1" ht="409.5">
      <c r="A3377" s="10" t="s">
        <v>2</v>
      </c>
      <c r="B3377" s="10" t="s">
        <v>37</v>
      </c>
      <c r="C3377" s="11" t="s">
        <v>11944</v>
      </c>
      <c r="D3377" s="11"/>
      <c r="E3377" s="14"/>
      <c r="F3377" s="11"/>
      <c r="G3377" s="20" t="s">
        <v>5</v>
      </c>
      <c r="H3377" s="25">
        <v>40792</v>
      </c>
      <c r="I3377" s="24">
        <v>40792</v>
      </c>
      <c r="J3377" s="20">
        <v>1</v>
      </c>
      <c r="K3377" s="14" t="s">
        <v>11911</v>
      </c>
      <c r="L3377" s="14"/>
      <c r="M3377" s="13" t="s">
        <v>6</v>
      </c>
      <c r="N3377" s="13" t="s">
        <v>7</v>
      </c>
      <c r="O3377" s="11" t="s">
        <v>473</v>
      </c>
      <c r="P3377" s="15" t="s">
        <v>9</v>
      </c>
      <c r="Q3377" s="15"/>
      <c r="R3377" s="11" t="s">
        <v>19288</v>
      </c>
      <c r="S3377" s="11" t="s">
        <v>19559</v>
      </c>
      <c r="T3377" s="13"/>
      <c r="XFD3377" s="53">
        <f t="shared" si="52"/>
        <v>40793</v>
      </c>
    </row>
    <row r="3378" spans="1:20 16384:16384" s="19" customFormat="1" ht="348">
      <c r="A3378" s="10" t="s">
        <v>2</v>
      </c>
      <c r="B3378" s="10" t="s">
        <v>3</v>
      </c>
      <c r="C3378" s="11" t="s">
        <v>11945</v>
      </c>
      <c r="D3378" s="11"/>
      <c r="E3378" s="14"/>
      <c r="F3378" s="11" t="s">
        <v>7862</v>
      </c>
      <c r="G3378" s="20" t="s">
        <v>5</v>
      </c>
      <c r="H3378" s="25">
        <v>40792</v>
      </c>
      <c r="I3378" s="24">
        <v>40792</v>
      </c>
      <c r="J3378" s="20">
        <v>1</v>
      </c>
      <c r="K3378" s="14" t="s">
        <v>11897</v>
      </c>
      <c r="L3378" s="14"/>
      <c r="M3378" s="13" t="s">
        <v>6</v>
      </c>
      <c r="N3378" s="13" t="s">
        <v>7</v>
      </c>
      <c r="O3378" s="11" t="s">
        <v>473</v>
      </c>
      <c r="P3378" s="15" t="s">
        <v>11</v>
      </c>
      <c r="Q3378" s="15"/>
      <c r="R3378" s="11" t="s">
        <v>8449</v>
      </c>
      <c r="S3378" s="11" t="s">
        <v>8867</v>
      </c>
      <c r="T3378" s="13"/>
      <c r="XFD3378" s="53">
        <f t="shared" si="52"/>
        <v>40793</v>
      </c>
    </row>
    <row r="3379" spans="1:20 16384:16384" s="19" customFormat="1" ht="409.5">
      <c r="A3379" s="10" t="s">
        <v>2</v>
      </c>
      <c r="B3379" s="10" t="s">
        <v>505</v>
      </c>
      <c r="C3379" s="11" t="s">
        <v>506</v>
      </c>
      <c r="D3379" s="11"/>
      <c r="E3379" s="14"/>
      <c r="F3379" s="11"/>
      <c r="G3379" s="20" t="s">
        <v>5</v>
      </c>
      <c r="H3379" s="25">
        <v>40793</v>
      </c>
      <c r="I3379" s="24">
        <v>40793</v>
      </c>
      <c r="J3379" s="20">
        <v>1</v>
      </c>
      <c r="K3379" s="14" t="s">
        <v>11946</v>
      </c>
      <c r="L3379" s="14"/>
      <c r="M3379" s="13" t="s">
        <v>6</v>
      </c>
      <c r="N3379" s="13" t="s">
        <v>7</v>
      </c>
      <c r="O3379" s="11" t="s">
        <v>473</v>
      </c>
      <c r="P3379" s="15" t="s">
        <v>11</v>
      </c>
      <c r="Q3379" s="15"/>
      <c r="R3379" s="11"/>
      <c r="S3379" s="11" t="s">
        <v>8868</v>
      </c>
      <c r="T3379" s="13"/>
      <c r="XFD3379" s="53">
        <f t="shared" si="52"/>
        <v>40794</v>
      </c>
    </row>
    <row r="3380" spans="1:20 16384:16384" s="19" customFormat="1" ht="24">
      <c r="A3380" s="10" t="s">
        <v>2</v>
      </c>
      <c r="B3380" s="10" t="s">
        <v>3</v>
      </c>
      <c r="C3380" s="11" t="s">
        <v>11947</v>
      </c>
      <c r="D3380" s="11"/>
      <c r="E3380" s="14"/>
      <c r="F3380" s="11" t="s">
        <v>2901</v>
      </c>
      <c r="G3380" s="20" t="s">
        <v>5</v>
      </c>
      <c r="H3380" s="25">
        <v>40795</v>
      </c>
      <c r="I3380" s="24">
        <v>40795</v>
      </c>
      <c r="J3380" s="20">
        <v>1</v>
      </c>
      <c r="K3380" s="14" t="s">
        <v>2901</v>
      </c>
      <c r="L3380" s="14"/>
      <c r="M3380" s="13" t="s">
        <v>6</v>
      </c>
      <c r="N3380" s="13" t="s">
        <v>7</v>
      </c>
      <c r="O3380" s="11" t="s">
        <v>473</v>
      </c>
      <c r="P3380" s="15" t="s">
        <v>11</v>
      </c>
      <c r="Q3380" s="15"/>
      <c r="R3380" s="11"/>
      <c r="S3380" s="11"/>
      <c r="T3380" s="13"/>
      <c r="XFD3380" s="53">
        <f t="shared" si="52"/>
        <v>40796</v>
      </c>
    </row>
    <row r="3381" spans="1:20 16384:16384" s="19" customFormat="1" ht="409.5">
      <c r="A3381" s="10" t="s">
        <v>2</v>
      </c>
      <c r="B3381" s="10" t="s">
        <v>3</v>
      </c>
      <c r="C3381" s="11" t="s">
        <v>2902</v>
      </c>
      <c r="D3381" s="11"/>
      <c r="E3381" s="14"/>
      <c r="F3381" s="11" t="s">
        <v>11948</v>
      </c>
      <c r="G3381" s="20" t="s">
        <v>5</v>
      </c>
      <c r="H3381" s="25">
        <v>40801</v>
      </c>
      <c r="I3381" s="24">
        <v>40801</v>
      </c>
      <c r="J3381" s="20">
        <v>1</v>
      </c>
      <c r="K3381" s="14" t="s">
        <v>11948</v>
      </c>
      <c r="L3381" s="14"/>
      <c r="M3381" s="13" t="s">
        <v>6</v>
      </c>
      <c r="N3381" s="13" t="s">
        <v>7</v>
      </c>
      <c r="O3381" s="11" t="s">
        <v>473</v>
      </c>
      <c r="P3381" s="15" t="s">
        <v>11</v>
      </c>
      <c r="Q3381" s="15"/>
      <c r="R3381" s="11"/>
      <c r="S3381" s="11" t="s">
        <v>8869</v>
      </c>
      <c r="T3381" s="13"/>
      <c r="XFD3381" s="53">
        <f t="shared" si="52"/>
        <v>40802</v>
      </c>
    </row>
    <row r="3382" spans="1:20 16384:16384" s="19" customFormat="1" ht="12">
      <c r="A3382" s="10" t="s">
        <v>2</v>
      </c>
      <c r="B3382" s="10" t="s">
        <v>10</v>
      </c>
      <c r="C3382" s="11" t="s">
        <v>2903</v>
      </c>
      <c r="D3382" s="11"/>
      <c r="E3382" s="14"/>
      <c r="F3382" s="11"/>
      <c r="G3382" s="20" t="s">
        <v>5</v>
      </c>
      <c r="H3382" s="25">
        <v>40803</v>
      </c>
      <c r="I3382" s="24">
        <v>40803</v>
      </c>
      <c r="J3382" s="20">
        <v>1</v>
      </c>
      <c r="K3382" s="14" t="s">
        <v>9460</v>
      </c>
      <c r="L3382" s="14"/>
      <c r="M3382" s="13" t="s">
        <v>6</v>
      </c>
      <c r="N3382" s="13" t="s">
        <v>7</v>
      </c>
      <c r="O3382" s="11" t="s">
        <v>473</v>
      </c>
      <c r="P3382" s="15" t="s">
        <v>9</v>
      </c>
      <c r="Q3382" s="15"/>
      <c r="R3382" s="11"/>
      <c r="S3382" s="11"/>
      <c r="T3382" s="13"/>
      <c r="XFD3382" s="53">
        <f t="shared" si="52"/>
        <v>40804</v>
      </c>
    </row>
    <row r="3383" spans="1:20 16384:16384" s="19" customFormat="1" ht="324">
      <c r="A3383" s="10" t="s">
        <v>2</v>
      </c>
      <c r="B3383" s="10" t="s">
        <v>3</v>
      </c>
      <c r="C3383" s="11" t="s">
        <v>11949</v>
      </c>
      <c r="D3383" s="11"/>
      <c r="E3383" s="14"/>
      <c r="F3383" s="11" t="s">
        <v>2904</v>
      </c>
      <c r="G3383" s="20" t="s">
        <v>5</v>
      </c>
      <c r="H3383" s="25">
        <v>40803</v>
      </c>
      <c r="I3383" s="24">
        <v>40803</v>
      </c>
      <c r="J3383" s="20">
        <v>1</v>
      </c>
      <c r="K3383" s="14" t="s">
        <v>2904</v>
      </c>
      <c r="L3383" s="14"/>
      <c r="M3383" s="13" t="s">
        <v>6</v>
      </c>
      <c r="N3383" s="13" t="s">
        <v>7</v>
      </c>
      <c r="O3383" s="11" t="s">
        <v>473</v>
      </c>
      <c r="P3383" s="15" t="s">
        <v>11</v>
      </c>
      <c r="Q3383" s="15"/>
      <c r="R3383" s="11"/>
      <c r="S3383" s="11" t="s">
        <v>19560</v>
      </c>
      <c r="T3383" s="13"/>
      <c r="XFD3383" s="53">
        <f t="shared" si="52"/>
        <v>40804</v>
      </c>
    </row>
    <row r="3384" spans="1:20 16384:16384" s="19" customFormat="1" ht="24">
      <c r="A3384" s="10" t="s">
        <v>2</v>
      </c>
      <c r="B3384" s="10" t="s">
        <v>10</v>
      </c>
      <c r="C3384" s="11" t="s">
        <v>2906</v>
      </c>
      <c r="D3384" s="11"/>
      <c r="E3384" s="14"/>
      <c r="F3384" s="11"/>
      <c r="G3384" s="20" t="s">
        <v>5</v>
      </c>
      <c r="H3384" s="25">
        <v>40813</v>
      </c>
      <c r="I3384" s="24">
        <v>40813</v>
      </c>
      <c r="J3384" s="20">
        <v>1</v>
      </c>
      <c r="K3384" s="14" t="s">
        <v>11950</v>
      </c>
      <c r="L3384" s="14"/>
      <c r="M3384" s="13" t="s">
        <v>6</v>
      </c>
      <c r="N3384" s="13" t="s">
        <v>7</v>
      </c>
      <c r="O3384" s="11" t="s">
        <v>473</v>
      </c>
      <c r="P3384" s="15" t="s">
        <v>9</v>
      </c>
      <c r="Q3384" s="15"/>
      <c r="R3384" s="11"/>
      <c r="S3384" s="11"/>
      <c r="T3384" s="13"/>
      <c r="XFD3384" s="53">
        <f t="shared" si="52"/>
        <v>40814</v>
      </c>
    </row>
    <row r="3385" spans="1:20 16384:16384" s="19" customFormat="1" ht="409.5">
      <c r="A3385" s="10" t="s">
        <v>2</v>
      </c>
      <c r="B3385" s="10" t="s">
        <v>10</v>
      </c>
      <c r="C3385" s="11" t="s">
        <v>11951</v>
      </c>
      <c r="D3385" s="11"/>
      <c r="E3385" s="14"/>
      <c r="F3385" s="11"/>
      <c r="G3385" s="20" t="s">
        <v>5</v>
      </c>
      <c r="H3385" s="25">
        <v>40813</v>
      </c>
      <c r="I3385" s="24">
        <v>40813</v>
      </c>
      <c r="J3385" s="20">
        <v>1</v>
      </c>
      <c r="K3385" s="14" t="s">
        <v>2905</v>
      </c>
      <c r="L3385" s="14"/>
      <c r="M3385" s="13" t="s">
        <v>6</v>
      </c>
      <c r="N3385" s="13" t="s">
        <v>7</v>
      </c>
      <c r="O3385" s="11" t="s">
        <v>473</v>
      </c>
      <c r="P3385" s="15" t="s">
        <v>11</v>
      </c>
      <c r="Q3385" s="15"/>
      <c r="R3385" s="11"/>
      <c r="S3385" s="11" t="s">
        <v>8870</v>
      </c>
      <c r="T3385" s="13"/>
      <c r="XFD3385" s="53">
        <f t="shared" si="52"/>
        <v>40814</v>
      </c>
    </row>
    <row r="3386" spans="1:20 16384:16384" s="19" customFormat="1" ht="300">
      <c r="A3386" s="10" t="s">
        <v>2</v>
      </c>
      <c r="B3386" s="10" t="s">
        <v>3</v>
      </c>
      <c r="C3386" s="11" t="s">
        <v>2907</v>
      </c>
      <c r="D3386" s="11"/>
      <c r="E3386" s="14"/>
      <c r="F3386" s="11"/>
      <c r="G3386" s="20" t="s">
        <v>5</v>
      </c>
      <c r="H3386" s="25">
        <v>40814</v>
      </c>
      <c r="I3386" s="24">
        <v>40814</v>
      </c>
      <c r="J3386" s="20">
        <v>1</v>
      </c>
      <c r="K3386" s="14" t="s">
        <v>11952</v>
      </c>
      <c r="L3386" s="14"/>
      <c r="M3386" s="13" t="s">
        <v>6</v>
      </c>
      <c r="N3386" s="13" t="s">
        <v>7</v>
      </c>
      <c r="O3386" s="11" t="s">
        <v>473</v>
      </c>
      <c r="P3386" s="15" t="s">
        <v>9</v>
      </c>
      <c r="Q3386" s="15"/>
      <c r="R3386" s="11" t="s">
        <v>19275</v>
      </c>
      <c r="S3386" s="11" t="s">
        <v>507</v>
      </c>
      <c r="T3386" s="13"/>
      <c r="XFD3386" s="53">
        <f t="shared" si="52"/>
        <v>40815</v>
      </c>
    </row>
    <row r="3387" spans="1:20 16384:16384" s="19" customFormat="1" ht="264">
      <c r="A3387" s="10" t="s">
        <v>2</v>
      </c>
      <c r="B3387" s="10" t="s">
        <v>146</v>
      </c>
      <c r="C3387" s="11" t="s">
        <v>11953</v>
      </c>
      <c r="D3387" s="11" t="s">
        <v>8413</v>
      </c>
      <c r="E3387" s="14"/>
      <c r="F3387" s="11" t="s">
        <v>508</v>
      </c>
      <c r="G3387" s="20" t="s">
        <v>5</v>
      </c>
      <c r="H3387" s="25">
        <v>40815</v>
      </c>
      <c r="I3387" s="24">
        <v>40815</v>
      </c>
      <c r="J3387" s="20">
        <v>1</v>
      </c>
      <c r="K3387" s="14" t="s">
        <v>78</v>
      </c>
      <c r="L3387" s="14"/>
      <c r="M3387" s="13" t="s">
        <v>6</v>
      </c>
      <c r="N3387" s="13" t="s">
        <v>7</v>
      </c>
      <c r="O3387" s="11" t="s">
        <v>473</v>
      </c>
      <c r="P3387" s="15" t="s">
        <v>9</v>
      </c>
      <c r="Q3387" s="15"/>
      <c r="R3387" s="11" t="s">
        <v>509</v>
      </c>
      <c r="S3387" s="11" t="s">
        <v>8871</v>
      </c>
      <c r="T3387" s="13"/>
      <c r="XFD3387" s="53">
        <f t="shared" si="52"/>
        <v>40816</v>
      </c>
    </row>
    <row r="3388" spans="1:20 16384:16384" s="19" customFormat="1" ht="48">
      <c r="A3388" s="10" t="s">
        <v>2</v>
      </c>
      <c r="B3388" s="10" t="s">
        <v>3</v>
      </c>
      <c r="C3388" s="11" t="s">
        <v>2908</v>
      </c>
      <c r="D3388" s="11"/>
      <c r="E3388" s="14"/>
      <c r="F3388" s="11" t="s">
        <v>493</v>
      </c>
      <c r="G3388" s="20" t="s">
        <v>5</v>
      </c>
      <c r="H3388" s="25">
        <v>40816</v>
      </c>
      <c r="I3388" s="24">
        <v>40816</v>
      </c>
      <c r="J3388" s="20">
        <v>1</v>
      </c>
      <c r="K3388" s="14" t="s">
        <v>11897</v>
      </c>
      <c r="L3388" s="14"/>
      <c r="M3388" s="13" t="s">
        <v>6</v>
      </c>
      <c r="N3388" s="13" t="s">
        <v>7</v>
      </c>
      <c r="O3388" s="11" t="s">
        <v>473</v>
      </c>
      <c r="P3388" s="15" t="s">
        <v>9</v>
      </c>
      <c r="Q3388" s="15"/>
      <c r="R3388" s="11" t="s">
        <v>19561</v>
      </c>
      <c r="S3388" s="11" t="s">
        <v>19562</v>
      </c>
      <c r="T3388" s="13"/>
      <c r="XFD3388" s="53">
        <f t="shared" si="52"/>
        <v>40817</v>
      </c>
    </row>
    <row r="3389" spans="1:20 16384:16384" s="19" customFormat="1" ht="409.5">
      <c r="A3389" s="10" t="s">
        <v>2</v>
      </c>
      <c r="B3389" s="10" t="s">
        <v>3</v>
      </c>
      <c r="C3389" s="11" t="s">
        <v>2909</v>
      </c>
      <c r="D3389" s="11"/>
      <c r="E3389" s="14"/>
      <c r="F3389" s="11" t="s">
        <v>510</v>
      </c>
      <c r="G3389" s="20" t="s">
        <v>5</v>
      </c>
      <c r="H3389" s="25">
        <v>40818</v>
      </c>
      <c r="I3389" s="24">
        <v>40818</v>
      </c>
      <c r="J3389" s="20">
        <v>1</v>
      </c>
      <c r="K3389" s="14" t="s">
        <v>510</v>
      </c>
      <c r="L3389" s="14"/>
      <c r="M3389" s="13" t="s">
        <v>6</v>
      </c>
      <c r="N3389" s="13" t="s">
        <v>7</v>
      </c>
      <c r="O3389" s="11" t="s">
        <v>473</v>
      </c>
      <c r="P3389" s="15" t="s">
        <v>11</v>
      </c>
      <c r="Q3389" s="15"/>
      <c r="R3389" s="11" t="s">
        <v>19289</v>
      </c>
      <c r="S3389" s="11" t="s">
        <v>8873</v>
      </c>
      <c r="T3389" s="13"/>
      <c r="XFD3389" s="53">
        <f t="shared" si="52"/>
        <v>40819</v>
      </c>
    </row>
    <row r="3390" spans="1:20 16384:16384" s="19" customFormat="1" ht="312">
      <c r="A3390" s="10" t="s">
        <v>2</v>
      </c>
      <c r="B3390" s="10" t="s">
        <v>3</v>
      </c>
      <c r="C3390" s="11" t="s">
        <v>11954</v>
      </c>
      <c r="D3390" s="11"/>
      <c r="E3390" s="14"/>
      <c r="F3390" s="11" t="s">
        <v>11955</v>
      </c>
      <c r="G3390" s="20" t="s">
        <v>5</v>
      </c>
      <c r="H3390" s="25">
        <v>40827</v>
      </c>
      <c r="I3390" s="24">
        <v>40827</v>
      </c>
      <c r="J3390" s="20">
        <v>1</v>
      </c>
      <c r="K3390" s="14" t="s">
        <v>11955</v>
      </c>
      <c r="L3390" s="14"/>
      <c r="M3390" s="13" t="s">
        <v>6</v>
      </c>
      <c r="N3390" s="13" t="s">
        <v>7</v>
      </c>
      <c r="O3390" s="11" t="s">
        <v>473</v>
      </c>
      <c r="P3390" s="15" t="s">
        <v>11</v>
      </c>
      <c r="Q3390" s="15"/>
      <c r="R3390" s="11"/>
      <c r="S3390" s="11" t="s">
        <v>8874</v>
      </c>
      <c r="T3390" s="13"/>
      <c r="XFD3390" s="53">
        <f t="shared" si="52"/>
        <v>40828</v>
      </c>
    </row>
    <row r="3391" spans="1:20 16384:16384" s="19" customFormat="1" ht="12">
      <c r="A3391" s="10" t="s">
        <v>2</v>
      </c>
      <c r="B3391" s="10" t="s">
        <v>3</v>
      </c>
      <c r="C3391" s="11" t="s">
        <v>7660</v>
      </c>
      <c r="D3391" s="11" t="s">
        <v>7661</v>
      </c>
      <c r="E3391" s="14"/>
      <c r="F3391" s="11"/>
      <c r="G3391" s="20" t="s">
        <v>5</v>
      </c>
      <c r="H3391" s="25">
        <v>40827</v>
      </c>
      <c r="I3391" s="24">
        <v>40827</v>
      </c>
      <c r="J3391" s="20">
        <v>1</v>
      </c>
      <c r="K3391" s="14" t="s">
        <v>2861</v>
      </c>
      <c r="L3391" s="14"/>
      <c r="M3391" s="13" t="s">
        <v>6</v>
      </c>
      <c r="N3391" s="13" t="s">
        <v>7</v>
      </c>
      <c r="O3391" s="11" t="s">
        <v>473</v>
      </c>
      <c r="P3391" s="15" t="s">
        <v>11</v>
      </c>
      <c r="Q3391" s="15"/>
      <c r="R3391" s="11"/>
      <c r="S3391" s="11"/>
      <c r="T3391" s="13" t="s">
        <v>7052</v>
      </c>
      <c r="XFD3391" s="53">
        <f t="shared" si="52"/>
        <v>40828</v>
      </c>
    </row>
    <row r="3392" spans="1:20 16384:16384" s="19" customFormat="1" ht="168">
      <c r="A3392" s="10" t="s">
        <v>2</v>
      </c>
      <c r="B3392" s="10" t="s">
        <v>3</v>
      </c>
      <c r="C3392" s="11" t="s">
        <v>2910</v>
      </c>
      <c r="D3392" s="11"/>
      <c r="E3392" s="14"/>
      <c r="F3392" s="11"/>
      <c r="G3392" s="20" t="s">
        <v>5</v>
      </c>
      <c r="H3392" s="25">
        <v>40828</v>
      </c>
      <c r="I3392" s="24">
        <v>40828</v>
      </c>
      <c r="J3392" s="20">
        <v>1</v>
      </c>
      <c r="K3392" s="14" t="s">
        <v>2860</v>
      </c>
      <c r="L3392" s="14"/>
      <c r="M3392" s="13" t="s">
        <v>6</v>
      </c>
      <c r="N3392" s="13" t="s">
        <v>7</v>
      </c>
      <c r="O3392" s="11" t="s">
        <v>473</v>
      </c>
      <c r="P3392" s="15" t="s">
        <v>9</v>
      </c>
      <c r="Q3392" s="15"/>
      <c r="R3392" s="11"/>
      <c r="S3392" s="11" t="s">
        <v>19563</v>
      </c>
      <c r="T3392" s="13"/>
      <c r="XFD3392" s="53">
        <f t="shared" si="52"/>
        <v>40829</v>
      </c>
    </row>
    <row r="3393" spans="1:20 16384:16384" s="19" customFormat="1" ht="12">
      <c r="A3393" s="10" t="s">
        <v>2</v>
      </c>
      <c r="B3393" s="10" t="s">
        <v>3</v>
      </c>
      <c r="C3393" s="11" t="s">
        <v>11956</v>
      </c>
      <c r="D3393" s="11"/>
      <c r="E3393" s="14"/>
      <c r="F3393" s="11"/>
      <c r="G3393" s="20" t="s">
        <v>5</v>
      </c>
      <c r="H3393" s="25">
        <v>40829</v>
      </c>
      <c r="I3393" s="24">
        <v>40829</v>
      </c>
      <c r="J3393" s="20">
        <v>1</v>
      </c>
      <c r="K3393" s="14" t="s">
        <v>2911</v>
      </c>
      <c r="L3393" s="14"/>
      <c r="M3393" s="13" t="s">
        <v>6</v>
      </c>
      <c r="N3393" s="13" t="s">
        <v>7</v>
      </c>
      <c r="O3393" s="11" t="s">
        <v>473</v>
      </c>
      <c r="P3393" s="15" t="s">
        <v>9</v>
      </c>
      <c r="Q3393" s="15"/>
      <c r="R3393" s="11"/>
      <c r="S3393" s="11"/>
      <c r="T3393" s="13"/>
      <c r="XFD3393" s="53">
        <f t="shared" si="52"/>
        <v>40830</v>
      </c>
    </row>
    <row r="3394" spans="1:20 16384:16384" s="19" customFormat="1" ht="84">
      <c r="A3394" s="10" t="s">
        <v>2</v>
      </c>
      <c r="B3394" s="10" t="s">
        <v>3</v>
      </c>
      <c r="C3394" s="11" t="s">
        <v>8376</v>
      </c>
      <c r="D3394" s="11"/>
      <c r="E3394" s="14"/>
      <c r="F3394" s="11"/>
      <c r="G3394" s="20" t="s">
        <v>5</v>
      </c>
      <c r="H3394" s="25">
        <v>40831</v>
      </c>
      <c r="I3394" s="24">
        <v>40831</v>
      </c>
      <c r="J3394" s="20">
        <v>1</v>
      </c>
      <c r="K3394" s="14" t="s">
        <v>8377</v>
      </c>
      <c r="L3394" s="14"/>
      <c r="M3394" s="13" t="s">
        <v>6</v>
      </c>
      <c r="N3394" s="13" t="s">
        <v>7</v>
      </c>
      <c r="O3394" s="11" t="s">
        <v>473</v>
      </c>
      <c r="P3394" s="15" t="s">
        <v>11</v>
      </c>
      <c r="Q3394" s="15"/>
      <c r="R3394" s="11" t="s">
        <v>19290</v>
      </c>
      <c r="S3394" s="11" t="s">
        <v>19564</v>
      </c>
      <c r="T3394" s="13"/>
      <c r="XFD3394" s="53">
        <f t="shared" si="52"/>
        <v>40832</v>
      </c>
    </row>
    <row r="3395" spans="1:20 16384:16384" s="19" customFormat="1" ht="396">
      <c r="A3395" s="10" t="s">
        <v>2</v>
      </c>
      <c r="B3395" s="10" t="s">
        <v>10</v>
      </c>
      <c r="C3395" s="11" t="s">
        <v>11957</v>
      </c>
      <c r="D3395" s="11"/>
      <c r="E3395" s="14"/>
      <c r="F3395" s="11" t="s">
        <v>7359</v>
      </c>
      <c r="G3395" s="20" t="s">
        <v>5</v>
      </c>
      <c r="H3395" s="25">
        <v>40834</v>
      </c>
      <c r="I3395" s="24">
        <v>40834</v>
      </c>
      <c r="J3395" s="20">
        <v>1</v>
      </c>
      <c r="K3395" s="14" t="s">
        <v>2912</v>
      </c>
      <c r="L3395" s="14"/>
      <c r="M3395" s="13" t="s">
        <v>6</v>
      </c>
      <c r="N3395" s="13" t="s">
        <v>7</v>
      </c>
      <c r="O3395" s="11" t="s">
        <v>473</v>
      </c>
      <c r="P3395" s="15" t="s">
        <v>11</v>
      </c>
      <c r="Q3395" s="15"/>
      <c r="R3395" s="11"/>
      <c r="S3395" s="11" t="s">
        <v>8875</v>
      </c>
      <c r="T3395" s="13"/>
      <c r="XFD3395" s="53">
        <f t="shared" si="52"/>
        <v>40835</v>
      </c>
    </row>
    <row r="3396" spans="1:20 16384:16384" s="19" customFormat="1" ht="409.5">
      <c r="A3396" s="10" t="s">
        <v>2</v>
      </c>
      <c r="B3396" s="10" t="s">
        <v>21</v>
      </c>
      <c r="C3396" s="11" t="s">
        <v>2913</v>
      </c>
      <c r="D3396" s="11"/>
      <c r="E3396" s="14"/>
      <c r="F3396" s="11" t="s">
        <v>493</v>
      </c>
      <c r="G3396" s="20" t="s">
        <v>5</v>
      </c>
      <c r="H3396" s="25">
        <v>40836</v>
      </c>
      <c r="I3396" s="24">
        <v>40836</v>
      </c>
      <c r="J3396" s="20">
        <v>1</v>
      </c>
      <c r="K3396" s="14" t="s">
        <v>2914</v>
      </c>
      <c r="L3396" s="14"/>
      <c r="M3396" s="13" t="s">
        <v>6</v>
      </c>
      <c r="N3396" s="13" t="s">
        <v>7</v>
      </c>
      <c r="O3396" s="11" t="s">
        <v>473</v>
      </c>
      <c r="P3396" s="15" t="s">
        <v>11</v>
      </c>
      <c r="Q3396" s="15"/>
      <c r="R3396" s="26" t="s">
        <v>19291</v>
      </c>
      <c r="S3396" s="11" t="s">
        <v>8942</v>
      </c>
      <c r="T3396" s="13"/>
      <c r="XFD3396" s="53">
        <f t="shared" si="52"/>
        <v>40837</v>
      </c>
    </row>
    <row r="3397" spans="1:20 16384:16384" s="19" customFormat="1" ht="12">
      <c r="A3397" s="10" t="s">
        <v>2</v>
      </c>
      <c r="B3397" s="10" t="s">
        <v>3</v>
      </c>
      <c r="C3397" s="11" t="s">
        <v>11958</v>
      </c>
      <c r="D3397" s="11"/>
      <c r="E3397" s="14"/>
      <c r="F3397" s="11" t="s">
        <v>11959</v>
      </c>
      <c r="G3397" s="20" t="s">
        <v>5</v>
      </c>
      <c r="H3397" s="25">
        <v>40841</v>
      </c>
      <c r="I3397" s="24">
        <v>40841</v>
      </c>
      <c r="J3397" s="20">
        <v>1</v>
      </c>
      <c r="K3397" s="14" t="s">
        <v>11959</v>
      </c>
      <c r="L3397" s="14"/>
      <c r="M3397" s="13" t="s">
        <v>6</v>
      </c>
      <c r="N3397" s="13" t="s">
        <v>7</v>
      </c>
      <c r="O3397" s="11" t="s">
        <v>473</v>
      </c>
      <c r="P3397" s="15" t="s">
        <v>11</v>
      </c>
      <c r="Q3397" s="15"/>
      <c r="R3397" s="11"/>
      <c r="S3397" s="11"/>
      <c r="T3397" s="13"/>
      <c r="XFD3397" s="53">
        <f t="shared" ref="XFD3397:XFD3460" si="53">SUM(I3397:XFC3397)</f>
        <v>40842</v>
      </c>
    </row>
    <row r="3398" spans="1:20 16384:16384" s="19" customFormat="1" ht="12">
      <c r="A3398" s="10" t="s">
        <v>2</v>
      </c>
      <c r="B3398" s="10" t="s">
        <v>10</v>
      </c>
      <c r="C3398" s="11" t="s">
        <v>2915</v>
      </c>
      <c r="D3398" s="11"/>
      <c r="E3398" s="14"/>
      <c r="F3398" s="11" t="s">
        <v>2916</v>
      </c>
      <c r="G3398" s="20" t="s">
        <v>5</v>
      </c>
      <c r="H3398" s="25">
        <v>40843</v>
      </c>
      <c r="I3398" s="24">
        <v>40843</v>
      </c>
      <c r="J3398" s="20">
        <v>1</v>
      </c>
      <c r="K3398" s="14" t="s">
        <v>2916</v>
      </c>
      <c r="L3398" s="14"/>
      <c r="M3398" s="13" t="s">
        <v>6</v>
      </c>
      <c r="N3398" s="13" t="s">
        <v>7</v>
      </c>
      <c r="O3398" s="11" t="s">
        <v>473</v>
      </c>
      <c r="P3398" s="15" t="s">
        <v>11</v>
      </c>
      <c r="Q3398" s="15"/>
      <c r="R3398" s="11"/>
      <c r="S3398" s="11"/>
      <c r="T3398" s="13"/>
      <c r="XFD3398" s="53">
        <f t="shared" si="53"/>
        <v>40844</v>
      </c>
    </row>
    <row r="3399" spans="1:20 16384:16384" s="19" customFormat="1" ht="12">
      <c r="A3399" s="10" t="s">
        <v>2</v>
      </c>
      <c r="B3399" s="10" t="s">
        <v>146</v>
      </c>
      <c r="C3399" s="11" t="s">
        <v>11960</v>
      </c>
      <c r="D3399" s="11"/>
      <c r="E3399" s="14"/>
      <c r="F3399" s="11" t="s">
        <v>78</v>
      </c>
      <c r="G3399" s="20" t="s">
        <v>5</v>
      </c>
      <c r="H3399" s="25">
        <v>40843</v>
      </c>
      <c r="I3399" s="24">
        <v>40845</v>
      </c>
      <c r="J3399" s="20">
        <v>3</v>
      </c>
      <c r="K3399" s="14" t="s">
        <v>78</v>
      </c>
      <c r="L3399" s="14"/>
      <c r="M3399" s="13" t="s">
        <v>6</v>
      </c>
      <c r="N3399" s="13" t="s">
        <v>7</v>
      </c>
      <c r="O3399" s="11" t="s">
        <v>473</v>
      </c>
      <c r="P3399" s="15" t="s">
        <v>9</v>
      </c>
      <c r="Q3399" s="15"/>
      <c r="R3399" s="11"/>
      <c r="S3399" s="11"/>
      <c r="T3399" s="13"/>
      <c r="XFD3399" s="53">
        <f t="shared" si="53"/>
        <v>40848</v>
      </c>
    </row>
    <row r="3400" spans="1:20 16384:16384" s="19" customFormat="1" ht="409.5">
      <c r="A3400" s="10" t="s">
        <v>2</v>
      </c>
      <c r="B3400" s="10" t="s">
        <v>3</v>
      </c>
      <c r="C3400" s="11" t="s">
        <v>11961</v>
      </c>
      <c r="D3400" s="11"/>
      <c r="E3400" s="14"/>
      <c r="F3400" s="11" t="s">
        <v>2917</v>
      </c>
      <c r="G3400" s="20" t="s">
        <v>5</v>
      </c>
      <c r="H3400" s="25">
        <v>40844</v>
      </c>
      <c r="I3400" s="24">
        <v>40844</v>
      </c>
      <c r="J3400" s="20">
        <v>1</v>
      </c>
      <c r="K3400" s="14" t="s">
        <v>2918</v>
      </c>
      <c r="L3400" s="14"/>
      <c r="M3400" s="13" t="s">
        <v>6</v>
      </c>
      <c r="N3400" s="13" t="s">
        <v>7</v>
      </c>
      <c r="O3400" s="11" t="s">
        <v>473</v>
      </c>
      <c r="P3400" s="15" t="s">
        <v>11</v>
      </c>
      <c r="Q3400" s="15"/>
      <c r="R3400" s="11"/>
      <c r="S3400" s="11" t="s">
        <v>19565</v>
      </c>
      <c r="T3400" s="13"/>
      <c r="XFD3400" s="53">
        <f t="shared" si="53"/>
        <v>40845</v>
      </c>
    </row>
    <row r="3401" spans="1:20 16384:16384" s="19" customFormat="1" ht="12">
      <c r="A3401" s="10" t="s">
        <v>2</v>
      </c>
      <c r="B3401" s="10" t="s">
        <v>3</v>
      </c>
      <c r="C3401" s="11" t="s">
        <v>511</v>
      </c>
      <c r="D3401" s="11"/>
      <c r="E3401" s="14"/>
      <c r="F3401" s="11"/>
      <c r="G3401" s="20" t="s">
        <v>94</v>
      </c>
      <c r="H3401" s="25">
        <v>40846</v>
      </c>
      <c r="I3401" s="24">
        <v>40846</v>
      </c>
      <c r="J3401" s="20">
        <v>2</v>
      </c>
      <c r="K3401" s="14" t="s">
        <v>11962</v>
      </c>
      <c r="L3401" s="14"/>
      <c r="M3401" s="13" t="s">
        <v>6</v>
      </c>
      <c r="N3401" s="13" t="s">
        <v>7</v>
      </c>
      <c r="O3401" s="11" t="s">
        <v>473</v>
      </c>
      <c r="P3401" s="15" t="s">
        <v>11</v>
      </c>
      <c r="Q3401" s="15"/>
      <c r="R3401" s="11"/>
      <c r="S3401" s="11"/>
      <c r="T3401" s="13"/>
      <c r="XFD3401" s="53">
        <f t="shared" si="53"/>
        <v>40848</v>
      </c>
    </row>
    <row r="3402" spans="1:20 16384:16384" s="19" customFormat="1" ht="12">
      <c r="A3402" s="10" t="s">
        <v>2</v>
      </c>
      <c r="B3402" s="10" t="s">
        <v>3</v>
      </c>
      <c r="C3402" s="11" t="s">
        <v>11963</v>
      </c>
      <c r="D3402" s="11"/>
      <c r="E3402" s="14"/>
      <c r="F3402" s="11" t="s">
        <v>2882</v>
      </c>
      <c r="G3402" s="20" t="s">
        <v>5</v>
      </c>
      <c r="H3402" s="25">
        <v>40849</v>
      </c>
      <c r="I3402" s="24">
        <v>40849</v>
      </c>
      <c r="J3402" s="20">
        <v>1</v>
      </c>
      <c r="K3402" s="14" t="s">
        <v>2882</v>
      </c>
      <c r="L3402" s="14"/>
      <c r="M3402" s="13" t="s">
        <v>6</v>
      </c>
      <c r="N3402" s="13" t="s">
        <v>7</v>
      </c>
      <c r="O3402" s="11" t="s">
        <v>473</v>
      </c>
      <c r="P3402" s="15" t="s">
        <v>9</v>
      </c>
      <c r="Q3402" s="15"/>
      <c r="R3402" s="11"/>
      <c r="S3402" s="11"/>
      <c r="T3402" s="13"/>
      <c r="XFD3402" s="53">
        <f t="shared" si="53"/>
        <v>40850</v>
      </c>
    </row>
    <row r="3403" spans="1:20 16384:16384" s="19" customFormat="1" ht="324">
      <c r="A3403" s="10" t="s">
        <v>2</v>
      </c>
      <c r="B3403" s="10" t="s">
        <v>3</v>
      </c>
      <c r="C3403" s="11" t="s">
        <v>11964</v>
      </c>
      <c r="D3403" s="11" t="s">
        <v>512</v>
      </c>
      <c r="E3403" s="14"/>
      <c r="F3403" s="11"/>
      <c r="G3403" s="20" t="s">
        <v>5</v>
      </c>
      <c r="H3403" s="25">
        <v>40850</v>
      </c>
      <c r="I3403" s="24">
        <v>40850</v>
      </c>
      <c r="J3403" s="20">
        <v>1</v>
      </c>
      <c r="K3403" s="14" t="s">
        <v>11965</v>
      </c>
      <c r="L3403" s="14"/>
      <c r="M3403" s="13" t="s">
        <v>6</v>
      </c>
      <c r="N3403" s="13" t="s">
        <v>7</v>
      </c>
      <c r="O3403" s="11" t="s">
        <v>473</v>
      </c>
      <c r="P3403" s="15" t="s">
        <v>11</v>
      </c>
      <c r="Q3403" s="15"/>
      <c r="R3403" s="11" t="s">
        <v>154</v>
      </c>
      <c r="S3403" s="11" t="s">
        <v>19566</v>
      </c>
      <c r="T3403" s="13"/>
      <c r="XFD3403" s="53">
        <f t="shared" si="53"/>
        <v>40851</v>
      </c>
    </row>
    <row r="3404" spans="1:20 16384:16384" s="19" customFormat="1" ht="409.5">
      <c r="A3404" s="10" t="s">
        <v>9502</v>
      </c>
      <c r="B3404" s="10" t="s">
        <v>9524</v>
      </c>
      <c r="C3404" s="11" t="s">
        <v>11966</v>
      </c>
      <c r="D3404" s="11"/>
      <c r="E3404" s="14"/>
      <c r="F3404" s="11"/>
      <c r="G3404" s="20" t="s">
        <v>9506</v>
      </c>
      <c r="H3404" s="25">
        <v>40852</v>
      </c>
      <c r="I3404" s="24">
        <v>40852</v>
      </c>
      <c r="J3404" s="20">
        <v>1</v>
      </c>
      <c r="K3404" s="14" t="s">
        <v>11967</v>
      </c>
      <c r="L3404" s="14"/>
      <c r="M3404" s="13" t="s">
        <v>10818</v>
      </c>
      <c r="N3404" s="13" t="s">
        <v>11592</v>
      </c>
      <c r="O3404" s="11" t="s">
        <v>11968</v>
      </c>
      <c r="P3404" s="15" t="s">
        <v>9510</v>
      </c>
      <c r="Q3404" s="15"/>
      <c r="R3404" s="11"/>
      <c r="S3404" s="11" t="s">
        <v>11969</v>
      </c>
      <c r="T3404" s="13"/>
      <c r="XFD3404" s="53">
        <f t="shared" si="53"/>
        <v>40853</v>
      </c>
    </row>
    <row r="3405" spans="1:20 16384:16384" s="19" customFormat="1" ht="12">
      <c r="A3405" s="10" t="s">
        <v>9502</v>
      </c>
      <c r="B3405" s="10" t="s">
        <v>9524</v>
      </c>
      <c r="C3405" s="11" t="s">
        <v>11970</v>
      </c>
      <c r="D3405" s="11"/>
      <c r="E3405" s="14"/>
      <c r="F3405" s="11"/>
      <c r="G3405" s="20" t="s">
        <v>9506</v>
      </c>
      <c r="H3405" s="25">
        <v>40855</v>
      </c>
      <c r="I3405" s="24">
        <v>40855</v>
      </c>
      <c r="J3405" s="20">
        <v>1</v>
      </c>
      <c r="K3405" s="14" t="s">
        <v>11971</v>
      </c>
      <c r="L3405" s="14"/>
      <c r="M3405" s="13" t="s">
        <v>10818</v>
      </c>
      <c r="N3405" s="13" t="s">
        <v>11592</v>
      </c>
      <c r="O3405" s="11" t="s">
        <v>11968</v>
      </c>
      <c r="P3405" s="15" t="s">
        <v>9510</v>
      </c>
      <c r="Q3405" s="15"/>
      <c r="R3405" s="11"/>
      <c r="S3405" s="11"/>
      <c r="T3405" s="13"/>
      <c r="XFD3405" s="53">
        <f t="shared" si="53"/>
        <v>40856</v>
      </c>
    </row>
    <row r="3406" spans="1:20 16384:16384" s="19" customFormat="1" ht="312">
      <c r="A3406" s="10" t="s">
        <v>9502</v>
      </c>
      <c r="B3406" s="10" t="s">
        <v>9524</v>
      </c>
      <c r="C3406" s="11" t="s">
        <v>11972</v>
      </c>
      <c r="D3406" s="11"/>
      <c r="E3406" s="14"/>
      <c r="F3406" s="11"/>
      <c r="G3406" s="20" t="s">
        <v>9506</v>
      </c>
      <c r="H3406" s="25">
        <v>40862</v>
      </c>
      <c r="I3406" s="24">
        <v>40862</v>
      </c>
      <c r="J3406" s="20">
        <v>1</v>
      </c>
      <c r="K3406" s="14" t="s">
        <v>11973</v>
      </c>
      <c r="L3406" s="14"/>
      <c r="M3406" s="13" t="s">
        <v>10818</v>
      </c>
      <c r="N3406" s="13" t="s">
        <v>11592</v>
      </c>
      <c r="O3406" s="11" t="s">
        <v>11968</v>
      </c>
      <c r="P3406" s="15" t="s">
        <v>9510</v>
      </c>
      <c r="Q3406" s="15"/>
      <c r="R3406" s="11" t="s">
        <v>19292</v>
      </c>
      <c r="S3406" s="11" t="s">
        <v>19567</v>
      </c>
      <c r="T3406" s="13"/>
      <c r="XFD3406" s="53">
        <f t="shared" si="53"/>
        <v>40863</v>
      </c>
    </row>
    <row r="3407" spans="1:20 16384:16384" s="19" customFormat="1" ht="24">
      <c r="A3407" s="10" t="s">
        <v>9502</v>
      </c>
      <c r="B3407" s="10" t="s">
        <v>9581</v>
      </c>
      <c r="C3407" s="11" t="s">
        <v>11138</v>
      </c>
      <c r="D3407" s="11"/>
      <c r="E3407" s="14"/>
      <c r="F3407" s="11" t="s">
        <v>11974</v>
      </c>
      <c r="G3407" s="20" t="s">
        <v>9506</v>
      </c>
      <c r="H3407" s="25">
        <v>40863</v>
      </c>
      <c r="I3407" s="24">
        <v>40865</v>
      </c>
      <c r="J3407" s="20">
        <v>3</v>
      </c>
      <c r="K3407" s="14" t="s">
        <v>11975</v>
      </c>
      <c r="L3407" s="14"/>
      <c r="M3407" s="13" t="s">
        <v>10818</v>
      </c>
      <c r="N3407" s="13" t="s">
        <v>11592</v>
      </c>
      <c r="O3407" s="11" t="s">
        <v>11968</v>
      </c>
      <c r="P3407" s="15" t="s">
        <v>9527</v>
      </c>
      <c r="Q3407" s="15"/>
      <c r="R3407" s="11" t="s">
        <v>10747</v>
      </c>
      <c r="S3407" s="11"/>
      <c r="T3407" s="13"/>
      <c r="XFD3407" s="53">
        <f t="shared" si="53"/>
        <v>40868</v>
      </c>
    </row>
    <row r="3408" spans="1:20 16384:16384" s="19" customFormat="1" ht="409.5">
      <c r="A3408" s="10" t="s">
        <v>9502</v>
      </c>
      <c r="B3408" s="10" t="s">
        <v>9524</v>
      </c>
      <c r="C3408" s="11" t="s">
        <v>11976</v>
      </c>
      <c r="D3408" s="11"/>
      <c r="E3408" s="14"/>
      <c r="F3408" s="11"/>
      <c r="G3408" s="20" t="s">
        <v>9506</v>
      </c>
      <c r="H3408" s="25">
        <v>40864</v>
      </c>
      <c r="I3408" s="24">
        <v>40864</v>
      </c>
      <c r="J3408" s="20">
        <v>1</v>
      </c>
      <c r="K3408" s="14" t="s">
        <v>11977</v>
      </c>
      <c r="L3408" s="14"/>
      <c r="M3408" s="13" t="s">
        <v>10818</v>
      </c>
      <c r="N3408" s="13" t="s">
        <v>11592</v>
      </c>
      <c r="O3408" s="11" t="s">
        <v>11968</v>
      </c>
      <c r="P3408" s="15" t="s">
        <v>9510</v>
      </c>
      <c r="Q3408" s="15"/>
      <c r="R3408" s="11"/>
      <c r="S3408" s="11" t="s">
        <v>11978</v>
      </c>
      <c r="T3408" s="13"/>
      <c r="XFD3408" s="53">
        <f t="shared" si="53"/>
        <v>40865</v>
      </c>
    </row>
    <row r="3409" spans="1:20 16384:16384" s="19" customFormat="1" ht="384">
      <c r="A3409" s="10" t="s">
        <v>9502</v>
      </c>
      <c r="B3409" s="10" t="s">
        <v>9515</v>
      </c>
      <c r="C3409" s="11" t="s">
        <v>11979</v>
      </c>
      <c r="D3409" s="11"/>
      <c r="E3409" s="14"/>
      <c r="F3409" s="11"/>
      <c r="G3409" s="20" t="s">
        <v>9506</v>
      </c>
      <c r="H3409" s="25">
        <v>40865</v>
      </c>
      <c r="I3409" s="24">
        <v>40865</v>
      </c>
      <c r="J3409" s="20">
        <v>1</v>
      </c>
      <c r="K3409" s="14" t="s">
        <v>11980</v>
      </c>
      <c r="L3409" s="14"/>
      <c r="M3409" s="13" t="s">
        <v>10818</v>
      </c>
      <c r="N3409" s="13" t="s">
        <v>11592</v>
      </c>
      <c r="O3409" s="11" t="s">
        <v>11968</v>
      </c>
      <c r="P3409" s="15" t="s">
        <v>9510</v>
      </c>
      <c r="Q3409" s="15"/>
      <c r="R3409" s="11"/>
      <c r="S3409" s="11" t="s">
        <v>19568</v>
      </c>
      <c r="T3409" s="13"/>
      <c r="XFD3409" s="53">
        <f t="shared" si="53"/>
        <v>40866</v>
      </c>
    </row>
    <row r="3410" spans="1:20 16384:16384" s="19" customFormat="1" ht="409.5">
      <c r="A3410" s="10" t="s">
        <v>9502</v>
      </c>
      <c r="B3410" s="10" t="s">
        <v>9515</v>
      </c>
      <c r="C3410" s="11" t="s">
        <v>11981</v>
      </c>
      <c r="D3410" s="11"/>
      <c r="E3410" s="14"/>
      <c r="F3410" s="11" t="s">
        <v>11982</v>
      </c>
      <c r="G3410" s="20" t="s">
        <v>9506</v>
      </c>
      <c r="H3410" s="25">
        <v>40866</v>
      </c>
      <c r="I3410" s="24">
        <v>40866</v>
      </c>
      <c r="J3410" s="20">
        <v>1</v>
      </c>
      <c r="K3410" s="14" t="s">
        <v>15954</v>
      </c>
      <c r="L3410" s="14"/>
      <c r="M3410" s="13" t="s">
        <v>6</v>
      </c>
      <c r="N3410" s="13" t="s">
        <v>7</v>
      </c>
      <c r="O3410" s="11" t="s">
        <v>473</v>
      </c>
      <c r="P3410" s="15" t="s">
        <v>11</v>
      </c>
      <c r="Q3410" s="15"/>
      <c r="R3410" s="11" t="s">
        <v>19501</v>
      </c>
      <c r="S3410" s="11" t="s">
        <v>8876</v>
      </c>
      <c r="T3410" s="13"/>
      <c r="XFD3410" s="53">
        <f t="shared" si="53"/>
        <v>40867</v>
      </c>
    </row>
    <row r="3411" spans="1:20 16384:16384" s="19" customFormat="1" ht="409.5">
      <c r="A3411" s="10" t="s">
        <v>2</v>
      </c>
      <c r="B3411" s="10" t="s">
        <v>37</v>
      </c>
      <c r="C3411" s="11" t="s">
        <v>2919</v>
      </c>
      <c r="D3411" s="11" t="s">
        <v>15955</v>
      </c>
      <c r="E3411" s="14"/>
      <c r="F3411" s="11"/>
      <c r="G3411" s="20" t="s">
        <v>5</v>
      </c>
      <c r="H3411" s="25">
        <v>40869</v>
      </c>
      <c r="I3411" s="24">
        <v>40869</v>
      </c>
      <c r="J3411" s="20">
        <v>1</v>
      </c>
      <c r="K3411" s="14" t="s">
        <v>2920</v>
      </c>
      <c r="L3411" s="14"/>
      <c r="M3411" s="13" t="s">
        <v>6</v>
      </c>
      <c r="N3411" s="13" t="s">
        <v>7</v>
      </c>
      <c r="O3411" s="11" t="s">
        <v>473</v>
      </c>
      <c r="P3411" s="15" t="s">
        <v>11</v>
      </c>
      <c r="Q3411" s="15"/>
      <c r="R3411" s="11"/>
      <c r="S3411" s="11" t="s">
        <v>8877</v>
      </c>
      <c r="T3411" s="13"/>
      <c r="XFD3411" s="53">
        <f t="shared" si="53"/>
        <v>40870</v>
      </c>
    </row>
    <row r="3412" spans="1:20 16384:16384" s="19" customFormat="1" ht="120">
      <c r="A3412" s="10" t="s">
        <v>2</v>
      </c>
      <c r="B3412" s="10" t="s">
        <v>3</v>
      </c>
      <c r="C3412" s="11" t="s">
        <v>15956</v>
      </c>
      <c r="D3412" s="11" t="s">
        <v>7841</v>
      </c>
      <c r="E3412" s="14"/>
      <c r="F3412" s="11" t="s">
        <v>7339</v>
      </c>
      <c r="G3412" s="20" t="s">
        <v>5</v>
      </c>
      <c r="H3412" s="25">
        <v>40871</v>
      </c>
      <c r="I3412" s="24">
        <v>40871</v>
      </c>
      <c r="J3412" s="20">
        <v>1</v>
      </c>
      <c r="K3412" s="14" t="s">
        <v>11897</v>
      </c>
      <c r="L3412" s="14"/>
      <c r="M3412" s="13" t="s">
        <v>6</v>
      </c>
      <c r="N3412" s="13" t="s">
        <v>7</v>
      </c>
      <c r="O3412" s="11" t="s">
        <v>473</v>
      </c>
      <c r="P3412" s="15" t="s">
        <v>9</v>
      </c>
      <c r="Q3412" s="15"/>
      <c r="R3412" s="11" t="s">
        <v>154</v>
      </c>
      <c r="S3412" s="11" t="s">
        <v>19569</v>
      </c>
      <c r="T3412" s="13"/>
      <c r="XFD3412" s="53">
        <f t="shared" si="53"/>
        <v>40872</v>
      </c>
    </row>
    <row r="3413" spans="1:20 16384:16384" s="19" customFormat="1" ht="396">
      <c r="A3413" s="10" t="s">
        <v>9502</v>
      </c>
      <c r="B3413" s="10" t="s">
        <v>9524</v>
      </c>
      <c r="C3413" s="11" t="s">
        <v>11983</v>
      </c>
      <c r="D3413" s="11"/>
      <c r="E3413" s="14"/>
      <c r="F3413" s="11"/>
      <c r="G3413" s="20" t="s">
        <v>9506</v>
      </c>
      <c r="H3413" s="25">
        <v>40873</v>
      </c>
      <c r="I3413" s="24">
        <v>40873</v>
      </c>
      <c r="J3413" s="20">
        <v>1</v>
      </c>
      <c r="K3413" s="14" t="s">
        <v>11984</v>
      </c>
      <c r="L3413" s="14"/>
      <c r="M3413" s="13" t="s">
        <v>10818</v>
      </c>
      <c r="N3413" s="13" t="s">
        <v>11592</v>
      </c>
      <c r="O3413" s="11" t="s">
        <v>11968</v>
      </c>
      <c r="P3413" s="15" t="s">
        <v>9527</v>
      </c>
      <c r="Q3413" s="15"/>
      <c r="R3413" s="11" t="s">
        <v>19500</v>
      </c>
      <c r="S3413" s="11" t="s">
        <v>19570</v>
      </c>
      <c r="T3413" s="13"/>
      <c r="XFD3413" s="53">
        <f t="shared" si="53"/>
        <v>40874</v>
      </c>
    </row>
    <row r="3414" spans="1:20 16384:16384" s="19" customFormat="1" ht="409.5">
      <c r="A3414" s="10" t="s">
        <v>9502</v>
      </c>
      <c r="B3414" s="10" t="s">
        <v>9559</v>
      </c>
      <c r="C3414" s="11" t="s">
        <v>11985</v>
      </c>
      <c r="D3414" s="11"/>
      <c r="E3414" s="14"/>
      <c r="F3414" s="11" t="s">
        <v>7338</v>
      </c>
      <c r="G3414" s="20" t="s">
        <v>9506</v>
      </c>
      <c r="H3414" s="25">
        <v>40877</v>
      </c>
      <c r="I3414" s="24">
        <v>40877</v>
      </c>
      <c r="J3414" s="20">
        <v>1</v>
      </c>
      <c r="K3414" s="14" t="s">
        <v>11986</v>
      </c>
      <c r="L3414" s="14"/>
      <c r="M3414" s="13" t="s">
        <v>10818</v>
      </c>
      <c r="N3414" s="13" t="s">
        <v>11592</v>
      </c>
      <c r="O3414" s="11" t="s">
        <v>11968</v>
      </c>
      <c r="P3414" s="15" t="s">
        <v>9510</v>
      </c>
      <c r="Q3414" s="15"/>
      <c r="R3414" s="11"/>
      <c r="S3414" s="11" t="s">
        <v>11987</v>
      </c>
      <c r="T3414" s="13"/>
      <c r="XFD3414" s="53">
        <f t="shared" si="53"/>
        <v>40878</v>
      </c>
    </row>
    <row r="3415" spans="1:20 16384:16384" s="19" customFormat="1" ht="264">
      <c r="A3415" s="10" t="s">
        <v>9502</v>
      </c>
      <c r="B3415" s="10" t="s">
        <v>9524</v>
      </c>
      <c r="C3415" s="11" t="s">
        <v>11136</v>
      </c>
      <c r="D3415" s="11"/>
      <c r="E3415" s="14"/>
      <c r="F3415" s="11"/>
      <c r="G3415" s="20" t="s">
        <v>9506</v>
      </c>
      <c r="H3415" s="25">
        <v>40879</v>
      </c>
      <c r="I3415" s="24">
        <v>40879</v>
      </c>
      <c r="J3415" s="20">
        <v>1</v>
      </c>
      <c r="K3415" s="14" t="s">
        <v>11988</v>
      </c>
      <c r="L3415" s="14"/>
      <c r="M3415" s="13" t="s">
        <v>10818</v>
      </c>
      <c r="N3415" s="13" t="s">
        <v>11592</v>
      </c>
      <c r="O3415" s="11" t="s">
        <v>11968</v>
      </c>
      <c r="P3415" s="15" t="s">
        <v>9510</v>
      </c>
      <c r="Q3415" s="15"/>
      <c r="R3415" s="11" t="s">
        <v>11137</v>
      </c>
      <c r="S3415" s="11" t="s">
        <v>11989</v>
      </c>
      <c r="T3415" s="13"/>
      <c r="XFD3415" s="53">
        <f t="shared" si="53"/>
        <v>40880</v>
      </c>
    </row>
    <row r="3416" spans="1:20 16384:16384" s="19" customFormat="1" ht="372">
      <c r="A3416" s="10" t="s">
        <v>9502</v>
      </c>
      <c r="B3416" s="10" t="s">
        <v>9515</v>
      </c>
      <c r="C3416" s="11" t="s">
        <v>11139</v>
      </c>
      <c r="D3416" s="11"/>
      <c r="E3416" s="14"/>
      <c r="F3416" s="11"/>
      <c r="G3416" s="20" t="s">
        <v>9506</v>
      </c>
      <c r="H3416" s="25">
        <v>40883</v>
      </c>
      <c r="I3416" s="24">
        <v>40883</v>
      </c>
      <c r="J3416" s="20">
        <v>1</v>
      </c>
      <c r="K3416" s="14" t="s">
        <v>9563</v>
      </c>
      <c r="L3416" s="14"/>
      <c r="M3416" s="13" t="s">
        <v>10818</v>
      </c>
      <c r="N3416" s="13" t="s">
        <v>11592</v>
      </c>
      <c r="O3416" s="11" t="s">
        <v>11968</v>
      </c>
      <c r="P3416" s="15" t="s">
        <v>9527</v>
      </c>
      <c r="Q3416" s="15"/>
      <c r="R3416" s="11"/>
      <c r="S3416" s="11" t="s">
        <v>19571</v>
      </c>
      <c r="T3416" s="13"/>
      <c r="XFD3416" s="53">
        <f t="shared" si="53"/>
        <v>40884</v>
      </c>
    </row>
    <row r="3417" spans="1:20 16384:16384" s="19" customFormat="1" ht="409.5">
      <c r="A3417" s="10" t="s">
        <v>9502</v>
      </c>
      <c r="B3417" s="10" t="s">
        <v>9524</v>
      </c>
      <c r="C3417" s="11" t="s">
        <v>11990</v>
      </c>
      <c r="D3417" s="11"/>
      <c r="E3417" s="14"/>
      <c r="F3417" s="11"/>
      <c r="G3417" s="20" t="s">
        <v>9506</v>
      </c>
      <c r="H3417" s="25">
        <v>40884</v>
      </c>
      <c r="I3417" s="24">
        <v>40884</v>
      </c>
      <c r="J3417" s="20">
        <v>1</v>
      </c>
      <c r="K3417" s="14" t="s">
        <v>11991</v>
      </c>
      <c r="L3417" s="14"/>
      <c r="M3417" s="13" t="s">
        <v>10818</v>
      </c>
      <c r="N3417" s="13" t="s">
        <v>11592</v>
      </c>
      <c r="O3417" s="11" t="s">
        <v>11968</v>
      </c>
      <c r="P3417" s="15" t="s">
        <v>9527</v>
      </c>
      <c r="Q3417" s="15"/>
      <c r="R3417" s="11" t="s">
        <v>11992</v>
      </c>
      <c r="S3417" s="11" t="s">
        <v>11993</v>
      </c>
      <c r="T3417" s="13"/>
      <c r="XFD3417" s="53">
        <f t="shared" si="53"/>
        <v>40885</v>
      </c>
    </row>
    <row r="3418" spans="1:20 16384:16384" s="19" customFormat="1" ht="12">
      <c r="A3418" s="10" t="s">
        <v>9502</v>
      </c>
      <c r="B3418" s="10" t="s">
        <v>9515</v>
      </c>
      <c r="C3418" s="11" t="s">
        <v>11994</v>
      </c>
      <c r="D3418" s="11"/>
      <c r="E3418" s="14"/>
      <c r="F3418" s="11"/>
      <c r="G3418" s="20" t="s">
        <v>9506</v>
      </c>
      <c r="H3418" s="25">
        <v>40884</v>
      </c>
      <c r="I3418" s="24">
        <v>40884</v>
      </c>
      <c r="J3418" s="20">
        <v>1</v>
      </c>
      <c r="K3418" s="14" t="s">
        <v>11995</v>
      </c>
      <c r="L3418" s="14"/>
      <c r="M3418" s="13" t="s">
        <v>10818</v>
      </c>
      <c r="N3418" s="13" t="s">
        <v>11592</v>
      </c>
      <c r="O3418" s="11" t="s">
        <v>11968</v>
      </c>
      <c r="P3418" s="15" t="s">
        <v>9510</v>
      </c>
      <c r="Q3418" s="15"/>
      <c r="R3418" s="11"/>
      <c r="S3418" s="11"/>
      <c r="T3418" s="13"/>
      <c r="XFD3418" s="53">
        <f t="shared" si="53"/>
        <v>40885</v>
      </c>
    </row>
    <row r="3419" spans="1:20 16384:16384" s="19" customFormat="1" ht="409.5">
      <c r="A3419" s="10" t="s">
        <v>9502</v>
      </c>
      <c r="B3419" s="10" t="s">
        <v>9515</v>
      </c>
      <c r="C3419" s="11" t="s">
        <v>11996</v>
      </c>
      <c r="D3419" s="11"/>
      <c r="E3419" s="14"/>
      <c r="F3419" s="11" t="s">
        <v>11997</v>
      </c>
      <c r="G3419" s="20" t="s">
        <v>9506</v>
      </c>
      <c r="H3419" s="25">
        <v>40885</v>
      </c>
      <c r="I3419" s="24">
        <v>40885</v>
      </c>
      <c r="J3419" s="20">
        <v>1</v>
      </c>
      <c r="K3419" s="14" t="s">
        <v>11997</v>
      </c>
      <c r="L3419" s="14"/>
      <c r="M3419" s="13" t="s">
        <v>10818</v>
      </c>
      <c r="N3419" s="13" t="s">
        <v>11592</v>
      </c>
      <c r="O3419" s="11" t="s">
        <v>11968</v>
      </c>
      <c r="P3419" s="15" t="s">
        <v>9510</v>
      </c>
      <c r="Q3419" s="15"/>
      <c r="R3419" s="11"/>
      <c r="S3419" s="11" t="s">
        <v>19572</v>
      </c>
      <c r="T3419" s="13"/>
      <c r="XFD3419" s="53">
        <f t="shared" si="53"/>
        <v>40886</v>
      </c>
    </row>
    <row r="3420" spans="1:20 16384:16384" s="19" customFormat="1" ht="409.5">
      <c r="A3420" s="10" t="s">
        <v>9502</v>
      </c>
      <c r="B3420" s="10" t="s">
        <v>9503</v>
      </c>
      <c r="C3420" s="11" t="s">
        <v>11998</v>
      </c>
      <c r="D3420" s="11"/>
      <c r="E3420" s="14"/>
      <c r="F3420" s="11" t="s">
        <v>11999</v>
      </c>
      <c r="G3420" s="20" t="s">
        <v>9506</v>
      </c>
      <c r="H3420" s="25">
        <v>40890</v>
      </c>
      <c r="I3420" s="24">
        <v>40890</v>
      </c>
      <c r="J3420" s="20">
        <v>1</v>
      </c>
      <c r="K3420" s="14" t="s">
        <v>11999</v>
      </c>
      <c r="L3420" s="14"/>
      <c r="M3420" s="13" t="s">
        <v>10818</v>
      </c>
      <c r="N3420" s="13" t="s">
        <v>11592</v>
      </c>
      <c r="O3420" s="11" t="s">
        <v>11968</v>
      </c>
      <c r="P3420" s="15" t="s">
        <v>9510</v>
      </c>
      <c r="Q3420" s="15"/>
      <c r="R3420" s="11" t="s">
        <v>12000</v>
      </c>
      <c r="S3420" s="11" t="s">
        <v>12001</v>
      </c>
      <c r="T3420" s="13"/>
      <c r="XFD3420" s="53">
        <f t="shared" si="53"/>
        <v>40891</v>
      </c>
    </row>
    <row r="3421" spans="1:20 16384:16384" s="19" customFormat="1" ht="276">
      <c r="A3421" s="10" t="s">
        <v>9502</v>
      </c>
      <c r="B3421" s="10" t="s">
        <v>9503</v>
      </c>
      <c r="C3421" s="11" t="s">
        <v>12002</v>
      </c>
      <c r="D3421" s="11" t="s">
        <v>12003</v>
      </c>
      <c r="E3421" s="14"/>
      <c r="F3421" s="11"/>
      <c r="G3421" s="20" t="s">
        <v>9506</v>
      </c>
      <c r="H3421" s="25">
        <v>40890</v>
      </c>
      <c r="I3421" s="24">
        <v>40890</v>
      </c>
      <c r="J3421" s="20">
        <v>1</v>
      </c>
      <c r="K3421" s="14" t="s">
        <v>11988</v>
      </c>
      <c r="L3421" s="14"/>
      <c r="M3421" s="13" t="s">
        <v>10818</v>
      </c>
      <c r="N3421" s="13" t="s">
        <v>11592</v>
      </c>
      <c r="O3421" s="11" t="s">
        <v>11968</v>
      </c>
      <c r="P3421" s="15" t="s">
        <v>9510</v>
      </c>
      <c r="Q3421" s="15"/>
      <c r="R3421" s="11"/>
      <c r="S3421" s="11" t="s">
        <v>12004</v>
      </c>
      <c r="T3421" s="13"/>
      <c r="XFD3421" s="53">
        <f t="shared" si="53"/>
        <v>40891</v>
      </c>
    </row>
    <row r="3422" spans="1:20 16384:16384" s="19" customFormat="1" ht="216">
      <c r="A3422" s="10" t="s">
        <v>9502</v>
      </c>
      <c r="B3422" s="10" t="s">
        <v>9524</v>
      </c>
      <c r="C3422" s="11" t="s">
        <v>12005</v>
      </c>
      <c r="D3422" s="11"/>
      <c r="E3422" s="14"/>
      <c r="F3422" s="11" t="s">
        <v>12006</v>
      </c>
      <c r="G3422" s="20" t="s">
        <v>9506</v>
      </c>
      <c r="H3422" s="25">
        <v>40891</v>
      </c>
      <c r="I3422" s="24">
        <v>40891</v>
      </c>
      <c r="J3422" s="20">
        <v>1</v>
      </c>
      <c r="K3422" s="14" t="s">
        <v>12006</v>
      </c>
      <c r="L3422" s="14"/>
      <c r="M3422" s="13" t="s">
        <v>10818</v>
      </c>
      <c r="N3422" s="13" t="s">
        <v>11592</v>
      </c>
      <c r="O3422" s="11" t="s">
        <v>11968</v>
      </c>
      <c r="P3422" s="15" t="s">
        <v>9527</v>
      </c>
      <c r="Q3422" s="15"/>
      <c r="R3422" s="11"/>
      <c r="S3422" s="11" t="s">
        <v>19573</v>
      </c>
      <c r="T3422" s="13"/>
      <c r="XFD3422" s="53">
        <f t="shared" si="53"/>
        <v>40892</v>
      </c>
    </row>
    <row r="3423" spans="1:20 16384:16384" s="19" customFormat="1" ht="300">
      <c r="A3423" s="10" t="s">
        <v>9502</v>
      </c>
      <c r="B3423" s="10" t="s">
        <v>9559</v>
      </c>
      <c r="C3423" s="11" t="s">
        <v>12007</v>
      </c>
      <c r="D3423" s="11" t="s">
        <v>12008</v>
      </c>
      <c r="E3423" s="14"/>
      <c r="F3423" s="11" t="s">
        <v>12009</v>
      </c>
      <c r="G3423" s="20" t="s">
        <v>9506</v>
      </c>
      <c r="H3423" s="25">
        <v>40893</v>
      </c>
      <c r="I3423" s="24">
        <v>40893</v>
      </c>
      <c r="J3423" s="20">
        <v>1</v>
      </c>
      <c r="K3423" s="14" t="s">
        <v>11980</v>
      </c>
      <c r="L3423" s="14"/>
      <c r="M3423" s="13" t="s">
        <v>10818</v>
      </c>
      <c r="N3423" s="13" t="s">
        <v>11592</v>
      </c>
      <c r="O3423" s="11" t="s">
        <v>11968</v>
      </c>
      <c r="P3423" s="15" t="s">
        <v>9527</v>
      </c>
      <c r="Q3423" s="15"/>
      <c r="R3423" s="11" t="s">
        <v>19574</v>
      </c>
      <c r="S3423" s="11" t="s">
        <v>19575</v>
      </c>
      <c r="T3423" s="13"/>
      <c r="XFD3423" s="53">
        <f t="shared" si="53"/>
        <v>40894</v>
      </c>
    </row>
    <row r="3424" spans="1:20 16384:16384" s="19" customFormat="1" ht="144">
      <c r="A3424" s="10" t="s">
        <v>9502</v>
      </c>
      <c r="B3424" s="10" t="s">
        <v>9524</v>
      </c>
      <c r="C3424" s="11" t="s">
        <v>7532</v>
      </c>
      <c r="D3424" s="11"/>
      <c r="E3424" s="14"/>
      <c r="F3424" s="11"/>
      <c r="G3424" s="20" t="s">
        <v>9506</v>
      </c>
      <c r="H3424" s="25">
        <v>40897</v>
      </c>
      <c r="I3424" s="24">
        <v>40897</v>
      </c>
      <c r="J3424" s="20">
        <v>1</v>
      </c>
      <c r="K3424" s="14" t="s">
        <v>12010</v>
      </c>
      <c r="L3424" s="14"/>
      <c r="M3424" s="13" t="s">
        <v>10818</v>
      </c>
      <c r="N3424" s="13" t="s">
        <v>11592</v>
      </c>
      <c r="O3424" s="11" t="s">
        <v>11968</v>
      </c>
      <c r="P3424" s="15" t="s">
        <v>9510</v>
      </c>
      <c r="Q3424" s="15"/>
      <c r="R3424" s="11"/>
      <c r="S3424" s="11" t="s">
        <v>12011</v>
      </c>
      <c r="T3424" s="13"/>
      <c r="XFD3424" s="53">
        <f t="shared" si="53"/>
        <v>40898</v>
      </c>
    </row>
    <row r="3425" spans="1:20 16384:16384" s="19" customFormat="1" ht="24">
      <c r="A3425" s="10" t="s">
        <v>9502</v>
      </c>
      <c r="B3425" s="10" t="s">
        <v>9524</v>
      </c>
      <c r="C3425" s="11" t="s">
        <v>12012</v>
      </c>
      <c r="D3425" s="11"/>
      <c r="E3425" s="14"/>
      <c r="F3425" s="11"/>
      <c r="G3425" s="20" t="s">
        <v>9506</v>
      </c>
      <c r="H3425" s="25">
        <v>40905</v>
      </c>
      <c r="I3425" s="24">
        <v>40905</v>
      </c>
      <c r="J3425" s="20">
        <v>1</v>
      </c>
      <c r="K3425" s="14" t="s">
        <v>12013</v>
      </c>
      <c r="L3425" s="14"/>
      <c r="M3425" s="13" t="s">
        <v>10818</v>
      </c>
      <c r="N3425" s="13" t="s">
        <v>11592</v>
      </c>
      <c r="O3425" s="11" t="s">
        <v>11968</v>
      </c>
      <c r="P3425" s="15" t="s">
        <v>9527</v>
      </c>
      <c r="Q3425" s="15"/>
      <c r="R3425" s="11"/>
      <c r="S3425" s="11" t="s">
        <v>8333</v>
      </c>
      <c r="T3425" s="13"/>
      <c r="XFD3425" s="53">
        <f t="shared" si="53"/>
        <v>40906</v>
      </c>
    </row>
    <row r="3426" spans="1:20 16384:16384" s="19" customFormat="1" ht="12">
      <c r="A3426" s="10" t="s">
        <v>9502</v>
      </c>
      <c r="B3426" s="13" t="s">
        <v>9524</v>
      </c>
      <c r="C3426" s="15" t="s">
        <v>7662</v>
      </c>
      <c r="D3426" s="15"/>
      <c r="E3426" s="15"/>
      <c r="F3426" s="15" t="s">
        <v>11141</v>
      </c>
      <c r="G3426" s="10" t="s">
        <v>9506</v>
      </c>
      <c r="H3426" s="25">
        <v>40809</v>
      </c>
      <c r="I3426" s="24">
        <v>40809</v>
      </c>
      <c r="J3426" s="13">
        <v>1</v>
      </c>
      <c r="K3426" s="15"/>
      <c r="L3426" s="15"/>
      <c r="M3426" s="13" t="s">
        <v>11142</v>
      </c>
      <c r="N3426" s="13" t="s">
        <v>12014</v>
      </c>
      <c r="O3426" s="22" t="s">
        <v>12015</v>
      </c>
      <c r="P3426" s="15"/>
      <c r="Q3426" s="15"/>
      <c r="R3426" s="15"/>
      <c r="S3426" s="30"/>
      <c r="T3426" s="13" t="s">
        <v>11024</v>
      </c>
      <c r="XFD3426" s="53">
        <f t="shared" si="53"/>
        <v>40810</v>
      </c>
    </row>
    <row r="3427" spans="1:20 16384:16384" s="19" customFormat="1" ht="312">
      <c r="A3427" s="10" t="s">
        <v>9502</v>
      </c>
      <c r="B3427" s="10" t="s">
        <v>9524</v>
      </c>
      <c r="C3427" s="11" t="s">
        <v>12016</v>
      </c>
      <c r="D3427" s="11"/>
      <c r="E3427" s="14"/>
      <c r="F3427" s="11"/>
      <c r="G3427" s="20" t="s">
        <v>9506</v>
      </c>
      <c r="H3427" s="25">
        <v>40641</v>
      </c>
      <c r="I3427" s="24">
        <v>40641</v>
      </c>
      <c r="J3427" s="20">
        <v>1</v>
      </c>
      <c r="K3427" s="14" t="s">
        <v>12017</v>
      </c>
      <c r="L3427" s="14"/>
      <c r="M3427" s="13" t="s">
        <v>10770</v>
      </c>
      <c r="N3427" s="13" t="s">
        <v>12017</v>
      </c>
      <c r="O3427" s="11" t="s">
        <v>12018</v>
      </c>
      <c r="P3427" s="15" t="s">
        <v>10743</v>
      </c>
      <c r="Q3427" s="15"/>
      <c r="R3427" s="11" t="s">
        <v>19576</v>
      </c>
      <c r="S3427" s="11" t="s">
        <v>12019</v>
      </c>
      <c r="T3427" s="13"/>
      <c r="XFD3427" s="53">
        <f t="shared" si="53"/>
        <v>40642</v>
      </c>
    </row>
    <row r="3428" spans="1:20 16384:16384" s="19" customFormat="1" ht="48">
      <c r="A3428" s="10" t="s">
        <v>9502</v>
      </c>
      <c r="B3428" s="10" t="s">
        <v>9515</v>
      </c>
      <c r="C3428" s="11" t="s">
        <v>12020</v>
      </c>
      <c r="D3428" s="11"/>
      <c r="E3428" s="14"/>
      <c r="F3428" s="11" t="s">
        <v>12021</v>
      </c>
      <c r="G3428" s="20" t="s">
        <v>9506</v>
      </c>
      <c r="H3428" s="25">
        <v>40781</v>
      </c>
      <c r="I3428" s="24">
        <v>40781</v>
      </c>
      <c r="J3428" s="20">
        <v>1</v>
      </c>
      <c r="K3428" s="14" t="s">
        <v>12022</v>
      </c>
      <c r="L3428" s="14"/>
      <c r="M3428" s="13" t="s">
        <v>10770</v>
      </c>
      <c r="N3428" s="13" t="s">
        <v>12017</v>
      </c>
      <c r="O3428" s="11" t="s">
        <v>12018</v>
      </c>
      <c r="P3428" s="15" t="s">
        <v>10743</v>
      </c>
      <c r="Q3428" s="15"/>
      <c r="R3428" s="11"/>
      <c r="S3428" s="11" t="s">
        <v>12023</v>
      </c>
      <c r="T3428" s="13"/>
      <c r="XFD3428" s="53">
        <f t="shared" si="53"/>
        <v>40782</v>
      </c>
    </row>
    <row r="3429" spans="1:20 16384:16384" s="19" customFormat="1" ht="24">
      <c r="A3429" s="10" t="s">
        <v>9502</v>
      </c>
      <c r="B3429" s="10" t="s">
        <v>9524</v>
      </c>
      <c r="C3429" s="11" t="s">
        <v>12024</v>
      </c>
      <c r="D3429" s="11"/>
      <c r="E3429" s="14"/>
      <c r="F3429" s="11"/>
      <c r="G3429" s="20" t="s">
        <v>9506</v>
      </c>
      <c r="H3429" s="25">
        <v>40838</v>
      </c>
      <c r="I3429" s="24">
        <v>40838</v>
      </c>
      <c r="J3429" s="20">
        <v>1</v>
      </c>
      <c r="K3429" s="14" t="s">
        <v>12025</v>
      </c>
      <c r="L3429" s="14"/>
      <c r="M3429" s="13" t="s">
        <v>10770</v>
      </c>
      <c r="N3429" s="13" t="s">
        <v>12017</v>
      </c>
      <c r="O3429" s="11" t="s">
        <v>12018</v>
      </c>
      <c r="P3429" s="15"/>
      <c r="Q3429" s="15"/>
      <c r="R3429" s="11" t="s">
        <v>12026</v>
      </c>
      <c r="S3429" s="11" t="s">
        <v>12027</v>
      </c>
      <c r="T3429" s="13"/>
      <c r="XFD3429" s="53">
        <f t="shared" si="53"/>
        <v>40839</v>
      </c>
    </row>
    <row r="3430" spans="1:20 16384:16384" s="19" customFormat="1" ht="48">
      <c r="A3430" s="10" t="s">
        <v>9502</v>
      </c>
      <c r="B3430" s="10" t="s">
        <v>9515</v>
      </c>
      <c r="C3430" s="11" t="s">
        <v>12028</v>
      </c>
      <c r="D3430" s="11" t="s">
        <v>12029</v>
      </c>
      <c r="E3430" s="14"/>
      <c r="F3430" s="11" t="s">
        <v>12030</v>
      </c>
      <c r="G3430" s="20" t="s">
        <v>9506</v>
      </c>
      <c r="H3430" s="25">
        <v>40890</v>
      </c>
      <c r="I3430" s="24">
        <v>40890</v>
      </c>
      <c r="J3430" s="20">
        <v>1</v>
      </c>
      <c r="K3430" s="14" t="s">
        <v>12017</v>
      </c>
      <c r="L3430" s="14"/>
      <c r="M3430" s="13" t="s">
        <v>10770</v>
      </c>
      <c r="N3430" s="13" t="s">
        <v>12017</v>
      </c>
      <c r="O3430" s="11" t="s">
        <v>12018</v>
      </c>
      <c r="P3430" s="15" t="s">
        <v>10743</v>
      </c>
      <c r="Q3430" s="15"/>
      <c r="R3430" s="11"/>
      <c r="S3430" s="11" t="s">
        <v>12031</v>
      </c>
      <c r="T3430" s="13"/>
      <c r="XFD3430" s="53">
        <f t="shared" si="53"/>
        <v>40891</v>
      </c>
    </row>
    <row r="3431" spans="1:20 16384:16384" s="19" customFormat="1" ht="24">
      <c r="A3431" s="10" t="s">
        <v>9502</v>
      </c>
      <c r="B3431" s="10" t="s">
        <v>9503</v>
      </c>
      <c r="C3431" s="11" t="s">
        <v>12032</v>
      </c>
      <c r="D3431" s="11" t="s">
        <v>12033</v>
      </c>
      <c r="E3431" s="14"/>
      <c r="F3431" s="11" t="s">
        <v>12034</v>
      </c>
      <c r="G3431" s="20" t="s">
        <v>9506</v>
      </c>
      <c r="H3431" s="25">
        <v>40897</v>
      </c>
      <c r="I3431" s="24">
        <v>40897</v>
      </c>
      <c r="J3431" s="20">
        <v>1</v>
      </c>
      <c r="K3431" s="14" t="s">
        <v>12034</v>
      </c>
      <c r="L3431" s="14"/>
      <c r="M3431" s="13" t="s">
        <v>10770</v>
      </c>
      <c r="N3431" s="13" t="s">
        <v>12017</v>
      </c>
      <c r="O3431" s="11" t="s">
        <v>12018</v>
      </c>
      <c r="P3431" s="15" t="s">
        <v>10743</v>
      </c>
      <c r="Q3431" s="15"/>
      <c r="R3431" s="11"/>
      <c r="S3431" s="11"/>
      <c r="T3431" s="13"/>
      <c r="XFD3431" s="53">
        <f t="shared" si="53"/>
        <v>40898</v>
      </c>
    </row>
    <row r="3432" spans="1:20 16384:16384" s="19" customFormat="1" ht="12">
      <c r="A3432" s="25" t="s">
        <v>9502</v>
      </c>
      <c r="B3432" s="20" t="s">
        <v>9524</v>
      </c>
      <c r="C3432" s="11" t="s">
        <v>12035</v>
      </c>
      <c r="D3432" s="11"/>
      <c r="E3432" s="14"/>
      <c r="F3432" s="11"/>
      <c r="G3432" s="20" t="s">
        <v>9506</v>
      </c>
      <c r="H3432" s="25">
        <v>40558</v>
      </c>
      <c r="I3432" s="24">
        <v>40558</v>
      </c>
      <c r="J3432" s="20">
        <v>1</v>
      </c>
      <c r="K3432" s="14"/>
      <c r="L3432" s="14"/>
      <c r="M3432" s="13" t="s">
        <v>10069</v>
      </c>
      <c r="N3432" s="13" t="s">
        <v>11571</v>
      </c>
      <c r="O3432" s="11" t="s">
        <v>12036</v>
      </c>
      <c r="P3432" s="15"/>
      <c r="Q3432" s="15"/>
      <c r="R3432" s="11"/>
      <c r="S3432" s="11"/>
      <c r="T3432" s="13"/>
      <c r="XFD3432" s="53">
        <f t="shared" si="53"/>
        <v>40559</v>
      </c>
    </row>
    <row r="3433" spans="1:20 16384:16384" s="19" customFormat="1" ht="12">
      <c r="A3433" s="10" t="s">
        <v>9502</v>
      </c>
      <c r="B3433" s="10" t="s">
        <v>9524</v>
      </c>
      <c r="C3433" s="11" t="s">
        <v>12037</v>
      </c>
      <c r="D3433" s="11"/>
      <c r="E3433" s="14"/>
      <c r="F3433" s="11"/>
      <c r="G3433" s="20" t="s">
        <v>9506</v>
      </c>
      <c r="H3433" s="25">
        <v>40563</v>
      </c>
      <c r="I3433" s="24">
        <v>40563</v>
      </c>
      <c r="J3433" s="20">
        <v>1</v>
      </c>
      <c r="K3433" s="14"/>
      <c r="L3433" s="14"/>
      <c r="M3433" s="13" t="s">
        <v>10069</v>
      </c>
      <c r="N3433" s="13" t="s">
        <v>11571</v>
      </c>
      <c r="O3433" s="11" t="s">
        <v>12036</v>
      </c>
      <c r="P3433" s="15"/>
      <c r="Q3433" s="15"/>
      <c r="R3433" s="11"/>
      <c r="S3433" s="11"/>
      <c r="T3433" s="13"/>
      <c r="XFD3433" s="53">
        <f t="shared" si="53"/>
        <v>40564</v>
      </c>
    </row>
    <row r="3434" spans="1:20 16384:16384" s="19" customFormat="1" ht="84">
      <c r="A3434" s="10" t="s">
        <v>9502</v>
      </c>
      <c r="B3434" s="10" t="s">
        <v>9524</v>
      </c>
      <c r="C3434" s="11" t="s">
        <v>12038</v>
      </c>
      <c r="D3434" s="11"/>
      <c r="E3434" s="14"/>
      <c r="F3434" s="11"/>
      <c r="G3434" s="20" t="s">
        <v>9506</v>
      </c>
      <c r="H3434" s="25">
        <v>40586</v>
      </c>
      <c r="I3434" s="24">
        <v>40586</v>
      </c>
      <c r="J3434" s="20">
        <v>1</v>
      </c>
      <c r="K3434" s="14" t="s">
        <v>12036</v>
      </c>
      <c r="L3434" s="14"/>
      <c r="M3434" s="13" t="s">
        <v>10069</v>
      </c>
      <c r="N3434" s="13" t="s">
        <v>11571</v>
      </c>
      <c r="O3434" s="11" t="s">
        <v>12036</v>
      </c>
      <c r="P3434" s="15"/>
      <c r="Q3434" s="15"/>
      <c r="R3434" s="11" t="s">
        <v>19499</v>
      </c>
      <c r="S3434" s="11" t="s">
        <v>12039</v>
      </c>
      <c r="T3434" s="13"/>
      <c r="XFD3434" s="53">
        <f t="shared" si="53"/>
        <v>40587</v>
      </c>
    </row>
    <row r="3435" spans="1:20 16384:16384" s="19" customFormat="1" ht="408">
      <c r="A3435" s="25" t="s">
        <v>9502</v>
      </c>
      <c r="B3435" s="10" t="s">
        <v>9577</v>
      </c>
      <c r="C3435" s="11" t="s">
        <v>12040</v>
      </c>
      <c r="D3435" s="15" t="s">
        <v>12041</v>
      </c>
      <c r="E3435" s="14"/>
      <c r="F3435" s="11"/>
      <c r="G3435" s="20" t="s">
        <v>9506</v>
      </c>
      <c r="H3435" s="25">
        <v>40588</v>
      </c>
      <c r="I3435" s="24">
        <v>40588</v>
      </c>
      <c r="J3435" s="20">
        <v>1</v>
      </c>
      <c r="K3435" s="14" t="s">
        <v>12036</v>
      </c>
      <c r="L3435" s="14"/>
      <c r="M3435" s="13" t="s">
        <v>10069</v>
      </c>
      <c r="N3435" s="13" t="s">
        <v>11571</v>
      </c>
      <c r="O3435" s="11" t="s">
        <v>12036</v>
      </c>
      <c r="P3435" s="15"/>
      <c r="Q3435" s="15"/>
      <c r="R3435" s="11" t="s">
        <v>19293</v>
      </c>
      <c r="S3435" s="11" t="s">
        <v>19577</v>
      </c>
      <c r="T3435" s="13"/>
      <c r="XFD3435" s="53">
        <f t="shared" si="53"/>
        <v>40589</v>
      </c>
    </row>
    <row r="3436" spans="1:20 16384:16384" s="19" customFormat="1" ht="12">
      <c r="A3436" s="13" t="s">
        <v>9502</v>
      </c>
      <c r="B3436" s="13" t="s">
        <v>9524</v>
      </c>
      <c r="C3436" s="14" t="s">
        <v>12042</v>
      </c>
      <c r="D3436" s="15"/>
      <c r="E3436" s="14"/>
      <c r="F3436" s="11"/>
      <c r="G3436" s="20" t="s">
        <v>10161</v>
      </c>
      <c r="H3436" s="25">
        <v>40623</v>
      </c>
      <c r="I3436" s="24">
        <v>40623</v>
      </c>
      <c r="J3436" s="20">
        <v>1</v>
      </c>
      <c r="K3436" s="14" t="s">
        <v>12036</v>
      </c>
      <c r="L3436" s="14"/>
      <c r="M3436" s="13" t="s">
        <v>10069</v>
      </c>
      <c r="N3436" s="13" t="s">
        <v>11571</v>
      </c>
      <c r="O3436" s="14" t="s">
        <v>12043</v>
      </c>
      <c r="P3436" s="15"/>
      <c r="Q3436" s="15"/>
      <c r="R3436" s="14"/>
      <c r="S3436" s="11"/>
      <c r="T3436" s="13"/>
      <c r="XFD3436" s="53">
        <f t="shared" si="53"/>
        <v>40624</v>
      </c>
    </row>
    <row r="3437" spans="1:20 16384:16384" s="19" customFormat="1" ht="24">
      <c r="A3437" s="13" t="s">
        <v>9502</v>
      </c>
      <c r="B3437" s="13" t="s">
        <v>9524</v>
      </c>
      <c r="C3437" s="14" t="s">
        <v>12044</v>
      </c>
      <c r="D3437" s="15" t="s">
        <v>12041</v>
      </c>
      <c r="E3437" s="14"/>
      <c r="F3437" s="11"/>
      <c r="G3437" s="20" t="s">
        <v>9506</v>
      </c>
      <c r="H3437" s="25">
        <v>40624</v>
      </c>
      <c r="I3437" s="24">
        <v>40624</v>
      </c>
      <c r="J3437" s="20">
        <v>1</v>
      </c>
      <c r="K3437" s="14" t="s">
        <v>12036</v>
      </c>
      <c r="L3437" s="14"/>
      <c r="M3437" s="13" t="s">
        <v>10069</v>
      </c>
      <c r="N3437" s="13" t="s">
        <v>11571</v>
      </c>
      <c r="O3437" s="11" t="s">
        <v>12043</v>
      </c>
      <c r="P3437" s="15"/>
      <c r="Q3437" s="15"/>
      <c r="R3437" s="11" t="s">
        <v>12045</v>
      </c>
      <c r="S3437" s="11"/>
      <c r="T3437" s="13"/>
      <c r="XFD3437" s="53">
        <f t="shared" si="53"/>
        <v>40625</v>
      </c>
    </row>
    <row r="3438" spans="1:20 16384:16384" s="19" customFormat="1" ht="12">
      <c r="A3438" s="10" t="s">
        <v>9502</v>
      </c>
      <c r="B3438" s="13" t="s">
        <v>9577</v>
      </c>
      <c r="C3438" s="14" t="s">
        <v>12046</v>
      </c>
      <c r="D3438" s="15"/>
      <c r="E3438" s="14"/>
      <c r="F3438" s="11"/>
      <c r="G3438" s="20" t="s">
        <v>9506</v>
      </c>
      <c r="H3438" s="25">
        <v>40626</v>
      </c>
      <c r="I3438" s="24">
        <v>40626</v>
      </c>
      <c r="J3438" s="20">
        <v>1</v>
      </c>
      <c r="K3438" s="14"/>
      <c r="L3438" s="14"/>
      <c r="M3438" s="13" t="s">
        <v>10069</v>
      </c>
      <c r="N3438" s="13" t="s">
        <v>11571</v>
      </c>
      <c r="O3438" s="11" t="s">
        <v>12043</v>
      </c>
      <c r="P3438" s="15"/>
      <c r="Q3438" s="15"/>
      <c r="R3438" s="11"/>
      <c r="S3438" s="11"/>
      <c r="T3438" s="13"/>
      <c r="XFD3438" s="53">
        <f t="shared" si="53"/>
        <v>40627</v>
      </c>
    </row>
    <row r="3439" spans="1:20 16384:16384" s="19" customFormat="1" ht="48">
      <c r="A3439" s="13" t="s">
        <v>9502</v>
      </c>
      <c r="B3439" s="13" t="s">
        <v>9524</v>
      </c>
      <c r="C3439" s="14" t="s">
        <v>12047</v>
      </c>
      <c r="D3439" s="15"/>
      <c r="E3439" s="14"/>
      <c r="F3439" s="11"/>
      <c r="G3439" s="20" t="s">
        <v>9506</v>
      </c>
      <c r="H3439" s="25">
        <v>40633</v>
      </c>
      <c r="I3439" s="24">
        <v>40633</v>
      </c>
      <c r="J3439" s="20">
        <v>1</v>
      </c>
      <c r="K3439" s="14"/>
      <c r="L3439" s="14"/>
      <c r="M3439" s="13" t="s">
        <v>10069</v>
      </c>
      <c r="N3439" s="13" t="s">
        <v>11571</v>
      </c>
      <c r="O3439" s="11" t="s">
        <v>12043</v>
      </c>
      <c r="P3439" s="15"/>
      <c r="Q3439" s="15"/>
      <c r="R3439" s="26" t="s">
        <v>19294</v>
      </c>
      <c r="S3439" s="11" t="s">
        <v>12048</v>
      </c>
      <c r="T3439" s="13"/>
      <c r="XFD3439" s="53">
        <f t="shared" si="53"/>
        <v>40634</v>
      </c>
    </row>
    <row r="3440" spans="1:20 16384:16384" s="19" customFormat="1" ht="168">
      <c r="A3440" s="13" t="s">
        <v>9502</v>
      </c>
      <c r="B3440" s="13" t="s">
        <v>9524</v>
      </c>
      <c r="C3440" s="14" t="s">
        <v>12049</v>
      </c>
      <c r="D3440" s="15" t="s">
        <v>12041</v>
      </c>
      <c r="E3440" s="14"/>
      <c r="F3440" s="11"/>
      <c r="G3440" s="20" t="s">
        <v>9506</v>
      </c>
      <c r="H3440" s="25">
        <v>40641</v>
      </c>
      <c r="I3440" s="24">
        <v>40641</v>
      </c>
      <c r="J3440" s="20">
        <v>1</v>
      </c>
      <c r="K3440" s="14" t="s">
        <v>12036</v>
      </c>
      <c r="L3440" s="14"/>
      <c r="M3440" s="13" t="s">
        <v>10069</v>
      </c>
      <c r="N3440" s="13" t="s">
        <v>11571</v>
      </c>
      <c r="O3440" s="14" t="s">
        <v>12036</v>
      </c>
      <c r="P3440" s="15"/>
      <c r="Q3440" s="15"/>
      <c r="R3440" s="28" t="s">
        <v>19295</v>
      </c>
      <c r="S3440" s="11" t="s">
        <v>19578</v>
      </c>
      <c r="T3440" s="13"/>
      <c r="XFD3440" s="53">
        <f t="shared" si="53"/>
        <v>40642</v>
      </c>
    </row>
    <row r="3441" spans="1:20 16384:16384" s="19" customFormat="1" ht="240">
      <c r="A3441" s="25" t="s">
        <v>9502</v>
      </c>
      <c r="B3441" s="13" t="s">
        <v>9515</v>
      </c>
      <c r="C3441" s="14" t="s">
        <v>12050</v>
      </c>
      <c r="D3441" s="15" t="s">
        <v>12051</v>
      </c>
      <c r="E3441" s="14"/>
      <c r="F3441" s="11"/>
      <c r="G3441" s="20" t="s">
        <v>9506</v>
      </c>
      <c r="H3441" s="25">
        <v>40656</v>
      </c>
      <c r="I3441" s="24">
        <v>40656</v>
      </c>
      <c r="J3441" s="20">
        <v>1</v>
      </c>
      <c r="K3441" s="14" t="s">
        <v>12052</v>
      </c>
      <c r="L3441" s="14"/>
      <c r="M3441" s="13" t="s">
        <v>10069</v>
      </c>
      <c r="N3441" s="13" t="s">
        <v>11571</v>
      </c>
      <c r="O3441" s="14" t="s">
        <v>12036</v>
      </c>
      <c r="P3441" s="15"/>
      <c r="Q3441" s="15"/>
      <c r="R3441" s="14"/>
      <c r="S3441" s="11" t="s">
        <v>12053</v>
      </c>
      <c r="T3441" s="13"/>
      <c r="XFD3441" s="53">
        <f t="shared" si="53"/>
        <v>40657</v>
      </c>
    </row>
    <row r="3442" spans="1:20 16384:16384" s="19" customFormat="1" ht="12">
      <c r="A3442" s="25" t="s">
        <v>9502</v>
      </c>
      <c r="B3442" s="13" t="s">
        <v>9577</v>
      </c>
      <c r="C3442" s="14" t="s">
        <v>12054</v>
      </c>
      <c r="D3442" s="15"/>
      <c r="E3442" s="14"/>
      <c r="F3442" s="11"/>
      <c r="G3442" s="20" t="s">
        <v>9506</v>
      </c>
      <c r="H3442" s="25">
        <v>40659</v>
      </c>
      <c r="I3442" s="24">
        <v>40659</v>
      </c>
      <c r="J3442" s="20">
        <v>1</v>
      </c>
      <c r="K3442" s="14"/>
      <c r="L3442" s="14"/>
      <c r="M3442" s="13" t="s">
        <v>10069</v>
      </c>
      <c r="N3442" s="13" t="s">
        <v>11571</v>
      </c>
      <c r="O3442" s="14" t="s">
        <v>12036</v>
      </c>
      <c r="P3442" s="15"/>
      <c r="Q3442" s="15"/>
      <c r="R3442" s="14"/>
      <c r="S3442" s="11"/>
      <c r="T3442" s="13"/>
      <c r="XFD3442" s="53">
        <f t="shared" si="53"/>
        <v>40660</v>
      </c>
    </row>
    <row r="3443" spans="1:20 16384:16384" s="19" customFormat="1" ht="24">
      <c r="A3443" s="25" t="s">
        <v>9502</v>
      </c>
      <c r="B3443" s="13" t="s">
        <v>9524</v>
      </c>
      <c r="C3443" s="14" t="s">
        <v>12055</v>
      </c>
      <c r="D3443" s="15"/>
      <c r="E3443" s="14"/>
      <c r="F3443" s="11"/>
      <c r="G3443" s="20" t="s">
        <v>9506</v>
      </c>
      <c r="H3443" s="25">
        <v>40666</v>
      </c>
      <c r="I3443" s="24">
        <v>40666</v>
      </c>
      <c r="J3443" s="20">
        <v>1</v>
      </c>
      <c r="K3443" s="14"/>
      <c r="L3443" s="14"/>
      <c r="M3443" s="13" t="s">
        <v>10069</v>
      </c>
      <c r="N3443" s="13" t="s">
        <v>11571</v>
      </c>
      <c r="O3443" s="14" t="s">
        <v>12036</v>
      </c>
      <c r="P3443" s="15"/>
      <c r="Q3443" s="15"/>
      <c r="R3443" s="14" t="s">
        <v>19297</v>
      </c>
      <c r="S3443" s="11" t="s">
        <v>12056</v>
      </c>
      <c r="T3443" s="13"/>
      <c r="XFD3443" s="53">
        <f t="shared" si="53"/>
        <v>40667</v>
      </c>
    </row>
    <row r="3444" spans="1:20 16384:16384" s="19" customFormat="1" ht="12">
      <c r="A3444" s="13" t="s">
        <v>9502</v>
      </c>
      <c r="B3444" s="13" t="s">
        <v>9524</v>
      </c>
      <c r="C3444" s="14" t="s">
        <v>12057</v>
      </c>
      <c r="D3444" s="15"/>
      <c r="E3444" s="14"/>
      <c r="F3444" s="11"/>
      <c r="G3444" s="20" t="s">
        <v>9506</v>
      </c>
      <c r="H3444" s="25">
        <v>40670</v>
      </c>
      <c r="I3444" s="24">
        <v>40670</v>
      </c>
      <c r="J3444" s="20">
        <v>1</v>
      </c>
      <c r="K3444" s="14" t="s">
        <v>12058</v>
      </c>
      <c r="L3444" s="14"/>
      <c r="M3444" s="13" t="s">
        <v>10069</v>
      </c>
      <c r="N3444" s="13" t="s">
        <v>11571</v>
      </c>
      <c r="O3444" s="14" t="s">
        <v>12043</v>
      </c>
      <c r="P3444" s="15"/>
      <c r="Q3444" s="15"/>
      <c r="R3444" s="14"/>
      <c r="S3444" s="11"/>
      <c r="T3444" s="13"/>
      <c r="XFD3444" s="53">
        <f t="shared" si="53"/>
        <v>40671</v>
      </c>
    </row>
    <row r="3445" spans="1:20 16384:16384" s="19" customFormat="1" ht="12">
      <c r="A3445" s="20" t="s">
        <v>9502</v>
      </c>
      <c r="B3445" s="13" t="s">
        <v>9524</v>
      </c>
      <c r="C3445" s="14" t="s">
        <v>12059</v>
      </c>
      <c r="D3445" s="15"/>
      <c r="E3445" s="14"/>
      <c r="F3445" s="11"/>
      <c r="G3445" s="20" t="s">
        <v>9506</v>
      </c>
      <c r="H3445" s="25">
        <v>40673</v>
      </c>
      <c r="I3445" s="24">
        <v>40673</v>
      </c>
      <c r="J3445" s="20">
        <v>1</v>
      </c>
      <c r="K3445" s="14"/>
      <c r="L3445" s="14"/>
      <c r="M3445" s="13" t="s">
        <v>10069</v>
      </c>
      <c r="N3445" s="13" t="s">
        <v>11571</v>
      </c>
      <c r="O3445" s="14" t="s">
        <v>12043</v>
      </c>
      <c r="P3445" s="15"/>
      <c r="Q3445" s="15"/>
      <c r="R3445" s="14"/>
      <c r="S3445" s="11"/>
      <c r="T3445" s="13"/>
      <c r="XFD3445" s="53">
        <f t="shared" si="53"/>
        <v>40674</v>
      </c>
    </row>
    <row r="3446" spans="1:20 16384:16384" s="19" customFormat="1" ht="48">
      <c r="A3446" s="13" t="s">
        <v>9502</v>
      </c>
      <c r="B3446" s="13" t="s">
        <v>9524</v>
      </c>
      <c r="C3446" s="14" t="s">
        <v>12060</v>
      </c>
      <c r="D3446" s="15"/>
      <c r="E3446" s="14"/>
      <c r="F3446" s="11"/>
      <c r="G3446" s="20" t="s">
        <v>9506</v>
      </c>
      <c r="H3446" s="25">
        <v>40675</v>
      </c>
      <c r="I3446" s="24">
        <v>40675</v>
      </c>
      <c r="J3446" s="20">
        <v>1</v>
      </c>
      <c r="K3446" s="14" t="s">
        <v>10090</v>
      </c>
      <c r="L3446" s="14"/>
      <c r="M3446" s="13" t="s">
        <v>10069</v>
      </c>
      <c r="N3446" s="13" t="s">
        <v>11571</v>
      </c>
      <c r="O3446" s="14" t="s">
        <v>12043</v>
      </c>
      <c r="P3446" s="15"/>
      <c r="Q3446" s="15"/>
      <c r="R3446" s="14" t="s">
        <v>19296</v>
      </c>
      <c r="S3446" s="11" t="s">
        <v>12061</v>
      </c>
      <c r="T3446" s="13"/>
      <c r="XFD3446" s="53">
        <f t="shared" si="53"/>
        <v>40676</v>
      </c>
    </row>
    <row r="3447" spans="1:20 16384:16384" s="19" customFormat="1" ht="12">
      <c r="A3447" s="20" t="s">
        <v>9502</v>
      </c>
      <c r="B3447" s="13" t="s">
        <v>9524</v>
      </c>
      <c r="C3447" s="14" t="s">
        <v>12062</v>
      </c>
      <c r="D3447" s="15"/>
      <c r="E3447" s="14"/>
      <c r="F3447" s="11"/>
      <c r="G3447" s="20" t="s">
        <v>9506</v>
      </c>
      <c r="H3447" s="25">
        <v>40676</v>
      </c>
      <c r="I3447" s="24">
        <v>40676</v>
      </c>
      <c r="J3447" s="20">
        <v>1</v>
      </c>
      <c r="K3447" s="14"/>
      <c r="L3447" s="14"/>
      <c r="M3447" s="13" t="s">
        <v>10069</v>
      </c>
      <c r="N3447" s="13" t="s">
        <v>11571</v>
      </c>
      <c r="O3447" s="14" t="s">
        <v>12043</v>
      </c>
      <c r="P3447" s="15"/>
      <c r="Q3447" s="15"/>
      <c r="R3447" s="14"/>
      <c r="S3447" s="11"/>
      <c r="T3447" s="13"/>
      <c r="XFD3447" s="53">
        <f t="shared" si="53"/>
        <v>40677</v>
      </c>
    </row>
    <row r="3448" spans="1:20 16384:16384" s="19" customFormat="1" ht="12">
      <c r="A3448" s="20" t="s">
        <v>9502</v>
      </c>
      <c r="B3448" s="13" t="s">
        <v>9524</v>
      </c>
      <c r="C3448" s="14" t="s">
        <v>12063</v>
      </c>
      <c r="D3448" s="15"/>
      <c r="E3448" s="14"/>
      <c r="F3448" s="11"/>
      <c r="G3448" s="20" t="s">
        <v>9506</v>
      </c>
      <c r="H3448" s="25">
        <v>40680</v>
      </c>
      <c r="I3448" s="24">
        <v>40680</v>
      </c>
      <c r="J3448" s="20">
        <v>1</v>
      </c>
      <c r="K3448" s="14"/>
      <c r="L3448" s="14"/>
      <c r="M3448" s="13" t="s">
        <v>10069</v>
      </c>
      <c r="N3448" s="13" t="s">
        <v>11571</v>
      </c>
      <c r="O3448" s="14" t="s">
        <v>12043</v>
      </c>
      <c r="P3448" s="15"/>
      <c r="Q3448" s="15"/>
      <c r="R3448" s="14"/>
      <c r="S3448" s="11"/>
      <c r="T3448" s="13"/>
      <c r="XFD3448" s="53">
        <f t="shared" si="53"/>
        <v>40681</v>
      </c>
    </row>
    <row r="3449" spans="1:20 16384:16384" s="19" customFormat="1" ht="12">
      <c r="A3449" s="20" t="s">
        <v>9502</v>
      </c>
      <c r="B3449" s="13" t="s">
        <v>9524</v>
      </c>
      <c r="C3449" s="14" t="s">
        <v>12064</v>
      </c>
      <c r="D3449" s="15"/>
      <c r="E3449" s="14"/>
      <c r="F3449" s="11"/>
      <c r="G3449" s="20" t="s">
        <v>9506</v>
      </c>
      <c r="H3449" s="25">
        <v>40683</v>
      </c>
      <c r="I3449" s="24">
        <v>40683</v>
      </c>
      <c r="J3449" s="20">
        <v>1</v>
      </c>
      <c r="K3449" s="14"/>
      <c r="L3449" s="14"/>
      <c r="M3449" s="13" t="s">
        <v>10069</v>
      </c>
      <c r="N3449" s="13" t="s">
        <v>11571</v>
      </c>
      <c r="O3449" s="14" t="s">
        <v>12043</v>
      </c>
      <c r="P3449" s="15"/>
      <c r="Q3449" s="15"/>
      <c r="R3449" s="14"/>
      <c r="S3449" s="11"/>
      <c r="T3449" s="13"/>
      <c r="XFD3449" s="53">
        <f t="shared" si="53"/>
        <v>40684</v>
      </c>
    </row>
    <row r="3450" spans="1:20 16384:16384" s="19" customFormat="1" ht="36">
      <c r="A3450" s="20" t="s">
        <v>9502</v>
      </c>
      <c r="B3450" s="13" t="s">
        <v>9524</v>
      </c>
      <c r="C3450" s="14" t="s">
        <v>12065</v>
      </c>
      <c r="D3450" s="15" t="s">
        <v>12066</v>
      </c>
      <c r="E3450" s="14"/>
      <c r="F3450" s="11"/>
      <c r="G3450" s="20" t="s">
        <v>9506</v>
      </c>
      <c r="H3450" s="25">
        <v>40686</v>
      </c>
      <c r="I3450" s="24">
        <v>40686</v>
      </c>
      <c r="J3450" s="20">
        <v>1</v>
      </c>
      <c r="K3450" s="14" t="s">
        <v>12036</v>
      </c>
      <c r="L3450" s="14"/>
      <c r="M3450" s="13" t="s">
        <v>10069</v>
      </c>
      <c r="N3450" s="13" t="s">
        <v>11571</v>
      </c>
      <c r="O3450" s="14" t="s">
        <v>12043</v>
      </c>
      <c r="P3450" s="15"/>
      <c r="Q3450" s="15"/>
      <c r="R3450" s="14"/>
      <c r="S3450" s="11"/>
      <c r="T3450" s="13"/>
      <c r="XFD3450" s="53">
        <f t="shared" si="53"/>
        <v>40687</v>
      </c>
    </row>
    <row r="3451" spans="1:20 16384:16384" s="19" customFormat="1" ht="24">
      <c r="A3451" s="25" t="s">
        <v>9502</v>
      </c>
      <c r="B3451" s="13" t="s">
        <v>9529</v>
      </c>
      <c r="C3451" s="14" t="s">
        <v>12067</v>
      </c>
      <c r="D3451" s="15" t="s">
        <v>12068</v>
      </c>
      <c r="E3451" s="14"/>
      <c r="F3451" s="11"/>
      <c r="G3451" s="20" t="s">
        <v>9506</v>
      </c>
      <c r="H3451" s="25">
        <v>40696</v>
      </c>
      <c r="I3451" s="24">
        <v>40696</v>
      </c>
      <c r="J3451" s="20">
        <v>1</v>
      </c>
      <c r="K3451" s="14" t="s">
        <v>12069</v>
      </c>
      <c r="L3451" s="14"/>
      <c r="M3451" s="13" t="s">
        <v>10069</v>
      </c>
      <c r="N3451" s="13" t="s">
        <v>11571</v>
      </c>
      <c r="O3451" s="14" t="s">
        <v>12043</v>
      </c>
      <c r="P3451" s="15"/>
      <c r="Q3451" s="15"/>
      <c r="R3451" s="14"/>
      <c r="S3451" s="11"/>
      <c r="T3451" s="13"/>
      <c r="XFD3451" s="53">
        <f t="shared" si="53"/>
        <v>40697</v>
      </c>
    </row>
    <row r="3452" spans="1:20 16384:16384" s="19" customFormat="1" ht="24">
      <c r="A3452" s="25" t="s">
        <v>9502</v>
      </c>
      <c r="B3452" s="13" t="s">
        <v>9529</v>
      </c>
      <c r="C3452" s="14" t="s">
        <v>12070</v>
      </c>
      <c r="D3452" s="15" t="s">
        <v>12071</v>
      </c>
      <c r="E3452" s="14"/>
      <c r="F3452" s="11"/>
      <c r="G3452" s="20" t="s">
        <v>9506</v>
      </c>
      <c r="H3452" s="25">
        <v>40697</v>
      </c>
      <c r="I3452" s="24">
        <v>40697</v>
      </c>
      <c r="J3452" s="20">
        <v>1</v>
      </c>
      <c r="K3452" s="14" t="s">
        <v>12069</v>
      </c>
      <c r="L3452" s="14"/>
      <c r="M3452" s="13" t="s">
        <v>10069</v>
      </c>
      <c r="N3452" s="13" t="s">
        <v>11571</v>
      </c>
      <c r="O3452" s="14" t="s">
        <v>12043</v>
      </c>
      <c r="P3452" s="15"/>
      <c r="Q3452" s="15"/>
      <c r="R3452" s="14"/>
      <c r="S3452" s="11"/>
      <c r="T3452" s="13"/>
      <c r="XFD3452" s="53">
        <f t="shared" si="53"/>
        <v>40698</v>
      </c>
    </row>
    <row r="3453" spans="1:20 16384:16384" s="19" customFormat="1" ht="24">
      <c r="A3453" s="25" t="s">
        <v>9502</v>
      </c>
      <c r="B3453" s="13" t="s">
        <v>9529</v>
      </c>
      <c r="C3453" s="14" t="s">
        <v>12072</v>
      </c>
      <c r="D3453" s="15" t="s">
        <v>12073</v>
      </c>
      <c r="E3453" s="14"/>
      <c r="F3453" s="11"/>
      <c r="G3453" s="20" t="s">
        <v>9506</v>
      </c>
      <c r="H3453" s="25">
        <v>40698</v>
      </c>
      <c r="I3453" s="24">
        <v>40698</v>
      </c>
      <c r="J3453" s="20">
        <v>1</v>
      </c>
      <c r="K3453" s="14" t="s">
        <v>12069</v>
      </c>
      <c r="L3453" s="14"/>
      <c r="M3453" s="13" t="s">
        <v>10069</v>
      </c>
      <c r="N3453" s="13" t="s">
        <v>11571</v>
      </c>
      <c r="O3453" s="14" t="s">
        <v>12043</v>
      </c>
      <c r="P3453" s="15"/>
      <c r="Q3453" s="15"/>
      <c r="R3453" s="14"/>
      <c r="S3453" s="11"/>
      <c r="T3453" s="13"/>
      <c r="XFD3453" s="53">
        <f t="shared" si="53"/>
        <v>40699</v>
      </c>
    </row>
    <row r="3454" spans="1:20 16384:16384" s="19" customFormat="1" ht="24">
      <c r="A3454" s="20" t="s">
        <v>9502</v>
      </c>
      <c r="B3454" s="13" t="s">
        <v>9524</v>
      </c>
      <c r="C3454" s="14" t="s">
        <v>12074</v>
      </c>
      <c r="D3454" s="15" t="s">
        <v>12075</v>
      </c>
      <c r="E3454" s="14"/>
      <c r="F3454" s="11"/>
      <c r="G3454" s="20" t="s">
        <v>9506</v>
      </c>
      <c r="H3454" s="25">
        <v>40707</v>
      </c>
      <c r="I3454" s="24">
        <v>40707</v>
      </c>
      <c r="J3454" s="20">
        <v>1</v>
      </c>
      <c r="K3454" s="14" t="s">
        <v>12036</v>
      </c>
      <c r="L3454" s="14"/>
      <c r="M3454" s="13" t="s">
        <v>10069</v>
      </c>
      <c r="N3454" s="13" t="s">
        <v>11571</v>
      </c>
      <c r="O3454" s="14" t="s">
        <v>12043</v>
      </c>
      <c r="P3454" s="15"/>
      <c r="Q3454" s="15"/>
      <c r="R3454" s="14"/>
      <c r="S3454" s="11"/>
      <c r="T3454" s="13"/>
      <c r="XFD3454" s="53">
        <f t="shared" si="53"/>
        <v>40708</v>
      </c>
    </row>
    <row r="3455" spans="1:20 16384:16384" s="19" customFormat="1" ht="12">
      <c r="A3455" s="20" t="s">
        <v>9502</v>
      </c>
      <c r="B3455" s="13" t="s">
        <v>9524</v>
      </c>
      <c r="C3455" s="14" t="s">
        <v>12076</v>
      </c>
      <c r="D3455" s="15" t="s">
        <v>12077</v>
      </c>
      <c r="E3455" s="14"/>
      <c r="F3455" s="11"/>
      <c r="G3455" s="20" t="s">
        <v>9506</v>
      </c>
      <c r="H3455" s="25">
        <v>40714</v>
      </c>
      <c r="I3455" s="24">
        <v>40714</v>
      </c>
      <c r="J3455" s="20">
        <v>1</v>
      </c>
      <c r="K3455" s="14" t="s">
        <v>12036</v>
      </c>
      <c r="L3455" s="14"/>
      <c r="M3455" s="13" t="s">
        <v>10069</v>
      </c>
      <c r="N3455" s="13" t="s">
        <v>11571</v>
      </c>
      <c r="O3455" s="14" t="s">
        <v>12043</v>
      </c>
      <c r="P3455" s="15"/>
      <c r="Q3455" s="15"/>
      <c r="R3455" s="14"/>
      <c r="S3455" s="11"/>
      <c r="T3455" s="13"/>
      <c r="XFD3455" s="53">
        <f t="shared" si="53"/>
        <v>40715</v>
      </c>
    </row>
    <row r="3456" spans="1:20 16384:16384" s="19" customFormat="1" ht="24">
      <c r="A3456" s="20" t="s">
        <v>9502</v>
      </c>
      <c r="B3456" s="13" t="s">
        <v>9524</v>
      </c>
      <c r="C3456" s="14" t="s">
        <v>12078</v>
      </c>
      <c r="D3456" s="15" t="s">
        <v>12079</v>
      </c>
      <c r="E3456" s="14"/>
      <c r="F3456" s="11"/>
      <c r="G3456" s="20" t="s">
        <v>9506</v>
      </c>
      <c r="H3456" s="25">
        <v>40721</v>
      </c>
      <c r="I3456" s="24">
        <v>40721</v>
      </c>
      <c r="J3456" s="20">
        <v>1</v>
      </c>
      <c r="K3456" s="14" t="s">
        <v>12036</v>
      </c>
      <c r="L3456" s="14"/>
      <c r="M3456" s="13" t="s">
        <v>10069</v>
      </c>
      <c r="N3456" s="13" t="s">
        <v>11571</v>
      </c>
      <c r="O3456" s="14" t="s">
        <v>12043</v>
      </c>
      <c r="P3456" s="15"/>
      <c r="Q3456" s="15"/>
      <c r="R3456" s="14"/>
      <c r="S3456" s="11"/>
      <c r="T3456" s="13"/>
      <c r="XFD3456" s="53">
        <f t="shared" si="53"/>
        <v>40722</v>
      </c>
    </row>
    <row r="3457" spans="1:20 16384:16384" s="19" customFormat="1" ht="12">
      <c r="A3457" s="20" t="s">
        <v>9502</v>
      </c>
      <c r="B3457" s="13" t="s">
        <v>9524</v>
      </c>
      <c r="C3457" s="14" t="s">
        <v>12080</v>
      </c>
      <c r="D3457" s="15"/>
      <c r="E3457" s="14"/>
      <c r="F3457" s="11"/>
      <c r="G3457" s="20" t="s">
        <v>9506</v>
      </c>
      <c r="H3457" s="25">
        <v>40726</v>
      </c>
      <c r="I3457" s="24">
        <v>40726</v>
      </c>
      <c r="J3457" s="20">
        <v>1</v>
      </c>
      <c r="K3457" s="14"/>
      <c r="L3457" s="14"/>
      <c r="M3457" s="13" t="s">
        <v>10069</v>
      </c>
      <c r="N3457" s="13" t="s">
        <v>11571</v>
      </c>
      <c r="O3457" s="14" t="s">
        <v>12043</v>
      </c>
      <c r="P3457" s="15"/>
      <c r="Q3457" s="15"/>
      <c r="R3457" s="14"/>
      <c r="S3457" s="11"/>
      <c r="T3457" s="13"/>
      <c r="XFD3457" s="53">
        <f t="shared" si="53"/>
        <v>40727</v>
      </c>
    </row>
    <row r="3458" spans="1:20 16384:16384" s="19" customFormat="1" ht="24">
      <c r="A3458" s="20" t="s">
        <v>9502</v>
      </c>
      <c r="B3458" s="13" t="s">
        <v>9524</v>
      </c>
      <c r="C3458" s="14" t="s">
        <v>12081</v>
      </c>
      <c r="D3458" s="15" t="s">
        <v>12082</v>
      </c>
      <c r="E3458" s="14"/>
      <c r="F3458" s="11"/>
      <c r="G3458" s="20" t="s">
        <v>9506</v>
      </c>
      <c r="H3458" s="25">
        <v>40728</v>
      </c>
      <c r="I3458" s="24">
        <v>40728</v>
      </c>
      <c r="J3458" s="20">
        <v>1</v>
      </c>
      <c r="K3458" s="14" t="s">
        <v>12036</v>
      </c>
      <c r="L3458" s="14"/>
      <c r="M3458" s="13" t="s">
        <v>10069</v>
      </c>
      <c r="N3458" s="13" t="s">
        <v>11571</v>
      </c>
      <c r="O3458" s="14" t="s">
        <v>12043</v>
      </c>
      <c r="P3458" s="15"/>
      <c r="Q3458" s="15"/>
      <c r="R3458" s="14"/>
      <c r="S3458" s="11"/>
      <c r="T3458" s="13"/>
      <c r="XFD3458" s="53">
        <f t="shared" si="53"/>
        <v>40729</v>
      </c>
    </row>
    <row r="3459" spans="1:20 16384:16384" s="19" customFormat="1" ht="12">
      <c r="A3459" s="20" t="s">
        <v>9502</v>
      </c>
      <c r="B3459" s="13" t="s">
        <v>9524</v>
      </c>
      <c r="C3459" s="14" t="s">
        <v>12083</v>
      </c>
      <c r="D3459" s="15" t="s">
        <v>12084</v>
      </c>
      <c r="E3459" s="14"/>
      <c r="F3459" s="11"/>
      <c r="G3459" s="20" t="s">
        <v>9506</v>
      </c>
      <c r="H3459" s="25">
        <v>40742</v>
      </c>
      <c r="I3459" s="24">
        <v>40742</v>
      </c>
      <c r="J3459" s="20">
        <v>1</v>
      </c>
      <c r="K3459" s="14" t="s">
        <v>12036</v>
      </c>
      <c r="L3459" s="14"/>
      <c r="M3459" s="13" t="s">
        <v>10069</v>
      </c>
      <c r="N3459" s="13" t="s">
        <v>11571</v>
      </c>
      <c r="O3459" s="14" t="s">
        <v>12043</v>
      </c>
      <c r="P3459" s="15"/>
      <c r="Q3459" s="15"/>
      <c r="R3459" s="14"/>
      <c r="S3459" s="11"/>
      <c r="T3459" s="13"/>
      <c r="XFD3459" s="53">
        <f t="shared" si="53"/>
        <v>40743</v>
      </c>
    </row>
    <row r="3460" spans="1:20 16384:16384" s="19" customFormat="1" ht="12">
      <c r="A3460" s="13" t="s">
        <v>9502</v>
      </c>
      <c r="B3460" s="13" t="s">
        <v>9524</v>
      </c>
      <c r="C3460" s="14" t="s">
        <v>12085</v>
      </c>
      <c r="D3460" s="15"/>
      <c r="E3460" s="14"/>
      <c r="F3460" s="11"/>
      <c r="G3460" s="20" t="s">
        <v>9506</v>
      </c>
      <c r="H3460" s="25">
        <v>40754</v>
      </c>
      <c r="I3460" s="24">
        <v>40754</v>
      </c>
      <c r="J3460" s="20">
        <v>1</v>
      </c>
      <c r="K3460" s="14"/>
      <c r="L3460" s="14"/>
      <c r="M3460" s="13" t="s">
        <v>10069</v>
      </c>
      <c r="N3460" s="13" t="s">
        <v>11571</v>
      </c>
      <c r="O3460" s="14" t="s">
        <v>12043</v>
      </c>
      <c r="P3460" s="15"/>
      <c r="Q3460" s="15"/>
      <c r="R3460" s="14"/>
      <c r="S3460" s="11"/>
      <c r="T3460" s="13"/>
      <c r="XFD3460" s="53">
        <f t="shared" si="53"/>
        <v>40755</v>
      </c>
    </row>
    <row r="3461" spans="1:20 16384:16384" s="19" customFormat="1" ht="12">
      <c r="A3461" s="20" t="s">
        <v>9502</v>
      </c>
      <c r="B3461" s="13" t="s">
        <v>9524</v>
      </c>
      <c r="C3461" s="14" t="s">
        <v>12086</v>
      </c>
      <c r="D3461" s="15"/>
      <c r="E3461" s="14"/>
      <c r="F3461" s="11"/>
      <c r="G3461" s="20" t="s">
        <v>9506</v>
      </c>
      <c r="H3461" s="25">
        <v>40777</v>
      </c>
      <c r="I3461" s="24">
        <v>40777</v>
      </c>
      <c r="J3461" s="20">
        <v>1</v>
      </c>
      <c r="K3461" s="14"/>
      <c r="L3461" s="14"/>
      <c r="M3461" s="13" t="s">
        <v>10069</v>
      </c>
      <c r="N3461" s="13" t="s">
        <v>11571</v>
      </c>
      <c r="O3461" s="14" t="s">
        <v>12043</v>
      </c>
      <c r="P3461" s="15"/>
      <c r="Q3461" s="15"/>
      <c r="R3461" s="14"/>
      <c r="S3461" s="11"/>
      <c r="T3461" s="13"/>
      <c r="XFD3461" s="53">
        <f t="shared" ref="XFD3461:XFD3524" si="54">SUM(I3461:XFC3461)</f>
        <v>40778</v>
      </c>
    </row>
    <row r="3462" spans="1:20 16384:16384" s="19" customFormat="1" ht="12">
      <c r="A3462" s="20" t="s">
        <v>9502</v>
      </c>
      <c r="B3462" s="13" t="s">
        <v>9524</v>
      </c>
      <c r="C3462" s="14" t="s">
        <v>12087</v>
      </c>
      <c r="D3462" s="15"/>
      <c r="E3462" s="14"/>
      <c r="F3462" s="11"/>
      <c r="G3462" s="20" t="s">
        <v>9506</v>
      </c>
      <c r="H3462" s="25">
        <v>40787</v>
      </c>
      <c r="I3462" s="24">
        <v>40787</v>
      </c>
      <c r="J3462" s="20">
        <v>1</v>
      </c>
      <c r="K3462" s="14"/>
      <c r="L3462" s="14"/>
      <c r="M3462" s="13" t="s">
        <v>10069</v>
      </c>
      <c r="N3462" s="13" t="s">
        <v>11571</v>
      </c>
      <c r="O3462" s="14" t="s">
        <v>12043</v>
      </c>
      <c r="P3462" s="15"/>
      <c r="Q3462" s="15"/>
      <c r="R3462" s="14"/>
      <c r="S3462" s="11"/>
      <c r="T3462" s="13"/>
      <c r="XFD3462" s="53">
        <f t="shared" si="54"/>
        <v>40788</v>
      </c>
    </row>
    <row r="3463" spans="1:20 16384:16384" s="19" customFormat="1" ht="36">
      <c r="A3463" s="20" t="s">
        <v>9502</v>
      </c>
      <c r="B3463" s="13" t="s">
        <v>9524</v>
      </c>
      <c r="C3463" s="14" t="s">
        <v>12088</v>
      </c>
      <c r="D3463" s="15" t="s">
        <v>12089</v>
      </c>
      <c r="E3463" s="14"/>
      <c r="F3463" s="11"/>
      <c r="G3463" s="20" t="s">
        <v>9506</v>
      </c>
      <c r="H3463" s="25">
        <v>40788</v>
      </c>
      <c r="I3463" s="24">
        <v>40788</v>
      </c>
      <c r="J3463" s="20">
        <v>1</v>
      </c>
      <c r="K3463" s="14"/>
      <c r="L3463" s="14"/>
      <c r="M3463" s="13" t="s">
        <v>10069</v>
      </c>
      <c r="N3463" s="13" t="s">
        <v>11571</v>
      </c>
      <c r="O3463" s="14" t="s">
        <v>12043</v>
      </c>
      <c r="P3463" s="15"/>
      <c r="Q3463" s="15"/>
      <c r="R3463" s="14" t="s">
        <v>19298</v>
      </c>
      <c r="S3463" s="11" t="s">
        <v>12090</v>
      </c>
      <c r="T3463" s="13"/>
      <c r="XFD3463" s="53">
        <f t="shared" si="54"/>
        <v>40789</v>
      </c>
    </row>
    <row r="3464" spans="1:20 16384:16384" s="19" customFormat="1" ht="24">
      <c r="A3464" s="20" t="s">
        <v>9502</v>
      </c>
      <c r="B3464" s="13" t="s">
        <v>9524</v>
      </c>
      <c r="C3464" s="14" t="s">
        <v>12091</v>
      </c>
      <c r="D3464" s="15" t="s">
        <v>12092</v>
      </c>
      <c r="E3464" s="14"/>
      <c r="F3464" s="11"/>
      <c r="G3464" s="20" t="s">
        <v>9506</v>
      </c>
      <c r="H3464" s="25">
        <v>40791</v>
      </c>
      <c r="I3464" s="24">
        <v>40791</v>
      </c>
      <c r="J3464" s="20">
        <v>1</v>
      </c>
      <c r="K3464" s="14" t="s">
        <v>12036</v>
      </c>
      <c r="L3464" s="14"/>
      <c r="M3464" s="13" t="s">
        <v>10069</v>
      </c>
      <c r="N3464" s="13" t="s">
        <v>11571</v>
      </c>
      <c r="O3464" s="14" t="s">
        <v>12043</v>
      </c>
      <c r="P3464" s="15"/>
      <c r="Q3464" s="15"/>
      <c r="R3464" s="14"/>
      <c r="S3464" s="11"/>
      <c r="T3464" s="13"/>
      <c r="XFD3464" s="53">
        <f t="shared" si="54"/>
        <v>40792</v>
      </c>
    </row>
    <row r="3465" spans="1:20 16384:16384" s="19" customFormat="1" ht="24">
      <c r="A3465" s="13" t="s">
        <v>9502</v>
      </c>
      <c r="B3465" s="13" t="s">
        <v>9529</v>
      </c>
      <c r="C3465" s="14" t="s">
        <v>12093</v>
      </c>
      <c r="D3465" s="15" t="s">
        <v>12094</v>
      </c>
      <c r="E3465" s="14"/>
      <c r="F3465" s="11"/>
      <c r="G3465" s="20" t="s">
        <v>9506</v>
      </c>
      <c r="H3465" s="25">
        <v>40801</v>
      </c>
      <c r="I3465" s="24">
        <v>40801</v>
      </c>
      <c r="J3465" s="20">
        <v>1</v>
      </c>
      <c r="K3465" s="14"/>
      <c r="L3465" s="14"/>
      <c r="M3465" s="13" t="s">
        <v>10069</v>
      </c>
      <c r="N3465" s="13" t="s">
        <v>11571</v>
      </c>
      <c r="O3465" s="14" t="s">
        <v>12043</v>
      </c>
      <c r="P3465" s="15"/>
      <c r="Q3465" s="15"/>
      <c r="R3465" s="14"/>
      <c r="S3465" s="11"/>
      <c r="T3465" s="13"/>
      <c r="XFD3465" s="53">
        <f t="shared" si="54"/>
        <v>40802</v>
      </c>
    </row>
    <row r="3466" spans="1:20 16384:16384" s="19" customFormat="1" ht="24">
      <c r="A3466" s="13" t="s">
        <v>9502</v>
      </c>
      <c r="B3466" s="13" t="s">
        <v>9524</v>
      </c>
      <c r="C3466" s="14" t="s">
        <v>12095</v>
      </c>
      <c r="D3466" s="15"/>
      <c r="E3466" s="14"/>
      <c r="F3466" s="11"/>
      <c r="G3466" s="20" t="s">
        <v>9506</v>
      </c>
      <c r="H3466" s="25">
        <v>40802</v>
      </c>
      <c r="I3466" s="24">
        <v>40802</v>
      </c>
      <c r="J3466" s="20">
        <v>1</v>
      </c>
      <c r="K3466" s="14" t="s">
        <v>12096</v>
      </c>
      <c r="L3466" s="14"/>
      <c r="M3466" s="13" t="s">
        <v>10069</v>
      </c>
      <c r="N3466" s="13" t="s">
        <v>11571</v>
      </c>
      <c r="O3466" s="14" t="s">
        <v>12043</v>
      </c>
      <c r="P3466" s="15"/>
      <c r="Q3466" s="15"/>
      <c r="R3466" s="14"/>
      <c r="S3466" s="11"/>
      <c r="T3466" s="13"/>
      <c r="XFD3466" s="53">
        <f t="shared" si="54"/>
        <v>40803</v>
      </c>
    </row>
    <row r="3467" spans="1:20 16384:16384" s="19" customFormat="1" ht="24">
      <c r="A3467" s="13" t="s">
        <v>9502</v>
      </c>
      <c r="B3467" s="13" t="s">
        <v>9524</v>
      </c>
      <c r="C3467" s="14" t="s">
        <v>12097</v>
      </c>
      <c r="D3467" s="15"/>
      <c r="E3467" s="14"/>
      <c r="F3467" s="11"/>
      <c r="G3467" s="20" t="s">
        <v>9506</v>
      </c>
      <c r="H3467" s="25">
        <v>40806</v>
      </c>
      <c r="I3467" s="24">
        <v>40806</v>
      </c>
      <c r="J3467" s="20">
        <v>1</v>
      </c>
      <c r="K3467" s="14" t="s">
        <v>10584</v>
      </c>
      <c r="L3467" s="14"/>
      <c r="M3467" s="13" t="s">
        <v>10069</v>
      </c>
      <c r="N3467" s="13" t="s">
        <v>11571</v>
      </c>
      <c r="O3467" s="14" t="s">
        <v>12043</v>
      </c>
      <c r="P3467" s="15"/>
      <c r="Q3467" s="15"/>
      <c r="R3467" s="14" t="s">
        <v>19299</v>
      </c>
      <c r="S3467" s="11"/>
      <c r="T3467" s="13"/>
      <c r="XFD3467" s="53">
        <f t="shared" si="54"/>
        <v>40807</v>
      </c>
    </row>
    <row r="3468" spans="1:20 16384:16384" s="19" customFormat="1" ht="108">
      <c r="A3468" s="13" t="s">
        <v>9502</v>
      </c>
      <c r="B3468" s="13" t="s">
        <v>9524</v>
      </c>
      <c r="C3468" s="14" t="s">
        <v>12098</v>
      </c>
      <c r="D3468" s="15" t="s">
        <v>12099</v>
      </c>
      <c r="E3468" s="14"/>
      <c r="F3468" s="11"/>
      <c r="G3468" s="20" t="s">
        <v>9506</v>
      </c>
      <c r="H3468" s="25">
        <v>40809</v>
      </c>
      <c r="I3468" s="24">
        <v>40809</v>
      </c>
      <c r="J3468" s="20">
        <v>1</v>
      </c>
      <c r="K3468" s="14"/>
      <c r="L3468" s="14"/>
      <c r="M3468" s="13" t="s">
        <v>10069</v>
      </c>
      <c r="N3468" s="13" t="s">
        <v>11571</v>
      </c>
      <c r="O3468" s="14" t="s">
        <v>12043</v>
      </c>
      <c r="P3468" s="15"/>
      <c r="Q3468" s="15"/>
      <c r="R3468" s="14" t="s">
        <v>10198</v>
      </c>
      <c r="S3468" s="11" t="s">
        <v>12100</v>
      </c>
      <c r="T3468" s="13"/>
      <c r="XFD3468" s="53">
        <f t="shared" si="54"/>
        <v>40810</v>
      </c>
    </row>
    <row r="3469" spans="1:20 16384:16384" s="19" customFormat="1" ht="24">
      <c r="A3469" s="13" t="s">
        <v>9502</v>
      </c>
      <c r="B3469" s="13" t="s">
        <v>9524</v>
      </c>
      <c r="C3469" s="14" t="s">
        <v>12101</v>
      </c>
      <c r="D3469" s="15"/>
      <c r="E3469" s="14"/>
      <c r="F3469" s="11"/>
      <c r="G3469" s="20" t="s">
        <v>9506</v>
      </c>
      <c r="H3469" s="25">
        <v>40816</v>
      </c>
      <c r="I3469" s="24">
        <v>40816</v>
      </c>
      <c r="J3469" s="20">
        <v>1</v>
      </c>
      <c r="K3469" s="14" t="s">
        <v>10090</v>
      </c>
      <c r="L3469" s="14"/>
      <c r="M3469" s="13" t="s">
        <v>10069</v>
      </c>
      <c r="N3469" s="13" t="s">
        <v>11571</v>
      </c>
      <c r="O3469" s="14" t="s">
        <v>12036</v>
      </c>
      <c r="P3469" s="15"/>
      <c r="Q3469" s="15"/>
      <c r="R3469" s="14" t="s">
        <v>19300</v>
      </c>
      <c r="S3469" s="11" t="s">
        <v>12102</v>
      </c>
      <c r="T3469" s="13"/>
      <c r="XFD3469" s="53">
        <f t="shared" si="54"/>
        <v>40817</v>
      </c>
    </row>
    <row r="3470" spans="1:20 16384:16384" s="19" customFormat="1" ht="72">
      <c r="A3470" s="20" t="s">
        <v>9502</v>
      </c>
      <c r="B3470" s="13" t="s">
        <v>9524</v>
      </c>
      <c r="C3470" s="14" t="s">
        <v>12103</v>
      </c>
      <c r="D3470" s="15"/>
      <c r="E3470" s="14"/>
      <c r="F3470" s="11"/>
      <c r="G3470" s="20" t="s">
        <v>9506</v>
      </c>
      <c r="H3470" s="25">
        <v>40817</v>
      </c>
      <c r="I3470" s="24">
        <v>40817</v>
      </c>
      <c r="J3470" s="20">
        <v>1</v>
      </c>
      <c r="K3470" s="14"/>
      <c r="L3470" s="14"/>
      <c r="M3470" s="13" t="s">
        <v>10069</v>
      </c>
      <c r="N3470" s="13" t="s">
        <v>11571</v>
      </c>
      <c r="O3470" s="14" t="s">
        <v>12036</v>
      </c>
      <c r="P3470" s="15"/>
      <c r="Q3470" s="15"/>
      <c r="R3470" s="14" t="s">
        <v>19301</v>
      </c>
      <c r="S3470" s="11" t="s">
        <v>12104</v>
      </c>
      <c r="T3470" s="13"/>
      <c r="XFD3470" s="53">
        <f t="shared" si="54"/>
        <v>40818</v>
      </c>
    </row>
    <row r="3471" spans="1:20 16384:16384" s="19" customFormat="1" ht="36">
      <c r="A3471" s="13" t="s">
        <v>9502</v>
      </c>
      <c r="B3471" s="13" t="s">
        <v>9524</v>
      </c>
      <c r="C3471" s="14" t="s">
        <v>12105</v>
      </c>
      <c r="D3471" s="15"/>
      <c r="E3471" s="14"/>
      <c r="F3471" s="11"/>
      <c r="G3471" s="20" t="s">
        <v>9506</v>
      </c>
      <c r="H3471" s="25">
        <v>40823</v>
      </c>
      <c r="I3471" s="24">
        <v>40823</v>
      </c>
      <c r="J3471" s="20">
        <v>1</v>
      </c>
      <c r="K3471" s="14"/>
      <c r="L3471" s="14"/>
      <c r="M3471" s="13" t="s">
        <v>10069</v>
      </c>
      <c r="N3471" s="13" t="s">
        <v>11571</v>
      </c>
      <c r="O3471" s="14" t="s">
        <v>12043</v>
      </c>
      <c r="P3471" s="15"/>
      <c r="Q3471" s="15"/>
      <c r="R3471" s="14" t="s">
        <v>19302</v>
      </c>
      <c r="S3471" s="11" t="s">
        <v>12106</v>
      </c>
      <c r="T3471" s="13"/>
      <c r="XFD3471" s="53">
        <f t="shared" si="54"/>
        <v>40824</v>
      </c>
    </row>
    <row r="3472" spans="1:20 16384:16384" s="19" customFormat="1" ht="156">
      <c r="A3472" s="13" t="s">
        <v>9502</v>
      </c>
      <c r="B3472" s="13" t="s">
        <v>9524</v>
      </c>
      <c r="C3472" s="14" t="s">
        <v>12107</v>
      </c>
      <c r="D3472" s="15"/>
      <c r="E3472" s="14"/>
      <c r="F3472" s="11"/>
      <c r="G3472" s="20" t="s">
        <v>9506</v>
      </c>
      <c r="H3472" s="25">
        <v>40839</v>
      </c>
      <c r="I3472" s="24">
        <v>40839</v>
      </c>
      <c r="J3472" s="20">
        <v>1</v>
      </c>
      <c r="K3472" s="14" t="s">
        <v>12108</v>
      </c>
      <c r="L3472" s="14"/>
      <c r="M3472" s="13" t="s">
        <v>10069</v>
      </c>
      <c r="N3472" s="13" t="s">
        <v>11571</v>
      </c>
      <c r="O3472" s="14" t="s">
        <v>12043</v>
      </c>
      <c r="P3472" s="15"/>
      <c r="Q3472" s="15"/>
      <c r="R3472" s="14" t="s">
        <v>19303</v>
      </c>
      <c r="S3472" s="11" t="s">
        <v>12109</v>
      </c>
      <c r="T3472" s="13"/>
      <c r="XFD3472" s="53">
        <f t="shared" si="54"/>
        <v>40840</v>
      </c>
    </row>
    <row r="3473" spans="1:20 16384:16384" s="19" customFormat="1" ht="12">
      <c r="A3473" s="20" t="s">
        <v>9502</v>
      </c>
      <c r="B3473" s="13" t="s">
        <v>9524</v>
      </c>
      <c r="C3473" s="14" t="s">
        <v>12110</v>
      </c>
      <c r="D3473" s="15" t="s">
        <v>12111</v>
      </c>
      <c r="E3473" s="14"/>
      <c r="F3473" s="11"/>
      <c r="G3473" s="20" t="s">
        <v>9506</v>
      </c>
      <c r="H3473" s="25">
        <v>40840</v>
      </c>
      <c r="I3473" s="24">
        <v>40840</v>
      </c>
      <c r="J3473" s="20">
        <v>1</v>
      </c>
      <c r="K3473" s="14" t="s">
        <v>12036</v>
      </c>
      <c r="L3473" s="14"/>
      <c r="M3473" s="13" t="s">
        <v>10069</v>
      </c>
      <c r="N3473" s="13" t="s">
        <v>11571</v>
      </c>
      <c r="O3473" s="14" t="s">
        <v>12043</v>
      </c>
      <c r="P3473" s="15"/>
      <c r="Q3473" s="15"/>
      <c r="R3473" s="14"/>
      <c r="S3473" s="11"/>
      <c r="T3473" s="13"/>
      <c r="XFD3473" s="53">
        <f t="shared" si="54"/>
        <v>40841</v>
      </c>
    </row>
    <row r="3474" spans="1:20 16384:16384" s="19" customFormat="1" ht="12">
      <c r="A3474" s="13" t="s">
        <v>9502</v>
      </c>
      <c r="B3474" s="13" t="s">
        <v>9524</v>
      </c>
      <c r="C3474" s="14" t="s">
        <v>12112</v>
      </c>
      <c r="D3474" s="15"/>
      <c r="E3474" s="14"/>
      <c r="F3474" s="11"/>
      <c r="G3474" s="20" t="s">
        <v>9506</v>
      </c>
      <c r="H3474" s="25">
        <v>40844</v>
      </c>
      <c r="I3474" s="24">
        <v>40844</v>
      </c>
      <c r="J3474" s="20">
        <v>1</v>
      </c>
      <c r="K3474" s="14"/>
      <c r="L3474" s="14"/>
      <c r="M3474" s="13" t="s">
        <v>10069</v>
      </c>
      <c r="N3474" s="13" t="s">
        <v>11571</v>
      </c>
      <c r="O3474" s="14" t="s">
        <v>12043</v>
      </c>
      <c r="P3474" s="15"/>
      <c r="Q3474" s="15"/>
      <c r="R3474" s="14"/>
      <c r="S3474" s="11"/>
      <c r="T3474" s="13"/>
      <c r="XFD3474" s="53">
        <f t="shared" si="54"/>
        <v>40845</v>
      </c>
    </row>
    <row r="3475" spans="1:20 16384:16384" s="19" customFormat="1" ht="12">
      <c r="A3475" s="20" t="s">
        <v>9502</v>
      </c>
      <c r="B3475" s="13" t="s">
        <v>9524</v>
      </c>
      <c r="C3475" s="14" t="s">
        <v>12113</v>
      </c>
      <c r="D3475" s="15" t="s">
        <v>12114</v>
      </c>
      <c r="E3475" s="14"/>
      <c r="F3475" s="11"/>
      <c r="G3475" s="20" t="s">
        <v>9506</v>
      </c>
      <c r="H3475" s="25">
        <v>40854</v>
      </c>
      <c r="I3475" s="24">
        <v>40854</v>
      </c>
      <c r="J3475" s="20">
        <v>1</v>
      </c>
      <c r="K3475" s="14" t="s">
        <v>12036</v>
      </c>
      <c r="L3475" s="14"/>
      <c r="M3475" s="13" t="s">
        <v>10069</v>
      </c>
      <c r="N3475" s="13" t="s">
        <v>11571</v>
      </c>
      <c r="O3475" s="14" t="s">
        <v>12043</v>
      </c>
      <c r="P3475" s="15"/>
      <c r="Q3475" s="15"/>
      <c r="R3475" s="14"/>
      <c r="S3475" s="11"/>
      <c r="T3475" s="13"/>
      <c r="XFD3475" s="53">
        <f t="shared" si="54"/>
        <v>40855</v>
      </c>
    </row>
    <row r="3476" spans="1:20 16384:16384" s="19" customFormat="1" ht="12">
      <c r="A3476" s="20" t="s">
        <v>9502</v>
      </c>
      <c r="B3476" s="13" t="s">
        <v>9524</v>
      </c>
      <c r="C3476" s="14" t="s">
        <v>12115</v>
      </c>
      <c r="D3476" s="15" t="s">
        <v>12116</v>
      </c>
      <c r="E3476" s="14"/>
      <c r="F3476" s="11"/>
      <c r="G3476" s="20" t="s">
        <v>9506</v>
      </c>
      <c r="H3476" s="25">
        <v>40861</v>
      </c>
      <c r="I3476" s="24">
        <v>40861</v>
      </c>
      <c r="J3476" s="20">
        <v>1</v>
      </c>
      <c r="K3476" s="14" t="s">
        <v>12036</v>
      </c>
      <c r="L3476" s="14"/>
      <c r="M3476" s="13" t="s">
        <v>10069</v>
      </c>
      <c r="N3476" s="13" t="s">
        <v>11571</v>
      </c>
      <c r="O3476" s="14" t="s">
        <v>12043</v>
      </c>
      <c r="P3476" s="15"/>
      <c r="Q3476" s="15"/>
      <c r="R3476" s="14"/>
      <c r="S3476" s="11"/>
      <c r="T3476" s="13"/>
      <c r="XFD3476" s="53">
        <f t="shared" si="54"/>
        <v>40862</v>
      </c>
    </row>
    <row r="3477" spans="1:20 16384:16384" s="19" customFormat="1" ht="12">
      <c r="A3477" s="20" t="s">
        <v>9502</v>
      </c>
      <c r="B3477" s="13" t="s">
        <v>9524</v>
      </c>
      <c r="C3477" s="14" t="s">
        <v>12117</v>
      </c>
      <c r="D3477" s="15" t="s">
        <v>12118</v>
      </c>
      <c r="E3477" s="14"/>
      <c r="F3477" s="11"/>
      <c r="G3477" s="20" t="s">
        <v>9506</v>
      </c>
      <c r="H3477" s="25">
        <v>40868</v>
      </c>
      <c r="I3477" s="24">
        <v>40868</v>
      </c>
      <c r="J3477" s="20">
        <v>1</v>
      </c>
      <c r="K3477" s="14" t="s">
        <v>12036</v>
      </c>
      <c r="L3477" s="14"/>
      <c r="M3477" s="13" t="s">
        <v>10069</v>
      </c>
      <c r="N3477" s="13" t="s">
        <v>11571</v>
      </c>
      <c r="O3477" s="14" t="s">
        <v>12043</v>
      </c>
      <c r="P3477" s="15"/>
      <c r="Q3477" s="15"/>
      <c r="R3477" s="14"/>
      <c r="S3477" s="11"/>
      <c r="T3477" s="13"/>
      <c r="XFD3477" s="53">
        <f t="shared" si="54"/>
        <v>40869</v>
      </c>
    </row>
    <row r="3478" spans="1:20 16384:16384" s="19" customFormat="1" ht="12">
      <c r="A3478" s="20" t="s">
        <v>9502</v>
      </c>
      <c r="B3478" s="13" t="s">
        <v>9524</v>
      </c>
      <c r="C3478" s="14" t="s">
        <v>12119</v>
      </c>
      <c r="D3478" s="15" t="s">
        <v>12120</v>
      </c>
      <c r="E3478" s="14"/>
      <c r="F3478" s="11"/>
      <c r="G3478" s="20" t="s">
        <v>9506</v>
      </c>
      <c r="H3478" s="25">
        <v>40875</v>
      </c>
      <c r="I3478" s="24">
        <v>40875</v>
      </c>
      <c r="J3478" s="20">
        <v>1</v>
      </c>
      <c r="K3478" s="14" t="s">
        <v>12036</v>
      </c>
      <c r="L3478" s="14"/>
      <c r="M3478" s="13" t="s">
        <v>10069</v>
      </c>
      <c r="N3478" s="13" t="s">
        <v>11571</v>
      </c>
      <c r="O3478" s="14" t="s">
        <v>12043</v>
      </c>
      <c r="P3478" s="15"/>
      <c r="Q3478" s="15"/>
      <c r="R3478" s="14"/>
      <c r="S3478" s="11"/>
      <c r="T3478" s="13"/>
      <c r="XFD3478" s="53">
        <f t="shared" si="54"/>
        <v>40876</v>
      </c>
    </row>
    <row r="3479" spans="1:20 16384:16384" s="19" customFormat="1" ht="12">
      <c r="A3479" s="13" t="s">
        <v>9502</v>
      </c>
      <c r="B3479" s="13" t="s">
        <v>9515</v>
      </c>
      <c r="C3479" s="14" t="s">
        <v>12121</v>
      </c>
      <c r="D3479" s="15"/>
      <c r="E3479" s="14"/>
      <c r="F3479" s="11"/>
      <c r="G3479" s="20" t="s">
        <v>9506</v>
      </c>
      <c r="H3479" s="25">
        <v>40876</v>
      </c>
      <c r="I3479" s="24">
        <v>40876</v>
      </c>
      <c r="J3479" s="20">
        <v>1</v>
      </c>
      <c r="K3479" s="14"/>
      <c r="L3479" s="14"/>
      <c r="M3479" s="13" t="s">
        <v>10069</v>
      </c>
      <c r="N3479" s="13" t="s">
        <v>11571</v>
      </c>
      <c r="O3479" s="14" t="s">
        <v>12043</v>
      </c>
      <c r="P3479" s="15"/>
      <c r="Q3479" s="15"/>
      <c r="R3479" s="14"/>
      <c r="S3479" s="11"/>
      <c r="T3479" s="13"/>
      <c r="XFD3479" s="53">
        <f t="shared" si="54"/>
        <v>40877</v>
      </c>
    </row>
    <row r="3480" spans="1:20 16384:16384" s="19" customFormat="1" ht="12">
      <c r="A3480" s="20" t="s">
        <v>9502</v>
      </c>
      <c r="B3480" s="13" t="s">
        <v>9524</v>
      </c>
      <c r="C3480" s="14" t="s">
        <v>12122</v>
      </c>
      <c r="D3480" s="15"/>
      <c r="E3480" s="14"/>
      <c r="F3480" s="11"/>
      <c r="G3480" s="20" t="s">
        <v>9506</v>
      </c>
      <c r="H3480" s="25">
        <v>40878</v>
      </c>
      <c r="I3480" s="24">
        <v>40878</v>
      </c>
      <c r="J3480" s="20">
        <v>1</v>
      </c>
      <c r="K3480" s="14"/>
      <c r="L3480" s="14"/>
      <c r="M3480" s="13" t="s">
        <v>10069</v>
      </c>
      <c r="N3480" s="13" t="s">
        <v>11571</v>
      </c>
      <c r="O3480" s="14" t="s">
        <v>12043</v>
      </c>
      <c r="P3480" s="15"/>
      <c r="Q3480" s="15"/>
      <c r="R3480" s="14"/>
      <c r="S3480" s="11"/>
      <c r="T3480" s="13"/>
      <c r="XFD3480" s="53">
        <f t="shared" si="54"/>
        <v>40879</v>
      </c>
    </row>
    <row r="3481" spans="1:20 16384:16384" s="19" customFormat="1" ht="12">
      <c r="A3481" s="20" t="s">
        <v>9502</v>
      </c>
      <c r="B3481" s="13" t="s">
        <v>9524</v>
      </c>
      <c r="C3481" s="14" t="s">
        <v>12123</v>
      </c>
      <c r="D3481" s="15" t="s">
        <v>12124</v>
      </c>
      <c r="E3481" s="14"/>
      <c r="F3481" s="11"/>
      <c r="G3481" s="20" t="s">
        <v>9506</v>
      </c>
      <c r="H3481" s="25">
        <v>40882</v>
      </c>
      <c r="I3481" s="24">
        <v>40882</v>
      </c>
      <c r="J3481" s="20">
        <v>1</v>
      </c>
      <c r="K3481" s="14" t="s">
        <v>12036</v>
      </c>
      <c r="L3481" s="14"/>
      <c r="M3481" s="13" t="s">
        <v>10069</v>
      </c>
      <c r="N3481" s="13" t="s">
        <v>11571</v>
      </c>
      <c r="O3481" s="14" t="s">
        <v>12043</v>
      </c>
      <c r="P3481" s="15"/>
      <c r="Q3481" s="15"/>
      <c r="R3481" s="14"/>
      <c r="S3481" s="11"/>
      <c r="T3481" s="13"/>
      <c r="XFD3481" s="53">
        <f t="shared" si="54"/>
        <v>40883</v>
      </c>
    </row>
    <row r="3482" spans="1:20 16384:16384" s="19" customFormat="1" ht="12">
      <c r="A3482" s="13" t="s">
        <v>9502</v>
      </c>
      <c r="B3482" s="13" t="s">
        <v>9577</v>
      </c>
      <c r="C3482" s="14" t="s">
        <v>12125</v>
      </c>
      <c r="D3482" s="15"/>
      <c r="E3482" s="14"/>
      <c r="F3482" s="11"/>
      <c r="G3482" s="20" t="s">
        <v>9506</v>
      </c>
      <c r="H3482" s="25">
        <v>40886</v>
      </c>
      <c r="I3482" s="24">
        <v>40886</v>
      </c>
      <c r="J3482" s="20">
        <v>1</v>
      </c>
      <c r="K3482" s="14" t="s">
        <v>12126</v>
      </c>
      <c r="L3482" s="14"/>
      <c r="M3482" s="13" t="s">
        <v>10069</v>
      </c>
      <c r="N3482" s="13" t="s">
        <v>11571</v>
      </c>
      <c r="O3482" s="14" t="s">
        <v>12043</v>
      </c>
      <c r="P3482" s="15"/>
      <c r="Q3482" s="15"/>
      <c r="R3482" s="14"/>
      <c r="S3482" s="11"/>
      <c r="T3482" s="13"/>
      <c r="XFD3482" s="53">
        <f t="shared" si="54"/>
        <v>40887</v>
      </c>
    </row>
    <row r="3483" spans="1:20 16384:16384" s="19" customFormat="1" ht="12">
      <c r="A3483" s="13" t="s">
        <v>9502</v>
      </c>
      <c r="B3483" s="13" t="s">
        <v>9524</v>
      </c>
      <c r="C3483" s="14" t="s">
        <v>12127</v>
      </c>
      <c r="D3483" s="15"/>
      <c r="E3483" s="14"/>
      <c r="F3483" s="11"/>
      <c r="G3483" s="20" t="s">
        <v>9506</v>
      </c>
      <c r="H3483" s="25">
        <v>40903</v>
      </c>
      <c r="I3483" s="24">
        <v>40903</v>
      </c>
      <c r="J3483" s="20">
        <v>1</v>
      </c>
      <c r="K3483" s="14" t="s">
        <v>12058</v>
      </c>
      <c r="L3483" s="14"/>
      <c r="M3483" s="13" t="s">
        <v>10069</v>
      </c>
      <c r="N3483" s="13" t="s">
        <v>11571</v>
      </c>
      <c r="O3483" s="14" t="s">
        <v>12043</v>
      </c>
      <c r="P3483" s="15"/>
      <c r="Q3483" s="15"/>
      <c r="R3483" s="14"/>
      <c r="S3483" s="11"/>
      <c r="T3483" s="13"/>
      <c r="XFD3483" s="53">
        <f t="shared" si="54"/>
        <v>40904</v>
      </c>
    </row>
    <row r="3484" spans="1:20 16384:16384" s="19" customFormat="1" ht="24">
      <c r="A3484" s="20" t="s">
        <v>9502</v>
      </c>
      <c r="B3484" s="20" t="s">
        <v>9524</v>
      </c>
      <c r="C3484" s="22" t="s">
        <v>12128</v>
      </c>
      <c r="D3484" s="15" t="s">
        <v>12129</v>
      </c>
      <c r="E3484" s="15"/>
      <c r="F3484" s="15" t="s">
        <v>12130</v>
      </c>
      <c r="G3484" s="20" t="s">
        <v>9562</v>
      </c>
      <c r="H3484" s="25">
        <v>40790</v>
      </c>
      <c r="I3484" s="24">
        <v>40790</v>
      </c>
      <c r="J3484" s="20">
        <v>1</v>
      </c>
      <c r="K3484" s="14" t="s">
        <v>12131</v>
      </c>
      <c r="L3484" s="14"/>
      <c r="M3484" s="13" t="s">
        <v>10069</v>
      </c>
      <c r="N3484" s="13" t="s">
        <v>11584</v>
      </c>
      <c r="O3484" s="22" t="s">
        <v>12132</v>
      </c>
      <c r="P3484" s="15"/>
      <c r="Q3484" s="15"/>
      <c r="R3484" s="22"/>
      <c r="S3484" s="31"/>
      <c r="T3484" s="13"/>
      <c r="XFD3484" s="53">
        <f t="shared" si="54"/>
        <v>40791</v>
      </c>
    </row>
    <row r="3485" spans="1:20 16384:16384" s="19" customFormat="1" ht="24">
      <c r="A3485" s="20" t="s">
        <v>9502</v>
      </c>
      <c r="B3485" s="20" t="s">
        <v>9524</v>
      </c>
      <c r="C3485" s="22" t="s">
        <v>12133</v>
      </c>
      <c r="D3485" s="22" t="s">
        <v>12134</v>
      </c>
      <c r="E3485" s="22"/>
      <c r="F3485" s="22" t="s">
        <v>11582</v>
      </c>
      <c r="G3485" s="20" t="s">
        <v>9506</v>
      </c>
      <c r="H3485" s="25">
        <v>40549</v>
      </c>
      <c r="I3485" s="24">
        <v>40549</v>
      </c>
      <c r="J3485" s="20">
        <v>1</v>
      </c>
      <c r="K3485" s="14" t="s">
        <v>12135</v>
      </c>
      <c r="L3485" s="14"/>
      <c r="M3485" s="13" t="s">
        <v>10069</v>
      </c>
      <c r="N3485" s="13" t="s">
        <v>10070</v>
      </c>
      <c r="O3485" s="22" t="s">
        <v>513</v>
      </c>
      <c r="P3485" s="15" t="s">
        <v>12136</v>
      </c>
      <c r="Q3485" s="15"/>
      <c r="R3485" s="22" t="s">
        <v>8296</v>
      </c>
      <c r="S3485" s="31" t="s">
        <v>12137</v>
      </c>
      <c r="T3485" s="13"/>
      <c r="XFD3485" s="53">
        <f t="shared" si="54"/>
        <v>40550</v>
      </c>
    </row>
    <row r="3486" spans="1:20 16384:16384" s="19" customFormat="1" ht="300">
      <c r="A3486" s="20" t="s">
        <v>9502</v>
      </c>
      <c r="B3486" s="20" t="s">
        <v>9524</v>
      </c>
      <c r="C3486" s="22" t="s">
        <v>12138</v>
      </c>
      <c r="D3486" s="14"/>
      <c r="E3486" s="22"/>
      <c r="F3486" s="22"/>
      <c r="G3486" s="20" t="s">
        <v>9506</v>
      </c>
      <c r="H3486" s="25">
        <v>40550</v>
      </c>
      <c r="I3486" s="24">
        <v>40550</v>
      </c>
      <c r="J3486" s="20">
        <v>1</v>
      </c>
      <c r="K3486" s="14" t="s">
        <v>12139</v>
      </c>
      <c r="L3486" s="14"/>
      <c r="M3486" s="13" t="s">
        <v>10069</v>
      </c>
      <c r="N3486" s="13" t="s">
        <v>10070</v>
      </c>
      <c r="O3486" s="22" t="s">
        <v>513</v>
      </c>
      <c r="P3486" s="15" t="s">
        <v>12140</v>
      </c>
      <c r="Q3486" s="15"/>
      <c r="R3486" s="67" t="s">
        <v>19304</v>
      </c>
      <c r="S3486" s="31" t="s">
        <v>19579</v>
      </c>
      <c r="T3486" s="13"/>
      <c r="XFD3486" s="53">
        <f t="shared" si="54"/>
        <v>40551</v>
      </c>
    </row>
    <row r="3487" spans="1:20 16384:16384" s="19" customFormat="1" ht="36">
      <c r="A3487" s="20" t="s">
        <v>9502</v>
      </c>
      <c r="B3487" s="20" t="s">
        <v>9524</v>
      </c>
      <c r="C3487" s="22" t="s">
        <v>12141</v>
      </c>
      <c r="D3487" s="22"/>
      <c r="E3487" s="22"/>
      <c r="F3487" s="22" t="s">
        <v>10984</v>
      </c>
      <c r="G3487" s="20" t="s">
        <v>9506</v>
      </c>
      <c r="H3487" s="25">
        <v>40551</v>
      </c>
      <c r="I3487" s="24">
        <v>40551</v>
      </c>
      <c r="J3487" s="20">
        <v>1</v>
      </c>
      <c r="K3487" s="14" t="s">
        <v>12142</v>
      </c>
      <c r="L3487" s="14"/>
      <c r="M3487" s="13" t="s">
        <v>10069</v>
      </c>
      <c r="N3487" s="13" t="s">
        <v>10070</v>
      </c>
      <c r="O3487" s="22" t="s">
        <v>513</v>
      </c>
      <c r="P3487" s="15" t="s">
        <v>12136</v>
      </c>
      <c r="Q3487" s="15"/>
      <c r="R3487" s="22" t="s">
        <v>19580</v>
      </c>
      <c r="S3487" s="31" t="s">
        <v>12143</v>
      </c>
      <c r="T3487" s="13"/>
      <c r="XFD3487" s="53">
        <f t="shared" si="54"/>
        <v>40552</v>
      </c>
    </row>
    <row r="3488" spans="1:20 16384:16384" s="19" customFormat="1" ht="409.5">
      <c r="A3488" s="20" t="s">
        <v>9502</v>
      </c>
      <c r="B3488" s="20" t="s">
        <v>9524</v>
      </c>
      <c r="C3488" s="22" t="s">
        <v>12144</v>
      </c>
      <c r="D3488" s="22" t="s">
        <v>12145</v>
      </c>
      <c r="E3488" s="22"/>
      <c r="F3488" s="22"/>
      <c r="G3488" s="20" t="s">
        <v>9506</v>
      </c>
      <c r="H3488" s="25">
        <v>40551</v>
      </c>
      <c r="I3488" s="24">
        <v>40551</v>
      </c>
      <c r="J3488" s="20">
        <v>1</v>
      </c>
      <c r="K3488" s="14" t="s">
        <v>11588</v>
      </c>
      <c r="L3488" s="14"/>
      <c r="M3488" s="13" t="s">
        <v>10069</v>
      </c>
      <c r="N3488" s="13" t="s">
        <v>10070</v>
      </c>
      <c r="O3488" s="22" t="s">
        <v>513</v>
      </c>
      <c r="P3488" s="15" t="s">
        <v>12140</v>
      </c>
      <c r="Q3488" s="15"/>
      <c r="R3488" s="22" t="s">
        <v>19305</v>
      </c>
      <c r="S3488" s="31" t="s">
        <v>19581</v>
      </c>
      <c r="T3488" s="13"/>
      <c r="XFD3488" s="53">
        <f t="shared" si="54"/>
        <v>40552</v>
      </c>
    </row>
    <row r="3489" spans="1:20 16384:16384" s="19" customFormat="1" ht="12">
      <c r="A3489" s="20" t="s">
        <v>9502</v>
      </c>
      <c r="B3489" s="20" t="s">
        <v>9524</v>
      </c>
      <c r="C3489" s="22" t="s">
        <v>12146</v>
      </c>
      <c r="D3489" s="22"/>
      <c r="E3489" s="22"/>
      <c r="F3489" s="22"/>
      <c r="G3489" s="20" t="s">
        <v>9506</v>
      </c>
      <c r="H3489" s="25">
        <v>40552</v>
      </c>
      <c r="I3489" s="24">
        <v>40552</v>
      </c>
      <c r="J3489" s="20">
        <v>1</v>
      </c>
      <c r="K3489" s="14" t="s">
        <v>11587</v>
      </c>
      <c r="L3489" s="14"/>
      <c r="M3489" s="13" t="s">
        <v>10069</v>
      </c>
      <c r="N3489" s="13" t="s">
        <v>10070</v>
      </c>
      <c r="O3489" s="22" t="s">
        <v>513</v>
      </c>
      <c r="P3489" s="15" t="s">
        <v>12136</v>
      </c>
      <c r="Q3489" s="15"/>
      <c r="R3489" s="22"/>
      <c r="S3489" s="31"/>
      <c r="T3489" s="13"/>
      <c r="XFD3489" s="53">
        <f t="shared" si="54"/>
        <v>40553</v>
      </c>
    </row>
    <row r="3490" spans="1:20 16384:16384" s="19" customFormat="1" ht="409.5">
      <c r="A3490" s="20" t="s">
        <v>9502</v>
      </c>
      <c r="B3490" s="20" t="s">
        <v>9524</v>
      </c>
      <c r="C3490" s="22" t="s">
        <v>12147</v>
      </c>
      <c r="D3490" s="22"/>
      <c r="E3490" s="22"/>
      <c r="F3490" s="22"/>
      <c r="G3490" s="20" t="s">
        <v>9506</v>
      </c>
      <c r="H3490" s="25">
        <v>40553</v>
      </c>
      <c r="I3490" s="24">
        <v>40553</v>
      </c>
      <c r="J3490" s="20">
        <v>1</v>
      </c>
      <c r="K3490" s="14" t="s">
        <v>11587</v>
      </c>
      <c r="L3490" s="14"/>
      <c r="M3490" s="13" t="s">
        <v>10069</v>
      </c>
      <c r="N3490" s="13" t="s">
        <v>10070</v>
      </c>
      <c r="O3490" s="22" t="s">
        <v>513</v>
      </c>
      <c r="P3490" s="15" t="s">
        <v>12140</v>
      </c>
      <c r="Q3490" s="15"/>
      <c r="R3490" s="22" t="s">
        <v>19498</v>
      </c>
      <c r="S3490" s="31" t="s">
        <v>12148</v>
      </c>
      <c r="T3490" s="13"/>
      <c r="XFD3490" s="53">
        <f t="shared" si="54"/>
        <v>40554</v>
      </c>
    </row>
    <row r="3491" spans="1:20 16384:16384" s="19" customFormat="1" ht="24">
      <c r="A3491" s="20" t="s">
        <v>9502</v>
      </c>
      <c r="B3491" s="20" t="s">
        <v>9577</v>
      </c>
      <c r="C3491" s="22" t="s">
        <v>12149</v>
      </c>
      <c r="D3491" s="22" t="s">
        <v>12150</v>
      </c>
      <c r="E3491" s="22"/>
      <c r="F3491" s="22"/>
      <c r="G3491" s="20" t="s">
        <v>9562</v>
      </c>
      <c r="H3491" s="25">
        <v>40554</v>
      </c>
      <c r="I3491" s="24">
        <v>40554</v>
      </c>
      <c r="J3491" s="20">
        <v>1</v>
      </c>
      <c r="K3491" s="14" t="s">
        <v>12151</v>
      </c>
      <c r="L3491" s="14"/>
      <c r="M3491" s="13" t="s">
        <v>10069</v>
      </c>
      <c r="N3491" s="13" t="s">
        <v>10070</v>
      </c>
      <c r="O3491" s="22" t="s">
        <v>513</v>
      </c>
      <c r="P3491" s="15" t="s">
        <v>12136</v>
      </c>
      <c r="Q3491" s="15"/>
      <c r="R3491" s="22"/>
      <c r="S3491" s="31" t="s">
        <v>12152</v>
      </c>
      <c r="T3491" s="13"/>
      <c r="XFD3491" s="53">
        <f t="shared" si="54"/>
        <v>40555</v>
      </c>
    </row>
    <row r="3492" spans="1:20 16384:16384" s="19" customFormat="1" ht="264">
      <c r="A3492" s="20" t="s">
        <v>9502</v>
      </c>
      <c r="B3492" s="20" t="s">
        <v>9524</v>
      </c>
      <c r="C3492" s="22" t="s">
        <v>12153</v>
      </c>
      <c r="D3492" s="22"/>
      <c r="E3492" s="22"/>
      <c r="F3492" s="22"/>
      <c r="G3492" s="20" t="s">
        <v>9506</v>
      </c>
      <c r="H3492" s="25">
        <v>40554</v>
      </c>
      <c r="I3492" s="24">
        <v>40554</v>
      </c>
      <c r="J3492" s="20">
        <v>1</v>
      </c>
      <c r="K3492" s="14" t="s">
        <v>6595</v>
      </c>
      <c r="L3492" s="14"/>
      <c r="M3492" s="13" t="s">
        <v>10069</v>
      </c>
      <c r="N3492" s="13" t="s">
        <v>10070</v>
      </c>
      <c r="O3492" s="22" t="s">
        <v>513</v>
      </c>
      <c r="P3492" s="15" t="s">
        <v>12140</v>
      </c>
      <c r="Q3492" s="15"/>
      <c r="R3492" s="22" t="s">
        <v>19583</v>
      </c>
      <c r="S3492" s="31" t="s">
        <v>19582</v>
      </c>
      <c r="T3492" s="13"/>
      <c r="XFD3492" s="53">
        <f t="shared" si="54"/>
        <v>40555</v>
      </c>
    </row>
    <row r="3493" spans="1:20 16384:16384" s="19" customFormat="1" ht="409.5">
      <c r="A3493" s="20" t="s">
        <v>9502</v>
      </c>
      <c r="B3493" s="20" t="s">
        <v>9577</v>
      </c>
      <c r="C3493" s="22" t="s">
        <v>12154</v>
      </c>
      <c r="D3493" s="22"/>
      <c r="E3493" s="22"/>
      <c r="F3493" s="22"/>
      <c r="G3493" s="20" t="s">
        <v>9506</v>
      </c>
      <c r="H3493" s="25">
        <v>40556</v>
      </c>
      <c r="I3493" s="24">
        <v>40556</v>
      </c>
      <c r="J3493" s="20">
        <v>1</v>
      </c>
      <c r="K3493" s="14" t="s">
        <v>10095</v>
      </c>
      <c r="L3493" s="14"/>
      <c r="M3493" s="13" t="s">
        <v>10069</v>
      </c>
      <c r="N3493" s="13" t="s">
        <v>10070</v>
      </c>
      <c r="O3493" s="22" t="s">
        <v>513</v>
      </c>
      <c r="P3493" s="15" t="s">
        <v>12140</v>
      </c>
      <c r="Q3493" s="15"/>
      <c r="R3493" s="22" t="s">
        <v>19497</v>
      </c>
      <c r="S3493" s="31" t="s">
        <v>12155</v>
      </c>
      <c r="T3493" s="13"/>
      <c r="XFD3493" s="53">
        <f t="shared" si="54"/>
        <v>40557</v>
      </c>
    </row>
    <row r="3494" spans="1:20 16384:16384" s="19" customFormat="1" ht="228">
      <c r="A3494" s="20" t="s">
        <v>9502</v>
      </c>
      <c r="B3494" s="20" t="s">
        <v>9524</v>
      </c>
      <c r="C3494" s="22" t="s">
        <v>12156</v>
      </c>
      <c r="D3494" s="22"/>
      <c r="E3494" s="22"/>
      <c r="F3494" s="22"/>
      <c r="G3494" s="20" t="s">
        <v>9506</v>
      </c>
      <c r="H3494" s="25">
        <v>40557</v>
      </c>
      <c r="I3494" s="24">
        <v>40557</v>
      </c>
      <c r="J3494" s="20">
        <v>1</v>
      </c>
      <c r="K3494" s="14" t="s">
        <v>10079</v>
      </c>
      <c r="L3494" s="14"/>
      <c r="M3494" s="13" t="s">
        <v>10069</v>
      </c>
      <c r="N3494" s="13" t="s">
        <v>10070</v>
      </c>
      <c r="O3494" s="22" t="s">
        <v>513</v>
      </c>
      <c r="P3494" s="15" t="s">
        <v>12140</v>
      </c>
      <c r="Q3494" s="15"/>
      <c r="R3494" s="22" t="s">
        <v>19306</v>
      </c>
      <c r="S3494" s="31" t="s">
        <v>19584</v>
      </c>
      <c r="T3494" s="13"/>
      <c r="XFD3494" s="53">
        <f t="shared" si="54"/>
        <v>40558</v>
      </c>
    </row>
    <row r="3495" spans="1:20 16384:16384" s="19" customFormat="1" ht="409.5">
      <c r="A3495" s="20" t="s">
        <v>9502</v>
      </c>
      <c r="B3495" s="20" t="s">
        <v>9577</v>
      </c>
      <c r="C3495" s="22" t="s">
        <v>12157</v>
      </c>
      <c r="D3495" s="22"/>
      <c r="E3495" s="22"/>
      <c r="F3495" s="22"/>
      <c r="G3495" s="20" t="s">
        <v>9506</v>
      </c>
      <c r="H3495" s="25">
        <v>40558</v>
      </c>
      <c r="I3495" s="24">
        <v>40558</v>
      </c>
      <c r="J3495" s="20">
        <v>1</v>
      </c>
      <c r="K3495" s="14" t="s">
        <v>10109</v>
      </c>
      <c r="L3495" s="14"/>
      <c r="M3495" s="13" t="s">
        <v>10069</v>
      </c>
      <c r="N3495" s="13" t="s">
        <v>10070</v>
      </c>
      <c r="O3495" s="22" t="s">
        <v>513</v>
      </c>
      <c r="P3495" s="15" t="s">
        <v>12140</v>
      </c>
      <c r="Q3495" s="15"/>
      <c r="R3495" s="22" t="s">
        <v>6560</v>
      </c>
      <c r="S3495" s="31" t="s">
        <v>12158</v>
      </c>
      <c r="T3495" s="13"/>
      <c r="XFD3495" s="53">
        <f t="shared" si="54"/>
        <v>40559</v>
      </c>
    </row>
    <row r="3496" spans="1:20 16384:16384" s="19" customFormat="1" ht="36">
      <c r="A3496" s="20" t="s">
        <v>9502</v>
      </c>
      <c r="B3496" s="20" t="s">
        <v>9524</v>
      </c>
      <c r="C3496" s="22" t="s">
        <v>12159</v>
      </c>
      <c r="D3496" s="22" t="s">
        <v>12160</v>
      </c>
      <c r="E3496" s="22"/>
      <c r="F3496" s="22" t="s">
        <v>12161</v>
      </c>
      <c r="G3496" s="20" t="s">
        <v>9506</v>
      </c>
      <c r="H3496" s="25">
        <v>40559</v>
      </c>
      <c r="I3496" s="24">
        <v>40559</v>
      </c>
      <c r="J3496" s="20">
        <v>1</v>
      </c>
      <c r="K3496" s="14" t="s">
        <v>10095</v>
      </c>
      <c r="L3496" s="14"/>
      <c r="M3496" s="13" t="s">
        <v>10069</v>
      </c>
      <c r="N3496" s="13" t="s">
        <v>10070</v>
      </c>
      <c r="O3496" s="22" t="s">
        <v>513</v>
      </c>
      <c r="P3496" s="15" t="s">
        <v>12140</v>
      </c>
      <c r="Q3496" s="15"/>
      <c r="R3496" s="22"/>
      <c r="S3496" s="31"/>
      <c r="T3496" s="13"/>
      <c r="XFD3496" s="53">
        <f t="shared" si="54"/>
        <v>40560</v>
      </c>
    </row>
    <row r="3497" spans="1:20 16384:16384" s="19" customFormat="1" ht="36">
      <c r="A3497" s="20" t="s">
        <v>9502</v>
      </c>
      <c r="B3497" s="20" t="s">
        <v>9524</v>
      </c>
      <c r="C3497" s="22" t="s">
        <v>12162</v>
      </c>
      <c r="D3497" s="22" t="s">
        <v>12160</v>
      </c>
      <c r="E3497" s="22"/>
      <c r="F3497" s="22" t="s">
        <v>12163</v>
      </c>
      <c r="G3497" s="20" t="s">
        <v>9506</v>
      </c>
      <c r="H3497" s="25">
        <v>40559</v>
      </c>
      <c r="I3497" s="24">
        <v>40559</v>
      </c>
      <c r="J3497" s="20">
        <v>1</v>
      </c>
      <c r="K3497" s="14" t="s">
        <v>10095</v>
      </c>
      <c r="L3497" s="14"/>
      <c r="M3497" s="13" t="s">
        <v>10069</v>
      </c>
      <c r="N3497" s="13" t="s">
        <v>10070</v>
      </c>
      <c r="O3497" s="22" t="s">
        <v>513</v>
      </c>
      <c r="P3497" s="15" t="s">
        <v>12140</v>
      </c>
      <c r="Q3497" s="15"/>
      <c r="R3497" s="22" t="s">
        <v>11111</v>
      </c>
      <c r="S3497" s="31" t="s">
        <v>12164</v>
      </c>
      <c r="T3497" s="13"/>
      <c r="XFD3497" s="53">
        <f t="shared" si="54"/>
        <v>40560</v>
      </c>
    </row>
    <row r="3498" spans="1:20 16384:16384" s="19" customFormat="1" ht="24">
      <c r="A3498" s="20" t="s">
        <v>9502</v>
      </c>
      <c r="B3498" s="20" t="s">
        <v>9554</v>
      </c>
      <c r="C3498" s="22" t="s">
        <v>12165</v>
      </c>
      <c r="D3498" s="22"/>
      <c r="E3498" s="22"/>
      <c r="F3498" s="22" t="s">
        <v>11129</v>
      </c>
      <c r="G3498" s="20" t="s">
        <v>9506</v>
      </c>
      <c r="H3498" s="25">
        <v>40561</v>
      </c>
      <c r="I3498" s="24">
        <v>40562</v>
      </c>
      <c r="J3498" s="20">
        <v>2</v>
      </c>
      <c r="K3498" s="14" t="s">
        <v>12166</v>
      </c>
      <c r="L3498" s="14"/>
      <c r="M3498" s="13" t="s">
        <v>10069</v>
      </c>
      <c r="N3498" s="13" t="s">
        <v>10070</v>
      </c>
      <c r="O3498" s="22" t="s">
        <v>513</v>
      </c>
      <c r="P3498" s="15" t="s">
        <v>12136</v>
      </c>
      <c r="Q3498" s="15"/>
      <c r="R3498" s="22" t="s">
        <v>12167</v>
      </c>
      <c r="S3498" s="31"/>
      <c r="T3498" s="13"/>
      <c r="XFD3498" s="53">
        <f t="shared" si="54"/>
        <v>40564</v>
      </c>
    </row>
    <row r="3499" spans="1:20 16384:16384" s="19" customFormat="1" ht="409.5">
      <c r="A3499" s="20" t="s">
        <v>9502</v>
      </c>
      <c r="B3499" s="20" t="s">
        <v>9524</v>
      </c>
      <c r="C3499" s="22" t="s">
        <v>12168</v>
      </c>
      <c r="D3499" s="22"/>
      <c r="E3499" s="22"/>
      <c r="F3499" s="22" t="s">
        <v>10984</v>
      </c>
      <c r="G3499" s="20" t="s">
        <v>9506</v>
      </c>
      <c r="H3499" s="25">
        <v>40564</v>
      </c>
      <c r="I3499" s="24">
        <v>40596</v>
      </c>
      <c r="J3499" s="20">
        <v>2</v>
      </c>
      <c r="K3499" s="14" t="s">
        <v>10984</v>
      </c>
      <c r="L3499" s="14"/>
      <c r="M3499" s="13" t="s">
        <v>10069</v>
      </c>
      <c r="N3499" s="13" t="s">
        <v>10070</v>
      </c>
      <c r="O3499" s="22" t="s">
        <v>513</v>
      </c>
      <c r="P3499" s="15" t="s">
        <v>12140</v>
      </c>
      <c r="Q3499" s="15"/>
      <c r="R3499" s="22" t="s">
        <v>19307</v>
      </c>
      <c r="S3499" s="31" t="s">
        <v>19585</v>
      </c>
      <c r="T3499" s="13"/>
      <c r="XFD3499" s="53">
        <f t="shared" si="54"/>
        <v>40598</v>
      </c>
    </row>
    <row r="3500" spans="1:20 16384:16384" s="19" customFormat="1" ht="12">
      <c r="A3500" s="20" t="s">
        <v>9502</v>
      </c>
      <c r="B3500" s="20" t="s">
        <v>9554</v>
      </c>
      <c r="C3500" s="22" t="s">
        <v>12169</v>
      </c>
      <c r="D3500" s="22"/>
      <c r="E3500" s="22"/>
      <c r="F3500" s="22"/>
      <c r="G3500" s="20" t="s">
        <v>10161</v>
      </c>
      <c r="H3500" s="25">
        <v>40565</v>
      </c>
      <c r="I3500" s="24">
        <v>40565</v>
      </c>
      <c r="J3500" s="20">
        <v>1</v>
      </c>
      <c r="K3500" s="14" t="s">
        <v>12166</v>
      </c>
      <c r="L3500" s="14"/>
      <c r="M3500" s="13" t="s">
        <v>10069</v>
      </c>
      <c r="N3500" s="13" t="s">
        <v>10070</v>
      </c>
      <c r="O3500" s="22" t="s">
        <v>513</v>
      </c>
      <c r="P3500" s="15" t="s">
        <v>12136</v>
      </c>
      <c r="Q3500" s="15"/>
      <c r="R3500" s="22"/>
      <c r="S3500" s="31"/>
      <c r="T3500" s="13"/>
      <c r="XFD3500" s="53">
        <f t="shared" si="54"/>
        <v>40566</v>
      </c>
    </row>
    <row r="3501" spans="1:20 16384:16384" s="19" customFormat="1" ht="36">
      <c r="A3501" s="20" t="s">
        <v>9502</v>
      </c>
      <c r="B3501" s="20" t="s">
        <v>9524</v>
      </c>
      <c r="C3501" s="22" t="s">
        <v>12170</v>
      </c>
      <c r="D3501" s="22" t="s">
        <v>12160</v>
      </c>
      <c r="E3501" s="22"/>
      <c r="F3501" s="22" t="s">
        <v>12171</v>
      </c>
      <c r="G3501" s="20" t="s">
        <v>9506</v>
      </c>
      <c r="H3501" s="25">
        <v>40566</v>
      </c>
      <c r="I3501" s="24">
        <v>40566</v>
      </c>
      <c r="J3501" s="20">
        <v>1</v>
      </c>
      <c r="K3501" s="14" t="s">
        <v>10095</v>
      </c>
      <c r="L3501" s="14"/>
      <c r="M3501" s="13" t="s">
        <v>10069</v>
      </c>
      <c r="N3501" s="13" t="s">
        <v>10070</v>
      </c>
      <c r="O3501" s="22" t="s">
        <v>513</v>
      </c>
      <c r="P3501" s="15" t="s">
        <v>12140</v>
      </c>
      <c r="Q3501" s="15"/>
      <c r="R3501" s="22"/>
      <c r="S3501" s="31"/>
      <c r="T3501" s="13"/>
      <c r="XFD3501" s="53">
        <f t="shared" si="54"/>
        <v>40567</v>
      </c>
    </row>
    <row r="3502" spans="1:20 16384:16384" s="19" customFormat="1" ht="409.5">
      <c r="A3502" s="20" t="s">
        <v>9502</v>
      </c>
      <c r="B3502" s="20" t="s">
        <v>9577</v>
      </c>
      <c r="C3502" s="22" t="s">
        <v>12172</v>
      </c>
      <c r="D3502" s="22"/>
      <c r="E3502" s="22"/>
      <c r="F3502" s="22"/>
      <c r="G3502" s="20" t="s">
        <v>9506</v>
      </c>
      <c r="H3502" s="25">
        <v>40571</v>
      </c>
      <c r="I3502" s="24">
        <v>40571</v>
      </c>
      <c r="J3502" s="20">
        <v>1</v>
      </c>
      <c r="K3502" s="14" t="s">
        <v>10095</v>
      </c>
      <c r="L3502" s="14"/>
      <c r="M3502" s="13" t="s">
        <v>10069</v>
      </c>
      <c r="N3502" s="13" t="s">
        <v>10070</v>
      </c>
      <c r="O3502" s="22" t="s">
        <v>513</v>
      </c>
      <c r="P3502" s="15" t="s">
        <v>12140</v>
      </c>
      <c r="Q3502" s="15"/>
      <c r="R3502" s="22" t="s">
        <v>19308</v>
      </c>
      <c r="S3502" s="31" t="s">
        <v>19586</v>
      </c>
      <c r="T3502" s="13"/>
      <c r="XFD3502" s="53">
        <f t="shared" si="54"/>
        <v>40572</v>
      </c>
    </row>
    <row r="3503" spans="1:20 16384:16384" s="19" customFormat="1" ht="36">
      <c r="A3503" s="20" t="s">
        <v>9502</v>
      </c>
      <c r="B3503" s="20" t="s">
        <v>9524</v>
      </c>
      <c r="C3503" s="22" t="s">
        <v>12173</v>
      </c>
      <c r="D3503" s="22" t="s">
        <v>12160</v>
      </c>
      <c r="E3503" s="22"/>
      <c r="F3503" s="22" t="s">
        <v>12174</v>
      </c>
      <c r="G3503" s="20" t="s">
        <v>9506</v>
      </c>
      <c r="H3503" s="25">
        <v>40573</v>
      </c>
      <c r="I3503" s="24">
        <v>40573</v>
      </c>
      <c r="J3503" s="20">
        <v>1</v>
      </c>
      <c r="K3503" s="14" t="s">
        <v>10095</v>
      </c>
      <c r="L3503" s="14"/>
      <c r="M3503" s="13" t="s">
        <v>10069</v>
      </c>
      <c r="N3503" s="13" t="s">
        <v>10070</v>
      </c>
      <c r="O3503" s="22" t="s">
        <v>513</v>
      </c>
      <c r="P3503" s="15" t="s">
        <v>12140</v>
      </c>
      <c r="Q3503" s="15"/>
      <c r="R3503" s="22"/>
      <c r="S3503" s="31"/>
      <c r="T3503" s="13"/>
      <c r="XFD3503" s="53">
        <f t="shared" si="54"/>
        <v>40574</v>
      </c>
    </row>
    <row r="3504" spans="1:20 16384:16384" s="19" customFormat="1" ht="288">
      <c r="A3504" s="20" t="s">
        <v>9502</v>
      </c>
      <c r="B3504" s="20" t="s">
        <v>9577</v>
      </c>
      <c r="C3504" s="22" t="s">
        <v>12175</v>
      </c>
      <c r="D3504" s="22"/>
      <c r="E3504" s="22"/>
      <c r="F3504" s="22"/>
      <c r="G3504" s="20" t="s">
        <v>9506</v>
      </c>
      <c r="H3504" s="25">
        <v>40582</v>
      </c>
      <c r="I3504" s="24">
        <v>40582</v>
      </c>
      <c r="J3504" s="20">
        <v>1</v>
      </c>
      <c r="K3504" s="14" t="s">
        <v>11585</v>
      </c>
      <c r="L3504" s="14"/>
      <c r="M3504" s="13" t="s">
        <v>10069</v>
      </c>
      <c r="N3504" s="13" t="s">
        <v>10070</v>
      </c>
      <c r="O3504" s="22" t="s">
        <v>513</v>
      </c>
      <c r="P3504" s="15" t="s">
        <v>15957</v>
      </c>
      <c r="Q3504" s="15"/>
      <c r="R3504" s="22" t="s">
        <v>6407</v>
      </c>
      <c r="S3504" s="31" t="s">
        <v>8879</v>
      </c>
      <c r="T3504" s="13"/>
      <c r="XFD3504" s="53">
        <f t="shared" si="54"/>
        <v>40583</v>
      </c>
    </row>
    <row r="3505" spans="1:20 16384:16384" s="19" customFormat="1" ht="192">
      <c r="A3505" s="20" t="s">
        <v>2</v>
      </c>
      <c r="B3505" s="20" t="s">
        <v>3</v>
      </c>
      <c r="C3505" s="22" t="s">
        <v>15958</v>
      </c>
      <c r="D3505" s="22"/>
      <c r="E3505" s="22"/>
      <c r="F3505" s="22"/>
      <c r="G3505" s="20" t="s">
        <v>5</v>
      </c>
      <c r="H3505" s="25">
        <v>40583</v>
      </c>
      <c r="I3505" s="24">
        <v>40583</v>
      </c>
      <c r="J3505" s="20">
        <v>1</v>
      </c>
      <c r="K3505" s="14" t="s">
        <v>241</v>
      </c>
      <c r="L3505" s="14"/>
      <c r="M3505" s="13" t="s">
        <v>1235</v>
      </c>
      <c r="N3505" s="13" t="s">
        <v>6735</v>
      </c>
      <c r="O3505" s="22" t="s">
        <v>513</v>
      </c>
      <c r="P3505" s="15" t="s">
        <v>15957</v>
      </c>
      <c r="Q3505" s="15"/>
      <c r="R3505" s="67" t="s">
        <v>19309</v>
      </c>
      <c r="S3505" s="31" t="s">
        <v>19587</v>
      </c>
      <c r="T3505" s="13"/>
      <c r="XFD3505" s="53">
        <f t="shared" si="54"/>
        <v>40584</v>
      </c>
    </row>
    <row r="3506" spans="1:20 16384:16384" s="19" customFormat="1" ht="168">
      <c r="A3506" s="20" t="s">
        <v>2</v>
      </c>
      <c r="B3506" s="20" t="s">
        <v>3</v>
      </c>
      <c r="C3506" s="22" t="s">
        <v>15959</v>
      </c>
      <c r="D3506" s="22"/>
      <c r="E3506" s="22"/>
      <c r="F3506" s="22"/>
      <c r="G3506" s="20" t="s">
        <v>5</v>
      </c>
      <c r="H3506" s="25">
        <v>40585</v>
      </c>
      <c r="I3506" s="24">
        <v>40585</v>
      </c>
      <c r="J3506" s="20">
        <v>1</v>
      </c>
      <c r="K3506" s="14" t="s">
        <v>239</v>
      </c>
      <c r="L3506" s="14"/>
      <c r="M3506" s="13" t="s">
        <v>1235</v>
      </c>
      <c r="N3506" s="13" t="s">
        <v>6735</v>
      </c>
      <c r="O3506" s="22" t="s">
        <v>513</v>
      </c>
      <c r="P3506" s="15" t="s">
        <v>15957</v>
      </c>
      <c r="Q3506" s="15"/>
      <c r="R3506" s="22" t="s">
        <v>6568</v>
      </c>
      <c r="S3506" s="31" t="s">
        <v>19588</v>
      </c>
      <c r="T3506" s="13"/>
      <c r="XFD3506" s="53">
        <f t="shared" si="54"/>
        <v>40586</v>
      </c>
    </row>
    <row r="3507" spans="1:20 16384:16384" s="19" customFormat="1" ht="409.5">
      <c r="A3507" s="20" t="s">
        <v>2</v>
      </c>
      <c r="B3507" s="20" t="s">
        <v>3</v>
      </c>
      <c r="C3507" s="22" t="s">
        <v>15960</v>
      </c>
      <c r="D3507" s="22" t="s">
        <v>2927</v>
      </c>
      <c r="E3507" s="22"/>
      <c r="F3507" s="22"/>
      <c r="G3507" s="20" t="s">
        <v>5</v>
      </c>
      <c r="H3507" s="25">
        <v>40586</v>
      </c>
      <c r="I3507" s="24">
        <v>40586</v>
      </c>
      <c r="J3507" s="20">
        <v>1</v>
      </c>
      <c r="K3507" s="14" t="s">
        <v>240</v>
      </c>
      <c r="L3507" s="14"/>
      <c r="M3507" s="13" t="s">
        <v>1235</v>
      </c>
      <c r="N3507" s="13" t="s">
        <v>6735</v>
      </c>
      <c r="O3507" s="22" t="s">
        <v>513</v>
      </c>
      <c r="P3507" s="15" t="s">
        <v>15957</v>
      </c>
      <c r="Q3507" s="15"/>
      <c r="R3507" s="22" t="s">
        <v>6408</v>
      </c>
      <c r="S3507" s="31" t="s">
        <v>15961</v>
      </c>
      <c r="T3507" s="13"/>
      <c r="XFD3507" s="53">
        <f t="shared" si="54"/>
        <v>40587</v>
      </c>
    </row>
    <row r="3508" spans="1:20 16384:16384" s="19" customFormat="1" ht="409.5">
      <c r="A3508" s="20" t="s">
        <v>2</v>
      </c>
      <c r="B3508" s="20" t="s">
        <v>21</v>
      </c>
      <c r="C3508" s="22" t="s">
        <v>2928</v>
      </c>
      <c r="D3508" s="22"/>
      <c r="E3508" s="22"/>
      <c r="F3508" s="22" t="s">
        <v>1382</v>
      </c>
      <c r="G3508" s="20" t="s">
        <v>5</v>
      </c>
      <c r="H3508" s="25">
        <v>40587</v>
      </c>
      <c r="I3508" s="24">
        <v>40587</v>
      </c>
      <c r="J3508" s="20">
        <v>1</v>
      </c>
      <c r="K3508" s="14" t="s">
        <v>6096</v>
      </c>
      <c r="L3508" s="14"/>
      <c r="M3508" s="13" t="s">
        <v>1235</v>
      </c>
      <c r="N3508" s="13" t="s">
        <v>6735</v>
      </c>
      <c r="O3508" s="22" t="s">
        <v>513</v>
      </c>
      <c r="P3508" s="15" t="s">
        <v>15957</v>
      </c>
      <c r="Q3508" s="15"/>
      <c r="R3508" s="22" t="s">
        <v>19496</v>
      </c>
      <c r="S3508" s="31" t="s">
        <v>19589</v>
      </c>
      <c r="T3508" s="13"/>
      <c r="XFD3508" s="53">
        <f t="shared" si="54"/>
        <v>40588</v>
      </c>
    </row>
    <row r="3509" spans="1:20 16384:16384" s="19" customFormat="1" ht="372">
      <c r="A3509" s="20" t="s">
        <v>2</v>
      </c>
      <c r="B3509" s="20" t="s">
        <v>3</v>
      </c>
      <c r="C3509" s="22" t="s">
        <v>15962</v>
      </c>
      <c r="D3509" s="22"/>
      <c r="E3509" s="22"/>
      <c r="F3509" s="22" t="s">
        <v>15963</v>
      </c>
      <c r="G3509" s="20" t="s">
        <v>5</v>
      </c>
      <c r="H3509" s="25">
        <v>40588</v>
      </c>
      <c r="I3509" s="24">
        <v>40588</v>
      </c>
      <c r="J3509" s="20">
        <v>1</v>
      </c>
      <c r="K3509" s="14" t="s">
        <v>6096</v>
      </c>
      <c r="L3509" s="14"/>
      <c r="M3509" s="13" t="s">
        <v>1235</v>
      </c>
      <c r="N3509" s="13" t="s">
        <v>6735</v>
      </c>
      <c r="O3509" s="22" t="s">
        <v>513</v>
      </c>
      <c r="P3509" s="15" t="s">
        <v>15957</v>
      </c>
      <c r="Q3509" s="15"/>
      <c r="R3509" s="22" t="s">
        <v>6409</v>
      </c>
      <c r="S3509" s="31" t="s">
        <v>15964</v>
      </c>
      <c r="T3509" s="13"/>
      <c r="XFD3509" s="53">
        <f t="shared" si="54"/>
        <v>40589</v>
      </c>
    </row>
    <row r="3510" spans="1:20 16384:16384" s="19" customFormat="1" ht="409.5">
      <c r="A3510" s="20" t="s">
        <v>2</v>
      </c>
      <c r="B3510" s="20" t="s">
        <v>37</v>
      </c>
      <c r="C3510" s="22" t="s">
        <v>15965</v>
      </c>
      <c r="D3510" s="22"/>
      <c r="E3510" s="22"/>
      <c r="F3510" s="22"/>
      <c r="G3510" s="20" t="s">
        <v>5</v>
      </c>
      <c r="H3510" s="25">
        <v>40589</v>
      </c>
      <c r="I3510" s="24">
        <v>40589</v>
      </c>
      <c r="J3510" s="20">
        <v>1</v>
      </c>
      <c r="K3510" s="14" t="s">
        <v>2929</v>
      </c>
      <c r="L3510" s="14"/>
      <c r="M3510" s="13" t="s">
        <v>1235</v>
      </c>
      <c r="N3510" s="13" t="s">
        <v>6735</v>
      </c>
      <c r="O3510" s="22" t="s">
        <v>513</v>
      </c>
      <c r="P3510" s="15" t="s">
        <v>15957</v>
      </c>
      <c r="Q3510" s="15"/>
      <c r="R3510" s="22" t="s">
        <v>6410</v>
      </c>
      <c r="S3510" s="31" t="s">
        <v>2930</v>
      </c>
      <c r="T3510" s="13"/>
      <c r="XFD3510" s="53">
        <f t="shared" si="54"/>
        <v>40590</v>
      </c>
    </row>
    <row r="3511" spans="1:20 16384:16384" s="19" customFormat="1" ht="72">
      <c r="A3511" s="20" t="s">
        <v>2</v>
      </c>
      <c r="B3511" s="20" t="s">
        <v>3</v>
      </c>
      <c r="C3511" s="22" t="s">
        <v>2931</v>
      </c>
      <c r="D3511" s="22"/>
      <c r="E3511" s="22"/>
      <c r="F3511" s="22"/>
      <c r="G3511" s="20" t="s">
        <v>5</v>
      </c>
      <c r="H3511" s="25">
        <v>40590</v>
      </c>
      <c r="I3511" s="24">
        <v>40590</v>
      </c>
      <c r="J3511" s="20">
        <v>1</v>
      </c>
      <c r="K3511" s="14" t="s">
        <v>15</v>
      </c>
      <c r="L3511" s="14"/>
      <c r="M3511" s="13" t="s">
        <v>1235</v>
      </c>
      <c r="N3511" s="13" t="s">
        <v>6735</v>
      </c>
      <c r="O3511" s="22" t="s">
        <v>513</v>
      </c>
      <c r="P3511" s="15" t="s">
        <v>15957</v>
      </c>
      <c r="Q3511" s="15"/>
      <c r="R3511" s="22" t="s">
        <v>19495</v>
      </c>
      <c r="S3511" s="31" t="s">
        <v>2932</v>
      </c>
      <c r="T3511" s="13"/>
      <c r="XFD3511" s="53">
        <f t="shared" si="54"/>
        <v>40591</v>
      </c>
    </row>
    <row r="3512" spans="1:20 16384:16384" s="19" customFormat="1" ht="72">
      <c r="A3512" s="13" t="s">
        <v>2</v>
      </c>
      <c r="B3512" s="20" t="s">
        <v>37</v>
      </c>
      <c r="C3512" s="22" t="s">
        <v>2933</v>
      </c>
      <c r="D3512" s="22" t="s">
        <v>15966</v>
      </c>
      <c r="E3512" s="22"/>
      <c r="F3512" s="22"/>
      <c r="G3512" s="20" t="s">
        <v>5</v>
      </c>
      <c r="H3512" s="25">
        <v>40591</v>
      </c>
      <c r="I3512" s="24">
        <v>40591</v>
      </c>
      <c r="J3512" s="20">
        <v>1</v>
      </c>
      <c r="K3512" s="14" t="s">
        <v>2934</v>
      </c>
      <c r="L3512" s="14"/>
      <c r="M3512" s="13" t="s">
        <v>1235</v>
      </c>
      <c r="N3512" s="13" t="s">
        <v>6735</v>
      </c>
      <c r="O3512" s="22" t="s">
        <v>1135</v>
      </c>
      <c r="P3512" s="22" t="s">
        <v>15957</v>
      </c>
      <c r="Q3512" s="15"/>
      <c r="R3512" s="22"/>
      <c r="S3512" s="31" t="s">
        <v>8880</v>
      </c>
      <c r="T3512" s="13"/>
      <c r="XFD3512" s="53">
        <f t="shared" si="54"/>
        <v>40592</v>
      </c>
    </row>
    <row r="3513" spans="1:20 16384:16384" s="19" customFormat="1" ht="36">
      <c r="A3513" s="20" t="s">
        <v>2</v>
      </c>
      <c r="B3513" s="20" t="s">
        <v>3</v>
      </c>
      <c r="C3513" s="22" t="s">
        <v>15967</v>
      </c>
      <c r="D3513" s="22"/>
      <c r="E3513" s="22"/>
      <c r="F3513" s="22" t="s">
        <v>12430</v>
      </c>
      <c r="G3513" s="20" t="s">
        <v>5</v>
      </c>
      <c r="H3513" s="25">
        <v>40592</v>
      </c>
      <c r="I3513" s="24">
        <v>40592</v>
      </c>
      <c r="J3513" s="20">
        <v>1</v>
      </c>
      <c r="K3513" s="14" t="s">
        <v>12430</v>
      </c>
      <c r="L3513" s="14"/>
      <c r="M3513" s="13" t="s">
        <v>1235</v>
      </c>
      <c r="N3513" s="13" t="s">
        <v>6735</v>
      </c>
      <c r="O3513" s="22" t="s">
        <v>513</v>
      </c>
      <c r="P3513" s="15" t="s">
        <v>15957</v>
      </c>
      <c r="Q3513" s="15"/>
      <c r="R3513" s="22" t="s">
        <v>19310</v>
      </c>
      <c r="S3513" s="31" t="s">
        <v>2935</v>
      </c>
      <c r="T3513" s="13"/>
      <c r="XFD3513" s="53">
        <f t="shared" si="54"/>
        <v>40593</v>
      </c>
    </row>
    <row r="3514" spans="1:20 16384:16384" s="19" customFormat="1" ht="408">
      <c r="A3514" s="20" t="s">
        <v>2</v>
      </c>
      <c r="B3514" s="20" t="s">
        <v>37</v>
      </c>
      <c r="C3514" s="22" t="s">
        <v>2936</v>
      </c>
      <c r="D3514" s="22"/>
      <c r="E3514" s="22"/>
      <c r="F3514" s="22"/>
      <c r="G3514" s="20" t="s">
        <v>5</v>
      </c>
      <c r="H3514" s="25">
        <v>40593</v>
      </c>
      <c r="I3514" s="24">
        <v>40593</v>
      </c>
      <c r="J3514" s="20">
        <v>1</v>
      </c>
      <c r="K3514" s="14" t="s">
        <v>6100</v>
      </c>
      <c r="L3514" s="14"/>
      <c r="M3514" s="13" t="s">
        <v>1235</v>
      </c>
      <c r="N3514" s="13" t="s">
        <v>6735</v>
      </c>
      <c r="O3514" s="22" t="s">
        <v>513</v>
      </c>
      <c r="P3514" s="15" t="s">
        <v>15957</v>
      </c>
      <c r="Q3514" s="15"/>
      <c r="R3514" s="22" t="s">
        <v>19494</v>
      </c>
      <c r="S3514" s="31" t="s">
        <v>19590</v>
      </c>
      <c r="T3514" s="13"/>
      <c r="XFD3514" s="53">
        <f t="shared" si="54"/>
        <v>40594</v>
      </c>
    </row>
    <row r="3515" spans="1:20 16384:16384" s="19" customFormat="1" ht="408">
      <c r="A3515" s="20" t="s">
        <v>2</v>
      </c>
      <c r="B3515" s="20" t="s">
        <v>3</v>
      </c>
      <c r="C3515" s="22" t="s">
        <v>2937</v>
      </c>
      <c r="D3515" s="22"/>
      <c r="E3515" s="22"/>
      <c r="F3515" s="22"/>
      <c r="G3515" s="20" t="s">
        <v>5</v>
      </c>
      <c r="H3515" s="25">
        <v>40594</v>
      </c>
      <c r="I3515" s="24">
        <v>40594</v>
      </c>
      <c r="J3515" s="20">
        <v>1</v>
      </c>
      <c r="K3515" s="14" t="s">
        <v>239</v>
      </c>
      <c r="L3515" s="14"/>
      <c r="M3515" s="13" t="s">
        <v>1235</v>
      </c>
      <c r="N3515" s="13" t="s">
        <v>6735</v>
      </c>
      <c r="O3515" s="22" t="s">
        <v>513</v>
      </c>
      <c r="P3515" s="15" t="s">
        <v>15957</v>
      </c>
      <c r="Q3515" s="15"/>
      <c r="R3515" s="22" t="s">
        <v>6411</v>
      </c>
      <c r="S3515" s="31" t="s">
        <v>15968</v>
      </c>
      <c r="T3515" s="13"/>
      <c r="XFD3515" s="53">
        <f t="shared" si="54"/>
        <v>40595</v>
      </c>
    </row>
    <row r="3516" spans="1:20 16384:16384" s="19" customFormat="1" ht="192">
      <c r="A3516" s="20" t="s">
        <v>2</v>
      </c>
      <c r="B3516" s="20" t="s">
        <v>3</v>
      </c>
      <c r="C3516" s="22" t="s">
        <v>15969</v>
      </c>
      <c r="D3516" s="22"/>
      <c r="E3516" s="22"/>
      <c r="F3516" s="22"/>
      <c r="G3516" s="20" t="s">
        <v>5</v>
      </c>
      <c r="H3516" s="25">
        <v>40594</v>
      </c>
      <c r="I3516" s="24">
        <v>40594</v>
      </c>
      <c r="J3516" s="20">
        <v>1</v>
      </c>
      <c r="K3516" s="14" t="s">
        <v>2924</v>
      </c>
      <c r="L3516" s="14"/>
      <c r="M3516" s="13" t="s">
        <v>1235</v>
      </c>
      <c r="N3516" s="13" t="s">
        <v>6735</v>
      </c>
      <c r="O3516" s="22" t="s">
        <v>513</v>
      </c>
      <c r="P3516" s="15" t="s">
        <v>15957</v>
      </c>
      <c r="Q3516" s="15"/>
      <c r="R3516" s="22" t="s">
        <v>6406</v>
      </c>
      <c r="S3516" s="31" t="s">
        <v>15970</v>
      </c>
      <c r="T3516" s="13"/>
      <c r="XFD3516" s="53">
        <f t="shared" si="54"/>
        <v>40595</v>
      </c>
    </row>
    <row r="3517" spans="1:20 16384:16384" s="19" customFormat="1" ht="240">
      <c r="A3517" s="20" t="s">
        <v>2</v>
      </c>
      <c r="B3517" s="20" t="s">
        <v>3</v>
      </c>
      <c r="C3517" s="22" t="s">
        <v>15971</v>
      </c>
      <c r="D3517" s="22"/>
      <c r="E3517" s="22"/>
      <c r="F3517" s="22"/>
      <c r="G3517" s="20" t="s">
        <v>5</v>
      </c>
      <c r="H3517" s="25">
        <v>40595</v>
      </c>
      <c r="I3517" s="24">
        <v>40595</v>
      </c>
      <c r="J3517" s="20">
        <v>1</v>
      </c>
      <c r="K3517" s="14" t="s">
        <v>1346</v>
      </c>
      <c r="L3517" s="14"/>
      <c r="M3517" s="13" t="s">
        <v>1235</v>
      </c>
      <c r="N3517" s="13" t="s">
        <v>6735</v>
      </c>
      <c r="O3517" s="22" t="s">
        <v>513</v>
      </c>
      <c r="P3517" s="15" t="s">
        <v>15957</v>
      </c>
      <c r="Q3517" s="15"/>
      <c r="R3517" s="22" t="s">
        <v>19311</v>
      </c>
      <c r="S3517" s="31" t="s">
        <v>19591</v>
      </c>
      <c r="T3517" s="13"/>
      <c r="XFD3517" s="53">
        <f t="shared" si="54"/>
        <v>40596</v>
      </c>
    </row>
    <row r="3518" spans="1:20 16384:16384" s="19" customFormat="1" ht="336">
      <c r="A3518" s="20" t="s">
        <v>2</v>
      </c>
      <c r="B3518" s="20" t="s">
        <v>3</v>
      </c>
      <c r="C3518" s="22" t="s">
        <v>15972</v>
      </c>
      <c r="D3518" s="22"/>
      <c r="E3518" s="22"/>
      <c r="F3518" s="22" t="s">
        <v>1413</v>
      </c>
      <c r="G3518" s="20" t="s">
        <v>5</v>
      </c>
      <c r="H3518" s="25">
        <v>40596</v>
      </c>
      <c r="I3518" s="24">
        <v>40596</v>
      </c>
      <c r="J3518" s="20">
        <v>1</v>
      </c>
      <c r="K3518" s="14" t="s">
        <v>15031</v>
      </c>
      <c r="L3518" s="14"/>
      <c r="M3518" s="13" t="s">
        <v>1235</v>
      </c>
      <c r="N3518" s="13" t="s">
        <v>6735</v>
      </c>
      <c r="O3518" s="22" t="s">
        <v>513</v>
      </c>
      <c r="P3518" s="15" t="s">
        <v>15957</v>
      </c>
      <c r="Q3518" s="15"/>
      <c r="R3518" s="22" t="s">
        <v>6412</v>
      </c>
      <c r="S3518" s="31" t="s">
        <v>15973</v>
      </c>
      <c r="T3518" s="13"/>
      <c r="XFD3518" s="53">
        <f t="shared" si="54"/>
        <v>40597</v>
      </c>
    </row>
    <row r="3519" spans="1:20 16384:16384" s="19" customFormat="1" ht="144">
      <c r="A3519" s="20" t="s">
        <v>2</v>
      </c>
      <c r="B3519" s="20" t="s">
        <v>21</v>
      </c>
      <c r="C3519" s="22" t="s">
        <v>15974</v>
      </c>
      <c r="D3519" s="22" t="s">
        <v>6716</v>
      </c>
      <c r="E3519" s="22"/>
      <c r="F3519" s="22" t="s">
        <v>15975</v>
      </c>
      <c r="G3519" s="20" t="s">
        <v>51</v>
      </c>
      <c r="H3519" s="25">
        <v>40599</v>
      </c>
      <c r="I3519" s="24">
        <v>40599</v>
      </c>
      <c r="J3519" s="20">
        <v>1</v>
      </c>
      <c r="K3519" s="14" t="s">
        <v>15976</v>
      </c>
      <c r="L3519" s="14"/>
      <c r="M3519" s="13" t="s">
        <v>1235</v>
      </c>
      <c r="N3519" s="13" t="s">
        <v>6735</v>
      </c>
      <c r="O3519" s="22" t="s">
        <v>513</v>
      </c>
      <c r="P3519" s="15" t="s">
        <v>15957</v>
      </c>
      <c r="Q3519" s="15"/>
      <c r="R3519" s="22" t="s">
        <v>19492</v>
      </c>
      <c r="S3519" s="31" t="s">
        <v>8881</v>
      </c>
      <c r="T3519" s="13"/>
      <c r="XFD3519" s="53">
        <f t="shared" si="54"/>
        <v>40600</v>
      </c>
    </row>
    <row r="3520" spans="1:20 16384:16384" s="19" customFormat="1" ht="409.5">
      <c r="A3520" s="20" t="s">
        <v>2</v>
      </c>
      <c r="B3520" s="20" t="s">
        <v>37</v>
      </c>
      <c r="C3520" s="22" t="s">
        <v>15977</v>
      </c>
      <c r="D3520" s="22"/>
      <c r="E3520" s="22"/>
      <c r="F3520" s="22"/>
      <c r="G3520" s="20" t="s">
        <v>5</v>
      </c>
      <c r="H3520" s="25">
        <v>40600</v>
      </c>
      <c r="I3520" s="24">
        <v>40600</v>
      </c>
      <c r="J3520" s="20">
        <v>1</v>
      </c>
      <c r="K3520" s="14" t="s">
        <v>15</v>
      </c>
      <c r="L3520" s="14"/>
      <c r="M3520" s="13" t="s">
        <v>1235</v>
      </c>
      <c r="N3520" s="13" t="s">
        <v>6735</v>
      </c>
      <c r="O3520" s="22" t="s">
        <v>513</v>
      </c>
      <c r="P3520" s="15" t="s">
        <v>15957</v>
      </c>
      <c r="Q3520" s="15"/>
      <c r="R3520" s="22" t="s">
        <v>19493</v>
      </c>
      <c r="S3520" s="31" t="s">
        <v>8882</v>
      </c>
      <c r="T3520" s="13"/>
      <c r="XFD3520" s="53">
        <f t="shared" si="54"/>
        <v>40601</v>
      </c>
    </row>
    <row r="3521" spans="1:20 16384:16384" s="19" customFormat="1" ht="252">
      <c r="A3521" s="20" t="s">
        <v>2</v>
      </c>
      <c r="B3521" s="20" t="s">
        <v>3</v>
      </c>
      <c r="C3521" s="22" t="s">
        <v>15978</v>
      </c>
      <c r="D3521" s="22"/>
      <c r="E3521" s="22"/>
      <c r="F3521" s="22"/>
      <c r="G3521" s="20" t="s">
        <v>5</v>
      </c>
      <c r="H3521" s="25">
        <v>40600</v>
      </c>
      <c r="I3521" s="24">
        <v>40600</v>
      </c>
      <c r="J3521" s="20">
        <v>1</v>
      </c>
      <c r="K3521" s="14" t="s">
        <v>237</v>
      </c>
      <c r="L3521" s="14"/>
      <c r="M3521" s="13" t="s">
        <v>1235</v>
      </c>
      <c r="N3521" s="13" t="s">
        <v>6735</v>
      </c>
      <c r="O3521" s="22" t="s">
        <v>513</v>
      </c>
      <c r="P3521" s="15" t="s">
        <v>15957</v>
      </c>
      <c r="Q3521" s="15"/>
      <c r="R3521" s="22" t="s">
        <v>6413</v>
      </c>
      <c r="S3521" s="31" t="s">
        <v>15979</v>
      </c>
      <c r="T3521" s="13"/>
      <c r="XFD3521" s="53">
        <f t="shared" si="54"/>
        <v>40601</v>
      </c>
    </row>
    <row r="3522" spans="1:20 16384:16384" s="19" customFormat="1" ht="228">
      <c r="A3522" s="20" t="s">
        <v>2</v>
      </c>
      <c r="B3522" s="20" t="s">
        <v>3</v>
      </c>
      <c r="C3522" s="22" t="s">
        <v>2938</v>
      </c>
      <c r="D3522" s="22"/>
      <c r="E3522" s="22"/>
      <c r="F3522" s="22"/>
      <c r="G3522" s="20" t="s">
        <v>5</v>
      </c>
      <c r="H3522" s="25">
        <v>40601</v>
      </c>
      <c r="I3522" s="24">
        <v>40601</v>
      </c>
      <c r="J3522" s="20">
        <v>1</v>
      </c>
      <c r="K3522" s="14" t="s">
        <v>6097</v>
      </c>
      <c r="L3522" s="14"/>
      <c r="M3522" s="13" t="s">
        <v>1235</v>
      </c>
      <c r="N3522" s="13" t="s">
        <v>6735</v>
      </c>
      <c r="O3522" s="22" t="s">
        <v>513</v>
      </c>
      <c r="P3522" s="15" t="s">
        <v>15957</v>
      </c>
      <c r="Q3522" s="15"/>
      <c r="R3522" s="67" t="s">
        <v>19491</v>
      </c>
      <c r="S3522" s="31" t="s">
        <v>15980</v>
      </c>
      <c r="T3522" s="13"/>
      <c r="XFD3522" s="53">
        <f t="shared" si="54"/>
        <v>40602</v>
      </c>
    </row>
    <row r="3523" spans="1:20 16384:16384" s="19" customFormat="1" ht="12">
      <c r="A3523" s="13" t="s">
        <v>2</v>
      </c>
      <c r="B3523" s="20" t="s">
        <v>18</v>
      </c>
      <c r="C3523" s="22" t="s">
        <v>15981</v>
      </c>
      <c r="D3523" s="22"/>
      <c r="E3523" s="22"/>
      <c r="F3523" s="22"/>
      <c r="G3523" s="20" t="s">
        <v>94</v>
      </c>
      <c r="H3523" s="25">
        <v>40601</v>
      </c>
      <c r="I3523" s="24">
        <v>40601</v>
      </c>
      <c r="J3523" s="20">
        <v>1</v>
      </c>
      <c r="K3523" s="14" t="s">
        <v>1260</v>
      </c>
      <c r="L3523" s="14"/>
      <c r="M3523" s="13" t="s">
        <v>1235</v>
      </c>
      <c r="N3523" s="13" t="s">
        <v>6735</v>
      </c>
      <c r="O3523" s="22" t="s">
        <v>1135</v>
      </c>
      <c r="P3523" s="22" t="s">
        <v>2923</v>
      </c>
      <c r="Q3523" s="15"/>
      <c r="R3523" s="22"/>
      <c r="S3523" s="31"/>
      <c r="T3523" s="13"/>
      <c r="XFD3523" s="53">
        <f t="shared" si="54"/>
        <v>40602</v>
      </c>
    </row>
    <row r="3524" spans="1:20 16384:16384" s="19" customFormat="1" ht="324">
      <c r="A3524" s="20" t="s">
        <v>2</v>
      </c>
      <c r="B3524" s="20" t="s">
        <v>3</v>
      </c>
      <c r="C3524" s="22" t="s">
        <v>15982</v>
      </c>
      <c r="D3524" s="22"/>
      <c r="E3524" s="22"/>
      <c r="F3524" s="22"/>
      <c r="G3524" s="20" t="s">
        <v>5</v>
      </c>
      <c r="H3524" s="25">
        <v>40602</v>
      </c>
      <c r="I3524" s="24">
        <v>40602</v>
      </c>
      <c r="J3524" s="20">
        <v>1</v>
      </c>
      <c r="K3524" s="14" t="s">
        <v>6096</v>
      </c>
      <c r="L3524" s="14"/>
      <c r="M3524" s="13" t="s">
        <v>1235</v>
      </c>
      <c r="N3524" s="13" t="s">
        <v>6735</v>
      </c>
      <c r="O3524" s="22" t="s">
        <v>513</v>
      </c>
      <c r="P3524" s="15" t="s">
        <v>15957</v>
      </c>
      <c r="Q3524" s="15"/>
      <c r="R3524" s="22" t="s">
        <v>19312</v>
      </c>
      <c r="S3524" s="31" t="s">
        <v>19592</v>
      </c>
      <c r="T3524" s="13"/>
      <c r="XFD3524" s="53">
        <f t="shared" si="54"/>
        <v>40603</v>
      </c>
    </row>
    <row r="3525" spans="1:20 16384:16384" s="19" customFormat="1" ht="360">
      <c r="A3525" s="20" t="s">
        <v>2</v>
      </c>
      <c r="B3525" s="20" t="s">
        <v>3</v>
      </c>
      <c r="C3525" s="22" t="s">
        <v>15983</v>
      </c>
      <c r="D3525" s="22"/>
      <c r="E3525" s="22"/>
      <c r="F3525" s="22"/>
      <c r="G3525" s="20" t="s">
        <v>94</v>
      </c>
      <c r="H3525" s="25">
        <v>40603</v>
      </c>
      <c r="I3525" s="24">
        <v>40603</v>
      </c>
      <c r="J3525" s="20">
        <v>1</v>
      </c>
      <c r="K3525" s="14" t="s">
        <v>15984</v>
      </c>
      <c r="L3525" s="14"/>
      <c r="M3525" s="13" t="s">
        <v>1235</v>
      </c>
      <c r="N3525" s="13" t="s">
        <v>6735</v>
      </c>
      <c r="O3525" s="22" t="s">
        <v>513</v>
      </c>
      <c r="P3525" s="15" t="s">
        <v>15957</v>
      </c>
      <c r="Q3525" s="15"/>
      <c r="R3525" s="22" t="s">
        <v>19490</v>
      </c>
      <c r="S3525" s="31" t="s">
        <v>15985</v>
      </c>
      <c r="T3525" s="13"/>
      <c r="XFD3525" s="53">
        <f t="shared" ref="XFD3525:XFD3588" si="55">SUM(I3525:XFC3525)</f>
        <v>40604</v>
      </c>
    </row>
    <row r="3526" spans="1:20 16384:16384" s="19" customFormat="1" ht="156">
      <c r="A3526" s="20" t="s">
        <v>2</v>
      </c>
      <c r="B3526" s="20" t="s">
        <v>37</v>
      </c>
      <c r="C3526" s="22" t="s">
        <v>15986</v>
      </c>
      <c r="D3526" s="22"/>
      <c r="E3526" s="22"/>
      <c r="F3526" s="22"/>
      <c r="G3526" s="20" t="s">
        <v>5</v>
      </c>
      <c r="H3526" s="25">
        <v>40604</v>
      </c>
      <c r="I3526" s="24">
        <v>40604</v>
      </c>
      <c r="J3526" s="20">
        <v>1</v>
      </c>
      <c r="K3526" s="14" t="s">
        <v>15987</v>
      </c>
      <c r="L3526" s="14"/>
      <c r="M3526" s="13" t="s">
        <v>1235</v>
      </c>
      <c r="N3526" s="13" t="s">
        <v>6735</v>
      </c>
      <c r="O3526" s="22" t="s">
        <v>513</v>
      </c>
      <c r="P3526" s="15" t="s">
        <v>2923</v>
      </c>
      <c r="Q3526" s="15"/>
      <c r="R3526" s="22" t="s">
        <v>19593</v>
      </c>
      <c r="S3526" s="31" t="s">
        <v>8883</v>
      </c>
      <c r="T3526" s="13"/>
      <c r="XFD3526" s="53">
        <f t="shared" si="55"/>
        <v>40605</v>
      </c>
    </row>
    <row r="3527" spans="1:20 16384:16384" s="19" customFormat="1" ht="216">
      <c r="A3527" s="20" t="s">
        <v>2</v>
      </c>
      <c r="B3527" s="20" t="s">
        <v>3</v>
      </c>
      <c r="C3527" s="22" t="s">
        <v>15988</v>
      </c>
      <c r="D3527" s="22"/>
      <c r="E3527" s="22"/>
      <c r="F3527" s="22"/>
      <c r="G3527" s="20" t="s">
        <v>5</v>
      </c>
      <c r="H3527" s="25">
        <v>40605</v>
      </c>
      <c r="I3527" s="24">
        <v>40605</v>
      </c>
      <c r="J3527" s="20">
        <v>1</v>
      </c>
      <c r="K3527" s="14" t="s">
        <v>2028</v>
      </c>
      <c r="L3527" s="14"/>
      <c r="M3527" s="13" t="s">
        <v>1235</v>
      </c>
      <c r="N3527" s="13" t="s">
        <v>6735</v>
      </c>
      <c r="O3527" s="22" t="s">
        <v>513</v>
      </c>
      <c r="P3527" s="15" t="s">
        <v>15957</v>
      </c>
      <c r="Q3527" s="15"/>
      <c r="R3527" s="22" t="s">
        <v>19313</v>
      </c>
      <c r="S3527" s="31" t="s">
        <v>19594</v>
      </c>
      <c r="T3527" s="13"/>
      <c r="XFD3527" s="53">
        <f t="shared" si="55"/>
        <v>40606</v>
      </c>
    </row>
    <row r="3528" spans="1:20 16384:16384" s="19" customFormat="1" ht="216">
      <c r="A3528" s="20" t="s">
        <v>2</v>
      </c>
      <c r="B3528" s="20" t="s">
        <v>3</v>
      </c>
      <c r="C3528" s="22" t="s">
        <v>15989</v>
      </c>
      <c r="D3528" s="22"/>
      <c r="E3528" s="22"/>
      <c r="F3528" s="22"/>
      <c r="G3528" s="20" t="s">
        <v>5</v>
      </c>
      <c r="H3528" s="25">
        <v>40606</v>
      </c>
      <c r="I3528" s="24">
        <v>40606</v>
      </c>
      <c r="J3528" s="20">
        <v>1</v>
      </c>
      <c r="K3528" s="14" t="s">
        <v>240</v>
      </c>
      <c r="L3528" s="14"/>
      <c r="M3528" s="13" t="s">
        <v>1235</v>
      </c>
      <c r="N3528" s="13" t="s">
        <v>6735</v>
      </c>
      <c r="O3528" s="22" t="s">
        <v>513</v>
      </c>
      <c r="P3528" s="15" t="s">
        <v>15957</v>
      </c>
      <c r="Q3528" s="15"/>
      <c r="R3528" s="22" t="s">
        <v>385</v>
      </c>
      <c r="S3528" s="31" t="s">
        <v>19595</v>
      </c>
      <c r="T3528" s="13"/>
      <c r="XFD3528" s="53">
        <f t="shared" si="55"/>
        <v>40607</v>
      </c>
    </row>
    <row r="3529" spans="1:20 16384:16384" s="19" customFormat="1" ht="396">
      <c r="A3529" s="20" t="s">
        <v>2</v>
      </c>
      <c r="B3529" s="20" t="s">
        <v>37</v>
      </c>
      <c r="C3529" s="22" t="s">
        <v>2939</v>
      </c>
      <c r="D3529" s="22" t="s">
        <v>15990</v>
      </c>
      <c r="E3529" s="22"/>
      <c r="F3529" s="22"/>
      <c r="G3529" s="20" t="s">
        <v>5</v>
      </c>
      <c r="H3529" s="25">
        <v>40607</v>
      </c>
      <c r="I3529" s="24">
        <v>40607</v>
      </c>
      <c r="J3529" s="20">
        <v>1</v>
      </c>
      <c r="K3529" s="14" t="s">
        <v>2271</v>
      </c>
      <c r="L3529" s="14"/>
      <c r="M3529" s="13" t="s">
        <v>1235</v>
      </c>
      <c r="N3529" s="13" t="s">
        <v>6735</v>
      </c>
      <c r="O3529" s="22" t="s">
        <v>513</v>
      </c>
      <c r="P3529" s="15" t="s">
        <v>15957</v>
      </c>
      <c r="Q3529" s="15"/>
      <c r="R3529" s="22" t="s">
        <v>19596</v>
      </c>
      <c r="S3529" s="31" t="s">
        <v>19597</v>
      </c>
      <c r="T3529" s="13"/>
      <c r="XFD3529" s="53">
        <f t="shared" si="55"/>
        <v>40608</v>
      </c>
    </row>
    <row r="3530" spans="1:20 16384:16384" s="19" customFormat="1" ht="12">
      <c r="A3530" s="20" t="s">
        <v>2</v>
      </c>
      <c r="B3530" s="20" t="s">
        <v>3</v>
      </c>
      <c r="C3530" s="22" t="s">
        <v>15991</v>
      </c>
      <c r="D3530" s="22"/>
      <c r="E3530" s="22"/>
      <c r="F3530" s="22"/>
      <c r="G3530" s="20" t="s">
        <v>5</v>
      </c>
      <c r="H3530" s="25">
        <v>40609</v>
      </c>
      <c r="I3530" s="24">
        <v>40609</v>
      </c>
      <c r="J3530" s="20">
        <v>1</v>
      </c>
      <c r="K3530" s="14" t="s">
        <v>12451</v>
      </c>
      <c r="L3530" s="14"/>
      <c r="M3530" s="13" t="s">
        <v>1235</v>
      </c>
      <c r="N3530" s="13" t="s">
        <v>6735</v>
      </c>
      <c r="O3530" s="22" t="s">
        <v>513</v>
      </c>
      <c r="P3530" s="15" t="s">
        <v>2923</v>
      </c>
      <c r="Q3530" s="15"/>
      <c r="R3530" s="22" t="s">
        <v>19314</v>
      </c>
      <c r="S3530" s="31"/>
      <c r="T3530" s="13"/>
      <c r="XFD3530" s="53">
        <f t="shared" si="55"/>
        <v>40610</v>
      </c>
    </row>
    <row r="3531" spans="1:20 16384:16384" s="19" customFormat="1" ht="96">
      <c r="A3531" s="20" t="s">
        <v>2</v>
      </c>
      <c r="B3531" s="20" t="s">
        <v>3</v>
      </c>
      <c r="C3531" s="22" t="s">
        <v>15992</v>
      </c>
      <c r="D3531" s="22"/>
      <c r="E3531" s="22"/>
      <c r="F3531" s="22" t="s">
        <v>2940</v>
      </c>
      <c r="G3531" s="20" t="s">
        <v>5</v>
      </c>
      <c r="H3531" s="25">
        <v>40609</v>
      </c>
      <c r="I3531" s="24">
        <v>40609</v>
      </c>
      <c r="J3531" s="20">
        <v>1</v>
      </c>
      <c r="K3531" s="14" t="s">
        <v>2941</v>
      </c>
      <c r="L3531" s="14"/>
      <c r="M3531" s="13" t="s">
        <v>1235</v>
      </c>
      <c r="N3531" s="13" t="s">
        <v>6735</v>
      </c>
      <c r="O3531" s="22" t="s">
        <v>513</v>
      </c>
      <c r="P3531" s="15" t="s">
        <v>15957</v>
      </c>
      <c r="Q3531" s="15"/>
      <c r="R3531" s="22" t="s">
        <v>19315</v>
      </c>
      <c r="S3531" s="31" t="s">
        <v>15993</v>
      </c>
      <c r="T3531" s="13"/>
      <c r="XFD3531" s="53">
        <f t="shared" si="55"/>
        <v>40610</v>
      </c>
    </row>
    <row r="3532" spans="1:20 16384:16384" s="19" customFormat="1" ht="252">
      <c r="A3532" s="20" t="s">
        <v>2</v>
      </c>
      <c r="B3532" s="20" t="s">
        <v>3</v>
      </c>
      <c r="C3532" s="22" t="s">
        <v>1464</v>
      </c>
      <c r="D3532" s="22"/>
      <c r="E3532" s="22"/>
      <c r="F3532" s="22"/>
      <c r="G3532" s="20" t="s">
        <v>5</v>
      </c>
      <c r="H3532" s="25">
        <v>40610</v>
      </c>
      <c r="I3532" s="24">
        <v>40610</v>
      </c>
      <c r="J3532" s="20">
        <v>1</v>
      </c>
      <c r="K3532" s="14" t="s">
        <v>6097</v>
      </c>
      <c r="L3532" s="14"/>
      <c r="M3532" s="13" t="s">
        <v>1235</v>
      </c>
      <c r="N3532" s="13" t="s">
        <v>6735</v>
      </c>
      <c r="O3532" s="22" t="s">
        <v>513</v>
      </c>
      <c r="P3532" s="15" t="s">
        <v>15957</v>
      </c>
      <c r="Q3532" s="15"/>
      <c r="R3532" s="22" t="s">
        <v>385</v>
      </c>
      <c r="S3532" s="31" t="s">
        <v>19600</v>
      </c>
      <c r="T3532" s="13"/>
      <c r="XFD3532" s="53">
        <f t="shared" si="55"/>
        <v>40611</v>
      </c>
    </row>
    <row r="3533" spans="1:20 16384:16384" s="19" customFormat="1" ht="36">
      <c r="A3533" s="20" t="s">
        <v>2</v>
      </c>
      <c r="B3533" s="20" t="s">
        <v>3</v>
      </c>
      <c r="C3533" s="22" t="s">
        <v>15994</v>
      </c>
      <c r="D3533" s="22" t="s">
        <v>15995</v>
      </c>
      <c r="E3533" s="22"/>
      <c r="F3533" s="22"/>
      <c r="G3533" s="20" t="s">
        <v>5</v>
      </c>
      <c r="H3533" s="25">
        <v>40611</v>
      </c>
      <c r="I3533" s="24">
        <v>40611</v>
      </c>
      <c r="J3533" s="20">
        <v>1</v>
      </c>
      <c r="K3533" s="14" t="s">
        <v>15</v>
      </c>
      <c r="L3533" s="14"/>
      <c r="M3533" s="13" t="s">
        <v>1235</v>
      </c>
      <c r="N3533" s="13" t="s">
        <v>6735</v>
      </c>
      <c r="O3533" s="22" t="s">
        <v>513</v>
      </c>
      <c r="P3533" s="15" t="s">
        <v>15957</v>
      </c>
      <c r="Q3533" s="15"/>
      <c r="R3533" s="22" t="s">
        <v>19598</v>
      </c>
      <c r="S3533" s="31" t="s">
        <v>19599</v>
      </c>
      <c r="T3533" s="13"/>
      <c r="XFD3533" s="53">
        <f t="shared" si="55"/>
        <v>40612</v>
      </c>
    </row>
    <row r="3534" spans="1:20 16384:16384" s="19" customFormat="1" ht="12">
      <c r="A3534" s="20" t="s">
        <v>2</v>
      </c>
      <c r="B3534" s="20" t="s">
        <v>21</v>
      </c>
      <c r="C3534" s="22" t="s">
        <v>15996</v>
      </c>
      <c r="D3534" s="22"/>
      <c r="E3534" s="22"/>
      <c r="F3534" s="22"/>
      <c r="G3534" s="20" t="s">
        <v>5</v>
      </c>
      <c r="H3534" s="25">
        <v>40612</v>
      </c>
      <c r="I3534" s="24">
        <v>40615</v>
      </c>
      <c r="J3534" s="20">
        <v>4</v>
      </c>
      <c r="K3534" s="14" t="s">
        <v>15997</v>
      </c>
      <c r="L3534" s="14"/>
      <c r="M3534" s="13" t="s">
        <v>1235</v>
      </c>
      <c r="N3534" s="13" t="s">
        <v>6735</v>
      </c>
      <c r="O3534" s="22" t="s">
        <v>513</v>
      </c>
      <c r="P3534" s="15" t="s">
        <v>15957</v>
      </c>
      <c r="Q3534" s="15"/>
      <c r="R3534" s="22"/>
      <c r="S3534" s="31"/>
      <c r="T3534" s="13"/>
      <c r="XFD3534" s="53">
        <f t="shared" si="55"/>
        <v>40619</v>
      </c>
    </row>
    <row r="3535" spans="1:20 16384:16384" s="19" customFormat="1" ht="84">
      <c r="A3535" s="20" t="s">
        <v>2</v>
      </c>
      <c r="B3535" s="20" t="s">
        <v>3</v>
      </c>
      <c r="C3535" s="22" t="s">
        <v>15998</v>
      </c>
      <c r="D3535" s="22"/>
      <c r="E3535" s="22"/>
      <c r="F3535" s="22"/>
      <c r="G3535" s="20" t="s">
        <v>5</v>
      </c>
      <c r="H3535" s="25">
        <v>40616</v>
      </c>
      <c r="I3535" s="24">
        <v>40616</v>
      </c>
      <c r="J3535" s="20">
        <v>1</v>
      </c>
      <c r="K3535" s="14" t="s">
        <v>15</v>
      </c>
      <c r="L3535" s="14"/>
      <c r="M3535" s="13" t="s">
        <v>1235</v>
      </c>
      <c r="N3535" s="13" t="s">
        <v>6735</v>
      </c>
      <c r="O3535" s="22" t="s">
        <v>513</v>
      </c>
      <c r="P3535" s="15" t="s">
        <v>15957</v>
      </c>
      <c r="Q3535" s="15"/>
      <c r="R3535" s="22" t="s">
        <v>19316</v>
      </c>
      <c r="S3535" s="31" t="s">
        <v>2942</v>
      </c>
      <c r="T3535" s="13"/>
      <c r="XFD3535" s="53">
        <f t="shared" si="55"/>
        <v>40617</v>
      </c>
    </row>
    <row r="3536" spans="1:20 16384:16384" s="19" customFormat="1" ht="36">
      <c r="A3536" s="20" t="s">
        <v>2</v>
      </c>
      <c r="B3536" s="20" t="s">
        <v>37</v>
      </c>
      <c r="C3536" s="22" t="s">
        <v>2943</v>
      </c>
      <c r="D3536" s="22" t="s">
        <v>15999</v>
      </c>
      <c r="E3536" s="22"/>
      <c r="F3536" s="22" t="s">
        <v>16000</v>
      </c>
      <c r="G3536" s="20" t="s">
        <v>5</v>
      </c>
      <c r="H3536" s="25">
        <v>40617</v>
      </c>
      <c r="I3536" s="24">
        <v>40617</v>
      </c>
      <c r="J3536" s="20">
        <v>1</v>
      </c>
      <c r="K3536" s="14" t="s">
        <v>12483</v>
      </c>
      <c r="L3536" s="14"/>
      <c r="M3536" s="13" t="s">
        <v>1235</v>
      </c>
      <c r="N3536" s="13" t="s">
        <v>6735</v>
      </c>
      <c r="O3536" s="22" t="s">
        <v>513</v>
      </c>
      <c r="P3536" s="15" t="s">
        <v>15957</v>
      </c>
      <c r="Q3536" s="15"/>
      <c r="R3536" s="22"/>
      <c r="S3536" s="31"/>
      <c r="T3536" s="13"/>
      <c r="XFD3536" s="53">
        <f t="shared" si="55"/>
        <v>40618</v>
      </c>
    </row>
    <row r="3537" spans="1:20 16384:16384" s="19" customFormat="1" ht="384">
      <c r="A3537" s="20" t="s">
        <v>2</v>
      </c>
      <c r="B3537" s="20" t="s">
        <v>3</v>
      </c>
      <c r="C3537" s="22" t="s">
        <v>6249</v>
      </c>
      <c r="D3537" s="22"/>
      <c r="E3537" s="22"/>
      <c r="F3537" s="22"/>
      <c r="G3537" s="20" t="s">
        <v>5</v>
      </c>
      <c r="H3537" s="25">
        <v>40618</v>
      </c>
      <c r="I3537" s="24">
        <v>40618</v>
      </c>
      <c r="J3537" s="20">
        <v>1</v>
      </c>
      <c r="K3537" s="14" t="s">
        <v>1359</v>
      </c>
      <c r="L3537" s="14"/>
      <c r="M3537" s="13" t="s">
        <v>1235</v>
      </c>
      <c r="N3537" s="13" t="s">
        <v>6735</v>
      </c>
      <c r="O3537" s="22" t="s">
        <v>513</v>
      </c>
      <c r="P3537" s="15" t="s">
        <v>15957</v>
      </c>
      <c r="Q3537" s="15"/>
      <c r="R3537" s="22" t="s">
        <v>19317</v>
      </c>
      <c r="S3537" s="31" t="s">
        <v>19601</v>
      </c>
      <c r="T3537" s="13"/>
      <c r="XFD3537" s="53">
        <f t="shared" si="55"/>
        <v>40619</v>
      </c>
    </row>
    <row r="3538" spans="1:20 16384:16384" s="19" customFormat="1" ht="24">
      <c r="A3538" s="20" t="s">
        <v>2</v>
      </c>
      <c r="B3538" s="20" t="s">
        <v>146</v>
      </c>
      <c r="C3538" s="22" t="s">
        <v>16001</v>
      </c>
      <c r="D3538" s="22" t="s">
        <v>16002</v>
      </c>
      <c r="E3538" s="22"/>
      <c r="F3538" s="22" t="s">
        <v>16003</v>
      </c>
      <c r="G3538" s="20" t="s">
        <v>5</v>
      </c>
      <c r="H3538" s="25">
        <v>40619</v>
      </c>
      <c r="I3538" s="24">
        <v>40622</v>
      </c>
      <c r="J3538" s="20">
        <v>4</v>
      </c>
      <c r="K3538" s="14" t="s">
        <v>1920</v>
      </c>
      <c r="L3538" s="14"/>
      <c r="M3538" s="13" t="s">
        <v>1235</v>
      </c>
      <c r="N3538" s="13" t="s">
        <v>6735</v>
      </c>
      <c r="O3538" s="22" t="s">
        <v>513</v>
      </c>
      <c r="P3538" s="15" t="s">
        <v>16004</v>
      </c>
      <c r="Q3538" s="15"/>
      <c r="R3538" s="22" t="s">
        <v>16005</v>
      </c>
      <c r="S3538" s="31"/>
      <c r="T3538" s="13"/>
      <c r="XFD3538" s="53">
        <f t="shared" si="55"/>
        <v>40626</v>
      </c>
    </row>
    <row r="3539" spans="1:20 16384:16384" s="19" customFormat="1" ht="24">
      <c r="A3539" s="20" t="s">
        <v>2</v>
      </c>
      <c r="B3539" s="20" t="s">
        <v>37</v>
      </c>
      <c r="C3539" s="22" t="s">
        <v>16006</v>
      </c>
      <c r="D3539" s="22"/>
      <c r="E3539" s="22"/>
      <c r="F3539" s="22"/>
      <c r="G3539" s="20" t="s">
        <v>5</v>
      </c>
      <c r="H3539" s="25">
        <v>40619</v>
      </c>
      <c r="I3539" s="24">
        <v>40619</v>
      </c>
      <c r="J3539" s="20">
        <v>1</v>
      </c>
      <c r="K3539" s="14" t="s">
        <v>16007</v>
      </c>
      <c r="L3539" s="14"/>
      <c r="M3539" s="13" t="s">
        <v>1235</v>
      </c>
      <c r="N3539" s="13" t="s">
        <v>6735</v>
      </c>
      <c r="O3539" s="22" t="s">
        <v>513</v>
      </c>
      <c r="P3539" s="15" t="s">
        <v>15957</v>
      </c>
      <c r="Q3539" s="15"/>
      <c r="R3539" s="22" t="s">
        <v>6414</v>
      </c>
      <c r="S3539" s="31"/>
      <c r="T3539" s="13"/>
      <c r="XFD3539" s="53">
        <f t="shared" si="55"/>
        <v>40620</v>
      </c>
    </row>
    <row r="3540" spans="1:20 16384:16384" s="19" customFormat="1" ht="408">
      <c r="A3540" s="20" t="s">
        <v>2</v>
      </c>
      <c r="B3540" s="20" t="s">
        <v>37</v>
      </c>
      <c r="C3540" s="22" t="s">
        <v>2270</v>
      </c>
      <c r="D3540" s="22"/>
      <c r="E3540" s="22"/>
      <c r="F3540" s="22"/>
      <c r="G3540" s="20" t="s">
        <v>5</v>
      </c>
      <c r="H3540" s="25">
        <v>40620</v>
      </c>
      <c r="I3540" s="24">
        <v>40620</v>
      </c>
      <c r="J3540" s="20">
        <v>1</v>
      </c>
      <c r="K3540" s="14" t="s">
        <v>2271</v>
      </c>
      <c r="L3540" s="14"/>
      <c r="M3540" s="13" t="s">
        <v>1235</v>
      </c>
      <c r="N3540" s="13" t="s">
        <v>6735</v>
      </c>
      <c r="O3540" s="22" t="s">
        <v>513</v>
      </c>
      <c r="P3540" s="15" t="s">
        <v>15957</v>
      </c>
      <c r="Q3540" s="15"/>
      <c r="R3540" s="67" t="s">
        <v>19602</v>
      </c>
      <c r="S3540" s="31" t="s">
        <v>19603</v>
      </c>
      <c r="T3540" s="13"/>
      <c r="XFD3540" s="53">
        <f t="shared" si="55"/>
        <v>40621</v>
      </c>
    </row>
    <row r="3541" spans="1:20 16384:16384" s="19" customFormat="1" ht="12">
      <c r="A3541" s="25" t="s">
        <v>2</v>
      </c>
      <c r="B3541" s="20" t="s">
        <v>19</v>
      </c>
      <c r="C3541" s="22" t="s">
        <v>16008</v>
      </c>
      <c r="D3541" s="22" t="s">
        <v>16009</v>
      </c>
      <c r="E3541" s="22"/>
      <c r="F3541" s="22"/>
      <c r="G3541" s="20" t="s">
        <v>5</v>
      </c>
      <c r="H3541" s="25">
        <v>40622</v>
      </c>
      <c r="I3541" s="24">
        <v>40622</v>
      </c>
      <c r="J3541" s="20">
        <v>1</v>
      </c>
      <c r="K3541" s="14" t="s">
        <v>16010</v>
      </c>
      <c r="L3541" s="14"/>
      <c r="M3541" s="13" t="s">
        <v>1235</v>
      </c>
      <c r="N3541" s="13" t="s">
        <v>6735</v>
      </c>
      <c r="O3541" s="22" t="s">
        <v>513</v>
      </c>
      <c r="P3541" s="15" t="s">
        <v>15957</v>
      </c>
      <c r="Q3541" s="15"/>
      <c r="R3541" s="22"/>
      <c r="S3541" s="31"/>
      <c r="T3541" s="13"/>
      <c r="XFD3541" s="53">
        <f t="shared" si="55"/>
        <v>40623</v>
      </c>
    </row>
    <row r="3542" spans="1:20 16384:16384" s="19" customFormat="1" ht="408">
      <c r="A3542" s="20" t="s">
        <v>2</v>
      </c>
      <c r="B3542" s="20" t="s">
        <v>37</v>
      </c>
      <c r="C3542" s="22" t="s">
        <v>16011</v>
      </c>
      <c r="D3542" s="22"/>
      <c r="E3542" s="22"/>
      <c r="F3542" s="22"/>
      <c r="G3542" s="20" t="s">
        <v>5</v>
      </c>
      <c r="H3542" s="25">
        <v>40623</v>
      </c>
      <c r="I3542" s="24">
        <v>40623</v>
      </c>
      <c r="J3542" s="20">
        <v>1</v>
      </c>
      <c r="K3542" s="14" t="s">
        <v>6096</v>
      </c>
      <c r="L3542" s="14"/>
      <c r="M3542" s="13" t="s">
        <v>1235</v>
      </c>
      <c r="N3542" s="13" t="s">
        <v>6735</v>
      </c>
      <c r="O3542" s="22" t="s">
        <v>513</v>
      </c>
      <c r="P3542" s="15" t="s">
        <v>15957</v>
      </c>
      <c r="Q3542" s="15"/>
      <c r="R3542" s="22" t="s">
        <v>19605</v>
      </c>
      <c r="S3542" s="31" t="s">
        <v>19604</v>
      </c>
      <c r="T3542" s="13"/>
      <c r="XFD3542" s="53">
        <f t="shared" si="55"/>
        <v>40624</v>
      </c>
    </row>
    <row r="3543" spans="1:20 16384:16384" s="19" customFormat="1" ht="12">
      <c r="A3543" s="20" t="s">
        <v>2</v>
      </c>
      <c r="B3543" s="20" t="s">
        <v>3</v>
      </c>
      <c r="C3543" s="22" t="s">
        <v>2944</v>
      </c>
      <c r="D3543" s="22" t="s">
        <v>16012</v>
      </c>
      <c r="E3543" s="22"/>
      <c r="F3543" s="22"/>
      <c r="G3543" s="20" t="s">
        <v>5</v>
      </c>
      <c r="H3543" s="25">
        <v>40624</v>
      </c>
      <c r="I3543" s="24">
        <v>40624</v>
      </c>
      <c r="J3543" s="20">
        <v>1</v>
      </c>
      <c r="K3543" s="14" t="s">
        <v>12483</v>
      </c>
      <c r="L3543" s="14"/>
      <c r="M3543" s="13" t="s">
        <v>1235</v>
      </c>
      <c r="N3543" s="13" t="s">
        <v>6735</v>
      </c>
      <c r="O3543" s="22" t="s">
        <v>513</v>
      </c>
      <c r="P3543" s="15" t="s">
        <v>15957</v>
      </c>
      <c r="Q3543" s="15"/>
      <c r="R3543" s="22"/>
      <c r="S3543" s="31"/>
      <c r="T3543" s="13"/>
      <c r="XFD3543" s="53">
        <f t="shared" si="55"/>
        <v>40625</v>
      </c>
    </row>
    <row r="3544" spans="1:20 16384:16384" s="19" customFormat="1" ht="252">
      <c r="A3544" s="20" t="s">
        <v>2</v>
      </c>
      <c r="B3544" s="20" t="s">
        <v>10</v>
      </c>
      <c r="C3544" s="22" t="s">
        <v>16013</v>
      </c>
      <c r="D3544" s="22" t="s">
        <v>2945</v>
      </c>
      <c r="E3544" s="22"/>
      <c r="F3544" s="22"/>
      <c r="G3544" s="20" t="s">
        <v>5</v>
      </c>
      <c r="H3544" s="25">
        <v>40625</v>
      </c>
      <c r="I3544" s="24">
        <v>40626</v>
      </c>
      <c r="J3544" s="20">
        <v>2</v>
      </c>
      <c r="K3544" s="14" t="s">
        <v>6717</v>
      </c>
      <c r="L3544" s="14"/>
      <c r="M3544" s="13" t="s">
        <v>1235</v>
      </c>
      <c r="N3544" s="13" t="s">
        <v>6735</v>
      </c>
      <c r="O3544" s="22" t="s">
        <v>513</v>
      </c>
      <c r="P3544" s="15" t="s">
        <v>15957</v>
      </c>
      <c r="Q3544" s="15"/>
      <c r="R3544" s="22" t="s">
        <v>19319</v>
      </c>
      <c r="S3544" s="31" t="s">
        <v>19606</v>
      </c>
      <c r="T3544" s="13"/>
      <c r="XFD3544" s="53">
        <f t="shared" si="55"/>
        <v>40628</v>
      </c>
    </row>
    <row r="3545" spans="1:20 16384:16384" s="19" customFormat="1" ht="24">
      <c r="A3545" s="20" t="s">
        <v>2</v>
      </c>
      <c r="B3545" s="20" t="s">
        <v>146</v>
      </c>
      <c r="C3545" s="22" t="s">
        <v>2946</v>
      </c>
      <c r="D3545" s="22" t="s">
        <v>16014</v>
      </c>
      <c r="E3545" s="22"/>
      <c r="F3545" s="22" t="s">
        <v>16015</v>
      </c>
      <c r="G3545" s="20" t="s">
        <v>5</v>
      </c>
      <c r="H3545" s="25">
        <v>40626</v>
      </c>
      <c r="I3545" s="24">
        <v>40629</v>
      </c>
      <c r="J3545" s="20">
        <v>4</v>
      </c>
      <c r="K3545" s="14" t="s">
        <v>1920</v>
      </c>
      <c r="L3545" s="14"/>
      <c r="M3545" s="13" t="s">
        <v>1235</v>
      </c>
      <c r="N3545" s="13" t="s">
        <v>6735</v>
      </c>
      <c r="O3545" s="22" t="s">
        <v>513</v>
      </c>
      <c r="P3545" s="15" t="s">
        <v>16004</v>
      </c>
      <c r="Q3545" s="15"/>
      <c r="R3545" s="22" t="s">
        <v>2947</v>
      </c>
      <c r="S3545" s="31"/>
      <c r="T3545" s="13"/>
      <c r="XFD3545" s="53">
        <f t="shared" si="55"/>
        <v>40633</v>
      </c>
    </row>
    <row r="3546" spans="1:20 16384:16384" s="19" customFormat="1" ht="96">
      <c r="A3546" s="20" t="s">
        <v>2</v>
      </c>
      <c r="B3546" s="20" t="s">
        <v>505</v>
      </c>
      <c r="C3546" s="22" t="s">
        <v>2948</v>
      </c>
      <c r="D3546" s="22" t="s">
        <v>16016</v>
      </c>
      <c r="E3546" s="22"/>
      <c r="F3546" s="22" t="s">
        <v>16017</v>
      </c>
      <c r="G3546" s="20" t="s">
        <v>94</v>
      </c>
      <c r="H3546" s="25">
        <v>40627</v>
      </c>
      <c r="I3546" s="24">
        <v>40627</v>
      </c>
      <c r="J3546" s="20">
        <v>1</v>
      </c>
      <c r="K3546" s="14" t="s">
        <v>16018</v>
      </c>
      <c r="L3546" s="14"/>
      <c r="M3546" s="13" t="s">
        <v>1235</v>
      </c>
      <c r="N3546" s="13" t="s">
        <v>6735</v>
      </c>
      <c r="O3546" s="22" t="s">
        <v>513</v>
      </c>
      <c r="P3546" s="15" t="s">
        <v>15957</v>
      </c>
      <c r="Q3546" s="15" t="s">
        <v>514</v>
      </c>
      <c r="R3546" s="22" t="s">
        <v>19318</v>
      </c>
      <c r="S3546" s="31" t="s">
        <v>8884</v>
      </c>
      <c r="T3546" s="13"/>
      <c r="XFD3546" s="53">
        <f t="shared" si="55"/>
        <v>40628</v>
      </c>
    </row>
    <row r="3547" spans="1:20 16384:16384" s="19" customFormat="1" ht="12">
      <c r="A3547" s="20" t="s">
        <v>2</v>
      </c>
      <c r="B3547" s="20" t="s">
        <v>3</v>
      </c>
      <c r="C3547" s="22" t="s">
        <v>16019</v>
      </c>
      <c r="D3547" s="22"/>
      <c r="E3547" s="22"/>
      <c r="F3547" s="22"/>
      <c r="G3547" s="20" t="s">
        <v>5</v>
      </c>
      <c r="H3547" s="25">
        <v>40629</v>
      </c>
      <c r="I3547" s="24">
        <v>40629</v>
      </c>
      <c r="J3547" s="20">
        <v>1</v>
      </c>
      <c r="K3547" s="14" t="s">
        <v>16020</v>
      </c>
      <c r="L3547" s="14"/>
      <c r="M3547" s="13" t="s">
        <v>1235</v>
      </c>
      <c r="N3547" s="13" t="s">
        <v>6735</v>
      </c>
      <c r="O3547" s="22" t="s">
        <v>513</v>
      </c>
      <c r="P3547" s="15" t="s">
        <v>15957</v>
      </c>
      <c r="Q3547" s="15"/>
      <c r="R3547" s="22" t="s">
        <v>19320</v>
      </c>
      <c r="S3547" s="31"/>
      <c r="T3547" s="13"/>
      <c r="XFD3547" s="53">
        <f t="shared" si="55"/>
        <v>40630</v>
      </c>
    </row>
    <row r="3548" spans="1:20 16384:16384" s="19" customFormat="1" ht="324">
      <c r="A3548" s="20" t="s">
        <v>2</v>
      </c>
      <c r="B3548" s="20" t="s">
        <v>3</v>
      </c>
      <c r="C3548" s="22" t="s">
        <v>16021</v>
      </c>
      <c r="D3548" s="22" t="s">
        <v>16022</v>
      </c>
      <c r="E3548" s="22"/>
      <c r="F3548" s="22"/>
      <c r="G3548" s="20" t="s">
        <v>5</v>
      </c>
      <c r="H3548" s="25">
        <v>40631</v>
      </c>
      <c r="I3548" s="24">
        <v>40631</v>
      </c>
      <c r="J3548" s="20">
        <v>1</v>
      </c>
      <c r="K3548" s="14" t="s">
        <v>13608</v>
      </c>
      <c r="L3548" s="14"/>
      <c r="M3548" s="13" t="s">
        <v>1235</v>
      </c>
      <c r="N3548" s="13" t="s">
        <v>6735</v>
      </c>
      <c r="O3548" s="22" t="s">
        <v>513</v>
      </c>
      <c r="P3548" s="15" t="s">
        <v>15957</v>
      </c>
      <c r="Q3548" s="15"/>
      <c r="R3548" s="22" t="s">
        <v>385</v>
      </c>
      <c r="S3548" s="31" t="s">
        <v>19607</v>
      </c>
      <c r="T3548" s="13"/>
      <c r="XFD3548" s="53">
        <f t="shared" si="55"/>
        <v>40632</v>
      </c>
    </row>
    <row r="3549" spans="1:20 16384:16384" s="19" customFormat="1" ht="192">
      <c r="A3549" s="20" t="s">
        <v>2</v>
      </c>
      <c r="B3549" s="20" t="s">
        <v>19</v>
      </c>
      <c r="C3549" s="22" t="s">
        <v>16023</v>
      </c>
      <c r="D3549" s="22"/>
      <c r="E3549" s="22"/>
      <c r="F3549" s="22" t="s">
        <v>13699</v>
      </c>
      <c r="G3549" s="20" t="s">
        <v>5</v>
      </c>
      <c r="H3549" s="25">
        <v>40632</v>
      </c>
      <c r="I3549" s="24">
        <v>40632</v>
      </c>
      <c r="J3549" s="20">
        <v>1</v>
      </c>
      <c r="K3549" s="14" t="s">
        <v>240</v>
      </c>
      <c r="L3549" s="14"/>
      <c r="M3549" s="13" t="s">
        <v>1235</v>
      </c>
      <c r="N3549" s="13" t="s">
        <v>6735</v>
      </c>
      <c r="O3549" s="22" t="s">
        <v>513</v>
      </c>
      <c r="P3549" s="15" t="s">
        <v>15957</v>
      </c>
      <c r="Q3549" s="15"/>
      <c r="R3549" s="22" t="s">
        <v>19321</v>
      </c>
      <c r="S3549" s="31" t="s">
        <v>16024</v>
      </c>
      <c r="T3549" s="13"/>
      <c r="XFD3549" s="53">
        <f t="shared" si="55"/>
        <v>40633</v>
      </c>
    </row>
    <row r="3550" spans="1:20 16384:16384" s="19" customFormat="1" ht="288">
      <c r="A3550" s="20" t="s">
        <v>2</v>
      </c>
      <c r="B3550" s="20" t="s">
        <v>3</v>
      </c>
      <c r="C3550" s="22" t="s">
        <v>16025</v>
      </c>
      <c r="D3550" s="22"/>
      <c r="E3550" s="22"/>
      <c r="F3550" s="22"/>
      <c r="G3550" s="20" t="s">
        <v>51</v>
      </c>
      <c r="H3550" s="25">
        <v>40633</v>
      </c>
      <c r="I3550" s="24">
        <v>40633</v>
      </c>
      <c r="J3550" s="20">
        <v>1</v>
      </c>
      <c r="K3550" s="14" t="s">
        <v>6374</v>
      </c>
      <c r="L3550" s="14"/>
      <c r="M3550" s="13" t="s">
        <v>1235</v>
      </c>
      <c r="N3550" s="13" t="s">
        <v>6735</v>
      </c>
      <c r="O3550" s="22" t="s">
        <v>513</v>
      </c>
      <c r="P3550" s="15" t="s">
        <v>15957</v>
      </c>
      <c r="Q3550" s="15"/>
      <c r="R3550" s="22" t="s">
        <v>19322</v>
      </c>
      <c r="S3550" s="31" t="s">
        <v>19608</v>
      </c>
      <c r="T3550" s="13"/>
      <c r="XFD3550" s="53">
        <f t="shared" si="55"/>
        <v>40634</v>
      </c>
    </row>
    <row r="3551" spans="1:20 16384:16384" s="19" customFormat="1" ht="336">
      <c r="A3551" s="20" t="s">
        <v>2</v>
      </c>
      <c r="B3551" s="20" t="s">
        <v>3</v>
      </c>
      <c r="C3551" s="22" t="s">
        <v>16026</v>
      </c>
      <c r="D3551" s="22"/>
      <c r="E3551" s="22"/>
      <c r="F3551" s="22" t="s">
        <v>16027</v>
      </c>
      <c r="G3551" s="20" t="s">
        <v>5</v>
      </c>
      <c r="H3551" s="25">
        <v>40634</v>
      </c>
      <c r="I3551" s="24">
        <v>40634</v>
      </c>
      <c r="J3551" s="20">
        <v>1</v>
      </c>
      <c r="K3551" s="14" t="s">
        <v>12500</v>
      </c>
      <c r="L3551" s="14"/>
      <c r="M3551" s="13" t="s">
        <v>1235</v>
      </c>
      <c r="N3551" s="13" t="s">
        <v>6735</v>
      </c>
      <c r="O3551" s="22" t="s">
        <v>513</v>
      </c>
      <c r="P3551" s="15" t="s">
        <v>15957</v>
      </c>
      <c r="Q3551" s="15"/>
      <c r="R3551" s="22" t="s">
        <v>8462</v>
      </c>
      <c r="S3551" s="31" t="s">
        <v>16028</v>
      </c>
      <c r="T3551" s="13"/>
      <c r="XFD3551" s="53">
        <f t="shared" si="55"/>
        <v>40635</v>
      </c>
    </row>
    <row r="3552" spans="1:20 16384:16384" s="19" customFormat="1" ht="409.5">
      <c r="A3552" s="20" t="s">
        <v>2</v>
      </c>
      <c r="B3552" s="20" t="s">
        <v>10</v>
      </c>
      <c r="C3552" s="22" t="s">
        <v>16029</v>
      </c>
      <c r="D3552" s="22" t="s">
        <v>6250</v>
      </c>
      <c r="E3552" s="22"/>
      <c r="F3552" s="22"/>
      <c r="G3552" s="20" t="s">
        <v>5</v>
      </c>
      <c r="H3552" s="25">
        <v>40635</v>
      </c>
      <c r="I3552" s="24">
        <v>40635</v>
      </c>
      <c r="J3552" s="20">
        <v>1</v>
      </c>
      <c r="K3552" s="14" t="s">
        <v>6717</v>
      </c>
      <c r="L3552" s="14"/>
      <c r="M3552" s="13" t="s">
        <v>1235</v>
      </c>
      <c r="N3552" s="13" t="s">
        <v>6735</v>
      </c>
      <c r="O3552" s="22" t="s">
        <v>513</v>
      </c>
      <c r="P3552" s="15" t="s">
        <v>16004</v>
      </c>
      <c r="Q3552" s="15"/>
      <c r="R3552" s="22" t="s">
        <v>19489</v>
      </c>
      <c r="S3552" s="31" t="s">
        <v>8885</v>
      </c>
      <c r="T3552" s="13"/>
      <c r="XFD3552" s="53">
        <f t="shared" si="55"/>
        <v>40636</v>
      </c>
    </row>
    <row r="3553" spans="1:20 16384:16384" s="19" customFormat="1" ht="312">
      <c r="A3553" s="20" t="s">
        <v>2</v>
      </c>
      <c r="B3553" s="20" t="s">
        <v>3</v>
      </c>
      <c r="C3553" s="22" t="s">
        <v>2949</v>
      </c>
      <c r="D3553" s="22"/>
      <c r="E3553" s="22"/>
      <c r="F3553" s="22"/>
      <c r="G3553" s="20" t="s">
        <v>5</v>
      </c>
      <c r="H3553" s="25">
        <v>40636</v>
      </c>
      <c r="I3553" s="24">
        <v>40636</v>
      </c>
      <c r="J3553" s="20">
        <v>1</v>
      </c>
      <c r="K3553" s="14" t="s">
        <v>12500</v>
      </c>
      <c r="L3553" s="14"/>
      <c r="M3553" s="13" t="s">
        <v>1235</v>
      </c>
      <c r="N3553" s="13" t="s">
        <v>6735</v>
      </c>
      <c r="O3553" s="22" t="s">
        <v>513</v>
      </c>
      <c r="P3553" s="15" t="s">
        <v>15957</v>
      </c>
      <c r="Q3553" s="15"/>
      <c r="R3553" s="22" t="s">
        <v>19323</v>
      </c>
      <c r="S3553" s="31" t="s">
        <v>16030</v>
      </c>
      <c r="T3553" s="13"/>
      <c r="XFD3553" s="53">
        <f t="shared" si="55"/>
        <v>40637</v>
      </c>
    </row>
    <row r="3554" spans="1:20 16384:16384" s="19" customFormat="1" ht="228">
      <c r="A3554" s="20" t="s">
        <v>2</v>
      </c>
      <c r="B3554" s="20" t="s">
        <v>3</v>
      </c>
      <c r="C3554" s="22" t="s">
        <v>2950</v>
      </c>
      <c r="D3554" s="22"/>
      <c r="E3554" s="22"/>
      <c r="F3554" s="22" t="s">
        <v>16031</v>
      </c>
      <c r="G3554" s="20" t="s">
        <v>5</v>
      </c>
      <c r="H3554" s="25">
        <v>40637</v>
      </c>
      <c r="I3554" s="24">
        <v>40637</v>
      </c>
      <c r="J3554" s="20">
        <v>1</v>
      </c>
      <c r="K3554" s="14" t="s">
        <v>240</v>
      </c>
      <c r="L3554" s="14"/>
      <c r="M3554" s="13" t="s">
        <v>1235</v>
      </c>
      <c r="N3554" s="13" t="s">
        <v>6735</v>
      </c>
      <c r="O3554" s="22" t="s">
        <v>513</v>
      </c>
      <c r="P3554" s="15" t="s">
        <v>15957</v>
      </c>
      <c r="Q3554" s="15"/>
      <c r="R3554" s="22" t="s">
        <v>385</v>
      </c>
      <c r="S3554" s="31" t="s">
        <v>16032</v>
      </c>
      <c r="T3554" s="13"/>
      <c r="XFD3554" s="53">
        <f t="shared" si="55"/>
        <v>40638</v>
      </c>
    </row>
    <row r="3555" spans="1:20 16384:16384" s="19" customFormat="1" ht="409.5">
      <c r="A3555" s="20" t="s">
        <v>2</v>
      </c>
      <c r="B3555" s="20" t="s">
        <v>37</v>
      </c>
      <c r="C3555" s="22" t="s">
        <v>2025</v>
      </c>
      <c r="D3555" s="22"/>
      <c r="E3555" s="22"/>
      <c r="F3555" s="22"/>
      <c r="G3555" s="20" t="s">
        <v>5</v>
      </c>
      <c r="H3555" s="25">
        <v>40638</v>
      </c>
      <c r="I3555" s="24">
        <v>40638</v>
      </c>
      <c r="J3555" s="20">
        <v>1</v>
      </c>
      <c r="K3555" s="14" t="s">
        <v>237</v>
      </c>
      <c r="L3555" s="14"/>
      <c r="M3555" s="13" t="s">
        <v>1235</v>
      </c>
      <c r="N3555" s="13" t="s">
        <v>6735</v>
      </c>
      <c r="O3555" s="22" t="s">
        <v>513</v>
      </c>
      <c r="P3555" s="15" t="s">
        <v>15957</v>
      </c>
      <c r="Q3555" s="15"/>
      <c r="R3555" s="22" t="s">
        <v>19488</v>
      </c>
      <c r="S3555" s="31" t="s">
        <v>8886</v>
      </c>
      <c r="T3555" s="13"/>
      <c r="XFD3555" s="53">
        <f t="shared" si="55"/>
        <v>40639</v>
      </c>
    </row>
    <row r="3556" spans="1:20 16384:16384" s="19" customFormat="1" ht="409.5">
      <c r="A3556" s="20" t="s">
        <v>2</v>
      </c>
      <c r="B3556" s="20" t="s">
        <v>3</v>
      </c>
      <c r="C3556" s="22" t="s">
        <v>16033</v>
      </c>
      <c r="D3556" s="22"/>
      <c r="E3556" s="22"/>
      <c r="F3556" s="22"/>
      <c r="G3556" s="20" t="s">
        <v>5</v>
      </c>
      <c r="H3556" s="25">
        <v>40639</v>
      </c>
      <c r="I3556" s="24">
        <v>40639</v>
      </c>
      <c r="J3556" s="20">
        <v>1</v>
      </c>
      <c r="K3556" s="14" t="s">
        <v>12483</v>
      </c>
      <c r="L3556" s="14"/>
      <c r="M3556" s="13" t="s">
        <v>1235</v>
      </c>
      <c r="N3556" s="13" t="s">
        <v>6735</v>
      </c>
      <c r="O3556" s="22" t="s">
        <v>513</v>
      </c>
      <c r="P3556" s="15" t="s">
        <v>15957</v>
      </c>
      <c r="Q3556" s="15"/>
      <c r="R3556" s="22" t="s">
        <v>19324</v>
      </c>
      <c r="S3556" s="31" t="s">
        <v>8575</v>
      </c>
      <c r="T3556" s="13"/>
      <c r="XFD3556" s="53">
        <f t="shared" si="55"/>
        <v>40640</v>
      </c>
    </row>
    <row r="3557" spans="1:20 16384:16384" s="19" customFormat="1" ht="409.5">
      <c r="A3557" s="20" t="s">
        <v>2</v>
      </c>
      <c r="B3557" s="20" t="s">
        <v>37</v>
      </c>
      <c r="C3557" s="22" t="s">
        <v>2951</v>
      </c>
      <c r="D3557" s="22"/>
      <c r="E3557" s="22"/>
      <c r="F3557" s="22"/>
      <c r="G3557" s="20" t="s">
        <v>5</v>
      </c>
      <c r="H3557" s="25">
        <v>40640</v>
      </c>
      <c r="I3557" s="24">
        <v>40640</v>
      </c>
      <c r="J3557" s="20">
        <v>1</v>
      </c>
      <c r="K3557" s="14" t="s">
        <v>2271</v>
      </c>
      <c r="L3557" s="14"/>
      <c r="M3557" s="13" t="s">
        <v>1235</v>
      </c>
      <c r="N3557" s="13" t="s">
        <v>6735</v>
      </c>
      <c r="O3557" s="22" t="s">
        <v>513</v>
      </c>
      <c r="P3557" s="15" t="s">
        <v>15957</v>
      </c>
      <c r="Q3557" s="15"/>
      <c r="R3557" s="22" t="s">
        <v>6415</v>
      </c>
      <c r="S3557" s="31" t="s">
        <v>9024</v>
      </c>
      <c r="T3557" s="13"/>
      <c r="XFD3557" s="53">
        <f t="shared" si="55"/>
        <v>40641</v>
      </c>
    </row>
    <row r="3558" spans="1:20 16384:16384" s="19" customFormat="1" ht="336">
      <c r="A3558" s="20" t="s">
        <v>2</v>
      </c>
      <c r="B3558" s="20" t="s">
        <v>3</v>
      </c>
      <c r="C3558" s="22" t="s">
        <v>16034</v>
      </c>
      <c r="D3558" s="14" t="s">
        <v>1608</v>
      </c>
      <c r="E3558" s="22"/>
      <c r="F3558" s="22"/>
      <c r="G3558" s="20" t="s">
        <v>5</v>
      </c>
      <c r="H3558" s="25">
        <v>40641</v>
      </c>
      <c r="I3558" s="24">
        <v>40641</v>
      </c>
      <c r="J3558" s="20">
        <v>1</v>
      </c>
      <c r="K3558" s="14" t="s">
        <v>6097</v>
      </c>
      <c r="L3558" s="14"/>
      <c r="M3558" s="13" t="s">
        <v>1235</v>
      </c>
      <c r="N3558" s="13" t="s">
        <v>6735</v>
      </c>
      <c r="O3558" s="22" t="s">
        <v>513</v>
      </c>
      <c r="P3558" s="15" t="s">
        <v>15957</v>
      </c>
      <c r="Q3558" s="15"/>
      <c r="R3558" s="22" t="s">
        <v>19487</v>
      </c>
      <c r="S3558" s="31" t="s">
        <v>8887</v>
      </c>
      <c r="T3558" s="13"/>
      <c r="XFD3558" s="53">
        <f t="shared" si="55"/>
        <v>40642</v>
      </c>
    </row>
    <row r="3559" spans="1:20 16384:16384" s="19" customFormat="1" ht="96">
      <c r="A3559" s="20" t="s">
        <v>2</v>
      </c>
      <c r="B3559" s="20" t="s">
        <v>3</v>
      </c>
      <c r="C3559" s="22" t="s">
        <v>2952</v>
      </c>
      <c r="D3559" s="22" t="s">
        <v>16035</v>
      </c>
      <c r="E3559" s="22"/>
      <c r="F3559" s="22" t="s">
        <v>16036</v>
      </c>
      <c r="G3559" s="20" t="s">
        <v>5</v>
      </c>
      <c r="H3559" s="25">
        <v>40643</v>
      </c>
      <c r="I3559" s="24">
        <v>40643</v>
      </c>
      <c r="J3559" s="20">
        <v>1</v>
      </c>
      <c r="K3559" s="14" t="s">
        <v>16037</v>
      </c>
      <c r="L3559" s="14"/>
      <c r="M3559" s="13" t="s">
        <v>1235</v>
      </c>
      <c r="N3559" s="13" t="s">
        <v>6735</v>
      </c>
      <c r="O3559" s="22" t="s">
        <v>513</v>
      </c>
      <c r="P3559" s="15" t="s">
        <v>15957</v>
      </c>
      <c r="Q3559" s="15"/>
      <c r="R3559" s="22" t="s">
        <v>385</v>
      </c>
      <c r="S3559" s="31" t="s">
        <v>19609</v>
      </c>
      <c r="T3559" s="13"/>
      <c r="XFD3559" s="53">
        <f t="shared" si="55"/>
        <v>40644</v>
      </c>
    </row>
    <row r="3560" spans="1:20 16384:16384" s="19" customFormat="1" ht="409.5">
      <c r="A3560" s="20" t="s">
        <v>2</v>
      </c>
      <c r="B3560" s="20" t="s">
        <v>37</v>
      </c>
      <c r="C3560" s="22" t="s">
        <v>2953</v>
      </c>
      <c r="D3560" s="22" t="s">
        <v>2954</v>
      </c>
      <c r="E3560" s="22"/>
      <c r="F3560" s="22"/>
      <c r="G3560" s="20" t="s">
        <v>5</v>
      </c>
      <c r="H3560" s="25">
        <v>40644</v>
      </c>
      <c r="I3560" s="24">
        <v>40644</v>
      </c>
      <c r="J3560" s="20">
        <v>1</v>
      </c>
      <c r="K3560" s="14" t="s">
        <v>946</v>
      </c>
      <c r="L3560" s="14"/>
      <c r="M3560" s="13" t="s">
        <v>1235</v>
      </c>
      <c r="N3560" s="13" t="s">
        <v>6735</v>
      </c>
      <c r="O3560" s="22" t="s">
        <v>513</v>
      </c>
      <c r="P3560" s="15" t="s">
        <v>15957</v>
      </c>
      <c r="Q3560" s="15"/>
      <c r="R3560" s="22" t="s">
        <v>19325</v>
      </c>
      <c r="S3560" s="31" t="s">
        <v>19610</v>
      </c>
      <c r="T3560" s="13"/>
      <c r="XFD3560" s="53">
        <f t="shared" si="55"/>
        <v>40645</v>
      </c>
    </row>
    <row r="3561" spans="1:20 16384:16384" s="19" customFormat="1" ht="360">
      <c r="A3561" s="20" t="s">
        <v>2</v>
      </c>
      <c r="B3561" s="20" t="s">
        <v>37</v>
      </c>
      <c r="C3561" s="22" t="s">
        <v>2955</v>
      </c>
      <c r="D3561" s="22"/>
      <c r="E3561" s="22"/>
      <c r="F3561" s="22"/>
      <c r="G3561" s="20" t="s">
        <v>5</v>
      </c>
      <c r="H3561" s="25">
        <v>40645</v>
      </c>
      <c r="I3561" s="24">
        <v>40645</v>
      </c>
      <c r="J3561" s="20">
        <v>1</v>
      </c>
      <c r="K3561" s="14" t="s">
        <v>16038</v>
      </c>
      <c r="L3561" s="14"/>
      <c r="M3561" s="13" t="s">
        <v>1235</v>
      </c>
      <c r="N3561" s="13" t="s">
        <v>6735</v>
      </c>
      <c r="O3561" s="22" t="s">
        <v>513</v>
      </c>
      <c r="P3561" s="15" t="s">
        <v>15957</v>
      </c>
      <c r="Q3561" s="15"/>
      <c r="R3561" s="22" t="s">
        <v>19486</v>
      </c>
      <c r="S3561" s="31" t="s">
        <v>16039</v>
      </c>
      <c r="T3561" s="13"/>
      <c r="XFD3561" s="53">
        <f t="shared" si="55"/>
        <v>40646</v>
      </c>
    </row>
    <row r="3562" spans="1:20 16384:16384" s="19" customFormat="1" ht="240">
      <c r="A3562" s="20" t="s">
        <v>2</v>
      </c>
      <c r="B3562" s="20" t="s">
        <v>37</v>
      </c>
      <c r="C3562" s="22" t="s">
        <v>16040</v>
      </c>
      <c r="D3562" s="22"/>
      <c r="E3562" s="22"/>
      <c r="F3562" s="22"/>
      <c r="G3562" s="20" t="s">
        <v>5</v>
      </c>
      <c r="H3562" s="25">
        <v>40646</v>
      </c>
      <c r="I3562" s="24">
        <v>40646</v>
      </c>
      <c r="J3562" s="20">
        <v>1</v>
      </c>
      <c r="K3562" s="14" t="s">
        <v>15</v>
      </c>
      <c r="L3562" s="14"/>
      <c r="M3562" s="13" t="s">
        <v>1235</v>
      </c>
      <c r="N3562" s="13" t="s">
        <v>6735</v>
      </c>
      <c r="O3562" s="22" t="s">
        <v>513</v>
      </c>
      <c r="P3562" s="15" t="s">
        <v>15957</v>
      </c>
      <c r="Q3562" s="15"/>
      <c r="R3562" s="22" t="s">
        <v>6416</v>
      </c>
      <c r="S3562" s="31" t="s">
        <v>8888</v>
      </c>
      <c r="T3562" s="13"/>
      <c r="XFD3562" s="53">
        <f t="shared" si="55"/>
        <v>40647</v>
      </c>
    </row>
    <row r="3563" spans="1:20 16384:16384" s="19" customFormat="1" ht="348">
      <c r="A3563" s="20" t="s">
        <v>2</v>
      </c>
      <c r="B3563" s="20" t="s">
        <v>3</v>
      </c>
      <c r="C3563" s="22" t="s">
        <v>16041</v>
      </c>
      <c r="D3563" s="22" t="s">
        <v>16042</v>
      </c>
      <c r="E3563" s="22"/>
      <c r="F3563" s="22"/>
      <c r="G3563" s="20" t="s">
        <v>5</v>
      </c>
      <c r="H3563" s="25">
        <v>40647</v>
      </c>
      <c r="I3563" s="24">
        <v>40647</v>
      </c>
      <c r="J3563" s="20">
        <v>1</v>
      </c>
      <c r="K3563" s="14" t="s">
        <v>240</v>
      </c>
      <c r="L3563" s="14"/>
      <c r="M3563" s="13" t="s">
        <v>1235</v>
      </c>
      <c r="N3563" s="13" t="s">
        <v>6735</v>
      </c>
      <c r="O3563" s="22" t="s">
        <v>513</v>
      </c>
      <c r="P3563" s="15" t="s">
        <v>15957</v>
      </c>
      <c r="Q3563" s="15"/>
      <c r="R3563" s="22" t="s">
        <v>19326</v>
      </c>
      <c r="S3563" s="31" t="s">
        <v>19611</v>
      </c>
      <c r="T3563" s="13"/>
      <c r="XFD3563" s="53">
        <f t="shared" si="55"/>
        <v>40648</v>
      </c>
    </row>
    <row r="3564" spans="1:20 16384:16384" s="19" customFormat="1" ht="24">
      <c r="A3564" s="20" t="s">
        <v>2</v>
      </c>
      <c r="B3564" s="20" t="s">
        <v>505</v>
      </c>
      <c r="C3564" s="22" t="s">
        <v>16043</v>
      </c>
      <c r="D3564" s="22" t="s">
        <v>16044</v>
      </c>
      <c r="E3564" s="22"/>
      <c r="F3564" s="22"/>
      <c r="G3564" s="20" t="s">
        <v>5</v>
      </c>
      <c r="H3564" s="25">
        <v>40648</v>
      </c>
      <c r="I3564" s="24">
        <v>40648</v>
      </c>
      <c r="J3564" s="20">
        <v>1</v>
      </c>
      <c r="K3564" s="14"/>
      <c r="L3564" s="14"/>
      <c r="M3564" s="13" t="s">
        <v>1235</v>
      </c>
      <c r="N3564" s="13" t="s">
        <v>6735</v>
      </c>
      <c r="O3564" s="22" t="s">
        <v>513</v>
      </c>
      <c r="P3564" s="15" t="s">
        <v>15957</v>
      </c>
      <c r="Q3564" s="15"/>
      <c r="R3564" s="22"/>
      <c r="S3564" s="31"/>
      <c r="T3564" s="13"/>
      <c r="XFD3564" s="53">
        <f t="shared" si="55"/>
        <v>40649</v>
      </c>
    </row>
    <row r="3565" spans="1:20 16384:16384" s="19" customFormat="1" ht="240">
      <c r="A3565" s="20" t="s">
        <v>2</v>
      </c>
      <c r="B3565" s="20" t="s">
        <v>3</v>
      </c>
      <c r="C3565" s="22" t="s">
        <v>16045</v>
      </c>
      <c r="D3565" s="22"/>
      <c r="E3565" s="22"/>
      <c r="F3565" s="22" t="s">
        <v>16046</v>
      </c>
      <c r="G3565" s="20" t="s">
        <v>5</v>
      </c>
      <c r="H3565" s="25">
        <v>40650</v>
      </c>
      <c r="I3565" s="24">
        <v>40650</v>
      </c>
      <c r="J3565" s="20">
        <v>1</v>
      </c>
      <c r="K3565" s="14" t="s">
        <v>1249</v>
      </c>
      <c r="L3565" s="14"/>
      <c r="M3565" s="13" t="s">
        <v>1235</v>
      </c>
      <c r="N3565" s="13" t="s">
        <v>6735</v>
      </c>
      <c r="O3565" s="22" t="s">
        <v>513</v>
      </c>
      <c r="P3565" s="15" t="s">
        <v>15957</v>
      </c>
      <c r="Q3565" s="15"/>
      <c r="R3565" s="22" t="s">
        <v>19485</v>
      </c>
      <c r="S3565" s="31" t="s">
        <v>16047</v>
      </c>
      <c r="T3565" s="13"/>
      <c r="XFD3565" s="53">
        <f t="shared" si="55"/>
        <v>40651</v>
      </c>
    </row>
    <row r="3566" spans="1:20 16384:16384" s="19" customFormat="1" ht="336">
      <c r="A3566" s="20" t="s">
        <v>2</v>
      </c>
      <c r="B3566" s="20" t="s">
        <v>3</v>
      </c>
      <c r="C3566" s="22" t="s">
        <v>1595</v>
      </c>
      <c r="D3566" s="22" t="s">
        <v>16048</v>
      </c>
      <c r="E3566" s="22"/>
      <c r="F3566" s="22"/>
      <c r="G3566" s="20" t="s">
        <v>5</v>
      </c>
      <c r="H3566" s="25">
        <v>40651</v>
      </c>
      <c r="I3566" s="24">
        <v>40651</v>
      </c>
      <c r="J3566" s="20">
        <v>1</v>
      </c>
      <c r="K3566" s="14" t="s">
        <v>6096</v>
      </c>
      <c r="L3566" s="14"/>
      <c r="M3566" s="13" t="s">
        <v>1235</v>
      </c>
      <c r="N3566" s="13" t="s">
        <v>6735</v>
      </c>
      <c r="O3566" s="22" t="s">
        <v>513</v>
      </c>
      <c r="P3566" s="15" t="s">
        <v>15957</v>
      </c>
      <c r="Q3566" s="15"/>
      <c r="R3566" s="22" t="s">
        <v>19612</v>
      </c>
      <c r="S3566" s="31" t="s">
        <v>19613</v>
      </c>
      <c r="T3566" s="13"/>
      <c r="XFD3566" s="53">
        <f t="shared" si="55"/>
        <v>40652</v>
      </c>
    </row>
    <row r="3567" spans="1:20 16384:16384" s="19" customFormat="1" ht="192">
      <c r="A3567" s="20" t="s">
        <v>2</v>
      </c>
      <c r="B3567" s="20" t="s">
        <v>3</v>
      </c>
      <c r="C3567" s="22" t="s">
        <v>1219</v>
      </c>
      <c r="D3567" s="22"/>
      <c r="E3567" s="22"/>
      <c r="F3567" s="22"/>
      <c r="G3567" s="20" t="s">
        <v>51</v>
      </c>
      <c r="H3567" s="25">
        <v>40652</v>
      </c>
      <c r="I3567" s="24">
        <v>40652</v>
      </c>
      <c r="J3567" s="20">
        <v>1</v>
      </c>
      <c r="K3567" s="14" t="s">
        <v>241</v>
      </c>
      <c r="L3567" s="14"/>
      <c r="M3567" s="13" t="s">
        <v>1235</v>
      </c>
      <c r="N3567" s="13" t="s">
        <v>6735</v>
      </c>
      <c r="O3567" s="22" t="s">
        <v>513</v>
      </c>
      <c r="P3567" s="15" t="s">
        <v>15957</v>
      </c>
      <c r="Q3567" s="15"/>
      <c r="R3567" s="22" t="s">
        <v>19483</v>
      </c>
      <c r="S3567" s="31" t="s">
        <v>19614</v>
      </c>
      <c r="T3567" s="13"/>
      <c r="XFD3567" s="53">
        <f t="shared" si="55"/>
        <v>40653</v>
      </c>
    </row>
    <row r="3568" spans="1:20 16384:16384" s="19" customFormat="1" ht="72">
      <c r="A3568" s="20" t="s">
        <v>2</v>
      </c>
      <c r="B3568" s="20" t="s">
        <v>3</v>
      </c>
      <c r="C3568" s="22" t="s">
        <v>1114</v>
      </c>
      <c r="D3568" s="22" t="s">
        <v>16049</v>
      </c>
      <c r="E3568" s="22"/>
      <c r="F3568" s="22" t="s">
        <v>12430</v>
      </c>
      <c r="G3568" s="20" t="s">
        <v>51</v>
      </c>
      <c r="H3568" s="25">
        <v>40653</v>
      </c>
      <c r="I3568" s="24">
        <v>40653</v>
      </c>
      <c r="J3568" s="20">
        <v>1</v>
      </c>
      <c r="K3568" s="14" t="s">
        <v>12430</v>
      </c>
      <c r="L3568" s="14"/>
      <c r="M3568" s="13" t="s">
        <v>1235</v>
      </c>
      <c r="N3568" s="13" t="s">
        <v>6735</v>
      </c>
      <c r="O3568" s="22" t="s">
        <v>513</v>
      </c>
      <c r="P3568" s="15" t="s">
        <v>15957</v>
      </c>
      <c r="Q3568" s="15"/>
      <c r="R3568" s="22" t="s">
        <v>19484</v>
      </c>
      <c r="S3568" s="31" t="s">
        <v>16050</v>
      </c>
      <c r="T3568" s="13"/>
      <c r="XFD3568" s="53">
        <f t="shared" si="55"/>
        <v>40654</v>
      </c>
    </row>
    <row r="3569" spans="1:20 16384:16384" s="19" customFormat="1" ht="48">
      <c r="A3569" s="20" t="s">
        <v>2</v>
      </c>
      <c r="B3569" s="20" t="s">
        <v>146</v>
      </c>
      <c r="C3569" s="22" t="s">
        <v>16051</v>
      </c>
      <c r="D3569" s="22" t="s">
        <v>16052</v>
      </c>
      <c r="E3569" s="22"/>
      <c r="F3569" s="22" t="s">
        <v>16053</v>
      </c>
      <c r="G3569" s="20" t="s">
        <v>5</v>
      </c>
      <c r="H3569" s="25">
        <v>40654</v>
      </c>
      <c r="I3569" s="24">
        <v>40657</v>
      </c>
      <c r="J3569" s="20">
        <v>5</v>
      </c>
      <c r="K3569" s="14" t="s">
        <v>6717</v>
      </c>
      <c r="L3569" s="14"/>
      <c r="M3569" s="13" t="s">
        <v>1235</v>
      </c>
      <c r="N3569" s="13" t="s">
        <v>6735</v>
      </c>
      <c r="O3569" s="22" t="s">
        <v>513</v>
      </c>
      <c r="P3569" s="15" t="s">
        <v>2923</v>
      </c>
      <c r="Q3569" s="15"/>
      <c r="R3569" s="22" t="s">
        <v>12476</v>
      </c>
      <c r="S3569" s="31"/>
      <c r="T3569" s="13"/>
      <c r="XFD3569" s="53">
        <f t="shared" si="55"/>
        <v>40662</v>
      </c>
    </row>
    <row r="3570" spans="1:20 16384:16384" s="19" customFormat="1" ht="409.5">
      <c r="A3570" s="20" t="s">
        <v>2</v>
      </c>
      <c r="B3570" s="20" t="s">
        <v>3</v>
      </c>
      <c r="C3570" s="22" t="s">
        <v>16054</v>
      </c>
      <c r="D3570" s="22"/>
      <c r="E3570" s="22"/>
      <c r="F3570" s="22"/>
      <c r="G3570" s="20" t="s">
        <v>5</v>
      </c>
      <c r="H3570" s="25">
        <v>40658</v>
      </c>
      <c r="I3570" s="24">
        <v>40660</v>
      </c>
      <c r="J3570" s="20">
        <v>3</v>
      </c>
      <c r="K3570" s="14" t="s">
        <v>16055</v>
      </c>
      <c r="L3570" s="14"/>
      <c r="M3570" s="13" t="s">
        <v>1235</v>
      </c>
      <c r="N3570" s="13" t="s">
        <v>6735</v>
      </c>
      <c r="O3570" s="22" t="s">
        <v>513</v>
      </c>
      <c r="P3570" s="15" t="s">
        <v>15957</v>
      </c>
      <c r="Q3570" s="15"/>
      <c r="R3570" s="22" t="s">
        <v>19327</v>
      </c>
      <c r="S3570" s="31" t="s">
        <v>8889</v>
      </c>
      <c r="T3570" s="13"/>
      <c r="XFD3570" s="53">
        <f t="shared" si="55"/>
        <v>40663</v>
      </c>
    </row>
    <row r="3571" spans="1:20 16384:16384" s="19" customFormat="1" ht="409.5">
      <c r="A3571" s="20" t="s">
        <v>2</v>
      </c>
      <c r="B3571" s="20" t="s">
        <v>37</v>
      </c>
      <c r="C3571" s="22" t="s">
        <v>2956</v>
      </c>
      <c r="D3571" s="22" t="s">
        <v>6251</v>
      </c>
      <c r="E3571" s="22"/>
      <c r="F3571" s="22" t="s">
        <v>16056</v>
      </c>
      <c r="G3571" s="20" t="s">
        <v>5</v>
      </c>
      <c r="H3571" s="25">
        <v>40661</v>
      </c>
      <c r="I3571" s="24">
        <v>40661</v>
      </c>
      <c r="J3571" s="20">
        <v>1</v>
      </c>
      <c r="K3571" s="14" t="s">
        <v>240</v>
      </c>
      <c r="L3571" s="14"/>
      <c r="M3571" s="13" t="s">
        <v>1235</v>
      </c>
      <c r="N3571" s="13" t="s">
        <v>6735</v>
      </c>
      <c r="O3571" s="22" t="s">
        <v>513</v>
      </c>
      <c r="P3571" s="15" t="s">
        <v>15957</v>
      </c>
      <c r="Q3571" s="15"/>
      <c r="R3571" s="22" t="s">
        <v>385</v>
      </c>
      <c r="S3571" s="31" t="s">
        <v>8890</v>
      </c>
      <c r="T3571" s="13"/>
      <c r="XFD3571" s="53">
        <f t="shared" si="55"/>
        <v>40662</v>
      </c>
    </row>
    <row r="3572" spans="1:20 16384:16384" s="19" customFormat="1" ht="409.5">
      <c r="A3572" s="20" t="s">
        <v>2</v>
      </c>
      <c r="B3572" s="20" t="s">
        <v>37</v>
      </c>
      <c r="C3572" s="22" t="s">
        <v>2957</v>
      </c>
      <c r="D3572" s="22" t="s">
        <v>6252</v>
      </c>
      <c r="E3572" s="22"/>
      <c r="F3572" s="22" t="s">
        <v>1397</v>
      </c>
      <c r="G3572" s="20" t="s">
        <v>5</v>
      </c>
      <c r="H3572" s="25">
        <v>40662</v>
      </c>
      <c r="I3572" s="24">
        <v>40662</v>
      </c>
      <c r="J3572" s="20">
        <v>1</v>
      </c>
      <c r="K3572" s="14" t="s">
        <v>2551</v>
      </c>
      <c r="L3572" s="14"/>
      <c r="M3572" s="13" t="s">
        <v>1235</v>
      </c>
      <c r="N3572" s="13" t="s">
        <v>6735</v>
      </c>
      <c r="O3572" s="22" t="s">
        <v>513</v>
      </c>
      <c r="P3572" s="15" t="s">
        <v>15957</v>
      </c>
      <c r="Q3572" s="15"/>
      <c r="R3572" s="22" t="s">
        <v>19482</v>
      </c>
      <c r="S3572" s="31" t="s">
        <v>8891</v>
      </c>
      <c r="T3572" s="13"/>
      <c r="XFD3572" s="53">
        <f t="shared" si="55"/>
        <v>40663</v>
      </c>
    </row>
    <row r="3573" spans="1:20 16384:16384" s="19" customFormat="1" ht="324">
      <c r="A3573" s="20" t="s">
        <v>2</v>
      </c>
      <c r="B3573" s="20" t="s">
        <v>3</v>
      </c>
      <c r="C3573" s="22" t="s">
        <v>15111</v>
      </c>
      <c r="D3573" s="22" t="s">
        <v>2958</v>
      </c>
      <c r="E3573" s="22"/>
      <c r="F3573" s="22" t="s">
        <v>2392</v>
      </c>
      <c r="G3573" s="20" t="s">
        <v>5</v>
      </c>
      <c r="H3573" s="25">
        <v>40663</v>
      </c>
      <c r="I3573" s="24">
        <v>40663</v>
      </c>
      <c r="J3573" s="20">
        <v>1</v>
      </c>
      <c r="K3573" s="14" t="s">
        <v>237</v>
      </c>
      <c r="L3573" s="14"/>
      <c r="M3573" s="13" t="s">
        <v>1235</v>
      </c>
      <c r="N3573" s="13" t="s">
        <v>6735</v>
      </c>
      <c r="O3573" s="22" t="s">
        <v>513</v>
      </c>
      <c r="P3573" s="15" t="s">
        <v>15957</v>
      </c>
      <c r="Q3573" s="15"/>
      <c r="R3573" s="22" t="s">
        <v>2393</v>
      </c>
      <c r="S3573" s="31" t="s">
        <v>19615</v>
      </c>
      <c r="T3573" s="13"/>
      <c r="XFD3573" s="53">
        <f t="shared" si="55"/>
        <v>40664</v>
      </c>
    </row>
    <row r="3574" spans="1:20 16384:16384" s="19" customFormat="1" ht="384">
      <c r="A3574" s="20" t="s">
        <v>2</v>
      </c>
      <c r="B3574" s="20" t="s">
        <v>3</v>
      </c>
      <c r="C3574" s="22" t="s">
        <v>2959</v>
      </c>
      <c r="D3574" s="22" t="s">
        <v>2960</v>
      </c>
      <c r="E3574" s="22"/>
      <c r="F3574" s="22" t="s">
        <v>2961</v>
      </c>
      <c r="G3574" s="20" t="s">
        <v>5</v>
      </c>
      <c r="H3574" s="25">
        <v>40664</v>
      </c>
      <c r="I3574" s="24">
        <v>40664</v>
      </c>
      <c r="J3574" s="20">
        <v>1</v>
      </c>
      <c r="K3574" s="14" t="s">
        <v>237</v>
      </c>
      <c r="L3574" s="14"/>
      <c r="M3574" s="13" t="s">
        <v>1235</v>
      </c>
      <c r="N3574" s="13" t="s">
        <v>6735</v>
      </c>
      <c r="O3574" s="22" t="s">
        <v>513</v>
      </c>
      <c r="P3574" s="15" t="s">
        <v>15957</v>
      </c>
      <c r="Q3574" s="15"/>
      <c r="R3574" s="22" t="s">
        <v>6417</v>
      </c>
      <c r="S3574" s="31" t="s">
        <v>8892</v>
      </c>
      <c r="T3574" s="13"/>
      <c r="XFD3574" s="53">
        <f t="shared" si="55"/>
        <v>40665</v>
      </c>
    </row>
    <row r="3575" spans="1:20 16384:16384" s="19" customFormat="1" ht="409.5">
      <c r="A3575" s="20" t="s">
        <v>2</v>
      </c>
      <c r="B3575" s="20" t="s">
        <v>21</v>
      </c>
      <c r="C3575" s="22" t="s">
        <v>2962</v>
      </c>
      <c r="D3575" s="22" t="s">
        <v>16057</v>
      </c>
      <c r="E3575" s="22"/>
      <c r="F3575" s="22"/>
      <c r="G3575" s="20" t="s">
        <v>5</v>
      </c>
      <c r="H3575" s="25">
        <v>40665</v>
      </c>
      <c r="I3575" s="24">
        <v>40665</v>
      </c>
      <c r="J3575" s="20">
        <v>1</v>
      </c>
      <c r="K3575" s="14" t="s">
        <v>6595</v>
      </c>
      <c r="L3575" s="14"/>
      <c r="M3575" s="13" t="s">
        <v>1235</v>
      </c>
      <c r="N3575" s="13" t="s">
        <v>6735</v>
      </c>
      <c r="O3575" s="22" t="s">
        <v>513</v>
      </c>
      <c r="P3575" s="15" t="s">
        <v>15957</v>
      </c>
      <c r="Q3575" s="15"/>
      <c r="R3575" s="22" t="s">
        <v>19481</v>
      </c>
      <c r="S3575" s="31" t="s">
        <v>16058</v>
      </c>
      <c r="T3575" s="13"/>
      <c r="XFD3575" s="53">
        <f t="shared" si="55"/>
        <v>40666</v>
      </c>
    </row>
    <row r="3576" spans="1:20 16384:16384" s="19" customFormat="1" ht="216">
      <c r="A3576" s="20" t="s">
        <v>2</v>
      </c>
      <c r="B3576" s="20" t="s">
        <v>3</v>
      </c>
      <c r="C3576" s="22" t="s">
        <v>1075</v>
      </c>
      <c r="D3576" s="22" t="s">
        <v>16059</v>
      </c>
      <c r="E3576" s="22"/>
      <c r="F3576" s="22" t="s">
        <v>16060</v>
      </c>
      <c r="G3576" s="20" t="s">
        <v>5</v>
      </c>
      <c r="H3576" s="25">
        <v>40666</v>
      </c>
      <c r="I3576" s="24">
        <v>40666</v>
      </c>
      <c r="J3576" s="20">
        <v>1</v>
      </c>
      <c r="K3576" s="14" t="s">
        <v>237</v>
      </c>
      <c r="L3576" s="14"/>
      <c r="M3576" s="13" t="s">
        <v>1235</v>
      </c>
      <c r="N3576" s="13" t="s">
        <v>6735</v>
      </c>
      <c r="O3576" s="22" t="s">
        <v>513</v>
      </c>
      <c r="P3576" s="15" t="s">
        <v>15957</v>
      </c>
      <c r="Q3576" s="15"/>
      <c r="R3576" s="22" t="s">
        <v>19328</v>
      </c>
      <c r="S3576" s="31" t="s">
        <v>19616</v>
      </c>
      <c r="T3576" s="13"/>
      <c r="XFD3576" s="53">
        <f t="shared" si="55"/>
        <v>40667</v>
      </c>
    </row>
    <row r="3577" spans="1:20 16384:16384" s="19" customFormat="1" ht="12">
      <c r="A3577" s="20" t="s">
        <v>2</v>
      </c>
      <c r="B3577" s="20" t="s">
        <v>3</v>
      </c>
      <c r="C3577" s="22" t="s">
        <v>16061</v>
      </c>
      <c r="D3577" s="14"/>
      <c r="E3577" s="22"/>
      <c r="F3577" s="22"/>
      <c r="G3577" s="20" t="s">
        <v>5</v>
      </c>
      <c r="H3577" s="25">
        <v>40667</v>
      </c>
      <c r="I3577" s="24">
        <v>40667</v>
      </c>
      <c r="J3577" s="20">
        <v>1</v>
      </c>
      <c r="K3577" s="14"/>
      <c r="L3577" s="14"/>
      <c r="M3577" s="13" t="s">
        <v>1235</v>
      </c>
      <c r="N3577" s="13" t="s">
        <v>6735</v>
      </c>
      <c r="O3577" s="22" t="s">
        <v>513</v>
      </c>
      <c r="P3577" s="15" t="s">
        <v>15957</v>
      </c>
      <c r="Q3577" s="15"/>
      <c r="R3577" s="22"/>
      <c r="S3577" s="31"/>
      <c r="T3577" s="13"/>
      <c r="XFD3577" s="53">
        <f t="shared" si="55"/>
        <v>40668</v>
      </c>
    </row>
    <row r="3578" spans="1:20 16384:16384" s="19" customFormat="1" ht="409.5">
      <c r="A3578" s="20" t="s">
        <v>2</v>
      </c>
      <c r="B3578" s="20" t="s">
        <v>3</v>
      </c>
      <c r="C3578" s="22" t="s">
        <v>16062</v>
      </c>
      <c r="D3578" s="22"/>
      <c r="E3578" s="22"/>
      <c r="F3578" s="22" t="s">
        <v>12487</v>
      </c>
      <c r="G3578" s="20" t="s">
        <v>5</v>
      </c>
      <c r="H3578" s="25">
        <v>40668</v>
      </c>
      <c r="I3578" s="24">
        <v>40668</v>
      </c>
      <c r="J3578" s="20">
        <v>1</v>
      </c>
      <c r="K3578" s="14" t="s">
        <v>6096</v>
      </c>
      <c r="L3578" s="14"/>
      <c r="M3578" s="13" t="s">
        <v>1235</v>
      </c>
      <c r="N3578" s="13" t="s">
        <v>6735</v>
      </c>
      <c r="O3578" s="22" t="s">
        <v>513</v>
      </c>
      <c r="P3578" s="15" t="s">
        <v>15957</v>
      </c>
      <c r="Q3578" s="15"/>
      <c r="R3578" s="22" t="s">
        <v>19618</v>
      </c>
      <c r="S3578" s="31" t="s">
        <v>19617</v>
      </c>
      <c r="T3578" s="13"/>
      <c r="XFD3578" s="53">
        <f t="shared" si="55"/>
        <v>40669</v>
      </c>
    </row>
    <row r="3579" spans="1:20 16384:16384" s="19" customFormat="1" ht="409.5">
      <c r="A3579" s="20" t="s">
        <v>2</v>
      </c>
      <c r="B3579" s="20" t="s">
        <v>3</v>
      </c>
      <c r="C3579" s="22" t="s">
        <v>16063</v>
      </c>
      <c r="D3579" s="22"/>
      <c r="E3579" s="22"/>
      <c r="F3579" s="22"/>
      <c r="G3579" s="20" t="s">
        <v>5</v>
      </c>
      <c r="H3579" s="25">
        <v>40669</v>
      </c>
      <c r="I3579" s="24">
        <v>40669</v>
      </c>
      <c r="J3579" s="20">
        <v>1</v>
      </c>
      <c r="K3579" s="14" t="s">
        <v>16064</v>
      </c>
      <c r="L3579" s="14"/>
      <c r="M3579" s="13" t="s">
        <v>1235</v>
      </c>
      <c r="N3579" s="13" t="s">
        <v>6735</v>
      </c>
      <c r="O3579" s="22" t="s">
        <v>513</v>
      </c>
      <c r="P3579" s="15" t="s">
        <v>15957</v>
      </c>
      <c r="Q3579" s="15"/>
      <c r="R3579" s="22" t="s">
        <v>19329</v>
      </c>
      <c r="S3579" s="31" t="s">
        <v>2963</v>
      </c>
      <c r="T3579" s="13"/>
      <c r="XFD3579" s="53">
        <f t="shared" si="55"/>
        <v>40670</v>
      </c>
    </row>
    <row r="3580" spans="1:20 16384:16384" s="19" customFormat="1" ht="72">
      <c r="A3580" s="20" t="s">
        <v>2</v>
      </c>
      <c r="B3580" s="20" t="s">
        <v>3</v>
      </c>
      <c r="C3580" s="22" t="s">
        <v>2964</v>
      </c>
      <c r="D3580" s="22"/>
      <c r="E3580" s="22"/>
      <c r="F3580" s="22" t="s">
        <v>2965</v>
      </c>
      <c r="G3580" s="20" t="s">
        <v>5</v>
      </c>
      <c r="H3580" s="25">
        <v>40670</v>
      </c>
      <c r="I3580" s="24">
        <v>40670</v>
      </c>
      <c r="J3580" s="20">
        <v>1</v>
      </c>
      <c r="K3580" s="14" t="s">
        <v>6717</v>
      </c>
      <c r="L3580" s="14"/>
      <c r="M3580" s="13" t="s">
        <v>1235</v>
      </c>
      <c r="N3580" s="13" t="s">
        <v>6735</v>
      </c>
      <c r="O3580" s="22" t="s">
        <v>513</v>
      </c>
      <c r="P3580" s="15" t="s">
        <v>15957</v>
      </c>
      <c r="Q3580" s="15"/>
      <c r="R3580" s="22" t="s">
        <v>2966</v>
      </c>
      <c r="S3580" s="31" t="s">
        <v>19619</v>
      </c>
      <c r="T3580" s="13"/>
      <c r="XFD3580" s="53">
        <f t="shared" si="55"/>
        <v>40671</v>
      </c>
    </row>
    <row r="3581" spans="1:20 16384:16384" s="19" customFormat="1" ht="24">
      <c r="A3581" s="20" t="s">
        <v>2</v>
      </c>
      <c r="B3581" s="20" t="s">
        <v>18</v>
      </c>
      <c r="C3581" s="22" t="s">
        <v>2967</v>
      </c>
      <c r="D3581" s="22" t="s">
        <v>2968</v>
      </c>
      <c r="E3581" s="22"/>
      <c r="F3581" s="22"/>
      <c r="G3581" s="20" t="s">
        <v>5</v>
      </c>
      <c r="H3581" s="25">
        <v>40672</v>
      </c>
      <c r="I3581" s="24">
        <v>40672</v>
      </c>
      <c r="J3581" s="20">
        <v>1</v>
      </c>
      <c r="K3581" s="14" t="s">
        <v>2969</v>
      </c>
      <c r="L3581" s="14"/>
      <c r="M3581" s="13" t="s">
        <v>1235</v>
      </c>
      <c r="N3581" s="13" t="s">
        <v>6735</v>
      </c>
      <c r="O3581" s="22" t="s">
        <v>513</v>
      </c>
      <c r="P3581" s="15" t="s">
        <v>2923</v>
      </c>
      <c r="Q3581" s="15" t="s">
        <v>515</v>
      </c>
      <c r="R3581" s="22"/>
      <c r="S3581" s="31"/>
      <c r="T3581" s="13"/>
      <c r="XFD3581" s="53">
        <f t="shared" si="55"/>
        <v>40673</v>
      </c>
    </row>
    <row r="3582" spans="1:20 16384:16384" s="19" customFormat="1" ht="24">
      <c r="A3582" s="20" t="s">
        <v>2</v>
      </c>
      <c r="B3582" s="20" t="s">
        <v>18</v>
      </c>
      <c r="C3582" s="22" t="s">
        <v>2970</v>
      </c>
      <c r="D3582" s="22" t="s">
        <v>2968</v>
      </c>
      <c r="E3582" s="22"/>
      <c r="F3582" s="22"/>
      <c r="G3582" s="20" t="s">
        <v>5</v>
      </c>
      <c r="H3582" s="25">
        <v>40673</v>
      </c>
      <c r="I3582" s="24">
        <v>40674</v>
      </c>
      <c r="J3582" s="20">
        <v>2</v>
      </c>
      <c r="K3582" s="14" t="s">
        <v>2969</v>
      </c>
      <c r="L3582" s="14"/>
      <c r="M3582" s="13" t="s">
        <v>1235</v>
      </c>
      <c r="N3582" s="13" t="s">
        <v>6735</v>
      </c>
      <c r="O3582" s="22" t="s">
        <v>513</v>
      </c>
      <c r="P3582" s="15" t="s">
        <v>2923</v>
      </c>
      <c r="Q3582" s="15" t="s">
        <v>515</v>
      </c>
      <c r="R3582" s="22"/>
      <c r="S3582" s="31"/>
      <c r="T3582" s="13"/>
      <c r="XFD3582" s="53">
        <f t="shared" si="55"/>
        <v>40676</v>
      </c>
    </row>
    <row r="3583" spans="1:20 16384:16384" s="19" customFormat="1" ht="84">
      <c r="A3583" s="20" t="s">
        <v>2</v>
      </c>
      <c r="B3583" s="20" t="s">
        <v>3</v>
      </c>
      <c r="C3583" s="22" t="s">
        <v>2971</v>
      </c>
      <c r="D3583" s="22" t="s">
        <v>1087</v>
      </c>
      <c r="E3583" s="22"/>
      <c r="F3583" s="22"/>
      <c r="G3583" s="20" t="s">
        <v>5</v>
      </c>
      <c r="H3583" s="25">
        <v>40674</v>
      </c>
      <c r="I3583" s="24">
        <v>40674</v>
      </c>
      <c r="J3583" s="20">
        <v>1</v>
      </c>
      <c r="K3583" s="14" t="s">
        <v>2322</v>
      </c>
      <c r="L3583" s="14"/>
      <c r="M3583" s="13" t="s">
        <v>1235</v>
      </c>
      <c r="N3583" s="13" t="s">
        <v>6735</v>
      </c>
      <c r="O3583" s="22" t="s">
        <v>513</v>
      </c>
      <c r="P3583" s="15" t="s">
        <v>15957</v>
      </c>
      <c r="Q3583" s="15" t="s">
        <v>516</v>
      </c>
      <c r="R3583" s="22" t="s">
        <v>19621</v>
      </c>
      <c r="S3583" s="31" t="s">
        <v>19620</v>
      </c>
      <c r="T3583" s="13"/>
      <c r="XFD3583" s="53">
        <f t="shared" si="55"/>
        <v>40675</v>
      </c>
    </row>
    <row r="3584" spans="1:20 16384:16384" s="19" customFormat="1" ht="48">
      <c r="A3584" s="20" t="s">
        <v>2</v>
      </c>
      <c r="B3584" s="20" t="s">
        <v>3</v>
      </c>
      <c r="C3584" s="22" t="s">
        <v>16065</v>
      </c>
      <c r="D3584" s="22" t="s">
        <v>16066</v>
      </c>
      <c r="E3584" s="22"/>
      <c r="F3584" s="22"/>
      <c r="G3584" s="20" t="s">
        <v>5</v>
      </c>
      <c r="H3584" s="25">
        <v>40675</v>
      </c>
      <c r="I3584" s="24">
        <v>40675</v>
      </c>
      <c r="J3584" s="20">
        <v>1</v>
      </c>
      <c r="K3584" s="14" t="s">
        <v>2322</v>
      </c>
      <c r="L3584" s="14"/>
      <c r="M3584" s="13" t="s">
        <v>1235</v>
      </c>
      <c r="N3584" s="13" t="s">
        <v>6735</v>
      </c>
      <c r="O3584" s="22" t="s">
        <v>513</v>
      </c>
      <c r="P3584" s="15" t="s">
        <v>2923</v>
      </c>
      <c r="Q3584" s="15" t="s">
        <v>516</v>
      </c>
      <c r="R3584" s="22" t="s">
        <v>19622</v>
      </c>
      <c r="S3584" s="31" t="s">
        <v>19623</v>
      </c>
      <c r="T3584" s="13"/>
      <c r="XFD3584" s="53">
        <f t="shared" si="55"/>
        <v>40676</v>
      </c>
    </row>
    <row r="3585" spans="1:20 16384:16384" s="19" customFormat="1" ht="72">
      <c r="A3585" s="20" t="s">
        <v>2</v>
      </c>
      <c r="B3585" s="20" t="s">
        <v>3</v>
      </c>
      <c r="C3585" s="22" t="s">
        <v>16067</v>
      </c>
      <c r="D3585" s="22" t="s">
        <v>16068</v>
      </c>
      <c r="E3585" s="22"/>
      <c r="F3585" s="22"/>
      <c r="G3585" s="20" t="s">
        <v>5</v>
      </c>
      <c r="H3585" s="25">
        <v>40676</v>
      </c>
      <c r="I3585" s="24">
        <v>40676</v>
      </c>
      <c r="J3585" s="20">
        <v>1</v>
      </c>
      <c r="K3585" s="14" t="s">
        <v>2322</v>
      </c>
      <c r="L3585" s="14"/>
      <c r="M3585" s="13" t="s">
        <v>1235</v>
      </c>
      <c r="N3585" s="13" t="s">
        <v>6735</v>
      </c>
      <c r="O3585" s="22" t="s">
        <v>513</v>
      </c>
      <c r="P3585" s="15" t="s">
        <v>2923</v>
      </c>
      <c r="Q3585" s="15" t="s">
        <v>516</v>
      </c>
      <c r="R3585" s="22" t="s">
        <v>19330</v>
      </c>
      <c r="S3585" s="31" t="s">
        <v>19624</v>
      </c>
      <c r="T3585" s="13"/>
      <c r="XFD3585" s="53">
        <f t="shared" si="55"/>
        <v>40677</v>
      </c>
    </row>
    <row r="3586" spans="1:20 16384:16384" s="19" customFormat="1" ht="48">
      <c r="A3586" s="20" t="s">
        <v>2</v>
      </c>
      <c r="B3586" s="20" t="s">
        <v>3</v>
      </c>
      <c r="C3586" s="22" t="s">
        <v>1088</v>
      </c>
      <c r="D3586" s="22" t="s">
        <v>1086</v>
      </c>
      <c r="E3586" s="22"/>
      <c r="F3586" s="22"/>
      <c r="G3586" s="20" t="s">
        <v>5</v>
      </c>
      <c r="H3586" s="25">
        <v>40677</v>
      </c>
      <c r="I3586" s="24">
        <v>40677</v>
      </c>
      <c r="J3586" s="20">
        <v>1</v>
      </c>
      <c r="K3586" s="14" t="s">
        <v>2322</v>
      </c>
      <c r="L3586" s="14"/>
      <c r="M3586" s="13" t="s">
        <v>1235</v>
      </c>
      <c r="N3586" s="13" t="s">
        <v>6735</v>
      </c>
      <c r="O3586" s="22" t="s">
        <v>513</v>
      </c>
      <c r="P3586" s="15" t="s">
        <v>2923</v>
      </c>
      <c r="Q3586" s="15" t="s">
        <v>516</v>
      </c>
      <c r="R3586" s="22" t="s">
        <v>19626</v>
      </c>
      <c r="S3586" s="31" t="s">
        <v>19625</v>
      </c>
      <c r="T3586" s="13"/>
      <c r="XFD3586" s="53">
        <f t="shared" si="55"/>
        <v>40678</v>
      </c>
    </row>
    <row r="3587" spans="1:20 16384:16384" s="19" customFormat="1" ht="24">
      <c r="A3587" s="20" t="s">
        <v>2</v>
      </c>
      <c r="B3587" s="20" t="s">
        <v>19</v>
      </c>
      <c r="C3587" s="22" t="s">
        <v>8736</v>
      </c>
      <c r="D3587" s="22" t="s">
        <v>16069</v>
      </c>
      <c r="E3587" s="22"/>
      <c r="F3587" s="22" t="s">
        <v>16070</v>
      </c>
      <c r="G3587" s="20" t="s">
        <v>5</v>
      </c>
      <c r="H3587" s="25">
        <v>40677</v>
      </c>
      <c r="I3587" s="24">
        <v>40677</v>
      </c>
      <c r="J3587" s="20">
        <v>1</v>
      </c>
      <c r="K3587" s="14" t="s">
        <v>6717</v>
      </c>
      <c r="L3587" s="14"/>
      <c r="M3587" s="13" t="s">
        <v>1235</v>
      </c>
      <c r="N3587" s="13" t="s">
        <v>6735</v>
      </c>
      <c r="O3587" s="22" t="s">
        <v>513</v>
      </c>
      <c r="P3587" s="15" t="s">
        <v>2923</v>
      </c>
      <c r="Q3587" s="15"/>
      <c r="R3587" s="22" t="s">
        <v>19331</v>
      </c>
      <c r="S3587" s="31"/>
      <c r="T3587" s="13"/>
      <c r="XFD3587" s="53">
        <f t="shared" si="55"/>
        <v>40678</v>
      </c>
    </row>
    <row r="3588" spans="1:20 16384:16384" s="19" customFormat="1" ht="409.5">
      <c r="A3588" s="20" t="s">
        <v>2</v>
      </c>
      <c r="B3588" s="20" t="s">
        <v>3</v>
      </c>
      <c r="C3588" s="22" t="s">
        <v>16071</v>
      </c>
      <c r="D3588" s="22"/>
      <c r="E3588" s="22"/>
      <c r="F3588" s="22"/>
      <c r="G3588" s="20" t="s">
        <v>5</v>
      </c>
      <c r="H3588" s="25">
        <v>40678</v>
      </c>
      <c r="I3588" s="24">
        <v>40678</v>
      </c>
      <c r="J3588" s="20">
        <v>2</v>
      </c>
      <c r="K3588" s="14" t="s">
        <v>16072</v>
      </c>
      <c r="L3588" s="14"/>
      <c r="M3588" s="13" t="s">
        <v>1235</v>
      </c>
      <c r="N3588" s="13" t="s">
        <v>6735</v>
      </c>
      <c r="O3588" s="22" t="s">
        <v>513</v>
      </c>
      <c r="P3588" s="15" t="s">
        <v>2923</v>
      </c>
      <c r="Q3588" s="15"/>
      <c r="R3588" s="22" t="s">
        <v>19332</v>
      </c>
      <c r="S3588" s="31" t="s">
        <v>19627</v>
      </c>
      <c r="T3588" s="13"/>
      <c r="XFD3588" s="53">
        <f t="shared" si="55"/>
        <v>40680</v>
      </c>
    </row>
    <row r="3589" spans="1:20 16384:16384" s="19" customFormat="1" ht="12">
      <c r="A3589" s="20" t="s">
        <v>2</v>
      </c>
      <c r="B3589" s="20" t="s">
        <v>21</v>
      </c>
      <c r="C3589" s="22" t="s">
        <v>8347</v>
      </c>
      <c r="D3589" s="22" t="s">
        <v>16073</v>
      </c>
      <c r="E3589" s="22"/>
      <c r="F3589" s="22"/>
      <c r="G3589" s="20" t="s">
        <v>51</v>
      </c>
      <c r="H3589" s="25">
        <v>40679</v>
      </c>
      <c r="I3589" s="24">
        <v>40681</v>
      </c>
      <c r="J3589" s="20">
        <v>3</v>
      </c>
      <c r="K3589" s="14" t="s">
        <v>6717</v>
      </c>
      <c r="L3589" s="14"/>
      <c r="M3589" s="13" t="s">
        <v>1235</v>
      </c>
      <c r="N3589" s="13" t="s">
        <v>6735</v>
      </c>
      <c r="O3589" s="22" t="s">
        <v>513</v>
      </c>
      <c r="P3589" s="15" t="s">
        <v>2923</v>
      </c>
      <c r="Q3589" s="15"/>
      <c r="R3589" s="22" t="s">
        <v>8348</v>
      </c>
      <c r="S3589" s="31"/>
      <c r="T3589" s="13"/>
      <c r="XFD3589" s="53">
        <f t="shared" ref="XFD3589:XFD3652" si="56">SUM(I3589:XFC3589)</f>
        <v>40684</v>
      </c>
    </row>
    <row r="3590" spans="1:20 16384:16384" s="19" customFormat="1" ht="72">
      <c r="A3590" s="20" t="s">
        <v>2</v>
      </c>
      <c r="B3590" s="20" t="s">
        <v>3</v>
      </c>
      <c r="C3590" s="22" t="s">
        <v>16074</v>
      </c>
      <c r="D3590" s="22" t="s">
        <v>1089</v>
      </c>
      <c r="E3590" s="22"/>
      <c r="F3590" s="22"/>
      <c r="G3590" s="20" t="s">
        <v>5</v>
      </c>
      <c r="H3590" s="25">
        <v>40680</v>
      </c>
      <c r="I3590" s="24">
        <v>40680</v>
      </c>
      <c r="J3590" s="20">
        <v>1</v>
      </c>
      <c r="K3590" s="14" t="s">
        <v>2322</v>
      </c>
      <c r="L3590" s="14"/>
      <c r="M3590" s="13" t="s">
        <v>1235</v>
      </c>
      <c r="N3590" s="13" t="s">
        <v>6735</v>
      </c>
      <c r="O3590" s="22" t="s">
        <v>513</v>
      </c>
      <c r="P3590" s="15" t="s">
        <v>2923</v>
      </c>
      <c r="Q3590" s="15" t="s">
        <v>516</v>
      </c>
      <c r="R3590" s="22" t="s">
        <v>19480</v>
      </c>
      <c r="S3590" s="31" t="s">
        <v>16075</v>
      </c>
      <c r="T3590" s="13"/>
      <c r="XFD3590" s="53">
        <f t="shared" si="56"/>
        <v>40681</v>
      </c>
    </row>
    <row r="3591" spans="1:20 16384:16384" s="19" customFormat="1" ht="24">
      <c r="A3591" s="20" t="s">
        <v>2</v>
      </c>
      <c r="B3591" s="20" t="s">
        <v>18</v>
      </c>
      <c r="C3591" s="22" t="s">
        <v>16076</v>
      </c>
      <c r="D3591" s="22" t="s">
        <v>16077</v>
      </c>
      <c r="E3591" s="22"/>
      <c r="F3591" s="22"/>
      <c r="G3591" s="20" t="s">
        <v>5</v>
      </c>
      <c r="H3591" s="25">
        <v>40680</v>
      </c>
      <c r="I3591" s="24">
        <v>40680</v>
      </c>
      <c r="J3591" s="20">
        <v>1</v>
      </c>
      <c r="K3591" s="14" t="s">
        <v>6717</v>
      </c>
      <c r="L3591" s="14"/>
      <c r="M3591" s="13" t="s">
        <v>1235</v>
      </c>
      <c r="N3591" s="13" t="s">
        <v>6735</v>
      </c>
      <c r="O3591" s="22" t="s">
        <v>513</v>
      </c>
      <c r="P3591" s="15" t="s">
        <v>54</v>
      </c>
      <c r="Q3591" s="15" t="s">
        <v>517</v>
      </c>
      <c r="R3591" s="22"/>
      <c r="S3591" s="31"/>
      <c r="T3591" s="13"/>
      <c r="XFD3591" s="53">
        <f t="shared" si="56"/>
        <v>40681</v>
      </c>
    </row>
    <row r="3592" spans="1:20 16384:16384" s="19" customFormat="1" ht="48">
      <c r="A3592" s="20" t="s">
        <v>2</v>
      </c>
      <c r="B3592" s="20" t="s">
        <v>3</v>
      </c>
      <c r="C3592" s="22" t="s">
        <v>16078</v>
      </c>
      <c r="D3592" s="22" t="s">
        <v>1085</v>
      </c>
      <c r="E3592" s="22"/>
      <c r="F3592" s="22"/>
      <c r="G3592" s="20" t="s">
        <v>5</v>
      </c>
      <c r="H3592" s="25">
        <v>40681</v>
      </c>
      <c r="I3592" s="24">
        <v>40681</v>
      </c>
      <c r="J3592" s="20">
        <v>1</v>
      </c>
      <c r="K3592" s="14" t="s">
        <v>2322</v>
      </c>
      <c r="L3592" s="14"/>
      <c r="M3592" s="13" t="s">
        <v>1235</v>
      </c>
      <c r="N3592" s="13" t="s">
        <v>6735</v>
      </c>
      <c r="O3592" s="22" t="s">
        <v>513</v>
      </c>
      <c r="P3592" s="15" t="s">
        <v>2923</v>
      </c>
      <c r="Q3592" s="15" t="s">
        <v>516</v>
      </c>
      <c r="R3592" s="22" t="s">
        <v>402</v>
      </c>
      <c r="S3592" s="31" t="s">
        <v>19628</v>
      </c>
      <c r="T3592" s="13"/>
      <c r="XFD3592" s="53">
        <f t="shared" si="56"/>
        <v>40682</v>
      </c>
    </row>
    <row r="3593" spans="1:20 16384:16384" s="19" customFormat="1" ht="60">
      <c r="A3593" s="20" t="s">
        <v>2</v>
      </c>
      <c r="B3593" s="20" t="s">
        <v>3</v>
      </c>
      <c r="C3593" s="22" t="s">
        <v>16079</v>
      </c>
      <c r="D3593" s="22" t="s">
        <v>16080</v>
      </c>
      <c r="E3593" s="22"/>
      <c r="F3593" s="22"/>
      <c r="G3593" s="20" t="s">
        <v>5</v>
      </c>
      <c r="H3593" s="25">
        <v>40682</v>
      </c>
      <c r="I3593" s="24">
        <v>40682</v>
      </c>
      <c r="J3593" s="20">
        <v>1</v>
      </c>
      <c r="K3593" s="14" t="s">
        <v>2322</v>
      </c>
      <c r="L3593" s="14"/>
      <c r="M3593" s="13" t="s">
        <v>1235</v>
      </c>
      <c r="N3593" s="13" t="s">
        <v>6735</v>
      </c>
      <c r="O3593" s="22" t="s">
        <v>513</v>
      </c>
      <c r="P3593" s="15" t="s">
        <v>2923</v>
      </c>
      <c r="Q3593" s="15" t="s">
        <v>516</v>
      </c>
      <c r="R3593" s="22" t="s">
        <v>19333</v>
      </c>
      <c r="S3593" s="31" t="s">
        <v>19629</v>
      </c>
      <c r="T3593" s="13"/>
      <c r="XFD3593" s="53">
        <f t="shared" si="56"/>
        <v>40683</v>
      </c>
    </row>
    <row r="3594" spans="1:20 16384:16384" s="19" customFormat="1" ht="24">
      <c r="A3594" s="20" t="s">
        <v>2</v>
      </c>
      <c r="B3594" s="20" t="s">
        <v>18</v>
      </c>
      <c r="C3594" s="22" t="s">
        <v>16081</v>
      </c>
      <c r="D3594" s="22" t="s">
        <v>16082</v>
      </c>
      <c r="E3594" s="22"/>
      <c r="F3594" s="22" t="s">
        <v>13711</v>
      </c>
      <c r="G3594" s="20" t="s">
        <v>5</v>
      </c>
      <c r="H3594" s="25">
        <v>40682</v>
      </c>
      <c r="I3594" s="24">
        <v>40682</v>
      </c>
      <c r="J3594" s="20">
        <v>1</v>
      </c>
      <c r="K3594" s="14" t="s">
        <v>6717</v>
      </c>
      <c r="L3594" s="14"/>
      <c r="M3594" s="13" t="s">
        <v>1235</v>
      </c>
      <c r="N3594" s="13" t="s">
        <v>6735</v>
      </c>
      <c r="O3594" s="22" t="s">
        <v>513</v>
      </c>
      <c r="P3594" s="15" t="s">
        <v>54</v>
      </c>
      <c r="Q3594" s="15" t="s">
        <v>517</v>
      </c>
      <c r="R3594" s="22"/>
      <c r="S3594" s="31"/>
      <c r="T3594" s="13"/>
      <c r="XFD3594" s="53">
        <f t="shared" si="56"/>
        <v>40683</v>
      </c>
    </row>
    <row r="3595" spans="1:20 16384:16384" s="19" customFormat="1" ht="72">
      <c r="A3595" s="20" t="s">
        <v>2</v>
      </c>
      <c r="B3595" s="20" t="s">
        <v>3</v>
      </c>
      <c r="C3595" s="22" t="s">
        <v>16083</v>
      </c>
      <c r="D3595" s="22" t="s">
        <v>16084</v>
      </c>
      <c r="E3595" s="22"/>
      <c r="F3595" s="22"/>
      <c r="G3595" s="20" t="s">
        <v>5</v>
      </c>
      <c r="H3595" s="25">
        <v>40683</v>
      </c>
      <c r="I3595" s="24">
        <v>40683</v>
      </c>
      <c r="J3595" s="20">
        <v>1</v>
      </c>
      <c r="K3595" s="14" t="s">
        <v>2322</v>
      </c>
      <c r="L3595" s="14"/>
      <c r="M3595" s="13" t="s">
        <v>1235</v>
      </c>
      <c r="N3595" s="13" t="s">
        <v>6735</v>
      </c>
      <c r="O3595" s="22" t="s">
        <v>513</v>
      </c>
      <c r="P3595" s="15" t="s">
        <v>2923</v>
      </c>
      <c r="Q3595" s="15" t="s">
        <v>516</v>
      </c>
      <c r="R3595" s="22" t="s">
        <v>19334</v>
      </c>
      <c r="S3595" s="31" t="s">
        <v>19630</v>
      </c>
      <c r="T3595" s="13"/>
      <c r="XFD3595" s="53">
        <f t="shared" si="56"/>
        <v>40684</v>
      </c>
    </row>
    <row r="3596" spans="1:20 16384:16384" s="19" customFormat="1" ht="60">
      <c r="A3596" s="20" t="s">
        <v>2</v>
      </c>
      <c r="B3596" s="20" t="s">
        <v>3</v>
      </c>
      <c r="C3596" s="22" t="s">
        <v>16085</v>
      </c>
      <c r="D3596" s="22" t="s">
        <v>1084</v>
      </c>
      <c r="E3596" s="22"/>
      <c r="F3596" s="22"/>
      <c r="G3596" s="20" t="s">
        <v>5</v>
      </c>
      <c r="H3596" s="25">
        <v>40684</v>
      </c>
      <c r="I3596" s="24">
        <v>40684</v>
      </c>
      <c r="J3596" s="20">
        <v>1</v>
      </c>
      <c r="K3596" s="14" t="s">
        <v>2322</v>
      </c>
      <c r="L3596" s="14"/>
      <c r="M3596" s="13" t="s">
        <v>1235</v>
      </c>
      <c r="N3596" s="13" t="s">
        <v>6735</v>
      </c>
      <c r="O3596" s="22" t="s">
        <v>513</v>
      </c>
      <c r="P3596" s="15" t="s">
        <v>2923</v>
      </c>
      <c r="Q3596" s="15" t="s">
        <v>516</v>
      </c>
      <c r="R3596" s="22" t="s">
        <v>19335</v>
      </c>
      <c r="S3596" s="31" t="s">
        <v>19631</v>
      </c>
      <c r="T3596" s="13"/>
      <c r="XFD3596" s="53">
        <f t="shared" si="56"/>
        <v>40685</v>
      </c>
    </row>
    <row r="3597" spans="1:20 16384:16384" s="19" customFormat="1" ht="48">
      <c r="A3597" s="20" t="s">
        <v>2</v>
      </c>
      <c r="B3597" s="20" t="s">
        <v>3</v>
      </c>
      <c r="C3597" s="22" t="s">
        <v>16086</v>
      </c>
      <c r="D3597" s="22" t="s">
        <v>1083</v>
      </c>
      <c r="E3597" s="22"/>
      <c r="F3597" s="22"/>
      <c r="G3597" s="20" t="s">
        <v>5</v>
      </c>
      <c r="H3597" s="25">
        <v>40684</v>
      </c>
      <c r="I3597" s="24">
        <v>40684</v>
      </c>
      <c r="J3597" s="20">
        <v>1</v>
      </c>
      <c r="K3597" s="14" t="s">
        <v>2322</v>
      </c>
      <c r="L3597" s="14"/>
      <c r="M3597" s="13" t="s">
        <v>1235</v>
      </c>
      <c r="N3597" s="13" t="s">
        <v>6735</v>
      </c>
      <c r="O3597" s="22" t="s">
        <v>513</v>
      </c>
      <c r="P3597" s="15" t="s">
        <v>2923</v>
      </c>
      <c r="Q3597" s="15" t="s">
        <v>516</v>
      </c>
      <c r="R3597" s="22" t="s">
        <v>19336</v>
      </c>
      <c r="S3597" s="31" t="s">
        <v>19632</v>
      </c>
      <c r="T3597" s="13"/>
      <c r="XFD3597" s="53">
        <f t="shared" si="56"/>
        <v>40685</v>
      </c>
    </row>
    <row r="3598" spans="1:20 16384:16384" s="19" customFormat="1" ht="48">
      <c r="A3598" s="20" t="s">
        <v>2</v>
      </c>
      <c r="B3598" s="20" t="s">
        <v>3</v>
      </c>
      <c r="C3598" s="22" t="s">
        <v>16087</v>
      </c>
      <c r="D3598" s="22" t="s">
        <v>1082</v>
      </c>
      <c r="E3598" s="22"/>
      <c r="F3598" s="22"/>
      <c r="G3598" s="20" t="s">
        <v>5</v>
      </c>
      <c r="H3598" s="25">
        <v>40685</v>
      </c>
      <c r="I3598" s="24">
        <v>40685</v>
      </c>
      <c r="J3598" s="20">
        <v>1</v>
      </c>
      <c r="K3598" s="14" t="s">
        <v>2322</v>
      </c>
      <c r="L3598" s="14"/>
      <c r="M3598" s="13" t="s">
        <v>1235</v>
      </c>
      <c r="N3598" s="13" t="s">
        <v>6735</v>
      </c>
      <c r="O3598" s="22" t="s">
        <v>513</v>
      </c>
      <c r="P3598" s="15" t="s">
        <v>2923</v>
      </c>
      <c r="Q3598" s="15" t="s">
        <v>516</v>
      </c>
      <c r="R3598" s="22" t="s">
        <v>12466</v>
      </c>
      <c r="S3598" s="31" t="s">
        <v>19633</v>
      </c>
      <c r="T3598" s="13"/>
      <c r="XFD3598" s="53">
        <f t="shared" si="56"/>
        <v>40686</v>
      </c>
    </row>
    <row r="3599" spans="1:20 16384:16384" s="19" customFormat="1" ht="72">
      <c r="A3599" s="20" t="s">
        <v>2</v>
      </c>
      <c r="B3599" s="20" t="s">
        <v>3</v>
      </c>
      <c r="C3599" s="22" t="s">
        <v>16088</v>
      </c>
      <c r="D3599" s="22" t="s">
        <v>1081</v>
      </c>
      <c r="E3599" s="22"/>
      <c r="F3599" s="22"/>
      <c r="G3599" s="20" t="s">
        <v>5</v>
      </c>
      <c r="H3599" s="25">
        <v>40685</v>
      </c>
      <c r="I3599" s="24">
        <v>40685</v>
      </c>
      <c r="J3599" s="20">
        <v>1</v>
      </c>
      <c r="K3599" s="14" t="s">
        <v>2322</v>
      </c>
      <c r="L3599" s="14"/>
      <c r="M3599" s="13" t="s">
        <v>1235</v>
      </c>
      <c r="N3599" s="13" t="s">
        <v>6735</v>
      </c>
      <c r="O3599" s="22" t="s">
        <v>513</v>
      </c>
      <c r="P3599" s="15" t="s">
        <v>2923</v>
      </c>
      <c r="Q3599" s="15" t="s">
        <v>516</v>
      </c>
      <c r="R3599" s="22" t="s">
        <v>19337</v>
      </c>
      <c r="S3599" s="31" t="s">
        <v>19634</v>
      </c>
      <c r="T3599" s="13"/>
      <c r="XFD3599" s="53">
        <f t="shared" si="56"/>
        <v>40686</v>
      </c>
    </row>
    <row r="3600" spans="1:20 16384:16384" s="19" customFormat="1" ht="276">
      <c r="A3600" s="20" t="s">
        <v>2</v>
      </c>
      <c r="B3600" s="20" t="s">
        <v>37</v>
      </c>
      <c r="C3600" s="22" t="s">
        <v>6253</v>
      </c>
      <c r="D3600" s="22"/>
      <c r="E3600" s="22"/>
      <c r="F3600" s="22" t="s">
        <v>16089</v>
      </c>
      <c r="G3600" s="20" t="s">
        <v>5</v>
      </c>
      <c r="H3600" s="25">
        <v>40686</v>
      </c>
      <c r="I3600" s="24">
        <v>40686</v>
      </c>
      <c r="J3600" s="20">
        <v>1</v>
      </c>
      <c r="K3600" s="14" t="s">
        <v>6096</v>
      </c>
      <c r="L3600" s="14"/>
      <c r="M3600" s="13" t="s">
        <v>1235</v>
      </c>
      <c r="N3600" s="13" t="s">
        <v>6735</v>
      </c>
      <c r="O3600" s="22" t="s">
        <v>513</v>
      </c>
      <c r="P3600" s="15" t="s">
        <v>15957</v>
      </c>
      <c r="Q3600" s="15"/>
      <c r="R3600" s="22" t="s">
        <v>385</v>
      </c>
      <c r="S3600" s="31" t="s">
        <v>19640</v>
      </c>
      <c r="T3600" s="13"/>
      <c r="XFD3600" s="53">
        <f t="shared" si="56"/>
        <v>40687</v>
      </c>
    </row>
    <row r="3601" spans="1:20 16384:16384" s="19" customFormat="1" ht="120">
      <c r="A3601" s="20" t="s">
        <v>2</v>
      </c>
      <c r="B3601" s="20" t="s">
        <v>37</v>
      </c>
      <c r="C3601" s="22" t="s">
        <v>16090</v>
      </c>
      <c r="D3601" s="22"/>
      <c r="E3601" s="22"/>
      <c r="F3601" s="22"/>
      <c r="G3601" s="20" t="s">
        <v>5</v>
      </c>
      <c r="H3601" s="25">
        <v>40687</v>
      </c>
      <c r="I3601" s="24">
        <v>40687</v>
      </c>
      <c r="J3601" s="20">
        <v>1</v>
      </c>
      <c r="K3601" s="14" t="s">
        <v>14672</v>
      </c>
      <c r="L3601" s="14"/>
      <c r="M3601" s="13" t="s">
        <v>1235</v>
      </c>
      <c r="N3601" s="13" t="s">
        <v>6735</v>
      </c>
      <c r="O3601" s="22" t="s">
        <v>513</v>
      </c>
      <c r="P3601" s="15" t="s">
        <v>15957</v>
      </c>
      <c r="Q3601" s="15"/>
      <c r="R3601" s="22" t="s">
        <v>19641</v>
      </c>
      <c r="S3601" s="31" t="s">
        <v>8895</v>
      </c>
      <c r="T3601" s="13"/>
      <c r="XFD3601" s="53">
        <f t="shared" si="56"/>
        <v>40688</v>
      </c>
    </row>
    <row r="3602" spans="1:20 16384:16384" s="19" customFormat="1" ht="24">
      <c r="A3602" s="20" t="s">
        <v>2</v>
      </c>
      <c r="B3602" s="20" t="s">
        <v>18</v>
      </c>
      <c r="C3602" s="22" t="s">
        <v>16091</v>
      </c>
      <c r="D3602" s="22" t="s">
        <v>2972</v>
      </c>
      <c r="E3602" s="22"/>
      <c r="F3602" s="22"/>
      <c r="G3602" s="20" t="s">
        <v>5</v>
      </c>
      <c r="H3602" s="25">
        <v>40688</v>
      </c>
      <c r="I3602" s="24">
        <v>40688</v>
      </c>
      <c r="J3602" s="20">
        <v>1</v>
      </c>
      <c r="K3602" s="14" t="s">
        <v>6717</v>
      </c>
      <c r="L3602" s="14"/>
      <c r="M3602" s="13" t="s">
        <v>1235</v>
      </c>
      <c r="N3602" s="13" t="s">
        <v>6735</v>
      </c>
      <c r="O3602" s="22" t="s">
        <v>513</v>
      </c>
      <c r="P3602" s="15" t="s">
        <v>54</v>
      </c>
      <c r="Q3602" s="15" t="s">
        <v>517</v>
      </c>
      <c r="R3602" s="22"/>
      <c r="S3602" s="31"/>
      <c r="T3602" s="13"/>
      <c r="XFD3602" s="53">
        <f t="shared" si="56"/>
        <v>40689</v>
      </c>
    </row>
    <row r="3603" spans="1:20 16384:16384" s="19" customFormat="1" ht="300">
      <c r="A3603" s="20" t="s">
        <v>2</v>
      </c>
      <c r="B3603" s="20" t="s">
        <v>37</v>
      </c>
      <c r="C3603" s="22" t="s">
        <v>2973</v>
      </c>
      <c r="D3603" s="22"/>
      <c r="E3603" s="22"/>
      <c r="F3603" s="22"/>
      <c r="G3603" s="20" t="s">
        <v>5</v>
      </c>
      <c r="H3603" s="25">
        <v>40688</v>
      </c>
      <c r="I3603" s="24">
        <v>40688</v>
      </c>
      <c r="J3603" s="20">
        <v>1</v>
      </c>
      <c r="K3603" s="14" t="s">
        <v>6100</v>
      </c>
      <c r="L3603" s="14"/>
      <c r="M3603" s="13" t="s">
        <v>1235</v>
      </c>
      <c r="N3603" s="13" t="s">
        <v>6735</v>
      </c>
      <c r="O3603" s="22" t="s">
        <v>513</v>
      </c>
      <c r="P3603" s="15" t="s">
        <v>15957</v>
      </c>
      <c r="Q3603" s="15"/>
      <c r="R3603" s="22" t="s">
        <v>19338</v>
      </c>
      <c r="S3603" s="31" t="s">
        <v>19635</v>
      </c>
      <c r="T3603" s="13"/>
      <c r="XFD3603" s="53">
        <f t="shared" si="56"/>
        <v>40689</v>
      </c>
    </row>
    <row r="3604" spans="1:20 16384:16384" s="19" customFormat="1" ht="409.5">
      <c r="A3604" s="20" t="s">
        <v>2</v>
      </c>
      <c r="B3604" s="20" t="s">
        <v>146</v>
      </c>
      <c r="C3604" s="22" t="s">
        <v>7156</v>
      </c>
      <c r="D3604" s="22" t="s">
        <v>16092</v>
      </c>
      <c r="E3604" s="22"/>
      <c r="F3604" s="22"/>
      <c r="G3604" s="20" t="s">
        <v>5</v>
      </c>
      <c r="H3604" s="25">
        <v>40688</v>
      </c>
      <c r="I3604" s="24">
        <v>40688</v>
      </c>
      <c r="J3604" s="20">
        <v>1</v>
      </c>
      <c r="K3604" s="14" t="s">
        <v>16093</v>
      </c>
      <c r="L3604" s="14"/>
      <c r="M3604" s="13" t="s">
        <v>1235</v>
      </c>
      <c r="N3604" s="13" t="s">
        <v>6735</v>
      </c>
      <c r="O3604" s="22" t="s">
        <v>513</v>
      </c>
      <c r="P3604" s="15" t="s">
        <v>2923</v>
      </c>
      <c r="Q3604" s="15"/>
      <c r="R3604" s="22" t="s">
        <v>8349</v>
      </c>
      <c r="S3604" s="31" t="s">
        <v>8864</v>
      </c>
      <c r="T3604" s="13"/>
      <c r="XFD3604" s="53">
        <f t="shared" si="56"/>
        <v>40689</v>
      </c>
    </row>
    <row r="3605" spans="1:20 16384:16384" s="19" customFormat="1" ht="168">
      <c r="A3605" s="20" t="s">
        <v>2</v>
      </c>
      <c r="B3605" s="20" t="s">
        <v>505</v>
      </c>
      <c r="C3605" s="22" t="s">
        <v>16094</v>
      </c>
      <c r="D3605" s="22" t="s">
        <v>16095</v>
      </c>
      <c r="E3605" s="22"/>
      <c r="F3605" s="22"/>
      <c r="G3605" s="20" t="s">
        <v>5</v>
      </c>
      <c r="H3605" s="25">
        <v>40689</v>
      </c>
      <c r="I3605" s="24">
        <v>40689</v>
      </c>
      <c r="J3605" s="20">
        <v>1</v>
      </c>
      <c r="K3605" s="14" t="s">
        <v>6100</v>
      </c>
      <c r="L3605" s="14"/>
      <c r="M3605" s="13" t="s">
        <v>1235</v>
      </c>
      <c r="N3605" s="13" t="s">
        <v>6735</v>
      </c>
      <c r="O3605" s="22" t="s">
        <v>513</v>
      </c>
      <c r="P3605" s="15" t="s">
        <v>15957</v>
      </c>
      <c r="Q3605" s="15"/>
      <c r="R3605" s="22" t="s">
        <v>16096</v>
      </c>
      <c r="S3605" s="31" t="s">
        <v>19642</v>
      </c>
      <c r="T3605" s="13"/>
      <c r="XFD3605" s="53">
        <f t="shared" si="56"/>
        <v>40690</v>
      </c>
    </row>
    <row r="3606" spans="1:20 16384:16384" s="19" customFormat="1" ht="60">
      <c r="A3606" s="20" t="s">
        <v>2</v>
      </c>
      <c r="B3606" s="20" t="s">
        <v>3</v>
      </c>
      <c r="C3606" s="22" t="s">
        <v>16097</v>
      </c>
      <c r="D3606" s="22" t="s">
        <v>16098</v>
      </c>
      <c r="E3606" s="22"/>
      <c r="F3606" s="22"/>
      <c r="G3606" s="20" t="s">
        <v>94</v>
      </c>
      <c r="H3606" s="25">
        <v>40690</v>
      </c>
      <c r="I3606" s="24">
        <v>40690</v>
      </c>
      <c r="J3606" s="20">
        <v>1</v>
      </c>
      <c r="K3606" s="14" t="s">
        <v>12430</v>
      </c>
      <c r="L3606" s="14"/>
      <c r="M3606" s="13" t="s">
        <v>1235</v>
      </c>
      <c r="N3606" s="13" t="s">
        <v>6735</v>
      </c>
      <c r="O3606" s="22" t="s">
        <v>513</v>
      </c>
      <c r="P3606" s="15" t="s">
        <v>15957</v>
      </c>
      <c r="Q3606" s="15"/>
      <c r="R3606" s="22" t="s">
        <v>19339</v>
      </c>
      <c r="S3606" s="31" t="s">
        <v>8896</v>
      </c>
      <c r="T3606" s="13"/>
      <c r="XFD3606" s="53">
        <f t="shared" si="56"/>
        <v>40691</v>
      </c>
    </row>
    <row r="3607" spans="1:20 16384:16384" s="19" customFormat="1" ht="192">
      <c r="A3607" s="20" t="s">
        <v>2</v>
      </c>
      <c r="B3607" s="20" t="s">
        <v>3</v>
      </c>
      <c r="C3607" s="22" t="s">
        <v>6979</v>
      </c>
      <c r="D3607" s="22"/>
      <c r="E3607" s="22"/>
      <c r="F3607" s="22" t="s">
        <v>1377</v>
      </c>
      <c r="G3607" s="20" t="s">
        <v>5</v>
      </c>
      <c r="H3607" s="25">
        <v>40691</v>
      </c>
      <c r="I3607" s="24">
        <v>40691</v>
      </c>
      <c r="J3607" s="20">
        <v>1</v>
      </c>
      <c r="K3607" s="14" t="s">
        <v>6717</v>
      </c>
      <c r="L3607" s="14"/>
      <c r="M3607" s="13" t="s">
        <v>1235</v>
      </c>
      <c r="N3607" s="13" t="s">
        <v>6735</v>
      </c>
      <c r="O3607" s="22" t="s">
        <v>513</v>
      </c>
      <c r="P3607" s="15" t="s">
        <v>2923</v>
      </c>
      <c r="Q3607" s="15"/>
      <c r="R3607" s="22" t="s">
        <v>19636</v>
      </c>
      <c r="S3607" s="31" t="s">
        <v>19637</v>
      </c>
      <c r="T3607" s="13"/>
      <c r="XFD3607" s="53">
        <f t="shared" si="56"/>
        <v>40692</v>
      </c>
    </row>
    <row r="3608" spans="1:20 16384:16384" s="19" customFormat="1" ht="264">
      <c r="A3608" s="20" t="s">
        <v>2</v>
      </c>
      <c r="B3608" s="20" t="s">
        <v>37</v>
      </c>
      <c r="C3608" s="22" t="s">
        <v>16099</v>
      </c>
      <c r="D3608" s="22" t="s">
        <v>16100</v>
      </c>
      <c r="E3608" s="22"/>
      <c r="F3608" s="22"/>
      <c r="G3608" s="20" t="s">
        <v>5</v>
      </c>
      <c r="H3608" s="25">
        <v>40691</v>
      </c>
      <c r="I3608" s="24">
        <v>40691</v>
      </c>
      <c r="J3608" s="20">
        <v>1</v>
      </c>
      <c r="K3608" s="14" t="s">
        <v>15</v>
      </c>
      <c r="L3608" s="14"/>
      <c r="M3608" s="13" t="s">
        <v>1235</v>
      </c>
      <c r="N3608" s="13" t="s">
        <v>6735</v>
      </c>
      <c r="O3608" s="22" t="s">
        <v>513</v>
      </c>
      <c r="P3608" s="15" t="s">
        <v>15957</v>
      </c>
      <c r="Q3608" s="15"/>
      <c r="R3608" s="22" t="s">
        <v>19479</v>
      </c>
      <c r="S3608" s="31" t="s">
        <v>8897</v>
      </c>
      <c r="T3608" s="13"/>
      <c r="XFD3608" s="53">
        <f t="shared" si="56"/>
        <v>40692</v>
      </c>
    </row>
    <row r="3609" spans="1:20 16384:16384" s="19" customFormat="1" ht="336">
      <c r="A3609" s="20" t="s">
        <v>2</v>
      </c>
      <c r="B3609" s="20" t="s">
        <v>3</v>
      </c>
      <c r="C3609" s="22" t="s">
        <v>1403</v>
      </c>
      <c r="D3609" s="22"/>
      <c r="E3609" s="22"/>
      <c r="F3609" s="22" t="s">
        <v>15923</v>
      </c>
      <c r="G3609" s="20" t="s">
        <v>5</v>
      </c>
      <c r="H3609" s="25">
        <v>40691</v>
      </c>
      <c r="I3609" s="24">
        <v>40691</v>
      </c>
      <c r="J3609" s="20">
        <v>1</v>
      </c>
      <c r="K3609" s="14" t="s">
        <v>16101</v>
      </c>
      <c r="L3609" s="14"/>
      <c r="M3609" s="13" t="s">
        <v>1235</v>
      </c>
      <c r="N3609" s="13" t="s">
        <v>6735</v>
      </c>
      <c r="O3609" s="22" t="s">
        <v>513</v>
      </c>
      <c r="P3609" s="15" t="s">
        <v>2923</v>
      </c>
      <c r="Q3609" s="15"/>
      <c r="R3609" s="22" t="s">
        <v>19340</v>
      </c>
      <c r="S3609" s="31" t="s">
        <v>19638</v>
      </c>
      <c r="T3609" s="13"/>
      <c r="XFD3609" s="53">
        <f t="shared" si="56"/>
        <v>40692</v>
      </c>
    </row>
    <row r="3610" spans="1:20 16384:16384" s="19" customFormat="1" ht="12">
      <c r="A3610" s="20" t="s">
        <v>2</v>
      </c>
      <c r="B3610" s="20" t="s">
        <v>18</v>
      </c>
      <c r="C3610" s="22" t="s">
        <v>16102</v>
      </c>
      <c r="D3610" s="22" t="s">
        <v>16103</v>
      </c>
      <c r="E3610" s="22"/>
      <c r="F3610" s="22" t="s">
        <v>16104</v>
      </c>
      <c r="G3610" s="20" t="s">
        <v>5</v>
      </c>
      <c r="H3610" s="25">
        <v>40693</v>
      </c>
      <c r="I3610" s="24">
        <v>40693</v>
      </c>
      <c r="J3610" s="20">
        <v>1</v>
      </c>
      <c r="K3610" s="14" t="s">
        <v>6717</v>
      </c>
      <c r="L3610" s="14"/>
      <c r="M3610" s="13" t="s">
        <v>1235</v>
      </c>
      <c r="N3610" s="13" t="s">
        <v>6735</v>
      </c>
      <c r="O3610" s="22" t="s">
        <v>513</v>
      </c>
      <c r="P3610" s="15" t="s">
        <v>54</v>
      </c>
      <c r="Q3610" s="15" t="s">
        <v>517</v>
      </c>
      <c r="R3610" s="22"/>
      <c r="S3610" s="31"/>
      <c r="T3610" s="13"/>
      <c r="XFD3610" s="53">
        <f t="shared" si="56"/>
        <v>40694</v>
      </c>
    </row>
    <row r="3611" spans="1:20 16384:16384" s="19" customFormat="1" ht="409.5">
      <c r="A3611" s="20" t="s">
        <v>2</v>
      </c>
      <c r="B3611" s="20" t="s">
        <v>3</v>
      </c>
      <c r="C3611" s="22" t="s">
        <v>16105</v>
      </c>
      <c r="D3611" s="22" t="s">
        <v>16106</v>
      </c>
      <c r="E3611" s="22"/>
      <c r="F3611" s="22" t="s">
        <v>16107</v>
      </c>
      <c r="G3611" s="20" t="s">
        <v>5</v>
      </c>
      <c r="H3611" s="25">
        <v>40693</v>
      </c>
      <c r="I3611" s="24">
        <v>40693</v>
      </c>
      <c r="J3611" s="20">
        <v>1</v>
      </c>
      <c r="K3611" s="14" t="s">
        <v>2551</v>
      </c>
      <c r="L3611" s="14"/>
      <c r="M3611" s="13" t="s">
        <v>1235</v>
      </c>
      <c r="N3611" s="13" t="s">
        <v>6735</v>
      </c>
      <c r="O3611" s="22" t="s">
        <v>513</v>
      </c>
      <c r="P3611" s="15" t="s">
        <v>15957</v>
      </c>
      <c r="Q3611" s="15"/>
      <c r="R3611" s="22" t="s">
        <v>19478</v>
      </c>
      <c r="S3611" s="31" t="s">
        <v>8901</v>
      </c>
      <c r="T3611" s="13"/>
      <c r="XFD3611" s="53">
        <f t="shared" si="56"/>
        <v>40694</v>
      </c>
    </row>
    <row r="3612" spans="1:20 16384:16384" s="19" customFormat="1" ht="348">
      <c r="A3612" s="20" t="s">
        <v>2</v>
      </c>
      <c r="B3612" s="20" t="s">
        <v>3</v>
      </c>
      <c r="C3612" s="22" t="s">
        <v>6254</v>
      </c>
      <c r="D3612" s="22"/>
      <c r="E3612" s="22"/>
      <c r="F3612" s="22"/>
      <c r="G3612" s="20" t="s">
        <v>5</v>
      </c>
      <c r="H3612" s="25">
        <v>40694</v>
      </c>
      <c r="I3612" s="24">
        <v>40694</v>
      </c>
      <c r="J3612" s="20">
        <v>1</v>
      </c>
      <c r="K3612" s="14" t="s">
        <v>240</v>
      </c>
      <c r="L3612" s="14"/>
      <c r="M3612" s="13" t="s">
        <v>1235</v>
      </c>
      <c r="N3612" s="13" t="s">
        <v>6735</v>
      </c>
      <c r="O3612" s="22" t="s">
        <v>513</v>
      </c>
      <c r="P3612" s="15" t="s">
        <v>15957</v>
      </c>
      <c r="Q3612" s="15"/>
      <c r="R3612" s="22" t="s">
        <v>16108</v>
      </c>
      <c r="S3612" s="31" t="s">
        <v>19639</v>
      </c>
      <c r="T3612" s="13"/>
      <c r="XFD3612" s="53">
        <f t="shared" si="56"/>
        <v>40695</v>
      </c>
    </row>
    <row r="3613" spans="1:20 16384:16384" s="19" customFormat="1" ht="108">
      <c r="A3613" s="20" t="s">
        <v>2</v>
      </c>
      <c r="B3613" s="20" t="s">
        <v>3</v>
      </c>
      <c r="C3613" s="22" t="s">
        <v>16109</v>
      </c>
      <c r="D3613" s="22"/>
      <c r="E3613" s="22"/>
      <c r="F3613" s="22" t="s">
        <v>2048</v>
      </c>
      <c r="G3613" s="20" t="s">
        <v>94</v>
      </c>
      <c r="H3613" s="25">
        <v>40694</v>
      </c>
      <c r="I3613" s="24">
        <v>40695</v>
      </c>
      <c r="J3613" s="20">
        <v>2</v>
      </c>
      <c r="K3613" s="14" t="s">
        <v>1274</v>
      </c>
      <c r="L3613" s="14"/>
      <c r="M3613" s="13" t="s">
        <v>1235</v>
      </c>
      <c r="N3613" s="13" t="s">
        <v>6735</v>
      </c>
      <c r="O3613" s="22" t="s">
        <v>513</v>
      </c>
      <c r="P3613" s="15" t="s">
        <v>2923</v>
      </c>
      <c r="Q3613" s="15"/>
      <c r="R3613" s="22" t="s">
        <v>8304</v>
      </c>
      <c r="S3613" s="31" t="s">
        <v>8902</v>
      </c>
      <c r="T3613" s="13"/>
      <c r="XFD3613" s="53">
        <f t="shared" si="56"/>
        <v>40697</v>
      </c>
    </row>
    <row r="3614" spans="1:20 16384:16384" s="19" customFormat="1" ht="24">
      <c r="A3614" s="20" t="s">
        <v>2</v>
      </c>
      <c r="B3614" s="20" t="s">
        <v>18</v>
      </c>
      <c r="C3614" s="22" t="s">
        <v>16110</v>
      </c>
      <c r="D3614" s="22" t="s">
        <v>16111</v>
      </c>
      <c r="E3614" s="22"/>
      <c r="F3614" s="22"/>
      <c r="G3614" s="20" t="s">
        <v>94</v>
      </c>
      <c r="H3614" s="25">
        <v>40696</v>
      </c>
      <c r="I3614" s="24">
        <v>40696</v>
      </c>
      <c r="J3614" s="20">
        <v>1</v>
      </c>
      <c r="K3614" s="14" t="s">
        <v>16112</v>
      </c>
      <c r="L3614" s="14"/>
      <c r="M3614" s="13" t="s">
        <v>1235</v>
      </c>
      <c r="N3614" s="13" t="s">
        <v>6735</v>
      </c>
      <c r="O3614" s="22" t="s">
        <v>513</v>
      </c>
      <c r="P3614" s="15" t="s">
        <v>2923</v>
      </c>
      <c r="Q3614" s="15"/>
      <c r="R3614" s="22"/>
      <c r="S3614" s="31"/>
      <c r="T3614" s="13"/>
      <c r="XFD3614" s="53">
        <f t="shared" si="56"/>
        <v>40697</v>
      </c>
    </row>
    <row r="3615" spans="1:20 16384:16384" s="19" customFormat="1" ht="36">
      <c r="A3615" s="20" t="s">
        <v>2</v>
      </c>
      <c r="B3615" s="20" t="s">
        <v>10</v>
      </c>
      <c r="C3615" s="22" t="s">
        <v>8216</v>
      </c>
      <c r="D3615" s="22" t="s">
        <v>16113</v>
      </c>
      <c r="E3615" s="22"/>
      <c r="F3615" s="22"/>
      <c r="G3615" s="20" t="s">
        <v>5</v>
      </c>
      <c r="H3615" s="25">
        <v>40697</v>
      </c>
      <c r="I3615" s="24">
        <v>40697</v>
      </c>
      <c r="J3615" s="20">
        <v>1</v>
      </c>
      <c r="K3615" s="14" t="s">
        <v>6717</v>
      </c>
      <c r="L3615" s="14"/>
      <c r="M3615" s="13" t="s">
        <v>1235</v>
      </c>
      <c r="N3615" s="13" t="s">
        <v>6735</v>
      </c>
      <c r="O3615" s="22" t="s">
        <v>513</v>
      </c>
      <c r="P3615" s="15" t="s">
        <v>54</v>
      </c>
      <c r="Q3615" s="15" t="s">
        <v>520</v>
      </c>
      <c r="R3615" s="22"/>
      <c r="S3615" s="31"/>
      <c r="T3615" s="13"/>
      <c r="XFD3615" s="53">
        <f t="shared" si="56"/>
        <v>40698</v>
      </c>
    </row>
    <row r="3616" spans="1:20 16384:16384" s="19" customFormat="1" ht="72">
      <c r="A3616" s="20" t="s">
        <v>2</v>
      </c>
      <c r="B3616" s="20" t="s">
        <v>3</v>
      </c>
      <c r="C3616" s="22" t="s">
        <v>16114</v>
      </c>
      <c r="D3616" s="22"/>
      <c r="E3616" s="22"/>
      <c r="F3616" s="22"/>
      <c r="G3616" s="20" t="s">
        <v>5</v>
      </c>
      <c r="H3616" s="25">
        <v>40697</v>
      </c>
      <c r="I3616" s="24">
        <v>40697</v>
      </c>
      <c r="J3616" s="20">
        <v>1</v>
      </c>
      <c r="K3616" s="14" t="s">
        <v>6097</v>
      </c>
      <c r="L3616" s="14"/>
      <c r="M3616" s="13" t="s">
        <v>1235</v>
      </c>
      <c r="N3616" s="13" t="s">
        <v>6735</v>
      </c>
      <c r="O3616" s="22" t="s">
        <v>513</v>
      </c>
      <c r="P3616" s="15" t="s">
        <v>15957</v>
      </c>
      <c r="Q3616" s="15"/>
      <c r="R3616" s="22" t="s">
        <v>19341</v>
      </c>
      <c r="S3616" s="31" t="s">
        <v>16115</v>
      </c>
      <c r="T3616" s="13"/>
      <c r="XFD3616" s="53">
        <f t="shared" si="56"/>
        <v>40698</v>
      </c>
    </row>
    <row r="3617" spans="1:20 16384:16384" s="19" customFormat="1" ht="24">
      <c r="A3617" s="20" t="s">
        <v>2</v>
      </c>
      <c r="B3617" s="20" t="s">
        <v>3</v>
      </c>
      <c r="C3617" s="22" t="s">
        <v>7533</v>
      </c>
      <c r="D3617" s="22"/>
      <c r="E3617" s="22"/>
      <c r="F3617" s="22" t="s">
        <v>14827</v>
      </c>
      <c r="G3617" s="20" t="s">
        <v>5</v>
      </c>
      <c r="H3617" s="25">
        <v>40697</v>
      </c>
      <c r="I3617" s="24">
        <v>40697</v>
      </c>
      <c r="J3617" s="20">
        <v>1</v>
      </c>
      <c r="K3617" s="14" t="s">
        <v>16116</v>
      </c>
      <c r="L3617" s="14"/>
      <c r="M3617" s="13" t="s">
        <v>1235</v>
      </c>
      <c r="N3617" s="13" t="s">
        <v>6735</v>
      </c>
      <c r="O3617" s="22" t="s">
        <v>513</v>
      </c>
      <c r="P3617" s="15" t="s">
        <v>2923</v>
      </c>
      <c r="Q3617" s="15"/>
      <c r="R3617" s="22"/>
      <c r="S3617" s="31"/>
      <c r="T3617" s="13"/>
      <c r="XFD3617" s="53">
        <f t="shared" si="56"/>
        <v>40698</v>
      </c>
    </row>
    <row r="3618" spans="1:20 16384:16384" s="19" customFormat="1" ht="24">
      <c r="A3618" s="20" t="s">
        <v>2</v>
      </c>
      <c r="B3618" s="20" t="s">
        <v>505</v>
      </c>
      <c r="C3618" s="22" t="s">
        <v>16117</v>
      </c>
      <c r="D3618" s="22"/>
      <c r="E3618" s="22"/>
      <c r="F3618" s="22"/>
      <c r="G3618" s="20" t="s">
        <v>5</v>
      </c>
      <c r="H3618" s="25">
        <v>40698</v>
      </c>
      <c r="I3618" s="24">
        <v>40698</v>
      </c>
      <c r="J3618" s="20">
        <v>1</v>
      </c>
      <c r="K3618" s="14"/>
      <c r="L3618" s="14"/>
      <c r="M3618" s="13" t="s">
        <v>1235</v>
      </c>
      <c r="N3618" s="13" t="s">
        <v>6735</v>
      </c>
      <c r="O3618" s="22" t="s">
        <v>6717</v>
      </c>
      <c r="P3618" s="22" t="s">
        <v>15957</v>
      </c>
      <c r="Q3618" s="15"/>
      <c r="R3618" s="22"/>
      <c r="S3618" s="31"/>
      <c r="T3618" s="13"/>
      <c r="XFD3618" s="53">
        <f t="shared" si="56"/>
        <v>40699</v>
      </c>
    </row>
    <row r="3619" spans="1:20 16384:16384" s="19" customFormat="1" ht="12">
      <c r="A3619" s="20" t="s">
        <v>2</v>
      </c>
      <c r="B3619" s="20" t="s">
        <v>3</v>
      </c>
      <c r="C3619" s="22" t="s">
        <v>16118</v>
      </c>
      <c r="D3619" s="22"/>
      <c r="E3619" s="22"/>
      <c r="F3619" s="22"/>
      <c r="G3619" s="20" t="s">
        <v>5</v>
      </c>
      <c r="H3619" s="25">
        <v>40699</v>
      </c>
      <c r="I3619" s="24">
        <v>40699</v>
      </c>
      <c r="J3619" s="20">
        <v>1</v>
      </c>
      <c r="K3619" s="14" t="s">
        <v>2274</v>
      </c>
      <c r="L3619" s="14"/>
      <c r="M3619" s="13" t="s">
        <v>1235</v>
      </c>
      <c r="N3619" s="13" t="s">
        <v>6735</v>
      </c>
      <c r="O3619" s="22" t="s">
        <v>513</v>
      </c>
      <c r="P3619" s="15" t="s">
        <v>15957</v>
      </c>
      <c r="Q3619" s="15"/>
      <c r="R3619" s="22"/>
      <c r="S3619" s="31"/>
      <c r="T3619" s="13"/>
      <c r="XFD3619" s="53">
        <f t="shared" si="56"/>
        <v>40700</v>
      </c>
    </row>
    <row r="3620" spans="1:20 16384:16384" s="19" customFormat="1" ht="36">
      <c r="A3620" s="20" t="s">
        <v>2</v>
      </c>
      <c r="B3620" s="20" t="s">
        <v>18</v>
      </c>
      <c r="C3620" s="22" t="s">
        <v>8217</v>
      </c>
      <c r="D3620" s="22" t="s">
        <v>16119</v>
      </c>
      <c r="E3620" s="22"/>
      <c r="F3620" s="22" t="s">
        <v>16120</v>
      </c>
      <c r="G3620" s="20" t="s">
        <v>5</v>
      </c>
      <c r="H3620" s="25">
        <v>40700</v>
      </c>
      <c r="I3620" s="24">
        <v>40700</v>
      </c>
      <c r="J3620" s="20">
        <v>1</v>
      </c>
      <c r="K3620" s="14" t="s">
        <v>6717</v>
      </c>
      <c r="L3620" s="14"/>
      <c r="M3620" s="13" t="s">
        <v>1235</v>
      </c>
      <c r="N3620" s="13" t="s">
        <v>6735</v>
      </c>
      <c r="O3620" s="22" t="s">
        <v>513</v>
      </c>
      <c r="P3620" s="15" t="s">
        <v>54</v>
      </c>
      <c r="Q3620" s="15" t="s">
        <v>520</v>
      </c>
      <c r="R3620" s="22"/>
      <c r="S3620" s="31"/>
      <c r="T3620" s="13"/>
      <c r="XFD3620" s="53">
        <f t="shared" si="56"/>
        <v>40701</v>
      </c>
    </row>
    <row r="3621" spans="1:20 16384:16384" s="19" customFormat="1" ht="409.5">
      <c r="A3621" s="20" t="s">
        <v>2</v>
      </c>
      <c r="B3621" s="20" t="s">
        <v>37</v>
      </c>
      <c r="C3621" s="22" t="s">
        <v>16121</v>
      </c>
      <c r="D3621" s="22" t="s">
        <v>2974</v>
      </c>
      <c r="E3621" s="22"/>
      <c r="F3621" s="22"/>
      <c r="G3621" s="20" t="s">
        <v>5</v>
      </c>
      <c r="H3621" s="25">
        <v>40701</v>
      </c>
      <c r="I3621" s="24">
        <v>40701</v>
      </c>
      <c r="J3621" s="20">
        <v>1</v>
      </c>
      <c r="K3621" s="14" t="s">
        <v>2551</v>
      </c>
      <c r="L3621" s="14"/>
      <c r="M3621" s="13" t="s">
        <v>1235</v>
      </c>
      <c r="N3621" s="13" t="s">
        <v>6735</v>
      </c>
      <c r="O3621" s="22" t="s">
        <v>513</v>
      </c>
      <c r="P3621" s="15" t="s">
        <v>15957</v>
      </c>
      <c r="Q3621" s="15"/>
      <c r="R3621" s="22" t="s">
        <v>402</v>
      </c>
      <c r="S3621" s="31" t="s">
        <v>19643</v>
      </c>
      <c r="T3621" s="13"/>
      <c r="XFD3621" s="53">
        <f t="shared" si="56"/>
        <v>40702</v>
      </c>
    </row>
    <row r="3622" spans="1:20 16384:16384" s="19" customFormat="1" ht="36">
      <c r="A3622" s="20" t="s">
        <v>2</v>
      </c>
      <c r="B3622" s="20" t="s">
        <v>18</v>
      </c>
      <c r="C3622" s="22" t="s">
        <v>2976</v>
      </c>
      <c r="D3622" s="22" t="s">
        <v>2977</v>
      </c>
      <c r="E3622" s="22"/>
      <c r="F3622" s="22" t="s">
        <v>16122</v>
      </c>
      <c r="G3622" s="20" t="s">
        <v>5</v>
      </c>
      <c r="H3622" s="25">
        <v>40702</v>
      </c>
      <c r="I3622" s="24">
        <v>40702</v>
      </c>
      <c r="J3622" s="20">
        <v>1</v>
      </c>
      <c r="K3622" s="14" t="s">
        <v>6717</v>
      </c>
      <c r="L3622" s="14"/>
      <c r="M3622" s="13" t="s">
        <v>1235</v>
      </c>
      <c r="N3622" s="13" t="s">
        <v>6735</v>
      </c>
      <c r="O3622" s="22" t="s">
        <v>513</v>
      </c>
      <c r="P3622" s="15" t="s">
        <v>54</v>
      </c>
      <c r="Q3622" s="15" t="s">
        <v>520</v>
      </c>
      <c r="R3622" s="22"/>
      <c r="S3622" s="31"/>
      <c r="T3622" s="13"/>
      <c r="XFD3622" s="53">
        <f t="shared" si="56"/>
        <v>40703</v>
      </c>
    </row>
    <row r="3623" spans="1:20 16384:16384" s="19" customFormat="1" ht="84">
      <c r="A3623" s="20" t="s">
        <v>2</v>
      </c>
      <c r="B3623" s="20" t="s">
        <v>3</v>
      </c>
      <c r="C3623" s="22" t="s">
        <v>16123</v>
      </c>
      <c r="D3623" s="22"/>
      <c r="E3623" s="22"/>
      <c r="F3623" s="22"/>
      <c r="G3623" s="20" t="s">
        <v>5</v>
      </c>
      <c r="H3623" s="25">
        <v>40702</v>
      </c>
      <c r="I3623" s="24">
        <v>40702</v>
      </c>
      <c r="J3623" s="20">
        <v>1</v>
      </c>
      <c r="K3623" s="14" t="s">
        <v>15</v>
      </c>
      <c r="L3623" s="14"/>
      <c r="M3623" s="13" t="s">
        <v>1235</v>
      </c>
      <c r="N3623" s="13" t="s">
        <v>6735</v>
      </c>
      <c r="O3623" s="22" t="s">
        <v>513</v>
      </c>
      <c r="P3623" s="15" t="s">
        <v>15957</v>
      </c>
      <c r="Q3623" s="15"/>
      <c r="R3623" s="22" t="s">
        <v>19477</v>
      </c>
      <c r="S3623" s="31" t="s">
        <v>2975</v>
      </c>
      <c r="T3623" s="13"/>
      <c r="XFD3623" s="53">
        <f t="shared" si="56"/>
        <v>40703</v>
      </c>
    </row>
    <row r="3624" spans="1:20 16384:16384" s="19" customFormat="1" ht="288">
      <c r="A3624" s="20" t="s">
        <v>2</v>
      </c>
      <c r="B3624" s="20" t="s">
        <v>3</v>
      </c>
      <c r="C3624" s="22" t="s">
        <v>2978</v>
      </c>
      <c r="D3624" s="22"/>
      <c r="E3624" s="22"/>
      <c r="F3624" s="22"/>
      <c r="G3624" s="20" t="s">
        <v>5</v>
      </c>
      <c r="H3624" s="25">
        <v>40703</v>
      </c>
      <c r="I3624" s="24">
        <v>40703</v>
      </c>
      <c r="J3624" s="20">
        <v>1</v>
      </c>
      <c r="K3624" s="14" t="s">
        <v>12451</v>
      </c>
      <c r="L3624" s="14"/>
      <c r="M3624" s="13" t="s">
        <v>1235</v>
      </c>
      <c r="N3624" s="13" t="s">
        <v>6735</v>
      </c>
      <c r="O3624" s="22" t="s">
        <v>513</v>
      </c>
      <c r="P3624" s="15" t="s">
        <v>15957</v>
      </c>
      <c r="Q3624" s="15"/>
      <c r="R3624" s="22" t="s">
        <v>19342</v>
      </c>
      <c r="S3624" s="31" t="s">
        <v>19644</v>
      </c>
      <c r="T3624" s="13"/>
      <c r="XFD3624" s="53">
        <f t="shared" si="56"/>
        <v>40704</v>
      </c>
    </row>
    <row r="3625" spans="1:20 16384:16384" s="19" customFormat="1" ht="300">
      <c r="A3625" s="20" t="s">
        <v>2</v>
      </c>
      <c r="B3625" s="20" t="s">
        <v>3</v>
      </c>
      <c r="C3625" s="22" t="s">
        <v>15884</v>
      </c>
      <c r="D3625" s="22"/>
      <c r="E3625" s="22"/>
      <c r="F3625" s="22" t="s">
        <v>2791</v>
      </c>
      <c r="G3625" s="20" t="s">
        <v>5</v>
      </c>
      <c r="H3625" s="25">
        <v>40704</v>
      </c>
      <c r="I3625" s="24">
        <v>40704</v>
      </c>
      <c r="J3625" s="20">
        <v>1</v>
      </c>
      <c r="K3625" s="14" t="s">
        <v>2791</v>
      </c>
      <c r="L3625" s="14"/>
      <c r="M3625" s="13" t="s">
        <v>1235</v>
      </c>
      <c r="N3625" s="13" t="s">
        <v>6735</v>
      </c>
      <c r="O3625" s="22" t="s">
        <v>513</v>
      </c>
      <c r="P3625" s="15" t="s">
        <v>15957</v>
      </c>
      <c r="Q3625" s="15"/>
      <c r="R3625" s="22" t="s">
        <v>6418</v>
      </c>
      <c r="S3625" s="31" t="s">
        <v>16124</v>
      </c>
      <c r="T3625" s="13"/>
      <c r="XFD3625" s="53">
        <f t="shared" si="56"/>
        <v>40705</v>
      </c>
    </row>
    <row r="3626" spans="1:20 16384:16384" s="19" customFormat="1" ht="409.5">
      <c r="A3626" s="20" t="s">
        <v>2</v>
      </c>
      <c r="B3626" s="20" t="s">
        <v>37</v>
      </c>
      <c r="C3626" s="22" t="s">
        <v>16125</v>
      </c>
      <c r="D3626" s="22"/>
      <c r="E3626" s="22"/>
      <c r="F3626" s="22"/>
      <c r="G3626" s="20" t="s">
        <v>5</v>
      </c>
      <c r="H3626" s="25">
        <v>40705</v>
      </c>
      <c r="I3626" s="24">
        <v>40705</v>
      </c>
      <c r="J3626" s="20">
        <v>1</v>
      </c>
      <c r="K3626" s="14" t="s">
        <v>6096</v>
      </c>
      <c r="L3626" s="14"/>
      <c r="M3626" s="13" t="s">
        <v>1235</v>
      </c>
      <c r="N3626" s="13" t="s">
        <v>6735</v>
      </c>
      <c r="O3626" s="22" t="s">
        <v>513</v>
      </c>
      <c r="P3626" s="15" t="s">
        <v>15957</v>
      </c>
      <c r="Q3626" s="15"/>
      <c r="R3626" s="22" t="s">
        <v>19476</v>
      </c>
      <c r="S3626" s="31" t="s">
        <v>2979</v>
      </c>
      <c r="T3626" s="13"/>
      <c r="XFD3626" s="53">
        <f t="shared" si="56"/>
        <v>40706</v>
      </c>
    </row>
    <row r="3627" spans="1:20 16384:16384" s="19" customFormat="1" ht="409.5">
      <c r="A3627" s="20" t="s">
        <v>2</v>
      </c>
      <c r="B3627" s="20" t="s">
        <v>3</v>
      </c>
      <c r="C3627" s="22" t="s">
        <v>2980</v>
      </c>
      <c r="D3627" s="22"/>
      <c r="E3627" s="22"/>
      <c r="F3627" s="22"/>
      <c r="G3627" s="20" t="s">
        <v>51</v>
      </c>
      <c r="H3627" s="25">
        <v>40706</v>
      </c>
      <c r="I3627" s="24">
        <v>40706</v>
      </c>
      <c r="J3627" s="20">
        <v>1</v>
      </c>
      <c r="K3627" s="14" t="s">
        <v>2041</v>
      </c>
      <c r="L3627" s="14"/>
      <c r="M3627" s="13" t="s">
        <v>1235</v>
      </c>
      <c r="N3627" s="13" t="s">
        <v>6735</v>
      </c>
      <c r="O3627" s="22" t="s">
        <v>513</v>
      </c>
      <c r="P3627" s="15" t="s">
        <v>2923</v>
      </c>
      <c r="Q3627" s="15"/>
      <c r="R3627" s="22" t="s">
        <v>19343</v>
      </c>
      <c r="S3627" s="31" t="s">
        <v>19645</v>
      </c>
      <c r="T3627" s="13"/>
      <c r="XFD3627" s="53">
        <f t="shared" si="56"/>
        <v>40707</v>
      </c>
    </row>
    <row r="3628" spans="1:20 16384:16384" s="19" customFormat="1" ht="36">
      <c r="A3628" s="20" t="s">
        <v>2</v>
      </c>
      <c r="B3628" s="20" t="s">
        <v>146</v>
      </c>
      <c r="C3628" s="22" t="s">
        <v>2981</v>
      </c>
      <c r="D3628" s="22" t="s">
        <v>2982</v>
      </c>
      <c r="E3628" s="22"/>
      <c r="F3628" s="22" t="s">
        <v>1520</v>
      </c>
      <c r="G3628" s="20" t="s">
        <v>5</v>
      </c>
      <c r="H3628" s="25">
        <v>40707</v>
      </c>
      <c r="I3628" s="24">
        <v>40707</v>
      </c>
      <c r="J3628" s="20">
        <v>1</v>
      </c>
      <c r="K3628" s="14" t="s">
        <v>6717</v>
      </c>
      <c r="L3628" s="14"/>
      <c r="M3628" s="13" t="s">
        <v>1235</v>
      </c>
      <c r="N3628" s="13" t="s">
        <v>6735</v>
      </c>
      <c r="O3628" s="22" t="s">
        <v>513</v>
      </c>
      <c r="P3628" s="15" t="s">
        <v>54</v>
      </c>
      <c r="Q3628" s="15" t="s">
        <v>520</v>
      </c>
      <c r="R3628" s="22"/>
      <c r="S3628" s="31"/>
      <c r="T3628" s="13"/>
      <c r="XFD3628" s="53">
        <f t="shared" si="56"/>
        <v>40708</v>
      </c>
    </row>
    <row r="3629" spans="1:20 16384:16384" s="19" customFormat="1" ht="409.5">
      <c r="A3629" s="20" t="s">
        <v>2</v>
      </c>
      <c r="B3629" s="20" t="s">
        <v>37</v>
      </c>
      <c r="C3629" s="22" t="s">
        <v>16126</v>
      </c>
      <c r="D3629" s="22"/>
      <c r="E3629" s="22"/>
      <c r="F3629" s="22"/>
      <c r="G3629" s="20" t="s">
        <v>5</v>
      </c>
      <c r="H3629" s="25">
        <v>40707</v>
      </c>
      <c r="I3629" s="24">
        <v>40707</v>
      </c>
      <c r="J3629" s="20">
        <v>1</v>
      </c>
      <c r="K3629" s="14" t="s">
        <v>15</v>
      </c>
      <c r="L3629" s="14"/>
      <c r="M3629" s="13" t="s">
        <v>1235</v>
      </c>
      <c r="N3629" s="13" t="s">
        <v>6735</v>
      </c>
      <c r="O3629" s="22" t="s">
        <v>513</v>
      </c>
      <c r="P3629" s="15" t="s">
        <v>15957</v>
      </c>
      <c r="Q3629" s="15"/>
      <c r="R3629" s="22" t="s">
        <v>19475</v>
      </c>
      <c r="S3629" s="31" t="s">
        <v>8903</v>
      </c>
      <c r="T3629" s="13"/>
      <c r="XFD3629" s="53">
        <f t="shared" si="56"/>
        <v>40708</v>
      </c>
    </row>
    <row r="3630" spans="1:20 16384:16384" s="19" customFormat="1" ht="12">
      <c r="A3630" s="20" t="s">
        <v>2</v>
      </c>
      <c r="B3630" s="20" t="s">
        <v>37</v>
      </c>
      <c r="C3630" s="22" t="s">
        <v>16127</v>
      </c>
      <c r="D3630" s="22" t="s">
        <v>16128</v>
      </c>
      <c r="E3630" s="22"/>
      <c r="F3630" s="22"/>
      <c r="G3630" s="20" t="s">
        <v>5</v>
      </c>
      <c r="H3630" s="25">
        <v>40707</v>
      </c>
      <c r="I3630" s="24">
        <v>40708</v>
      </c>
      <c r="J3630" s="20">
        <v>2</v>
      </c>
      <c r="K3630" s="14" t="s">
        <v>16129</v>
      </c>
      <c r="L3630" s="14"/>
      <c r="M3630" s="13" t="s">
        <v>1235</v>
      </c>
      <c r="N3630" s="13" t="s">
        <v>6735</v>
      </c>
      <c r="O3630" s="22" t="s">
        <v>513</v>
      </c>
      <c r="P3630" s="15" t="s">
        <v>2923</v>
      </c>
      <c r="Q3630" s="15"/>
      <c r="R3630" s="22"/>
      <c r="S3630" s="31"/>
      <c r="T3630" s="13"/>
      <c r="XFD3630" s="53">
        <f t="shared" si="56"/>
        <v>40710</v>
      </c>
    </row>
    <row r="3631" spans="1:20 16384:16384" s="19" customFormat="1" ht="348">
      <c r="A3631" s="20" t="s">
        <v>2</v>
      </c>
      <c r="B3631" s="20" t="s">
        <v>37</v>
      </c>
      <c r="C3631" s="22" t="s">
        <v>16130</v>
      </c>
      <c r="D3631" s="22"/>
      <c r="E3631" s="22"/>
      <c r="F3631" s="22"/>
      <c r="G3631" s="20" t="s">
        <v>5</v>
      </c>
      <c r="H3631" s="25">
        <v>40708</v>
      </c>
      <c r="I3631" s="24">
        <v>40708</v>
      </c>
      <c r="J3631" s="20">
        <v>1</v>
      </c>
      <c r="K3631" s="14" t="s">
        <v>2485</v>
      </c>
      <c r="L3631" s="14"/>
      <c r="M3631" s="13" t="s">
        <v>1235</v>
      </c>
      <c r="N3631" s="13" t="s">
        <v>6735</v>
      </c>
      <c r="O3631" s="22" t="s">
        <v>513</v>
      </c>
      <c r="P3631" s="15" t="s">
        <v>15957</v>
      </c>
      <c r="Q3631" s="15"/>
      <c r="R3631" s="22" t="s">
        <v>19344</v>
      </c>
      <c r="S3631" s="31" t="s">
        <v>16131</v>
      </c>
      <c r="T3631" s="13"/>
      <c r="XFD3631" s="53">
        <f t="shared" si="56"/>
        <v>40709</v>
      </c>
    </row>
    <row r="3632" spans="1:20 16384:16384" s="19" customFormat="1" ht="192">
      <c r="A3632" s="20" t="s">
        <v>2</v>
      </c>
      <c r="B3632" s="20" t="s">
        <v>3</v>
      </c>
      <c r="C3632" s="22" t="s">
        <v>16132</v>
      </c>
      <c r="D3632" s="22"/>
      <c r="E3632" s="22"/>
      <c r="F3632" s="22" t="s">
        <v>12430</v>
      </c>
      <c r="G3632" s="20" t="s">
        <v>5</v>
      </c>
      <c r="H3632" s="25">
        <v>40709</v>
      </c>
      <c r="I3632" s="24">
        <v>40709</v>
      </c>
      <c r="J3632" s="20">
        <v>1</v>
      </c>
      <c r="K3632" s="14" t="s">
        <v>12430</v>
      </c>
      <c r="L3632" s="14"/>
      <c r="M3632" s="13" t="s">
        <v>1235</v>
      </c>
      <c r="N3632" s="13" t="s">
        <v>6735</v>
      </c>
      <c r="O3632" s="22" t="s">
        <v>513</v>
      </c>
      <c r="P3632" s="15" t="s">
        <v>2923</v>
      </c>
      <c r="Q3632" s="15"/>
      <c r="R3632" s="22" t="s">
        <v>19474</v>
      </c>
      <c r="S3632" s="31" t="s">
        <v>8904</v>
      </c>
      <c r="T3632" s="13"/>
      <c r="XFD3632" s="53">
        <f t="shared" si="56"/>
        <v>40710</v>
      </c>
    </row>
    <row r="3633" spans="1:20 16384:16384" s="19" customFormat="1" ht="240">
      <c r="A3633" s="20" t="s">
        <v>2</v>
      </c>
      <c r="B3633" s="20" t="s">
        <v>505</v>
      </c>
      <c r="C3633" s="22" t="s">
        <v>16133</v>
      </c>
      <c r="D3633" s="22"/>
      <c r="E3633" s="22"/>
      <c r="F3633" s="22"/>
      <c r="G3633" s="20" t="s">
        <v>5</v>
      </c>
      <c r="H3633" s="25">
        <v>40709</v>
      </c>
      <c r="I3633" s="24">
        <v>40709</v>
      </c>
      <c r="J3633" s="20">
        <v>1</v>
      </c>
      <c r="K3633" s="14" t="s">
        <v>241</v>
      </c>
      <c r="L3633" s="14"/>
      <c r="M3633" s="13" t="s">
        <v>1235</v>
      </c>
      <c r="N3633" s="13" t="s">
        <v>6735</v>
      </c>
      <c r="O3633" s="22" t="s">
        <v>513</v>
      </c>
      <c r="P3633" s="15" t="s">
        <v>15957</v>
      </c>
      <c r="Q3633" s="15"/>
      <c r="R3633" s="22" t="s">
        <v>16134</v>
      </c>
      <c r="S3633" s="31" t="s">
        <v>19646</v>
      </c>
      <c r="T3633" s="13"/>
      <c r="XFD3633" s="53">
        <f t="shared" si="56"/>
        <v>40710</v>
      </c>
    </row>
    <row r="3634" spans="1:20 16384:16384" s="19" customFormat="1" ht="24">
      <c r="A3634" s="20" t="s">
        <v>2</v>
      </c>
      <c r="B3634" s="20" t="s">
        <v>19</v>
      </c>
      <c r="C3634" s="22" t="s">
        <v>16135</v>
      </c>
      <c r="D3634" s="22" t="s">
        <v>16136</v>
      </c>
      <c r="E3634" s="22"/>
      <c r="F3634" s="22" t="s">
        <v>16137</v>
      </c>
      <c r="G3634" s="20" t="s">
        <v>5</v>
      </c>
      <c r="H3634" s="25">
        <v>40710</v>
      </c>
      <c r="I3634" s="24">
        <v>40710</v>
      </c>
      <c r="J3634" s="20">
        <v>2</v>
      </c>
      <c r="K3634" s="14" t="s">
        <v>12430</v>
      </c>
      <c r="L3634" s="14"/>
      <c r="M3634" s="13" t="s">
        <v>1235</v>
      </c>
      <c r="N3634" s="13" t="s">
        <v>6735</v>
      </c>
      <c r="O3634" s="22" t="s">
        <v>513</v>
      </c>
      <c r="P3634" s="15" t="s">
        <v>2923</v>
      </c>
      <c r="Q3634" s="15"/>
      <c r="R3634" s="22" t="s">
        <v>2426</v>
      </c>
      <c r="S3634" s="31" t="s">
        <v>8905</v>
      </c>
      <c r="T3634" s="13"/>
      <c r="XFD3634" s="53">
        <f t="shared" si="56"/>
        <v>40712</v>
      </c>
    </row>
    <row r="3635" spans="1:20 16384:16384" s="19" customFormat="1" ht="48">
      <c r="A3635" s="20" t="s">
        <v>2</v>
      </c>
      <c r="B3635" s="20" t="s">
        <v>37</v>
      </c>
      <c r="C3635" s="22" t="s">
        <v>16138</v>
      </c>
      <c r="D3635" s="22" t="s">
        <v>16139</v>
      </c>
      <c r="E3635" s="22"/>
      <c r="F3635" s="22" t="s">
        <v>16140</v>
      </c>
      <c r="G3635" s="20" t="s">
        <v>5</v>
      </c>
      <c r="H3635" s="25">
        <v>40710</v>
      </c>
      <c r="I3635" s="24">
        <v>40710</v>
      </c>
      <c r="J3635" s="20">
        <v>1</v>
      </c>
      <c r="K3635" s="14" t="s">
        <v>6625</v>
      </c>
      <c r="L3635" s="14"/>
      <c r="M3635" s="13" t="s">
        <v>1235</v>
      </c>
      <c r="N3635" s="13" t="s">
        <v>6735</v>
      </c>
      <c r="O3635" s="22" t="s">
        <v>513</v>
      </c>
      <c r="P3635" s="15" t="s">
        <v>15957</v>
      </c>
      <c r="Q3635" s="15"/>
      <c r="R3635" s="22"/>
      <c r="S3635" s="31"/>
      <c r="T3635" s="13"/>
      <c r="XFD3635" s="53">
        <f t="shared" si="56"/>
        <v>40711</v>
      </c>
    </row>
    <row r="3636" spans="1:20 16384:16384" s="19" customFormat="1" ht="24">
      <c r="A3636" s="20" t="s">
        <v>2</v>
      </c>
      <c r="B3636" s="20" t="s">
        <v>3</v>
      </c>
      <c r="C3636" s="22" t="s">
        <v>16141</v>
      </c>
      <c r="D3636" s="14" t="s">
        <v>16142</v>
      </c>
      <c r="E3636" s="22"/>
      <c r="F3636" s="22"/>
      <c r="G3636" s="20" t="s">
        <v>51</v>
      </c>
      <c r="H3636" s="25">
        <v>40712</v>
      </c>
      <c r="I3636" s="24">
        <v>40712</v>
      </c>
      <c r="J3636" s="20">
        <v>1</v>
      </c>
      <c r="K3636" s="14" t="s">
        <v>6717</v>
      </c>
      <c r="L3636" s="14"/>
      <c r="M3636" s="13" t="s">
        <v>1235</v>
      </c>
      <c r="N3636" s="13" t="s">
        <v>6735</v>
      </c>
      <c r="O3636" s="22" t="s">
        <v>513</v>
      </c>
      <c r="P3636" s="15" t="s">
        <v>2923</v>
      </c>
      <c r="Q3636" s="15"/>
      <c r="R3636" s="22" t="s">
        <v>19345</v>
      </c>
      <c r="S3636" s="31"/>
      <c r="T3636" s="13"/>
      <c r="XFD3636" s="53">
        <f t="shared" si="56"/>
        <v>40713</v>
      </c>
    </row>
    <row r="3637" spans="1:20 16384:16384" s="19" customFormat="1" ht="216">
      <c r="A3637" s="20" t="s">
        <v>2</v>
      </c>
      <c r="B3637" s="20" t="s">
        <v>3</v>
      </c>
      <c r="C3637" s="22" t="s">
        <v>16143</v>
      </c>
      <c r="D3637" s="14"/>
      <c r="E3637" s="22"/>
      <c r="F3637" s="22"/>
      <c r="G3637" s="20" t="s">
        <v>5</v>
      </c>
      <c r="H3637" s="25">
        <v>40713</v>
      </c>
      <c r="I3637" s="24">
        <v>40713</v>
      </c>
      <c r="J3637" s="20">
        <v>1</v>
      </c>
      <c r="K3637" s="14" t="s">
        <v>6118</v>
      </c>
      <c r="L3637" s="14"/>
      <c r="M3637" s="13" t="s">
        <v>1235</v>
      </c>
      <c r="N3637" s="13" t="s">
        <v>6735</v>
      </c>
      <c r="O3637" s="22" t="s">
        <v>513</v>
      </c>
      <c r="P3637" s="15" t="s">
        <v>15957</v>
      </c>
      <c r="Q3637" s="15"/>
      <c r="R3637" s="22" t="s">
        <v>385</v>
      </c>
      <c r="S3637" s="31" t="s">
        <v>19647</v>
      </c>
      <c r="T3637" s="13"/>
      <c r="XFD3637" s="53">
        <f t="shared" si="56"/>
        <v>40714</v>
      </c>
    </row>
    <row r="3638" spans="1:20 16384:16384" s="19" customFormat="1" ht="36">
      <c r="A3638" s="20" t="s">
        <v>2</v>
      </c>
      <c r="B3638" s="20" t="s">
        <v>3</v>
      </c>
      <c r="C3638" s="22" t="s">
        <v>16144</v>
      </c>
      <c r="D3638" s="22"/>
      <c r="E3638" s="22"/>
      <c r="F3638" s="22"/>
      <c r="G3638" s="20" t="s">
        <v>5</v>
      </c>
      <c r="H3638" s="25">
        <v>40714</v>
      </c>
      <c r="I3638" s="24">
        <v>40714</v>
      </c>
      <c r="J3638" s="20">
        <v>1</v>
      </c>
      <c r="K3638" s="14" t="s">
        <v>84</v>
      </c>
      <c r="L3638" s="14"/>
      <c r="M3638" s="13" t="s">
        <v>1235</v>
      </c>
      <c r="N3638" s="13" t="s">
        <v>6735</v>
      </c>
      <c r="O3638" s="22" t="s">
        <v>513</v>
      </c>
      <c r="P3638" s="15" t="s">
        <v>15957</v>
      </c>
      <c r="Q3638" s="15"/>
      <c r="R3638" s="22" t="s">
        <v>19346</v>
      </c>
      <c r="S3638" s="31"/>
      <c r="T3638" s="13"/>
      <c r="XFD3638" s="53">
        <f t="shared" si="56"/>
        <v>40715</v>
      </c>
    </row>
    <row r="3639" spans="1:20 16384:16384" s="19" customFormat="1" ht="360">
      <c r="A3639" s="20" t="s">
        <v>2</v>
      </c>
      <c r="B3639" s="20" t="s">
        <v>3</v>
      </c>
      <c r="C3639" s="22" t="s">
        <v>16145</v>
      </c>
      <c r="D3639" s="22" t="s">
        <v>9222</v>
      </c>
      <c r="E3639" s="22"/>
      <c r="F3639" s="22" t="s">
        <v>9221</v>
      </c>
      <c r="G3639" s="20" t="s">
        <v>5</v>
      </c>
      <c r="H3639" s="25">
        <v>40716</v>
      </c>
      <c r="I3639" s="24">
        <v>40716</v>
      </c>
      <c r="J3639" s="20">
        <v>1</v>
      </c>
      <c r="K3639" s="14" t="s">
        <v>2011</v>
      </c>
      <c r="L3639" s="14"/>
      <c r="M3639" s="13" t="s">
        <v>1235</v>
      </c>
      <c r="N3639" s="13" t="s">
        <v>6735</v>
      </c>
      <c r="O3639" s="22" t="s">
        <v>513</v>
      </c>
      <c r="P3639" s="15" t="s">
        <v>15957</v>
      </c>
      <c r="Q3639" s="15"/>
      <c r="R3639" s="22" t="s">
        <v>19347</v>
      </c>
      <c r="S3639" s="31" t="s">
        <v>19648</v>
      </c>
      <c r="T3639" s="13"/>
      <c r="XFD3639" s="53">
        <f t="shared" si="56"/>
        <v>40717</v>
      </c>
    </row>
    <row r="3640" spans="1:20 16384:16384" s="19" customFormat="1" ht="24">
      <c r="A3640" s="20" t="s">
        <v>2</v>
      </c>
      <c r="B3640" s="20" t="s">
        <v>19</v>
      </c>
      <c r="C3640" s="22" t="s">
        <v>6991</v>
      </c>
      <c r="D3640" s="22" t="s">
        <v>6992</v>
      </c>
      <c r="E3640" s="14"/>
      <c r="F3640" s="11"/>
      <c r="G3640" s="20" t="s">
        <v>5</v>
      </c>
      <c r="H3640" s="25">
        <v>40717</v>
      </c>
      <c r="I3640" s="24">
        <v>40717</v>
      </c>
      <c r="J3640" s="20">
        <v>1</v>
      </c>
      <c r="K3640" s="14" t="s">
        <v>6717</v>
      </c>
      <c r="L3640" s="14"/>
      <c r="M3640" s="13" t="s">
        <v>1235</v>
      </c>
      <c r="N3640" s="13" t="s">
        <v>6735</v>
      </c>
      <c r="O3640" s="22" t="s">
        <v>1135</v>
      </c>
      <c r="P3640" s="15" t="s">
        <v>15957</v>
      </c>
      <c r="Q3640" s="15"/>
      <c r="R3640" s="15"/>
      <c r="S3640" s="30"/>
      <c r="T3640" s="13"/>
      <c r="XFD3640" s="53">
        <f t="shared" si="56"/>
        <v>40718</v>
      </c>
    </row>
    <row r="3641" spans="1:20 16384:16384" s="19" customFormat="1" ht="24">
      <c r="A3641" s="20" t="s">
        <v>2</v>
      </c>
      <c r="B3641" s="20" t="s">
        <v>146</v>
      </c>
      <c r="C3641" s="22" t="s">
        <v>2194</v>
      </c>
      <c r="D3641" s="22" t="s">
        <v>16146</v>
      </c>
      <c r="E3641" s="22"/>
      <c r="F3641" s="22" t="s">
        <v>12460</v>
      </c>
      <c r="G3641" s="20" t="s">
        <v>5</v>
      </c>
      <c r="H3641" s="25">
        <v>40718</v>
      </c>
      <c r="I3641" s="24">
        <v>40720</v>
      </c>
      <c r="J3641" s="20">
        <v>3</v>
      </c>
      <c r="K3641" s="14" t="s">
        <v>16147</v>
      </c>
      <c r="L3641" s="14"/>
      <c r="M3641" s="13" t="s">
        <v>1235</v>
      </c>
      <c r="N3641" s="13" t="s">
        <v>6735</v>
      </c>
      <c r="O3641" s="22" t="s">
        <v>513</v>
      </c>
      <c r="P3641" s="15" t="s">
        <v>2923</v>
      </c>
      <c r="Q3641" s="15"/>
      <c r="R3641" s="22" t="s">
        <v>12476</v>
      </c>
      <c r="S3641" s="31"/>
      <c r="T3641" s="13"/>
      <c r="XFD3641" s="53">
        <f t="shared" si="56"/>
        <v>40723</v>
      </c>
    </row>
    <row r="3642" spans="1:20 16384:16384" s="19" customFormat="1" ht="192">
      <c r="A3642" s="20" t="s">
        <v>2</v>
      </c>
      <c r="B3642" s="20" t="s">
        <v>21</v>
      </c>
      <c r="C3642" s="22" t="s">
        <v>2983</v>
      </c>
      <c r="D3642" s="22"/>
      <c r="E3642" s="22"/>
      <c r="F3642" s="22" t="s">
        <v>16148</v>
      </c>
      <c r="G3642" s="20" t="s">
        <v>5</v>
      </c>
      <c r="H3642" s="25">
        <v>40718</v>
      </c>
      <c r="I3642" s="24">
        <v>40718</v>
      </c>
      <c r="J3642" s="20">
        <v>1</v>
      </c>
      <c r="K3642" s="14" t="s">
        <v>16037</v>
      </c>
      <c r="L3642" s="14"/>
      <c r="M3642" s="13" t="s">
        <v>1235</v>
      </c>
      <c r="N3642" s="13" t="s">
        <v>6735</v>
      </c>
      <c r="O3642" s="22" t="s">
        <v>513</v>
      </c>
      <c r="P3642" s="15" t="s">
        <v>15957</v>
      </c>
      <c r="Q3642" s="15"/>
      <c r="R3642" s="22" t="s">
        <v>19348</v>
      </c>
      <c r="S3642" s="31" t="s">
        <v>16149</v>
      </c>
      <c r="T3642" s="13"/>
      <c r="XFD3642" s="53">
        <f t="shared" si="56"/>
        <v>40719</v>
      </c>
    </row>
    <row r="3643" spans="1:20 16384:16384" s="19" customFormat="1" ht="409.5">
      <c r="A3643" s="20" t="s">
        <v>2</v>
      </c>
      <c r="B3643" s="20" t="s">
        <v>3</v>
      </c>
      <c r="C3643" s="22" t="s">
        <v>2984</v>
      </c>
      <c r="D3643" s="22" t="s">
        <v>2985</v>
      </c>
      <c r="E3643" s="22"/>
      <c r="F3643" s="22"/>
      <c r="G3643" s="20" t="s">
        <v>5</v>
      </c>
      <c r="H3643" s="25">
        <v>40720</v>
      </c>
      <c r="I3643" s="24">
        <v>40720</v>
      </c>
      <c r="J3643" s="20">
        <v>1</v>
      </c>
      <c r="K3643" s="14" t="s">
        <v>6096</v>
      </c>
      <c r="L3643" s="14"/>
      <c r="M3643" s="13" t="s">
        <v>1235</v>
      </c>
      <c r="N3643" s="13" t="s">
        <v>6735</v>
      </c>
      <c r="O3643" s="22" t="s">
        <v>513</v>
      </c>
      <c r="P3643" s="15" t="s">
        <v>15957</v>
      </c>
      <c r="Q3643" s="15"/>
      <c r="R3643" s="22" t="s">
        <v>19650</v>
      </c>
      <c r="S3643" s="31" t="s">
        <v>19649</v>
      </c>
      <c r="T3643" s="13"/>
      <c r="XFD3643" s="53">
        <f t="shared" si="56"/>
        <v>40721</v>
      </c>
    </row>
    <row r="3644" spans="1:20 16384:16384" s="19" customFormat="1" ht="409.5">
      <c r="A3644" s="20" t="s">
        <v>2</v>
      </c>
      <c r="B3644" s="20" t="s">
        <v>37</v>
      </c>
      <c r="C3644" s="22" t="s">
        <v>16150</v>
      </c>
      <c r="D3644" s="22"/>
      <c r="E3644" s="22"/>
      <c r="F3644" s="22"/>
      <c r="G3644" s="20" t="s">
        <v>5</v>
      </c>
      <c r="H3644" s="25">
        <v>40721</v>
      </c>
      <c r="I3644" s="24">
        <v>40721</v>
      </c>
      <c r="J3644" s="20">
        <v>1</v>
      </c>
      <c r="K3644" s="14" t="s">
        <v>15</v>
      </c>
      <c r="L3644" s="14"/>
      <c r="M3644" s="13" t="s">
        <v>1235</v>
      </c>
      <c r="N3644" s="13" t="s">
        <v>6735</v>
      </c>
      <c r="O3644" s="22" t="s">
        <v>513</v>
      </c>
      <c r="P3644" s="15" t="s">
        <v>15957</v>
      </c>
      <c r="Q3644" s="15"/>
      <c r="R3644" s="22" t="s">
        <v>19473</v>
      </c>
      <c r="S3644" s="31" t="s">
        <v>8906</v>
      </c>
      <c r="T3644" s="13"/>
      <c r="XFD3644" s="53">
        <f t="shared" si="56"/>
        <v>40722</v>
      </c>
    </row>
    <row r="3645" spans="1:20 16384:16384" s="19" customFormat="1" ht="336">
      <c r="A3645" s="20" t="s">
        <v>2</v>
      </c>
      <c r="B3645" s="20" t="s">
        <v>505</v>
      </c>
      <c r="C3645" s="22" t="s">
        <v>16151</v>
      </c>
      <c r="D3645" s="14" t="s">
        <v>16152</v>
      </c>
      <c r="E3645" s="22"/>
      <c r="F3645" s="22"/>
      <c r="G3645" s="20" t="s">
        <v>5</v>
      </c>
      <c r="H3645" s="25">
        <v>40723</v>
      </c>
      <c r="I3645" s="24">
        <v>40723</v>
      </c>
      <c r="J3645" s="20">
        <v>1</v>
      </c>
      <c r="K3645" s="14" t="s">
        <v>6624</v>
      </c>
      <c r="L3645" s="14"/>
      <c r="M3645" s="13" t="s">
        <v>1235</v>
      </c>
      <c r="N3645" s="13" t="s">
        <v>6735</v>
      </c>
      <c r="O3645" s="22" t="s">
        <v>513</v>
      </c>
      <c r="P3645" s="15" t="s">
        <v>15957</v>
      </c>
      <c r="Q3645" s="15"/>
      <c r="R3645" s="22" t="s">
        <v>16153</v>
      </c>
      <c r="S3645" s="31" t="s">
        <v>8907</v>
      </c>
      <c r="T3645" s="13"/>
      <c r="XFD3645" s="53">
        <f t="shared" si="56"/>
        <v>40724</v>
      </c>
    </row>
    <row r="3646" spans="1:20 16384:16384" s="19" customFormat="1" ht="36">
      <c r="A3646" s="20" t="s">
        <v>2</v>
      </c>
      <c r="B3646" s="20" t="s">
        <v>18</v>
      </c>
      <c r="C3646" s="22" t="s">
        <v>9422</v>
      </c>
      <c r="D3646" s="22" t="s">
        <v>16154</v>
      </c>
      <c r="E3646" s="22"/>
      <c r="F3646" s="22" t="s">
        <v>1787</v>
      </c>
      <c r="G3646" s="20" t="s">
        <v>5</v>
      </c>
      <c r="H3646" s="25">
        <v>40724</v>
      </c>
      <c r="I3646" s="24">
        <v>40724</v>
      </c>
      <c r="J3646" s="20">
        <v>1</v>
      </c>
      <c r="K3646" s="14" t="s">
        <v>6717</v>
      </c>
      <c r="L3646" s="14"/>
      <c r="M3646" s="13" t="s">
        <v>1235</v>
      </c>
      <c r="N3646" s="13" t="s">
        <v>6735</v>
      </c>
      <c r="O3646" s="22" t="s">
        <v>513</v>
      </c>
      <c r="P3646" s="15" t="s">
        <v>54</v>
      </c>
      <c r="Q3646" s="15" t="s">
        <v>520</v>
      </c>
      <c r="R3646" s="22"/>
      <c r="S3646" s="31"/>
      <c r="T3646" s="13"/>
      <c r="XFD3646" s="53">
        <f t="shared" si="56"/>
        <v>40725</v>
      </c>
    </row>
    <row r="3647" spans="1:20 16384:16384" s="19" customFormat="1" ht="324">
      <c r="A3647" s="20" t="s">
        <v>2</v>
      </c>
      <c r="B3647" s="20" t="s">
        <v>10</v>
      </c>
      <c r="C3647" s="22" t="s">
        <v>6794</v>
      </c>
      <c r="D3647" s="22" t="s">
        <v>6255</v>
      </c>
      <c r="E3647" s="22"/>
      <c r="F3647" s="22" t="s">
        <v>16070</v>
      </c>
      <c r="G3647" s="20" t="s">
        <v>5</v>
      </c>
      <c r="H3647" s="25">
        <v>40725</v>
      </c>
      <c r="I3647" s="24">
        <v>40725</v>
      </c>
      <c r="J3647" s="20">
        <v>1</v>
      </c>
      <c r="K3647" s="14" t="s">
        <v>6717</v>
      </c>
      <c r="L3647" s="14"/>
      <c r="M3647" s="13" t="s">
        <v>1235</v>
      </c>
      <c r="N3647" s="13" t="s">
        <v>6735</v>
      </c>
      <c r="O3647" s="22" t="s">
        <v>513</v>
      </c>
      <c r="P3647" s="15" t="s">
        <v>16004</v>
      </c>
      <c r="Q3647" s="15"/>
      <c r="R3647" s="22" t="s">
        <v>402</v>
      </c>
      <c r="S3647" s="31" t="s">
        <v>19651</v>
      </c>
      <c r="T3647" s="13"/>
      <c r="XFD3647" s="53">
        <f t="shared" si="56"/>
        <v>40726</v>
      </c>
    </row>
    <row r="3648" spans="1:20 16384:16384" s="19" customFormat="1" ht="72">
      <c r="A3648" s="20" t="s">
        <v>2</v>
      </c>
      <c r="B3648" s="20" t="s">
        <v>3</v>
      </c>
      <c r="C3648" s="22" t="s">
        <v>16155</v>
      </c>
      <c r="D3648" s="22"/>
      <c r="E3648" s="22"/>
      <c r="F3648" s="22" t="s">
        <v>12430</v>
      </c>
      <c r="G3648" s="20" t="s">
        <v>5</v>
      </c>
      <c r="H3648" s="25">
        <v>40725</v>
      </c>
      <c r="I3648" s="24">
        <v>40725</v>
      </c>
      <c r="J3648" s="20">
        <v>1</v>
      </c>
      <c r="K3648" s="14" t="s">
        <v>12430</v>
      </c>
      <c r="L3648" s="14"/>
      <c r="M3648" s="13" t="s">
        <v>1235</v>
      </c>
      <c r="N3648" s="13" t="s">
        <v>6735</v>
      </c>
      <c r="O3648" s="22" t="s">
        <v>513</v>
      </c>
      <c r="P3648" s="15" t="s">
        <v>15957</v>
      </c>
      <c r="Q3648" s="15"/>
      <c r="R3648" s="22" t="s">
        <v>19349</v>
      </c>
      <c r="S3648" s="31" t="s">
        <v>8908</v>
      </c>
      <c r="T3648" s="13"/>
      <c r="XFD3648" s="53">
        <f t="shared" si="56"/>
        <v>40726</v>
      </c>
    </row>
    <row r="3649" spans="1:20 16384:16384" s="19" customFormat="1" ht="12">
      <c r="A3649" s="20" t="s">
        <v>2</v>
      </c>
      <c r="B3649" s="20" t="s">
        <v>19</v>
      </c>
      <c r="C3649" s="22" t="s">
        <v>16156</v>
      </c>
      <c r="D3649" s="22"/>
      <c r="E3649" s="22"/>
      <c r="F3649" s="22" t="s">
        <v>16157</v>
      </c>
      <c r="G3649" s="20" t="s">
        <v>5</v>
      </c>
      <c r="H3649" s="25">
        <v>40726</v>
      </c>
      <c r="I3649" s="24">
        <v>40726</v>
      </c>
      <c r="J3649" s="20">
        <v>1</v>
      </c>
      <c r="K3649" s="14" t="s">
        <v>16157</v>
      </c>
      <c r="L3649" s="14"/>
      <c r="M3649" s="13" t="s">
        <v>1235</v>
      </c>
      <c r="N3649" s="13" t="s">
        <v>6735</v>
      </c>
      <c r="O3649" s="22" t="s">
        <v>513</v>
      </c>
      <c r="P3649" s="15" t="s">
        <v>15957</v>
      </c>
      <c r="Q3649" s="15"/>
      <c r="R3649" s="22"/>
      <c r="S3649" s="31"/>
      <c r="T3649" s="13"/>
      <c r="XFD3649" s="53">
        <f t="shared" si="56"/>
        <v>40727</v>
      </c>
    </row>
    <row r="3650" spans="1:20 16384:16384" s="19" customFormat="1" ht="409.5">
      <c r="A3650" s="20" t="s">
        <v>2</v>
      </c>
      <c r="B3650" s="20" t="s">
        <v>3</v>
      </c>
      <c r="C3650" s="22" t="s">
        <v>16158</v>
      </c>
      <c r="D3650" s="22"/>
      <c r="E3650" s="22"/>
      <c r="F3650" s="22"/>
      <c r="G3650" s="20" t="s">
        <v>5</v>
      </c>
      <c r="H3650" s="25">
        <v>40727</v>
      </c>
      <c r="I3650" s="24">
        <v>40727</v>
      </c>
      <c r="J3650" s="20">
        <v>1</v>
      </c>
      <c r="K3650" s="14" t="s">
        <v>16159</v>
      </c>
      <c r="L3650" s="14"/>
      <c r="M3650" s="13" t="s">
        <v>1235</v>
      </c>
      <c r="N3650" s="13" t="s">
        <v>6735</v>
      </c>
      <c r="O3650" s="22" t="s">
        <v>513</v>
      </c>
      <c r="P3650" s="15" t="s">
        <v>15957</v>
      </c>
      <c r="Q3650" s="15"/>
      <c r="R3650" s="22" t="s">
        <v>19652</v>
      </c>
      <c r="S3650" s="31" t="s">
        <v>19653</v>
      </c>
      <c r="T3650" s="13"/>
      <c r="XFD3650" s="53">
        <f t="shared" si="56"/>
        <v>40728</v>
      </c>
    </row>
    <row r="3651" spans="1:20 16384:16384" s="19" customFormat="1" ht="36">
      <c r="A3651" s="20" t="s">
        <v>2</v>
      </c>
      <c r="B3651" s="20" t="s">
        <v>18</v>
      </c>
      <c r="C3651" s="22" t="s">
        <v>9423</v>
      </c>
      <c r="D3651" s="22" t="s">
        <v>16160</v>
      </c>
      <c r="E3651" s="22"/>
      <c r="F3651" s="22"/>
      <c r="G3651" s="20" t="s">
        <v>94</v>
      </c>
      <c r="H3651" s="25">
        <v>40728</v>
      </c>
      <c r="I3651" s="24">
        <v>40728</v>
      </c>
      <c r="J3651" s="20">
        <v>1</v>
      </c>
      <c r="K3651" s="14" t="s">
        <v>6717</v>
      </c>
      <c r="L3651" s="14"/>
      <c r="M3651" s="13" t="s">
        <v>1235</v>
      </c>
      <c r="N3651" s="13" t="s">
        <v>6735</v>
      </c>
      <c r="O3651" s="22" t="s">
        <v>513</v>
      </c>
      <c r="P3651" s="15" t="s">
        <v>54</v>
      </c>
      <c r="Q3651" s="15" t="s">
        <v>521</v>
      </c>
      <c r="R3651" s="22"/>
      <c r="S3651" s="31"/>
      <c r="T3651" s="13"/>
      <c r="XFD3651" s="53">
        <f t="shared" si="56"/>
        <v>40729</v>
      </c>
    </row>
    <row r="3652" spans="1:20 16384:16384" s="19" customFormat="1" ht="409.5">
      <c r="A3652" s="20" t="s">
        <v>2</v>
      </c>
      <c r="B3652" s="20" t="s">
        <v>3</v>
      </c>
      <c r="C3652" s="22" t="s">
        <v>2986</v>
      </c>
      <c r="D3652" s="22"/>
      <c r="E3652" s="22"/>
      <c r="F3652" s="22"/>
      <c r="G3652" s="20" t="s">
        <v>5</v>
      </c>
      <c r="H3652" s="25">
        <v>40728</v>
      </c>
      <c r="I3652" s="24">
        <v>40728</v>
      </c>
      <c r="J3652" s="20">
        <v>1</v>
      </c>
      <c r="K3652" s="14" t="s">
        <v>1346</v>
      </c>
      <c r="L3652" s="14"/>
      <c r="M3652" s="13" t="s">
        <v>1235</v>
      </c>
      <c r="N3652" s="13" t="s">
        <v>6735</v>
      </c>
      <c r="O3652" s="22" t="s">
        <v>513</v>
      </c>
      <c r="P3652" s="15" t="s">
        <v>15957</v>
      </c>
      <c r="Q3652" s="15"/>
      <c r="R3652" s="22" t="s">
        <v>6419</v>
      </c>
      <c r="S3652" s="31" t="s">
        <v>16161</v>
      </c>
      <c r="T3652" s="13"/>
      <c r="XFD3652" s="53">
        <f t="shared" si="56"/>
        <v>40729</v>
      </c>
    </row>
    <row r="3653" spans="1:20 16384:16384" s="19" customFormat="1" ht="252">
      <c r="A3653" s="20" t="s">
        <v>2</v>
      </c>
      <c r="B3653" s="20" t="s">
        <v>3</v>
      </c>
      <c r="C3653" s="22" t="s">
        <v>16162</v>
      </c>
      <c r="D3653" s="22"/>
      <c r="E3653" s="22"/>
      <c r="F3653" s="22"/>
      <c r="G3653" s="20" t="s">
        <v>5</v>
      </c>
      <c r="H3653" s="25">
        <v>40729</v>
      </c>
      <c r="I3653" s="24">
        <v>40729</v>
      </c>
      <c r="J3653" s="20">
        <v>1</v>
      </c>
      <c r="K3653" s="14" t="s">
        <v>240</v>
      </c>
      <c r="L3653" s="14"/>
      <c r="M3653" s="13" t="s">
        <v>1235</v>
      </c>
      <c r="N3653" s="13" t="s">
        <v>6735</v>
      </c>
      <c r="O3653" s="22" t="s">
        <v>513</v>
      </c>
      <c r="P3653" s="15" t="s">
        <v>15957</v>
      </c>
      <c r="Q3653" s="15"/>
      <c r="R3653" s="67" t="s">
        <v>19350</v>
      </c>
      <c r="S3653" s="31" t="s">
        <v>19655</v>
      </c>
      <c r="T3653" s="13"/>
      <c r="XFD3653" s="53">
        <f t="shared" ref="XFD3653:XFD3716" si="57">SUM(I3653:XFC3653)</f>
        <v>40730</v>
      </c>
    </row>
    <row r="3654" spans="1:20 16384:16384" s="19" customFormat="1" ht="12">
      <c r="A3654" s="20" t="s">
        <v>2</v>
      </c>
      <c r="B3654" s="20" t="s">
        <v>146</v>
      </c>
      <c r="C3654" s="22" t="s">
        <v>9279</v>
      </c>
      <c r="D3654" s="22" t="s">
        <v>16163</v>
      </c>
      <c r="E3654" s="22"/>
      <c r="F3654" s="22" t="s">
        <v>1520</v>
      </c>
      <c r="G3654" s="20" t="s">
        <v>5</v>
      </c>
      <c r="H3654" s="25">
        <v>40730</v>
      </c>
      <c r="I3654" s="24">
        <v>40734</v>
      </c>
      <c r="J3654" s="20">
        <v>7</v>
      </c>
      <c r="K3654" s="14" t="s">
        <v>6717</v>
      </c>
      <c r="L3654" s="14"/>
      <c r="M3654" s="13" t="s">
        <v>1235</v>
      </c>
      <c r="N3654" s="13" t="s">
        <v>6735</v>
      </c>
      <c r="O3654" s="22" t="s">
        <v>513</v>
      </c>
      <c r="P3654" s="15" t="s">
        <v>16004</v>
      </c>
      <c r="Q3654" s="15"/>
      <c r="R3654" s="22" t="s">
        <v>12476</v>
      </c>
      <c r="S3654" s="31"/>
      <c r="T3654" s="13"/>
      <c r="XFD3654" s="53">
        <f t="shared" si="57"/>
        <v>40741</v>
      </c>
    </row>
    <row r="3655" spans="1:20 16384:16384" s="19" customFormat="1" ht="24">
      <c r="A3655" s="20" t="s">
        <v>2</v>
      </c>
      <c r="B3655" s="20" t="s">
        <v>3</v>
      </c>
      <c r="C3655" s="22" t="s">
        <v>16164</v>
      </c>
      <c r="D3655" s="22"/>
      <c r="E3655" s="22"/>
      <c r="F3655" s="22"/>
      <c r="G3655" s="20" t="s">
        <v>51</v>
      </c>
      <c r="H3655" s="25">
        <v>40734</v>
      </c>
      <c r="I3655" s="24">
        <v>40734</v>
      </c>
      <c r="J3655" s="20">
        <v>1</v>
      </c>
      <c r="K3655" s="14" t="s">
        <v>6598</v>
      </c>
      <c r="L3655" s="14"/>
      <c r="M3655" s="13" t="s">
        <v>1235</v>
      </c>
      <c r="N3655" s="13" t="s">
        <v>6735</v>
      </c>
      <c r="O3655" s="22" t="s">
        <v>513</v>
      </c>
      <c r="P3655" s="15" t="s">
        <v>15957</v>
      </c>
      <c r="Q3655" s="15"/>
      <c r="R3655" s="22"/>
      <c r="S3655" s="31"/>
      <c r="T3655" s="13"/>
      <c r="XFD3655" s="53">
        <f t="shared" si="57"/>
        <v>40735</v>
      </c>
    </row>
    <row r="3656" spans="1:20 16384:16384" s="19" customFormat="1" ht="180">
      <c r="A3656" s="20" t="s">
        <v>2</v>
      </c>
      <c r="B3656" s="20" t="s">
        <v>3</v>
      </c>
      <c r="C3656" s="22" t="s">
        <v>16165</v>
      </c>
      <c r="D3656" s="22"/>
      <c r="E3656" s="22"/>
      <c r="F3656" s="22"/>
      <c r="G3656" s="20" t="s">
        <v>94</v>
      </c>
      <c r="H3656" s="25">
        <v>40735</v>
      </c>
      <c r="I3656" s="24">
        <v>40735</v>
      </c>
      <c r="J3656" s="20">
        <v>1</v>
      </c>
      <c r="K3656" s="14" t="s">
        <v>2029</v>
      </c>
      <c r="L3656" s="14"/>
      <c r="M3656" s="13" t="s">
        <v>1235</v>
      </c>
      <c r="N3656" s="13" t="s">
        <v>6735</v>
      </c>
      <c r="O3656" s="22" t="s">
        <v>513</v>
      </c>
      <c r="P3656" s="15" t="s">
        <v>15957</v>
      </c>
      <c r="Q3656" s="15"/>
      <c r="R3656" s="22" t="s">
        <v>19351</v>
      </c>
      <c r="S3656" s="31" t="s">
        <v>19654</v>
      </c>
      <c r="T3656" s="13"/>
      <c r="XFD3656" s="53">
        <f t="shared" si="57"/>
        <v>40736</v>
      </c>
    </row>
    <row r="3657" spans="1:20 16384:16384" s="19" customFormat="1" ht="36">
      <c r="A3657" s="20" t="s">
        <v>2</v>
      </c>
      <c r="B3657" s="20" t="s">
        <v>18</v>
      </c>
      <c r="C3657" s="22" t="s">
        <v>2987</v>
      </c>
      <c r="D3657" s="22" t="s">
        <v>2988</v>
      </c>
      <c r="E3657" s="22"/>
      <c r="F3657" s="22"/>
      <c r="G3657" s="20" t="s">
        <v>94</v>
      </c>
      <c r="H3657" s="25">
        <v>40736</v>
      </c>
      <c r="I3657" s="24">
        <v>40736</v>
      </c>
      <c r="J3657" s="20">
        <v>1</v>
      </c>
      <c r="K3657" s="14" t="s">
        <v>6717</v>
      </c>
      <c r="L3657" s="14"/>
      <c r="M3657" s="13" t="s">
        <v>1235</v>
      </c>
      <c r="N3657" s="13" t="s">
        <v>6735</v>
      </c>
      <c r="O3657" s="22" t="s">
        <v>513</v>
      </c>
      <c r="P3657" s="15" t="s">
        <v>54</v>
      </c>
      <c r="Q3657" s="15" t="s">
        <v>521</v>
      </c>
      <c r="R3657" s="22"/>
      <c r="S3657" s="31"/>
      <c r="T3657" s="13"/>
      <c r="XFD3657" s="53">
        <f t="shared" si="57"/>
        <v>40737</v>
      </c>
    </row>
    <row r="3658" spans="1:20 16384:16384" s="19" customFormat="1" ht="192">
      <c r="A3658" s="20" t="s">
        <v>2</v>
      </c>
      <c r="B3658" s="20" t="s">
        <v>3</v>
      </c>
      <c r="C3658" s="22" t="s">
        <v>2989</v>
      </c>
      <c r="D3658" s="22"/>
      <c r="E3658" s="22"/>
      <c r="F3658" s="22"/>
      <c r="G3658" s="20" t="s">
        <v>5</v>
      </c>
      <c r="H3658" s="25">
        <v>40736</v>
      </c>
      <c r="I3658" s="24">
        <v>40736</v>
      </c>
      <c r="J3658" s="20">
        <v>1</v>
      </c>
      <c r="K3658" s="14" t="s">
        <v>6595</v>
      </c>
      <c r="L3658" s="14"/>
      <c r="M3658" s="13" t="s">
        <v>1235</v>
      </c>
      <c r="N3658" s="13" t="s">
        <v>6735</v>
      </c>
      <c r="O3658" s="22" t="s">
        <v>513</v>
      </c>
      <c r="P3658" s="15" t="s">
        <v>15957</v>
      </c>
      <c r="Q3658" s="15"/>
      <c r="R3658" s="22" t="s">
        <v>19352</v>
      </c>
      <c r="S3658" s="31" t="s">
        <v>16166</v>
      </c>
      <c r="T3658" s="13"/>
      <c r="XFD3658" s="53">
        <f t="shared" si="57"/>
        <v>40737</v>
      </c>
    </row>
    <row r="3659" spans="1:20 16384:16384" s="19" customFormat="1" ht="36">
      <c r="A3659" s="20" t="s">
        <v>2</v>
      </c>
      <c r="B3659" s="20" t="s">
        <v>3</v>
      </c>
      <c r="C3659" s="22" t="s">
        <v>16167</v>
      </c>
      <c r="D3659" s="22" t="s">
        <v>16168</v>
      </c>
      <c r="E3659" s="22"/>
      <c r="F3659" s="22"/>
      <c r="G3659" s="20" t="s">
        <v>5</v>
      </c>
      <c r="H3659" s="25">
        <v>40738</v>
      </c>
      <c r="I3659" s="24">
        <v>40738</v>
      </c>
      <c r="J3659" s="20">
        <v>1</v>
      </c>
      <c r="K3659" s="14" t="s">
        <v>6717</v>
      </c>
      <c r="L3659" s="14"/>
      <c r="M3659" s="13" t="s">
        <v>1235</v>
      </c>
      <c r="N3659" s="13" t="s">
        <v>6735</v>
      </c>
      <c r="O3659" s="22" t="s">
        <v>513</v>
      </c>
      <c r="P3659" s="15" t="s">
        <v>54</v>
      </c>
      <c r="Q3659" s="15" t="s">
        <v>521</v>
      </c>
      <c r="R3659" s="22"/>
      <c r="S3659" s="31"/>
      <c r="T3659" s="13"/>
      <c r="XFD3659" s="53">
        <f t="shared" si="57"/>
        <v>40739</v>
      </c>
    </row>
    <row r="3660" spans="1:20 16384:16384" s="19" customFormat="1" ht="132">
      <c r="A3660" s="20" t="s">
        <v>2</v>
      </c>
      <c r="B3660" s="20" t="s">
        <v>3</v>
      </c>
      <c r="C3660" s="22" t="s">
        <v>16169</v>
      </c>
      <c r="D3660" s="22"/>
      <c r="E3660" s="22"/>
      <c r="F3660" s="22"/>
      <c r="G3660" s="20" t="s">
        <v>5</v>
      </c>
      <c r="H3660" s="25">
        <v>40738</v>
      </c>
      <c r="I3660" s="24">
        <v>40738</v>
      </c>
      <c r="J3660" s="20">
        <v>1</v>
      </c>
      <c r="K3660" s="14" t="s">
        <v>6097</v>
      </c>
      <c r="L3660" s="14"/>
      <c r="M3660" s="13" t="s">
        <v>1235</v>
      </c>
      <c r="N3660" s="13" t="s">
        <v>6735</v>
      </c>
      <c r="O3660" s="22" t="s">
        <v>513</v>
      </c>
      <c r="P3660" s="15" t="s">
        <v>15957</v>
      </c>
      <c r="Q3660" s="15"/>
      <c r="R3660" s="22" t="s">
        <v>19353</v>
      </c>
      <c r="S3660" s="31" t="s">
        <v>19656</v>
      </c>
      <c r="T3660" s="13"/>
      <c r="XFD3660" s="53">
        <f t="shared" si="57"/>
        <v>40739</v>
      </c>
    </row>
    <row r="3661" spans="1:20 16384:16384" s="19" customFormat="1" ht="48">
      <c r="A3661" s="20" t="s">
        <v>2</v>
      </c>
      <c r="B3661" s="20" t="s">
        <v>10</v>
      </c>
      <c r="C3661" s="22" t="s">
        <v>16170</v>
      </c>
      <c r="D3661" s="22"/>
      <c r="E3661" s="22"/>
      <c r="F3661" s="22" t="s">
        <v>16171</v>
      </c>
      <c r="G3661" s="20" t="s">
        <v>94</v>
      </c>
      <c r="H3661" s="25">
        <v>40739</v>
      </c>
      <c r="I3661" s="24">
        <v>40739</v>
      </c>
      <c r="J3661" s="20">
        <v>1</v>
      </c>
      <c r="K3661" s="14" t="s">
        <v>6717</v>
      </c>
      <c r="L3661" s="14"/>
      <c r="M3661" s="13" t="s">
        <v>1235</v>
      </c>
      <c r="N3661" s="13" t="s">
        <v>6735</v>
      </c>
      <c r="O3661" s="22" t="s">
        <v>513</v>
      </c>
      <c r="P3661" s="15" t="s">
        <v>2923</v>
      </c>
      <c r="Q3661" s="15"/>
      <c r="R3661" s="22" t="s">
        <v>19354</v>
      </c>
      <c r="S3661" s="31"/>
      <c r="T3661" s="13"/>
      <c r="XFD3661" s="53">
        <f t="shared" si="57"/>
        <v>40740</v>
      </c>
    </row>
    <row r="3662" spans="1:20 16384:16384" s="19" customFormat="1" ht="72">
      <c r="A3662" s="20" t="s">
        <v>2</v>
      </c>
      <c r="B3662" s="20" t="s">
        <v>3</v>
      </c>
      <c r="C3662" s="22" t="s">
        <v>16172</v>
      </c>
      <c r="D3662" s="22" t="s">
        <v>16173</v>
      </c>
      <c r="E3662" s="22"/>
      <c r="F3662" s="22" t="s">
        <v>16174</v>
      </c>
      <c r="G3662" s="20" t="s">
        <v>5</v>
      </c>
      <c r="H3662" s="25">
        <v>40739</v>
      </c>
      <c r="I3662" s="24">
        <v>40739</v>
      </c>
      <c r="J3662" s="20">
        <v>1</v>
      </c>
      <c r="K3662" s="14" t="s">
        <v>6096</v>
      </c>
      <c r="L3662" s="14"/>
      <c r="M3662" s="13" t="s">
        <v>1235</v>
      </c>
      <c r="N3662" s="13" t="s">
        <v>6735</v>
      </c>
      <c r="O3662" s="22" t="s">
        <v>513</v>
      </c>
      <c r="P3662" s="15" t="s">
        <v>15957</v>
      </c>
      <c r="Q3662" s="15"/>
      <c r="R3662" s="22" t="s">
        <v>19355</v>
      </c>
      <c r="S3662" s="31" t="s">
        <v>19657</v>
      </c>
      <c r="T3662" s="13"/>
      <c r="XFD3662" s="53">
        <f t="shared" si="57"/>
        <v>40740</v>
      </c>
    </row>
    <row r="3663" spans="1:20 16384:16384" s="19" customFormat="1" ht="336">
      <c r="A3663" s="20" t="s">
        <v>2</v>
      </c>
      <c r="B3663" s="20" t="s">
        <v>3</v>
      </c>
      <c r="C3663" s="22" t="s">
        <v>8378</v>
      </c>
      <c r="D3663" s="22"/>
      <c r="E3663" s="22"/>
      <c r="F3663" s="22"/>
      <c r="G3663" s="20" t="s">
        <v>5</v>
      </c>
      <c r="H3663" s="25">
        <v>40740</v>
      </c>
      <c r="I3663" s="24">
        <v>40740</v>
      </c>
      <c r="J3663" s="20">
        <v>1</v>
      </c>
      <c r="K3663" s="14" t="s">
        <v>6096</v>
      </c>
      <c r="L3663" s="14"/>
      <c r="M3663" s="13" t="s">
        <v>1235</v>
      </c>
      <c r="N3663" s="13" t="s">
        <v>6735</v>
      </c>
      <c r="O3663" s="22" t="s">
        <v>513</v>
      </c>
      <c r="P3663" s="15" t="s">
        <v>15957</v>
      </c>
      <c r="Q3663" s="15"/>
      <c r="R3663" s="22" t="s">
        <v>19356</v>
      </c>
      <c r="S3663" s="31" t="s">
        <v>19658</v>
      </c>
      <c r="T3663" s="13"/>
      <c r="XFD3663" s="53">
        <f t="shared" si="57"/>
        <v>40741</v>
      </c>
    </row>
    <row r="3664" spans="1:20 16384:16384" s="19" customFormat="1" ht="12">
      <c r="A3664" s="20" t="s">
        <v>2</v>
      </c>
      <c r="B3664" s="20" t="s">
        <v>3</v>
      </c>
      <c r="C3664" s="22" t="s">
        <v>2990</v>
      </c>
      <c r="D3664" s="22"/>
      <c r="E3664" s="22"/>
      <c r="F3664" s="22"/>
      <c r="G3664" s="20" t="s">
        <v>5</v>
      </c>
      <c r="H3664" s="25">
        <v>40741</v>
      </c>
      <c r="I3664" s="24">
        <v>40741</v>
      </c>
      <c r="J3664" s="20">
        <v>1</v>
      </c>
      <c r="K3664" s="14" t="s">
        <v>6624</v>
      </c>
      <c r="L3664" s="14"/>
      <c r="M3664" s="13" t="s">
        <v>1235</v>
      </c>
      <c r="N3664" s="13" t="s">
        <v>6735</v>
      </c>
      <c r="O3664" s="22" t="s">
        <v>513</v>
      </c>
      <c r="P3664" s="15" t="s">
        <v>15957</v>
      </c>
      <c r="Q3664" s="15"/>
      <c r="R3664" s="22"/>
      <c r="S3664" s="31"/>
      <c r="T3664" s="13"/>
      <c r="XFD3664" s="53">
        <f t="shared" si="57"/>
        <v>40742</v>
      </c>
    </row>
    <row r="3665" spans="1:20 16384:16384" s="19" customFormat="1" ht="36">
      <c r="A3665" s="20" t="s">
        <v>2</v>
      </c>
      <c r="B3665" s="20" t="s">
        <v>10</v>
      </c>
      <c r="C3665" s="22" t="s">
        <v>2991</v>
      </c>
      <c r="D3665" s="22" t="s">
        <v>2992</v>
      </c>
      <c r="E3665" s="22"/>
      <c r="F3665" s="22" t="s">
        <v>2993</v>
      </c>
      <c r="G3665" s="20" t="s">
        <v>94</v>
      </c>
      <c r="H3665" s="25">
        <v>40744</v>
      </c>
      <c r="I3665" s="24">
        <v>40744</v>
      </c>
      <c r="J3665" s="20">
        <v>1</v>
      </c>
      <c r="K3665" s="14" t="s">
        <v>6717</v>
      </c>
      <c r="L3665" s="14"/>
      <c r="M3665" s="13" t="s">
        <v>1235</v>
      </c>
      <c r="N3665" s="13" t="s">
        <v>6735</v>
      </c>
      <c r="O3665" s="22" t="s">
        <v>513</v>
      </c>
      <c r="P3665" s="15" t="s">
        <v>54</v>
      </c>
      <c r="Q3665" s="15" t="s">
        <v>521</v>
      </c>
      <c r="R3665" s="22"/>
      <c r="S3665" s="31"/>
      <c r="T3665" s="13"/>
      <c r="XFD3665" s="53">
        <f t="shared" si="57"/>
        <v>40745</v>
      </c>
    </row>
    <row r="3666" spans="1:20 16384:16384" s="19" customFormat="1" ht="409.5">
      <c r="A3666" s="20" t="s">
        <v>2</v>
      </c>
      <c r="B3666" s="20" t="s">
        <v>37</v>
      </c>
      <c r="C3666" s="22" t="s">
        <v>2994</v>
      </c>
      <c r="D3666" s="22"/>
      <c r="E3666" s="22"/>
      <c r="F3666" s="22"/>
      <c r="G3666" s="20" t="s">
        <v>5</v>
      </c>
      <c r="H3666" s="25">
        <v>40746</v>
      </c>
      <c r="I3666" s="24">
        <v>40746</v>
      </c>
      <c r="J3666" s="20">
        <v>1</v>
      </c>
      <c r="K3666" s="14" t="s">
        <v>6096</v>
      </c>
      <c r="L3666" s="14"/>
      <c r="M3666" s="13" t="s">
        <v>1235</v>
      </c>
      <c r="N3666" s="13" t="s">
        <v>6735</v>
      </c>
      <c r="O3666" s="22" t="s">
        <v>513</v>
      </c>
      <c r="P3666" s="15" t="s">
        <v>15957</v>
      </c>
      <c r="Q3666" s="15"/>
      <c r="R3666" s="67" t="s">
        <v>19357</v>
      </c>
      <c r="S3666" s="31" t="s">
        <v>19659</v>
      </c>
      <c r="T3666" s="13"/>
      <c r="XFD3666" s="53">
        <f t="shared" si="57"/>
        <v>40747</v>
      </c>
    </row>
    <row r="3667" spans="1:20 16384:16384" s="19" customFormat="1" ht="48">
      <c r="A3667" s="20" t="s">
        <v>2</v>
      </c>
      <c r="B3667" s="20" t="s">
        <v>3</v>
      </c>
      <c r="C3667" s="22" t="s">
        <v>16175</v>
      </c>
      <c r="D3667" s="22" t="s">
        <v>16176</v>
      </c>
      <c r="E3667" s="22"/>
      <c r="F3667" s="22"/>
      <c r="G3667" s="20" t="s">
        <v>5</v>
      </c>
      <c r="H3667" s="25">
        <v>40747</v>
      </c>
      <c r="I3667" s="24">
        <v>40747</v>
      </c>
      <c r="J3667" s="20">
        <v>1</v>
      </c>
      <c r="K3667" s="14" t="s">
        <v>16177</v>
      </c>
      <c r="L3667" s="14"/>
      <c r="M3667" s="13" t="s">
        <v>1235</v>
      </c>
      <c r="N3667" s="13" t="s">
        <v>6735</v>
      </c>
      <c r="O3667" s="22" t="s">
        <v>513</v>
      </c>
      <c r="P3667" s="15" t="s">
        <v>15957</v>
      </c>
      <c r="Q3667" s="15"/>
      <c r="R3667" s="22" t="s">
        <v>16178</v>
      </c>
      <c r="S3667" s="31"/>
      <c r="T3667" s="13"/>
      <c r="XFD3667" s="53">
        <f t="shared" si="57"/>
        <v>40748</v>
      </c>
    </row>
    <row r="3668" spans="1:20 16384:16384" s="19" customFormat="1" ht="12">
      <c r="A3668" s="20" t="s">
        <v>2</v>
      </c>
      <c r="B3668" s="20" t="s">
        <v>3</v>
      </c>
      <c r="C3668" s="22" t="s">
        <v>16179</v>
      </c>
      <c r="D3668" s="22"/>
      <c r="E3668" s="22"/>
      <c r="F3668" s="22"/>
      <c r="G3668" s="20" t="s">
        <v>5</v>
      </c>
      <c r="H3668" s="25">
        <v>40749</v>
      </c>
      <c r="I3668" s="24">
        <v>40749</v>
      </c>
      <c r="J3668" s="20">
        <v>1</v>
      </c>
      <c r="K3668" s="14" t="s">
        <v>16180</v>
      </c>
      <c r="L3668" s="14"/>
      <c r="M3668" s="13" t="s">
        <v>1235</v>
      </c>
      <c r="N3668" s="13" t="s">
        <v>6735</v>
      </c>
      <c r="O3668" s="22" t="s">
        <v>513</v>
      </c>
      <c r="P3668" s="15" t="s">
        <v>15957</v>
      </c>
      <c r="Q3668" s="15"/>
      <c r="R3668" s="22" t="s">
        <v>19359</v>
      </c>
      <c r="S3668" s="31"/>
      <c r="T3668" s="13"/>
      <c r="XFD3668" s="53">
        <f t="shared" si="57"/>
        <v>40750</v>
      </c>
    </row>
    <row r="3669" spans="1:20 16384:16384" s="19" customFormat="1" ht="216">
      <c r="A3669" s="20" t="s">
        <v>2</v>
      </c>
      <c r="B3669" s="20" t="s">
        <v>3</v>
      </c>
      <c r="C3669" s="22" t="s">
        <v>16181</v>
      </c>
      <c r="D3669" s="22"/>
      <c r="E3669" s="22"/>
      <c r="F3669" s="22"/>
      <c r="G3669" s="20" t="s">
        <v>5</v>
      </c>
      <c r="H3669" s="25">
        <v>40750</v>
      </c>
      <c r="I3669" s="24">
        <v>40750</v>
      </c>
      <c r="J3669" s="20">
        <v>1</v>
      </c>
      <c r="K3669" s="14" t="s">
        <v>16182</v>
      </c>
      <c r="L3669" s="14"/>
      <c r="M3669" s="13" t="s">
        <v>1235</v>
      </c>
      <c r="N3669" s="13" t="s">
        <v>6735</v>
      </c>
      <c r="O3669" s="22" t="s">
        <v>513</v>
      </c>
      <c r="P3669" s="15" t="s">
        <v>15957</v>
      </c>
      <c r="Q3669" s="15"/>
      <c r="R3669" s="22" t="s">
        <v>19358</v>
      </c>
      <c r="S3669" s="31" t="s">
        <v>19660</v>
      </c>
      <c r="T3669" s="13"/>
      <c r="XFD3669" s="53">
        <f t="shared" si="57"/>
        <v>40751</v>
      </c>
    </row>
    <row r="3670" spans="1:20 16384:16384" s="19" customFormat="1" ht="372">
      <c r="A3670" s="20" t="s">
        <v>2</v>
      </c>
      <c r="B3670" s="20" t="s">
        <v>3</v>
      </c>
      <c r="C3670" s="22" t="s">
        <v>16183</v>
      </c>
      <c r="D3670" s="22"/>
      <c r="E3670" s="22"/>
      <c r="F3670" s="22"/>
      <c r="G3670" s="20" t="s">
        <v>5</v>
      </c>
      <c r="H3670" s="25">
        <v>40751</v>
      </c>
      <c r="I3670" s="24">
        <v>40751</v>
      </c>
      <c r="J3670" s="20">
        <v>1</v>
      </c>
      <c r="K3670" s="14" t="s">
        <v>6097</v>
      </c>
      <c r="L3670" s="14"/>
      <c r="M3670" s="13" t="s">
        <v>1235</v>
      </c>
      <c r="N3670" s="13" t="s">
        <v>6735</v>
      </c>
      <c r="O3670" s="22" t="s">
        <v>513</v>
      </c>
      <c r="P3670" s="15" t="s">
        <v>15957</v>
      </c>
      <c r="Q3670" s="15"/>
      <c r="R3670" s="22" t="s">
        <v>19360</v>
      </c>
      <c r="S3670" s="31" t="s">
        <v>2995</v>
      </c>
      <c r="T3670" s="13"/>
      <c r="XFD3670" s="53">
        <f t="shared" si="57"/>
        <v>40752</v>
      </c>
    </row>
    <row r="3671" spans="1:20 16384:16384" s="19" customFormat="1" ht="36">
      <c r="A3671" s="20" t="s">
        <v>2</v>
      </c>
      <c r="B3671" s="20" t="s">
        <v>18</v>
      </c>
      <c r="C3671" s="22" t="s">
        <v>2996</v>
      </c>
      <c r="D3671" s="22" t="s">
        <v>2997</v>
      </c>
      <c r="E3671" s="22"/>
      <c r="F3671" s="22"/>
      <c r="G3671" s="20" t="s">
        <v>94</v>
      </c>
      <c r="H3671" s="25">
        <v>40752</v>
      </c>
      <c r="I3671" s="24">
        <v>40752</v>
      </c>
      <c r="J3671" s="20">
        <v>1</v>
      </c>
      <c r="K3671" s="14" t="s">
        <v>6717</v>
      </c>
      <c r="L3671" s="14"/>
      <c r="M3671" s="13" t="s">
        <v>1235</v>
      </c>
      <c r="N3671" s="13" t="s">
        <v>6735</v>
      </c>
      <c r="O3671" s="22" t="s">
        <v>513</v>
      </c>
      <c r="P3671" s="15" t="s">
        <v>54</v>
      </c>
      <c r="Q3671" s="15" t="s">
        <v>521</v>
      </c>
      <c r="R3671" s="22"/>
      <c r="S3671" s="31"/>
      <c r="T3671" s="13"/>
      <c r="XFD3671" s="53">
        <f t="shared" si="57"/>
        <v>40753</v>
      </c>
    </row>
    <row r="3672" spans="1:20 16384:16384" s="19" customFormat="1" ht="12">
      <c r="A3672" s="20" t="s">
        <v>2</v>
      </c>
      <c r="B3672" s="20" t="s">
        <v>3</v>
      </c>
      <c r="C3672" s="22" t="s">
        <v>2998</v>
      </c>
      <c r="D3672" s="22"/>
      <c r="E3672" s="22"/>
      <c r="F3672" s="22" t="s">
        <v>2999</v>
      </c>
      <c r="G3672" s="20" t="s">
        <v>5</v>
      </c>
      <c r="H3672" s="25">
        <v>40752</v>
      </c>
      <c r="I3672" s="24">
        <v>40752</v>
      </c>
      <c r="J3672" s="20">
        <v>1</v>
      </c>
      <c r="K3672" s="14" t="s">
        <v>2999</v>
      </c>
      <c r="L3672" s="14"/>
      <c r="M3672" s="13" t="s">
        <v>1235</v>
      </c>
      <c r="N3672" s="13" t="s">
        <v>6735</v>
      </c>
      <c r="O3672" s="22" t="s">
        <v>513</v>
      </c>
      <c r="P3672" s="15" t="s">
        <v>15957</v>
      </c>
      <c r="Q3672" s="15"/>
      <c r="R3672" s="69" t="s">
        <v>19365</v>
      </c>
      <c r="S3672" s="31"/>
      <c r="T3672" s="13"/>
      <c r="XFD3672" s="53">
        <f t="shared" si="57"/>
        <v>40753</v>
      </c>
    </row>
    <row r="3673" spans="1:20 16384:16384" s="19" customFormat="1" ht="156">
      <c r="A3673" s="20" t="s">
        <v>2</v>
      </c>
      <c r="B3673" s="20" t="s">
        <v>3</v>
      </c>
      <c r="C3673" s="22" t="s">
        <v>16184</v>
      </c>
      <c r="D3673" s="22"/>
      <c r="E3673" s="22"/>
      <c r="F3673" s="22"/>
      <c r="G3673" s="20" t="s">
        <v>51</v>
      </c>
      <c r="H3673" s="25">
        <v>40753</v>
      </c>
      <c r="I3673" s="24">
        <v>40753</v>
      </c>
      <c r="J3673" s="20">
        <v>1</v>
      </c>
      <c r="K3673" s="14" t="s">
        <v>12443</v>
      </c>
      <c r="L3673" s="14"/>
      <c r="M3673" s="13" t="s">
        <v>1235</v>
      </c>
      <c r="N3673" s="13" t="s">
        <v>6735</v>
      </c>
      <c r="O3673" s="22" t="s">
        <v>513</v>
      </c>
      <c r="P3673" s="15" t="s">
        <v>15957</v>
      </c>
      <c r="Q3673" s="15"/>
      <c r="R3673" s="22" t="s">
        <v>19361</v>
      </c>
      <c r="S3673" s="31" t="s">
        <v>16185</v>
      </c>
      <c r="T3673" s="13"/>
      <c r="XFD3673" s="53">
        <f t="shared" si="57"/>
        <v>40754</v>
      </c>
    </row>
    <row r="3674" spans="1:20 16384:16384" s="19" customFormat="1" ht="36">
      <c r="A3674" s="20" t="s">
        <v>2</v>
      </c>
      <c r="B3674" s="20" t="s">
        <v>3</v>
      </c>
      <c r="C3674" s="22" t="s">
        <v>3000</v>
      </c>
      <c r="D3674" s="22" t="s">
        <v>3001</v>
      </c>
      <c r="E3674" s="22"/>
      <c r="F3674" s="22" t="s">
        <v>3002</v>
      </c>
      <c r="G3674" s="20" t="s">
        <v>94</v>
      </c>
      <c r="H3674" s="25">
        <v>40753</v>
      </c>
      <c r="I3674" s="24">
        <v>40753</v>
      </c>
      <c r="J3674" s="20">
        <v>1</v>
      </c>
      <c r="K3674" s="14" t="s">
        <v>6717</v>
      </c>
      <c r="L3674" s="14"/>
      <c r="M3674" s="13" t="s">
        <v>1235</v>
      </c>
      <c r="N3674" s="13" t="s">
        <v>6735</v>
      </c>
      <c r="O3674" s="22" t="s">
        <v>513</v>
      </c>
      <c r="P3674" s="15" t="s">
        <v>54</v>
      </c>
      <c r="Q3674" s="15" t="s">
        <v>521</v>
      </c>
      <c r="R3674" s="22"/>
      <c r="S3674" s="31"/>
      <c r="T3674" s="13"/>
      <c r="XFD3674" s="53">
        <f t="shared" si="57"/>
        <v>40754</v>
      </c>
    </row>
    <row r="3675" spans="1:20 16384:16384" s="19" customFormat="1" ht="300">
      <c r="A3675" s="20" t="s">
        <v>2</v>
      </c>
      <c r="B3675" s="20" t="s">
        <v>3</v>
      </c>
      <c r="C3675" s="22" t="s">
        <v>16186</v>
      </c>
      <c r="D3675" s="22" t="s">
        <v>16187</v>
      </c>
      <c r="E3675" s="22"/>
      <c r="F3675" s="22" t="s">
        <v>16188</v>
      </c>
      <c r="G3675" s="20" t="s">
        <v>5</v>
      </c>
      <c r="H3675" s="25">
        <v>40754</v>
      </c>
      <c r="I3675" s="24">
        <v>40754</v>
      </c>
      <c r="J3675" s="20">
        <v>1</v>
      </c>
      <c r="K3675" s="14" t="s">
        <v>6096</v>
      </c>
      <c r="L3675" s="14"/>
      <c r="M3675" s="13" t="s">
        <v>1235</v>
      </c>
      <c r="N3675" s="13" t="s">
        <v>6735</v>
      </c>
      <c r="O3675" s="22" t="s">
        <v>513</v>
      </c>
      <c r="P3675" s="15" t="s">
        <v>15957</v>
      </c>
      <c r="Q3675" s="15"/>
      <c r="R3675" s="22" t="s">
        <v>19363</v>
      </c>
      <c r="S3675" s="31" t="s">
        <v>19661</v>
      </c>
      <c r="T3675" s="13"/>
      <c r="XFD3675" s="53">
        <f t="shared" si="57"/>
        <v>40755</v>
      </c>
    </row>
    <row r="3676" spans="1:20 16384:16384" s="19" customFormat="1" ht="276">
      <c r="A3676" s="20" t="s">
        <v>2</v>
      </c>
      <c r="B3676" s="20" t="s">
        <v>3</v>
      </c>
      <c r="C3676" s="22" t="s">
        <v>16189</v>
      </c>
      <c r="D3676" s="22" t="s">
        <v>16190</v>
      </c>
      <c r="E3676" s="22"/>
      <c r="F3676" s="22" t="s">
        <v>16191</v>
      </c>
      <c r="G3676" s="20" t="s">
        <v>5</v>
      </c>
      <c r="H3676" s="25">
        <v>40755</v>
      </c>
      <c r="I3676" s="24">
        <v>40755</v>
      </c>
      <c r="J3676" s="20">
        <v>1</v>
      </c>
      <c r="K3676" s="14" t="s">
        <v>16037</v>
      </c>
      <c r="L3676" s="14"/>
      <c r="M3676" s="13" t="s">
        <v>1235</v>
      </c>
      <c r="N3676" s="13" t="s">
        <v>6735</v>
      </c>
      <c r="O3676" s="22" t="s">
        <v>513</v>
      </c>
      <c r="P3676" s="15" t="s">
        <v>15957</v>
      </c>
      <c r="Q3676" s="15"/>
      <c r="R3676" s="22" t="s">
        <v>19362</v>
      </c>
      <c r="S3676" s="31" t="s">
        <v>19662</v>
      </c>
      <c r="T3676" s="13"/>
      <c r="XFD3676" s="53">
        <f t="shared" si="57"/>
        <v>40756</v>
      </c>
    </row>
    <row r="3677" spans="1:20 16384:16384" s="19" customFormat="1" ht="180">
      <c r="A3677" s="20" t="s">
        <v>2</v>
      </c>
      <c r="B3677" s="20" t="s">
        <v>505</v>
      </c>
      <c r="C3677" s="22" t="s">
        <v>16192</v>
      </c>
      <c r="D3677" s="22" t="s">
        <v>16193</v>
      </c>
      <c r="E3677" s="22"/>
      <c r="F3677" s="22"/>
      <c r="G3677" s="20" t="s">
        <v>51</v>
      </c>
      <c r="H3677" s="25">
        <v>40757</v>
      </c>
      <c r="I3677" s="24">
        <v>40757</v>
      </c>
      <c r="J3677" s="20">
        <v>1</v>
      </c>
      <c r="K3677" s="14" t="s">
        <v>15828</v>
      </c>
      <c r="L3677" s="14"/>
      <c r="M3677" s="13" t="s">
        <v>1235</v>
      </c>
      <c r="N3677" s="13" t="s">
        <v>6735</v>
      </c>
      <c r="O3677" s="22" t="s">
        <v>513</v>
      </c>
      <c r="P3677" s="15" t="s">
        <v>15957</v>
      </c>
      <c r="Q3677" s="15"/>
      <c r="R3677" s="22" t="s">
        <v>15829</v>
      </c>
      <c r="S3677" s="31" t="s">
        <v>19663</v>
      </c>
      <c r="T3677" s="13"/>
      <c r="XFD3677" s="53">
        <f t="shared" si="57"/>
        <v>40758</v>
      </c>
    </row>
    <row r="3678" spans="1:20 16384:16384" s="19" customFormat="1" ht="96">
      <c r="A3678" s="20" t="s">
        <v>2</v>
      </c>
      <c r="B3678" s="20" t="s">
        <v>3</v>
      </c>
      <c r="C3678" s="22" t="s">
        <v>16194</v>
      </c>
      <c r="D3678" s="22"/>
      <c r="E3678" s="22"/>
      <c r="F3678" s="22"/>
      <c r="G3678" s="20" t="s">
        <v>5</v>
      </c>
      <c r="H3678" s="25">
        <v>40758</v>
      </c>
      <c r="I3678" s="24">
        <v>40758</v>
      </c>
      <c r="J3678" s="20">
        <v>1</v>
      </c>
      <c r="K3678" s="14" t="s">
        <v>15</v>
      </c>
      <c r="L3678" s="14"/>
      <c r="M3678" s="13" t="s">
        <v>1235</v>
      </c>
      <c r="N3678" s="13" t="s">
        <v>6735</v>
      </c>
      <c r="O3678" s="22" t="s">
        <v>513</v>
      </c>
      <c r="P3678" s="15" t="s">
        <v>15957</v>
      </c>
      <c r="Q3678" s="15"/>
      <c r="R3678" s="22" t="s">
        <v>19364</v>
      </c>
      <c r="S3678" s="31" t="s">
        <v>16195</v>
      </c>
      <c r="T3678" s="13"/>
      <c r="XFD3678" s="53">
        <f t="shared" si="57"/>
        <v>40759</v>
      </c>
    </row>
    <row r="3679" spans="1:20 16384:16384" s="19" customFormat="1" ht="409.5">
      <c r="A3679" s="20" t="s">
        <v>2</v>
      </c>
      <c r="B3679" s="20" t="s">
        <v>3</v>
      </c>
      <c r="C3679" s="22" t="s">
        <v>16196</v>
      </c>
      <c r="D3679" s="22"/>
      <c r="E3679" s="22"/>
      <c r="F3679" s="22"/>
      <c r="G3679" s="20" t="s">
        <v>5</v>
      </c>
      <c r="H3679" s="25">
        <v>40759</v>
      </c>
      <c r="I3679" s="24">
        <v>40759</v>
      </c>
      <c r="J3679" s="20">
        <v>1</v>
      </c>
      <c r="K3679" s="14" t="s">
        <v>6096</v>
      </c>
      <c r="L3679" s="14"/>
      <c r="M3679" s="13" t="s">
        <v>1235</v>
      </c>
      <c r="N3679" s="13" t="s">
        <v>6735</v>
      </c>
      <c r="O3679" s="22" t="s">
        <v>513</v>
      </c>
      <c r="P3679" s="15" t="s">
        <v>15957</v>
      </c>
      <c r="Q3679" s="15"/>
      <c r="R3679" s="22" t="s">
        <v>19664</v>
      </c>
      <c r="S3679" s="31" t="s">
        <v>19665</v>
      </c>
      <c r="T3679" s="13"/>
      <c r="XFD3679" s="53">
        <f t="shared" si="57"/>
        <v>40760</v>
      </c>
    </row>
    <row r="3680" spans="1:20 16384:16384" s="19" customFormat="1" ht="204">
      <c r="A3680" s="20" t="s">
        <v>2</v>
      </c>
      <c r="B3680" s="20" t="s">
        <v>3</v>
      </c>
      <c r="C3680" s="22" t="s">
        <v>16197</v>
      </c>
      <c r="D3680" s="22" t="s">
        <v>23</v>
      </c>
      <c r="E3680" s="22"/>
      <c r="F3680" s="22" t="s">
        <v>16198</v>
      </c>
      <c r="G3680" s="20" t="s">
        <v>5</v>
      </c>
      <c r="H3680" s="25">
        <v>40760</v>
      </c>
      <c r="I3680" s="24">
        <v>40760</v>
      </c>
      <c r="J3680" s="20">
        <v>1</v>
      </c>
      <c r="K3680" s="14" t="s">
        <v>15747</v>
      </c>
      <c r="L3680" s="14"/>
      <c r="M3680" s="13" t="s">
        <v>1235</v>
      </c>
      <c r="N3680" s="13" t="s">
        <v>6735</v>
      </c>
      <c r="O3680" s="22" t="s">
        <v>513</v>
      </c>
      <c r="P3680" s="15" t="s">
        <v>15957</v>
      </c>
      <c r="Q3680" s="15"/>
      <c r="R3680" s="22" t="s">
        <v>19366</v>
      </c>
      <c r="S3680" s="31" t="s">
        <v>8909</v>
      </c>
      <c r="T3680" s="13"/>
      <c r="XFD3680" s="53">
        <f t="shared" si="57"/>
        <v>40761</v>
      </c>
    </row>
    <row r="3681" spans="1:20 16384:16384" s="19" customFormat="1" ht="409.5">
      <c r="A3681" s="20" t="s">
        <v>2</v>
      </c>
      <c r="B3681" s="20" t="s">
        <v>19</v>
      </c>
      <c r="C3681" s="22" t="s">
        <v>16199</v>
      </c>
      <c r="D3681" s="22" t="s">
        <v>16200</v>
      </c>
      <c r="E3681" s="22"/>
      <c r="F3681" s="22" t="s">
        <v>13699</v>
      </c>
      <c r="G3681" s="20" t="s">
        <v>5</v>
      </c>
      <c r="H3681" s="25">
        <v>40761</v>
      </c>
      <c r="I3681" s="24">
        <v>40761</v>
      </c>
      <c r="J3681" s="20">
        <v>1</v>
      </c>
      <c r="K3681" s="14" t="s">
        <v>240</v>
      </c>
      <c r="L3681" s="14"/>
      <c r="M3681" s="13" t="s">
        <v>1235</v>
      </c>
      <c r="N3681" s="13" t="s">
        <v>6735</v>
      </c>
      <c r="O3681" s="22" t="s">
        <v>513</v>
      </c>
      <c r="P3681" s="15" t="s">
        <v>15957</v>
      </c>
      <c r="Q3681" s="15"/>
      <c r="R3681" s="22" t="s">
        <v>19367</v>
      </c>
      <c r="S3681" s="31" t="s">
        <v>19668</v>
      </c>
      <c r="T3681" s="13"/>
      <c r="XFD3681" s="53">
        <f t="shared" si="57"/>
        <v>40762</v>
      </c>
    </row>
    <row r="3682" spans="1:20 16384:16384" s="19" customFormat="1" ht="24">
      <c r="A3682" s="20" t="s">
        <v>2</v>
      </c>
      <c r="B3682" s="20" t="s">
        <v>3</v>
      </c>
      <c r="C3682" s="22" t="s">
        <v>16201</v>
      </c>
      <c r="D3682" s="22"/>
      <c r="E3682" s="22"/>
      <c r="F3682" s="22" t="s">
        <v>16202</v>
      </c>
      <c r="G3682" s="20" t="s">
        <v>5</v>
      </c>
      <c r="H3682" s="25">
        <v>40762</v>
      </c>
      <c r="I3682" s="24">
        <v>40762</v>
      </c>
      <c r="J3682" s="20">
        <v>1</v>
      </c>
      <c r="K3682" s="14"/>
      <c r="L3682" s="14"/>
      <c r="M3682" s="13" t="s">
        <v>1235</v>
      </c>
      <c r="N3682" s="13" t="s">
        <v>6735</v>
      </c>
      <c r="O3682" s="22" t="s">
        <v>513</v>
      </c>
      <c r="P3682" s="15" t="s">
        <v>15957</v>
      </c>
      <c r="Q3682" s="15"/>
      <c r="R3682" s="22"/>
      <c r="S3682" s="31"/>
      <c r="T3682" s="13"/>
      <c r="XFD3682" s="53">
        <f t="shared" si="57"/>
        <v>40763</v>
      </c>
    </row>
    <row r="3683" spans="1:20 16384:16384" s="19" customFormat="1" ht="360">
      <c r="A3683" s="20" t="s">
        <v>2</v>
      </c>
      <c r="B3683" s="20" t="s">
        <v>3</v>
      </c>
      <c r="C3683" s="22" t="s">
        <v>16203</v>
      </c>
      <c r="D3683" s="22" t="s">
        <v>16204</v>
      </c>
      <c r="E3683" s="22"/>
      <c r="F3683" s="22"/>
      <c r="G3683" s="20" t="s">
        <v>5</v>
      </c>
      <c r="H3683" s="25">
        <v>40763</v>
      </c>
      <c r="I3683" s="24">
        <v>40763</v>
      </c>
      <c r="J3683" s="20">
        <v>1</v>
      </c>
      <c r="K3683" s="14" t="s">
        <v>1361</v>
      </c>
      <c r="L3683" s="14"/>
      <c r="M3683" s="13" t="s">
        <v>1235</v>
      </c>
      <c r="N3683" s="13" t="s">
        <v>6735</v>
      </c>
      <c r="O3683" s="22" t="s">
        <v>513</v>
      </c>
      <c r="P3683" s="15" t="s">
        <v>15957</v>
      </c>
      <c r="Q3683" s="15"/>
      <c r="R3683" s="22" t="s">
        <v>19472</v>
      </c>
      <c r="S3683" s="31" t="s">
        <v>19666</v>
      </c>
      <c r="T3683" s="13"/>
      <c r="XFD3683" s="53">
        <f t="shared" si="57"/>
        <v>40764</v>
      </c>
    </row>
    <row r="3684" spans="1:20 16384:16384" s="19" customFormat="1" ht="252">
      <c r="A3684" s="20" t="s">
        <v>2</v>
      </c>
      <c r="B3684" s="20" t="s">
        <v>3</v>
      </c>
      <c r="C3684" s="22" t="s">
        <v>1060</v>
      </c>
      <c r="D3684" s="22" t="s">
        <v>16205</v>
      </c>
      <c r="E3684" s="22"/>
      <c r="F3684" s="22"/>
      <c r="G3684" s="20" t="s">
        <v>5</v>
      </c>
      <c r="H3684" s="25">
        <v>40764</v>
      </c>
      <c r="I3684" s="24">
        <v>40764</v>
      </c>
      <c r="J3684" s="20">
        <v>1</v>
      </c>
      <c r="K3684" s="14" t="s">
        <v>1359</v>
      </c>
      <c r="L3684" s="14"/>
      <c r="M3684" s="13" t="s">
        <v>1235</v>
      </c>
      <c r="N3684" s="13" t="s">
        <v>6735</v>
      </c>
      <c r="O3684" s="22" t="s">
        <v>513</v>
      </c>
      <c r="P3684" s="15" t="s">
        <v>15957</v>
      </c>
      <c r="Q3684" s="15"/>
      <c r="R3684" s="22" t="s">
        <v>19368</v>
      </c>
      <c r="S3684" s="31" t="s">
        <v>19667</v>
      </c>
      <c r="T3684" s="13"/>
      <c r="XFD3684" s="53">
        <f t="shared" si="57"/>
        <v>40765</v>
      </c>
    </row>
    <row r="3685" spans="1:20 16384:16384" s="19" customFormat="1" ht="324">
      <c r="A3685" s="20" t="s">
        <v>2</v>
      </c>
      <c r="B3685" s="20" t="s">
        <v>3</v>
      </c>
      <c r="C3685" s="22" t="s">
        <v>16206</v>
      </c>
      <c r="D3685" s="22" t="s">
        <v>1379</v>
      </c>
      <c r="E3685" s="22"/>
      <c r="F3685" s="22" t="s">
        <v>1380</v>
      </c>
      <c r="G3685" s="20" t="s">
        <v>5</v>
      </c>
      <c r="H3685" s="25">
        <v>40765</v>
      </c>
      <c r="I3685" s="24">
        <v>40765</v>
      </c>
      <c r="J3685" s="20">
        <v>1</v>
      </c>
      <c r="K3685" s="14" t="s">
        <v>6096</v>
      </c>
      <c r="L3685" s="14"/>
      <c r="M3685" s="13" t="s">
        <v>1235</v>
      </c>
      <c r="N3685" s="13" t="s">
        <v>6735</v>
      </c>
      <c r="O3685" s="22" t="s">
        <v>513</v>
      </c>
      <c r="P3685" s="15" t="s">
        <v>15957</v>
      </c>
      <c r="Q3685" s="15" t="s">
        <v>522</v>
      </c>
      <c r="R3685" s="22" t="s">
        <v>19471</v>
      </c>
      <c r="S3685" s="31" t="s">
        <v>1381</v>
      </c>
      <c r="T3685" s="13"/>
      <c r="XFD3685" s="53">
        <f t="shared" si="57"/>
        <v>40766</v>
      </c>
    </row>
    <row r="3686" spans="1:20 16384:16384" s="19" customFormat="1" ht="409.5">
      <c r="A3686" s="20" t="s">
        <v>2</v>
      </c>
      <c r="B3686" s="20" t="s">
        <v>3</v>
      </c>
      <c r="C3686" s="22" t="s">
        <v>16207</v>
      </c>
      <c r="D3686" s="22" t="s">
        <v>16208</v>
      </c>
      <c r="E3686" s="22"/>
      <c r="F3686" s="22" t="s">
        <v>1382</v>
      </c>
      <c r="G3686" s="20" t="s">
        <v>5</v>
      </c>
      <c r="H3686" s="25">
        <v>40766</v>
      </c>
      <c r="I3686" s="24">
        <v>40766</v>
      </c>
      <c r="J3686" s="20">
        <v>1</v>
      </c>
      <c r="K3686" s="14" t="s">
        <v>6096</v>
      </c>
      <c r="L3686" s="14"/>
      <c r="M3686" s="13" t="s">
        <v>1235</v>
      </c>
      <c r="N3686" s="13" t="s">
        <v>6735</v>
      </c>
      <c r="O3686" s="22" t="s">
        <v>513</v>
      </c>
      <c r="P3686" s="15" t="s">
        <v>15957</v>
      </c>
      <c r="Q3686" s="15" t="s">
        <v>522</v>
      </c>
      <c r="R3686" s="22" t="s">
        <v>8350</v>
      </c>
      <c r="S3686" s="31" t="s">
        <v>8910</v>
      </c>
      <c r="T3686" s="13"/>
      <c r="XFD3686" s="53">
        <f t="shared" si="57"/>
        <v>40767</v>
      </c>
    </row>
    <row r="3687" spans="1:20 16384:16384" s="19" customFormat="1" ht="36">
      <c r="A3687" s="20" t="s">
        <v>2</v>
      </c>
      <c r="B3687" s="20" t="s">
        <v>37</v>
      </c>
      <c r="C3687" s="22" t="s">
        <v>1383</v>
      </c>
      <c r="D3687" s="22" t="s">
        <v>1384</v>
      </c>
      <c r="E3687" s="22"/>
      <c r="F3687" s="22"/>
      <c r="G3687" s="20" t="s">
        <v>5</v>
      </c>
      <c r="H3687" s="25">
        <v>40767</v>
      </c>
      <c r="I3687" s="24">
        <v>40767</v>
      </c>
      <c r="J3687" s="20">
        <v>1</v>
      </c>
      <c r="K3687" s="14" t="s">
        <v>2271</v>
      </c>
      <c r="L3687" s="14"/>
      <c r="M3687" s="13" t="s">
        <v>1235</v>
      </c>
      <c r="N3687" s="13" t="s">
        <v>6735</v>
      </c>
      <c r="O3687" s="22" t="s">
        <v>513</v>
      </c>
      <c r="P3687" s="15" t="s">
        <v>15957</v>
      </c>
      <c r="Q3687" s="15"/>
      <c r="R3687" s="22"/>
      <c r="S3687" s="31"/>
      <c r="T3687" s="13"/>
      <c r="XFD3687" s="53">
        <f t="shared" si="57"/>
        <v>40768</v>
      </c>
    </row>
    <row r="3688" spans="1:20 16384:16384" s="19" customFormat="1" ht="312">
      <c r="A3688" s="20" t="s">
        <v>2</v>
      </c>
      <c r="B3688" s="20" t="s">
        <v>3</v>
      </c>
      <c r="C3688" s="22" t="s">
        <v>1385</v>
      </c>
      <c r="D3688" s="22"/>
      <c r="E3688" s="22"/>
      <c r="F3688" s="22" t="s">
        <v>1377</v>
      </c>
      <c r="G3688" s="20" t="s">
        <v>5</v>
      </c>
      <c r="H3688" s="25">
        <v>40767</v>
      </c>
      <c r="I3688" s="24">
        <v>40768</v>
      </c>
      <c r="J3688" s="20">
        <v>3</v>
      </c>
      <c r="K3688" s="14" t="s">
        <v>6717</v>
      </c>
      <c r="L3688" s="14"/>
      <c r="M3688" s="13" t="s">
        <v>1235</v>
      </c>
      <c r="N3688" s="13" t="s">
        <v>6735</v>
      </c>
      <c r="O3688" s="22" t="s">
        <v>513</v>
      </c>
      <c r="P3688" s="15" t="s">
        <v>2923</v>
      </c>
      <c r="Q3688" s="15"/>
      <c r="R3688" s="22" t="s">
        <v>19369</v>
      </c>
      <c r="S3688" s="31" t="s">
        <v>19669</v>
      </c>
      <c r="T3688" s="13"/>
      <c r="XFD3688" s="53">
        <f t="shared" si="57"/>
        <v>40771</v>
      </c>
    </row>
    <row r="3689" spans="1:20 16384:16384" s="19" customFormat="1" ht="36">
      <c r="A3689" s="20" t="s">
        <v>2</v>
      </c>
      <c r="B3689" s="20" t="s">
        <v>3</v>
      </c>
      <c r="C3689" s="22" t="s">
        <v>16209</v>
      </c>
      <c r="D3689" s="22" t="s">
        <v>16210</v>
      </c>
      <c r="E3689" s="22"/>
      <c r="F3689" s="22"/>
      <c r="G3689" s="20" t="s">
        <v>5</v>
      </c>
      <c r="H3689" s="25">
        <v>40768</v>
      </c>
      <c r="I3689" s="24">
        <v>40768</v>
      </c>
      <c r="J3689" s="20">
        <v>1</v>
      </c>
      <c r="K3689" s="14" t="s">
        <v>12500</v>
      </c>
      <c r="L3689" s="14"/>
      <c r="M3689" s="13" t="s">
        <v>1235</v>
      </c>
      <c r="N3689" s="13" t="s">
        <v>6735</v>
      </c>
      <c r="O3689" s="22" t="s">
        <v>513</v>
      </c>
      <c r="P3689" s="15" t="s">
        <v>15957</v>
      </c>
      <c r="Q3689" s="15"/>
      <c r="R3689" s="22" t="s">
        <v>19670</v>
      </c>
      <c r="S3689" s="31" t="s">
        <v>8911</v>
      </c>
      <c r="T3689" s="13"/>
      <c r="XFD3689" s="53">
        <f t="shared" si="57"/>
        <v>40769</v>
      </c>
    </row>
    <row r="3690" spans="1:20 16384:16384" s="19" customFormat="1" ht="132">
      <c r="A3690" s="20" t="s">
        <v>2</v>
      </c>
      <c r="B3690" s="20" t="s">
        <v>3</v>
      </c>
      <c r="C3690" s="22" t="s">
        <v>1386</v>
      </c>
      <c r="D3690" s="22" t="s">
        <v>16208</v>
      </c>
      <c r="E3690" s="22"/>
      <c r="F3690" s="22" t="s">
        <v>1387</v>
      </c>
      <c r="G3690" s="20" t="s">
        <v>5</v>
      </c>
      <c r="H3690" s="25">
        <v>40769</v>
      </c>
      <c r="I3690" s="24">
        <v>40769</v>
      </c>
      <c r="J3690" s="20">
        <v>1</v>
      </c>
      <c r="K3690" s="14" t="s">
        <v>6096</v>
      </c>
      <c r="L3690" s="14"/>
      <c r="M3690" s="13" t="s">
        <v>1235</v>
      </c>
      <c r="N3690" s="13" t="s">
        <v>6735</v>
      </c>
      <c r="O3690" s="22" t="s">
        <v>513</v>
      </c>
      <c r="P3690" s="15" t="s">
        <v>15957</v>
      </c>
      <c r="Q3690" s="15" t="s">
        <v>522</v>
      </c>
      <c r="R3690" s="22" t="s">
        <v>6420</v>
      </c>
      <c r="S3690" s="31" t="s">
        <v>1388</v>
      </c>
      <c r="T3690" s="13"/>
      <c r="XFD3690" s="53">
        <f t="shared" si="57"/>
        <v>40770</v>
      </c>
    </row>
    <row r="3691" spans="1:20 16384:16384" s="19" customFormat="1" ht="409.5">
      <c r="A3691" s="20" t="s">
        <v>2</v>
      </c>
      <c r="B3691" s="20" t="s">
        <v>19</v>
      </c>
      <c r="C3691" s="22" t="s">
        <v>16211</v>
      </c>
      <c r="D3691" s="22"/>
      <c r="E3691" s="22"/>
      <c r="F3691" s="22"/>
      <c r="G3691" s="20" t="s">
        <v>51</v>
      </c>
      <c r="H3691" s="25">
        <v>40770</v>
      </c>
      <c r="I3691" s="24">
        <v>40770</v>
      </c>
      <c r="J3691" s="20">
        <v>1</v>
      </c>
      <c r="K3691" s="14" t="s">
        <v>1262</v>
      </c>
      <c r="L3691" s="14"/>
      <c r="M3691" s="13" t="s">
        <v>1235</v>
      </c>
      <c r="N3691" s="13" t="s">
        <v>6735</v>
      </c>
      <c r="O3691" s="22" t="s">
        <v>513</v>
      </c>
      <c r="P3691" s="15" t="s">
        <v>2923</v>
      </c>
      <c r="Q3691" s="15"/>
      <c r="R3691" s="22" t="s">
        <v>19671</v>
      </c>
      <c r="S3691" s="31" t="s">
        <v>19672</v>
      </c>
      <c r="T3691" s="13"/>
      <c r="XFD3691" s="53">
        <f t="shared" si="57"/>
        <v>40771</v>
      </c>
    </row>
    <row r="3692" spans="1:20 16384:16384" s="19" customFormat="1" ht="36">
      <c r="A3692" s="20" t="s">
        <v>2</v>
      </c>
      <c r="B3692" s="20" t="s">
        <v>37</v>
      </c>
      <c r="C3692" s="22" t="s">
        <v>1389</v>
      </c>
      <c r="D3692" s="22" t="s">
        <v>1384</v>
      </c>
      <c r="E3692" s="22"/>
      <c r="F3692" s="22"/>
      <c r="G3692" s="20" t="s">
        <v>5</v>
      </c>
      <c r="H3692" s="25">
        <v>40771</v>
      </c>
      <c r="I3692" s="24">
        <v>40771</v>
      </c>
      <c r="J3692" s="20">
        <v>1</v>
      </c>
      <c r="K3692" s="14" t="s">
        <v>2271</v>
      </c>
      <c r="L3692" s="14"/>
      <c r="M3692" s="13" t="s">
        <v>1235</v>
      </c>
      <c r="N3692" s="13" t="s">
        <v>6735</v>
      </c>
      <c r="O3692" s="22" t="s">
        <v>513</v>
      </c>
      <c r="P3692" s="15" t="s">
        <v>15957</v>
      </c>
      <c r="Q3692" s="15"/>
      <c r="R3692" s="22"/>
      <c r="S3692" s="31"/>
      <c r="T3692" s="13"/>
      <c r="XFD3692" s="53">
        <f t="shared" si="57"/>
        <v>40772</v>
      </c>
    </row>
    <row r="3693" spans="1:20 16384:16384" s="19" customFormat="1" ht="264">
      <c r="A3693" s="20" t="s">
        <v>2</v>
      </c>
      <c r="B3693" s="20" t="s">
        <v>10</v>
      </c>
      <c r="C3693" s="22" t="s">
        <v>16212</v>
      </c>
      <c r="D3693" s="22" t="s">
        <v>6827</v>
      </c>
      <c r="E3693" s="22"/>
      <c r="F3693" s="22" t="s">
        <v>16070</v>
      </c>
      <c r="G3693" s="20" t="s">
        <v>5</v>
      </c>
      <c r="H3693" s="25">
        <v>40771</v>
      </c>
      <c r="I3693" s="24">
        <v>40771</v>
      </c>
      <c r="J3693" s="20">
        <v>1</v>
      </c>
      <c r="K3693" s="14" t="s">
        <v>6717</v>
      </c>
      <c r="L3693" s="14"/>
      <c r="M3693" s="13" t="s">
        <v>1235</v>
      </c>
      <c r="N3693" s="13" t="s">
        <v>6735</v>
      </c>
      <c r="O3693" s="22" t="s">
        <v>513</v>
      </c>
      <c r="P3693" s="15" t="s">
        <v>2923</v>
      </c>
      <c r="Q3693" s="15"/>
      <c r="R3693" s="22"/>
      <c r="S3693" s="31" t="s">
        <v>8912</v>
      </c>
      <c r="T3693" s="13"/>
      <c r="XFD3693" s="53">
        <f t="shared" si="57"/>
        <v>40772</v>
      </c>
    </row>
    <row r="3694" spans="1:20 16384:16384" s="19" customFormat="1" ht="409.5">
      <c r="A3694" s="20" t="s">
        <v>2</v>
      </c>
      <c r="B3694" s="20" t="s">
        <v>3</v>
      </c>
      <c r="C3694" s="22" t="s">
        <v>1390</v>
      </c>
      <c r="D3694" s="22" t="s">
        <v>16208</v>
      </c>
      <c r="E3694" s="22"/>
      <c r="F3694" s="22" t="s">
        <v>1391</v>
      </c>
      <c r="G3694" s="20" t="s">
        <v>5</v>
      </c>
      <c r="H3694" s="25">
        <v>40772</v>
      </c>
      <c r="I3694" s="24">
        <v>40772</v>
      </c>
      <c r="J3694" s="20">
        <v>1</v>
      </c>
      <c r="K3694" s="14" t="s">
        <v>6096</v>
      </c>
      <c r="L3694" s="14"/>
      <c r="M3694" s="13" t="s">
        <v>1235</v>
      </c>
      <c r="N3694" s="13" t="s">
        <v>6735</v>
      </c>
      <c r="O3694" s="22" t="s">
        <v>513</v>
      </c>
      <c r="P3694" s="15" t="s">
        <v>15957</v>
      </c>
      <c r="Q3694" s="15" t="s">
        <v>522</v>
      </c>
      <c r="R3694" s="22" t="s">
        <v>19470</v>
      </c>
      <c r="S3694" s="31" t="s">
        <v>19673</v>
      </c>
      <c r="T3694" s="13"/>
      <c r="XFD3694" s="53">
        <f t="shared" si="57"/>
        <v>40773</v>
      </c>
    </row>
    <row r="3695" spans="1:20 16384:16384" s="19" customFormat="1" ht="300">
      <c r="A3695" s="20" t="s">
        <v>2</v>
      </c>
      <c r="B3695" s="20" t="s">
        <v>3</v>
      </c>
      <c r="C3695" s="22" t="s">
        <v>1392</v>
      </c>
      <c r="D3695" s="22" t="s">
        <v>16213</v>
      </c>
      <c r="E3695" s="22"/>
      <c r="F3695" s="22"/>
      <c r="G3695" s="20" t="s">
        <v>5</v>
      </c>
      <c r="H3695" s="25">
        <v>40773</v>
      </c>
      <c r="I3695" s="24">
        <v>40773</v>
      </c>
      <c r="J3695" s="20">
        <v>1</v>
      </c>
      <c r="K3695" s="14" t="s">
        <v>2027</v>
      </c>
      <c r="L3695" s="14"/>
      <c r="M3695" s="13" t="s">
        <v>1235</v>
      </c>
      <c r="N3695" s="13" t="s">
        <v>6735</v>
      </c>
      <c r="O3695" s="22" t="s">
        <v>513</v>
      </c>
      <c r="P3695" s="15" t="s">
        <v>15957</v>
      </c>
      <c r="Q3695" s="15"/>
      <c r="R3695" s="22" t="s">
        <v>385</v>
      </c>
      <c r="S3695" s="31" t="s">
        <v>16214</v>
      </c>
      <c r="T3695" s="13"/>
      <c r="XFD3695" s="53">
        <f t="shared" si="57"/>
        <v>40774</v>
      </c>
    </row>
    <row r="3696" spans="1:20 16384:16384" s="19" customFormat="1" ht="312">
      <c r="A3696" s="20" t="s">
        <v>2</v>
      </c>
      <c r="B3696" s="20" t="s">
        <v>3</v>
      </c>
      <c r="C3696" s="22" t="s">
        <v>7534</v>
      </c>
      <c r="D3696" s="22"/>
      <c r="E3696" s="22"/>
      <c r="F3696" s="22" t="s">
        <v>1393</v>
      </c>
      <c r="G3696" s="20" t="s">
        <v>51</v>
      </c>
      <c r="H3696" s="25">
        <v>40774</v>
      </c>
      <c r="I3696" s="24">
        <v>40774</v>
      </c>
      <c r="J3696" s="20">
        <v>1</v>
      </c>
      <c r="K3696" s="14" t="s">
        <v>16215</v>
      </c>
      <c r="L3696" s="14"/>
      <c r="M3696" s="13" t="s">
        <v>1235</v>
      </c>
      <c r="N3696" s="13" t="s">
        <v>6735</v>
      </c>
      <c r="O3696" s="22" t="s">
        <v>513</v>
      </c>
      <c r="P3696" s="15" t="s">
        <v>15957</v>
      </c>
      <c r="Q3696" s="15"/>
      <c r="R3696" s="22" t="s">
        <v>6421</v>
      </c>
      <c r="S3696" s="31" t="s">
        <v>1394</v>
      </c>
      <c r="T3696" s="13"/>
      <c r="XFD3696" s="53">
        <f t="shared" si="57"/>
        <v>40775</v>
      </c>
    </row>
    <row r="3697" spans="1:20 16384:16384" s="19" customFormat="1" ht="409.5">
      <c r="A3697" s="20" t="s">
        <v>2</v>
      </c>
      <c r="B3697" s="20" t="s">
        <v>37</v>
      </c>
      <c r="C3697" s="22" t="s">
        <v>1395</v>
      </c>
      <c r="D3697" s="22" t="s">
        <v>1384</v>
      </c>
      <c r="E3697" s="22"/>
      <c r="F3697" s="22"/>
      <c r="G3697" s="20" t="s">
        <v>5</v>
      </c>
      <c r="H3697" s="25">
        <v>40775</v>
      </c>
      <c r="I3697" s="24">
        <v>40775</v>
      </c>
      <c r="J3697" s="20">
        <v>1</v>
      </c>
      <c r="K3697" s="14" t="s">
        <v>2271</v>
      </c>
      <c r="L3697" s="14"/>
      <c r="M3697" s="13" t="s">
        <v>1235</v>
      </c>
      <c r="N3697" s="13" t="s">
        <v>6735</v>
      </c>
      <c r="O3697" s="22" t="s">
        <v>513</v>
      </c>
      <c r="P3697" s="15" t="s">
        <v>15957</v>
      </c>
      <c r="Q3697" s="15"/>
      <c r="R3697" s="22" t="s">
        <v>19370</v>
      </c>
      <c r="S3697" s="31" t="s">
        <v>19674</v>
      </c>
      <c r="T3697" s="13"/>
      <c r="XFD3697" s="53">
        <f t="shared" si="57"/>
        <v>40776</v>
      </c>
    </row>
    <row r="3698" spans="1:20 16384:16384" s="19" customFormat="1" ht="409.5">
      <c r="A3698" s="20" t="s">
        <v>2</v>
      </c>
      <c r="B3698" s="20" t="s">
        <v>37</v>
      </c>
      <c r="C3698" s="22" t="s">
        <v>16216</v>
      </c>
      <c r="D3698" s="22" t="s">
        <v>1384</v>
      </c>
      <c r="E3698" s="22"/>
      <c r="F3698" s="22"/>
      <c r="G3698" s="20" t="s">
        <v>5</v>
      </c>
      <c r="H3698" s="25">
        <v>40775</v>
      </c>
      <c r="I3698" s="24">
        <v>40775</v>
      </c>
      <c r="J3698" s="20">
        <v>1</v>
      </c>
      <c r="K3698" s="14" t="s">
        <v>2271</v>
      </c>
      <c r="L3698" s="14"/>
      <c r="M3698" s="13" t="s">
        <v>1235</v>
      </c>
      <c r="N3698" s="13" t="s">
        <v>6735</v>
      </c>
      <c r="O3698" s="22" t="s">
        <v>513</v>
      </c>
      <c r="P3698" s="15" t="s">
        <v>15957</v>
      </c>
      <c r="Q3698" s="15"/>
      <c r="R3698" s="22" t="s">
        <v>6422</v>
      </c>
      <c r="S3698" s="31" t="s">
        <v>16217</v>
      </c>
      <c r="T3698" s="13"/>
      <c r="XFD3698" s="53">
        <f t="shared" si="57"/>
        <v>40776</v>
      </c>
    </row>
    <row r="3699" spans="1:20 16384:16384" s="19" customFormat="1" ht="409.5">
      <c r="A3699" s="20" t="s">
        <v>2</v>
      </c>
      <c r="B3699" s="20" t="s">
        <v>3</v>
      </c>
      <c r="C3699" s="22" t="s">
        <v>16218</v>
      </c>
      <c r="D3699" s="22" t="s">
        <v>16208</v>
      </c>
      <c r="E3699" s="22"/>
      <c r="F3699" s="22" t="s">
        <v>12458</v>
      </c>
      <c r="G3699" s="20" t="s">
        <v>5</v>
      </c>
      <c r="H3699" s="25">
        <v>40776</v>
      </c>
      <c r="I3699" s="24">
        <v>40776</v>
      </c>
      <c r="J3699" s="20">
        <v>1</v>
      </c>
      <c r="K3699" s="14" t="s">
        <v>6096</v>
      </c>
      <c r="L3699" s="14"/>
      <c r="M3699" s="13" t="s">
        <v>1235</v>
      </c>
      <c r="N3699" s="13" t="s">
        <v>6735</v>
      </c>
      <c r="O3699" s="22" t="s">
        <v>513</v>
      </c>
      <c r="P3699" s="15" t="s">
        <v>15957</v>
      </c>
      <c r="Q3699" s="15" t="s">
        <v>522</v>
      </c>
      <c r="R3699" s="22" t="s">
        <v>8305</v>
      </c>
      <c r="S3699" s="31" t="s">
        <v>8243</v>
      </c>
      <c r="T3699" s="13"/>
      <c r="XFD3699" s="53">
        <f t="shared" si="57"/>
        <v>40777</v>
      </c>
    </row>
    <row r="3700" spans="1:20 16384:16384" s="19" customFormat="1" ht="409.5">
      <c r="A3700" s="20" t="s">
        <v>2</v>
      </c>
      <c r="B3700" s="20" t="s">
        <v>3</v>
      </c>
      <c r="C3700" s="22" t="s">
        <v>6256</v>
      </c>
      <c r="D3700" s="22"/>
      <c r="E3700" s="22"/>
      <c r="F3700" s="22" t="s">
        <v>16219</v>
      </c>
      <c r="G3700" s="20" t="s">
        <v>5</v>
      </c>
      <c r="H3700" s="25">
        <v>40777</v>
      </c>
      <c r="I3700" s="24">
        <v>40777</v>
      </c>
      <c r="J3700" s="20">
        <v>1</v>
      </c>
      <c r="K3700" s="14" t="s">
        <v>6096</v>
      </c>
      <c r="L3700" s="14"/>
      <c r="M3700" s="13" t="s">
        <v>1235</v>
      </c>
      <c r="N3700" s="13" t="s">
        <v>6735</v>
      </c>
      <c r="O3700" s="22" t="s">
        <v>513</v>
      </c>
      <c r="P3700" s="15" t="s">
        <v>15957</v>
      </c>
      <c r="Q3700" s="15"/>
      <c r="R3700" s="22" t="s">
        <v>19371</v>
      </c>
      <c r="S3700" s="31" t="s">
        <v>19675</v>
      </c>
      <c r="T3700" s="13"/>
      <c r="XFD3700" s="53">
        <f t="shared" si="57"/>
        <v>40778</v>
      </c>
    </row>
    <row r="3701" spans="1:20 16384:16384" s="19" customFormat="1" ht="409.5">
      <c r="A3701" s="20" t="s">
        <v>2</v>
      </c>
      <c r="B3701" s="20" t="s">
        <v>37</v>
      </c>
      <c r="C3701" s="22" t="s">
        <v>1396</v>
      </c>
      <c r="D3701" s="22" t="s">
        <v>16220</v>
      </c>
      <c r="E3701" s="22"/>
      <c r="F3701" s="22" t="s">
        <v>1397</v>
      </c>
      <c r="G3701" s="20" t="s">
        <v>5</v>
      </c>
      <c r="H3701" s="25">
        <v>40778</v>
      </c>
      <c r="I3701" s="24">
        <v>40778</v>
      </c>
      <c r="J3701" s="20">
        <v>1</v>
      </c>
      <c r="K3701" s="14" t="s">
        <v>16221</v>
      </c>
      <c r="L3701" s="14"/>
      <c r="M3701" s="13" t="s">
        <v>1235</v>
      </c>
      <c r="N3701" s="13" t="s">
        <v>6735</v>
      </c>
      <c r="O3701" s="22" t="s">
        <v>513</v>
      </c>
      <c r="P3701" s="15" t="s">
        <v>15957</v>
      </c>
      <c r="Q3701" s="15"/>
      <c r="R3701" s="22" t="s">
        <v>6423</v>
      </c>
      <c r="S3701" s="31" t="s">
        <v>8913</v>
      </c>
      <c r="T3701" s="13"/>
      <c r="XFD3701" s="53">
        <f t="shared" si="57"/>
        <v>40779</v>
      </c>
    </row>
    <row r="3702" spans="1:20 16384:16384" s="19" customFormat="1" ht="409.5">
      <c r="A3702" s="20" t="s">
        <v>2</v>
      </c>
      <c r="B3702" s="20" t="s">
        <v>3</v>
      </c>
      <c r="C3702" s="22" t="s">
        <v>16222</v>
      </c>
      <c r="D3702" s="22"/>
      <c r="E3702" s="22"/>
      <c r="F3702" s="22"/>
      <c r="G3702" s="20" t="s">
        <v>5</v>
      </c>
      <c r="H3702" s="25">
        <v>40779</v>
      </c>
      <c r="I3702" s="24">
        <v>40779</v>
      </c>
      <c r="J3702" s="20">
        <v>1</v>
      </c>
      <c r="K3702" s="14" t="s">
        <v>6097</v>
      </c>
      <c r="L3702" s="14"/>
      <c r="M3702" s="13" t="s">
        <v>1235</v>
      </c>
      <c r="N3702" s="13" t="s">
        <v>6735</v>
      </c>
      <c r="O3702" s="22" t="s">
        <v>513</v>
      </c>
      <c r="P3702" s="15" t="s">
        <v>15957</v>
      </c>
      <c r="Q3702" s="15"/>
      <c r="R3702" s="22" t="s">
        <v>6424</v>
      </c>
      <c r="S3702" s="31" t="s">
        <v>1398</v>
      </c>
      <c r="T3702" s="13"/>
      <c r="XFD3702" s="53">
        <f t="shared" si="57"/>
        <v>40780</v>
      </c>
    </row>
    <row r="3703" spans="1:20 16384:16384" s="19" customFormat="1" ht="409.5">
      <c r="A3703" s="20" t="s">
        <v>2</v>
      </c>
      <c r="B3703" s="20" t="s">
        <v>3</v>
      </c>
      <c r="C3703" s="22" t="s">
        <v>1399</v>
      </c>
      <c r="D3703" s="22"/>
      <c r="E3703" s="22"/>
      <c r="F3703" s="22" t="s">
        <v>1400</v>
      </c>
      <c r="G3703" s="20" t="s">
        <v>5</v>
      </c>
      <c r="H3703" s="25">
        <v>40780</v>
      </c>
      <c r="I3703" s="24">
        <v>40780</v>
      </c>
      <c r="J3703" s="20">
        <v>1</v>
      </c>
      <c r="K3703" s="14" t="s">
        <v>12434</v>
      </c>
      <c r="L3703" s="14"/>
      <c r="M3703" s="13" t="s">
        <v>1235</v>
      </c>
      <c r="N3703" s="13" t="s">
        <v>6735</v>
      </c>
      <c r="O3703" s="22" t="s">
        <v>513</v>
      </c>
      <c r="P3703" s="15" t="s">
        <v>15957</v>
      </c>
      <c r="Q3703" s="15"/>
      <c r="R3703" s="22" t="s">
        <v>19372</v>
      </c>
      <c r="S3703" s="31" t="s">
        <v>19676</v>
      </c>
      <c r="T3703" s="13"/>
      <c r="XFD3703" s="53">
        <f t="shared" si="57"/>
        <v>40781</v>
      </c>
    </row>
    <row r="3704" spans="1:20 16384:16384" s="19" customFormat="1" ht="288">
      <c r="A3704" s="20" t="s">
        <v>2</v>
      </c>
      <c r="B3704" s="20" t="s">
        <v>3</v>
      </c>
      <c r="C3704" s="22" t="s">
        <v>16223</v>
      </c>
      <c r="D3704" s="22" t="s">
        <v>16224</v>
      </c>
      <c r="E3704" s="22"/>
      <c r="F3704" s="22" t="s">
        <v>1401</v>
      </c>
      <c r="G3704" s="20" t="s">
        <v>5</v>
      </c>
      <c r="H3704" s="25">
        <v>40781</v>
      </c>
      <c r="I3704" s="24">
        <v>40781</v>
      </c>
      <c r="J3704" s="20">
        <v>1</v>
      </c>
      <c r="K3704" s="14" t="s">
        <v>16037</v>
      </c>
      <c r="L3704" s="14"/>
      <c r="M3704" s="13" t="s">
        <v>1235</v>
      </c>
      <c r="N3704" s="13" t="s">
        <v>6735</v>
      </c>
      <c r="O3704" s="22" t="s">
        <v>513</v>
      </c>
      <c r="P3704" s="15" t="s">
        <v>15957</v>
      </c>
      <c r="Q3704" s="15"/>
      <c r="R3704" s="22" t="s">
        <v>6425</v>
      </c>
      <c r="S3704" s="31" t="s">
        <v>1402</v>
      </c>
      <c r="T3704" s="13"/>
      <c r="XFD3704" s="53">
        <f t="shared" si="57"/>
        <v>40782</v>
      </c>
    </row>
    <row r="3705" spans="1:20 16384:16384" s="19" customFormat="1" ht="48">
      <c r="A3705" s="20" t="s">
        <v>2</v>
      </c>
      <c r="B3705" s="20" t="s">
        <v>3</v>
      </c>
      <c r="C3705" s="22" t="s">
        <v>3003</v>
      </c>
      <c r="D3705" s="22" t="s">
        <v>16225</v>
      </c>
      <c r="E3705" s="22"/>
      <c r="F3705" s="22"/>
      <c r="G3705" s="20" t="s">
        <v>5</v>
      </c>
      <c r="H3705" s="25">
        <v>40782</v>
      </c>
      <c r="I3705" s="24">
        <v>40782</v>
      </c>
      <c r="J3705" s="20">
        <v>1</v>
      </c>
      <c r="K3705" s="14"/>
      <c r="L3705" s="14"/>
      <c r="M3705" s="13" t="s">
        <v>1235</v>
      </c>
      <c r="N3705" s="13" t="s">
        <v>6735</v>
      </c>
      <c r="O3705" s="22" t="s">
        <v>513</v>
      </c>
      <c r="P3705" s="15" t="s">
        <v>15957</v>
      </c>
      <c r="Q3705" s="15"/>
      <c r="R3705" s="22" t="s">
        <v>16226</v>
      </c>
      <c r="S3705" s="31" t="s">
        <v>8914</v>
      </c>
      <c r="T3705" s="13"/>
      <c r="XFD3705" s="53">
        <f t="shared" si="57"/>
        <v>40783</v>
      </c>
    </row>
    <row r="3706" spans="1:20 16384:16384" s="19" customFormat="1" ht="408">
      <c r="A3706" s="20" t="s">
        <v>2</v>
      </c>
      <c r="B3706" s="20" t="s">
        <v>3</v>
      </c>
      <c r="C3706" s="22" t="s">
        <v>1403</v>
      </c>
      <c r="D3706" s="22"/>
      <c r="E3706" s="22"/>
      <c r="F3706" s="22" t="s">
        <v>15923</v>
      </c>
      <c r="G3706" s="20" t="s">
        <v>5</v>
      </c>
      <c r="H3706" s="25">
        <v>40782</v>
      </c>
      <c r="I3706" s="24">
        <v>40782</v>
      </c>
      <c r="J3706" s="20">
        <v>1</v>
      </c>
      <c r="K3706" s="14" t="s">
        <v>16101</v>
      </c>
      <c r="L3706" s="14"/>
      <c r="M3706" s="13" t="s">
        <v>1235</v>
      </c>
      <c r="N3706" s="13" t="s">
        <v>6735</v>
      </c>
      <c r="O3706" s="22" t="s">
        <v>513</v>
      </c>
      <c r="P3706" s="15" t="s">
        <v>15957</v>
      </c>
      <c r="Q3706" s="15"/>
      <c r="R3706" s="22" t="s">
        <v>19373</v>
      </c>
      <c r="S3706" s="31" t="s">
        <v>19677</v>
      </c>
      <c r="T3706" s="13"/>
      <c r="XFD3706" s="53">
        <f t="shared" si="57"/>
        <v>40783</v>
      </c>
    </row>
    <row r="3707" spans="1:20 16384:16384" s="19" customFormat="1" ht="12">
      <c r="A3707" s="20" t="s">
        <v>2</v>
      </c>
      <c r="B3707" s="20" t="s">
        <v>37</v>
      </c>
      <c r="C3707" s="22" t="s">
        <v>1404</v>
      </c>
      <c r="D3707" s="22"/>
      <c r="E3707" s="22"/>
      <c r="F3707" s="22"/>
      <c r="G3707" s="20" t="s">
        <v>5</v>
      </c>
      <c r="H3707" s="25">
        <v>40783</v>
      </c>
      <c r="I3707" s="24">
        <v>40783</v>
      </c>
      <c r="J3707" s="20">
        <v>1</v>
      </c>
      <c r="K3707" s="14" t="s">
        <v>6100</v>
      </c>
      <c r="L3707" s="14"/>
      <c r="M3707" s="13" t="s">
        <v>1235</v>
      </c>
      <c r="N3707" s="13" t="s">
        <v>6735</v>
      </c>
      <c r="O3707" s="22" t="s">
        <v>513</v>
      </c>
      <c r="P3707" s="15" t="s">
        <v>15957</v>
      </c>
      <c r="Q3707" s="15"/>
      <c r="R3707" s="22"/>
      <c r="S3707" s="31"/>
      <c r="T3707" s="13"/>
      <c r="XFD3707" s="53">
        <f t="shared" si="57"/>
        <v>40784</v>
      </c>
    </row>
    <row r="3708" spans="1:20 16384:16384" s="19" customFormat="1" ht="12">
      <c r="A3708" s="20" t="s">
        <v>2</v>
      </c>
      <c r="B3708" s="20" t="s">
        <v>3</v>
      </c>
      <c r="C3708" s="22" t="s">
        <v>1405</v>
      </c>
      <c r="D3708" s="22"/>
      <c r="E3708" s="22"/>
      <c r="F3708" s="22"/>
      <c r="G3708" s="20" t="s">
        <v>5</v>
      </c>
      <c r="H3708" s="25">
        <v>40785</v>
      </c>
      <c r="I3708" s="24">
        <v>40785</v>
      </c>
      <c r="J3708" s="20">
        <v>1</v>
      </c>
      <c r="K3708" s="14" t="s">
        <v>237</v>
      </c>
      <c r="L3708" s="14"/>
      <c r="M3708" s="13" t="s">
        <v>1235</v>
      </c>
      <c r="N3708" s="13" t="s">
        <v>6735</v>
      </c>
      <c r="O3708" s="22" t="s">
        <v>513</v>
      </c>
      <c r="P3708" s="15" t="s">
        <v>15957</v>
      </c>
      <c r="Q3708" s="15"/>
      <c r="R3708" s="22"/>
      <c r="S3708" s="31"/>
      <c r="T3708" s="13"/>
      <c r="XFD3708" s="53">
        <f t="shared" si="57"/>
        <v>40786</v>
      </c>
    </row>
    <row r="3709" spans="1:20 16384:16384" s="19" customFormat="1" ht="409.5">
      <c r="A3709" s="20" t="s">
        <v>2</v>
      </c>
      <c r="B3709" s="20" t="s">
        <v>3</v>
      </c>
      <c r="C3709" s="22" t="s">
        <v>1406</v>
      </c>
      <c r="D3709" s="22"/>
      <c r="E3709" s="22"/>
      <c r="F3709" s="22"/>
      <c r="G3709" s="20" t="s">
        <v>5</v>
      </c>
      <c r="H3709" s="25">
        <v>40787</v>
      </c>
      <c r="I3709" s="24">
        <v>40787</v>
      </c>
      <c r="J3709" s="20">
        <v>1</v>
      </c>
      <c r="K3709" s="14" t="s">
        <v>237</v>
      </c>
      <c r="L3709" s="14"/>
      <c r="M3709" s="13" t="s">
        <v>1235</v>
      </c>
      <c r="N3709" s="13" t="s">
        <v>6735</v>
      </c>
      <c r="O3709" s="22" t="s">
        <v>513</v>
      </c>
      <c r="P3709" s="15" t="s">
        <v>15957</v>
      </c>
      <c r="Q3709" s="15"/>
      <c r="R3709" s="22" t="s">
        <v>19374</v>
      </c>
      <c r="S3709" s="31" t="s">
        <v>16227</v>
      </c>
      <c r="T3709" s="13"/>
      <c r="XFD3709" s="53">
        <f t="shared" si="57"/>
        <v>40788</v>
      </c>
    </row>
    <row r="3710" spans="1:20 16384:16384" s="19" customFormat="1" ht="168">
      <c r="A3710" s="20" t="s">
        <v>2</v>
      </c>
      <c r="B3710" s="20" t="s">
        <v>3</v>
      </c>
      <c r="C3710" s="22" t="s">
        <v>16228</v>
      </c>
      <c r="D3710" s="22"/>
      <c r="E3710" s="22"/>
      <c r="F3710" s="22"/>
      <c r="G3710" s="20" t="s">
        <v>5</v>
      </c>
      <c r="H3710" s="25">
        <v>40788</v>
      </c>
      <c r="I3710" s="24">
        <v>40788</v>
      </c>
      <c r="J3710" s="20">
        <v>1</v>
      </c>
      <c r="K3710" s="14" t="s">
        <v>12453</v>
      </c>
      <c r="L3710" s="14"/>
      <c r="M3710" s="13" t="s">
        <v>1235</v>
      </c>
      <c r="N3710" s="13" t="s">
        <v>6735</v>
      </c>
      <c r="O3710" s="22" t="s">
        <v>513</v>
      </c>
      <c r="P3710" s="15" t="s">
        <v>15957</v>
      </c>
      <c r="Q3710" s="15"/>
      <c r="R3710" s="22" t="s">
        <v>627</v>
      </c>
      <c r="S3710" s="31" t="s">
        <v>1407</v>
      </c>
      <c r="T3710" s="13"/>
      <c r="XFD3710" s="53">
        <f t="shared" si="57"/>
        <v>40789</v>
      </c>
    </row>
    <row r="3711" spans="1:20 16384:16384" s="19" customFormat="1" ht="409.5">
      <c r="A3711" s="20" t="s">
        <v>2</v>
      </c>
      <c r="B3711" s="20" t="s">
        <v>3</v>
      </c>
      <c r="C3711" s="22" t="s">
        <v>16229</v>
      </c>
      <c r="D3711" s="22"/>
      <c r="E3711" s="22"/>
      <c r="F3711" s="22" t="s">
        <v>1408</v>
      </c>
      <c r="G3711" s="20" t="s">
        <v>5</v>
      </c>
      <c r="H3711" s="25">
        <v>40789</v>
      </c>
      <c r="I3711" s="24">
        <v>40789</v>
      </c>
      <c r="J3711" s="20">
        <v>1</v>
      </c>
      <c r="K3711" s="14" t="s">
        <v>6595</v>
      </c>
      <c r="L3711" s="14"/>
      <c r="M3711" s="13" t="s">
        <v>1235</v>
      </c>
      <c r="N3711" s="13" t="s">
        <v>6735</v>
      </c>
      <c r="O3711" s="22" t="s">
        <v>513</v>
      </c>
      <c r="P3711" s="15" t="s">
        <v>15957</v>
      </c>
      <c r="Q3711" s="15"/>
      <c r="R3711" s="22" t="s">
        <v>6426</v>
      </c>
      <c r="S3711" s="31" t="s">
        <v>1409</v>
      </c>
      <c r="T3711" s="13"/>
      <c r="XFD3711" s="53">
        <f t="shared" si="57"/>
        <v>40790</v>
      </c>
    </row>
    <row r="3712" spans="1:20 16384:16384" s="19" customFormat="1" ht="384">
      <c r="A3712" s="20" t="s">
        <v>2</v>
      </c>
      <c r="B3712" s="20" t="s">
        <v>37</v>
      </c>
      <c r="C3712" s="22" t="s">
        <v>1410</v>
      </c>
      <c r="D3712" s="22"/>
      <c r="E3712" s="22"/>
      <c r="F3712" s="22"/>
      <c r="G3712" s="20" t="s">
        <v>5</v>
      </c>
      <c r="H3712" s="25">
        <v>40790</v>
      </c>
      <c r="I3712" s="24">
        <v>40790</v>
      </c>
      <c r="J3712" s="20">
        <v>1</v>
      </c>
      <c r="K3712" s="14" t="s">
        <v>16038</v>
      </c>
      <c r="L3712" s="14"/>
      <c r="M3712" s="13" t="s">
        <v>1235</v>
      </c>
      <c r="N3712" s="13" t="s">
        <v>6735</v>
      </c>
      <c r="O3712" s="22" t="s">
        <v>513</v>
      </c>
      <c r="P3712" s="15" t="s">
        <v>15957</v>
      </c>
      <c r="Q3712" s="15"/>
      <c r="R3712" s="22" t="s">
        <v>19375</v>
      </c>
      <c r="S3712" s="31" t="s">
        <v>19678</v>
      </c>
      <c r="T3712" s="13"/>
      <c r="XFD3712" s="53">
        <f t="shared" si="57"/>
        <v>40791</v>
      </c>
    </row>
    <row r="3713" spans="1:20 16384:16384" s="19" customFormat="1" ht="348">
      <c r="A3713" s="20" t="s">
        <v>2</v>
      </c>
      <c r="B3713" s="20" t="s">
        <v>3</v>
      </c>
      <c r="C3713" s="22" t="s">
        <v>1411</v>
      </c>
      <c r="D3713" s="22" t="s">
        <v>16230</v>
      </c>
      <c r="E3713" s="22"/>
      <c r="F3713" s="22"/>
      <c r="G3713" s="20" t="s">
        <v>5</v>
      </c>
      <c r="H3713" s="25">
        <v>40791</v>
      </c>
      <c r="I3713" s="24">
        <v>40791</v>
      </c>
      <c r="J3713" s="20">
        <v>1</v>
      </c>
      <c r="K3713" s="14" t="s">
        <v>2271</v>
      </c>
      <c r="L3713" s="14"/>
      <c r="M3713" s="13" t="s">
        <v>1235</v>
      </c>
      <c r="N3713" s="13" t="s">
        <v>6735</v>
      </c>
      <c r="O3713" s="22" t="s">
        <v>513</v>
      </c>
      <c r="P3713" s="15" t="s">
        <v>15957</v>
      </c>
      <c r="Q3713" s="15"/>
      <c r="R3713" s="22" t="s">
        <v>6427</v>
      </c>
      <c r="S3713" s="31" t="s">
        <v>8915</v>
      </c>
      <c r="T3713" s="13"/>
      <c r="XFD3713" s="53">
        <f t="shared" si="57"/>
        <v>40792</v>
      </c>
    </row>
    <row r="3714" spans="1:20 16384:16384" s="19" customFormat="1" ht="409.5">
      <c r="A3714" s="20" t="s">
        <v>2</v>
      </c>
      <c r="B3714" s="20" t="s">
        <v>3</v>
      </c>
      <c r="C3714" s="22" t="s">
        <v>16231</v>
      </c>
      <c r="D3714" s="22" t="s">
        <v>12496</v>
      </c>
      <c r="E3714" s="22"/>
      <c r="F3714" s="22"/>
      <c r="G3714" s="20" t="s">
        <v>5</v>
      </c>
      <c r="H3714" s="25">
        <v>40792</v>
      </c>
      <c r="I3714" s="24">
        <v>40792</v>
      </c>
      <c r="J3714" s="20">
        <v>1</v>
      </c>
      <c r="K3714" s="14" t="s">
        <v>237</v>
      </c>
      <c r="L3714" s="14"/>
      <c r="M3714" s="13" t="s">
        <v>1235</v>
      </c>
      <c r="N3714" s="13" t="s">
        <v>6735</v>
      </c>
      <c r="O3714" s="22" t="s">
        <v>513</v>
      </c>
      <c r="P3714" s="15" t="s">
        <v>15957</v>
      </c>
      <c r="Q3714" s="15"/>
      <c r="R3714" s="22" t="s">
        <v>385</v>
      </c>
      <c r="S3714" s="31" t="s">
        <v>1412</v>
      </c>
      <c r="T3714" s="13"/>
      <c r="XFD3714" s="53">
        <f t="shared" si="57"/>
        <v>40793</v>
      </c>
    </row>
    <row r="3715" spans="1:20 16384:16384" s="19" customFormat="1" ht="168">
      <c r="A3715" s="20" t="s">
        <v>2</v>
      </c>
      <c r="B3715" s="20" t="s">
        <v>3</v>
      </c>
      <c r="C3715" s="22" t="s">
        <v>16232</v>
      </c>
      <c r="D3715" s="14" t="s">
        <v>16233</v>
      </c>
      <c r="E3715" s="22"/>
      <c r="F3715" s="22" t="s">
        <v>1413</v>
      </c>
      <c r="G3715" s="20" t="s">
        <v>5</v>
      </c>
      <c r="H3715" s="25">
        <v>40793</v>
      </c>
      <c r="I3715" s="24">
        <v>40793</v>
      </c>
      <c r="J3715" s="20">
        <v>1</v>
      </c>
      <c r="K3715" s="14" t="s">
        <v>1413</v>
      </c>
      <c r="L3715" s="14"/>
      <c r="M3715" s="13" t="s">
        <v>1235</v>
      </c>
      <c r="N3715" s="13" t="s">
        <v>6735</v>
      </c>
      <c r="O3715" s="22" t="s">
        <v>513</v>
      </c>
      <c r="P3715" s="15" t="s">
        <v>15957</v>
      </c>
      <c r="Q3715" s="15"/>
      <c r="R3715" s="22" t="s">
        <v>19376</v>
      </c>
      <c r="S3715" s="31" t="s">
        <v>19679</v>
      </c>
      <c r="T3715" s="13"/>
      <c r="XFD3715" s="53">
        <f t="shared" si="57"/>
        <v>40794</v>
      </c>
    </row>
    <row r="3716" spans="1:20 16384:16384" s="19" customFormat="1" ht="36">
      <c r="A3716" s="20" t="s">
        <v>2</v>
      </c>
      <c r="B3716" s="20" t="s">
        <v>21</v>
      </c>
      <c r="C3716" s="22" t="s">
        <v>1416</v>
      </c>
      <c r="D3716" s="22" t="s">
        <v>16234</v>
      </c>
      <c r="E3716" s="22"/>
      <c r="F3716" s="22" t="s">
        <v>1417</v>
      </c>
      <c r="G3716" s="20" t="s">
        <v>5</v>
      </c>
      <c r="H3716" s="25">
        <v>40794</v>
      </c>
      <c r="I3716" s="24">
        <v>40794</v>
      </c>
      <c r="J3716" s="20">
        <v>1</v>
      </c>
      <c r="K3716" s="14" t="s">
        <v>6717</v>
      </c>
      <c r="L3716" s="14"/>
      <c r="M3716" s="13" t="s">
        <v>1235</v>
      </c>
      <c r="N3716" s="13" t="s">
        <v>6735</v>
      </c>
      <c r="O3716" s="22" t="s">
        <v>513</v>
      </c>
      <c r="P3716" s="15" t="s">
        <v>54</v>
      </c>
      <c r="Q3716" s="15" t="s">
        <v>523</v>
      </c>
      <c r="R3716" s="22"/>
      <c r="S3716" s="31"/>
      <c r="T3716" s="13"/>
      <c r="XFD3716" s="53">
        <f t="shared" si="57"/>
        <v>40795</v>
      </c>
    </row>
    <row r="3717" spans="1:20 16384:16384" s="19" customFormat="1" ht="84">
      <c r="A3717" s="20" t="s">
        <v>2</v>
      </c>
      <c r="B3717" s="20" t="s">
        <v>3</v>
      </c>
      <c r="C3717" s="22" t="s">
        <v>16235</v>
      </c>
      <c r="D3717" s="14" t="s">
        <v>16236</v>
      </c>
      <c r="E3717" s="22"/>
      <c r="F3717" s="22" t="s">
        <v>1414</v>
      </c>
      <c r="G3717" s="20" t="s">
        <v>5</v>
      </c>
      <c r="H3717" s="25">
        <v>40794</v>
      </c>
      <c r="I3717" s="24">
        <v>40794</v>
      </c>
      <c r="J3717" s="20">
        <v>1</v>
      </c>
      <c r="K3717" s="14" t="s">
        <v>16237</v>
      </c>
      <c r="L3717" s="14"/>
      <c r="M3717" s="13" t="s">
        <v>1235</v>
      </c>
      <c r="N3717" s="13" t="s">
        <v>6735</v>
      </c>
      <c r="O3717" s="22" t="s">
        <v>513</v>
      </c>
      <c r="P3717" s="15" t="s">
        <v>15957</v>
      </c>
      <c r="Q3717" s="15"/>
      <c r="R3717" s="22" t="s">
        <v>1100</v>
      </c>
      <c r="S3717" s="31" t="s">
        <v>1415</v>
      </c>
      <c r="T3717" s="13"/>
      <c r="XFD3717" s="53">
        <f t="shared" ref="XFD3717:XFD3780" si="58">SUM(I3717:XFC3717)</f>
        <v>40795</v>
      </c>
    </row>
    <row r="3718" spans="1:20 16384:16384" s="19" customFormat="1" ht="409.5">
      <c r="A3718" s="20" t="s">
        <v>2</v>
      </c>
      <c r="B3718" s="20" t="s">
        <v>3</v>
      </c>
      <c r="C3718" s="22" t="s">
        <v>1418</v>
      </c>
      <c r="D3718" s="22"/>
      <c r="E3718" s="22"/>
      <c r="F3718" s="22" t="s">
        <v>1419</v>
      </c>
      <c r="G3718" s="20" t="s">
        <v>5</v>
      </c>
      <c r="H3718" s="25">
        <v>40795</v>
      </c>
      <c r="I3718" s="24">
        <v>40795</v>
      </c>
      <c r="J3718" s="20">
        <v>1</v>
      </c>
      <c r="K3718" s="14" t="s">
        <v>6595</v>
      </c>
      <c r="L3718" s="14"/>
      <c r="M3718" s="13" t="s">
        <v>1235</v>
      </c>
      <c r="N3718" s="13" t="s">
        <v>6735</v>
      </c>
      <c r="O3718" s="22" t="s">
        <v>513</v>
      </c>
      <c r="P3718" s="15" t="s">
        <v>15957</v>
      </c>
      <c r="Q3718" s="15"/>
      <c r="R3718" s="22" t="s">
        <v>19377</v>
      </c>
      <c r="S3718" s="31" t="s">
        <v>19680</v>
      </c>
      <c r="T3718" s="13"/>
      <c r="XFD3718" s="53">
        <f t="shared" si="58"/>
        <v>40796</v>
      </c>
    </row>
    <row r="3719" spans="1:20 16384:16384" s="19" customFormat="1" ht="36">
      <c r="A3719" s="20" t="s">
        <v>2</v>
      </c>
      <c r="B3719" s="20" t="s">
        <v>3</v>
      </c>
      <c r="C3719" s="22" t="s">
        <v>1420</v>
      </c>
      <c r="D3719" s="22" t="s">
        <v>1421</v>
      </c>
      <c r="E3719" s="22"/>
      <c r="F3719" s="22" t="s">
        <v>1422</v>
      </c>
      <c r="G3719" s="20" t="s">
        <v>5</v>
      </c>
      <c r="H3719" s="25">
        <v>40798</v>
      </c>
      <c r="I3719" s="24">
        <v>40798</v>
      </c>
      <c r="J3719" s="20">
        <v>1</v>
      </c>
      <c r="K3719" s="14" t="s">
        <v>6717</v>
      </c>
      <c r="L3719" s="14"/>
      <c r="M3719" s="13" t="s">
        <v>1235</v>
      </c>
      <c r="N3719" s="13" t="s">
        <v>6735</v>
      </c>
      <c r="O3719" s="22" t="s">
        <v>513</v>
      </c>
      <c r="P3719" s="15" t="s">
        <v>54</v>
      </c>
      <c r="Q3719" s="15" t="s">
        <v>523</v>
      </c>
      <c r="R3719" s="22"/>
      <c r="S3719" s="31"/>
      <c r="T3719" s="13"/>
      <c r="XFD3719" s="53">
        <f t="shared" si="58"/>
        <v>40799</v>
      </c>
    </row>
    <row r="3720" spans="1:20 16384:16384" s="19" customFormat="1" ht="36">
      <c r="A3720" s="20" t="s">
        <v>2</v>
      </c>
      <c r="B3720" s="20" t="s">
        <v>3</v>
      </c>
      <c r="C3720" s="22" t="s">
        <v>1423</v>
      </c>
      <c r="D3720" s="22" t="s">
        <v>1424</v>
      </c>
      <c r="E3720" s="22"/>
      <c r="F3720" s="22" t="s">
        <v>16238</v>
      </c>
      <c r="G3720" s="20" t="s">
        <v>5</v>
      </c>
      <c r="H3720" s="25">
        <v>40800</v>
      </c>
      <c r="I3720" s="24">
        <v>40800</v>
      </c>
      <c r="J3720" s="20">
        <v>1</v>
      </c>
      <c r="K3720" s="14" t="s">
        <v>6717</v>
      </c>
      <c r="L3720" s="14"/>
      <c r="M3720" s="13" t="s">
        <v>1235</v>
      </c>
      <c r="N3720" s="13" t="s">
        <v>6735</v>
      </c>
      <c r="O3720" s="22" t="s">
        <v>513</v>
      </c>
      <c r="P3720" s="15" t="s">
        <v>54</v>
      </c>
      <c r="Q3720" s="15" t="s">
        <v>523</v>
      </c>
      <c r="R3720" s="22"/>
      <c r="S3720" s="31"/>
      <c r="T3720" s="13"/>
      <c r="XFD3720" s="53">
        <f t="shared" si="58"/>
        <v>40801</v>
      </c>
    </row>
    <row r="3721" spans="1:20 16384:16384" s="19" customFormat="1" ht="60">
      <c r="A3721" s="20" t="s">
        <v>2</v>
      </c>
      <c r="B3721" s="20" t="s">
        <v>3</v>
      </c>
      <c r="C3721" s="22" t="s">
        <v>1425</v>
      </c>
      <c r="D3721" s="22"/>
      <c r="E3721" s="22"/>
      <c r="F3721" s="22"/>
      <c r="G3721" s="20" t="s">
        <v>5</v>
      </c>
      <c r="H3721" s="25">
        <v>40800</v>
      </c>
      <c r="I3721" s="24">
        <v>40800</v>
      </c>
      <c r="J3721" s="20">
        <v>1</v>
      </c>
      <c r="K3721" s="14"/>
      <c r="L3721" s="14"/>
      <c r="M3721" s="13" t="s">
        <v>1235</v>
      </c>
      <c r="N3721" s="13" t="s">
        <v>6735</v>
      </c>
      <c r="O3721" s="22" t="s">
        <v>513</v>
      </c>
      <c r="P3721" s="15" t="s">
        <v>15957</v>
      </c>
      <c r="Q3721" s="15"/>
      <c r="R3721" s="22" t="s">
        <v>19378</v>
      </c>
      <c r="S3721" s="31" t="s">
        <v>16239</v>
      </c>
      <c r="T3721" s="13"/>
      <c r="XFD3721" s="53">
        <f t="shared" si="58"/>
        <v>40801</v>
      </c>
    </row>
    <row r="3722" spans="1:20 16384:16384" s="19" customFormat="1" ht="36">
      <c r="A3722" s="20" t="s">
        <v>2</v>
      </c>
      <c r="B3722" s="20" t="s">
        <v>18</v>
      </c>
      <c r="C3722" s="22" t="s">
        <v>16240</v>
      </c>
      <c r="D3722" s="22" t="s">
        <v>16241</v>
      </c>
      <c r="E3722" s="22"/>
      <c r="F3722" s="22" t="s">
        <v>16242</v>
      </c>
      <c r="G3722" s="20" t="s">
        <v>5</v>
      </c>
      <c r="H3722" s="25">
        <v>40801</v>
      </c>
      <c r="I3722" s="24">
        <v>40801</v>
      </c>
      <c r="J3722" s="20">
        <v>1</v>
      </c>
      <c r="K3722" s="14" t="s">
        <v>6717</v>
      </c>
      <c r="L3722" s="14"/>
      <c r="M3722" s="13" t="s">
        <v>1235</v>
      </c>
      <c r="N3722" s="13" t="s">
        <v>6735</v>
      </c>
      <c r="O3722" s="22" t="s">
        <v>513</v>
      </c>
      <c r="P3722" s="15" t="s">
        <v>54</v>
      </c>
      <c r="Q3722" s="15" t="s">
        <v>523</v>
      </c>
      <c r="R3722" s="22"/>
      <c r="S3722" s="31"/>
      <c r="T3722" s="13"/>
      <c r="XFD3722" s="53">
        <f t="shared" si="58"/>
        <v>40802</v>
      </c>
    </row>
    <row r="3723" spans="1:20 16384:16384" s="19" customFormat="1" ht="48">
      <c r="A3723" s="20" t="s">
        <v>2</v>
      </c>
      <c r="B3723" s="20" t="s">
        <v>3</v>
      </c>
      <c r="C3723" s="22" t="s">
        <v>1426</v>
      </c>
      <c r="D3723" s="22"/>
      <c r="E3723" s="22"/>
      <c r="F3723" s="22"/>
      <c r="G3723" s="20" t="s">
        <v>5</v>
      </c>
      <c r="H3723" s="25">
        <v>40801</v>
      </c>
      <c r="I3723" s="24">
        <v>40801</v>
      </c>
      <c r="J3723" s="20">
        <v>1</v>
      </c>
      <c r="K3723" s="14" t="s">
        <v>16243</v>
      </c>
      <c r="L3723" s="14"/>
      <c r="M3723" s="13" t="s">
        <v>1235</v>
      </c>
      <c r="N3723" s="13" t="s">
        <v>6735</v>
      </c>
      <c r="O3723" s="22" t="s">
        <v>513</v>
      </c>
      <c r="P3723" s="15" t="s">
        <v>15957</v>
      </c>
      <c r="Q3723" s="15"/>
      <c r="R3723" s="22" t="s">
        <v>19379</v>
      </c>
      <c r="S3723" s="31" t="s">
        <v>8916</v>
      </c>
      <c r="T3723" s="13"/>
      <c r="XFD3723" s="53">
        <f t="shared" si="58"/>
        <v>40802</v>
      </c>
    </row>
    <row r="3724" spans="1:20 16384:16384" s="19" customFormat="1" ht="36">
      <c r="A3724" s="20" t="s">
        <v>2</v>
      </c>
      <c r="B3724" s="20" t="s">
        <v>37</v>
      </c>
      <c r="C3724" s="22" t="s">
        <v>16244</v>
      </c>
      <c r="D3724" s="22" t="s">
        <v>16245</v>
      </c>
      <c r="E3724" s="22"/>
      <c r="F3724" s="22" t="s">
        <v>1427</v>
      </c>
      <c r="G3724" s="20" t="s">
        <v>5</v>
      </c>
      <c r="H3724" s="25">
        <v>40802</v>
      </c>
      <c r="I3724" s="24">
        <v>40802</v>
      </c>
      <c r="J3724" s="20">
        <v>1</v>
      </c>
      <c r="K3724" s="14" t="s">
        <v>6717</v>
      </c>
      <c r="L3724" s="14"/>
      <c r="M3724" s="13" t="s">
        <v>1235</v>
      </c>
      <c r="N3724" s="13" t="s">
        <v>6735</v>
      </c>
      <c r="O3724" s="22" t="s">
        <v>513</v>
      </c>
      <c r="P3724" s="15" t="s">
        <v>54</v>
      </c>
      <c r="Q3724" s="15" t="s">
        <v>523</v>
      </c>
      <c r="R3724" s="22"/>
      <c r="S3724" s="31"/>
      <c r="T3724" s="13"/>
      <c r="XFD3724" s="53">
        <f t="shared" si="58"/>
        <v>40803</v>
      </c>
    </row>
    <row r="3725" spans="1:20 16384:16384" s="19" customFormat="1" ht="324">
      <c r="A3725" s="20" t="s">
        <v>2</v>
      </c>
      <c r="B3725" s="20" t="s">
        <v>37</v>
      </c>
      <c r="C3725" s="22" t="s">
        <v>1428</v>
      </c>
      <c r="D3725" s="22"/>
      <c r="E3725" s="22"/>
      <c r="F3725" s="22"/>
      <c r="G3725" s="20" t="s">
        <v>5</v>
      </c>
      <c r="H3725" s="25">
        <v>40802</v>
      </c>
      <c r="I3725" s="24">
        <v>40802</v>
      </c>
      <c r="J3725" s="20">
        <v>1</v>
      </c>
      <c r="K3725" s="14" t="s">
        <v>6096</v>
      </c>
      <c r="L3725" s="14"/>
      <c r="M3725" s="13" t="s">
        <v>1235</v>
      </c>
      <c r="N3725" s="13" t="s">
        <v>6735</v>
      </c>
      <c r="O3725" s="22" t="s">
        <v>513</v>
      </c>
      <c r="P3725" s="15" t="s">
        <v>15957</v>
      </c>
      <c r="Q3725" s="15"/>
      <c r="R3725" s="22" t="s">
        <v>19381</v>
      </c>
      <c r="S3725" s="31" t="s">
        <v>19681</v>
      </c>
      <c r="T3725" s="13"/>
      <c r="XFD3725" s="53">
        <f t="shared" si="58"/>
        <v>40803</v>
      </c>
    </row>
    <row r="3726" spans="1:20 16384:16384" s="19" customFormat="1" ht="48">
      <c r="A3726" s="20" t="s">
        <v>2</v>
      </c>
      <c r="B3726" s="20" t="s">
        <v>3</v>
      </c>
      <c r="C3726" s="22" t="s">
        <v>1429</v>
      </c>
      <c r="D3726" s="22"/>
      <c r="E3726" s="22"/>
      <c r="F3726" s="22"/>
      <c r="G3726" s="20" t="s">
        <v>5</v>
      </c>
      <c r="H3726" s="25">
        <v>40803</v>
      </c>
      <c r="I3726" s="24">
        <v>40803</v>
      </c>
      <c r="J3726" s="20">
        <v>1</v>
      </c>
      <c r="K3726" s="14" t="s">
        <v>84</v>
      </c>
      <c r="L3726" s="14"/>
      <c r="M3726" s="13" t="s">
        <v>1235</v>
      </c>
      <c r="N3726" s="13" t="s">
        <v>6735</v>
      </c>
      <c r="O3726" s="22" t="s">
        <v>513</v>
      </c>
      <c r="P3726" s="15" t="s">
        <v>15957</v>
      </c>
      <c r="Q3726" s="15"/>
      <c r="R3726" s="22" t="s">
        <v>19380</v>
      </c>
      <c r="S3726" s="31"/>
      <c r="T3726" s="13"/>
      <c r="XFD3726" s="53">
        <f t="shared" si="58"/>
        <v>40804</v>
      </c>
    </row>
    <row r="3727" spans="1:20 16384:16384" s="19" customFormat="1" ht="36">
      <c r="A3727" s="20" t="s">
        <v>2</v>
      </c>
      <c r="B3727" s="20" t="s">
        <v>3</v>
      </c>
      <c r="C3727" s="22" t="s">
        <v>1430</v>
      </c>
      <c r="D3727" s="22" t="s">
        <v>1431</v>
      </c>
      <c r="E3727" s="22"/>
      <c r="F3727" s="22" t="s">
        <v>16246</v>
      </c>
      <c r="G3727" s="20" t="s">
        <v>5</v>
      </c>
      <c r="H3727" s="25">
        <v>40804</v>
      </c>
      <c r="I3727" s="24">
        <v>40804</v>
      </c>
      <c r="J3727" s="20">
        <v>1</v>
      </c>
      <c r="K3727" s="14" t="s">
        <v>16247</v>
      </c>
      <c r="L3727" s="14"/>
      <c r="M3727" s="13" t="s">
        <v>1235</v>
      </c>
      <c r="N3727" s="13" t="s">
        <v>6735</v>
      </c>
      <c r="O3727" s="22" t="s">
        <v>513</v>
      </c>
      <c r="P3727" s="15" t="s">
        <v>16004</v>
      </c>
      <c r="Q3727" s="15" t="s">
        <v>524</v>
      </c>
      <c r="R3727" s="22"/>
      <c r="S3727" s="31"/>
      <c r="T3727" s="13"/>
      <c r="XFD3727" s="53">
        <f t="shared" si="58"/>
        <v>40805</v>
      </c>
    </row>
    <row r="3728" spans="1:20 16384:16384" s="19" customFormat="1" ht="168">
      <c r="A3728" s="20" t="s">
        <v>2</v>
      </c>
      <c r="B3728" s="20" t="s">
        <v>505</v>
      </c>
      <c r="C3728" s="22" t="s">
        <v>16248</v>
      </c>
      <c r="D3728" s="22"/>
      <c r="E3728" s="22"/>
      <c r="F3728" s="22"/>
      <c r="G3728" s="20" t="s">
        <v>5</v>
      </c>
      <c r="H3728" s="25">
        <v>40805</v>
      </c>
      <c r="I3728" s="24">
        <v>40805</v>
      </c>
      <c r="J3728" s="20">
        <v>1</v>
      </c>
      <c r="K3728" s="14" t="s">
        <v>16037</v>
      </c>
      <c r="L3728" s="14"/>
      <c r="M3728" s="13" t="s">
        <v>1235</v>
      </c>
      <c r="N3728" s="13" t="s">
        <v>6735</v>
      </c>
      <c r="O3728" s="22" t="s">
        <v>513</v>
      </c>
      <c r="P3728" s="15" t="s">
        <v>15957</v>
      </c>
      <c r="Q3728" s="15"/>
      <c r="R3728" s="22" t="s">
        <v>1432</v>
      </c>
      <c r="S3728" s="31" t="s">
        <v>19682</v>
      </c>
      <c r="T3728" s="13"/>
      <c r="XFD3728" s="53">
        <f t="shared" si="58"/>
        <v>40806</v>
      </c>
    </row>
    <row r="3729" spans="1:20 16384:16384" s="19" customFormat="1" ht="36">
      <c r="A3729" s="20" t="s">
        <v>2</v>
      </c>
      <c r="B3729" s="20" t="s">
        <v>3</v>
      </c>
      <c r="C3729" s="22" t="s">
        <v>7535</v>
      </c>
      <c r="D3729" s="22" t="s">
        <v>1431</v>
      </c>
      <c r="E3729" s="22"/>
      <c r="F3729" s="22" t="s">
        <v>16249</v>
      </c>
      <c r="G3729" s="20" t="s">
        <v>5</v>
      </c>
      <c r="H3729" s="25">
        <v>40805</v>
      </c>
      <c r="I3729" s="24">
        <v>40805</v>
      </c>
      <c r="J3729" s="20">
        <v>1</v>
      </c>
      <c r="K3729" s="14" t="s">
        <v>16247</v>
      </c>
      <c r="L3729" s="14"/>
      <c r="M3729" s="13" t="s">
        <v>1235</v>
      </c>
      <c r="N3729" s="13" t="s">
        <v>6735</v>
      </c>
      <c r="O3729" s="22" t="s">
        <v>513</v>
      </c>
      <c r="P3729" s="15" t="s">
        <v>16004</v>
      </c>
      <c r="Q3729" s="15" t="s">
        <v>524</v>
      </c>
      <c r="R3729" s="22"/>
      <c r="S3729" s="31"/>
      <c r="T3729" s="13"/>
      <c r="XFD3729" s="53">
        <f t="shared" si="58"/>
        <v>40806</v>
      </c>
    </row>
    <row r="3730" spans="1:20 16384:16384" s="19" customFormat="1" ht="36">
      <c r="A3730" s="20" t="s">
        <v>2</v>
      </c>
      <c r="B3730" s="20" t="s">
        <v>3</v>
      </c>
      <c r="C3730" s="22" t="s">
        <v>16250</v>
      </c>
      <c r="D3730" s="22" t="s">
        <v>1434</v>
      </c>
      <c r="E3730" s="22"/>
      <c r="F3730" s="22" t="s">
        <v>1435</v>
      </c>
      <c r="G3730" s="20" t="s">
        <v>5</v>
      </c>
      <c r="H3730" s="25">
        <v>40806</v>
      </c>
      <c r="I3730" s="24">
        <v>40806</v>
      </c>
      <c r="J3730" s="20">
        <v>1</v>
      </c>
      <c r="K3730" s="14" t="s">
        <v>6717</v>
      </c>
      <c r="L3730" s="14"/>
      <c r="M3730" s="13" t="s">
        <v>1235</v>
      </c>
      <c r="N3730" s="13" t="s">
        <v>6735</v>
      </c>
      <c r="O3730" s="22" t="s">
        <v>513</v>
      </c>
      <c r="P3730" s="15" t="s">
        <v>54</v>
      </c>
      <c r="Q3730" s="15" t="s">
        <v>523</v>
      </c>
      <c r="R3730" s="22"/>
      <c r="S3730" s="31"/>
      <c r="T3730" s="13"/>
      <c r="XFD3730" s="53">
        <f t="shared" si="58"/>
        <v>40807</v>
      </c>
    </row>
    <row r="3731" spans="1:20 16384:16384" s="19" customFormat="1" ht="264">
      <c r="A3731" s="20" t="s">
        <v>2</v>
      </c>
      <c r="B3731" s="20" t="s">
        <v>37</v>
      </c>
      <c r="C3731" s="22" t="s">
        <v>1436</v>
      </c>
      <c r="D3731" s="22"/>
      <c r="E3731" s="22"/>
      <c r="F3731" s="22"/>
      <c r="G3731" s="20" t="s">
        <v>5</v>
      </c>
      <c r="H3731" s="25">
        <v>40806</v>
      </c>
      <c r="I3731" s="24">
        <v>40806</v>
      </c>
      <c r="J3731" s="20">
        <v>1</v>
      </c>
      <c r="K3731" s="14"/>
      <c r="L3731" s="14"/>
      <c r="M3731" s="13" t="s">
        <v>1235</v>
      </c>
      <c r="N3731" s="13" t="s">
        <v>6735</v>
      </c>
      <c r="O3731" s="22" t="s">
        <v>513</v>
      </c>
      <c r="P3731" s="15" t="s">
        <v>15957</v>
      </c>
      <c r="Q3731" s="15"/>
      <c r="R3731" s="22" t="s">
        <v>19382</v>
      </c>
      <c r="S3731" s="31" t="s">
        <v>19683</v>
      </c>
      <c r="T3731" s="13"/>
      <c r="XFD3731" s="53">
        <f t="shared" si="58"/>
        <v>40807</v>
      </c>
    </row>
    <row r="3732" spans="1:20 16384:16384" s="19" customFormat="1" ht="36">
      <c r="A3732" s="20" t="s">
        <v>2</v>
      </c>
      <c r="B3732" s="20" t="s">
        <v>3</v>
      </c>
      <c r="C3732" s="22" t="s">
        <v>16251</v>
      </c>
      <c r="D3732" s="22" t="s">
        <v>1431</v>
      </c>
      <c r="E3732" s="22"/>
      <c r="F3732" s="22" t="s">
        <v>1433</v>
      </c>
      <c r="G3732" s="20" t="s">
        <v>5</v>
      </c>
      <c r="H3732" s="25">
        <v>40806</v>
      </c>
      <c r="I3732" s="24">
        <v>40806</v>
      </c>
      <c r="J3732" s="20">
        <v>1</v>
      </c>
      <c r="K3732" s="14" t="s">
        <v>16247</v>
      </c>
      <c r="L3732" s="14"/>
      <c r="M3732" s="13" t="s">
        <v>1235</v>
      </c>
      <c r="N3732" s="13" t="s">
        <v>6735</v>
      </c>
      <c r="O3732" s="22" t="s">
        <v>513</v>
      </c>
      <c r="P3732" s="15" t="s">
        <v>16004</v>
      </c>
      <c r="Q3732" s="15" t="s">
        <v>524</v>
      </c>
      <c r="R3732" s="22"/>
      <c r="S3732" s="31"/>
      <c r="T3732" s="13"/>
      <c r="XFD3732" s="53">
        <f t="shared" si="58"/>
        <v>40807</v>
      </c>
    </row>
    <row r="3733" spans="1:20 16384:16384" s="19" customFormat="1" ht="36">
      <c r="A3733" s="20" t="s">
        <v>2</v>
      </c>
      <c r="B3733" s="20" t="s">
        <v>3</v>
      </c>
      <c r="C3733" s="22" t="s">
        <v>1439</v>
      </c>
      <c r="D3733" s="22" t="s">
        <v>16252</v>
      </c>
      <c r="E3733" s="22"/>
      <c r="F3733" s="22" t="s">
        <v>13711</v>
      </c>
      <c r="G3733" s="20" t="s">
        <v>5</v>
      </c>
      <c r="H3733" s="25">
        <v>40807</v>
      </c>
      <c r="I3733" s="24">
        <v>40807</v>
      </c>
      <c r="J3733" s="20">
        <v>1</v>
      </c>
      <c r="K3733" s="14" t="s">
        <v>6717</v>
      </c>
      <c r="L3733" s="14"/>
      <c r="M3733" s="13" t="s">
        <v>1235</v>
      </c>
      <c r="N3733" s="13" t="s">
        <v>6735</v>
      </c>
      <c r="O3733" s="22" t="s">
        <v>513</v>
      </c>
      <c r="P3733" s="15" t="s">
        <v>54</v>
      </c>
      <c r="Q3733" s="15" t="s">
        <v>523</v>
      </c>
      <c r="R3733" s="22"/>
      <c r="S3733" s="31"/>
      <c r="T3733" s="13"/>
      <c r="XFD3733" s="53">
        <f t="shared" si="58"/>
        <v>40808</v>
      </c>
    </row>
    <row r="3734" spans="1:20 16384:16384" s="19" customFormat="1" ht="252">
      <c r="A3734" s="20" t="s">
        <v>2</v>
      </c>
      <c r="B3734" s="20" t="s">
        <v>3</v>
      </c>
      <c r="C3734" s="22" t="s">
        <v>16253</v>
      </c>
      <c r="D3734" s="22"/>
      <c r="E3734" s="22"/>
      <c r="F3734" s="22"/>
      <c r="G3734" s="20" t="s">
        <v>5</v>
      </c>
      <c r="H3734" s="25">
        <v>40807</v>
      </c>
      <c r="I3734" s="24">
        <v>40807</v>
      </c>
      <c r="J3734" s="20">
        <v>1</v>
      </c>
      <c r="K3734" s="14" t="s">
        <v>6097</v>
      </c>
      <c r="L3734" s="14"/>
      <c r="M3734" s="13" t="s">
        <v>1235</v>
      </c>
      <c r="N3734" s="13" t="s">
        <v>6735</v>
      </c>
      <c r="O3734" s="22" t="s">
        <v>513</v>
      </c>
      <c r="P3734" s="15" t="s">
        <v>15957</v>
      </c>
      <c r="Q3734" s="15"/>
      <c r="R3734" s="22" t="s">
        <v>19383</v>
      </c>
      <c r="S3734" s="31" t="s">
        <v>19684</v>
      </c>
      <c r="T3734" s="13"/>
      <c r="XFD3734" s="53">
        <f t="shared" si="58"/>
        <v>40808</v>
      </c>
    </row>
    <row r="3735" spans="1:20 16384:16384" s="19" customFormat="1" ht="36">
      <c r="A3735" s="20" t="s">
        <v>2</v>
      </c>
      <c r="B3735" s="20" t="s">
        <v>3</v>
      </c>
      <c r="C3735" s="22" t="s">
        <v>1437</v>
      </c>
      <c r="D3735" s="22" t="s">
        <v>1431</v>
      </c>
      <c r="E3735" s="22"/>
      <c r="F3735" s="22" t="s">
        <v>1438</v>
      </c>
      <c r="G3735" s="20" t="s">
        <v>94</v>
      </c>
      <c r="H3735" s="25">
        <v>40807</v>
      </c>
      <c r="I3735" s="24">
        <v>40808</v>
      </c>
      <c r="J3735" s="20">
        <v>2</v>
      </c>
      <c r="K3735" s="14" t="s">
        <v>16247</v>
      </c>
      <c r="L3735" s="14"/>
      <c r="M3735" s="13" t="s">
        <v>1235</v>
      </c>
      <c r="N3735" s="13" t="s">
        <v>6735</v>
      </c>
      <c r="O3735" s="22" t="s">
        <v>513</v>
      </c>
      <c r="P3735" s="15" t="s">
        <v>16004</v>
      </c>
      <c r="Q3735" s="15" t="s">
        <v>524</v>
      </c>
      <c r="R3735" s="22"/>
      <c r="S3735" s="31"/>
      <c r="T3735" s="13"/>
      <c r="XFD3735" s="53">
        <f t="shared" si="58"/>
        <v>40810</v>
      </c>
    </row>
    <row r="3736" spans="1:20 16384:16384" s="19" customFormat="1" ht="36">
      <c r="A3736" s="20" t="s">
        <v>2</v>
      </c>
      <c r="B3736" s="20" t="s">
        <v>21</v>
      </c>
      <c r="C3736" s="22" t="s">
        <v>1442</v>
      </c>
      <c r="D3736" s="22"/>
      <c r="E3736" s="22"/>
      <c r="F3736" s="22"/>
      <c r="G3736" s="20" t="s">
        <v>5</v>
      </c>
      <c r="H3736" s="25">
        <v>40808</v>
      </c>
      <c r="I3736" s="24">
        <v>40808</v>
      </c>
      <c r="J3736" s="20">
        <v>1</v>
      </c>
      <c r="K3736" s="14" t="s">
        <v>16247</v>
      </c>
      <c r="L3736" s="14"/>
      <c r="M3736" s="13" t="s">
        <v>1235</v>
      </c>
      <c r="N3736" s="13" t="s">
        <v>6735</v>
      </c>
      <c r="O3736" s="22" t="s">
        <v>513</v>
      </c>
      <c r="P3736" s="15" t="s">
        <v>15957</v>
      </c>
      <c r="Q3736" s="15"/>
      <c r="R3736" s="22" t="s">
        <v>19469</v>
      </c>
      <c r="S3736" s="31"/>
      <c r="T3736" s="13"/>
      <c r="XFD3736" s="53">
        <f t="shared" si="58"/>
        <v>40809</v>
      </c>
    </row>
    <row r="3737" spans="1:20 16384:16384" s="19" customFormat="1" ht="36">
      <c r="A3737" s="20" t="s">
        <v>2</v>
      </c>
      <c r="B3737" s="20" t="s">
        <v>10</v>
      </c>
      <c r="C3737" s="22" t="s">
        <v>16254</v>
      </c>
      <c r="D3737" s="22" t="s">
        <v>1443</v>
      </c>
      <c r="E3737" s="22"/>
      <c r="F3737" s="22" t="s">
        <v>16070</v>
      </c>
      <c r="G3737" s="20" t="s">
        <v>5</v>
      </c>
      <c r="H3737" s="25">
        <v>40808</v>
      </c>
      <c r="I3737" s="24">
        <v>40808</v>
      </c>
      <c r="J3737" s="20">
        <v>1</v>
      </c>
      <c r="K3737" s="14" t="s">
        <v>6717</v>
      </c>
      <c r="L3737" s="14"/>
      <c r="M3737" s="13" t="s">
        <v>1235</v>
      </c>
      <c r="N3737" s="13" t="s">
        <v>6735</v>
      </c>
      <c r="O3737" s="22" t="s">
        <v>513</v>
      </c>
      <c r="P3737" s="15" t="s">
        <v>54</v>
      </c>
      <c r="Q3737" s="15" t="s">
        <v>523</v>
      </c>
      <c r="R3737" s="22"/>
      <c r="S3737" s="31"/>
      <c r="T3737" s="13"/>
      <c r="XFD3737" s="53">
        <f t="shared" si="58"/>
        <v>40809</v>
      </c>
    </row>
    <row r="3738" spans="1:20 16384:16384" s="19" customFormat="1" ht="24">
      <c r="A3738" s="20" t="s">
        <v>2</v>
      </c>
      <c r="B3738" s="20" t="s">
        <v>146</v>
      </c>
      <c r="C3738" s="22" t="s">
        <v>1440</v>
      </c>
      <c r="D3738" s="22"/>
      <c r="E3738" s="22"/>
      <c r="F3738" s="22" t="s">
        <v>1441</v>
      </c>
      <c r="G3738" s="20" t="s">
        <v>5</v>
      </c>
      <c r="H3738" s="25">
        <v>40808</v>
      </c>
      <c r="I3738" s="24">
        <v>40811</v>
      </c>
      <c r="J3738" s="20">
        <v>4</v>
      </c>
      <c r="K3738" s="14" t="s">
        <v>16255</v>
      </c>
      <c r="L3738" s="14"/>
      <c r="M3738" s="13" t="s">
        <v>1235</v>
      </c>
      <c r="N3738" s="13" t="s">
        <v>6735</v>
      </c>
      <c r="O3738" s="22" t="s">
        <v>513</v>
      </c>
      <c r="P3738" s="15" t="s">
        <v>2923</v>
      </c>
      <c r="Q3738" s="15"/>
      <c r="R3738" s="22" t="s">
        <v>8448</v>
      </c>
      <c r="S3738" s="31"/>
      <c r="T3738" s="13"/>
      <c r="XFD3738" s="53">
        <f t="shared" si="58"/>
        <v>40815</v>
      </c>
    </row>
    <row r="3739" spans="1:20 16384:16384" s="19" customFormat="1" ht="409.5">
      <c r="A3739" s="20" t="s">
        <v>9479</v>
      </c>
      <c r="B3739" s="20" t="s">
        <v>9604</v>
      </c>
      <c r="C3739" s="22" t="s">
        <v>12177</v>
      </c>
      <c r="D3739" s="22" t="s">
        <v>12178</v>
      </c>
      <c r="E3739" s="22"/>
      <c r="F3739" s="22" t="s">
        <v>12179</v>
      </c>
      <c r="G3739" s="20" t="s">
        <v>9607</v>
      </c>
      <c r="H3739" s="25">
        <v>40809</v>
      </c>
      <c r="I3739" s="24">
        <v>40809</v>
      </c>
      <c r="J3739" s="20">
        <v>1</v>
      </c>
      <c r="K3739" s="14" t="s">
        <v>12180</v>
      </c>
      <c r="L3739" s="14"/>
      <c r="M3739" s="13" t="s">
        <v>9609</v>
      </c>
      <c r="N3739" s="13" t="s">
        <v>10691</v>
      </c>
      <c r="O3739" s="22" t="s">
        <v>513</v>
      </c>
      <c r="P3739" s="15" t="s">
        <v>12181</v>
      </c>
      <c r="Q3739" s="15"/>
      <c r="R3739" s="22" t="s">
        <v>19384</v>
      </c>
      <c r="S3739" s="31" t="s">
        <v>19685</v>
      </c>
      <c r="T3739" s="13"/>
      <c r="XFD3739" s="53">
        <f t="shared" si="58"/>
        <v>40810</v>
      </c>
    </row>
    <row r="3740" spans="1:20 16384:16384" s="19" customFormat="1" ht="409.5">
      <c r="A3740" s="20" t="s">
        <v>9479</v>
      </c>
      <c r="B3740" s="20" t="s">
        <v>9480</v>
      </c>
      <c r="C3740" s="22" t="s">
        <v>12182</v>
      </c>
      <c r="D3740" s="22" t="s">
        <v>12183</v>
      </c>
      <c r="E3740" s="22"/>
      <c r="F3740" s="22" t="s">
        <v>12184</v>
      </c>
      <c r="G3740" s="20" t="s">
        <v>9607</v>
      </c>
      <c r="H3740" s="25">
        <v>40810</v>
      </c>
      <c r="I3740" s="24">
        <v>40810</v>
      </c>
      <c r="J3740" s="20">
        <v>1</v>
      </c>
      <c r="K3740" s="14" t="s">
        <v>12185</v>
      </c>
      <c r="L3740" s="14"/>
      <c r="M3740" s="13" t="s">
        <v>9609</v>
      </c>
      <c r="N3740" s="13" t="s">
        <v>10691</v>
      </c>
      <c r="O3740" s="22" t="s">
        <v>513</v>
      </c>
      <c r="P3740" s="15" t="s">
        <v>12186</v>
      </c>
      <c r="Q3740" s="15"/>
      <c r="R3740" s="22" t="s">
        <v>6428</v>
      </c>
      <c r="S3740" s="31" t="s">
        <v>12187</v>
      </c>
      <c r="T3740" s="13"/>
      <c r="XFD3740" s="53">
        <f t="shared" si="58"/>
        <v>40811</v>
      </c>
    </row>
    <row r="3741" spans="1:20 16384:16384" s="19" customFormat="1" ht="252">
      <c r="A3741" s="20" t="s">
        <v>9479</v>
      </c>
      <c r="B3741" s="20" t="s">
        <v>9480</v>
      </c>
      <c r="C3741" s="22" t="s">
        <v>12188</v>
      </c>
      <c r="D3741" s="22" t="s">
        <v>12189</v>
      </c>
      <c r="E3741" s="22"/>
      <c r="F3741" s="22"/>
      <c r="G3741" s="20" t="s">
        <v>9607</v>
      </c>
      <c r="H3741" s="25">
        <v>40810</v>
      </c>
      <c r="I3741" s="24">
        <v>40810</v>
      </c>
      <c r="J3741" s="20">
        <v>1</v>
      </c>
      <c r="K3741" s="14" t="s">
        <v>11211</v>
      </c>
      <c r="L3741" s="14"/>
      <c r="M3741" s="13" t="s">
        <v>1235</v>
      </c>
      <c r="N3741" s="13" t="s">
        <v>6735</v>
      </c>
      <c r="O3741" s="22" t="s">
        <v>513</v>
      </c>
      <c r="P3741" s="15" t="s">
        <v>15957</v>
      </c>
      <c r="Q3741" s="15"/>
      <c r="R3741" s="22" t="s">
        <v>6429</v>
      </c>
      <c r="S3741" s="31" t="s">
        <v>1444</v>
      </c>
      <c r="T3741" s="13"/>
      <c r="XFD3741" s="53">
        <f t="shared" si="58"/>
        <v>40811</v>
      </c>
    </row>
    <row r="3742" spans="1:20 16384:16384" s="19" customFormat="1" ht="12">
      <c r="A3742" s="20" t="s">
        <v>2</v>
      </c>
      <c r="B3742" s="20" t="s">
        <v>3</v>
      </c>
      <c r="C3742" s="22" t="s">
        <v>3004</v>
      </c>
      <c r="D3742" s="22"/>
      <c r="E3742" s="22"/>
      <c r="F3742" s="22"/>
      <c r="G3742" s="20" t="s">
        <v>5</v>
      </c>
      <c r="H3742" s="25">
        <v>40811</v>
      </c>
      <c r="I3742" s="24">
        <v>40811</v>
      </c>
      <c r="J3742" s="20">
        <v>1</v>
      </c>
      <c r="K3742" s="14" t="s">
        <v>6374</v>
      </c>
      <c r="L3742" s="14"/>
      <c r="M3742" s="13" t="s">
        <v>1235</v>
      </c>
      <c r="N3742" s="13" t="s">
        <v>6735</v>
      </c>
      <c r="O3742" s="22" t="s">
        <v>513</v>
      </c>
      <c r="P3742" s="15" t="s">
        <v>16004</v>
      </c>
      <c r="Q3742" s="15"/>
      <c r="R3742" s="22"/>
      <c r="S3742" s="31"/>
      <c r="T3742" s="13"/>
      <c r="XFD3742" s="53">
        <f t="shared" si="58"/>
        <v>40812</v>
      </c>
    </row>
    <row r="3743" spans="1:20 16384:16384" s="19" customFormat="1" ht="409.5">
      <c r="A3743" s="20" t="s">
        <v>2</v>
      </c>
      <c r="B3743" s="20" t="s">
        <v>37</v>
      </c>
      <c r="C3743" s="22" t="s">
        <v>1445</v>
      </c>
      <c r="D3743" s="22"/>
      <c r="E3743" s="22"/>
      <c r="F3743" s="22"/>
      <c r="G3743" s="20" t="s">
        <v>5</v>
      </c>
      <c r="H3743" s="25">
        <v>40811</v>
      </c>
      <c r="I3743" s="24">
        <v>40811</v>
      </c>
      <c r="J3743" s="20">
        <v>1</v>
      </c>
      <c r="K3743" s="14" t="s">
        <v>6096</v>
      </c>
      <c r="L3743" s="14"/>
      <c r="M3743" s="13" t="s">
        <v>1235</v>
      </c>
      <c r="N3743" s="13" t="s">
        <v>6735</v>
      </c>
      <c r="O3743" s="22" t="s">
        <v>513</v>
      </c>
      <c r="P3743" s="15" t="s">
        <v>15957</v>
      </c>
      <c r="Q3743" s="15"/>
      <c r="R3743" s="22" t="s">
        <v>19385</v>
      </c>
      <c r="S3743" s="31" t="s">
        <v>19686</v>
      </c>
      <c r="T3743" s="13"/>
      <c r="XFD3743" s="53">
        <f t="shared" si="58"/>
        <v>40812</v>
      </c>
    </row>
    <row r="3744" spans="1:20 16384:16384" s="19" customFormat="1" ht="409.5">
      <c r="A3744" s="20" t="s">
        <v>2</v>
      </c>
      <c r="B3744" s="20" t="s">
        <v>37</v>
      </c>
      <c r="C3744" s="22" t="s">
        <v>16256</v>
      </c>
      <c r="D3744" s="22"/>
      <c r="E3744" s="22"/>
      <c r="F3744" s="22"/>
      <c r="G3744" s="20" t="s">
        <v>5</v>
      </c>
      <c r="H3744" s="25">
        <v>40811</v>
      </c>
      <c r="I3744" s="24">
        <v>40811</v>
      </c>
      <c r="J3744" s="20">
        <v>1</v>
      </c>
      <c r="K3744" s="14" t="s">
        <v>6096</v>
      </c>
      <c r="L3744" s="14"/>
      <c r="M3744" s="13" t="s">
        <v>1235</v>
      </c>
      <c r="N3744" s="13" t="s">
        <v>6735</v>
      </c>
      <c r="O3744" s="22" t="s">
        <v>513</v>
      </c>
      <c r="P3744" s="15" t="s">
        <v>15957</v>
      </c>
      <c r="Q3744" s="15"/>
      <c r="R3744" s="22" t="s">
        <v>19687</v>
      </c>
      <c r="S3744" s="31" t="s">
        <v>19688</v>
      </c>
      <c r="T3744" s="13"/>
      <c r="XFD3744" s="53">
        <f t="shared" si="58"/>
        <v>40812</v>
      </c>
    </row>
    <row r="3745" spans="1:20 16384:16384" s="19" customFormat="1" ht="36">
      <c r="A3745" s="20" t="s">
        <v>2</v>
      </c>
      <c r="B3745" s="20" t="s">
        <v>3</v>
      </c>
      <c r="C3745" s="22" t="s">
        <v>1446</v>
      </c>
      <c r="D3745" s="22" t="s">
        <v>1447</v>
      </c>
      <c r="E3745" s="22"/>
      <c r="F3745" s="22" t="s">
        <v>1265</v>
      </c>
      <c r="G3745" s="20" t="s">
        <v>5</v>
      </c>
      <c r="H3745" s="25">
        <v>40812</v>
      </c>
      <c r="I3745" s="24">
        <v>40812</v>
      </c>
      <c r="J3745" s="20">
        <v>1</v>
      </c>
      <c r="K3745" s="14" t="s">
        <v>6717</v>
      </c>
      <c r="L3745" s="14"/>
      <c r="M3745" s="13" t="s">
        <v>1235</v>
      </c>
      <c r="N3745" s="13" t="s">
        <v>6735</v>
      </c>
      <c r="O3745" s="22" t="s">
        <v>513</v>
      </c>
      <c r="P3745" s="15" t="s">
        <v>54</v>
      </c>
      <c r="Q3745" s="15" t="s">
        <v>523</v>
      </c>
      <c r="R3745" s="22"/>
      <c r="S3745" s="31"/>
      <c r="T3745" s="13"/>
      <c r="XFD3745" s="53">
        <f t="shared" si="58"/>
        <v>40813</v>
      </c>
    </row>
    <row r="3746" spans="1:20 16384:16384" s="19" customFormat="1" ht="12">
      <c r="A3746" s="20" t="s">
        <v>2</v>
      </c>
      <c r="B3746" s="20" t="s">
        <v>37</v>
      </c>
      <c r="C3746" s="22" t="s">
        <v>1448</v>
      </c>
      <c r="D3746" s="22"/>
      <c r="E3746" s="22"/>
      <c r="F3746" s="22"/>
      <c r="G3746" s="20" t="s">
        <v>5</v>
      </c>
      <c r="H3746" s="25">
        <v>40812</v>
      </c>
      <c r="I3746" s="24">
        <v>40812</v>
      </c>
      <c r="J3746" s="20">
        <v>1</v>
      </c>
      <c r="K3746" s="14"/>
      <c r="L3746" s="14"/>
      <c r="M3746" s="13" t="s">
        <v>1235</v>
      </c>
      <c r="N3746" s="13" t="s">
        <v>6735</v>
      </c>
      <c r="O3746" s="22" t="s">
        <v>513</v>
      </c>
      <c r="P3746" s="15" t="s">
        <v>15957</v>
      </c>
      <c r="Q3746" s="15"/>
      <c r="R3746" s="22"/>
      <c r="S3746" s="31"/>
      <c r="T3746" s="13"/>
      <c r="XFD3746" s="53">
        <f t="shared" si="58"/>
        <v>40813</v>
      </c>
    </row>
    <row r="3747" spans="1:20 16384:16384" s="19" customFormat="1" ht="36">
      <c r="A3747" s="20" t="s">
        <v>2</v>
      </c>
      <c r="B3747" s="20" t="s">
        <v>18</v>
      </c>
      <c r="C3747" s="22" t="s">
        <v>1449</v>
      </c>
      <c r="D3747" s="22" t="s">
        <v>1450</v>
      </c>
      <c r="E3747" s="22"/>
      <c r="F3747" s="22" t="s">
        <v>1265</v>
      </c>
      <c r="G3747" s="20" t="s">
        <v>5</v>
      </c>
      <c r="H3747" s="25">
        <v>40813</v>
      </c>
      <c r="I3747" s="24">
        <v>40813</v>
      </c>
      <c r="J3747" s="20">
        <v>1</v>
      </c>
      <c r="K3747" s="14" t="s">
        <v>6717</v>
      </c>
      <c r="L3747" s="14"/>
      <c r="M3747" s="13" t="s">
        <v>1235</v>
      </c>
      <c r="N3747" s="13" t="s">
        <v>6735</v>
      </c>
      <c r="O3747" s="22" t="s">
        <v>513</v>
      </c>
      <c r="P3747" s="15" t="s">
        <v>54</v>
      </c>
      <c r="Q3747" s="15" t="s">
        <v>523</v>
      </c>
      <c r="R3747" s="22"/>
      <c r="S3747" s="31"/>
      <c r="T3747" s="13"/>
      <c r="XFD3747" s="53">
        <f t="shared" si="58"/>
        <v>40814</v>
      </c>
    </row>
    <row r="3748" spans="1:20 16384:16384" s="19" customFormat="1" ht="12">
      <c r="A3748" s="13" t="s">
        <v>2</v>
      </c>
      <c r="B3748" s="20" t="s">
        <v>18</v>
      </c>
      <c r="C3748" s="22" t="s">
        <v>3005</v>
      </c>
      <c r="D3748" s="22" t="s">
        <v>3006</v>
      </c>
      <c r="E3748" s="22"/>
      <c r="F3748" s="22"/>
      <c r="G3748" s="20" t="s">
        <v>94</v>
      </c>
      <c r="H3748" s="25">
        <v>40813</v>
      </c>
      <c r="I3748" s="24">
        <v>40813</v>
      </c>
      <c r="J3748" s="20">
        <v>1</v>
      </c>
      <c r="K3748" s="14" t="s">
        <v>3007</v>
      </c>
      <c r="L3748" s="14"/>
      <c r="M3748" s="13" t="s">
        <v>1235</v>
      </c>
      <c r="N3748" s="13" t="s">
        <v>6735</v>
      </c>
      <c r="O3748" s="22" t="s">
        <v>1135</v>
      </c>
      <c r="P3748" s="22" t="s">
        <v>2923</v>
      </c>
      <c r="Q3748" s="15"/>
      <c r="R3748" s="22"/>
      <c r="S3748" s="31"/>
      <c r="T3748" s="13"/>
      <c r="XFD3748" s="53">
        <f t="shared" si="58"/>
        <v>40814</v>
      </c>
    </row>
    <row r="3749" spans="1:20 16384:16384" s="19" customFormat="1" ht="12">
      <c r="A3749" s="20" t="s">
        <v>2</v>
      </c>
      <c r="B3749" s="20" t="s">
        <v>37</v>
      </c>
      <c r="C3749" s="22" t="s">
        <v>1451</v>
      </c>
      <c r="D3749" s="22"/>
      <c r="E3749" s="22"/>
      <c r="F3749" s="22"/>
      <c r="G3749" s="20" t="s">
        <v>5</v>
      </c>
      <c r="H3749" s="25">
        <v>40813</v>
      </c>
      <c r="I3749" s="24">
        <v>40813</v>
      </c>
      <c r="J3749" s="20">
        <v>1</v>
      </c>
      <c r="K3749" s="14" t="s">
        <v>6100</v>
      </c>
      <c r="L3749" s="14"/>
      <c r="M3749" s="13" t="s">
        <v>1235</v>
      </c>
      <c r="N3749" s="13" t="s">
        <v>6735</v>
      </c>
      <c r="O3749" s="22" t="s">
        <v>513</v>
      </c>
      <c r="P3749" s="15" t="s">
        <v>15957</v>
      </c>
      <c r="Q3749" s="15"/>
      <c r="R3749" s="22"/>
      <c r="S3749" s="31"/>
      <c r="T3749" s="13"/>
      <c r="XFD3749" s="53">
        <f t="shared" si="58"/>
        <v>40814</v>
      </c>
    </row>
    <row r="3750" spans="1:20 16384:16384" s="19" customFormat="1" ht="180">
      <c r="A3750" s="20" t="s">
        <v>2</v>
      </c>
      <c r="B3750" s="20" t="s">
        <v>3</v>
      </c>
      <c r="C3750" s="22" t="s">
        <v>1452</v>
      </c>
      <c r="D3750" s="22"/>
      <c r="E3750" s="22"/>
      <c r="F3750" s="22" t="s">
        <v>1453</v>
      </c>
      <c r="G3750" s="20" t="s">
        <v>5</v>
      </c>
      <c r="H3750" s="25">
        <v>40814</v>
      </c>
      <c r="I3750" s="24">
        <v>40814</v>
      </c>
      <c r="J3750" s="20">
        <v>1</v>
      </c>
      <c r="K3750" s="14" t="s">
        <v>240</v>
      </c>
      <c r="L3750" s="14"/>
      <c r="M3750" s="13" t="s">
        <v>1235</v>
      </c>
      <c r="N3750" s="13" t="s">
        <v>6735</v>
      </c>
      <c r="O3750" s="22" t="s">
        <v>513</v>
      </c>
      <c r="P3750" s="15" t="s">
        <v>15957</v>
      </c>
      <c r="Q3750" s="15"/>
      <c r="R3750" s="22" t="s">
        <v>19386</v>
      </c>
      <c r="S3750" s="31" t="s">
        <v>19689</v>
      </c>
      <c r="T3750" s="13"/>
      <c r="XFD3750" s="53">
        <f t="shared" si="58"/>
        <v>40815</v>
      </c>
    </row>
    <row r="3751" spans="1:20 16384:16384" s="19" customFormat="1" ht="36">
      <c r="A3751" s="20" t="s">
        <v>2</v>
      </c>
      <c r="B3751" s="20" t="s">
        <v>10</v>
      </c>
      <c r="C3751" s="22" t="s">
        <v>1454</v>
      </c>
      <c r="D3751" s="22" t="s">
        <v>16257</v>
      </c>
      <c r="E3751" s="22"/>
      <c r="F3751" s="22" t="s">
        <v>1455</v>
      </c>
      <c r="G3751" s="20" t="s">
        <v>5</v>
      </c>
      <c r="H3751" s="25">
        <v>40815</v>
      </c>
      <c r="I3751" s="24">
        <v>40815</v>
      </c>
      <c r="J3751" s="20">
        <v>1</v>
      </c>
      <c r="K3751" s="14" t="s">
        <v>6717</v>
      </c>
      <c r="L3751" s="14"/>
      <c r="M3751" s="13" t="s">
        <v>1235</v>
      </c>
      <c r="N3751" s="13" t="s">
        <v>6735</v>
      </c>
      <c r="O3751" s="22" t="s">
        <v>513</v>
      </c>
      <c r="P3751" s="15" t="s">
        <v>54</v>
      </c>
      <c r="Q3751" s="15" t="s">
        <v>523</v>
      </c>
      <c r="R3751" s="22"/>
      <c r="S3751" s="31"/>
      <c r="T3751" s="13"/>
      <c r="XFD3751" s="53">
        <f t="shared" si="58"/>
        <v>40816</v>
      </c>
    </row>
    <row r="3752" spans="1:20 16384:16384" s="19" customFormat="1" ht="84">
      <c r="A3752" s="20" t="s">
        <v>2</v>
      </c>
      <c r="B3752" s="20" t="s">
        <v>3</v>
      </c>
      <c r="C3752" s="22" t="s">
        <v>16258</v>
      </c>
      <c r="D3752" s="22"/>
      <c r="E3752" s="22"/>
      <c r="F3752" s="22" t="s">
        <v>16259</v>
      </c>
      <c r="G3752" s="20" t="s">
        <v>94</v>
      </c>
      <c r="H3752" s="25">
        <v>40816</v>
      </c>
      <c r="I3752" s="24">
        <v>40816</v>
      </c>
      <c r="J3752" s="20">
        <v>1</v>
      </c>
      <c r="K3752" s="14" t="s">
        <v>6595</v>
      </c>
      <c r="L3752" s="14"/>
      <c r="M3752" s="13" t="s">
        <v>1235</v>
      </c>
      <c r="N3752" s="13" t="s">
        <v>6735</v>
      </c>
      <c r="O3752" s="22" t="s">
        <v>513</v>
      </c>
      <c r="P3752" s="15" t="s">
        <v>15957</v>
      </c>
      <c r="Q3752" s="15"/>
      <c r="R3752" s="22" t="s">
        <v>19387</v>
      </c>
      <c r="S3752" s="31" t="s">
        <v>19690</v>
      </c>
      <c r="T3752" s="13"/>
      <c r="XFD3752" s="53">
        <f t="shared" si="58"/>
        <v>40817</v>
      </c>
    </row>
    <row r="3753" spans="1:20 16384:16384" s="19" customFormat="1" ht="24">
      <c r="A3753" s="20" t="s">
        <v>2</v>
      </c>
      <c r="B3753" s="20" t="s">
        <v>21</v>
      </c>
      <c r="C3753" s="22" t="s">
        <v>1456</v>
      </c>
      <c r="D3753" s="22" t="s">
        <v>6257</v>
      </c>
      <c r="E3753" s="22"/>
      <c r="F3753" s="22"/>
      <c r="G3753" s="20" t="s">
        <v>5</v>
      </c>
      <c r="H3753" s="25">
        <v>40817</v>
      </c>
      <c r="I3753" s="24">
        <v>40817</v>
      </c>
      <c r="J3753" s="20">
        <v>1</v>
      </c>
      <c r="K3753" s="14" t="s">
        <v>3008</v>
      </c>
      <c r="L3753" s="14"/>
      <c r="M3753" s="13" t="s">
        <v>1235</v>
      </c>
      <c r="N3753" s="13" t="s">
        <v>6735</v>
      </c>
      <c r="O3753" s="22" t="s">
        <v>513</v>
      </c>
      <c r="P3753" s="15" t="s">
        <v>2923</v>
      </c>
      <c r="Q3753" s="15"/>
      <c r="R3753" s="22"/>
      <c r="S3753" s="31"/>
      <c r="T3753" s="13"/>
      <c r="XFD3753" s="53">
        <f t="shared" si="58"/>
        <v>40818</v>
      </c>
    </row>
    <row r="3754" spans="1:20 16384:16384" s="19" customFormat="1" ht="24">
      <c r="A3754" s="20" t="s">
        <v>2</v>
      </c>
      <c r="B3754" s="20" t="s">
        <v>10</v>
      </c>
      <c r="C3754" s="22" t="s">
        <v>16260</v>
      </c>
      <c r="D3754" s="22" t="s">
        <v>1457</v>
      </c>
      <c r="E3754" s="22"/>
      <c r="F3754" s="22" t="s">
        <v>16261</v>
      </c>
      <c r="G3754" s="20" t="s">
        <v>5</v>
      </c>
      <c r="H3754" s="25">
        <v>40817</v>
      </c>
      <c r="I3754" s="24">
        <v>40817</v>
      </c>
      <c r="J3754" s="20">
        <v>1</v>
      </c>
      <c r="K3754" s="14"/>
      <c r="L3754" s="14"/>
      <c r="M3754" s="13" t="s">
        <v>1235</v>
      </c>
      <c r="N3754" s="13" t="s">
        <v>6735</v>
      </c>
      <c r="O3754" s="22" t="s">
        <v>513</v>
      </c>
      <c r="P3754" s="15" t="s">
        <v>15957</v>
      </c>
      <c r="Q3754" s="15"/>
      <c r="R3754" s="22"/>
      <c r="S3754" s="31"/>
      <c r="T3754" s="13"/>
      <c r="XFD3754" s="53">
        <f t="shared" si="58"/>
        <v>40818</v>
      </c>
    </row>
    <row r="3755" spans="1:20 16384:16384" s="19" customFormat="1" ht="12">
      <c r="A3755" s="20" t="s">
        <v>2</v>
      </c>
      <c r="B3755" s="20" t="s">
        <v>3</v>
      </c>
      <c r="C3755" s="22" t="s">
        <v>1458</v>
      </c>
      <c r="D3755" s="22"/>
      <c r="E3755" s="22"/>
      <c r="F3755" s="22"/>
      <c r="G3755" s="20" t="s">
        <v>5</v>
      </c>
      <c r="H3755" s="25">
        <v>40818</v>
      </c>
      <c r="I3755" s="24">
        <v>40818</v>
      </c>
      <c r="J3755" s="20">
        <v>1</v>
      </c>
      <c r="K3755" s="14" t="s">
        <v>1459</v>
      </c>
      <c r="L3755" s="14"/>
      <c r="M3755" s="13" t="s">
        <v>1235</v>
      </c>
      <c r="N3755" s="13" t="s">
        <v>6735</v>
      </c>
      <c r="O3755" s="22" t="s">
        <v>513</v>
      </c>
      <c r="P3755" s="15" t="s">
        <v>15957</v>
      </c>
      <c r="Q3755" s="15"/>
      <c r="R3755" s="22"/>
      <c r="S3755" s="31"/>
      <c r="T3755" s="13"/>
      <c r="XFD3755" s="53">
        <f t="shared" si="58"/>
        <v>40819</v>
      </c>
    </row>
    <row r="3756" spans="1:20 16384:16384" s="19" customFormat="1" ht="60">
      <c r="A3756" s="20" t="s">
        <v>2</v>
      </c>
      <c r="B3756" s="20" t="s">
        <v>3</v>
      </c>
      <c r="C3756" s="22" t="s">
        <v>1460</v>
      </c>
      <c r="D3756" s="22"/>
      <c r="E3756" s="22"/>
      <c r="F3756" s="22"/>
      <c r="G3756" s="20" t="s">
        <v>5</v>
      </c>
      <c r="H3756" s="25">
        <v>40819</v>
      </c>
      <c r="I3756" s="24">
        <v>40819</v>
      </c>
      <c r="J3756" s="20">
        <v>1</v>
      </c>
      <c r="K3756" s="14" t="s">
        <v>3009</v>
      </c>
      <c r="L3756" s="14"/>
      <c r="M3756" s="13" t="s">
        <v>1235</v>
      </c>
      <c r="N3756" s="13" t="s">
        <v>6735</v>
      </c>
      <c r="O3756" s="22" t="s">
        <v>513</v>
      </c>
      <c r="P3756" s="15" t="s">
        <v>15957</v>
      </c>
      <c r="Q3756" s="15"/>
      <c r="R3756" s="22" t="s">
        <v>19388</v>
      </c>
      <c r="S3756" s="31" t="s">
        <v>1461</v>
      </c>
      <c r="T3756" s="13"/>
      <c r="XFD3756" s="53">
        <f t="shared" si="58"/>
        <v>40820</v>
      </c>
    </row>
    <row r="3757" spans="1:20 16384:16384" s="19" customFormat="1" ht="409.5">
      <c r="A3757" s="20" t="s">
        <v>2</v>
      </c>
      <c r="B3757" s="20" t="s">
        <v>37</v>
      </c>
      <c r="C3757" s="22" t="s">
        <v>16262</v>
      </c>
      <c r="D3757" s="22" t="s">
        <v>1462</v>
      </c>
      <c r="E3757" s="22"/>
      <c r="F3757" s="22"/>
      <c r="G3757" s="20" t="s">
        <v>5</v>
      </c>
      <c r="H3757" s="25">
        <v>40820</v>
      </c>
      <c r="I3757" s="24">
        <v>40820</v>
      </c>
      <c r="J3757" s="20">
        <v>1</v>
      </c>
      <c r="K3757" s="14" t="s">
        <v>3010</v>
      </c>
      <c r="L3757" s="14"/>
      <c r="M3757" s="13" t="s">
        <v>1235</v>
      </c>
      <c r="N3757" s="13" t="s">
        <v>6735</v>
      </c>
      <c r="O3757" s="22" t="s">
        <v>513</v>
      </c>
      <c r="P3757" s="15" t="s">
        <v>15957</v>
      </c>
      <c r="Q3757" s="15"/>
      <c r="R3757" s="22" t="s">
        <v>1463</v>
      </c>
      <c r="S3757" s="31" t="s">
        <v>8917</v>
      </c>
      <c r="T3757" s="13"/>
      <c r="XFD3757" s="53">
        <f t="shared" si="58"/>
        <v>40821</v>
      </c>
    </row>
    <row r="3758" spans="1:20 16384:16384" s="19" customFormat="1" ht="264">
      <c r="A3758" s="20" t="s">
        <v>2</v>
      </c>
      <c r="B3758" s="20" t="s">
        <v>3</v>
      </c>
      <c r="C3758" s="22" t="s">
        <v>1464</v>
      </c>
      <c r="D3758" s="22"/>
      <c r="E3758" s="22"/>
      <c r="F3758" s="22"/>
      <c r="G3758" s="20" t="s">
        <v>5</v>
      </c>
      <c r="H3758" s="25">
        <v>40821</v>
      </c>
      <c r="I3758" s="24">
        <v>40821</v>
      </c>
      <c r="J3758" s="20">
        <v>1</v>
      </c>
      <c r="K3758" s="14" t="s">
        <v>6097</v>
      </c>
      <c r="L3758" s="14"/>
      <c r="M3758" s="13" t="s">
        <v>1235</v>
      </c>
      <c r="N3758" s="13" t="s">
        <v>6735</v>
      </c>
      <c r="O3758" s="22" t="s">
        <v>513</v>
      </c>
      <c r="P3758" s="15" t="s">
        <v>15957</v>
      </c>
      <c r="Q3758" s="15"/>
      <c r="R3758" s="22" t="s">
        <v>19389</v>
      </c>
      <c r="S3758" s="31" t="s">
        <v>8918</v>
      </c>
      <c r="T3758" s="13"/>
      <c r="XFD3758" s="53">
        <f t="shared" si="58"/>
        <v>40822</v>
      </c>
    </row>
    <row r="3759" spans="1:20 16384:16384" s="19" customFormat="1" ht="24">
      <c r="A3759" s="20" t="s">
        <v>2</v>
      </c>
      <c r="B3759" s="20" t="s">
        <v>3</v>
      </c>
      <c r="C3759" s="22" t="s">
        <v>3011</v>
      </c>
      <c r="D3759" s="22"/>
      <c r="E3759" s="22"/>
      <c r="F3759" s="22" t="s">
        <v>16263</v>
      </c>
      <c r="G3759" s="20" t="s">
        <v>94</v>
      </c>
      <c r="H3759" s="25">
        <v>40822</v>
      </c>
      <c r="I3759" s="24">
        <v>40822</v>
      </c>
      <c r="J3759" s="20">
        <v>1</v>
      </c>
      <c r="K3759" s="14" t="s">
        <v>6717</v>
      </c>
      <c r="L3759" s="14"/>
      <c r="M3759" s="13" t="s">
        <v>1235</v>
      </c>
      <c r="N3759" s="13" t="s">
        <v>6735</v>
      </c>
      <c r="O3759" s="22" t="s">
        <v>513</v>
      </c>
      <c r="P3759" s="15" t="s">
        <v>2923</v>
      </c>
      <c r="Q3759" s="15"/>
      <c r="R3759" s="22"/>
      <c r="S3759" s="31"/>
      <c r="T3759" s="13"/>
      <c r="XFD3759" s="53">
        <f t="shared" si="58"/>
        <v>40823</v>
      </c>
    </row>
    <row r="3760" spans="1:20 16384:16384" s="19" customFormat="1" ht="36">
      <c r="A3760" s="20" t="s">
        <v>2</v>
      </c>
      <c r="B3760" s="20" t="s">
        <v>37</v>
      </c>
      <c r="C3760" s="22" t="s">
        <v>16264</v>
      </c>
      <c r="D3760" s="22" t="s">
        <v>16265</v>
      </c>
      <c r="E3760" s="22"/>
      <c r="F3760" s="22" t="s">
        <v>1465</v>
      </c>
      <c r="G3760" s="20" t="s">
        <v>5</v>
      </c>
      <c r="H3760" s="25">
        <v>40822</v>
      </c>
      <c r="I3760" s="24">
        <v>40822</v>
      </c>
      <c r="J3760" s="20">
        <v>1</v>
      </c>
      <c r="K3760" s="14" t="s">
        <v>1465</v>
      </c>
      <c r="L3760" s="14"/>
      <c r="M3760" s="13" t="s">
        <v>1235</v>
      </c>
      <c r="N3760" s="13" t="s">
        <v>6735</v>
      </c>
      <c r="O3760" s="22" t="s">
        <v>513</v>
      </c>
      <c r="P3760" s="15" t="s">
        <v>15957</v>
      </c>
      <c r="Q3760" s="15"/>
      <c r="R3760" s="22" t="s">
        <v>19390</v>
      </c>
      <c r="S3760" s="31"/>
      <c r="T3760" s="13"/>
      <c r="XFD3760" s="53">
        <f t="shared" si="58"/>
        <v>40823</v>
      </c>
    </row>
    <row r="3761" spans="1:20 16384:16384" s="19" customFormat="1" ht="24">
      <c r="A3761" s="20" t="s">
        <v>2</v>
      </c>
      <c r="B3761" s="20" t="s">
        <v>3</v>
      </c>
      <c r="C3761" s="22" t="s">
        <v>16266</v>
      </c>
      <c r="D3761" s="22"/>
      <c r="E3761" s="22"/>
      <c r="F3761" s="22"/>
      <c r="G3761" s="20" t="s">
        <v>5</v>
      </c>
      <c r="H3761" s="25">
        <v>40823</v>
      </c>
      <c r="I3761" s="24">
        <v>40823</v>
      </c>
      <c r="J3761" s="20">
        <v>1</v>
      </c>
      <c r="K3761" s="14" t="s">
        <v>3012</v>
      </c>
      <c r="L3761" s="14"/>
      <c r="M3761" s="13" t="s">
        <v>1235</v>
      </c>
      <c r="N3761" s="13" t="s">
        <v>6735</v>
      </c>
      <c r="O3761" s="22" t="s">
        <v>513</v>
      </c>
      <c r="P3761" s="15" t="s">
        <v>2923</v>
      </c>
      <c r="Q3761" s="15"/>
      <c r="R3761" s="22"/>
      <c r="S3761" s="31"/>
      <c r="T3761" s="13"/>
      <c r="XFD3761" s="53">
        <f t="shared" si="58"/>
        <v>40824</v>
      </c>
    </row>
    <row r="3762" spans="1:20 16384:16384" s="19" customFormat="1" ht="12">
      <c r="A3762" s="20" t="s">
        <v>2</v>
      </c>
      <c r="B3762" s="20" t="s">
        <v>3</v>
      </c>
      <c r="C3762" s="22" t="s">
        <v>1466</v>
      </c>
      <c r="D3762" s="22"/>
      <c r="E3762" s="22"/>
      <c r="F3762" s="22" t="s">
        <v>1467</v>
      </c>
      <c r="G3762" s="20" t="s">
        <v>5</v>
      </c>
      <c r="H3762" s="25">
        <v>40824</v>
      </c>
      <c r="I3762" s="24">
        <v>40824</v>
      </c>
      <c r="J3762" s="20">
        <v>1</v>
      </c>
      <c r="K3762" s="14" t="s">
        <v>6717</v>
      </c>
      <c r="L3762" s="14"/>
      <c r="M3762" s="13" t="s">
        <v>1235</v>
      </c>
      <c r="N3762" s="13" t="s">
        <v>6735</v>
      </c>
      <c r="O3762" s="22" t="s">
        <v>513</v>
      </c>
      <c r="P3762" s="15" t="s">
        <v>15957</v>
      </c>
      <c r="Q3762" s="15"/>
      <c r="R3762" s="22"/>
      <c r="S3762" s="31"/>
      <c r="T3762" s="13"/>
      <c r="XFD3762" s="53">
        <f t="shared" si="58"/>
        <v>40825</v>
      </c>
    </row>
    <row r="3763" spans="1:20 16384:16384" s="19" customFormat="1" ht="60">
      <c r="A3763" s="20" t="s">
        <v>2</v>
      </c>
      <c r="B3763" s="20" t="s">
        <v>3</v>
      </c>
      <c r="C3763" s="22" t="s">
        <v>16267</v>
      </c>
      <c r="D3763" s="22"/>
      <c r="E3763" s="22"/>
      <c r="F3763" s="22" t="s">
        <v>12430</v>
      </c>
      <c r="G3763" s="20" t="s">
        <v>5</v>
      </c>
      <c r="H3763" s="25">
        <v>40825</v>
      </c>
      <c r="I3763" s="24">
        <v>40825</v>
      </c>
      <c r="J3763" s="20">
        <v>1</v>
      </c>
      <c r="K3763" s="14" t="s">
        <v>12430</v>
      </c>
      <c r="L3763" s="14"/>
      <c r="M3763" s="13" t="s">
        <v>1235</v>
      </c>
      <c r="N3763" s="13" t="s">
        <v>6735</v>
      </c>
      <c r="O3763" s="22" t="s">
        <v>513</v>
      </c>
      <c r="P3763" s="15" t="s">
        <v>15957</v>
      </c>
      <c r="Q3763" s="15"/>
      <c r="R3763" s="22" t="s">
        <v>19468</v>
      </c>
      <c r="S3763" s="31" t="s">
        <v>8919</v>
      </c>
      <c r="T3763" s="13"/>
      <c r="XFD3763" s="53">
        <f t="shared" si="58"/>
        <v>40826</v>
      </c>
    </row>
    <row r="3764" spans="1:20 16384:16384" s="19" customFormat="1" ht="12">
      <c r="A3764" s="20" t="s">
        <v>2</v>
      </c>
      <c r="B3764" s="20" t="s">
        <v>21</v>
      </c>
      <c r="C3764" s="22" t="s">
        <v>1468</v>
      </c>
      <c r="D3764" s="14"/>
      <c r="E3764" s="22"/>
      <c r="F3764" s="22"/>
      <c r="G3764" s="20" t="s">
        <v>5</v>
      </c>
      <c r="H3764" s="25">
        <v>40826</v>
      </c>
      <c r="I3764" s="24">
        <v>40826</v>
      </c>
      <c r="J3764" s="20">
        <v>1</v>
      </c>
      <c r="K3764" s="14" t="s">
        <v>3013</v>
      </c>
      <c r="L3764" s="14"/>
      <c r="M3764" s="13" t="s">
        <v>1235</v>
      </c>
      <c r="N3764" s="13" t="s">
        <v>6735</v>
      </c>
      <c r="O3764" s="22" t="s">
        <v>513</v>
      </c>
      <c r="P3764" s="15" t="s">
        <v>2923</v>
      </c>
      <c r="Q3764" s="15"/>
      <c r="R3764" s="22"/>
      <c r="S3764" s="31"/>
      <c r="T3764" s="13"/>
      <c r="XFD3764" s="53">
        <f t="shared" si="58"/>
        <v>40827</v>
      </c>
    </row>
    <row r="3765" spans="1:20 16384:16384" s="19" customFormat="1" ht="12">
      <c r="A3765" s="20" t="s">
        <v>2</v>
      </c>
      <c r="B3765" s="20" t="s">
        <v>3</v>
      </c>
      <c r="C3765" s="22" t="s">
        <v>1469</v>
      </c>
      <c r="D3765" s="22" t="s">
        <v>1470</v>
      </c>
      <c r="E3765" s="22"/>
      <c r="F3765" s="22"/>
      <c r="G3765" s="20" t="s">
        <v>5</v>
      </c>
      <c r="H3765" s="25">
        <v>40826</v>
      </c>
      <c r="I3765" s="24">
        <v>40826</v>
      </c>
      <c r="J3765" s="20">
        <v>1</v>
      </c>
      <c r="K3765" s="14" t="s">
        <v>3014</v>
      </c>
      <c r="L3765" s="14"/>
      <c r="M3765" s="13" t="s">
        <v>1235</v>
      </c>
      <c r="N3765" s="13" t="s">
        <v>6735</v>
      </c>
      <c r="O3765" s="22" t="s">
        <v>513</v>
      </c>
      <c r="P3765" s="15" t="s">
        <v>15957</v>
      </c>
      <c r="Q3765" s="15"/>
      <c r="R3765" s="22" t="s">
        <v>627</v>
      </c>
      <c r="S3765" s="31"/>
      <c r="T3765" s="13"/>
      <c r="XFD3765" s="53">
        <f t="shared" si="58"/>
        <v>40827</v>
      </c>
    </row>
    <row r="3766" spans="1:20 16384:16384" s="19" customFormat="1" ht="24">
      <c r="A3766" s="20" t="s">
        <v>2</v>
      </c>
      <c r="B3766" s="20" t="s">
        <v>10</v>
      </c>
      <c r="C3766" s="22" t="s">
        <v>1472</v>
      </c>
      <c r="D3766" s="22"/>
      <c r="E3766" s="22"/>
      <c r="F3766" s="22" t="s">
        <v>16268</v>
      </c>
      <c r="G3766" s="20" t="s">
        <v>5</v>
      </c>
      <c r="H3766" s="25">
        <v>40827</v>
      </c>
      <c r="I3766" s="24">
        <v>40827</v>
      </c>
      <c r="J3766" s="20">
        <v>1</v>
      </c>
      <c r="K3766" s="14" t="s">
        <v>16269</v>
      </c>
      <c r="L3766" s="14"/>
      <c r="M3766" s="13" t="s">
        <v>1235</v>
      </c>
      <c r="N3766" s="13" t="s">
        <v>6735</v>
      </c>
      <c r="O3766" s="22" t="s">
        <v>513</v>
      </c>
      <c r="P3766" s="15" t="s">
        <v>2923</v>
      </c>
      <c r="Q3766" s="15"/>
      <c r="R3766" s="22"/>
      <c r="S3766" s="31"/>
      <c r="T3766" s="13"/>
      <c r="XFD3766" s="53">
        <f t="shared" si="58"/>
        <v>40828</v>
      </c>
    </row>
    <row r="3767" spans="1:20 16384:16384" s="19" customFormat="1" ht="276">
      <c r="A3767" s="20" t="s">
        <v>2</v>
      </c>
      <c r="B3767" s="20" t="s">
        <v>18</v>
      </c>
      <c r="C3767" s="22" t="s">
        <v>1471</v>
      </c>
      <c r="D3767" s="22"/>
      <c r="E3767" s="22"/>
      <c r="F3767" s="22"/>
      <c r="G3767" s="20" t="s">
        <v>5</v>
      </c>
      <c r="H3767" s="25">
        <v>40827</v>
      </c>
      <c r="I3767" s="24">
        <v>40829</v>
      </c>
      <c r="J3767" s="20">
        <v>8</v>
      </c>
      <c r="K3767" s="14" t="s">
        <v>16270</v>
      </c>
      <c r="L3767" s="14"/>
      <c r="M3767" s="13" t="s">
        <v>1235</v>
      </c>
      <c r="N3767" s="13" t="s">
        <v>6735</v>
      </c>
      <c r="O3767" s="22" t="s">
        <v>513</v>
      </c>
      <c r="P3767" s="15" t="s">
        <v>15957</v>
      </c>
      <c r="Q3767" s="15"/>
      <c r="R3767" s="22" t="s">
        <v>19391</v>
      </c>
      <c r="S3767" s="31" t="s">
        <v>19691</v>
      </c>
      <c r="T3767" s="13"/>
      <c r="XFD3767" s="53">
        <f t="shared" si="58"/>
        <v>40837</v>
      </c>
    </row>
    <row r="3768" spans="1:20 16384:16384" s="19" customFormat="1" ht="12">
      <c r="A3768" s="20" t="s">
        <v>2</v>
      </c>
      <c r="B3768" s="20" t="s">
        <v>3</v>
      </c>
      <c r="C3768" s="22" t="s">
        <v>6852</v>
      </c>
      <c r="D3768" s="22"/>
      <c r="E3768" s="22"/>
      <c r="F3768" s="22"/>
      <c r="G3768" s="20" t="s">
        <v>5</v>
      </c>
      <c r="H3768" s="25">
        <v>40829</v>
      </c>
      <c r="I3768" s="24">
        <v>40829</v>
      </c>
      <c r="J3768" s="20">
        <v>1</v>
      </c>
      <c r="K3768" s="14" t="s">
        <v>16271</v>
      </c>
      <c r="L3768" s="14"/>
      <c r="M3768" s="13" t="s">
        <v>1235</v>
      </c>
      <c r="N3768" s="13" t="s">
        <v>6735</v>
      </c>
      <c r="O3768" s="22" t="s">
        <v>513</v>
      </c>
      <c r="P3768" s="15" t="s">
        <v>2923</v>
      </c>
      <c r="Q3768" s="15"/>
      <c r="R3768" s="22"/>
      <c r="S3768" s="31"/>
      <c r="T3768" s="13"/>
      <c r="XFD3768" s="53">
        <f t="shared" si="58"/>
        <v>40830</v>
      </c>
    </row>
    <row r="3769" spans="1:20 16384:16384" s="19" customFormat="1" ht="312">
      <c r="A3769" s="20" t="s">
        <v>2</v>
      </c>
      <c r="B3769" s="20" t="s">
        <v>37</v>
      </c>
      <c r="C3769" s="22" t="s">
        <v>1186</v>
      </c>
      <c r="D3769" s="22" t="s">
        <v>1187</v>
      </c>
      <c r="E3769" s="22"/>
      <c r="F3769" s="22"/>
      <c r="G3769" s="20" t="s">
        <v>5</v>
      </c>
      <c r="H3769" s="25">
        <v>40830</v>
      </c>
      <c r="I3769" s="24">
        <v>40830</v>
      </c>
      <c r="J3769" s="20">
        <v>1</v>
      </c>
      <c r="K3769" s="14" t="s">
        <v>16272</v>
      </c>
      <c r="L3769" s="14"/>
      <c r="M3769" s="13" t="s">
        <v>1235</v>
      </c>
      <c r="N3769" s="13" t="s">
        <v>6735</v>
      </c>
      <c r="O3769" s="22" t="s">
        <v>513</v>
      </c>
      <c r="P3769" s="15" t="s">
        <v>15957</v>
      </c>
      <c r="Q3769" s="15"/>
      <c r="R3769" s="22" t="s">
        <v>19467</v>
      </c>
      <c r="S3769" s="31" t="s">
        <v>19692</v>
      </c>
      <c r="T3769" s="13"/>
      <c r="XFD3769" s="53">
        <f t="shared" si="58"/>
        <v>40831</v>
      </c>
    </row>
    <row r="3770" spans="1:20 16384:16384" s="19" customFormat="1" ht="409.5">
      <c r="A3770" s="20" t="s">
        <v>2</v>
      </c>
      <c r="B3770" s="20" t="s">
        <v>37</v>
      </c>
      <c r="C3770" s="22" t="s">
        <v>16273</v>
      </c>
      <c r="D3770" s="22" t="s">
        <v>16274</v>
      </c>
      <c r="E3770" s="22"/>
      <c r="F3770" s="22"/>
      <c r="G3770" s="20" t="s">
        <v>5</v>
      </c>
      <c r="H3770" s="25">
        <v>40831</v>
      </c>
      <c r="I3770" s="24">
        <v>40831</v>
      </c>
      <c r="J3770" s="20">
        <v>1</v>
      </c>
      <c r="K3770" s="14" t="s">
        <v>240</v>
      </c>
      <c r="L3770" s="14"/>
      <c r="M3770" s="13" t="s">
        <v>1235</v>
      </c>
      <c r="N3770" s="13" t="s">
        <v>6735</v>
      </c>
      <c r="O3770" s="22" t="s">
        <v>513</v>
      </c>
      <c r="P3770" s="15" t="s">
        <v>15957</v>
      </c>
      <c r="Q3770" s="15"/>
      <c r="R3770" s="22" t="s">
        <v>385</v>
      </c>
      <c r="S3770" s="31" t="s">
        <v>1473</v>
      </c>
      <c r="T3770" s="13"/>
      <c r="XFD3770" s="53">
        <f t="shared" si="58"/>
        <v>40832</v>
      </c>
    </row>
    <row r="3771" spans="1:20 16384:16384" s="19" customFormat="1" ht="409.5">
      <c r="A3771" s="20" t="s">
        <v>2</v>
      </c>
      <c r="B3771" s="20" t="s">
        <v>37</v>
      </c>
      <c r="C3771" s="22" t="s">
        <v>1474</v>
      </c>
      <c r="D3771" s="22" t="s">
        <v>16275</v>
      </c>
      <c r="E3771" s="22"/>
      <c r="F3771" s="22"/>
      <c r="G3771" s="20" t="s">
        <v>5</v>
      </c>
      <c r="H3771" s="25">
        <v>40832</v>
      </c>
      <c r="I3771" s="24">
        <v>40832</v>
      </c>
      <c r="J3771" s="20">
        <v>1</v>
      </c>
      <c r="K3771" s="14" t="s">
        <v>16276</v>
      </c>
      <c r="L3771" s="14"/>
      <c r="M3771" s="13" t="s">
        <v>1235</v>
      </c>
      <c r="N3771" s="13" t="s">
        <v>6735</v>
      </c>
      <c r="O3771" s="22" t="s">
        <v>513</v>
      </c>
      <c r="P3771" s="15" t="s">
        <v>15957</v>
      </c>
      <c r="Q3771" s="15"/>
      <c r="R3771" s="22" t="s">
        <v>540</v>
      </c>
      <c r="S3771" s="31" t="s">
        <v>1475</v>
      </c>
      <c r="T3771" s="13"/>
      <c r="XFD3771" s="53">
        <f t="shared" si="58"/>
        <v>40833</v>
      </c>
    </row>
    <row r="3772" spans="1:20 16384:16384" s="19" customFormat="1" ht="12">
      <c r="A3772" s="20" t="s">
        <v>2</v>
      </c>
      <c r="B3772" s="20" t="s">
        <v>3</v>
      </c>
      <c r="C3772" s="22" t="s">
        <v>1476</v>
      </c>
      <c r="D3772" s="22"/>
      <c r="E3772" s="22"/>
      <c r="F3772" s="22"/>
      <c r="G3772" s="20" t="s">
        <v>5</v>
      </c>
      <c r="H3772" s="25">
        <v>40833</v>
      </c>
      <c r="I3772" s="24">
        <v>40833</v>
      </c>
      <c r="J3772" s="20">
        <v>1</v>
      </c>
      <c r="K3772" s="14" t="s">
        <v>237</v>
      </c>
      <c r="L3772" s="14"/>
      <c r="M3772" s="13" t="s">
        <v>1235</v>
      </c>
      <c r="N3772" s="13" t="s">
        <v>6735</v>
      </c>
      <c r="O3772" s="22" t="s">
        <v>513</v>
      </c>
      <c r="P3772" s="15" t="s">
        <v>15957</v>
      </c>
      <c r="Q3772" s="15"/>
      <c r="R3772" s="22"/>
      <c r="S3772" s="31"/>
      <c r="T3772" s="13"/>
      <c r="XFD3772" s="53">
        <f t="shared" si="58"/>
        <v>40834</v>
      </c>
    </row>
    <row r="3773" spans="1:20 16384:16384" s="19" customFormat="1" ht="36">
      <c r="A3773" s="20" t="s">
        <v>2</v>
      </c>
      <c r="B3773" s="20" t="s">
        <v>3</v>
      </c>
      <c r="C3773" s="22" t="s">
        <v>16277</v>
      </c>
      <c r="D3773" s="22" t="s">
        <v>16278</v>
      </c>
      <c r="E3773" s="22"/>
      <c r="F3773" s="22"/>
      <c r="G3773" s="20" t="s">
        <v>5</v>
      </c>
      <c r="H3773" s="25">
        <v>40834</v>
      </c>
      <c r="I3773" s="24">
        <v>40834</v>
      </c>
      <c r="J3773" s="20">
        <v>1</v>
      </c>
      <c r="K3773" s="14" t="s">
        <v>16279</v>
      </c>
      <c r="L3773" s="14"/>
      <c r="M3773" s="13" t="s">
        <v>1235</v>
      </c>
      <c r="N3773" s="13" t="s">
        <v>6735</v>
      </c>
      <c r="O3773" s="22" t="s">
        <v>513</v>
      </c>
      <c r="P3773" s="15" t="s">
        <v>2923</v>
      </c>
      <c r="Q3773" s="15"/>
      <c r="R3773" s="22"/>
      <c r="S3773" s="31"/>
      <c r="T3773" s="13"/>
      <c r="XFD3773" s="53">
        <f t="shared" si="58"/>
        <v>40835</v>
      </c>
    </row>
    <row r="3774" spans="1:20 16384:16384" s="19" customFormat="1" ht="409.5">
      <c r="A3774" s="20" t="s">
        <v>2</v>
      </c>
      <c r="B3774" s="20" t="s">
        <v>3</v>
      </c>
      <c r="C3774" s="22" t="s">
        <v>16280</v>
      </c>
      <c r="D3774" s="22" t="s">
        <v>16281</v>
      </c>
      <c r="E3774" s="22"/>
      <c r="F3774" s="22"/>
      <c r="G3774" s="20" t="s">
        <v>94</v>
      </c>
      <c r="H3774" s="25">
        <v>40834</v>
      </c>
      <c r="I3774" s="24">
        <v>40834</v>
      </c>
      <c r="J3774" s="20">
        <v>1</v>
      </c>
      <c r="K3774" s="14" t="s">
        <v>6374</v>
      </c>
      <c r="L3774" s="14"/>
      <c r="M3774" s="13" t="s">
        <v>1235</v>
      </c>
      <c r="N3774" s="13" t="s">
        <v>6735</v>
      </c>
      <c r="O3774" s="22" t="s">
        <v>513</v>
      </c>
      <c r="P3774" s="15" t="s">
        <v>15957</v>
      </c>
      <c r="Q3774" s="15"/>
      <c r="R3774" s="22" t="s">
        <v>19392</v>
      </c>
      <c r="S3774" s="31" t="s">
        <v>19693</v>
      </c>
      <c r="T3774" s="13"/>
      <c r="XFD3774" s="53">
        <f t="shared" si="58"/>
        <v>40835</v>
      </c>
    </row>
    <row r="3775" spans="1:20 16384:16384" s="19" customFormat="1" ht="12">
      <c r="A3775" s="20" t="s">
        <v>2</v>
      </c>
      <c r="B3775" s="20" t="s">
        <v>3</v>
      </c>
      <c r="C3775" s="22" t="s">
        <v>1477</v>
      </c>
      <c r="D3775" s="22"/>
      <c r="E3775" s="22"/>
      <c r="F3775" s="22"/>
      <c r="G3775" s="20" t="s">
        <v>5</v>
      </c>
      <c r="H3775" s="25">
        <v>40835</v>
      </c>
      <c r="I3775" s="24">
        <v>40835</v>
      </c>
      <c r="J3775" s="20">
        <v>1</v>
      </c>
      <c r="K3775" s="14" t="s">
        <v>16282</v>
      </c>
      <c r="L3775" s="14"/>
      <c r="M3775" s="13" t="s">
        <v>1235</v>
      </c>
      <c r="N3775" s="13" t="s">
        <v>6735</v>
      </c>
      <c r="O3775" s="22" t="s">
        <v>513</v>
      </c>
      <c r="P3775" s="15" t="s">
        <v>15957</v>
      </c>
      <c r="Q3775" s="15"/>
      <c r="R3775" s="22"/>
      <c r="S3775" s="31"/>
      <c r="T3775" s="13"/>
      <c r="XFD3775" s="53">
        <f t="shared" si="58"/>
        <v>40836</v>
      </c>
    </row>
    <row r="3776" spans="1:20 16384:16384" s="19" customFormat="1" ht="12">
      <c r="A3776" s="20" t="s">
        <v>2</v>
      </c>
      <c r="B3776" s="20" t="s">
        <v>18</v>
      </c>
      <c r="C3776" s="22" t="s">
        <v>1478</v>
      </c>
      <c r="D3776" s="22" t="s">
        <v>1479</v>
      </c>
      <c r="E3776" s="22"/>
      <c r="F3776" s="22"/>
      <c r="G3776" s="20" t="s">
        <v>94</v>
      </c>
      <c r="H3776" s="25">
        <v>40836</v>
      </c>
      <c r="I3776" s="24">
        <v>40836</v>
      </c>
      <c r="J3776" s="20">
        <v>2</v>
      </c>
      <c r="K3776" s="14" t="s">
        <v>1480</v>
      </c>
      <c r="L3776" s="14"/>
      <c r="M3776" s="13" t="s">
        <v>1235</v>
      </c>
      <c r="N3776" s="13" t="s">
        <v>6735</v>
      </c>
      <c r="O3776" s="22" t="s">
        <v>513</v>
      </c>
      <c r="P3776" s="15" t="s">
        <v>15957</v>
      </c>
      <c r="Q3776" s="15"/>
      <c r="R3776" s="22"/>
      <c r="S3776" s="31"/>
      <c r="T3776" s="13"/>
      <c r="XFD3776" s="53">
        <f t="shared" si="58"/>
        <v>40838</v>
      </c>
    </row>
    <row r="3777" spans="1:20 16384:16384" s="19" customFormat="1" ht="84">
      <c r="A3777" s="20" t="s">
        <v>2</v>
      </c>
      <c r="B3777" s="20" t="s">
        <v>3</v>
      </c>
      <c r="C3777" s="22" t="s">
        <v>1481</v>
      </c>
      <c r="D3777" s="22" t="s">
        <v>1479</v>
      </c>
      <c r="E3777" s="22"/>
      <c r="F3777" s="22" t="s">
        <v>1482</v>
      </c>
      <c r="G3777" s="20" t="s">
        <v>94</v>
      </c>
      <c r="H3777" s="25">
        <v>40837</v>
      </c>
      <c r="I3777" s="24">
        <v>40837</v>
      </c>
      <c r="J3777" s="20">
        <v>1</v>
      </c>
      <c r="K3777" s="14" t="s">
        <v>1480</v>
      </c>
      <c r="L3777" s="14"/>
      <c r="M3777" s="13" t="s">
        <v>1235</v>
      </c>
      <c r="N3777" s="13" t="s">
        <v>6735</v>
      </c>
      <c r="O3777" s="22" t="s">
        <v>513</v>
      </c>
      <c r="P3777" s="15" t="s">
        <v>15957</v>
      </c>
      <c r="Q3777" s="15"/>
      <c r="R3777" s="22" t="s">
        <v>19393</v>
      </c>
      <c r="S3777" s="32" t="s">
        <v>19694</v>
      </c>
      <c r="T3777" s="13"/>
      <c r="XFD3777" s="53">
        <f t="shared" si="58"/>
        <v>40838</v>
      </c>
    </row>
    <row r="3778" spans="1:20 16384:16384" s="19" customFormat="1" ht="12">
      <c r="A3778" s="20" t="s">
        <v>2</v>
      </c>
      <c r="B3778" s="20" t="s">
        <v>37</v>
      </c>
      <c r="C3778" s="22" t="s">
        <v>1483</v>
      </c>
      <c r="D3778" s="22" t="s">
        <v>1484</v>
      </c>
      <c r="E3778" s="22"/>
      <c r="F3778" s="22"/>
      <c r="G3778" s="20" t="s">
        <v>5</v>
      </c>
      <c r="H3778" s="25">
        <v>40840</v>
      </c>
      <c r="I3778" s="24">
        <v>40840</v>
      </c>
      <c r="J3778" s="20">
        <v>1</v>
      </c>
      <c r="K3778" s="14" t="s">
        <v>16283</v>
      </c>
      <c r="L3778" s="14"/>
      <c r="M3778" s="13" t="s">
        <v>1235</v>
      </c>
      <c r="N3778" s="13" t="s">
        <v>6735</v>
      </c>
      <c r="O3778" s="22" t="s">
        <v>513</v>
      </c>
      <c r="P3778" s="15" t="s">
        <v>15957</v>
      </c>
      <c r="Q3778" s="15"/>
      <c r="R3778" s="22"/>
      <c r="S3778" s="31"/>
      <c r="T3778" s="13"/>
      <c r="XFD3778" s="53">
        <f t="shared" si="58"/>
        <v>40841</v>
      </c>
    </row>
    <row r="3779" spans="1:20 16384:16384" s="19" customFormat="1" ht="276">
      <c r="A3779" s="20" t="s">
        <v>2</v>
      </c>
      <c r="B3779" s="20" t="s">
        <v>37</v>
      </c>
      <c r="C3779" s="22" t="s">
        <v>1485</v>
      </c>
      <c r="D3779" s="22"/>
      <c r="E3779" s="22"/>
      <c r="F3779" s="22"/>
      <c r="G3779" s="20" t="s">
        <v>5</v>
      </c>
      <c r="H3779" s="25">
        <v>40841</v>
      </c>
      <c r="I3779" s="24">
        <v>40841</v>
      </c>
      <c r="J3779" s="20">
        <v>1</v>
      </c>
      <c r="K3779" s="14" t="s">
        <v>240</v>
      </c>
      <c r="L3779" s="14"/>
      <c r="M3779" s="13" t="s">
        <v>1235</v>
      </c>
      <c r="N3779" s="13" t="s">
        <v>6735</v>
      </c>
      <c r="O3779" s="22" t="s">
        <v>513</v>
      </c>
      <c r="P3779" s="15" t="s">
        <v>15957</v>
      </c>
      <c r="Q3779" s="15"/>
      <c r="R3779" s="22" t="s">
        <v>19394</v>
      </c>
      <c r="S3779" s="31" t="s">
        <v>19695</v>
      </c>
      <c r="T3779" s="13"/>
      <c r="XFD3779" s="53">
        <f t="shared" si="58"/>
        <v>40842</v>
      </c>
    </row>
    <row r="3780" spans="1:20 16384:16384" s="19" customFormat="1" ht="409.5">
      <c r="A3780" s="20" t="s">
        <v>2</v>
      </c>
      <c r="B3780" s="20" t="s">
        <v>37</v>
      </c>
      <c r="C3780" s="22" t="s">
        <v>16284</v>
      </c>
      <c r="D3780" s="22" t="s">
        <v>6258</v>
      </c>
      <c r="E3780" s="22"/>
      <c r="F3780" s="22"/>
      <c r="G3780" s="20" t="s">
        <v>5</v>
      </c>
      <c r="H3780" s="25">
        <v>40842</v>
      </c>
      <c r="I3780" s="24">
        <v>40842</v>
      </c>
      <c r="J3780" s="20">
        <v>1</v>
      </c>
      <c r="K3780" s="14" t="s">
        <v>16285</v>
      </c>
      <c r="L3780" s="14"/>
      <c r="M3780" s="13" t="s">
        <v>1235</v>
      </c>
      <c r="N3780" s="13" t="s">
        <v>6735</v>
      </c>
      <c r="O3780" s="22" t="s">
        <v>513</v>
      </c>
      <c r="P3780" s="15" t="s">
        <v>15957</v>
      </c>
      <c r="Q3780" s="15"/>
      <c r="R3780" s="22" t="s">
        <v>19466</v>
      </c>
      <c r="S3780" s="31" t="s">
        <v>1486</v>
      </c>
      <c r="T3780" s="13"/>
      <c r="XFD3780" s="53">
        <f t="shared" si="58"/>
        <v>40843</v>
      </c>
    </row>
    <row r="3781" spans="1:20 16384:16384" s="19" customFormat="1" ht="144">
      <c r="A3781" s="20" t="s">
        <v>2</v>
      </c>
      <c r="B3781" s="20" t="s">
        <v>3</v>
      </c>
      <c r="C3781" s="22" t="s">
        <v>7014</v>
      </c>
      <c r="D3781" s="22"/>
      <c r="E3781" s="22"/>
      <c r="F3781" s="22"/>
      <c r="G3781" s="20" t="s">
        <v>5</v>
      </c>
      <c r="H3781" s="25">
        <v>40843</v>
      </c>
      <c r="I3781" s="24">
        <v>40843</v>
      </c>
      <c r="J3781" s="20">
        <v>1</v>
      </c>
      <c r="K3781" s="14" t="s">
        <v>2032</v>
      </c>
      <c r="L3781" s="14"/>
      <c r="M3781" s="13" t="s">
        <v>1235</v>
      </c>
      <c r="N3781" s="13" t="s">
        <v>6735</v>
      </c>
      <c r="O3781" s="22" t="s">
        <v>513</v>
      </c>
      <c r="P3781" s="15" t="s">
        <v>15957</v>
      </c>
      <c r="Q3781" s="15" t="s">
        <v>6585</v>
      </c>
      <c r="R3781" s="22" t="s">
        <v>1100</v>
      </c>
      <c r="S3781" s="31" t="s">
        <v>19696</v>
      </c>
      <c r="T3781" s="13"/>
      <c r="XFD3781" s="53">
        <f t="shared" ref="XFD3781:XFD3844" si="59">SUM(I3781:XFC3781)</f>
        <v>40844</v>
      </c>
    </row>
    <row r="3782" spans="1:20 16384:16384" s="19" customFormat="1" ht="409.5">
      <c r="A3782" s="20" t="s">
        <v>2</v>
      </c>
      <c r="B3782" s="20" t="s">
        <v>37</v>
      </c>
      <c r="C3782" s="22" t="s">
        <v>1487</v>
      </c>
      <c r="D3782" s="22"/>
      <c r="E3782" s="22"/>
      <c r="F3782" s="22"/>
      <c r="G3782" s="20" t="s">
        <v>5</v>
      </c>
      <c r="H3782" s="25">
        <v>40844</v>
      </c>
      <c r="I3782" s="24">
        <v>40844</v>
      </c>
      <c r="J3782" s="20">
        <v>1</v>
      </c>
      <c r="K3782" s="14" t="s">
        <v>6096</v>
      </c>
      <c r="L3782" s="14"/>
      <c r="M3782" s="13" t="s">
        <v>1235</v>
      </c>
      <c r="N3782" s="13" t="s">
        <v>6735</v>
      </c>
      <c r="O3782" s="22" t="s">
        <v>513</v>
      </c>
      <c r="P3782" s="15" t="s">
        <v>15957</v>
      </c>
      <c r="Q3782" s="15"/>
      <c r="R3782" s="22" t="s">
        <v>19395</v>
      </c>
      <c r="S3782" s="31" t="s">
        <v>19697</v>
      </c>
      <c r="T3782" s="13"/>
      <c r="XFD3782" s="53">
        <f t="shared" si="59"/>
        <v>40845</v>
      </c>
    </row>
    <row r="3783" spans="1:20 16384:16384" s="19" customFormat="1" ht="348">
      <c r="A3783" s="20" t="s">
        <v>2</v>
      </c>
      <c r="B3783" s="20" t="s">
        <v>37</v>
      </c>
      <c r="C3783" s="22" t="s">
        <v>1488</v>
      </c>
      <c r="D3783" s="22"/>
      <c r="E3783" s="22"/>
      <c r="F3783" s="22"/>
      <c r="G3783" s="20" t="s">
        <v>5</v>
      </c>
      <c r="H3783" s="25">
        <v>40845</v>
      </c>
      <c r="I3783" s="24">
        <v>40845</v>
      </c>
      <c r="J3783" s="20">
        <v>1</v>
      </c>
      <c r="K3783" s="14" t="s">
        <v>6096</v>
      </c>
      <c r="L3783" s="14"/>
      <c r="M3783" s="13" t="s">
        <v>1235</v>
      </c>
      <c r="N3783" s="13" t="s">
        <v>6735</v>
      </c>
      <c r="O3783" s="22" t="s">
        <v>513</v>
      </c>
      <c r="P3783" s="15" t="s">
        <v>15957</v>
      </c>
      <c r="Q3783" s="15"/>
      <c r="R3783" s="22" t="s">
        <v>19465</v>
      </c>
      <c r="S3783" s="31" t="s">
        <v>8920</v>
      </c>
      <c r="T3783" s="13"/>
      <c r="XFD3783" s="53">
        <f t="shared" si="59"/>
        <v>40846</v>
      </c>
    </row>
    <row r="3784" spans="1:20 16384:16384" s="19" customFormat="1" ht="204">
      <c r="A3784" s="20" t="s">
        <v>2</v>
      </c>
      <c r="B3784" s="20" t="s">
        <v>505</v>
      </c>
      <c r="C3784" s="22" t="s">
        <v>16286</v>
      </c>
      <c r="D3784" s="22" t="s">
        <v>1489</v>
      </c>
      <c r="E3784" s="22"/>
      <c r="F3784" s="22"/>
      <c r="G3784" s="20" t="s">
        <v>5</v>
      </c>
      <c r="H3784" s="25">
        <v>40845</v>
      </c>
      <c r="I3784" s="24">
        <v>40845</v>
      </c>
      <c r="J3784" s="20">
        <v>1</v>
      </c>
      <c r="K3784" s="14"/>
      <c r="L3784" s="14"/>
      <c r="M3784" s="13" t="s">
        <v>1235</v>
      </c>
      <c r="N3784" s="13" t="s">
        <v>6735</v>
      </c>
      <c r="O3784" s="22" t="s">
        <v>513</v>
      </c>
      <c r="P3784" s="15" t="s">
        <v>15957</v>
      </c>
      <c r="Q3784" s="15"/>
      <c r="R3784" s="22" t="s">
        <v>16287</v>
      </c>
      <c r="S3784" s="31" t="s">
        <v>8921</v>
      </c>
      <c r="T3784" s="13"/>
      <c r="XFD3784" s="53">
        <f t="shared" si="59"/>
        <v>40846</v>
      </c>
    </row>
    <row r="3785" spans="1:20 16384:16384" s="19" customFormat="1" ht="36">
      <c r="A3785" s="20" t="s">
        <v>2</v>
      </c>
      <c r="B3785" s="20" t="s">
        <v>37</v>
      </c>
      <c r="C3785" s="22" t="s">
        <v>1490</v>
      </c>
      <c r="D3785" s="22" t="s">
        <v>16288</v>
      </c>
      <c r="E3785" s="22"/>
      <c r="F3785" s="22"/>
      <c r="G3785" s="20" t="s">
        <v>5</v>
      </c>
      <c r="H3785" s="25">
        <v>40846</v>
      </c>
      <c r="I3785" s="24">
        <v>40846</v>
      </c>
      <c r="J3785" s="20">
        <v>1</v>
      </c>
      <c r="K3785" s="14" t="s">
        <v>16289</v>
      </c>
      <c r="L3785" s="14"/>
      <c r="M3785" s="13" t="s">
        <v>1235</v>
      </c>
      <c r="N3785" s="13" t="s">
        <v>6735</v>
      </c>
      <c r="O3785" s="22" t="s">
        <v>513</v>
      </c>
      <c r="P3785" s="15" t="s">
        <v>2923</v>
      </c>
      <c r="Q3785" s="15"/>
      <c r="R3785" s="22"/>
      <c r="S3785" s="31"/>
      <c r="T3785" s="13"/>
      <c r="XFD3785" s="53">
        <f t="shared" si="59"/>
        <v>40847</v>
      </c>
    </row>
    <row r="3786" spans="1:20 16384:16384" s="19" customFormat="1" ht="264">
      <c r="A3786" s="20" t="s">
        <v>2</v>
      </c>
      <c r="B3786" s="20" t="s">
        <v>3</v>
      </c>
      <c r="C3786" s="22" t="s">
        <v>819</v>
      </c>
      <c r="D3786" s="22"/>
      <c r="E3786" s="22"/>
      <c r="F3786" s="22"/>
      <c r="G3786" s="20" t="s">
        <v>5</v>
      </c>
      <c r="H3786" s="25">
        <v>40846</v>
      </c>
      <c r="I3786" s="24">
        <v>40846</v>
      </c>
      <c r="J3786" s="20">
        <v>1</v>
      </c>
      <c r="K3786" s="14" t="s">
        <v>6097</v>
      </c>
      <c r="L3786" s="14"/>
      <c r="M3786" s="13" t="s">
        <v>1235</v>
      </c>
      <c r="N3786" s="13" t="s">
        <v>6735</v>
      </c>
      <c r="O3786" s="22" t="s">
        <v>513</v>
      </c>
      <c r="P3786" s="15" t="s">
        <v>15957</v>
      </c>
      <c r="Q3786" s="15"/>
      <c r="R3786" s="22" t="s">
        <v>19396</v>
      </c>
      <c r="S3786" s="31" t="s">
        <v>19698</v>
      </c>
      <c r="T3786" s="13"/>
      <c r="XFD3786" s="53">
        <f t="shared" si="59"/>
        <v>40847</v>
      </c>
    </row>
    <row r="3787" spans="1:20 16384:16384" s="19" customFormat="1" ht="144">
      <c r="A3787" s="20" t="s">
        <v>2</v>
      </c>
      <c r="B3787" s="20" t="s">
        <v>3</v>
      </c>
      <c r="C3787" s="22" t="s">
        <v>1492</v>
      </c>
      <c r="D3787" s="22"/>
      <c r="E3787" s="22"/>
      <c r="F3787" s="22"/>
      <c r="G3787" s="20" t="s">
        <v>51</v>
      </c>
      <c r="H3787" s="25">
        <v>40847</v>
      </c>
      <c r="I3787" s="24">
        <v>40847</v>
      </c>
      <c r="J3787" s="20">
        <v>1</v>
      </c>
      <c r="K3787" s="14" t="s">
        <v>2032</v>
      </c>
      <c r="L3787" s="14"/>
      <c r="M3787" s="13" t="s">
        <v>1235</v>
      </c>
      <c r="N3787" s="13" t="s">
        <v>6735</v>
      </c>
      <c r="O3787" s="22" t="s">
        <v>513</v>
      </c>
      <c r="P3787" s="15" t="s">
        <v>15957</v>
      </c>
      <c r="Q3787" s="15" t="s">
        <v>6585</v>
      </c>
      <c r="R3787" s="22" t="s">
        <v>1100</v>
      </c>
      <c r="S3787" s="31" t="s">
        <v>1493</v>
      </c>
      <c r="T3787" s="13"/>
      <c r="XFD3787" s="53">
        <f t="shared" si="59"/>
        <v>40848</v>
      </c>
    </row>
    <row r="3788" spans="1:20 16384:16384" s="19" customFormat="1" ht="36">
      <c r="A3788" s="20" t="s">
        <v>2</v>
      </c>
      <c r="B3788" s="20" t="s">
        <v>10</v>
      </c>
      <c r="C3788" s="22" t="s">
        <v>16290</v>
      </c>
      <c r="D3788" s="22" t="s">
        <v>6840</v>
      </c>
      <c r="E3788" s="22"/>
      <c r="F3788" s="22" t="s">
        <v>1491</v>
      </c>
      <c r="G3788" s="20" t="s">
        <v>5</v>
      </c>
      <c r="H3788" s="25">
        <v>40847</v>
      </c>
      <c r="I3788" s="24">
        <v>40847</v>
      </c>
      <c r="J3788" s="20">
        <v>1</v>
      </c>
      <c r="K3788" s="14" t="s">
        <v>16291</v>
      </c>
      <c r="L3788" s="14"/>
      <c r="M3788" s="13" t="s">
        <v>1235</v>
      </c>
      <c r="N3788" s="13" t="s">
        <v>6735</v>
      </c>
      <c r="O3788" s="22" t="s">
        <v>513</v>
      </c>
      <c r="P3788" s="15" t="s">
        <v>2923</v>
      </c>
      <c r="Q3788" s="15"/>
      <c r="R3788" s="22"/>
      <c r="S3788" s="31"/>
      <c r="T3788" s="13"/>
      <c r="XFD3788" s="53">
        <f t="shared" si="59"/>
        <v>40848</v>
      </c>
    </row>
    <row r="3789" spans="1:20 16384:16384" s="19" customFormat="1" ht="409.5">
      <c r="A3789" s="20" t="s">
        <v>2</v>
      </c>
      <c r="B3789" s="20" t="s">
        <v>21</v>
      </c>
      <c r="C3789" s="22" t="s">
        <v>1494</v>
      </c>
      <c r="D3789" s="22"/>
      <c r="E3789" s="22"/>
      <c r="F3789" s="22"/>
      <c r="G3789" s="20" t="s">
        <v>51</v>
      </c>
      <c r="H3789" s="25">
        <v>40848</v>
      </c>
      <c r="I3789" s="24">
        <v>40848</v>
      </c>
      <c r="J3789" s="20">
        <v>1</v>
      </c>
      <c r="K3789" s="14" t="s">
        <v>16292</v>
      </c>
      <c r="L3789" s="14"/>
      <c r="M3789" s="13" t="s">
        <v>1235</v>
      </c>
      <c r="N3789" s="13" t="s">
        <v>6735</v>
      </c>
      <c r="O3789" s="22" t="s">
        <v>513</v>
      </c>
      <c r="P3789" s="15" t="s">
        <v>2923</v>
      </c>
      <c r="Q3789" s="15"/>
      <c r="R3789" s="22" t="s">
        <v>19397</v>
      </c>
      <c r="S3789" s="31" t="s">
        <v>19699</v>
      </c>
      <c r="T3789" s="13"/>
      <c r="XFD3789" s="53">
        <f t="shared" si="59"/>
        <v>40849</v>
      </c>
    </row>
    <row r="3790" spans="1:20 16384:16384" s="19" customFormat="1" ht="409.5">
      <c r="A3790" s="20" t="s">
        <v>2</v>
      </c>
      <c r="B3790" s="20" t="s">
        <v>37</v>
      </c>
      <c r="C3790" s="22" t="s">
        <v>16293</v>
      </c>
      <c r="D3790" s="22"/>
      <c r="E3790" s="22"/>
      <c r="F3790" s="22"/>
      <c r="G3790" s="20" t="s">
        <v>5</v>
      </c>
      <c r="H3790" s="25">
        <v>40848</v>
      </c>
      <c r="I3790" s="24">
        <v>40848</v>
      </c>
      <c r="J3790" s="20">
        <v>1</v>
      </c>
      <c r="K3790" s="14" t="s">
        <v>6096</v>
      </c>
      <c r="L3790" s="14"/>
      <c r="M3790" s="13" t="s">
        <v>1235</v>
      </c>
      <c r="N3790" s="13" t="s">
        <v>6735</v>
      </c>
      <c r="O3790" s="22" t="s">
        <v>513</v>
      </c>
      <c r="P3790" s="15" t="s">
        <v>15957</v>
      </c>
      <c r="Q3790" s="15"/>
      <c r="R3790" s="22" t="s">
        <v>19402</v>
      </c>
      <c r="S3790" s="31" t="s">
        <v>8922</v>
      </c>
      <c r="T3790" s="13"/>
      <c r="XFD3790" s="53">
        <f t="shared" si="59"/>
        <v>40849</v>
      </c>
    </row>
    <row r="3791" spans="1:20 16384:16384" s="19" customFormat="1" ht="96">
      <c r="A3791" s="20" t="s">
        <v>2</v>
      </c>
      <c r="B3791" s="20" t="s">
        <v>146</v>
      </c>
      <c r="C3791" s="14" t="s">
        <v>6677</v>
      </c>
      <c r="D3791" s="22" t="s">
        <v>16294</v>
      </c>
      <c r="E3791" s="22"/>
      <c r="F3791" s="22" t="s">
        <v>1495</v>
      </c>
      <c r="G3791" s="20" t="s">
        <v>5</v>
      </c>
      <c r="H3791" s="25">
        <v>40849</v>
      </c>
      <c r="I3791" s="24">
        <v>40849</v>
      </c>
      <c r="J3791" s="20">
        <v>1</v>
      </c>
      <c r="K3791" s="14" t="s">
        <v>16295</v>
      </c>
      <c r="L3791" s="14"/>
      <c r="M3791" s="13" t="s">
        <v>1235</v>
      </c>
      <c r="N3791" s="13" t="s">
        <v>6735</v>
      </c>
      <c r="O3791" s="22" t="s">
        <v>513</v>
      </c>
      <c r="P3791" s="15" t="s">
        <v>2923</v>
      </c>
      <c r="Q3791" s="15"/>
      <c r="R3791" s="22" t="s">
        <v>6430</v>
      </c>
      <c r="S3791" s="31" t="s">
        <v>1496</v>
      </c>
      <c r="T3791" s="13"/>
      <c r="XFD3791" s="53">
        <f t="shared" si="59"/>
        <v>40850</v>
      </c>
    </row>
    <row r="3792" spans="1:20 16384:16384" s="19" customFormat="1" ht="409.5">
      <c r="A3792" s="20" t="s">
        <v>2</v>
      </c>
      <c r="B3792" s="20" t="s">
        <v>3</v>
      </c>
      <c r="C3792" s="22" t="s">
        <v>16296</v>
      </c>
      <c r="D3792" s="22"/>
      <c r="E3792" s="22"/>
      <c r="F3792" s="22"/>
      <c r="G3792" s="20" t="s">
        <v>94</v>
      </c>
      <c r="H3792" s="25">
        <v>40849</v>
      </c>
      <c r="I3792" s="24">
        <v>40849</v>
      </c>
      <c r="J3792" s="20">
        <v>1</v>
      </c>
      <c r="K3792" s="14" t="s">
        <v>1361</v>
      </c>
      <c r="L3792" s="14"/>
      <c r="M3792" s="13" t="s">
        <v>1235</v>
      </c>
      <c r="N3792" s="13" t="s">
        <v>6735</v>
      </c>
      <c r="O3792" s="22" t="s">
        <v>513</v>
      </c>
      <c r="P3792" s="15" t="s">
        <v>15957</v>
      </c>
      <c r="Q3792" s="15"/>
      <c r="R3792" s="22" t="s">
        <v>19398</v>
      </c>
      <c r="S3792" s="31" t="s">
        <v>16297</v>
      </c>
      <c r="T3792" s="13"/>
      <c r="XFD3792" s="53">
        <f t="shared" si="59"/>
        <v>40850</v>
      </c>
    </row>
    <row r="3793" spans="1:20 16384:16384" s="19" customFormat="1" ht="84">
      <c r="A3793" s="20" t="s">
        <v>2</v>
      </c>
      <c r="B3793" s="20" t="s">
        <v>3</v>
      </c>
      <c r="C3793" s="22" t="s">
        <v>1499</v>
      </c>
      <c r="D3793" s="22"/>
      <c r="E3793" s="22"/>
      <c r="F3793" s="22" t="s">
        <v>12430</v>
      </c>
      <c r="G3793" s="20" t="s">
        <v>5</v>
      </c>
      <c r="H3793" s="25">
        <v>40850</v>
      </c>
      <c r="I3793" s="24">
        <v>40850</v>
      </c>
      <c r="J3793" s="20">
        <v>2</v>
      </c>
      <c r="K3793" s="14"/>
      <c r="L3793" s="14"/>
      <c r="M3793" s="13" t="s">
        <v>1235</v>
      </c>
      <c r="N3793" s="13" t="s">
        <v>6735</v>
      </c>
      <c r="O3793" s="22" t="s">
        <v>513</v>
      </c>
      <c r="P3793" s="15" t="s">
        <v>2923</v>
      </c>
      <c r="Q3793" s="15"/>
      <c r="R3793" s="22" t="s">
        <v>19400</v>
      </c>
      <c r="S3793" s="31" t="s">
        <v>8923</v>
      </c>
      <c r="T3793" s="13"/>
      <c r="XFD3793" s="53">
        <f t="shared" si="59"/>
        <v>40852</v>
      </c>
    </row>
    <row r="3794" spans="1:20 16384:16384" s="19" customFormat="1" ht="228">
      <c r="A3794" s="20" t="s">
        <v>2</v>
      </c>
      <c r="B3794" s="20" t="s">
        <v>10</v>
      </c>
      <c r="C3794" s="22" t="s">
        <v>1497</v>
      </c>
      <c r="D3794" s="22" t="s">
        <v>1498</v>
      </c>
      <c r="E3794" s="22"/>
      <c r="F3794" s="22" t="s">
        <v>16070</v>
      </c>
      <c r="G3794" s="20" t="s">
        <v>5</v>
      </c>
      <c r="H3794" s="25">
        <v>40850</v>
      </c>
      <c r="I3794" s="24">
        <v>40850</v>
      </c>
      <c r="J3794" s="20">
        <v>1</v>
      </c>
      <c r="K3794" s="14" t="s">
        <v>16070</v>
      </c>
      <c r="L3794" s="14"/>
      <c r="M3794" s="13" t="s">
        <v>1235</v>
      </c>
      <c r="N3794" s="13" t="s">
        <v>6735</v>
      </c>
      <c r="O3794" s="22" t="s">
        <v>513</v>
      </c>
      <c r="P3794" s="15" t="s">
        <v>15957</v>
      </c>
      <c r="Q3794" s="15"/>
      <c r="R3794" s="22" t="s">
        <v>19401</v>
      </c>
      <c r="S3794" s="31" t="s">
        <v>8924</v>
      </c>
      <c r="T3794" s="13"/>
      <c r="XFD3794" s="53">
        <f t="shared" si="59"/>
        <v>40851</v>
      </c>
    </row>
    <row r="3795" spans="1:20 16384:16384" s="19" customFormat="1" ht="12">
      <c r="A3795" s="20" t="s">
        <v>2</v>
      </c>
      <c r="B3795" s="20" t="s">
        <v>10</v>
      </c>
      <c r="C3795" s="22" t="s">
        <v>1500</v>
      </c>
      <c r="D3795" s="22"/>
      <c r="E3795" s="22"/>
      <c r="F3795" s="22" t="s">
        <v>1501</v>
      </c>
      <c r="G3795" s="20" t="s">
        <v>5</v>
      </c>
      <c r="H3795" s="25">
        <v>40851</v>
      </c>
      <c r="I3795" s="24">
        <v>40851</v>
      </c>
      <c r="J3795" s="20">
        <v>1</v>
      </c>
      <c r="K3795" s="14" t="s">
        <v>1501</v>
      </c>
      <c r="L3795" s="14"/>
      <c r="M3795" s="13" t="s">
        <v>1235</v>
      </c>
      <c r="N3795" s="13" t="s">
        <v>6735</v>
      </c>
      <c r="O3795" s="22" t="s">
        <v>513</v>
      </c>
      <c r="P3795" s="15" t="s">
        <v>15957</v>
      </c>
      <c r="Q3795" s="15"/>
      <c r="R3795" s="22"/>
      <c r="S3795" s="31"/>
      <c r="T3795" s="13"/>
      <c r="XFD3795" s="53">
        <f t="shared" si="59"/>
        <v>40852</v>
      </c>
    </row>
    <row r="3796" spans="1:20 16384:16384" s="19" customFormat="1" ht="409.5">
      <c r="A3796" s="20" t="s">
        <v>2</v>
      </c>
      <c r="B3796" s="20" t="s">
        <v>37</v>
      </c>
      <c r="C3796" s="22" t="s">
        <v>1502</v>
      </c>
      <c r="D3796" s="22" t="s">
        <v>6259</v>
      </c>
      <c r="E3796" s="22"/>
      <c r="F3796" s="22" t="s">
        <v>1503</v>
      </c>
      <c r="G3796" s="20" t="s">
        <v>5</v>
      </c>
      <c r="H3796" s="25">
        <v>40852</v>
      </c>
      <c r="I3796" s="24">
        <v>40852</v>
      </c>
      <c r="J3796" s="20">
        <v>1</v>
      </c>
      <c r="K3796" s="14" t="s">
        <v>1503</v>
      </c>
      <c r="L3796" s="14"/>
      <c r="M3796" s="13" t="s">
        <v>1235</v>
      </c>
      <c r="N3796" s="13" t="s">
        <v>6735</v>
      </c>
      <c r="O3796" s="22" t="s">
        <v>513</v>
      </c>
      <c r="P3796" s="15" t="s">
        <v>15957</v>
      </c>
      <c r="Q3796" s="15"/>
      <c r="R3796" s="22" t="s">
        <v>19399</v>
      </c>
      <c r="S3796" s="31" t="s">
        <v>19700</v>
      </c>
      <c r="T3796" s="13"/>
      <c r="XFD3796" s="53">
        <f t="shared" si="59"/>
        <v>40853</v>
      </c>
    </row>
    <row r="3797" spans="1:20 16384:16384" s="19" customFormat="1" ht="12">
      <c r="A3797" s="20" t="s">
        <v>2</v>
      </c>
      <c r="B3797" s="20" t="s">
        <v>3</v>
      </c>
      <c r="C3797" s="22" t="s">
        <v>16298</v>
      </c>
      <c r="D3797" s="22"/>
      <c r="E3797" s="22"/>
      <c r="F3797" s="22"/>
      <c r="G3797" s="20" t="s">
        <v>5</v>
      </c>
      <c r="H3797" s="25">
        <v>40853</v>
      </c>
      <c r="I3797" s="24">
        <v>40853</v>
      </c>
      <c r="J3797" s="20">
        <v>1</v>
      </c>
      <c r="K3797" s="14"/>
      <c r="L3797" s="14"/>
      <c r="M3797" s="13" t="s">
        <v>1235</v>
      </c>
      <c r="N3797" s="13" t="s">
        <v>6735</v>
      </c>
      <c r="O3797" s="22" t="s">
        <v>513</v>
      </c>
      <c r="P3797" s="15" t="s">
        <v>15957</v>
      </c>
      <c r="Q3797" s="15"/>
      <c r="R3797" s="22"/>
      <c r="S3797" s="31"/>
      <c r="T3797" s="13"/>
      <c r="XFD3797" s="53">
        <f t="shared" si="59"/>
        <v>40854</v>
      </c>
    </row>
    <row r="3798" spans="1:20 16384:16384" s="19" customFormat="1" ht="72">
      <c r="A3798" s="20" t="s">
        <v>2</v>
      </c>
      <c r="B3798" s="20" t="s">
        <v>505</v>
      </c>
      <c r="C3798" s="22" t="s">
        <v>6260</v>
      </c>
      <c r="D3798" s="22"/>
      <c r="E3798" s="22"/>
      <c r="F3798" s="22"/>
      <c r="G3798" s="20" t="s">
        <v>5</v>
      </c>
      <c r="H3798" s="25">
        <v>40854</v>
      </c>
      <c r="I3798" s="24">
        <v>40855</v>
      </c>
      <c r="J3798" s="20">
        <v>2</v>
      </c>
      <c r="K3798" s="14" t="s">
        <v>16299</v>
      </c>
      <c r="L3798" s="14"/>
      <c r="M3798" s="13" t="s">
        <v>1235</v>
      </c>
      <c r="N3798" s="13" t="s">
        <v>6735</v>
      </c>
      <c r="O3798" s="22" t="s">
        <v>513</v>
      </c>
      <c r="P3798" s="15" t="s">
        <v>15957</v>
      </c>
      <c r="Q3798" s="15"/>
      <c r="R3798" s="22" t="s">
        <v>19464</v>
      </c>
      <c r="S3798" s="31"/>
      <c r="T3798" s="13"/>
      <c r="XFD3798" s="53">
        <f t="shared" si="59"/>
        <v>40857</v>
      </c>
    </row>
    <row r="3799" spans="1:20 16384:16384" s="19" customFormat="1" ht="336">
      <c r="A3799" s="20" t="s">
        <v>2</v>
      </c>
      <c r="B3799" s="20" t="s">
        <v>21</v>
      </c>
      <c r="C3799" s="22" t="s">
        <v>1504</v>
      </c>
      <c r="D3799" s="22" t="s">
        <v>1505</v>
      </c>
      <c r="E3799" s="22"/>
      <c r="F3799" s="22"/>
      <c r="G3799" s="20" t="s">
        <v>5</v>
      </c>
      <c r="H3799" s="25">
        <v>40855</v>
      </c>
      <c r="I3799" s="24">
        <v>40855</v>
      </c>
      <c r="J3799" s="20">
        <v>1</v>
      </c>
      <c r="K3799" s="14" t="s">
        <v>2271</v>
      </c>
      <c r="L3799" s="14"/>
      <c r="M3799" s="13" t="s">
        <v>1235</v>
      </c>
      <c r="N3799" s="13" t="s">
        <v>6735</v>
      </c>
      <c r="O3799" s="22" t="s">
        <v>513</v>
      </c>
      <c r="P3799" s="15" t="s">
        <v>15957</v>
      </c>
      <c r="Q3799" s="15"/>
      <c r="R3799" s="22" t="s">
        <v>540</v>
      </c>
      <c r="S3799" s="31" t="s">
        <v>19701</v>
      </c>
      <c r="T3799" s="13"/>
      <c r="XFD3799" s="53">
        <f t="shared" si="59"/>
        <v>40856</v>
      </c>
    </row>
    <row r="3800" spans="1:20 16384:16384" s="19" customFormat="1" ht="12">
      <c r="A3800" s="20" t="s">
        <v>2</v>
      </c>
      <c r="B3800" s="20" t="s">
        <v>19</v>
      </c>
      <c r="C3800" s="22" t="s">
        <v>1506</v>
      </c>
      <c r="D3800" s="22"/>
      <c r="E3800" s="22"/>
      <c r="F3800" s="22" t="s">
        <v>16300</v>
      </c>
      <c r="G3800" s="20" t="s">
        <v>5</v>
      </c>
      <c r="H3800" s="25">
        <v>40857</v>
      </c>
      <c r="I3800" s="24">
        <v>40857</v>
      </c>
      <c r="J3800" s="20">
        <v>1</v>
      </c>
      <c r="K3800" s="14" t="s">
        <v>16301</v>
      </c>
      <c r="L3800" s="14"/>
      <c r="M3800" s="13" t="s">
        <v>1235</v>
      </c>
      <c r="N3800" s="13" t="s">
        <v>6735</v>
      </c>
      <c r="O3800" s="22" t="s">
        <v>513</v>
      </c>
      <c r="P3800" s="15" t="s">
        <v>2923</v>
      </c>
      <c r="Q3800" s="15"/>
      <c r="R3800" s="22"/>
      <c r="S3800" s="31"/>
      <c r="T3800" s="13"/>
      <c r="XFD3800" s="53">
        <f t="shared" si="59"/>
        <v>40858</v>
      </c>
    </row>
    <row r="3801" spans="1:20 16384:16384" s="19" customFormat="1" ht="372">
      <c r="A3801" s="20" t="s">
        <v>2</v>
      </c>
      <c r="B3801" s="20" t="s">
        <v>37</v>
      </c>
      <c r="C3801" s="22" t="s">
        <v>16302</v>
      </c>
      <c r="D3801" s="22" t="s">
        <v>1507</v>
      </c>
      <c r="E3801" s="22"/>
      <c r="F3801" s="22" t="s">
        <v>1397</v>
      </c>
      <c r="G3801" s="20" t="s">
        <v>5</v>
      </c>
      <c r="H3801" s="25">
        <v>40857</v>
      </c>
      <c r="I3801" s="24">
        <v>40857</v>
      </c>
      <c r="J3801" s="20">
        <v>1</v>
      </c>
      <c r="K3801" s="14" t="s">
        <v>1397</v>
      </c>
      <c r="L3801" s="14"/>
      <c r="M3801" s="13" t="s">
        <v>1235</v>
      </c>
      <c r="N3801" s="13" t="s">
        <v>6735</v>
      </c>
      <c r="O3801" s="22" t="s">
        <v>513</v>
      </c>
      <c r="P3801" s="15" t="s">
        <v>15957</v>
      </c>
      <c r="Q3801" s="15"/>
      <c r="R3801" s="22" t="s">
        <v>1508</v>
      </c>
      <c r="S3801" s="31" t="s">
        <v>8925</v>
      </c>
      <c r="T3801" s="13"/>
      <c r="XFD3801" s="53">
        <f t="shared" si="59"/>
        <v>40858</v>
      </c>
    </row>
    <row r="3802" spans="1:20 16384:16384" s="19" customFormat="1" ht="36">
      <c r="A3802" s="20" t="s">
        <v>2</v>
      </c>
      <c r="B3802" s="20" t="s">
        <v>3</v>
      </c>
      <c r="C3802" s="22" t="s">
        <v>1273</v>
      </c>
      <c r="D3802" s="22" t="s">
        <v>8093</v>
      </c>
      <c r="E3802" s="22"/>
      <c r="F3802" s="22" t="s">
        <v>12473</v>
      </c>
      <c r="G3802" s="20" t="s">
        <v>94</v>
      </c>
      <c r="H3802" s="25">
        <v>40858</v>
      </c>
      <c r="I3802" s="24">
        <v>40858</v>
      </c>
      <c r="J3802" s="20">
        <v>1</v>
      </c>
      <c r="K3802" s="14" t="s">
        <v>1274</v>
      </c>
      <c r="L3802" s="14"/>
      <c r="M3802" s="13" t="s">
        <v>1235</v>
      </c>
      <c r="N3802" s="13" t="s">
        <v>6735</v>
      </c>
      <c r="O3802" s="22" t="s">
        <v>513</v>
      </c>
      <c r="P3802" s="15" t="s">
        <v>2923</v>
      </c>
      <c r="Q3802" s="15"/>
      <c r="R3802" s="22" t="s">
        <v>19403</v>
      </c>
      <c r="S3802" s="31" t="s">
        <v>6665</v>
      </c>
      <c r="T3802" s="13"/>
      <c r="XFD3802" s="53">
        <f t="shared" si="59"/>
        <v>40859</v>
      </c>
    </row>
    <row r="3803" spans="1:20 16384:16384" s="19" customFormat="1" ht="409.5">
      <c r="A3803" s="20" t="s">
        <v>2</v>
      </c>
      <c r="B3803" s="20" t="s">
        <v>37</v>
      </c>
      <c r="C3803" s="22" t="s">
        <v>16303</v>
      </c>
      <c r="D3803" s="22" t="s">
        <v>6261</v>
      </c>
      <c r="E3803" s="22"/>
      <c r="F3803" s="22" t="s">
        <v>16056</v>
      </c>
      <c r="G3803" s="20" t="s">
        <v>5</v>
      </c>
      <c r="H3803" s="25">
        <v>40858</v>
      </c>
      <c r="I3803" s="24">
        <v>40858</v>
      </c>
      <c r="J3803" s="20">
        <v>1</v>
      </c>
      <c r="K3803" s="14" t="s">
        <v>16304</v>
      </c>
      <c r="L3803" s="14"/>
      <c r="M3803" s="13" t="s">
        <v>1235</v>
      </c>
      <c r="N3803" s="13" t="s">
        <v>6735</v>
      </c>
      <c r="O3803" s="22" t="s">
        <v>513</v>
      </c>
      <c r="P3803" s="15" t="s">
        <v>15957</v>
      </c>
      <c r="Q3803" s="15"/>
      <c r="R3803" s="22"/>
      <c r="S3803" s="31" t="s">
        <v>19702</v>
      </c>
      <c r="T3803" s="13"/>
      <c r="XFD3803" s="53">
        <f t="shared" si="59"/>
        <v>40859</v>
      </c>
    </row>
    <row r="3804" spans="1:20 16384:16384" s="19" customFormat="1" ht="409.5">
      <c r="A3804" s="20" t="s">
        <v>2</v>
      </c>
      <c r="B3804" s="20" t="s">
        <v>3</v>
      </c>
      <c r="C3804" s="22" t="s">
        <v>1511</v>
      </c>
      <c r="D3804" s="22"/>
      <c r="E3804" s="22"/>
      <c r="F3804" s="22" t="s">
        <v>16305</v>
      </c>
      <c r="G3804" s="20" t="s">
        <v>5</v>
      </c>
      <c r="H3804" s="25">
        <v>40859</v>
      </c>
      <c r="I3804" s="24">
        <v>40859</v>
      </c>
      <c r="J3804" s="20">
        <v>1</v>
      </c>
      <c r="K3804" s="14"/>
      <c r="L3804" s="14"/>
      <c r="M3804" s="13" t="s">
        <v>1235</v>
      </c>
      <c r="N3804" s="13" t="s">
        <v>6735</v>
      </c>
      <c r="O3804" s="22" t="s">
        <v>513</v>
      </c>
      <c r="P3804" s="15" t="s">
        <v>15957</v>
      </c>
      <c r="Q3804" s="15"/>
      <c r="R3804" s="22" t="s">
        <v>19463</v>
      </c>
      <c r="S3804" s="31" t="s">
        <v>16306</v>
      </c>
      <c r="T3804" s="13"/>
      <c r="XFD3804" s="53">
        <f t="shared" si="59"/>
        <v>40860</v>
      </c>
    </row>
    <row r="3805" spans="1:20 16384:16384" s="19" customFormat="1" ht="72">
      <c r="A3805" s="20" t="s">
        <v>2</v>
      </c>
      <c r="B3805" s="20" t="s">
        <v>19</v>
      </c>
      <c r="C3805" s="22" t="s">
        <v>1509</v>
      </c>
      <c r="D3805" s="22"/>
      <c r="E3805" s="22"/>
      <c r="F3805" s="22" t="s">
        <v>1510</v>
      </c>
      <c r="G3805" s="20" t="s">
        <v>5</v>
      </c>
      <c r="H3805" s="25">
        <v>40859</v>
      </c>
      <c r="I3805" s="24">
        <v>40860</v>
      </c>
      <c r="J3805" s="20">
        <v>3</v>
      </c>
      <c r="K3805" s="14" t="s">
        <v>16307</v>
      </c>
      <c r="L3805" s="14"/>
      <c r="M3805" s="13" t="s">
        <v>1235</v>
      </c>
      <c r="N3805" s="13" t="s">
        <v>6735</v>
      </c>
      <c r="O3805" s="22" t="s">
        <v>513</v>
      </c>
      <c r="P3805" s="15" t="s">
        <v>2923</v>
      </c>
      <c r="Q3805" s="15"/>
      <c r="R3805" s="22"/>
      <c r="S3805" s="31"/>
      <c r="T3805" s="13"/>
      <c r="XFD3805" s="53">
        <f t="shared" si="59"/>
        <v>40863</v>
      </c>
    </row>
    <row r="3806" spans="1:20 16384:16384" s="19" customFormat="1" ht="12">
      <c r="A3806" s="20" t="s">
        <v>2</v>
      </c>
      <c r="B3806" s="20" t="s">
        <v>3</v>
      </c>
      <c r="C3806" s="22" t="s">
        <v>1512</v>
      </c>
      <c r="D3806" s="22"/>
      <c r="E3806" s="22"/>
      <c r="F3806" s="22"/>
      <c r="G3806" s="20" t="s">
        <v>5</v>
      </c>
      <c r="H3806" s="25">
        <v>40860</v>
      </c>
      <c r="I3806" s="24">
        <v>40860</v>
      </c>
      <c r="J3806" s="20">
        <v>1</v>
      </c>
      <c r="K3806" s="14" t="s">
        <v>237</v>
      </c>
      <c r="L3806" s="14"/>
      <c r="M3806" s="13" t="s">
        <v>1235</v>
      </c>
      <c r="N3806" s="13" t="s">
        <v>6735</v>
      </c>
      <c r="O3806" s="22" t="s">
        <v>513</v>
      </c>
      <c r="P3806" s="15" t="s">
        <v>15957</v>
      </c>
      <c r="Q3806" s="15"/>
      <c r="R3806" s="22"/>
      <c r="S3806" s="31"/>
      <c r="T3806" s="13"/>
      <c r="XFD3806" s="53">
        <f t="shared" si="59"/>
        <v>40861</v>
      </c>
    </row>
    <row r="3807" spans="1:20 16384:16384" s="19" customFormat="1" ht="24">
      <c r="A3807" s="20" t="s">
        <v>2</v>
      </c>
      <c r="B3807" s="20" t="s">
        <v>37</v>
      </c>
      <c r="C3807" s="22" t="s">
        <v>16308</v>
      </c>
      <c r="D3807" s="22"/>
      <c r="E3807" s="22"/>
      <c r="F3807" s="22"/>
      <c r="G3807" s="20" t="s">
        <v>5</v>
      </c>
      <c r="H3807" s="25">
        <v>40861</v>
      </c>
      <c r="I3807" s="24">
        <v>40861</v>
      </c>
      <c r="J3807" s="20">
        <v>1</v>
      </c>
      <c r="K3807" s="14" t="s">
        <v>6680</v>
      </c>
      <c r="L3807" s="14"/>
      <c r="M3807" s="13" t="s">
        <v>1235</v>
      </c>
      <c r="N3807" s="13" t="s">
        <v>6735</v>
      </c>
      <c r="O3807" s="22" t="s">
        <v>513</v>
      </c>
      <c r="P3807" s="15" t="s">
        <v>15957</v>
      </c>
      <c r="Q3807" s="15"/>
      <c r="R3807" s="67" t="s">
        <v>19404</v>
      </c>
      <c r="S3807" s="31"/>
      <c r="T3807" s="13"/>
      <c r="XFD3807" s="53">
        <f t="shared" si="59"/>
        <v>40862</v>
      </c>
    </row>
    <row r="3808" spans="1:20 16384:16384" s="19" customFormat="1" ht="60">
      <c r="A3808" s="20" t="s">
        <v>2</v>
      </c>
      <c r="B3808" s="20" t="s">
        <v>505</v>
      </c>
      <c r="C3808" s="22" t="s">
        <v>16309</v>
      </c>
      <c r="D3808" s="22"/>
      <c r="E3808" s="22"/>
      <c r="F3808" s="22"/>
      <c r="G3808" s="20" t="s">
        <v>5</v>
      </c>
      <c r="H3808" s="25">
        <v>40862</v>
      </c>
      <c r="I3808" s="24">
        <v>40862</v>
      </c>
      <c r="J3808" s="20">
        <v>1</v>
      </c>
      <c r="K3808" s="14"/>
      <c r="L3808" s="14"/>
      <c r="M3808" s="13" t="s">
        <v>1235</v>
      </c>
      <c r="N3808" s="13" t="s">
        <v>6735</v>
      </c>
      <c r="O3808" s="22" t="s">
        <v>513</v>
      </c>
      <c r="P3808" s="15" t="s">
        <v>15957</v>
      </c>
      <c r="Q3808" s="15"/>
      <c r="R3808" s="22" t="s">
        <v>16310</v>
      </c>
      <c r="S3808" s="32" t="s">
        <v>19703</v>
      </c>
      <c r="T3808" s="13"/>
      <c r="XFD3808" s="53">
        <f t="shared" si="59"/>
        <v>40863</v>
      </c>
    </row>
    <row r="3809" spans="1:20 16384:16384" s="19" customFormat="1" ht="252">
      <c r="A3809" s="20" t="s">
        <v>2</v>
      </c>
      <c r="B3809" s="20" t="s">
        <v>3</v>
      </c>
      <c r="C3809" s="22" t="s">
        <v>77</v>
      </c>
      <c r="D3809" s="22"/>
      <c r="E3809" s="22"/>
      <c r="F3809" s="22"/>
      <c r="G3809" s="20" t="s">
        <v>5</v>
      </c>
      <c r="H3809" s="25">
        <v>40863</v>
      </c>
      <c r="I3809" s="24">
        <v>40863</v>
      </c>
      <c r="J3809" s="20">
        <v>1</v>
      </c>
      <c r="K3809" s="14" t="s">
        <v>1249</v>
      </c>
      <c r="L3809" s="14"/>
      <c r="M3809" s="13" t="s">
        <v>1235</v>
      </c>
      <c r="N3809" s="13" t="s">
        <v>6735</v>
      </c>
      <c r="O3809" s="22" t="s">
        <v>513</v>
      </c>
      <c r="P3809" s="15" t="s">
        <v>15957</v>
      </c>
      <c r="Q3809" s="15"/>
      <c r="R3809" s="22" t="s">
        <v>47</v>
      </c>
      <c r="S3809" s="31" t="s">
        <v>19704</v>
      </c>
      <c r="T3809" s="13"/>
      <c r="XFD3809" s="53">
        <f t="shared" si="59"/>
        <v>40864</v>
      </c>
    </row>
    <row r="3810" spans="1:20 16384:16384" s="19" customFormat="1" ht="36">
      <c r="A3810" s="20" t="s">
        <v>2</v>
      </c>
      <c r="B3810" s="20" t="s">
        <v>3</v>
      </c>
      <c r="C3810" s="22" t="s">
        <v>1513</v>
      </c>
      <c r="D3810" s="22"/>
      <c r="E3810" s="22"/>
      <c r="F3810" s="22" t="s">
        <v>12474</v>
      </c>
      <c r="G3810" s="20" t="s">
        <v>94</v>
      </c>
      <c r="H3810" s="25">
        <v>40863</v>
      </c>
      <c r="I3810" s="24">
        <v>40863</v>
      </c>
      <c r="J3810" s="20">
        <v>1</v>
      </c>
      <c r="K3810" s="14" t="s">
        <v>12475</v>
      </c>
      <c r="L3810" s="14"/>
      <c r="M3810" s="13" t="s">
        <v>1235</v>
      </c>
      <c r="N3810" s="13" t="s">
        <v>6735</v>
      </c>
      <c r="O3810" s="22" t="s">
        <v>513</v>
      </c>
      <c r="P3810" s="15" t="s">
        <v>2923</v>
      </c>
      <c r="Q3810" s="15"/>
      <c r="R3810" s="22" t="s">
        <v>19705</v>
      </c>
      <c r="S3810" s="31" t="s">
        <v>8926</v>
      </c>
      <c r="T3810" s="13"/>
      <c r="XFD3810" s="53">
        <f t="shared" si="59"/>
        <v>40864</v>
      </c>
    </row>
    <row r="3811" spans="1:20 16384:16384" s="19" customFormat="1" ht="24">
      <c r="A3811" s="20" t="s">
        <v>2</v>
      </c>
      <c r="B3811" s="20" t="s">
        <v>37</v>
      </c>
      <c r="C3811" s="22" t="s">
        <v>1514</v>
      </c>
      <c r="D3811" s="22" t="s">
        <v>6262</v>
      </c>
      <c r="E3811" s="22"/>
      <c r="F3811" s="22" t="s">
        <v>1515</v>
      </c>
      <c r="G3811" s="20" t="s">
        <v>5</v>
      </c>
      <c r="H3811" s="25">
        <v>40864</v>
      </c>
      <c r="I3811" s="24">
        <v>40864</v>
      </c>
      <c r="J3811" s="20">
        <v>1</v>
      </c>
      <c r="K3811" s="14" t="s">
        <v>14672</v>
      </c>
      <c r="L3811" s="14"/>
      <c r="M3811" s="13" t="s">
        <v>1235</v>
      </c>
      <c r="N3811" s="13" t="s">
        <v>6735</v>
      </c>
      <c r="O3811" s="22" t="s">
        <v>513</v>
      </c>
      <c r="P3811" s="15" t="s">
        <v>15957</v>
      </c>
      <c r="Q3811" s="15"/>
      <c r="R3811" s="22"/>
      <c r="S3811" s="31"/>
      <c r="T3811" s="13"/>
      <c r="XFD3811" s="53">
        <f t="shared" si="59"/>
        <v>40865</v>
      </c>
    </row>
    <row r="3812" spans="1:20 16384:16384" s="19" customFormat="1" ht="36">
      <c r="A3812" s="20" t="s">
        <v>2</v>
      </c>
      <c r="B3812" s="20" t="s">
        <v>37</v>
      </c>
      <c r="C3812" s="22" t="s">
        <v>1516</v>
      </c>
      <c r="D3812" s="22"/>
      <c r="E3812" s="22"/>
      <c r="F3812" s="22"/>
      <c r="G3812" s="20" t="s">
        <v>5</v>
      </c>
      <c r="H3812" s="25">
        <v>40865</v>
      </c>
      <c r="I3812" s="24">
        <v>40865</v>
      </c>
      <c r="J3812" s="20">
        <v>1</v>
      </c>
      <c r="K3812" s="14" t="s">
        <v>16283</v>
      </c>
      <c r="L3812" s="14"/>
      <c r="M3812" s="13" t="s">
        <v>1235</v>
      </c>
      <c r="N3812" s="13" t="s">
        <v>6735</v>
      </c>
      <c r="O3812" s="22" t="s">
        <v>513</v>
      </c>
      <c r="P3812" s="15" t="s">
        <v>15957</v>
      </c>
      <c r="Q3812" s="15"/>
      <c r="R3812" s="22" t="s">
        <v>19405</v>
      </c>
      <c r="S3812" s="31"/>
      <c r="T3812" s="13"/>
      <c r="XFD3812" s="53">
        <f t="shared" si="59"/>
        <v>40866</v>
      </c>
    </row>
    <row r="3813" spans="1:20 16384:16384" s="19" customFormat="1" ht="24">
      <c r="A3813" s="20" t="s">
        <v>2</v>
      </c>
      <c r="B3813" s="20" t="s">
        <v>3</v>
      </c>
      <c r="C3813" s="22" t="s">
        <v>1517</v>
      </c>
      <c r="D3813" s="22" t="s">
        <v>1518</v>
      </c>
      <c r="E3813" s="22"/>
      <c r="F3813" s="22"/>
      <c r="G3813" s="20" t="s">
        <v>5</v>
      </c>
      <c r="H3813" s="25">
        <v>40866</v>
      </c>
      <c r="I3813" s="24">
        <v>40866</v>
      </c>
      <c r="J3813" s="20">
        <v>1</v>
      </c>
      <c r="K3813" s="14" t="s">
        <v>84</v>
      </c>
      <c r="L3813" s="14"/>
      <c r="M3813" s="13" t="s">
        <v>1235</v>
      </c>
      <c r="N3813" s="13" t="s">
        <v>6735</v>
      </c>
      <c r="O3813" s="22" t="s">
        <v>513</v>
      </c>
      <c r="P3813" s="15" t="s">
        <v>15957</v>
      </c>
      <c r="Q3813" s="15"/>
      <c r="R3813" s="22" t="s">
        <v>19406</v>
      </c>
      <c r="S3813" s="31"/>
      <c r="T3813" s="13"/>
      <c r="XFD3813" s="53">
        <f t="shared" si="59"/>
        <v>40867</v>
      </c>
    </row>
    <row r="3814" spans="1:20 16384:16384" s="19" customFormat="1" ht="24">
      <c r="A3814" s="20" t="s">
        <v>2</v>
      </c>
      <c r="B3814" s="20" t="s">
        <v>3</v>
      </c>
      <c r="C3814" s="22" t="s">
        <v>15994</v>
      </c>
      <c r="D3814" s="22" t="s">
        <v>16311</v>
      </c>
      <c r="E3814" s="22"/>
      <c r="F3814" s="22"/>
      <c r="G3814" s="20" t="s">
        <v>5</v>
      </c>
      <c r="H3814" s="25">
        <v>40867</v>
      </c>
      <c r="I3814" s="24">
        <v>40867</v>
      </c>
      <c r="J3814" s="20">
        <v>1</v>
      </c>
      <c r="K3814" s="14" t="s">
        <v>12500</v>
      </c>
      <c r="L3814" s="14"/>
      <c r="M3814" s="13" t="s">
        <v>1235</v>
      </c>
      <c r="N3814" s="13" t="s">
        <v>6735</v>
      </c>
      <c r="O3814" s="22" t="s">
        <v>513</v>
      </c>
      <c r="P3814" s="15" t="s">
        <v>15957</v>
      </c>
      <c r="Q3814" s="15"/>
      <c r="R3814" s="22" t="s">
        <v>19407</v>
      </c>
      <c r="S3814" s="31"/>
      <c r="T3814" s="13"/>
      <c r="XFD3814" s="53">
        <f t="shared" si="59"/>
        <v>40868</v>
      </c>
    </row>
    <row r="3815" spans="1:20 16384:16384" s="19" customFormat="1" ht="36">
      <c r="A3815" s="20" t="s">
        <v>2</v>
      </c>
      <c r="B3815" s="20" t="s">
        <v>37</v>
      </c>
      <c r="C3815" s="22" t="s">
        <v>16312</v>
      </c>
      <c r="D3815" s="22" t="s">
        <v>16313</v>
      </c>
      <c r="E3815" s="22"/>
      <c r="F3815" s="22"/>
      <c r="G3815" s="20" t="s">
        <v>5</v>
      </c>
      <c r="H3815" s="25">
        <v>40868</v>
      </c>
      <c r="I3815" s="24">
        <v>40868</v>
      </c>
      <c r="J3815" s="20">
        <v>1</v>
      </c>
      <c r="K3815" s="14"/>
      <c r="L3815" s="14"/>
      <c r="M3815" s="13" t="s">
        <v>1235</v>
      </c>
      <c r="N3815" s="13" t="s">
        <v>6735</v>
      </c>
      <c r="O3815" s="22" t="s">
        <v>513</v>
      </c>
      <c r="P3815" s="15" t="s">
        <v>15957</v>
      </c>
      <c r="Q3815" s="15"/>
      <c r="R3815" s="22" t="s">
        <v>19408</v>
      </c>
      <c r="S3815" s="31"/>
      <c r="T3815" s="13"/>
      <c r="XFD3815" s="53">
        <f t="shared" si="59"/>
        <v>40869</v>
      </c>
    </row>
    <row r="3816" spans="1:20 16384:16384" s="19" customFormat="1" ht="396">
      <c r="A3816" s="20" t="s">
        <v>2</v>
      </c>
      <c r="B3816" s="20" t="s">
        <v>37</v>
      </c>
      <c r="C3816" s="22" t="s">
        <v>16314</v>
      </c>
      <c r="D3816" s="22"/>
      <c r="E3816" s="22"/>
      <c r="F3816" s="22"/>
      <c r="G3816" s="20" t="s">
        <v>5</v>
      </c>
      <c r="H3816" s="25">
        <v>40870</v>
      </c>
      <c r="I3816" s="24">
        <v>40870</v>
      </c>
      <c r="J3816" s="20">
        <v>1</v>
      </c>
      <c r="K3816" s="14" t="s">
        <v>15</v>
      </c>
      <c r="L3816" s="14"/>
      <c r="M3816" s="13" t="s">
        <v>1235</v>
      </c>
      <c r="N3816" s="13" t="s">
        <v>6735</v>
      </c>
      <c r="O3816" s="22" t="s">
        <v>513</v>
      </c>
      <c r="P3816" s="15" t="s">
        <v>15957</v>
      </c>
      <c r="Q3816" s="15"/>
      <c r="R3816" s="22" t="s">
        <v>19409</v>
      </c>
      <c r="S3816" s="31" t="s">
        <v>8927</v>
      </c>
      <c r="T3816" s="13"/>
      <c r="XFD3816" s="53">
        <f t="shared" si="59"/>
        <v>40871</v>
      </c>
    </row>
    <row r="3817" spans="1:20 16384:16384" s="19" customFormat="1" ht="24">
      <c r="A3817" s="20" t="s">
        <v>2</v>
      </c>
      <c r="B3817" s="20" t="s">
        <v>146</v>
      </c>
      <c r="C3817" s="22" t="s">
        <v>1519</v>
      </c>
      <c r="D3817" s="22"/>
      <c r="E3817" s="22"/>
      <c r="F3817" s="22" t="s">
        <v>1520</v>
      </c>
      <c r="G3817" s="20" t="s">
        <v>5</v>
      </c>
      <c r="H3817" s="25">
        <v>40871</v>
      </c>
      <c r="I3817" s="24">
        <v>40874</v>
      </c>
      <c r="J3817" s="20">
        <v>5</v>
      </c>
      <c r="K3817" s="14" t="s">
        <v>6678</v>
      </c>
      <c r="L3817" s="14"/>
      <c r="M3817" s="13" t="s">
        <v>1235</v>
      </c>
      <c r="N3817" s="13" t="s">
        <v>6735</v>
      </c>
      <c r="O3817" s="22" t="s">
        <v>513</v>
      </c>
      <c r="P3817" s="15" t="s">
        <v>2923</v>
      </c>
      <c r="Q3817" s="15"/>
      <c r="R3817" s="22" t="s">
        <v>630</v>
      </c>
      <c r="S3817" s="31"/>
      <c r="T3817" s="13"/>
      <c r="XFD3817" s="53">
        <f t="shared" si="59"/>
        <v>40879</v>
      </c>
    </row>
    <row r="3818" spans="1:20 16384:16384" s="19" customFormat="1" ht="12">
      <c r="A3818" s="20" t="s">
        <v>2</v>
      </c>
      <c r="B3818" s="20" t="s">
        <v>37</v>
      </c>
      <c r="C3818" s="22" t="s">
        <v>1521</v>
      </c>
      <c r="D3818" s="22"/>
      <c r="E3818" s="22"/>
      <c r="F3818" s="22"/>
      <c r="G3818" s="20" t="s">
        <v>5</v>
      </c>
      <c r="H3818" s="25">
        <v>40872</v>
      </c>
      <c r="I3818" s="24">
        <v>40872</v>
      </c>
      <c r="J3818" s="20">
        <v>1</v>
      </c>
      <c r="K3818" s="14" t="s">
        <v>16283</v>
      </c>
      <c r="L3818" s="14"/>
      <c r="M3818" s="13" t="s">
        <v>1235</v>
      </c>
      <c r="N3818" s="13" t="s">
        <v>6735</v>
      </c>
      <c r="O3818" s="22" t="s">
        <v>513</v>
      </c>
      <c r="P3818" s="15" t="s">
        <v>15957</v>
      </c>
      <c r="Q3818" s="15"/>
      <c r="R3818" s="22"/>
      <c r="S3818" s="31"/>
      <c r="T3818" s="13"/>
      <c r="XFD3818" s="53">
        <f t="shared" si="59"/>
        <v>40873</v>
      </c>
    </row>
    <row r="3819" spans="1:20 16384:16384" s="19" customFormat="1" ht="12">
      <c r="A3819" s="20" t="s">
        <v>2</v>
      </c>
      <c r="B3819" s="20" t="s">
        <v>3</v>
      </c>
      <c r="C3819" s="22" t="s">
        <v>16315</v>
      </c>
      <c r="D3819" s="22"/>
      <c r="E3819" s="22"/>
      <c r="F3819" s="22"/>
      <c r="G3819" s="20" t="s">
        <v>5</v>
      </c>
      <c r="H3819" s="25">
        <v>40873</v>
      </c>
      <c r="I3819" s="24">
        <v>40873</v>
      </c>
      <c r="J3819" s="20">
        <v>1</v>
      </c>
      <c r="K3819" s="14" t="s">
        <v>6644</v>
      </c>
      <c r="L3819" s="14"/>
      <c r="M3819" s="13" t="s">
        <v>1235</v>
      </c>
      <c r="N3819" s="13" t="s">
        <v>6735</v>
      </c>
      <c r="O3819" s="22" t="s">
        <v>513</v>
      </c>
      <c r="P3819" s="15" t="s">
        <v>15957</v>
      </c>
      <c r="Q3819" s="15"/>
      <c r="R3819" s="22"/>
      <c r="S3819" s="31"/>
      <c r="T3819" s="13"/>
      <c r="XFD3819" s="53">
        <f t="shared" si="59"/>
        <v>40874</v>
      </c>
    </row>
    <row r="3820" spans="1:20 16384:16384" s="19" customFormat="1" ht="409.5">
      <c r="A3820" s="20" t="s">
        <v>2</v>
      </c>
      <c r="B3820" s="20" t="s">
        <v>37</v>
      </c>
      <c r="C3820" s="22" t="s">
        <v>16316</v>
      </c>
      <c r="D3820" s="22" t="s">
        <v>16317</v>
      </c>
      <c r="E3820" s="22"/>
      <c r="F3820" s="22"/>
      <c r="G3820" s="20" t="s">
        <v>5</v>
      </c>
      <c r="H3820" s="25">
        <v>40874</v>
      </c>
      <c r="I3820" s="24">
        <v>40874</v>
      </c>
      <c r="J3820" s="20">
        <v>1</v>
      </c>
      <c r="K3820" s="14" t="s">
        <v>240</v>
      </c>
      <c r="L3820" s="14"/>
      <c r="M3820" s="13" t="s">
        <v>1235</v>
      </c>
      <c r="N3820" s="13" t="s">
        <v>6735</v>
      </c>
      <c r="O3820" s="22" t="s">
        <v>513</v>
      </c>
      <c r="P3820" s="15" t="s">
        <v>15957</v>
      </c>
      <c r="Q3820" s="15"/>
      <c r="R3820" s="22" t="s">
        <v>19706</v>
      </c>
      <c r="S3820" s="31" t="s">
        <v>8928</v>
      </c>
      <c r="T3820" s="13"/>
      <c r="XFD3820" s="53">
        <f t="shared" si="59"/>
        <v>40875</v>
      </c>
    </row>
    <row r="3821" spans="1:20 16384:16384" s="19" customFormat="1" ht="84">
      <c r="A3821" s="20" t="s">
        <v>2</v>
      </c>
      <c r="B3821" s="20" t="s">
        <v>3</v>
      </c>
      <c r="C3821" s="22" t="s">
        <v>1522</v>
      </c>
      <c r="D3821" s="22"/>
      <c r="E3821" s="22"/>
      <c r="F3821" s="22"/>
      <c r="G3821" s="20" t="s">
        <v>5</v>
      </c>
      <c r="H3821" s="25">
        <v>40875</v>
      </c>
      <c r="I3821" s="24">
        <v>40875</v>
      </c>
      <c r="J3821" s="20">
        <v>1</v>
      </c>
      <c r="K3821" s="14" t="s">
        <v>15</v>
      </c>
      <c r="L3821" s="14"/>
      <c r="M3821" s="13" t="s">
        <v>1235</v>
      </c>
      <c r="N3821" s="13" t="s">
        <v>6735</v>
      </c>
      <c r="O3821" s="22" t="s">
        <v>513</v>
      </c>
      <c r="P3821" s="15" t="s">
        <v>15957</v>
      </c>
      <c r="Q3821" s="15"/>
      <c r="R3821" s="22" t="s">
        <v>6431</v>
      </c>
      <c r="S3821" s="31" t="s">
        <v>1523</v>
      </c>
      <c r="T3821" s="13"/>
      <c r="XFD3821" s="53">
        <f t="shared" si="59"/>
        <v>40876</v>
      </c>
    </row>
    <row r="3822" spans="1:20 16384:16384" s="19" customFormat="1" ht="409.5">
      <c r="A3822" s="20" t="s">
        <v>2</v>
      </c>
      <c r="B3822" s="20" t="s">
        <v>3</v>
      </c>
      <c r="C3822" s="22" t="s">
        <v>16318</v>
      </c>
      <c r="D3822" s="22"/>
      <c r="E3822" s="22"/>
      <c r="F3822" s="22" t="s">
        <v>16319</v>
      </c>
      <c r="G3822" s="20" t="s">
        <v>5</v>
      </c>
      <c r="H3822" s="25">
        <v>40877</v>
      </c>
      <c r="I3822" s="24">
        <v>40877</v>
      </c>
      <c r="J3822" s="20">
        <v>1</v>
      </c>
      <c r="K3822" s="14"/>
      <c r="L3822" s="14"/>
      <c r="M3822" s="13" t="s">
        <v>1235</v>
      </c>
      <c r="N3822" s="13" t="s">
        <v>6735</v>
      </c>
      <c r="O3822" s="22" t="s">
        <v>513</v>
      </c>
      <c r="P3822" s="15" t="s">
        <v>15957</v>
      </c>
      <c r="Q3822" s="15"/>
      <c r="R3822" s="67" t="s">
        <v>19462</v>
      </c>
      <c r="S3822" s="31" t="s">
        <v>1524</v>
      </c>
      <c r="T3822" s="13"/>
      <c r="XFD3822" s="53">
        <f t="shared" si="59"/>
        <v>40878</v>
      </c>
    </row>
    <row r="3823" spans="1:20 16384:16384" s="19" customFormat="1" ht="12">
      <c r="A3823" s="20" t="s">
        <v>2</v>
      </c>
      <c r="B3823" s="20" t="s">
        <v>3</v>
      </c>
      <c r="C3823" s="22" t="s">
        <v>1525</v>
      </c>
      <c r="D3823" s="22"/>
      <c r="E3823" s="22"/>
      <c r="F3823" s="22"/>
      <c r="G3823" s="20" t="s">
        <v>5</v>
      </c>
      <c r="H3823" s="25">
        <v>40878</v>
      </c>
      <c r="I3823" s="24">
        <v>40878</v>
      </c>
      <c r="J3823" s="20">
        <v>1</v>
      </c>
      <c r="K3823" s="14" t="s">
        <v>15</v>
      </c>
      <c r="L3823" s="14"/>
      <c r="M3823" s="13" t="s">
        <v>1235</v>
      </c>
      <c r="N3823" s="13" t="s">
        <v>6735</v>
      </c>
      <c r="O3823" s="22" t="s">
        <v>513</v>
      </c>
      <c r="P3823" s="15" t="s">
        <v>15957</v>
      </c>
      <c r="Q3823" s="15"/>
      <c r="R3823" s="22"/>
      <c r="S3823" s="31"/>
      <c r="T3823" s="13"/>
      <c r="XFD3823" s="53">
        <f t="shared" si="59"/>
        <v>40879</v>
      </c>
    </row>
    <row r="3824" spans="1:20 16384:16384" s="19" customFormat="1" ht="12">
      <c r="A3824" s="20" t="s">
        <v>2</v>
      </c>
      <c r="B3824" s="20" t="s">
        <v>3</v>
      </c>
      <c r="C3824" s="22" t="s">
        <v>1526</v>
      </c>
      <c r="D3824" s="22"/>
      <c r="E3824" s="22"/>
      <c r="F3824" s="22" t="s">
        <v>1527</v>
      </c>
      <c r="G3824" s="20" t="s">
        <v>5</v>
      </c>
      <c r="H3824" s="25">
        <v>40879</v>
      </c>
      <c r="I3824" s="24">
        <v>40879</v>
      </c>
      <c r="J3824" s="20">
        <v>1</v>
      </c>
      <c r="K3824" s="14" t="s">
        <v>16320</v>
      </c>
      <c r="L3824" s="14"/>
      <c r="M3824" s="13" t="s">
        <v>1235</v>
      </c>
      <c r="N3824" s="13" t="s">
        <v>6735</v>
      </c>
      <c r="O3824" s="22" t="s">
        <v>513</v>
      </c>
      <c r="P3824" s="15" t="s">
        <v>15957</v>
      </c>
      <c r="Q3824" s="15"/>
      <c r="R3824" s="22"/>
      <c r="S3824" s="31"/>
      <c r="T3824" s="13"/>
      <c r="XFD3824" s="53">
        <f t="shared" si="59"/>
        <v>40880</v>
      </c>
    </row>
    <row r="3825" spans="1:20 16384:16384" s="19" customFormat="1" ht="48">
      <c r="A3825" s="20" t="s">
        <v>2</v>
      </c>
      <c r="B3825" s="20" t="s">
        <v>3</v>
      </c>
      <c r="C3825" s="22" t="s">
        <v>1528</v>
      </c>
      <c r="D3825" s="22" t="s">
        <v>16321</v>
      </c>
      <c r="E3825" s="22"/>
      <c r="F3825" s="22" t="s">
        <v>12430</v>
      </c>
      <c r="G3825" s="20" t="s">
        <v>5</v>
      </c>
      <c r="H3825" s="25">
        <v>40879</v>
      </c>
      <c r="I3825" s="24">
        <v>40879</v>
      </c>
      <c r="J3825" s="20">
        <v>1</v>
      </c>
      <c r="K3825" s="14" t="s">
        <v>16247</v>
      </c>
      <c r="L3825" s="14"/>
      <c r="M3825" s="13" t="s">
        <v>1235</v>
      </c>
      <c r="N3825" s="13" t="s">
        <v>6735</v>
      </c>
      <c r="O3825" s="22" t="s">
        <v>513</v>
      </c>
      <c r="P3825" s="15" t="s">
        <v>2923</v>
      </c>
      <c r="Q3825" s="15"/>
      <c r="R3825" s="22" t="s">
        <v>19410</v>
      </c>
      <c r="S3825" s="32" t="s">
        <v>19707</v>
      </c>
      <c r="T3825" s="13"/>
      <c r="XFD3825" s="53">
        <f t="shared" si="59"/>
        <v>40880</v>
      </c>
    </row>
    <row r="3826" spans="1:20 16384:16384" s="19" customFormat="1" ht="228">
      <c r="A3826" s="20" t="s">
        <v>2</v>
      </c>
      <c r="B3826" s="20" t="s">
        <v>3</v>
      </c>
      <c r="C3826" s="22" t="s">
        <v>16322</v>
      </c>
      <c r="D3826" s="22"/>
      <c r="E3826" s="22"/>
      <c r="F3826" s="22"/>
      <c r="G3826" s="20" t="s">
        <v>5</v>
      </c>
      <c r="H3826" s="25">
        <v>40880</v>
      </c>
      <c r="I3826" s="24">
        <v>40880</v>
      </c>
      <c r="J3826" s="20">
        <v>1</v>
      </c>
      <c r="K3826" s="14" t="s">
        <v>16323</v>
      </c>
      <c r="L3826" s="14"/>
      <c r="M3826" s="13" t="s">
        <v>1235</v>
      </c>
      <c r="N3826" s="13" t="s">
        <v>6735</v>
      </c>
      <c r="O3826" s="22" t="s">
        <v>513</v>
      </c>
      <c r="P3826" s="15" t="s">
        <v>15957</v>
      </c>
      <c r="Q3826" s="15"/>
      <c r="R3826" s="22" t="s">
        <v>19411</v>
      </c>
      <c r="S3826" s="31" t="s">
        <v>19708</v>
      </c>
      <c r="T3826" s="13"/>
      <c r="XFD3826" s="53">
        <f t="shared" si="59"/>
        <v>40881</v>
      </c>
    </row>
    <row r="3827" spans="1:20 16384:16384" s="19" customFormat="1" ht="240">
      <c r="A3827" s="20" t="s">
        <v>2</v>
      </c>
      <c r="B3827" s="20" t="s">
        <v>10</v>
      </c>
      <c r="C3827" s="22" t="s">
        <v>16324</v>
      </c>
      <c r="D3827" s="22"/>
      <c r="E3827" s="22"/>
      <c r="F3827" s="22" t="s">
        <v>16325</v>
      </c>
      <c r="G3827" s="20" t="s">
        <v>94</v>
      </c>
      <c r="H3827" s="25">
        <v>40880</v>
      </c>
      <c r="I3827" s="24">
        <v>40880</v>
      </c>
      <c r="J3827" s="20">
        <v>1</v>
      </c>
      <c r="K3827" s="14" t="s">
        <v>12491</v>
      </c>
      <c r="L3827" s="14"/>
      <c r="M3827" s="13" t="s">
        <v>1235</v>
      </c>
      <c r="N3827" s="13" t="s">
        <v>6735</v>
      </c>
      <c r="O3827" s="22" t="s">
        <v>513</v>
      </c>
      <c r="P3827" s="15" t="s">
        <v>2923</v>
      </c>
      <c r="Q3827" s="15"/>
      <c r="R3827" s="22" t="s">
        <v>8351</v>
      </c>
      <c r="S3827" s="31" t="s">
        <v>8929</v>
      </c>
      <c r="T3827" s="13"/>
      <c r="XFD3827" s="53">
        <f t="shared" si="59"/>
        <v>40881</v>
      </c>
    </row>
    <row r="3828" spans="1:20 16384:16384" s="19" customFormat="1" ht="144">
      <c r="A3828" s="20" t="s">
        <v>2</v>
      </c>
      <c r="B3828" s="20" t="s">
        <v>3</v>
      </c>
      <c r="C3828" s="22" t="s">
        <v>16326</v>
      </c>
      <c r="D3828" s="22"/>
      <c r="E3828" s="22"/>
      <c r="F3828" s="22"/>
      <c r="G3828" s="20" t="s">
        <v>5</v>
      </c>
      <c r="H3828" s="25">
        <v>40881</v>
      </c>
      <c r="I3828" s="24">
        <v>40881</v>
      </c>
      <c r="J3828" s="20">
        <v>1</v>
      </c>
      <c r="K3828" s="14" t="s">
        <v>15</v>
      </c>
      <c r="L3828" s="14"/>
      <c r="M3828" s="13" t="s">
        <v>1235</v>
      </c>
      <c r="N3828" s="13" t="s">
        <v>6735</v>
      </c>
      <c r="O3828" s="22" t="s">
        <v>513</v>
      </c>
      <c r="P3828" s="15" t="s">
        <v>15957</v>
      </c>
      <c r="Q3828" s="15"/>
      <c r="R3828" s="22" t="s">
        <v>19412</v>
      </c>
      <c r="S3828" s="31" t="s">
        <v>16327</v>
      </c>
      <c r="T3828" s="13"/>
      <c r="XFD3828" s="53">
        <f t="shared" si="59"/>
        <v>40882</v>
      </c>
    </row>
    <row r="3829" spans="1:20 16384:16384" s="19" customFormat="1" ht="228">
      <c r="A3829" s="20" t="s">
        <v>2</v>
      </c>
      <c r="B3829" s="20" t="s">
        <v>3</v>
      </c>
      <c r="C3829" s="22" t="s">
        <v>7536</v>
      </c>
      <c r="D3829" s="22" t="s">
        <v>1529</v>
      </c>
      <c r="E3829" s="22"/>
      <c r="F3829" s="22" t="s">
        <v>1377</v>
      </c>
      <c r="G3829" s="20" t="s">
        <v>5</v>
      </c>
      <c r="H3829" s="25">
        <v>40881</v>
      </c>
      <c r="I3829" s="24">
        <v>40881</v>
      </c>
      <c r="J3829" s="20">
        <v>1</v>
      </c>
      <c r="K3829" s="14" t="s">
        <v>6717</v>
      </c>
      <c r="L3829" s="14"/>
      <c r="M3829" s="13" t="s">
        <v>1235</v>
      </c>
      <c r="N3829" s="13" t="s">
        <v>6735</v>
      </c>
      <c r="O3829" s="22" t="s">
        <v>513</v>
      </c>
      <c r="P3829" s="15" t="s">
        <v>2923</v>
      </c>
      <c r="Q3829" s="15"/>
      <c r="R3829" s="22" t="s">
        <v>19413</v>
      </c>
      <c r="S3829" s="31" t="s">
        <v>19709</v>
      </c>
      <c r="T3829" s="13"/>
      <c r="XFD3829" s="53">
        <f t="shared" si="59"/>
        <v>40882</v>
      </c>
    </row>
    <row r="3830" spans="1:20 16384:16384" s="19" customFormat="1" ht="12">
      <c r="A3830" s="20" t="s">
        <v>2</v>
      </c>
      <c r="B3830" s="20" t="s">
        <v>3</v>
      </c>
      <c r="C3830" s="22" t="s">
        <v>1530</v>
      </c>
      <c r="D3830" s="22"/>
      <c r="E3830" s="22"/>
      <c r="F3830" s="22"/>
      <c r="G3830" s="20" t="s">
        <v>5</v>
      </c>
      <c r="H3830" s="25">
        <v>40882</v>
      </c>
      <c r="I3830" s="24">
        <v>40882</v>
      </c>
      <c r="J3830" s="20">
        <v>1</v>
      </c>
      <c r="K3830" s="14" t="s">
        <v>6118</v>
      </c>
      <c r="L3830" s="14"/>
      <c r="M3830" s="13" t="s">
        <v>1235</v>
      </c>
      <c r="N3830" s="13" t="s">
        <v>6735</v>
      </c>
      <c r="O3830" s="22" t="s">
        <v>513</v>
      </c>
      <c r="P3830" s="15" t="s">
        <v>15957</v>
      </c>
      <c r="Q3830" s="15"/>
      <c r="R3830" s="22"/>
      <c r="S3830" s="31"/>
      <c r="T3830" s="13"/>
      <c r="XFD3830" s="53">
        <f t="shared" si="59"/>
        <v>40883</v>
      </c>
    </row>
    <row r="3831" spans="1:20 16384:16384" s="19" customFormat="1" ht="12">
      <c r="A3831" s="20" t="s">
        <v>2</v>
      </c>
      <c r="B3831" s="20" t="s">
        <v>21</v>
      </c>
      <c r="C3831" s="22" t="s">
        <v>16328</v>
      </c>
      <c r="D3831" s="14"/>
      <c r="E3831" s="22"/>
      <c r="F3831" s="22"/>
      <c r="G3831" s="20" t="s">
        <v>5</v>
      </c>
      <c r="H3831" s="25">
        <v>40882</v>
      </c>
      <c r="I3831" s="24">
        <v>40882</v>
      </c>
      <c r="J3831" s="20">
        <v>1</v>
      </c>
      <c r="K3831" s="14" t="s">
        <v>6851</v>
      </c>
      <c r="L3831" s="14"/>
      <c r="M3831" s="13" t="s">
        <v>1235</v>
      </c>
      <c r="N3831" s="13" t="s">
        <v>6735</v>
      </c>
      <c r="O3831" s="22" t="s">
        <v>513</v>
      </c>
      <c r="P3831" s="15" t="s">
        <v>2923</v>
      </c>
      <c r="Q3831" s="15"/>
      <c r="R3831" s="22"/>
      <c r="S3831" s="31"/>
      <c r="T3831" s="13"/>
      <c r="XFD3831" s="53">
        <f t="shared" si="59"/>
        <v>40883</v>
      </c>
    </row>
    <row r="3832" spans="1:20 16384:16384" s="19" customFormat="1" ht="24">
      <c r="A3832" s="20" t="s">
        <v>2</v>
      </c>
      <c r="B3832" s="20" t="s">
        <v>21</v>
      </c>
      <c r="C3832" s="22" t="s">
        <v>1531</v>
      </c>
      <c r="D3832" s="22"/>
      <c r="E3832" s="22"/>
      <c r="F3832" s="22" t="s">
        <v>1334</v>
      </c>
      <c r="G3832" s="20" t="s">
        <v>5</v>
      </c>
      <c r="H3832" s="25">
        <v>40883</v>
      </c>
      <c r="I3832" s="24">
        <v>40883</v>
      </c>
      <c r="J3832" s="20">
        <v>1</v>
      </c>
      <c r="K3832" s="14" t="s">
        <v>16329</v>
      </c>
      <c r="L3832" s="14"/>
      <c r="M3832" s="13" t="s">
        <v>1235</v>
      </c>
      <c r="N3832" s="13" t="s">
        <v>6735</v>
      </c>
      <c r="O3832" s="22" t="s">
        <v>513</v>
      </c>
      <c r="P3832" s="15" t="s">
        <v>2923</v>
      </c>
      <c r="Q3832" s="15"/>
      <c r="R3832" s="22"/>
      <c r="S3832" s="31"/>
      <c r="T3832" s="13"/>
      <c r="XFD3832" s="53">
        <f t="shared" si="59"/>
        <v>40884</v>
      </c>
    </row>
    <row r="3833" spans="1:20 16384:16384" s="19" customFormat="1" ht="288">
      <c r="A3833" s="20" t="s">
        <v>2</v>
      </c>
      <c r="B3833" s="20" t="s">
        <v>3</v>
      </c>
      <c r="C3833" s="22" t="s">
        <v>16330</v>
      </c>
      <c r="D3833" s="22"/>
      <c r="E3833" s="22"/>
      <c r="F3833" s="22"/>
      <c r="G3833" s="20" t="s">
        <v>5</v>
      </c>
      <c r="H3833" s="25">
        <v>40883</v>
      </c>
      <c r="I3833" s="24">
        <v>40883</v>
      </c>
      <c r="J3833" s="20">
        <v>1</v>
      </c>
      <c r="K3833" s="14" t="s">
        <v>6100</v>
      </c>
      <c r="L3833" s="14"/>
      <c r="M3833" s="13" t="s">
        <v>1235</v>
      </c>
      <c r="N3833" s="13" t="s">
        <v>6735</v>
      </c>
      <c r="O3833" s="22" t="s">
        <v>513</v>
      </c>
      <c r="P3833" s="15" t="s">
        <v>15957</v>
      </c>
      <c r="Q3833" s="15"/>
      <c r="R3833" s="22" t="s">
        <v>19414</v>
      </c>
      <c r="S3833" s="31" t="s">
        <v>19710</v>
      </c>
      <c r="T3833" s="13"/>
      <c r="XFD3833" s="53">
        <f t="shared" si="59"/>
        <v>40884</v>
      </c>
    </row>
    <row r="3834" spans="1:20 16384:16384" s="19" customFormat="1" ht="12">
      <c r="A3834" s="20" t="s">
        <v>2</v>
      </c>
      <c r="B3834" s="20" t="s">
        <v>3</v>
      </c>
      <c r="C3834" s="22" t="s">
        <v>1532</v>
      </c>
      <c r="D3834" s="22"/>
      <c r="E3834" s="22"/>
      <c r="F3834" s="22"/>
      <c r="G3834" s="20" t="s">
        <v>5</v>
      </c>
      <c r="H3834" s="25">
        <v>40884</v>
      </c>
      <c r="I3834" s="24">
        <v>40884</v>
      </c>
      <c r="J3834" s="20">
        <v>1</v>
      </c>
      <c r="K3834" s="14" t="s">
        <v>6118</v>
      </c>
      <c r="L3834" s="14"/>
      <c r="M3834" s="13" t="s">
        <v>1235</v>
      </c>
      <c r="N3834" s="13" t="s">
        <v>6735</v>
      </c>
      <c r="O3834" s="22" t="s">
        <v>513</v>
      </c>
      <c r="P3834" s="15" t="s">
        <v>15957</v>
      </c>
      <c r="Q3834" s="15"/>
      <c r="R3834" s="22"/>
      <c r="S3834" s="31"/>
      <c r="T3834" s="13"/>
      <c r="XFD3834" s="53">
        <f t="shared" si="59"/>
        <v>40885</v>
      </c>
    </row>
    <row r="3835" spans="1:20 16384:16384" s="19" customFormat="1" ht="252">
      <c r="A3835" s="20" t="s">
        <v>2</v>
      </c>
      <c r="B3835" s="20" t="s">
        <v>505</v>
      </c>
      <c r="C3835" s="22" t="s">
        <v>6263</v>
      </c>
      <c r="D3835" s="22"/>
      <c r="E3835" s="22"/>
      <c r="F3835" s="22"/>
      <c r="G3835" s="20" t="s">
        <v>5</v>
      </c>
      <c r="H3835" s="25">
        <v>40885</v>
      </c>
      <c r="I3835" s="24">
        <v>40885</v>
      </c>
      <c r="J3835" s="20">
        <v>1</v>
      </c>
      <c r="K3835" s="14" t="s">
        <v>1931</v>
      </c>
      <c r="L3835" s="14"/>
      <c r="M3835" s="13" t="s">
        <v>1235</v>
      </c>
      <c r="N3835" s="13" t="s">
        <v>6735</v>
      </c>
      <c r="O3835" s="22" t="s">
        <v>513</v>
      </c>
      <c r="P3835" s="15" t="s">
        <v>15957</v>
      </c>
      <c r="Q3835" s="15"/>
      <c r="R3835" s="22" t="s">
        <v>19415</v>
      </c>
      <c r="S3835" s="31" t="s">
        <v>19711</v>
      </c>
      <c r="T3835" s="13"/>
      <c r="XFD3835" s="53">
        <f t="shared" si="59"/>
        <v>40886</v>
      </c>
    </row>
    <row r="3836" spans="1:20 16384:16384" s="19" customFormat="1" ht="60">
      <c r="A3836" s="20" t="s">
        <v>2</v>
      </c>
      <c r="B3836" s="20" t="s">
        <v>19</v>
      </c>
      <c r="C3836" s="22" t="s">
        <v>7112</v>
      </c>
      <c r="D3836" s="22" t="s">
        <v>1533</v>
      </c>
      <c r="E3836" s="22"/>
      <c r="F3836" s="22" t="s">
        <v>1534</v>
      </c>
      <c r="G3836" s="20" t="s">
        <v>5</v>
      </c>
      <c r="H3836" s="25">
        <v>40885</v>
      </c>
      <c r="I3836" s="24">
        <v>40885</v>
      </c>
      <c r="J3836" s="20">
        <v>1</v>
      </c>
      <c r="K3836" s="14" t="s">
        <v>16331</v>
      </c>
      <c r="L3836" s="14"/>
      <c r="M3836" s="13" t="s">
        <v>1235</v>
      </c>
      <c r="N3836" s="13" t="s">
        <v>6735</v>
      </c>
      <c r="O3836" s="22" t="s">
        <v>513</v>
      </c>
      <c r="P3836" s="15" t="s">
        <v>2923</v>
      </c>
      <c r="Q3836" s="15"/>
      <c r="R3836" s="22" t="s">
        <v>16332</v>
      </c>
      <c r="S3836" s="31"/>
      <c r="T3836" s="13"/>
      <c r="XFD3836" s="53">
        <f t="shared" si="59"/>
        <v>40886</v>
      </c>
    </row>
    <row r="3837" spans="1:20 16384:16384" s="19" customFormat="1" ht="24">
      <c r="A3837" s="20" t="s">
        <v>2</v>
      </c>
      <c r="B3837" s="20" t="s">
        <v>10</v>
      </c>
      <c r="C3837" s="22" t="s">
        <v>16333</v>
      </c>
      <c r="D3837" s="22"/>
      <c r="E3837" s="22"/>
      <c r="F3837" s="22" t="s">
        <v>1535</v>
      </c>
      <c r="G3837" s="20" t="s">
        <v>94</v>
      </c>
      <c r="H3837" s="25">
        <v>40886</v>
      </c>
      <c r="I3837" s="24">
        <v>40886</v>
      </c>
      <c r="J3837" s="20">
        <v>1</v>
      </c>
      <c r="K3837" s="14" t="s">
        <v>12493</v>
      </c>
      <c r="L3837" s="14"/>
      <c r="M3837" s="13" t="s">
        <v>1235</v>
      </c>
      <c r="N3837" s="13" t="s">
        <v>6735</v>
      </c>
      <c r="O3837" s="22" t="s">
        <v>513</v>
      </c>
      <c r="P3837" s="15" t="s">
        <v>2923</v>
      </c>
      <c r="Q3837" s="15"/>
      <c r="R3837" s="22"/>
      <c r="S3837" s="31"/>
      <c r="T3837" s="13"/>
      <c r="XFD3837" s="53">
        <f t="shared" si="59"/>
        <v>40887</v>
      </c>
    </row>
    <row r="3838" spans="1:20 16384:16384" s="19" customFormat="1" ht="252">
      <c r="A3838" s="20" t="s">
        <v>2</v>
      </c>
      <c r="B3838" s="20" t="s">
        <v>3</v>
      </c>
      <c r="C3838" s="22" t="s">
        <v>1050</v>
      </c>
      <c r="D3838" s="22" t="s">
        <v>16334</v>
      </c>
      <c r="E3838" s="22"/>
      <c r="F3838" s="22"/>
      <c r="G3838" s="20" t="s">
        <v>5</v>
      </c>
      <c r="H3838" s="25">
        <v>40886</v>
      </c>
      <c r="I3838" s="24">
        <v>40886</v>
      </c>
      <c r="J3838" s="20">
        <v>1</v>
      </c>
      <c r="K3838" s="14" t="s">
        <v>12425</v>
      </c>
      <c r="L3838" s="14"/>
      <c r="M3838" s="13" t="s">
        <v>1235</v>
      </c>
      <c r="N3838" s="13" t="s">
        <v>6735</v>
      </c>
      <c r="O3838" s="22" t="s">
        <v>513</v>
      </c>
      <c r="P3838" s="15" t="s">
        <v>15957</v>
      </c>
      <c r="Q3838" s="15"/>
      <c r="R3838" s="22" t="s">
        <v>19416</v>
      </c>
      <c r="S3838" s="31" t="s">
        <v>19712</v>
      </c>
      <c r="T3838" s="13"/>
      <c r="XFD3838" s="53">
        <f t="shared" si="59"/>
        <v>40887</v>
      </c>
    </row>
    <row r="3839" spans="1:20 16384:16384" s="19" customFormat="1" ht="409.5">
      <c r="A3839" s="20" t="s">
        <v>2</v>
      </c>
      <c r="B3839" s="10" t="s">
        <v>10</v>
      </c>
      <c r="C3839" s="11" t="s">
        <v>1312</v>
      </c>
      <c r="D3839" s="22"/>
      <c r="E3839" s="22"/>
      <c r="F3839" s="22" t="s">
        <v>1536</v>
      </c>
      <c r="G3839" s="20" t="s">
        <v>94</v>
      </c>
      <c r="H3839" s="25">
        <v>40887</v>
      </c>
      <c r="I3839" s="24">
        <v>40888</v>
      </c>
      <c r="J3839" s="20">
        <v>4</v>
      </c>
      <c r="K3839" s="14" t="s">
        <v>107</v>
      </c>
      <c r="L3839" s="14"/>
      <c r="M3839" s="13" t="s">
        <v>1235</v>
      </c>
      <c r="N3839" s="13" t="s">
        <v>6735</v>
      </c>
      <c r="O3839" s="22" t="s">
        <v>513</v>
      </c>
      <c r="P3839" s="15" t="s">
        <v>2923</v>
      </c>
      <c r="Q3839" s="15"/>
      <c r="R3839" s="22"/>
      <c r="S3839" s="31" t="s">
        <v>19713</v>
      </c>
      <c r="T3839" s="13"/>
      <c r="XFD3839" s="53">
        <f t="shared" si="59"/>
        <v>40892</v>
      </c>
    </row>
    <row r="3840" spans="1:20 16384:16384" s="19" customFormat="1" ht="409.5">
      <c r="A3840" s="20" t="s">
        <v>2</v>
      </c>
      <c r="B3840" s="20" t="s">
        <v>21</v>
      </c>
      <c r="C3840" s="22" t="s">
        <v>1403</v>
      </c>
      <c r="D3840" s="22"/>
      <c r="E3840" s="22"/>
      <c r="F3840" s="22" t="s">
        <v>15923</v>
      </c>
      <c r="G3840" s="20" t="s">
        <v>5</v>
      </c>
      <c r="H3840" s="25">
        <v>40887</v>
      </c>
      <c r="I3840" s="24">
        <v>40887</v>
      </c>
      <c r="J3840" s="20">
        <v>1</v>
      </c>
      <c r="K3840" s="14" t="s">
        <v>16101</v>
      </c>
      <c r="L3840" s="14"/>
      <c r="M3840" s="13" t="s">
        <v>1235</v>
      </c>
      <c r="N3840" s="13" t="s">
        <v>6735</v>
      </c>
      <c r="O3840" s="22" t="s">
        <v>513</v>
      </c>
      <c r="P3840" s="15" t="s">
        <v>15957</v>
      </c>
      <c r="Q3840" s="15"/>
      <c r="R3840" s="22" t="s">
        <v>19461</v>
      </c>
      <c r="S3840" s="31" t="s">
        <v>9025</v>
      </c>
      <c r="T3840" s="13"/>
      <c r="XFD3840" s="53">
        <f t="shared" si="59"/>
        <v>40888</v>
      </c>
    </row>
    <row r="3841" spans="1:20 16384:16384" s="19" customFormat="1" ht="409.5">
      <c r="A3841" s="20" t="s">
        <v>2</v>
      </c>
      <c r="B3841" s="20" t="s">
        <v>3</v>
      </c>
      <c r="C3841" s="22" t="s">
        <v>16335</v>
      </c>
      <c r="D3841" s="22" t="s">
        <v>16210</v>
      </c>
      <c r="E3841" s="22"/>
      <c r="F3841" s="22"/>
      <c r="G3841" s="20" t="s">
        <v>5</v>
      </c>
      <c r="H3841" s="25">
        <v>40890</v>
      </c>
      <c r="I3841" s="24">
        <v>40890</v>
      </c>
      <c r="J3841" s="20">
        <v>1</v>
      </c>
      <c r="K3841" s="14" t="s">
        <v>12500</v>
      </c>
      <c r="L3841" s="14"/>
      <c r="M3841" s="13" t="s">
        <v>1235</v>
      </c>
      <c r="N3841" s="13" t="s">
        <v>6735</v>
      </c>
      <c r="O3841" s="22" t="s">
        <v>513</v>
      </c>
      <c r="P3841" s="15" t="s">
        <v>15957</v>
      </c>
      <c r="Q3841" s="15"/>
      <c r="R3841" s="22" t="s">
        <v>19417</v>
      </c>
      <c r="S3841" s="31" t="s">
        <v>1537</v>
      </c>
      <c r="T3841" s="13"/>
      <c r="XFD3841" s="53">
        <f t="shared" si="59"/>
        <v>40891</v>
      </c>
    </row>
    <row r="3842" spans="1:20 16384:16384" s="19" customFormat="1" ht="409.5">
      <c r="A3842" s="20" t="s">
        <v>2</v>
      </c>
      <c r="B3842" s="20" t="s">
        <v>21</v>
      </c>
      <c r="C3842" s="22" t="s">
        <v>16336</v>
      </c>
      <c r="D3842" s="22"/>
      <c r="E3842" s="22"/>
      <c r="F3842" s="22"/>
      <c r="G3842" s="20" t="s">
        <v>5</v>
      </c>
      <c r="H3842" s="25">
        <v>40891</v>
      </c>
      <c r="I3842" s="24">
        <v>40891</v>
      </c>
      <c r="J3842" s="20">
        <v>1</v>
      </c>
      <c r="K3842" s="14" t="s">
        <v>16337</v>
      </c>
      <c r="L3842" s="14"/>
      <c r="M3842" s="13" t="s">
        <v>1235</v>
      </c>
      <c r="N3842" s="13" t="s">
        <v>6735</v>
      </c>
      <c r="O3842" s="22" t="s">
        <v>513</v>
      </c>
      <c r="P3842" s="15" t="s">
        <v>15957</v>
      </c>
      <c r="Q3842" s="15"/>
      <c r="R3842" s="22" t="s">
        <v>19714</v>
      </c>
      <c r="S3842" s="31" t="s">
        <v>8433</v>
      </c>
      <c r="T3842" s="13"/>
      <c r="XFD3842" s="53">
        <f t="shared" si="59"/>
        <v>40892</v>
      </c>
    </row>
    <row r="3843" spans="1:20 16384:16384" s="19" customFormat="1" ht="409.5">
      <c r="A3843" s="20" t="s">
        <v>2</v>
      </c>
      <c r="B3843" s="20" t="s">
        <v>3</v>
      </c>
      <c r="C3843" s="22" t="s">
        <v>16338</v>
      </c>
      <c r="D3843" s="22"/>
      <c r="E3843" s="22"/>
      <c r="F3843" s="22" t="s">
        <v>16339</v>
      </c>
      <c r="G3843" s="20" t="s">
        <v>5</v>
      </c>
      <c r="H3843" s="25">
        <v>40892</v>
      </c>
      <c r="I3843" s="24">
        <v>40892</v>
      </c>
      <c r="J3843" s="20">
        <v>1</v>
      </c>
      <c r="K3843" s="14" t="s">
        <v>16339</v>
      </c>
      <c r="L3843" s="14"/>
      <c r="M3843" s="13" t="s">
        <v>1235</v>
      </c>
      <c r="N3843" s="13" t="s">
        <v>6735</v>
      </c>
      <c r="O3843" s="22" t="s">
        <v>513</v>
      </c>
      <c r="P3843" s="15" t="s">
        <v>15957</v>
      </c>
      <c r="Q3843" s="15"/>
      <c r="R3843" s="22" t="s">
        <v>19460</v>
      </c>
      <c r="S3843" s="31" t="s">
        <v>8930</v>
      </c>
      <c r="T3843" s="13"/>
      <c r="XFD3843" s="53">
        <f t="shared" si="59"/>
        <v>40893</v>
      </c>
    </row>
    <row r="3844" spans="1:20 16384:16384" s="19" customFormat="1" ht="324">
      <c r="A3844" s="20" t="s">
        <v>2</v>
      </c>
      <c r="B3844" s="20" t="s">
        <v>3</v>
      </c>
      <c r="C3844" s="22" t="s">
        <v>1538</v>
      </c>
      <c r="D3844" s="22"/>
      <c r="E3844" s="22"/>
      <c r="F3844" s="22" t="s">
        <v>1539</v>
      </c>
      <c r="G3844" s="20" t="s">
        <v>5</v>
      </c>
      <c r="H3844" s="25">
        <v>40893</v>
      </c>
      <c r="I3844" s="24">
        <v>40893</v>
      </c>
      <c r="J3844" s="20">
        <v>1</v>
      </c>
      <c r="K3844" s="14" t="s">
        <v>239</v>
      </c>
      <c r="L3844" s="14"/>
      <c r="M3844" s="13" t="s">
        <v>1235</v>
      </c>
      <c r="N3844" s="13" t="s">
        <v>6735</v>
      </c>
      <c r="O3844" s="22" t="s">
        <v>513</v>
      </c>
      <c r="P3844" s="15" t="s">
        <v>15957</v>
      </c>
      <c r="Q3844" s="15"/>
      <c r="R3844" s="22" t="s">
        <v>19418</v>
      </c>
      <c r="S3844" s="31" t="s">
        <v>1540</v>
      </c>
      <c r="T3844" s="13"/>
      <c r="XFD3844" s="53">
        <f t="shared" si="59"/>
        <v>40894</v>
      </c>
    </row>
    <row r="3845" spans="1:20 16384:16384" s="19" customFormat="1" ht="312">
      <c r="A3845" s="20" t="s">
        <v>2</v>
      </c>
      <c r="B3845" s="20" t="s">
        <v>37</v>
      </c>
      <c r="C3845" s="22" t="s">
        <v>1541</v>
      </c>
      <c r="D3845" s="22"/>
      <c r="E3845" s="22"/>
      <c r="F3845" s="22"/>
      <c r="G3845" s="20" t="s">
        <v>5</v>
      </c>
      <c r="H3845" s="25">
        <v>40895</v>
      </c>
      <c r="I3845" s="24">
        <v>40895</v>
      </c>
      <c r="J3845" s="20">
        <v>1</v>
      </c>
      <c r="K3845" s="14" t="s">
        <v>15</v>
      </c>
      <c r="L3845" s="14"/>
      <c r="M3845" s="13" t="s">
        <v>1235</v>
      </c>
      <c r="N3845" s="13" t="s">
        <v>6735</v>
      </c>
      <c r="O3845" s="22" t="s">
        <v>513</v>
      </c>
      <c r="P3845" s="15" t="s">
        <v>15957</v>
      </c>
      <c r="Q3845" s="15"/>
      <c r="R3845" s="22" t="s">
        <v>19716</v>
      </c>
      <c r="S3845" s="31" t="s">
        <v>19715</v>
      </c>
      <c r="T3845" s="13"/>
      <c r="XFD3845" s="53">
        <f t="shared" ref="XFD3845:XFD3908" si="60">SUM(I3845:XFC3845)</f>
        <v>40896</v>
      </c>
    </row>
    <row r="3846" spans="1:20 16384:16384" s="12" customFormat="1" ht="84">
      <c r="A3846" s="20" t="s">
        <v>2</v>
      </c>
      <c r="B3846" s="20" t="s">
        <v>3</v>
      </c>
      <c r="C3846" s="22" t="s">
        <v>1542</v>
      </c>
      <c r="D3846" s="22"/>
      <c r="E3846" s="22"/>
      <c r="F3846" s="22" t="s">
        <v>16340</v>
      </c>
      <c r="G3846" s="20" t="s">
        <v>5</v>
      </c>
      <c r="H3846" s="25">
        <v>40896</v>
      </c>
      <c r="I3846" s="24">
        <v>40896</v>
      </c>
      <c r="J3846" s="20">
        <v>1</v>
      </c>
      <c r="K3846" s="14" t="s">
        <v>15</v>
      </c>
      <c r="L3846" s="14"/>
      <c r="M3846" s="13" t="s">
        <v>1235</v>
      </c>
      <c r="N3846" s="13" t="s">
        <v>6735</v>
      </c>
      <c r="O3846" s="22" t="s">
        <v>513</v>
      </c>
      <c r="P3846" s="15" t="s">
        <v>15957</v>
      </c>
      <c r="Q3846" s="15"/>
      <c r="R3846" s="22" t="s">
        <v>12480</v>
      </c>
      <c r="S3846" s="31" t="s">
        <v>1543</v>
      </c>
      <c r="T3846" s="13"/>
      <c r="XFD3846" s="56">
        <f t="shared" si="60"/>
        <v>40897</v>
      </c>
    </row>
    <row r="3847" spans="1:20 16384:16384" s="19" customFormat="1" ht="12">
      <c r="A3847" s="20" t="s">
        <v>2</v>
      </c>
      <c r="B3847" s="20" t="s">
        <v>3</v>
      </c>
      <c r="C3847" s="22" t="s">
        <v>1544</v>
      </c>
      <c r="D3847" s="22"/>
      <c r="E3847" s="22"/>
      <c r="F3847" s="22"/>
      <c r="G3847" s="20" t="s">
        <v>5</v>
      </c>
      <c r="H3847" s="25">
        <v>40897</v>
      </c>
      <c r="I3847" s="24">
        <v>40897</v>
      </c>
      <c r="J3847" s="20">
        <v>1</v>
      </c>
      <c r="K3847" s="14"/>
      <c r="L3847" s="14"/>
      <c r="M3847" s="13" t="s">
        <v>1235</v>
      </c>
      <c r="N3847" s="13" t="s">
        <v>6735</v>
      </c>
      <c r="O3847" s="22" t="s">
        <v>513</v>
      </c>
      <c r="P3847" s="15" t="s">
        <v>15957</v>
      </c>
      <c r="Q3847" s="15"/>
      <c r="R3847" s="22"/>
      <c r="S3847" s="31"/>
      <c r="T3847" s="13"/>
      <c r="XFD3847" s="53">
        <f t="shared" si="60"/>
        <v>40898</v>
      </c>
    </row>
    <row r="3848" spans="1:20 16384:16384" s="19" customFormat="1" ht="168">
      <c r="A3848" s="20" t="s">
        <v>2</v>
      </c>
      <c r="B3848" s="20" t="s">
        <v>3</v>
      </c>
      <c r="C3848" s="22" t="s">
        <v>16341</v>
      </c>
      <c r="D3848" s="22"/>
      <c r="E3848" s="22"/>
      <c r="F3848" s="22"/>
      <c r="G3848" s="20" t="s">
        <v>5</v>
      </c>
      <c r="H3848" s="25">
        <v>40898</v>
      </c>
      <c r="I3848" s="24">
        <v>40898</v>
      </c>
      <c r="J3848" s="20">
        <v>1</v>
      </c>
      <c r="K3848" s="14" t="s">
        <v>2028</v>
      </c>
      <c r="L3848" s="14"/>
      <c r="M3848" s="13" t="s">
        <v>1235</v>
      </c>
      <c r="N3848" s="13" t="s">
        <v>6735</v>
      </c>
      <c r="O3848" s="22" t="s">
        <v>513</v>
      </c>
      <c r="P3848" s="15" t="s">
        <v>15957</v>
      </c>
      <c r="Q3848" s="15"/>
      <c r="R3848" s="22" t="s">
        <v>19419</v>
      </c>
      <c r="S3848" s="31" t="s">
        <v>19717</v>
      </c>
      <c r="T3848" s="13"/>
      <c r="XFD3848" s="53">
        <f t="shared" si="60"/>
        <v>40899</v>
      </c>
    </row>
    <row r="3849" spans="1:20 16384:16384" s="19" customFormat="1" ht="216">
      <c r="A3849" s="20" t="s">
        <v>2</v>
      </c>
      <c r="B3849" s="20" t="s">
        <v>3</v>
      </c>
      <c r="C3849" s="22" t="s">
        <v>16342</v>
      </c>
      <c r="D3849" s="22"/>
      <c r="E3849" s="22"/>
      <c r="F3849" s="22"/>
      <c r="G3849" s="20" t="s">
        <v>5</v>
      </c>
      <c r="H3849" s="25">
        <v>40899</v>
      </c>
      <c r="I3849" s="24">
        <v>40899</v>
      </c>
      <c r="J3849" s="20">
        <v>1</v>
      </c>
      <c r="K3849" s="14" t="s">
        <v>15168</v>
      </c>
      <c r="L3849" s="14"/>
      <c r="M3849" s="13" t="s">
        <v>1235</v>
      </c>
      <c r="N3849" s="13" t="s">
        <v>6735</v>
      </c>
      <c r="O3849" s="22" t="s">
        <v>513</v>
      </c>
      <c r="P3849" s="15" t="s">
        <v>15957</v>
      </c>
      <c r="Q3849" s="15"/>
      <c r="R3849" s="22" t="s">
        <v>19355</v>
      </c>
      <c r="S3849" s="31" t="s">
        <v>19718</v>
      </c>
      <c r="T3849" s="13"/>
      <c r="XFD3849" s="53">
        <f t="shared" si="60"/>
        <v>40900</v>
      </c>
    </row>
    <row r="3850" spans="1:20 16384:16384" s="19" customFormat="1" ht="409.5">
      <c r="A3850" s="20" t="s">
        <v>2</v>
      </c>
      <c r="B3850" s="20" t="s">
        <v>3</v>
      </c>
      <c r="C3850" s="22" t="s">
        <v>1545</v>
      </c>
      <c r="D3850" s="22"/>
      <c r="E3850" s="22"/>
      <c r="F3850" s="22"/>
      <c r="G3850" s="20" t="s">
        <v>5</v>
      </c>
      <c r="H3850" s="25">
        <v>40900</v>
      </c>
      <c r="I3850" s="24">
        <v>40900</v>
      </c>
      <c r="J3850" s="20">
        <v>1</v>
      </c>
      <c r="K3850" s="14" t="s">
        <v>6118</v>
      </c>
      <c r="L3850" s="14"/>
      <c r="M3850" s="13" t="s">
        <v>1235</v>
      </c>
      <c r="N3850" s="13" t="s">
        <v>6735</v>
      </c>
      <c r="O3850" s="22" t="s">
        <v>513</v>
      </c>
      <c r="P3850" s="15" t="s">
        <v>15957</v>
      </c>
      <c r="Q3850" s="15"/>
      <c r="R3850" s="67" t="s">
        <v>19719</v>
      </c>
      <c r="S3850" s="31" t="s">
        <v>19720</v>
      </c>
      <c r="T3850" s="13"/>
      <c r="XFD3850" s="53">
        <f t="shared" si="60"/>
        <v>40901</v>
      </c>
    </row>
    <row r="3851" spans="1:20 16384:16384" s="19" customFormat="1" ht="12">
      <c r="A3851" s="20" t="s">
        <v>2</v>
      </c>
      <c r="B3851" s="20" t="s">
        <v>18</v>
      </c>
      <c r="C3851" s="22" t="s">
        <v>16343</v>
      </c>
      <c r="D3851" s="22"/>
      <c r="E3851" s="22"/>
      <c r="F3851" s="22"/>
      <c r="G3851" s="20" t="s">
        <v>94</v>
      </c>
      <c r="H3851" s="25">
        <v>40901</v>
      </c>
      <c r="I3851" s="24">
        <v>40902</v>
      </c>
      <c r="J3851" s="20">
        <v>4</v>
      </c>
      <c r="K3851" s="14"/>
      <c r="L3851" s="14"/>
      <c r="M3851" s="13" t="s">
        <v>1235</v>
      </c>
      <c r="N3851" s="13" t="s">
        <v>6735</v>
      </c>
      <c r="O3851" s="22" t="s">
        <v>513</v>
      </c>
      <c r="P3851" s="15" t="s">
        <v>15957</v>
      </c>
      <c r="Q3851" s="15"/>
      <c r="R3851" s="22"/>
      <c r="S3851" s="31"/>
      <c r="T3851" s="13"/>
      <c r="XFD3851" s="53">
        <f t="shared" si="60"/>
        <v>40906</v>
      </c>
    </row>
    <row r="3852" spans="1:20 16384:16384" s="19" customFormat="1" ht="24">
      <c r="A3852" s="20" t="s">
        <v>2</v>
      </c>
      <c r="B3852" s="20" t="s">
        <v>18</v>
      </c>
      <c r="C3852" s="22" t="s">
        <v>16344</v>
      </c>
      <c r="D3852" s="22"/>
      <c r="E3852" s="22"/>
      <c r="F3852" s="22"/>
      <c r="G3852" s="20" t="s">
        <v>5</v>
      </c>
      <c r="H3852" s="25">
        <v>40903</v>
      </c>
      <c r="I3852" s="24">
        <v>40903</v>
      </c>
      <c r="J3852" s="20">
        <v>1</v>
      </c>
      <c r="K3852" s="14" t="s">
        <v>1546</v>
      </c>
      <c r="L3852" s="14"/>
      <c r="M3852" s="13" t="s">
        <v>1235</v>
      </c>
      <c r="N3852" s="13" t="s">
        <v>6735</v>
      </c>
      <c r="O3852" s="22" t="s">
        <v>513</v>
      </c>
      <c r="P3852" s="15" t="s">
        <v>15957</v>
      </c>
      <c r="Q3852" s="15"/>
      <c r="R3852" s="22"/>
      <c r="S3852" s="31"/>
      <c r="T3852" s="13"/>
      <c r="XFD3852" s="53">
        <f t="shared" si="60"/>
        <v>40904</v>
      </c>
    </row>
    <row r="3853" spans="1:20 16384:16384" s="19" customFormat="1" ht="156">
      <c r="A3853" s="20" t="s">
        <v>2</v>
      </c>
      <c r="B3853" s="20" t="s">
        <v>3</v>
      </c>
      <c r="C3853" s="22" t="s">
        <v>16345</v>
      </c>
      <c r="D3853" s="22" t="s">
        <v>1547</v>
      </c>
      <c r="E3853" s="22"/>
      <c r="F3853" s="22"/>
      <c r="G3853" s="20" t="s">
        <v>5</v>
      </c>
      <c r="H3853" s="25">
        <v>40904</v>
      </c>
      <c r="I3853" s="24">
        <v>40904</v>
      </c>
      <c r="J3853" s="20">
        <v>1</v>
      </c>
      <c r="K3853" s="14" t="s">
        <v>940</v>
      </c>
      <c r="L3853" s="14"/>
      <c r="M3853" s="13" t="s">
        <v>1235</v>
      </c>
      <c r="N3853" s="13" t="s">
        <v>6735</v>
      </c>
      <c r="O3853" s="22" t="s">
        <v>513</v>
      </c>
      <c r="P3853" s="15" t="s">
        <v>15957</v>
      </c>
      <c r="Q3853" s="15"/>
      <c r="R3853" s="22" t="s">
        <v>19420</v>
      </c>
      <c r="S3853" s="31" t="s">
        <v>19721</v>
      </c>
      <c r="T3853" s="13"/>
      <c r="XFD3853" s="53">
        <f t="shared" si="60"/>
        <v>40905</v>
      </c>
    </row>
    <row r="3854" spans="1:20 16384:16384" s="19" customFormat="1" ht="348">
      <c r="A3854" s="20" t="s">
        <v>2</v>
      </c>
      <c r="B3854" s="20" t="s">
        <v>3</v>
      </c>
      <c r="C3854" s="22" t="s">
        <v>1548</v>
      </c>
      <c r="D3854" s="22"/>
      <c r="E3854" s="22"/>
      <c r="F3854" s="22"/>
      <c r="G3854" s="20" t="s">
        <v>5</v>
      </c>
      <c r="H3854" s="25">
        <v>40905</v>
      </c>
      <c r="I3854" s="24">
        <v>40905</v>
      </c>
      <c r="J3854" s="20">
        <v>1</v>
      </c>
      <c r="K3854" s="14" t="s">
        <v>16346</v>
      </c>
      <c r="L3854" s="14"/>
      <c r="M3854" s="13" t="s">
        <v>1235</v>
      </c>
      <c r="N3854" s="13" t="s">
        <v>6735</v>
      </c>
      <c r="O3854" s="22" t="s">
        <v>513</v>
      </c>
      <c r="P3854" s="15" t="s">
        <v>15957</v>
      </c>
      <c r="Q3854" s="15"/>
      <c r="R3854" s="22" t="s">
        <v>19421</v>
      </c>
      <c r="S3854" s="31" t="s">
        <v>1549</v>
      </c>
      <c r="T3854" s="13"/>
      <c r="XFD3854" s="53">
        <f t="shared" si="60"/>
        <v>40906</v>
      </c>
    </row>
    <row r="3855" spans="1:20 16384:16384" s="19" customFormat="1" ht="324">
      <c r="A3855" s="20" t="s">
        <v>2</v>
      </c>
      <c r="B3855" s="20" t="s">
        <v>3</v>
      </c>
      <c r="C3855" s="22" t="s">
        <v>1550</v>
      </c>
      <c r="D3855" s="22" t="s">
        <v>16347</v>
      </c>
      <c r="E3855" s="22"/>
      <c r="F3855" s="22"/>
      <c r="G3855" s="20" t="s">
        <v>5</v>
      </c>
      <c r="H3855" s="25">
        <v>40906</v>
      </c>
      <c r="I3855" s="24">
        <v>40906</v>
      </c>
      <c r="J3855" s="20">
        <v>1</v>
      </c>
      <c r="K3855" s="14" t="s">
        <v>237</v>
      </c>
      <c r="L3855" s="14"/>
      <c r="M3855" s="13" t="s">
        <v>1235</v>
      </c>
      <c r="N3855" s="13" t="s">
        <v>6735</v>
      </c>
      <c r="O3855" s="22" t="s">
        <v>513</v>
      </c>
      <c r="P3855" s="15" t="s">
        <v>15957</v>
      </c>
      <c r="Q3855" s="15"/>
      <c r="R3855" s="67" t="s">
        <v>19459</v>
      </c>
      <c r="S3855" s="31" t="s">
        <v>1551</v>
      </c>
      <c r="T3855" s="13"/>
      <c r="XFD3855" s="53">
        <f t="shared" si="60"/>
        <v>40907</v>
      </c>
    </row>
    <row r="3856" spans="1:20 16384:16384" s="19" customFormat="1" ht="24">
      <c r="A3856" s="20" t="s">
        <v>2</v>
      </c>
      <c r="B3856" s="20" t="s">
        <v>21</v>
      </c>
      <c r="C3856" s="22" t="s">
        <v>1552</v>
      </c>
      <c r="D3856" s="22" t="s">
        <v>8234</v>
      </c>
      <c r="E3856" s="22"/>
      <c r="F3856" s="22"/>
      <c r="G3856" s="20" t="s">
        <v>5</v>
      </c>
      <c r="H3856" s="25">
        <v>40908</v>
      </c>
      <c r="I3856" s="24">
        <v>40908</v>
      </c>
      <c r="J3856" s="20">
        <v>2</v>
      </c>
      <c r="K3856" s="14" t="s">
        <v>6717</v>
      </c>
      <c r="L3856" s="14"/>
      <c r="M3856" s="13" t="s">
        <v>1235</v>
      </c>
      <c r="N3856" s="13" t="s">
        <v>6735</v>
      </c>
      <c r="O3856" s="22" t="s">
        <v>513</v>
      </c>
      <c r="P3856" s="15" t="s">
        <v>2923</v>
      </c>
      <c r="Q3856" s="15"/>
      <c r="R3856" s="22"/>
      <c r="S3856" s="31"/>
      <c r="T3856" s="13"/>
      <c r="XFD3856" s="53">
        <f t="shared" si="60"/>
        <v>40910</v>
      </c>
    </row>
    <row r="3857" spans="1:20 16384:16384" s="19" customFormat="1" ht="12">
      <c r="A3857" s="13" t="s">
        <v>2</v>
      </c>
      <c r="B3857" s="13" t="s">
        <v>37</v>
      </c>
      <c r="C3857" s="14" t="s">
        <v>6663</v>
      </c>
      <c r="D3857" s="15"/>
      <c r="E3857" s="15"/>
      <c r="F3857" s="15"/>
      <c r="G3857" s="20" t="s">
        <v>5</v>
      </c>
      <c r="H3857" s="25">
        <v>40822</v>
      </c>
      <c r="I3857" s="24">
        <v>40822</v>
      </c>
      <c r="J3857" s="20">
        <v>1</v>
      </c>
      <c r="K3857" s="15"/>
      <c r="L3857" s="15"/>
      <c r="M3857" s="13" t="s">
        <v>1235</v>
      </c>
      <c r="N3857" s="13" t="s">
        <v>5701</v>
      </c>
      <c r="O3857" s="22" t="s">
        <v>6664</v>
      </c>
      <c r="P3857" s="15"/>
      <c r="Q3857" s="15"/>
      <c r="R3857" s="15"/>
      <c r="S3857" s="30"/>
      <c r="T3857" s="13"/>
      <c r="XFD3857" s="53">
        <f t="shared" si="60"/>
        <v>40823</v>
      </c>
    </row>
    <row r="3858" spans="1:20 16384:16384" s="19" customFormat="1" ht="12">
      <c r="A3858" s="10" t="s">
        <v>2</v>
      </c>
      <c r="B3858" s="10" t="s">
        <v>146</v>
      </c>
      <c r="C3858" s="11" t="s">
        <v>9280</v>
      </c>
      <c r="D3858" s="11"/>
      <c r="E3858" s="14"/>
      <c r="F3858" s="11"/>
      <c r="G3858" s="20" t="s">
        <v>5</v>
      </c>
      <c r="H3858" s="25">
        <v>40845</v>
      </c>
      <c r="I3858" s="24">
        <v>40845</v>
      </c>
      <c r="J3858" s="20">
        <v>1</v>
      </c>
      <c r="K3858" s="14" t="s">
        <v>9425</v>
      </c>
      <c r="L3858" s="14"/>
      <c r="M3858" s="13" t="s">
        <v>6618</v>
      </c>
      <c r="N3858" s="13" t="s">
        <v>9424</v>
      </c>
      <c r="O3858" s="11" t="s">
        <v>16348</v>
      </c>
      <c r="P3858" s="15" t="s">
        <v>1109</v>
      </c>
      <c r="Q3858" s="15"/>
      <c r="R3858" s="11" t="s">
        <v>12476</v>
      </c>
      <c r="S3858" s="11"/>
      <c r="T3858" s="13"/>
      <c r="XFD3858" s="53">
        <f t="shared" si="60"/>
        <v>40846</v>
      </c>
    </row>
    <row r="3859" spans="1:20 16384:16384" s="19" customFormat="1" ht="24">
      <c r="A3859" s="10" t="s">
        <v>2</v>
      </c>
      <c r="B3859" s="10" t="s">
        <v>3</v>
      </c>
      <c r="C3859" s="11" t="s">
        <v>16349</v>
      </c>
      <c r="D3859" s="11"/>
      <c r="E3859" s="14"/>
      <c r="F3859" s="11" t="s">
        <v>1553</v>
      </c>
      <c r="G3859" s="20" t="s">
        <v>5</v>
      </c>
      <c r="H3859" s="25">
        <v>40873</v>
      </c>
      <c r="I3859" s="24">
        <v>40873</v>
      </c>
      <c r="J3859" s="20">
        <v>1</v>
      </c>
      <c r="K3859" s="14" t="s">
        <v>9424</v>
      </c>
      <c r="L3859" s="14"/>
      <c r="M3859" s="13" t="s">
        <v>6618</v>
      </c>
      <c r="N3859" s="13" t="s">
        <v>9424</v>
      </c>
      <c r="O3859" s="11" t="s">
        <v>16348</v>
      </c>
      <c r="P3859" s="15" t="s">
        <v>1109</v>
      </c>
      <c r="Q3859" s="15"/>
      <c r="R3859" s="11"/>
      <c r="S3859" s="11"/>
      <c r="T3859" s="13"/>
      <c r="XFD3859" s="53">
        <f t="shared" si="60"/>
        <v>40874</v>
      </c>
    </row>
    <row r="3860" spans="1:20 16384:16384" s="19" customFormat="1" ht="24">
      <c r="A3860" s="10" t="s">
        <v>2</v>
      </c>
      <c r="B3860" s="10" t="s">
        <v>10</v>
      </c>
      <c r="C3860" s="11" t="s">
        <v>7323</v>
      </c>
      <c r="D3860" s="11" t="s">
        <v>16350</v>
      </c>
      <c r="E3860" s="14"/>
      <c r="F3860" s="11" t="s">
        <v>16351</v>
      </c>
      <c r="G3860" s="20" t="s">
        <v>5</v>
      </c>
      <c r="H3860" s="25">
        <v>40887</v>
      </c>
      <c r="I3860" s="24">
        <v>40887</v>
      </c>
      <c r="J3860" s="20">
        <v>1</v>
      </c>
      <c r="K3860" s="14" t="s">
        <v>9424</v>
      </c>
      <c r="L3860" s="14"/>
      <c r="M3860" s="13" t="s">
        <v>6618</v>
      </c>
      <c r="N3860" s="13" t="s">
        <v>9424</v>
      </c>
      <c r="O3860" s="11" t="s">
        <v>16348</v>
      </c>
      <c r="P3860" s="15" t="s">
        <v>1109</v>
      </c>
      <c r="Q3860" s="15"/>
      <c r="R3860" s="11"/>
      <c r="S3860" s="11"/>
      <c r="T3860" s="13"/>
      <c r="XFD3860" s="53">
        <f t="shared" si="60"/>
        <v>40888</v>
      </c>
    </row>
    <row r="3861" spans="1:20 16384:16384" s="19" customFormat="1" ht="192">
      <c r="A3861" s="10" t="s">
        <v>2</v>
      </c>
      <c r="B3861" s="10" t="s">
        <v>21</v>
      </c>
      <c r="C3861" s="11" t="s">
        <v>16352</v>
      </c>
      <c r="D3861" s="11"/>
      <c r="E3861" s="14"/>
      <c r="F3861" s="11"/>
      <c r="G3861" s="20" t="s">
        <v>5</v>
      </c>
      <c r="H3861" s="25">
        <v>40892</v>
      </c>
      <c r="I3861" s="24">
        <v>40892</v>
      </c>
      <c r="J3861" s="20">
        <v>1</v>
      </c>
      <c r="K3861" s="14" t="s">
        <v>16353</v>
      </c>
      <c r="L3861" s="14"/>
      <c r="M3861" s="13" t="s">
        <v>6618</v>
      </c>
      <c r="N3861" s="13" t="s">
        <v>9424</v>
      </c>
      <c r="O3861" s="11" t="s">
        <v>16348</v>
      </c>
      <c r="P3861" s="15" t="s">
        <v>9</v>
      </c>
      <c r="Q3861" s="15"/>
      <c r="R3861" s="11"/>
      <c r="S3861" s="11" t="s">
        <v>8931</v>
      </c>
      <c r="T3861" s="13"/>
      <c r="XFD3861" s="53">
        <f t="shared" si="60"/>
        <v>40893</v>
      </c>
    </row>
    <row r="3862" spans="1:20 16384:16384" s="19" customFormat="1" ht="24">
      <c r="A3862" s="10" t="s">
        <v>2</v>
      </c>
      <c r="B3862" s="13" t="s">
        <v>3</v>
      </c>
      <c r="C3862" s="15" t="s">
        <v>7623</v>
      </c>
      <c r="D3862" s="15"/>
      <c r="E3862" s="15"/>
      <c r="F3862" s="15" t="s">
        <v>7624</v>
      </c>
      <c r="G3862" s="10" t="s">
        <v>5</v>
      </c>
      <c r="H3862" s="25">
        <v>40802</v>
      </c>
      <c r="I3862" s="24">
        <v>40802</v>
      </c>
      <c r="J3862" s="13">
        <v>1</v>
      </c>
      <c r="K3862" s="15"/>
      <c r="L3862" s="15"/>
      <c r="M3862" s="13" t="s">
        <v>144</v>
      </c>
      <c r="N3862" s="13" t="s">
        <v>145</v>
      </c>
      <c r="O3862" s="22" t="s">
        <v>7622</v>
      </c>
      <c r="P3862" s="15"/>
      <c r="Q3862" s="15"/>
      <c r="R3862" s="15"/>
      <c r="S3862" s="30"/>
      <c r="T3862" s="13" t="s">
        <v>7053</v>
      </c>
      <c r="XFD3862" s="53">
        <f t="shared" si="60"/>
        <v>40803</v>
      </c>
    </row>
    <row r="3863" spans="1:20 16384:16384" s="19" customFormat="1" ht="24">
      <c r="A3863" s="10" t="s">
        <v>2</v>
      </c>
      <c r="B3863" s="10" t="s">
        <v>37</v>
      </c>
      <c r="C3863" s="14" t="s">
        <v>16354</v>
      </c>
      <c r="D3863" s="11" t="s">
        <v>16355</v>
      </c>
      <c r="E3863" s="14"/>
      <c r="F3863" s="11"/>
      <c r="G3863" s="20" t="s">
        <v>5</v>
      </c>
      <c r="H3863" s="25">
        <v>40582</v>
      </c>
      <c r="I3863" s="24">
        <v>40582</v>
      </c>
      <c r="J3863" s="20">
        <v>1</v>
      </c>
      <c r="K3863" s="14" t="s">
        <v>1006</v>
      </c>
      <c r="L3863" s="14"/>
      <c r="M3863" s="13" t="s">
        <v>148</v>
      </c>
      <c r="N3863" s="13" t="s">
        <v>9426</v>
      </c>
      <c r="O3863" s="14" t="s">
        <v>1039</v>
      </c>
      <c r="P3863" s="14" t="s">
        <v>6657</v>
      </c>
      <c r="Q3863" s="15"/>
      <c r="R3863" s="11"/>
      <c r="S3863" s="11"/>
      <c r="T3863" s="13"/>
      <c r="XFD3863" s="53">
        <f t="shared" si="60"/>
        <v>40583</v>
      </c>
    </row>
    <row r="3864" spans="1:20 16384:16384" s="19" customFormat="1" ht="24">
      <c r="A3864" s="10" t="s">
        <v>2</v>
      </c>
      <c r="B3864" s="10" t="s">
        <v>3</v>
      </c>
      <c r="C3864" s="14" t="s">
        <v>6648</v>
      </c>
      <c r="D3864" s="15" t="s">
        <v>6646</v>
      </c>
      <c r="E3864" s="14"/>
      <c r="F3864" s="11"/>
      <c r="G3864" s="20" t="s">
        <v>5</v>
      </c>
      <c r="H3864" s="25">
        <v>40598</v>
      </c>
      <c r="I3864" s="24">
        <v>40598</v>
      </c>
      <c r="J3864" s="20">
        <v>1</v>
      </c>
      <c r="K3864" s="14" t="s">
        <v>6649</v>
      </c>
      <c r="L3864" s="14"/>
      <c r="M3864" s="13" t="s">
        <v>148</v>
      </c>
      <c r="N3864" s="13" t="s">
        <v>9426</v>
      </c>
      <c r="O3864" s="14" t="s">
        <v>1039</v>
      </c>
      <c r="P3864" s="14" t="s">
        <v>6657</v>
      </c>
      <c r="Q3864" s="15"/>
      <c r="R3864" s="11"/>
      <c r="S3864" s="11"/>
      <c r="T3864" s="13"/>
      <c r="XFD3864" s="53">
        <f t="shared" si="60"/>
        <v>40599</v>
      </c>
    </row>
    <row r="3865" spans="1:20 16384:16384" s="19" customFormat="1" ht="24">
      <c r="A3865" s="13" t="s">
        <v>2</v>
      </c>
      <c r="B3865" s="10" t="s">
        <v>3</v>
      </c>
      <c r="C3865" s="14" t="s">
        <v>6645</v>
      </c>
      <c r="D3865" s="11" t="s">
        <v>6646</v>
      </c>
      <c r="E3865" s="14"/>
      <c r="F3865" s="11"/>
      <c r="G3865" s="20" t="s">
        <v>5</v>
      </c>
      <c r="H3865" s="25">
        <v>40633</v>
      </c>
      <c r="I3865" s="24">
        <v>40633</v>
      </c>
      <c r="J3865" s="20">
        <v>1</v>
      </c>
      <c r="K3865" s="14" t="s">
        <v>6649</v>
      </c>
      <c r="L3865" s="14"/>
      <c r="M3865" s="13" t="s">
        <v>148</v>
      </c>
      <c r="N3865" s="13" t="s">
        <v>9426</v>
      </c>
      <c r="O3865" s="14" t="s">
        <v>1039</v>
      </c>
      <c r="P3865" s="14" t="s">
        <v>6657</v>
      </c>
      <c r="Q3865" s="15"/>
      <c r="R3865" s="11"/>
      <c r="S3865" s="11"/>
      <c r="T3865" s="13"/>
      <c r="XFD3865" s="53">
        <f t="shared" si="60"/>
        <v>40634</v>
      </c>
    </row>
    <row r="3866" spans="1:20 16384:16384" s="19" customFormat="1" ht="24">
      <c r="A3866" s="13" t="s">
        <v>2</v>
      </c>
      <c r="B3866" s="10" t="s">
        <v>21</v>
      </c>
      <c r="C3866" s="14" t="s">
        <v>16356</v>
      </c>
      <c r="D3866" s="11" t="s">
        <v>16357</v>
      </c>
      <c r="E3866" s="14"/>
      <c r="F3866" s="11"/>
      <c r="G3866" s="20" t="s">
        <v>5</v>
      </c>
      <c r="H3866" s="25">
        <v>40659</v>
      </c>
      <c r="I3866" s="24">
        <v>40659</v>
      </c>
      <c r="J3866" s="20">
        <v>1</v>
      </c>
      <c r="K3866" s="14"/>
      <c r="L3866" s="14"/>
      <c r="M3866" s="13" t="s">
        <v>148</v>
      </c>
      <c r="N3866" s="13" t="s">
        <v>9426</v>
      </c>
      <c r="O3866" s="14" t="s">
        <v>1039</v>
      </c>
      <c r="P3866" s="14" t="s">
        <v>6657</v>
      </c>
      <c r="Q3866" s="15"/>
      <c r="R3866" s="11"/>
      <c r="S3866" s="11"/>
      <c r="T3866" s="13"/>
      <c r="XFD3866" s="53">
        <f t="shared" si="60"/>
        <v>40660</v>
      </c>
    </row>
    <row r="3867" spans="1:20 16384:16384" s="19" customFormat="1" ht="24">
      <c r="A3867" s="25" t="s">
        <v>2</v>
      </c>
      <c r="B3867" s="10" t="s">
        <v>37</v>
      </c>
      <c r="C3867" s="14" t="s">
        <v>16358</v>
      </c>
      <c r="D3867" s="11"/>
      <c r="E3867" s="14"/>
      <c r="F3867" s="11"/>
      <c r="G3867" s="20" t="s">
        <v>5</v>
      </c>
      <c r="H3867" s="25">
        <v>40680</v>
      </c>
      <c r="I3867" s="24">
        <v>40680</v>
      </c>
      <c r="J3867" s="20">
        <v>1</v>
      </c>
      <c r="K3867" s="14" t="s">
        <v>2344</v>
      </c>
      <c r="L3867" s="14"/>
      <c r="M3867" s="13" t="s">
        <v>148</v>
      </c>
      <c r="N3867" s="13" t="s">
        <v>9426</v>
      </c>
      <c r="O3867" s="14" t="s">
        <v>1039</v>
      </c>
      <c r="P3867" s="15" t="s">
        <v>6661</v>
      </c>
      <c r="Q3867" s="15"/>
      <c r="R3867" s="11"/>
      <c r="S3867" s="11"/>
      <c r="T3867" s="13"/>
      <c r="XFD3867" s="53">
        <f t="shared" si="60"/>
        <v>40681</v>
      </c>
    </row>
    <row r="3868" spans="1:20 16384:16384" s="19" customFormat="1" ht="24">
      <c r="A3868" s="25" t="s">
        <v>2</v>
      </c>
      <c r="B3868" s="10" t="s">
        <v>3</v>
      </c>
      <c r="C3868" s="14" t="s">
        <v>7274</v>
      </c>
      <c r="D3868" s="11" t="s">
        <v>7272</v>
      </c>
      <c r="E3868" s="14"/>
      <c r="F3868" s="11" t="s">
        <v>7273</v>
      </c>
      <c r="G3868" s="20" t="s">
        <v>94</v>
      </c>
      <c r="H3868" s="25">
        <v>40690</v>
      </c>
      <c r="I3868" s="24">
        <v>40690</v>
      </c>
      <c r="J3868" s="20">
        <v>1</v>
      </c>
      <c r="K3868" s="14"/>
      <c r="L3868" s="14"/>
      <c r="M3868" s="13" t="s">
        <v>148</v>
      </c>
      <c r="N3868" s="13" t="s">
        <v>9426</v>
      </c>
      <c r="O3868" s="14" t="s">
        <v>1039</v>
      </c>
      <c r="P3868" s="15"/>
      <c r="Q3868" s="15"/>
      <c r="R3868" s="11"/>
      <c r="S3868" s="11"/>
      <c r="T3868" s="13" t="s">
        <v>7259</v>
      </c>
      <c r="XFD3868" s="53">
        <f t="shared" si="60"/>
        <v>40691</v>
      </c>
    </row>
    <row r="3869" spans="1:20 16384:16384" s="19" customFormat="1" ht="12">
      <c r="A3869" s="13" t="s">
        <v>2</v>
      </c>
      <c r="B3869" s="10" t="s">
        <v>3</v>
      </c>
      <c r="C3869" s="14" t="s">
        <v>16359</v>
      </c>
      <c r="D3869" s="11"/>
      <c r="E3869" s="14"/>
      <c r="F3869" s="11"/>
      <c r="G3869" s="20" t="s">
        <v>5</v>
      </c>
      <c r="H3869" s="25">
        <v>40701</v>
      </c>
      <c r="I3869" s="24">
        <v>40701</v>
      </c>
      <c r="J3869" s="20">
        <v>1</v>
      </c>
      <c r="K3869" s="14"/>
      <c r="L3869" s="14"/>
      <c r="M3869" s="13" t="s">
        <v>148</v>
      </c>
      <c r="N3869" s="13" t="s">
        <v>9426</v>
      </c>
      <c r="O3869" s="14" t="s">
        <v>1039</v>
      </c>
      <c r="P3869" s="14" t="s">
        <v>6657</v>
      </c>
      <c r="Q3869" s="15"/>
      <c r="R3869" s="11"/>
      <c r="S3869" s="11"/>
      <c r="T3869" s="13"/>
      <c r="XFD3869" s="53">
        <f t="shared" si="60"/>
        <v>40702</v>
      </c>
    </row>
    <row r="3870" spans="1:20 16384:16384" s="19" customFormat="1" ht="24">
      <c r="A3870" s="13" t="s">
        <v>2</v>
      </c>
      <c r="B3870" s="10" t="s">
        <v>18</v>
      </c>
      <c r="C3870" s="14" t="s">
        <v>6650</v>
      </c>
      <c r="D3870" s="11" t="s">
        <v>6646</v>
      </c>
      <c r="E3870" s="14"/>
      <c r="F3870" s="11"/>
      <c r="G3870" s="20" t="s">
        <v>5</v>
      </c>
      <c r="H3870" s="25">
        <v>40724</v>
      </c>
      <c r="I3870" s="24">
        <v>40724</v>
      </c>
      <c r="J3870" s="20">
        <v>1</v>
      </c>
      <c r="K3870" s="14" t="s">
        <v>6649</v>
      </c>
      <c r="L3870" s="14"/>
      <c r="M3870" s="13" t="s">
        <v>148</v>
      </c>
      <c r="N3870" s="13" t="s">
        <v>9426</v>
      </c>
      <c r="O3870" s="14" t="s">
        <v>1039</v>
      </c>
      <c r="P3870" s="14" t="s">
        <v>6657</v>
      </c>
      <c r="Q3870" s="15"/>
      <c r="R3870" s="11"/>
      <c r="S3870" s="11"/>
      <c r="T3870" s="13"/>
      <c r="XFD3870" s="53">
        <f t="shared" si="60"/>
        <v>40725</v>
      </c>
    </row>
    <row r="3871" spans="1:20 16384:16384" s="19" customFormat="1" ht="12">
      <c r="A3871" s="13" t="s">
        <v>2</v>
      </c>
      <c r="B3871" s="13" t="s">
        <v>3</v>
      </c>
      <c r="C3871" s="14" t="s">
        <v>16360</v>
      </c>
      <c r="D3871" s="15" t="s">
        <v>16361</v>
      </c>
      <c r="E3871" s="15"/>
      <c r="F3871" s="15"/>
      <c r="G3871" s="20" t="s">
        <v>5</v>
      </c>
      <c r="H3871" s="25">
        <v>40732</v>
      </c>
      <c r="I3871" s="24">
        <v>40732</v>
      </c>
      <c r="J3871" s="20">
        <v>1</v>
      </c>
      <c r="K3871" s="15" t="s">
        <v>14699</v>
      </c>
      <c r="L3871" s="15"/>
      <c r="M3871" s="13" t="s">
        <v>148</v>
      </c>
      <c r="N3871" s="13" t="s">
        <v>9426</v>
      </c>
      <c r="O3871" s="14" t="s">
        <v>1039</v>
      </c>
      <c r="P3871" s="15" t="s">
        <v>6661</v>
      </c>
      <c r="Q3871" s="15"/>
      <c r="R3871" s="15"/>
      <c r="S3871" s="30"/>
      <c r="T3871" s="13"/>
      <c r="XFD3871" s="53">
        <f t="shared" si="60"/>
        <v>40733</v>
      </c>
    </row>
    <row r="3872" spans="1:20 16384:16384" s="19" customFormat="1" ht="24">
      <c r="A3872" s="13" t="s">
        <v>2</v>
      </c>
      <c r="B3872" s="13" t="s">
        <v>37</v>
      </c>
      <c r="C3872" s="14" t="s">
        <v>6614</v>
      </c>
      <c r="D3872" s="15" t="s">
        <v>6636</v>
      </c>
      <c r="E3872" s="15"/>
      <c r="F3872" s="15"/>
      <c r="G3872" s="20" t="s">
        <v>5</v>
      </c>
      <c r="H3872" s="25">
        <v>40736</v>
      </c>
      <c r="I3872" s="24">
        <v>40736</v>
      </c>
      <c r="J3872" s="20">
        <v>1</v>
      </c>
      <c r="K3872" s="15"/>
      <c r="L3872" s="15"/>
      <c r="M3872" s="13" t="s">
        <v>148</v>
      </c>
      <c r="N3872" s="13" t="s">
        <v>9426</v>
      </c>
      <c r="O3872" s="14" t="s">
        <v>1039</v>
      </c>
      <c r="P3872" s="15" t="s">
        <v>6661</v>
      </c>
      <c r="Q3872" s="15"/>
      <c r="R3872" s="15"/>
      <c r="S3872" s="30"/>
      <c r="T3872" s="13"/>
      <c r="XFD3872" s="53">
        <f t="shared" si="60"/>
        <v>40737</v>
      </c>
    </row>
    <row r="3873" spans="1:20 16384:16384" s="19" customFormat="1" ht="12">
      <c r="A3873" s="13" t="s">
        <v>2</v>
      </c>
      <c r="B3873" s="13" t="s">
        <v>3</v>
      </c>
      <c r="C3873" s="14" t="s">
        <v>6629</v>
      </c>
      <c r="D3873" s="15"/>
      <c r="E3873" s="15"/>
      <c r="F3873" s="15"/>
      <c r="G3873" s="20" t="s">
        <v>5</v>
      </c>
      <c r="H3873" s="25">
        <v>40764</v>
      </c>
      <c r="I3873" s="24">
        <v>40764</v>
      </c>
      <c r="J3873" s="20">
        <v>1</v>
      </c>
      <c r="K3873" s="15"/>
      <c r="L3873" s="15"/>
      <c r="M3873" s="13" t="s">
        <v>148</v>
      </c>
      <c r="N3873" s="13" t="s">
        <v>9426</v>
      </c>
      <c r="O3873" s="14" t="s">
        <v>1039</v>
      </c>
      <c r="P3873" s="15" t="s">
        <v>6661</v>
      </c>
      <c r="Q3873" s="15"/>
      <c r="R3873" s="15"/>
      <c r="S3873" s="30"/>
      <c r="T3873" s="13"/>
      <c r="XFD3873" s="53">
        <f t="shared" si="60"/>
        <v>40765</v>
      </c>
    </row>
    <row r="3874" spans="1:20 16384:16384" s="19" customFormat="1" ht="24">
      <c r="A3874" s="13" t="s">
        <v>2</v>
      </c>
      <c r="B3874" s="13" t="s">
        <v>37</v>
      </c>
      <c r="C3874" s="14" t="s">
        <v>7376</v>
      </c>
      <c r="D3874" s="15"/>
      <c r="E3874" s="15"/>
      <c r="F3874" s="15"/>
      <c r="G3874" s="20" t="s">
        <v>5</v>
      </c>
      <c r="H3874" s="25">
        <v>40768</v>
      </c>
      <c r="I3874" s="24">
        <v>40768</v>
      </c>
      <c r="J3874" s="20">
        <v>1</v>
      </c>
      <c r="K3874" s="15" t="s">
        <v>6635</v>
      </c>
      <c r="L3874" s="15"/>
      <c r="M3874" s="13" t="s">
        <v>148</v>
      </c>
      <c r="N3874" s="13" t="s">
        <v>9426</v>
      </c>
      <c r="O3874" s="14" t="s">
        <v>1039</v>
      </c>
      <c r="P3874" s="15" t="s">
        <v>6657</v>
      </c>
      <c r="Q3874" s="15"/>
      <c r="R3874" s="15"/>
      <c r="S3874" s="30"/>
      <c r="T3874" s="13"/>
      <c r="XFD3874" s="53">
        <f t="shared" si="60"/>
        <v>40769</v>
      </c>
    </row>
    <row r="3875" spans="1:20 16384:16384" s="19" customFormat="1" ht="12">
      <c r="A3875" s="13" t="s">
        <v>2</v>
      </c>
      <c r="B3875" s="13" t="s">
        <v>3</v>
      </c>
      <c r="C3875" s="14" t="s">
        <v>6630</v>
      </c>
      <c r="D3875" s="15"/>
      <c r="E3875" s="15"/>
      <c r="F3875" s="15"/>
      <c r="G3875" s="20" t="s">
        <v>5</v>
      </c>
      <c r="H3875" s="25">
        <v>40769</v>
      </c>
      <c r="I3875" s="24">
        <v>40769</v>
      </c>
      <c r="J3875" s="20">
        <v>1</v>
      </c>
      <c r="K3875" s="15"/>
      <c r="L3875" s="15"/>
      <c r="M3875" s="13" t="s">
        <v>148</v>
      </c>
      <c r="N3875" s="13" t="s">
        <v>9426</v>
      </c>
      <c r="O3875" s="14" t="s">
        <v>1039</v>
      </c>
      <c r="P3875" s="15" t="s">
        <v>6657</v>
      </c>
      <c r="Q3875" s="15"/>
      <c r="R3875" s="15"/>
      <c r="S3875" s="30"/>
      <c r="T3875" s="13"/>
      <c r="XFD3875" s="53">
        <f t="shared" si="60"/>
        <v>40770</v>
      </c>
    </row>
    <row r="3876" spans="1:20 16384:16384" s="19" customFormat="1" ht="12">
      <c r="A3876" s="13" t="s">
        <v>2</v>
      </c>
      <c r="B3876" s="13" t="s">
        <v>3</v>
      </c>
      <c r="C3876" s="14" t="s">
        <v>2097</v>
      </c>
      <c r="D3876" s="15"/>
      <c r="E3876" s="15"/>
      <c r="F3876" s="15"/>
      <c r="G3876" s="20" t="s">
        <v>5</v>
      </c>
      <c r="H3876" s="25">
        <v>40779</v>
      </c>
      <c r="I3876" s="24">
        <v>40779</v>
      </c>
      <c r="J3876" s="20">
        <v>1</v>
      </c>
      <c r="K3876" s="15"/>
      <c r="L3876" s="15"/>
      <c r="M3876" s="13" t="s">
        <v>148</v>
      </c>
      <c r="N3876" s="13" t="s">
        <v>9426</v>
      </c>
      <c r="O3876" s="14" t="s">
        <v>1039</v>
      </c>
      <c r="P3876" s="15" t="s">
        <v>6661</v>
      </c>
      <c r="Q3876" s="15"/>
      <c r="R3876" s="15"/>
      <c r="S3876" s="30"/>
      <c r="T3876" s="13"/>
      <c r="XFD3876" s="53">
        <f t="shared" si="60"/>
        <v>40780</v>
      </c>
    </row>
    <row r="3877" spans="1:20 16384:16384" s="19" customFormat="1" ht="24">
      <c r="A3877" s="13" t="s">
        <v>2</v>
      </c>
      <c r="B3877" s="13" t="s">
        <v>3</v>
      </c>
      <c r="C3877" s="14" t="s">
        <v>6647</v>
      </c>
      <c r="D3877" s="15" t="s">
        <v>6646</v>
      </c>
      <c r="E3877" s="15"/>
      <c r="F3877" s="15"/>
      <c r="G3877" s="20" t="s">
        <v>5</v>
      </c>
      <c r="H3877" s="25">
        <v>40780</v>
      </c>
      <c r="I3877" s="24">
        <v>40780</v>
      </c>
      <c r="J3877" s="20">
        <v>1</v>
      </c>
      <c r="K3877" s="15" t="s">
        <v>6649</v>
      </c>
      <c r="L3877" s="15"/>
      <c r="M3877" s="13" t="s">
        <v>148</v>
      </c>
      <c r="N3877" s="13" t="s">
        <v>9426</v>
      </c>
      <c r="O3877" s="14" t="s">
        <v>1039</v>
      </c>
      <c r="P3877" s="15" t="s">
        <v>6657</v>
      </c>
      <c r="Q3877" s="15"/>
      <c r="R3877" s="15"/>
      <c r="S3877" s="30"/>
      <c r="T3877" s="13"/>
      <c r="XFD3877" s="53">
        <f t="shared" si="60"/>
        <v>40781</v>
      </c>
    </row>
    <row r="3878" spans="1:20 16384:16384" s="19" customFormat="1" ht="12">
      <c r="A3878" s="13" t="s">
        <v>2</v>
      </c>
      <c r="B3878" s="13" t="s">
        <v>3</v>
      </c>
      <c r="C3878" s="14" t="s">
        <v>7379</v>
      </c>
      <c r="D3878" s="15"/>
      <c r="E3878" s="15"/>
      <c r="F3878" s="15"/>
      <c r="G3878" s="20" t="s">
        <v>5</v>
      </c>
      <c r="H3878" s="25">
        <v>40786</v>
      </c>
      <c r="I3878" s="24">
        <v>40786</v>
      </c>
      <c r="J3878" s="20">
        <v>1</v>
      </c>
      <c r="K3878" s="15"/>
      <c r="L3878" s="15"/>
      <c r="M3878" s="13" t="s">
        <v>148</v>
      </c>
      <c r="N3878" s="13" t="s">
        <v>9426</v>
      </c>
      <c r="O3878" s="14" t="s">
        <v>1039</v>
      </c>
      <c r="P3878" s="15" t="s">
        <v>6661</v>
      </c>
      <c r="Q3878" s="15"/>
      <c r="R3878" s="15"/>
      <c r="S3878" s="30"/>
      <c r="T3878" s="13"/>
      <c r="XFD3878" s="53">
        <f t="shared" si="60"/>
        <v>40787</v>
      </c>
    </row>
    <row r="3879" spans="1:20 16384:16384" s="19" customFormat="1" ht="409.5">
      <c r="A3879" s="10" t="s">
        <v>2</v>
      </c>
      <c r="B3879" s="10" t="s">
        <v>3</v>
      </c>
      <c r="C3879" s="11" t="s">
        <v>141</v>
      </c>
      <c r="D3879" s="11"/>
      <c r="E3879" s="14"/>
      <c r="F3879" s="11"/>
      <c r="G3879" s="20" t="s">
        <v>5</v>
      </c>
      <c r="H3879" s="25">
        <v>40790</v>
      </c>
      <c r="I3879" s="24">
        <v>40790</v>
      </c>
      <c r="J3879" s="20">
        <v>1</v>
      </c>
      <c r="K3879" s="11" t="s">
        <v>6982</v>
      </c>
      <c r="L3879" s="14"/>
      <c r="M3879" s="10" t="s">
        <v>148</v>
      </c>
      <c r="N3879" s="10" t="s">
        <v>9426</v>
      </c>
      <c r="O3879" s="14" t="s">
        <v>1039</v>
      </c>
      <c r="P3879" s="15"/>
      <c r="Q3879" s="11"/>
      <c r="R3879" s="15" t="s">
        <v>19422</v>
      </c>
      <c r="S3879" s="30" t="s">
        <v>19722</v>
      </c>
      <c r="T3879" s="13"/>
      <c r="XFD3879" s="53">
        <f t="shared" si="60"/>
        <v>40791</v>
      </c>
    </row>
    <row r="3880" spans="1:20 16384:16384" s="19" customFormat="1" ht="12">
      <c r="A3880" s="10" t="s">
        <v>2</v>
      </c>
      <c r="B3880" s="10" t="s">
        <v>3</v>
      </c>
      <c r="C3880" s="14" t="s">
        <v>7365</v>
      </c>
      <c r="D3880" s="11"/>
      <c r="E3880" s="14"/>
      <c r="F3880" s="11"/>
      <c r="G3880" s="20" t="s">
        <v>5</v>
      </c>
      <c r="H3880" s="25">
        <v>40802</v>
      </c>
      <c r="I3880" s="24">
        <v>40802</v>
      </c>
      <c r="J3880" s="20">
        <v>1</v>
      </c>
      <c r="K3880" s="11"/>
      <c r="L3880" s="14"/>
      <c r="M3880" s="13" t="s">
        <v>148</v>
      </c>
      <c r="N3880" s="13" t="s">
        <v>9426</v>
      </c>
      <c r="O3880" s="14" t="s">
        <v>1039</v>
      </c>
      <c r="P3880" s="15" t="s">
        <v>6657</v>
      </c>
      <c r="Q3880" s="11"/>
      <c r="R3880" s="15"/>
      <c r="S3880" s="30"/>
      <c r="T3880" s="13" t="s">
        <v>7131</v>
      </c>
      <c r="XFD3880" s="53">
        <f t="shared" si="60"/>
        <v>40803</v>
      </c>
    </row>
    <row r="3881" spans="1:20 16384:16384" s="19" customFormat="1" ht="12">
      <c r="A3881" s="10" t="s">
        <v>2</v>
      </c>
      <c r="B3881" s="10" t="s">
        <v>37</v>
      </c>
      <c r="C3881" s="14" t="s">
        <v>7621</v>
      </c>
      <c r="D3881" s="11"/>
      <c r="E3881" s="14"/>
      <c r="F3881" s="11"/>
      <c r="G3881" s="20" t="s">
        <v>5</v>
      </c>
      <c r="H3881" s="25">
        <v>40807</v>
      </c>
      <c r="I3881" s="24">
        <v>40807</v>
      </c>
      <c r="J3881" s="20">
        <v>1</v>
      </c>
      <c r="K3881" s="11"/>
      <c r="L3881" s="14"/>
      <c r="M3881" s="10" t="s">
        <v>148</v>
      </c>
      <c r="N3881" s="13" t="s">
        <v>9426</v>
      </c>
      <c r="O3881" s="14" t="s">
        <v>1006</v>
      </c>
      <c r="P3881" s="15" t="s">
        <v>6661</v>
      </c>
      <c r="Q3881" s="11"/>
      <c r="R3881" s="15"/>
      <c r="S3881" s="30"/>
      <c r="T3881" s="13" t="s">
        <v>7053</v>
      </c>
      <c r="XFD3881" s="53">
        <f t="shared" si="60"/>
        <v>40808</v>
      </c>
    </row>
    <row r="3882" spans="1:20 16384:16384" s="19" customFormat="1" ht="12">
      <c r="A3882" s="20" t="s">
        <v>2</v>
      </c>
      <c r="B3882" s="10" t="s">
        <v>3</v>
      </c>
      <c r="C3882" s="11" t="s">
        <v>1165</v>
      </c>
      <c r="D3882" s="11"/>
      <c r="E3882" s="14"/>
      <c r="F3882" s="11"/>
      <c r="G3882" s="20" t="s">
        <v>5</v>
      </c>
      <c r="H3882" s="25">
        <v>40808</v>
      </c>
      <c r="I3882" s="24">
        <v>40808</v>
      </c>
      <c r="J3882" s="20">
        <v>1</v>
      </c>
      <c r="K3882" s="11"/>
      <c r="L3882" s="14"/>
      <c r="M3882" s="10" t="s">
        <v>148</v>
      </c>
      <c r="N3882" s="13" t="s">
        <v>9426</v>
      </c>
      <c r="O3882" s="14" t="s">
        <v>1006</v>
      </c>
      <c r="P3882" s="15" t="s">
        <v>6661</v>
      </c>
      <c r="Q3882" s="11"/>
      <c r="R3882" s="15"/>
      <c r="S3882" s="30"/>
      <c r="T3882" s="13"/>
      <c r="XFD3882" s="53">
        <f t="shared" si="60"/>
        <v>40809</v>
      </c>
    </row>
    <row r="3883" spans="1:20 16384:16384" s="19" customFormat="1" ht="12">
      <c r="A3883" s="10" t="s">
        <v>2</v>
      </c>
      <c r="B3883" s="10" t="s">
        <v>3</v>
      </c>
      <c r="C3883" s="11" t="s">
        <v>7429</v>
      </c>
      <c r="D3883" s="11"/>
      <c r="E3883" s="14"/>
      <c r="F3883" s="11"/>
      <c r="G3883" s="20" t="s">
        <v>5</v>
      </c>
      <c r="H3883" s="25">
        <v>40809</v>
      </c>
      <c r="I3883" s="24">
        <v>40809</v>
      </c>
      <c r="J3883" s="20">
        <v>1</v>
      </c>
      <c r="K3883" s="11"/>
      <c r="L3883" s="14"/>
      <c r="M3883" s="13" t="s">
        <v>148</v>
      </c>
      <c r="N3883" s="13" t="s">
        <v>9426</v>
      </c>
      <c r="O3883" s="14" t="s">
        <v>1039</v>
      </c>
      <c r="P3883" s="15" t="s">
        <v>6657</v>
      </c>
      <c r="Q3883" s="11"/>
      <c r="R3883" s="15"/>
      <c r="S3883" s="30"/>
      <c r="T3883" s="13" t="s">
        <v>7131</v>
      </c>
      <c r="XFD3883" s="53">
        <f t="shared" si="60"/>
        <v>40810</v>
      </c>
    </row>
    <row r="3884" spans="1:20 16384:16384" s="19" customFormat="1" ht="12">
      <c r="A3884" s="10" t="s">
        <v>2</v>
      </c>
      <c r="B3884" s="10" t="s">
        <v>3</v>
      </c>
      <c r="C3884" s="11" t="s">
        <v>7860</v>
      </c>
      <c r="D3884" s="11"/>
      <c r="E3884" s="14"/>
      <c r="F3884" s="11"/>
      <c r="G3884" s="20" t="s">
        <v>5</v>
      </c>
      <c r="H3884" s="25">
        <v>40813</v>
      </c>
      <c r="I3884" s="24">
        <v>40813</v>
      </c>
      <c r="J3884" s="20">
        <v>1</v>
      </c>
      <c r="K3884" s="11"/>
      <c r="L3884" s="14"/>
      <c r="M3884" s="13" t="s">
        <v>148</v>
      </c>
      <c r="N3884" s="13" t="s">
        <v>9426</v>
      </c>
      <c r="O3884" s="14" t="s">
        <v>1039</v>
      </c>
      <c r="P3884" s="15" t="s">
        <v>6657</v>
      </c>
      <c r="Q3884" s="11"/>
      <c r="R3884" s="15"/>
      <c r="S3884" s="30"/>
      <c r="T3884" s="13" t="s">
        <v>7051</v>
      </c>
      <c r="XFD3884" s="53">
        <f t="shared" si="60"/>
        <v>40814</v>
      </c>
    </row>
    <row r="3885" spans="1:20 16384:16384" s="19" customFormat="1" ht="24">
      <c r="A3885" s="13" t="s">
        <v>2</v>
      </c>
      <c r="B3885" s="10" t="s">
        <v>10</v>
      </c>
      <c r="C3885" s="11" t="s">
        <v>6653</v>
      </c>
      <c r="D3885" s="11"/>
      <c r="E3885" s="14"/>
      <c r="F3885" s="11"/>
      <c r="G3885" s="20" t="s">
        <v>5</v>
      </c>
      <c r="H3885" s="25">
        <v>40817</v>
      </c>
      <c r="I3885" s="24">
        <v>40817</v>
      </c>
      <c r="J3885" s="20">
        <v>1</v>
      </c>
      <c r="K3885" s="11" t="s">
        <v>6655</v>
      </c>
      <c r="L3885" s="14"/>
      <c r="M3885" s="10" t="s">
        <v>148</v>
      </c>
      <c r="N3885" s="13" t="s">
        <v>9426</v>
      </c>
      <c r="O3885" s="14" t="s">
        <v>1006</v>
      </c>
      <c r="P3885" s="15" t="s">
        <v>6661</v>
      </c>
      <c r="Q3885" s="11"/>
      <c r="R3885" s="15"/>
      <c r="S3885" s="30"/>
      <c r="T3885" s="13"/>
      <c r="XFD3885" s="53">
        <f t="shared" si="60"/>
        <v>40818</v>
      </c>
    </row>
    <row r="3886" spans="1:20 16384:16384" s="19" customFormat="1" ht="12">
      <c r="A3886" s="13" t="s">
        <v>2</v>
      </c>
      <c r="B3886" s="10" t="s">
        <v>3</v>
      </c>
      <c r="C3886" s="11" t="s">
        <v>6654</v>
      </c>
      <c r="D3886" s="11"/>
      <c r="E3886" s="14"/>
      <c r="F3886" s="11"/>
      <c r="G3886" s="20" t="s">
        <v>5</v>
      </c>
      <c r="H3886" s="25">
        <v>40817</v>
      </c>
      <c r="I3886" s="24">
        <v>40817</v>
      </c>
      <c r="J3886" s="20">
        <v>1</v>
      </c>
      <c r="K3886" s="11" t="s">
        <v>6656</v>
      </c>
      <c r="L3886" s="14"/>
      <c r="M3886" s="10" t="s">
        <v>148</v>
      </c>
      <c r="N3886" s="13" t="s">
        <v>9426</v>
      </c>
      <c r="O3886" s="14" t="s">
        <v>1006</v>
      </c>
      <c r="P3886" s="14" t="s">
        <v>6657</v>
      </c>
      <c r="Q3886" s="11"/>
      <c r="R3886" s="15"/>
      <c r="S3886" s="30"/>
      <c r="T3886" s="13"/>
      <c r="XFD3886" s="53">
        <f t="shared" si="60"/>
        <v>40818</v>
      </c>
    </row>
    <row r="3887" spans="1:20 16384:16384" s="19" customFormat="1" ht="372">
      <c r="A3887" s="13" t="s">
        <v>2</v>
      </c>
      <c r="B3887" s="13" t="s">
        <v>3</v>
      </c>
      <c r="C3887" s="14" t="s">
        <v>15557</v>
      </c>
      <c r="D3887" s="11" t="s">
        <v>15558</v>
      </c>
      <c r="E3887" s="15"/>
      <c r="F3887" s="15"/>
      <c r="G3887" s="20" t="s">
        <v>5</v>
      </c>
      <c r="H3887" s="25">
        <v>40821</v>
      </c>
      <c r="I3887" s="24">
        <v>40821</v>
      </c>
      <c r="J3887" s="20">
        <v>1</v>
      </c>
      <c r="K3887" s="14" t="s">
        <v>6612</v>
      </c>
      <c r="L3887" s="14"/>
      <c r="M3887" s="13" t="s">
        <v>148</v>
      </c>
      <c r="N3887" s="13" t="s">
        <v>9426</v>
      </c>
      <c r="O3887" s="14" t="s">
        <v>1006</v>
      </c>
      <c r="P3887" s="15" t="s">
        <v>6661</v>
      </c>
      <c r="Q3887" s="15"/>
      <c r="R3887" s="15" t="s">
        <v>19266</v>
      </c>
      <c r="S3887" s="30" t="s">
        <v>19723</v>
      </c>
      <c r="T3887" s="13"/>
      <c r="XFD3887" s="53">
        <f t="shared" si="60"/>
        <v>40822</v>
      </c>
    </row>
    <row r="3888" spans="1:20 16384:16384" s="19" customFormat="1" ht="12">
      <c r="A3888" s="13" t="s">
        <v>2</v>
      </c>
      <c r="B3888" s="13" t="s">
        <v>3</v>
      </c>
      <c r="C3888" s="11" t="s">
        <v>6658</v>
      </c>
      <c r="D3888" s="11"/>
      <c r="E3888" s="15"/>
      <c r="F3888" s="15"/>
      <c r="G3888" s="20" t="s">
        <v>94</v>
      </c>
      <c r="H3888" s="25">
        <v>40822</v>
      </c>
      <c r="I3888" s="24">
        <v>40822</v>
      </c>
      <c r="J3888" s="20">
        <v>1</v>
      </c>
      <c r="K3888" s="14"/>
      <c r="L3888" s="14"/>
      <c r="M3888" s="10" t="s">
        <v>148</v>
      </c>
      <c r="N3888" s="13" t="s">
        <v>9426</v>
      </c>
      <c r="O3888" s="14" t="s">
        <v>1006</v>
      </c>
      <c r="P3888" s="14" t="s">
        <v>6657</v>
      </c>
      <c r="Q3888" s="15"/>
      <c r="R3888" s="15"/>
      <c r="S3888" s="30"/>
      <c r="T3888" s="13"/>
      <c r="XFD3888" s="53">
        <f t="shared" si="60"/>
        <v>40823</v>
      </c>
    </row>
    <row r="3889" spans="1:20 16384:16384" s="19" customFormat="1" ht="24">
      <c r="A3889" s="20" t="s">
        <v>2</v>
      </c>
      <c r="B3889" s="10" t="s">
        <v>146</v>
      </c>
      <c r="C3889" s="14" t="s">
        <v>16362</v>
      </c>
      <c r="D3889" s="15" t="s">
        <v>307</v>
      </c>
      <c r="E3889" s="14"/>
      <c r="F3889" s="11"/>
      <c r="G3889" s="20" t="s">
        <v>5</v>
      </c>
      <c r="H3889" s="25">
        <v>40824</v>
      </c>
      <c r="I3889" s="24">
        <v>40825</v>
      </c>
      <c r="J3889" s="20">
        <v>1</v>
      </c>
      <c r="K3889" s="11" t="s">
        <v>14828</v>
      </c>
      <c r="L3889" s="14"/>
      <c r="M3889" s="13" t="s">
        <v>148</v>
      </c>
      <c r="N3889" s="13" t="s">
        <v>9426</v>
      </c>
      <c r="O3889" s="14" t="s">
        <v>1006</v>
      </c>
      <c r="P3889" s="14" t="s">
        <v>6661</v>
      </c>
      <c r="Q3889" s="15" t="s">
        <v>307</v>
      </c>
      <c r="R3889" s="15"/>
      <c r="S3889" s="30"/>
      <c r="T3889" s="13"/>
      <c r="XFD3889" s="53">
        <f t="shared" si="60"/>
        <v>40826</v>
      </c>
    </row>
    <row r="3890" spans="1:20 16384:16384" s="19" customFormat="1" ht="24">
      <c r="A3890" s="13" t="s">
        <v>2</v>
      </c>
      <c r="B3890" s="10" t="s">
        <v>146</v>
      </c>
      <c r="C3890" s="14" t="s">
        <v>6676</v>
      </c>
      <c r="D3890" s="15" t="s">
        <v>307</v>
      </c>
      <c r="E3890" s="14"/>
      <c r="F3890" s="11"/>
      <c r="G3890" s="20" t="s">
        <v>5</v>
      </c>
      <c r="H3890" s="25">
        <v>40829</v>
      </c>
      <c r="I3890" s="24">
        <v>40836</v>
      </c>
      <c r="J3890" s="20">
        <v>3</v>
      </c>
      <c r="K3890" s="11"/>
      <c r="L3890" s="14"/>
      <c r="M3890" s="10" t="s">
        <v>148</v>
      </c>
      <c r="N3890" s="10" t="s">
        <v>9426</v>
      </c>
      <c r="O3890" s="11" t="s">
        <v>1039</v>
      </c>
      <c r="P3890" s="11" t="s">
        <v>6661</v>
      </c>
      <c r="Q3890" s="15" t="s">
        <v>307</v>
      </c>
      <c r="R3890" s="15"/>
      <c r="S3890" s="30"/>
      <c r="T3890" s="13"/>
      <c r="XFD3890" s="53">
        <f t="shared" si="60"/>
        <v>40839</v>
      </c>
    </row>
    <row r="3891" spans="1:20 16384:16384" s="19" customFormat="1" ht="24">
      <c r="A3891" s="20" t="s">
        <v>2</v>
      </c>
      <c r="B3891" s="10" t="s">
        <v>3</v>
      </c>
      <c r="C3891" s="14" t="s">
        <v>16363</v>
      </c>
      <c r="D3891" s="15"/>
      <c r="E3891" s="14"/>
      <c r="F3891" s="11"/>
      <c r="G3891" s="20" t="s">
        <v>5</v>
      </c>
      <c r="H3891" s="25">
        <v>40829</v>
      </c>
      <c r="I3891" s="24">
        <v>40829</v>
      </c>
      <c r="J3891" s="20">
        <v>1</v>
      </c>
      <c r="K3891" s="11"/>
      <c r="L3891" s="14"/>
      <c r="M3891" s="13" t="s">
        <v>148</v>
      </c>
      <c r="N3891" s="13" t="s">
        <v>9426</v>
      </c>
      <c r="O3891" s="14" t="s">
        <v>1039</v>
      </c>
      <c r="P3891" s="14" t="s">
        <v>6657</v>
      </c>
      <c r="Q3891" s="15"/>
      <c r="R3891" s="15" t="s">
        <v>18770</v>
      </c>
      <c r="S3891" s="30" t="s">
        <v>8932</v>
      </c>
      <c r="T3891" s="13"/>
      <c r="XFD3891" s="53">
        <f t="shared" si="60"/>
        <v>40830</v>
      </c>
    </row>
    <row r="3892" spans="1:20 16384:16384" s="19" customFormat="1" ht="24">
      <c r="A3892" s="10" t="s">
        <v>2</v>
      </c>
      <c r="B3892" s="10" t="s">
        <v>3</v>
      </c>
      <c r="C3892" s="14" t="s">
        <v>7611</v>
      </c>
      <c r="D3892" s="15"/>
      <c r="E3892" s="14"/>
      <c r="F3892" s="11" t="s">
        <v>7649</v>
      </c>
      <c r="G3892" s="20" t="s">
        <v>94</v>
      </c>
      <c r="H3892" s="25">
        <v>40832</v>
      </c>
      <c r="I3892" s="24">
        <v>40832</v>
      </c>
      <c r="J3892" s="20">
        <v>1</v>
      </c>
      <c r="K3892" s="11"/>
      <c r="L3892" s="14"/>
      <c r="M3892" s="10" t="s">
        <v>148</v>
      </c>
      <c r="N3892" s="10" t="s">
        <v>9426</v>
      </c>
      <c r="O3892" s="11" t="s">
        <v>1039</v>
      </c>
      <c r="P3892" s="11" t="s">
        <v>6661</v>
      </c>
      <c r="Q3892" s="15"/>
      <c r="R3892" s="15"/>
      <c r="S3892" s="30"/>
      <c r="T3892" s="13" t="s">
        <v>7053</v>
      </c>
      <c r="XFD3892" s="53">
        <f t="shared" si="60"/>
        <v>40833</v>
      </c>
    </row>
    <row r="3893" spans="1:20 16384:16384" s="19" customFormat="1" ht="36">
      <c r="A3893" s="20" t="s">
        <v>2</v>
      </c>
      <c r="B3893" s="10" t="s">
        <v>10</v>
      </c>
      <c r="C3893" s="11" t="s">
        <v>6841</v>
      </c>
      <c r="D3893" s="11"/>
      <c r="E3893" s="14"/>
      <c r="F3893" s="11"/>
      <c r="G3893" s="20" t="s">
        <v>5</v>
      </c>
      <c r="H3893" s="25">
        <v>40842</v>
      </c>
      <c r="I3893" s="24">
        <v>40843</v>
      </c>
      <c r="J3893" s="20">
        <v>2</v>
      </c>
      <c r="K3893" s="11" t="s">
        <v>16364</v>
      </c>
      <c r="L3893" s="14"/>
      <c r="M3893" s="10" t="s">
        <v>148</v>
      </c>
      <c r="N3893" s="10" t="s">
        <v>9426</v>
      </c>
      <c r="O3893" s="11" t="s">
        <v>1039</v>
      </c>
      <c r="P3893" s="11"/>
      <c r="Q3893" s="11"/>
      <c r="R3893" s="15"/>
      <c r="S3893" s="30"/>
      <c r="T3893" s="13"/>
      <c r="XFD3893" s="53">
        <f t="shared" si="60"/>
        <v>40845</v>
      </c>
    </row>
    <row r="3894" spans="1:20 16384:16384" s="19" customFormat="1" ht="12">
      <c r="A3894" s="13" t="s">
        <v>2</v>
      </c>
      <c r="B3894" s="10" t="s">
        <v>18</v>
      </c>
      <c r="C3894" s="11" t="s">
        <v>6659</v>
      </c>
      <c r="D3894" s="11"/>
      <c r="E3894" s="14"/>
      <c r="F3894" s="11"/>
      <c r="G3894" s="20" t="s">
        <v>5</v>
      </c>
      <c r="H3894" s="25">
        <v>40844</v>
      </c>
      <c r="I3894" s="24">
        <v>40844</v>
      </c>
      <c r="J3894" s="20">
        <v>1</v>
      </c>
      <c r="K3894" s="11"/>
      <c r="L3894" s="14"/>
      <c r="M3894" s="10" t="s">
        <v>148</v>
      </c>
      <c r="N3894" s="10" t="s">
        <v>9426</v>
      </c>
      <c r="O3894" s="11" t="s">
        <v>1039</v>
      </c>
      <c r="P3894" s="11" t="s">
        <v>6657</v>
      </c>
      <c r="Q3894" s="11"/>
      <c r="R3894" s="15"/>
      <c r="S3894" s="30"/>
      <c r="T3894" s="13"/>
      <c r="XFD3894" s="53">
        <f t="shared" si="60"/>
        <v>40845</v>
      </c>
    </row>
    <row r="3895" spans="1:20 16384:16384" s="19" customFormat="1" ht="84">
      <c r="A3895" s="10" t="s">
        <v>2</v>
      </c>
      <c r="B3895" s="10" t="s">
        <v>3</v>
      </c>
      <c r="C3895" s="22" t="s">
        <v>15570</v>
      </c>
      <c r="D3895" s="22" t="s">
        <v>15571</v>
      </c>
      <c r="E3895" s="14"/>
      <c r="F3895" s="11" t="s">
        <v>1554</v>
      </c>
      <c r="G3895" s="20" t="s">
        <v>5</v>
      </c>
      <c r="H3895" s="25">
        <v>40846</v>
      </c>
      <c r="I3895" s="24">
        <v>40846</v>
      </c>
      <c r="J3895" s="20">
        <v>1</v>
      </c>
      <c r="K3895" s="14" t="s">
        <v>6612</v>
      </c>
      <c r="L3895" s="14"/>
      <c r="M3895" s="10" t="s">
        <v>148</v>
      </c>
      <c r="N3895" s="10" t="s">
        <v>9426</v>
      </c>
      <c r="O3895" s="11" t="s">
        <v>1039</v>
      </c>
      <c r="P3895" s="15"/>
      <c r="Q3895" s="15"/>
      <c r="R3895" s="15" t="s">
        <v>19724</v>
      </c>
      <c r="S3895" s="30" t="s">
        <v>15572</v>
      </c>
      <c r="T3895" s="13"/>
      <c r="XFD3895" s="53">
        <f t="shared" si="60"/>
        <v>40847</v>
      </c>
    </row>
    <row r="3896" spans="1:20 16384:16384" s="19" customFormat="1" ht="12">
      <c r="A3896" s="13" t="s">
        <v>2</v>
      </c>
      <c r="B3896" s="10" t="s">
        <v>3</v>
      </c>
      <c r="C3896" s="14" t="s">
        <v>6660</v>
      </c>
      <c r="D3896" s="22"/>
      <c r="E3896" s="14"/>
      <c r="F3896" s="11"/>
      <c r="G3896" s="20" t="s">
        <v>5</v>
      </c>
      <c r="H3896" s="25">
        <v>40846</v>
      </c>
      <c r="I3896" s="24">
        <v>40846</v>
      </c>
      <c r="J3896" s="20">
        <v>1</v>
      </c>
      <c r="K3896" s="14"/>
      <c r="L3896" s="14"/>
      <c r="M3896" s="10" t="s">
        <v>148</v>
      </c>
      <c r="N3896" s="10" t="s">
        <v>9426</v>
      </c>
      <c r="O3896" s="11" t="s">
        <v>1039</v>
      </c>
      <c r="P3896" s="11" t="s">
        <v>6661</v>
      </c>
      <c r="Q3896" s="15"/>
      <c r="R3896" s="15"/>
      <c r="S3896" s="30"/>
      <c r="T3896" s="13"/>
      <c r="XFD3896" s="53">
        <f t="shared" si="60"/>
        <v>40847</v>
      </c>
    </row>
    <row r="3897" spans="1:20 16384:16384" s="19" customFormat="1" ht="12">
      <c r="A3897" s="13" t="s">
        <v>2</v>
      </c>
      <c r="B3897" s="10" t="s">
        <v>37</v>
      </c>
      <c r="C3897" s="14" t="s">
        <v>6662</v>
      </c>
      <c r="D3897" s="22"/>
      <c r="E3897" s="14"/>
      <c r="F3897" s="11"/>
      <c r="G3897" s="20" t="s">
        <v>5</v>
      </c>
      <c r="H3897" s="25">
        <v>40846</v>
      </c>
      <c r="I3897" s="24">
        <v>40846</v>
      </c>
      <c r="J3897" s="20">
        <v>1</v>
      </c>
      <c r="K3897" s="14"/>
      <c r="L3897" s="14"/>
      <c r="M3897" s="10" t="s">
        <v>148</v>
      </c>
      <c r="N3897" s="10" t="s">
        <v>9426</v>
      </c>
      <c r="O3897" s="11" t="s">
        <v>1039</v>
      </c>
      <c r="P3897" s="14" t="s">
        <v>6657</v>
      </c>
      <c r="Q3897" s="15"/>
      <c r="R3897" s="15"/>
      <c r="S3897" s="30"/>
      <c r="T3897" s="13"/>
      <c r="XFD3897" s="53">
        <f t="shared" si="60"/>
        <v>40847</v>
      </c>
    </row>
    <row r="3898" spans="1:20 16384:16384" s="19" customFormat="1" ht="12">
      <c r="A3898" s="10" t="s">
        <v>2</v>
      </c>
      <c r="B3898" s="10" t="s">
        <v>19</v>
      </c>
      <c r="C3898" s="11" t="s">
        <v>7096</v>
      </c>
      <c r="D3898" s="11"/>
      <c r="E3898" s="11"/>
      <c r="F3898" s="11"/>
      <c r="G3898" s="10" t="s">
        <v>51</v>
      </c>
      <c r="H3898" s="25">
        <v>40851</v>
      </c>
      <c r="I3898" s="24">
        <v>40851</v>
      </c>
      <c r="J3898" s="10">
        <v>1</v>
      </c>
      <c r="K3898" s="11"/>
      <c r="L3898" s="11"/>
      <c r="M3898" s="10" t="s">
        <v>148</v>
      </c>
      <c r="N3898" s="10" t="s">
        <v>9426</v>
      </c>
      <c r="O3898" s="11" t="s">
        <v>1006</v>
      </c>
      <c r="P3898" s="11"/>
      <c r="Q3898" s="11"/>
      <c r="R3898" s="11"/>
      <c r="S3898" s="11"/>
      <c r="T3898" s="13" t="s">
        <v>7078</v>
      </c>
      <c r="XFD3898" s="53">
        <f t="shared" si="60"/>
        <v>40852</v>
      </c>
    </row>
    <row r="3899" spans="1:20 16384:16384" s="19" customFormat="1" ht="12">
      <c r="A3899" s="13" t="s">
        <v>2</v>
      </c>
      <c r="B3899" s="10" t="s">
        <v>3</v>
      </c>
      <c r="C3899" s="14" t="s">
        <v>6690</v>
      </c>
      <c r="D3899" s="22"/>
      <c r="E3899" s="14"/>
      <c r="F3899" s="11"/>
      <c r="G3899" s="20" t="s">
        <v>5</v>
      </c>
      <c r="H3899" s="25">
        <v>40855</v>
      </c>
      <c r="I3899" s="24">
        <v>40855</v>
      </c>
      <c r="J3899" s="20">
        <v>1</v>
      </c>
      <c r="K3899" s="14"/>
      <c r="L3899" s="14"/>
      <c r="M3899" s="10" t="s">
        <v>148</v>
      </c>
      <c r="N3899" s="10" t="s">
        <v>9426</v>
      </c>
      <c r="O3899" s="11" t="s">
        <v>1039</v>
      </c>
      <c r="P3899" s="14" t="s">
        <v>6657</v>
      </c>
      <c r="Q3899" s="15"/>
      <c r="R3899" s="15"/>
      <c r="S3899" s="30"/>
      <c r="T3899" s="13"/>
      <c r="XFD3899" s="53">
        <f t="shared" si="60"/>
        <v>40856</v>
      </c>
    </row>
    <row r="3900" spans="1:20 16384:16384" s="19" customFormat="1" ht="12">
      <c r="A3900" s="10" t="s">
        <v>2</v>
      </c>
      <c r="B3900" s="10" t="s">
        <v>3</v>
      </c>
      <c r="C3900" s="14" t="s">
        <v>7603</v>
      </c>
      <c r="D3900" s="22"/>
      <c r="E3900" s="14"/>
      <c r="F3900" s="11" t="s">
        <v>7604</v>
      </c>
      <c r="G3900" s="20" t="s">
        <v>5</v>
      </c>
      <c r="H3900" s="25">
        <v>40862</v>
      </c>
      <c r="I3900" s="24">
        <v>40862</v>
      </c>
      <c r="J3900" s="20">
        <v>1</v>
      </c>
      <c r="K3900" s="14"/>
      <c r="L3900" s="14"/>
      <c r="M3900" s="10" t="s">
        <v>148</v>
      </c>
      <c r="N3900" s="10" t="s">
        <v>9426</v>
      </c>
      <c r="O3900" s="11" t="s">
        <v>1039</v>
      </c>
      <c r="P3900" s="11" t="s">
        <v>6661</v>
      </c>
      <c r="Q3900" s="15"/>
      <c r="R3900" s="15"/>
      <c r="S3900" s="30"/>
      <c r="T3900" s="13" t="s">
        <v>7053</v>
      </c>
      <c r="XFD3900" s="53">
        <f t="shared" si="60"/>
        <v>40863</v>
      </c>
    </row>
    <row r="3901" spans="1:20 16384:16384" s="19" customFormat="1" ht="72">
      <c r="A3901" s="13" t="s">
        <v>2</v>
      </c>
      <c r="B3901" s="13" t="s">
        <v>3</v>
      </c>
      <c r="C3901" s="14" t="s">
        <v>1096</v>
      </c>
      <c r="D3901" s="15"/>
      <c r="E3901" s="15"/>
      <c r="F3901" s="15"/>
      <c r="G3901" s="20" t="s">
        <v>5</v>
      </c>
      <c r="H3901" s="25">
        <v>40863</v>
      </c>
      <c r="I3901" s="24">
        <v>40863</v>
      </c>
      <c r="J3901" s="20">
        <v>1</v>
      </c>
      <c r="K3901" s="15"/>
      <c r="L3901" s="15"/>
      <c r="M3901" s="13" t="s">
        <v>148</v>
      </c>
      <c r="N3901" s="13" t="s">
        <v>9426</v>
      </c>
      <c r="O3901" s="14" t="s">
        <v>1039</v>
      </c>
      <c r="P3901" s="14" t="s">
        <v>6657</v>
      </c>
      <c r="Q3901" s="15"/>
      <c r="R3901" s="15" t="s">
        <v>19423</v>
      </c>
      <c r="S3901" s="30" t="s">
        <v>8933</v>
      </c>
      <c r="T3901" s="13"/>
      <c r="XFD3901" s="53">
        <f t="shared" si="60"/>
        <v>40864</v>
      </c>
    </row>
    <row r="3902" spans="1:20 16384:16384" s="19" customFormat="1" ht="12">
      <c r="A3902" s="13" t="s">
        <v>2</v>
      </c>
      <c r="B3902" s="13" t="s">
        <v>3</v>
      </c>
      <c r="C3902" s="14" t="s">
        <v>7187</v>
      </c>
      <c r="D3902" s="15"/>
      <c r="E3902" s="15"/>
      <c r="F3902" s="15"/>
      <c r="G3902" s="20" t="s">
        <v>5</v>
      </c>
      <c r="H3902" s="25">
        <v>40864</v>
      </c>
      <c r="I3902" s="24">
        <v>40864</v>
      </c>
      <c r="J3902" s="20">
        <v>1</v>
      </c>
      <c r="K3902" s="15"/>
      <c r="L3902" s="15"/>
      <c r="M3902" s="13" t="s">
        <v>148</v>
      </c>
      <c r="N3902" s="13" t="s">
        <v>9426</v>
      </c>
      <c r="O3902" s="14" t="s">
        <v>1039</v>
      </c>
      <c r="P3902" s="14"/>
      <c r="Q3902" s="15"/>
      <c r="R3902" s="15"/>
      <c r="S3902" s="30"/>
      <c r="T3902" s="13" t="s">
        <v>7134</v>
      </c>
      <c r="XFD3902" s="53">
        <f t="shared" si="60"/>
        <v>40865</v>
      </c>
    </row>
    <row r="3903" spans="1:20 16384:16384" s="19" customFormat="1" ht="12">
      <c r="A3903" s="13" t="s">
        <v>2</v>
      </c>
      <c r="B3903" s="13" t="s">
        <v>18</v>
      </c>
      <c r="C3903" s="14" t="s">
        <v>7185</v>
      </c>
      <c r="D3903" s="15"/>
      <c r="E3903" s="15"/>
      <c r="F3903" s="15"/>
      <c r="G3903" s="20" t="s">
        <v>5</v>
      </c>
      <c r="H3903" s="25">
        <v>40877</v>
      </c>
      <c r="I3903" s="24">
        <v>40877</v>
      </c>
      <c r="J3903" s="20">
        <v>1</v>
      </c>
      <c r="K3903" s="15"/>
      <c r="L3903" s="15"/>
      <c r="M3903" s="13" t="s">
        <v>148</v>
      </c>
      <c r="N3903" s="13" t="s">
        <v>9426</v>
      </c>
      <c r="O3903" s="14" t="s">
        <v>1039</v>
      </c>
      <c r="P3903" s="14"/>
      <c r="Q3903" s="15"/>
      <c r="R3903" s="15"/>
      <c r="S3903" s="30"/>
      <c r="T3903" s="13" t="s">
        <v>7134</v>
      </c>
      <c r="XFD3903" s="53">
        <f t="shared" si="60"/>
        <v>40878</v>
      </c>
    </row>
    <row r="3904" spans="1:20 16384:16384" s="19" customFormat="1" ht="12">
      <c r="A3904" s="13" t="s">
        <v>2</v>
      </c>
      <c r="B3904" s="13" t="s">
        <v>3</v>
      </c>
      <c r="C3904" s="14" t="s">
        <v>7183</v>
      </c>
      <c r="D3904" s="15"/>
      <c r="E3904" s="15"/>
      <c r="F3904" s="15"/>
      <c r="G3904" s="20" t="s">
        <v>5</v>
      </c>
      <c r="H3904" s="25">
        <v>40878</v>
      </c>
      <c r="I3904" s="24">
        <v>40878</v>
      </c>
      <c r="J3904" s="20">
        <v>1</v>
      </c>
      <c r="K3904" s="15"/>
      <c r="L3904" s="15"/>
      <c r="M3904" s="13" t="s">
        <v>148</v>
      </c>
      <c r="N3904" s="13" t="s">
        <v>9426</v>
      </c>
      <c r="O3904" s="14" t="s">
        <v>1039</v>
      </c>
      <c r="P3904" s="14"/>
      <c r="Q3904" s="15"/>
      <c r="R3904" s="15"/>
      <c r="S3904" s="30"/>
      <c r="T3904" s="13" t="s">
        <v>7134</v>
      </c>
      <c r="XFD3904" s="53">
        <f t="shared" si="60"/>
        <v>40879</v>
      </c>
    </row>
    <row r="3905" spans="1:20 16384:16384" s="19" customFormat="1" ht="12">
      <c r="A3905" s="13" t="s">
        <v>2</v>
      </c>
      <c r="B3905" s="13" t="s">
        <v>3</v>
      </c>
      <c r="C3905" s="14" t="s">
        <v>7184</v>
      </c>
      <c r="D3905" s="15"/>
      <c r="E3905" s="15"/>
      <c r="F3905" s="15"/>
      <c r="G3905" s="20" t="s">
        <v>5</v>
      </c>
      <c r="H3905" s="25">
        <v>40879</v>
      </c>
      <c r="I3905" s="24">
        <v>40879</v>
      </c>
      <c r="J3905" s="20">
        <v>1</v>
      </c>
      <c r="K3905" s="15"/>
      <c r="L3905" s="15"/>
      <c r="M3905" s="13" t="s">
        <v>148</v>
      </c>
      <c r="N3905" s="13" t="s">
        <v>9426</v>
      </c>
      <c r="O3905" s="14" t="s">
        <v>1039</v>
      </c>
      <c r="P3905" s="14"/>
      <c r="Q3905" s="15"/>
      <c r="R3905" s="15"/>
      <c r="S3905" s="30"/>
      <c r="T3905" s="13" t="s">
        <v>7134</v>
      </c>
      <c r="XFD3905" s="53">
        <f t="shared" si="60"/>
        <v>40880</v>
      </c>
    </row>
    <row r="3906" spans="1:20 16384:16384" s="19" customFormat="1" ht="360">
      <c r="A3906" s="20" t="s">
        <v>2</v>
      </c>
      <c r="B3906" s="20" t="s">
        <v>18</v>
      </c>
      <c r="C3906" s="11" t="s">
        <v>1130</v>
      </c>
      <c r="D3906" s="11"/>
      <c r="E3906" s="22"/>
      <c r="F3906" s="22" t="s">
        <v>1555</v>
      </c>
      <c r="G3906" s="20" t="s">
        <v>94</v>
      </c>
      <c r="H3906" s="25">
        <v>40882</v>
      </c>
      <c r="I3906" s="24">
        <v>40882</v>
      </c>
      <c r="J3906" s="20">
        <v>1</v>
      </c>
      <c r="K3906" s="14"/>
      <c r="L3906" s="14"/>
      <c r="M3906" s="13" t="s">
        <v>148</v>
      </c>
      <c r="N3906" s="13" t="s">
        <v>9426</v>
      </c>
      <c r="O3906" s="22" t="s">
        <v>1039</v>
      </c>
      <c r="P3906" s="22" t="s">
        <v>6661</v>
      </c>
      <c r="Q3906" s="15"/>
      <c r="R3906" s="15"/>
      <c r="S3906" s="30" t="s">
        <v>19725</v>
      </c>
      <c r="T3906" s="13"/>
      <c r="XFD3906" s="53">
        <f t="shared" si="60"/>
        <v>40883</v>
      </c>
    </row>
    <row r="3907" spans="1:20 16384:16384" s="19" customFormat="1" ht="24">
      <c r="A3907" s="13" t="s">
        <v>2</v>
      </c>
      <c r="B3907" s="20" t="s">
        <v>37</v>
      </c>
      <c r="C3907" s="14" t="s">
        <v>6709</v>
      </c>
      <c r="D3907" s="11" t="s">
        <v>6734</v>
      </c>
      <c r="E3907" s="22"/>
      <c r="F3907" s="22"/>
      <c r="G3907" s="20" t="s">
        <v>5</v>
      </c>
      <c r="H3907" s="25">
        <v>40885</v>
      </c>
      <c r="I3907" s="24">
        <v>40885</v>
      </c>
      <c r="J3907" s="20">
        <v>1</v>
      </c>
      <c r="K3907" s="14"/>
      <c r="L3907" s="14"/>
      <c r="M3907" s="13" t="s">
        <v>148</v>
      </c>
      <c r="N3907" s="13" t="s">
        <v>9426</v>
      </c>
      <c r="O3907" s="22" t="s">
        <v>1039</v>
      </c>
      <c r="P3907" s="22" t="s">
        <v>6661</v>
      </c>
      <c r="Q3907" s="15"/>
      <c r="R3907" s="15"/>
      <c r="S3907" s="30"/>
      <c r="T3907" s="13"/>
      <c r="XFD3907" s="53">
        <f t="shared" si="60"/>
        <v>40886</v>
      </c>
    </row>
    <row r="3908" spans="1:20 16384:16384" s="19" customFormat="1" ht="12">
      <c r="A3908" s="20" t="s">
        <v>2</v>
      </c>
      <c r="B3908" s="20" t="s">
        <v>18</v>
      </c>
      <c r="C3908" s="11" t="s">
        <v>12495</v>
      </c>
      <c r="D3908" s="11" t="s">
        <v>12496</v>
      </c>
      <c r="E3908" s="22"/>
      <c r="F3908" s="22"/>
      <c r="G3908" s="20" t="s">
        <v>5</v>
      </c>
      <c r="H3908" s="25">
        <v>40886</v>
      </c>
      <c r="I3908" s="24">
        <v>40886</v>
      </c>
      <c r="J3908" s="20">
        <v>1</v>
      </c>
      <c r="K3908" s="14" t="s">
        <v>6612</v>
      </c>
      <c r="L3908" s="14"/>
      <c r="M3908" s="13" t="s">
        <v>148</v>
      </c>
      <c r="N3908" s="13" t="s">
        <v>9426</v>
      </c>
      <c r="O3908" s="22" t="s">
        <v>1039</v>
      </c>
      <c r="P3908" s="22" t="s">
        <v>6661</v>
      </c>
      <c r="Q3908" s="15"/>
      <c r="R3908" s="15"/>
      <c r="S3908" s="30"/>
      <c r="T3908" s="13"/>
      <c r="XFD3908" s="53">
        <f t="shared" si="60"/>
        <v>40887</v>
      </c>
    </row>
    <row r="3909" spans="1:20 16384:16384" s="19" customFormat="1" ht="12">
      <c r="A3909" s="10" t="s">
        <v>2</v>
      </c>
      <c r="B3909" s="20" t="s">
        <v>21</v>
      </c>
      <c r="C3909" s="14" t="s">
        <v>2092</v>
      </c>
      <c r="D3909" s="11" t="s">
        <v>7583</v>
      </c>
      <c r="E3909" s="22"/>
      <c r="F3909" s="22"/>
      <c r="G3909" s="20" t="s">
        <v>5</v>
      </c>
      <c r="H3909" s="25">
        <v>40888</v>
      </c>
      <c r="I3909" s="24">
        <v>40888</v>
      </c>
      <c r="J3909" s="20">
        <v>1</v>
      </c>
      <c r="K3909" s="14"/>
      <c r="L3909" s="14"/>
      <c r="M3909" s="13" t="s">
        <v>148</v>
      </c>
      <c r="N3909" s="13" t="s">
        <v>9426</v>
      </c>
      <c r="O3909" s="22" t="s">
        <v>1039</v>
      </c>
      <c r="P3909" s="22" t="s">
        <v>6661</v>
      </c>
      <c r="Q3909" s="15"/>
      <c r="R3909" s="15"/>
      <c r="S3909" s="30"/>
      <c r="T3909" s="13" t="s">
        <v>7130</v>
      </c>
      <c r="XFD3909" s="53">
        <f t="shared" ref="XFD3909:XFD3972" si="61">SUM(I3909:XFC3909)</f>
        <v>40889</v>
      </c>
    </row>
    <row r="3910" spans="1:20 16384:16384" s="19" customFormat="1" ht="24">
      <c r="A3910" s="20" t="s">
        <v>2</v>
      </c>
      <c r="B3910" s="20" t="s">
        <v>18</v>
      </c>
      <c r="C3910" s="14" t="s">
        <v>8266</v>
      </c>
      <c r="D3910" s="11"/>
      <c r="E3910" s="22"/>
      <c r="F3910" s="22" t="s">
        <v>7178</v>
      </c>
      <c r="G3910" s="20" t="s">
        <v>5</v>
      </c>
      <c r="H3910" s="25">
        <v>40892</v>
      </c>
      <c r="I3910" s="24">
        <v>40892</v>
      </c>
      <c r="J3910" s="20">
        <v>1</v>
      </c>
      <c r="K3910" s="14"/>
      <c r="L3910" s="14"/>
      <c r="M3910" s="13" t="s">
        <v>148</v>
      </c>
      <c r="N3910" s="13" t="s">
        <v>9426</v>
      </c>
      <c r="O3910" s="22" t="s">
        <v>1039</v>
      </c>
      <c r="P3910" s="22"/>
      <c r="Q3910" s="15"/>
      <c r="R3910" s="15"/>
      <c r="S3910" s="30"/>
      <c r="T3910" s="13" t="s">
        <v>7134</v>
      </c>
      <c r="XFD3910" s="53">
        <f t="shared" si="61"/>
        <v>40893</v>
      </c>
    </row>
    <row r="3911" spans="1:20 16384:16384" s="19" customFormat="1" ht="12">
      <c r="A3911" s="20" t="s">
        <v>2</v>
      </c>
      <c r="B3911" s="20" t="s">
        <v>3</v>
      </c>
      <c r="C3911" s="14" t="s">
        <v>7177</v>
      </c>
      <c r="D3911" s="11" t="s">
        <v>7596</v>
      </c>
      <c r="E3911" s="22"/>
      <c r="F3911" s="22"/>
      <c r="G3911" s="20" t="s">
        <v>5</v>
      </c>
      <c r="H3911" s="25">
        <v>40893</v>
      </c>
      <c r="I3911" s="24">
        <v>40893</v>
      </c>
      <c r="J3911" s="20">
        <v>1</v>
      </c>
      <c r="K3911" s="14"/>
      <c r="L3911" s="14"/>
      <c r="M3911" s="13" t="s">
        <v>148</v>
      </c>
      <c r="N3911" s="13" t="s">
        <v>9426</v>
      </c>
      <c r="O3911" s="22" t="s">
        <v>1039</v>
      </c>
      <c r="P3911" s="22"/>
      <c r="Q3911" s="15"/>
      <c r="R3911" s="15"/>
      <c r="S3911" s="30"/>
      <c r="T3911" s="13" t="s">
        <v>7134</v>
      </c>
      <c r="XFD3911" s="53">
        <f t="shared" si="61"/>
        <v>40894</v>
      </c>
    </row>
    <row r="3912" spans="1:20 16384:16384" s="19" customFormat="1" ht="12">
      <c r="A3912" s="20" t="s">
        <v>2</v>
      </c>
      <c r="B3912" s="20" t="s">
        <v>37</v>
      </c>
      <c r="C3912" s="14" t="s">
        <v>7179</v>
      </c>
      <c r="D3912" s="11"/>
      <c r="E3912" s="22"/>
      <c r="F3912" s="22"/>
      <c r="G3912" s="20" t="s">
        <v>5</v>
      </c>
      <c r="H3912" s="25">
        <v>40894</v>
      </c>
      <c r="I3912" s="24">
        <v>40894</v>
      </c>
      <c r="J3912" s="20">
        <v>1</v>
      </c>
      <c r="K3912" s="14"/>
      <c r="L3912" s="14"/>
      <c r="M3912" s="13" t="s">
        <v>148</v>
      </c>
      <c r="N3912" s="13" t="s">
        <v>9426</v>
      </c>
      <c r="O3912" s="22" t="s">
        <v>1039</v>
      </c>
      <c r="P3912" s="22"/>
      <c r="Q3912" s="15"/>
      <c r="R3912" s="15"/>
      <c r="S3912" s="30"/>
      <c r="T3912" s="13" t="s">
        <v>7134</v>
      </c>
      <c r="XFD3912" s="53">
        <f t="shared" si="61"/>
        <v>40895</v>
      </c>
    </row>
    <row r="3913" spans="1:20 16384:16384" s="19" customFormat="1" ht="12">
      <c r="A3913" s="20" t="s">
        <v>2</v>
      </c>
      <c r="B3913" s="20" t="s">
        <v>18</v>
      </c>
      <c r="C3913" s="14" t="s">
        <v>7180</v>
      </c>
      <c r="D3913" s="11"/>
      <c r="E3913" s="22"/>
      <c r="F3913" s="22"/>
      <c r="G3913" s="20" t="s">
        <v>94</v>
      </c>
      <c r="H3913" s="25">
        <v>40894</v>
      </c>
      <c r="I3913" s="24">
        <v>40894</v>
      </c>
      <c r="J3913" s="20">
        <v>1</v>
      </c>
      <c r="K3913" s="14"/>
      <c r="L3913" s="14"/>
      <c r="M3913" s="13" t="s">
        <v>148</v>
      </c>
      <c r="N3913" s="13" t="s">
        <v>9426</v>
      </c>
      <c r="O3913" s="22" t="s">
        <v>1039</v>
      </c>
      <c r="P3913" s="22"/>
      <c r="Q3913" s="15"/>
      <c r="R3913" s="15"/>
      <c r="S3913" s="30"/>
      <c r="T3913" s="13" t="s">
        <v>7134</v>
      </c>
      <c r="XFD3913" s="53">
        <f t="shared" si="61"/>
        <v>40895</v>
      </c>
    </row>
    <row r="3914" spans="1:20 16384:16384" s="19" customFormat="1" ht="12">
      <c r="A3914" s="20" t="s">
        <v>2</v>
      </c>
      <c r="B3914" s="20" t="s">
        <v>3</v>
      </c>
      <c r="C3914" s="14" t="s">
        <v>7232</v>
      </c>
      <c r="D3914" s="11"/>
      <c r="E3914" s="22"/>
      <c r="F3914" s="22"/>
      <c r="G3914" s="20" t="s">
        <v>5</v>
      </c>
      <c r="H3914" s="25">
        <v>40904</v>
      </c>
      <c r="I3914" s="24">
        <v>40904</v>
      </c>
      <c r="J3914" s="20">
        <v>1</v>
      </c>
      <c r="K3914" s="14"/>
      <c r="L3914" s="14"/>
      <c r="M3914" s="13" t="s">
        <v>148</v>
      </c>
      <c r="N3914" s="13" t="s">
        <v>9426</v>
      </c>
      <c r="O3914" s="22" t="s">
        <v>1039</v>
      </c>
      <c r="P3914" s="22"/>
      <c r="Q3914" s="15"/>
      <c r="R3914" s="15"/>
      <c r="S3914" s="30"/>
      <c r="T3914" s="13" t="s">
        <v>7056</v>
      </c>
      <c r="XFD3914" s="53">
        <f t="shared" si="61"/>
        <v>40905</v>
      </c>
    </row>
    <row r="3915" spans="1:20 16384:16384" s="19" customFormat="1" ht="24">
      <c r="A3915" s="10" t="s">
        <v>2</v>
      </c>
      <c r="B3915" s="10" t="s">
        <v>18</v>
      </c>
      <c r="C3915" s="11" t="s">
        <v>8119</v>
      </c>
      <c r="D3915" s="15"/>
      <c r="E3915" s="14"/>
      <c r="F3915" s="11" t="s">
        <v>8118</v>
      </c>
      <c r="G3915" s="20" t="s">
        <v>5</v>
      </c>
      <c r="H3915" s="25">
        <v>40632</v>
      </c>
      <c r="I3915" s="24">
        <v>40632</v>
      </c>
      <c r="J3915" s="20">
        <v>1</v>
      </c>
      <c r="K3915" s="14"/>
      <c r="L3915" s="14"/>
      <c r="M3915" s="13" t="s">
        <v>148</v>
      </c>
      <c r="N3915" s="13" t="s">
        <v>9426</v>
      </c>
      <c r="O3915" s="14" t="s">
        <v>1039</v>
      </c>
      <c r="P3915" s="14" t="s">
        <v>6657</v>
      </c>
      <c r="Q3915" s="15"/>
      <c r="R3915" s="11"/>
      <c r="S3915" s="11"/>
      <c r="T3915" s="13" t="s">
        <v>7049</v>
      </c>
      <c r="XFD3915" s="53">
        <f t="shared" si="61"/>
        <v>40633</v>
      </c>
    </row>
    <row r="3916" spans="1:20 16384:16384" s="19" customFormat="1" ht="36">
      <c r="A3916" s="20" t="s">
        <v>2</v>
      </c>
      <c r="B3916" s="20" t="s">
        <v>3</v>
      </c>
      <c r="C3916" s="22" t="s">
        <v>8218</v>
      </c>
      <c r="D3916" s="22" t="s">
        <v>14698</v>
      </c>
      <c r="E3916" s="22"/>
      <c r="F3916" s="22"/>
      <c r="G3916" s="20" t="s">
        <v>5</v>
      </c>
      <c r="H3916" s="25">
        <v>40775</v>
      </c>
      <c r="I3916" s="24">
        <v>40775</v>
      </c>
      <c r="J3916" s="20">
        <v>1</v>
      </c>
      <c r="K3916" s="22" t="s">
        <v>16365</v>
      </c>
      <c r="L3916" s="22"/>
      <c r="M3916" s="20" t="s">
        <v>6736</v>
      </c>
      <c r="N3916" s="20" t="s">
        <v>1318</v>
      </c>
      <c r="O3916" s="22" t="s">
        <v>16366</v>
      </c>
      <c r="P3916" s="15"/>
      <c r="Q3916" s="15"/>
      <c r="R3916" s="15" t="s">
        <v>19424</v>
      </c>
      <c r="S3916" s="30" t="s">
        <v>8934</v>
      </c>
      <c r="T3916" s="13"/>
      <c r="XFD3916" s="53">
        <f t="shared" si="61"/>
        <v>40776</v>
      </c>
    </row>
    <row r="3917" spans="1:20 16384:16384" s="19" customFormat="1" ht="36">
      <c r="A3917" s="13" t="s">
        <v>2</v>
      </c>
      <c r="B3917" s="20" t="s">
        <v>21</v>
      </c>
      <c r="C3917" s="22" t="s">
        <v>8219</v>
      </c>
      <c r="D3917" s="22" t="s">
        <v>6819</v>
      </c>
      <c r="E3917" s="22"/>
      <c r="F3917" s="22" t="s">
        <v>7442</v>
      </c>
      <c r="G3917" s="20" t="s">
        <v>5</v>
      </c>
      <c r="H3917" s="25">
        <v>40753</v>
      </c>
      <c r="I3917" s="24">
        <v>40753</v>
      </c>
      <c r="J3917" s="20">
        <v>1</v>
      </c>
      <c r="K3917" s="22"/>
      <c r="L3917" s="22"/>
      <c r="M3917" s="20" t="s">
        <v>6736</v>
      </c>
      <c r="N3917" s="20" t="s">
        <v>1318</v>
      </c>
      <c r="O3917" s="22" t="s">
        <v>16367</v>
      </c>
      <c r="P3917" s="22"/>
      <c r="Q3917" s="22"/>
      <c r="R3917" s="15"/>
      <c r="S3917" s="30"/>
      <c r="T3917" s="13"/>
      <c r="XFD3917" s="53">
        <f t="shared" si="61"/>
        <v>40754</v>
      </c>
    </row>
    <row r="3918" spans="1:20 16384:16384" s="19" customFormat="1" ht="227.25">
      <c r="A3918" s="20" t="s">
        <v>2</v>
      </c>
      <c r="B3918" s="20" t="s">
        <v>3</v>
      </c>
      <c r="C3918" s="22" t="s">
        <v>8218</v>
      </c>
      <c r="D3918" s="22" t="s">
        <v>1557</v>
      </c>
      <c r="E3918" s="22"/>
      <c r="F3918" s="22"/>
      <c r="G3918" s="20" t="s">
        <v>5</v>
      </c>
      <c r="H3918" s="25">
        <v>40775</v>
      </c>
      <c r="I3918" s="24">
        <v>40775</v>
      </c>
      <c r="J3918" s="20">
        <v>1</v>
      </c>
      <c r="K3918" s="14" t="s">
        <v>16365</v>
      </c>
      <c r="L3918" s="14"/>
      <c r="M3918" s="13" t="s">
        <v>6736</v>
      </c>
      <c r="N3918" s="13" t="s">
        <v>1318</v>
      </c>
      <c r="O3918" s="22" t="s">
        <v>526</v>
      </c>
      <c r="P3918" s="15"/>
      <c r="Q3918" s="15" t="s">
        <v>133</v>
      </c>
      <c r="R3918" s="15" t="s">
        <v>19425</v>
      </c>
      <c r="S3918" s="30" t="s">
        <v>19726</v>
      </c>
      <c r="T3918" s="13"/>
      <c r="XFD3918" s="53">
        <f t="shared" si="61"/>
        <v>40776</v>
      </c>
    </row>
    <row r="3919" spans="1:20 16384:16384" s="19" customFormat="1" ht="24">
      <c r="A3919" s="13" t="s">
        <v>2</v>
      </c>
      <c r="B3919" s="20" t="s">
        <v>3</v>
      </c>
      <c r="C3919" s="22" t="s">
        <v>8218</v>
      </c>
      <c r="D3919" s="22" t="s">
        <v>16368</v>
      </c>
      <c r="E3919" s="22"/>
      <c r="F3919" s="22"/>
      <c r="G3919" s="20" t="s">
        <v>5</v>
      </c>
      <c r="H3919" s="25">
        <v>40775</v>
      </c>
      <c r="I3919" s="24">
        <v>40775</v>
      </c>
      <c r="J3919" s="20">
        <v>1</v>
      </c>
      <c r="K3919" s="22" t="s">
        <v>16365</v>
      </c>
      <c r="L3919" s="22"/>
      <c r="M3919" s="20" t="s">
        <v>6736</v>
      </c>
      <c r="N3919" s="20" t="s">
        <v>1318</v>
      </c>
      <c r="O3919" s="22" t="s">
        <v>16367</v>
      </c>
      <c r="P3919" s="22"/>
      <c r="Q3919" s="22"/>
      <c r="R3919" s="15"/>
      <c r="S3919" s="30"/>
      <c r="T3919" s="13"/>
      <c r="XFD3919" s="53">
        <f t="shared" si="61"/>
        <v>40776</v>
      </c>
    </row>
    <row r="3920" spans="1:20 16384:16384" s="19" customFormat="1" ht="12">
      <c r="A3920" s="13" t="s">
        <v>2</v>
      </c>
      <c r="B3920" s="13" t="s">
        <v>10</v>
      </c>
      <c r="C3920" s="14" t="s">
        <v>6727</v>
      </c>
      <c r="D3920" s="22" t="s">
        <v>4573</v>
      </c>
      <c r="E3920" s="15"/>
      <c r="F3920" s="15"/>
      <c r="G3920" s="20" t="s">
        <v>5</v>
      </c>
      <c r="H3920" s="25">
        <v>40596</v>
      </c>
      <c r="I3920" s="24">
        <v>40596</v>
      </c>
      <c r="J3920" s="13">
        <v>1</v>
      </c>
      <c r="K3920" s="15"/>
      <c r="L3920" s="15"/>
      <c r="M3920" s="13" t="s">
        <v>6736</v>
      </c>
      <c r="N3920" s="13" t="s">
        <v>1318</v>
      </c>
      <c r="O3920" s="22" t="s">
        <v>16369</v>
      </c>
      <c r="P3920" s="15" t="s">
        <v>16370</v>
      </c>
      <c r="Q3920" s="15"/>
      <c r="R3920" s="15"/>
      <c r="S3920" s="30"/>
      <c r="T3920" s="13"/>
      <c r="XFD3920" s="53">
        <f t="shared" si="61"/>
        <v>40597</v>
      </c>
    </row>
    <row r="3921" spans="1:20 16384:16384" s="19" customFormat="1" ht="12">
      <c r="A3921" s="25" t="s">
        <v>2</v>
      </c>
      <c r="B3921" s="13" t="s">
        <v>3</v>
      </c>
      <c r="C3921" s="14" t="s">
        <v>7537</v>
      </c>
      <c r="D3921" s="15" t="s">
        <v>16371</v>
      </c>
      <c r="E3921" s="15"/>
      <c r="F3921" s="15"/>
      <c r="G3921" s="20" t="s">
        <v>5</v>
      </c>
      <c r="H3921" s="25">
        <v>40597</v>
      </c>
      <c r="I3921" s="24">
        <v>40597</v>
      </c>
      <c r="J3921" s="13">
        <v>1</v>
      </c>
      <c r="K3921" s="15"/>
      <c r="L3921" s="15"/>
      <c r="M3921" s="13" t="s">
        <v>6736</v>
      </c>
      <c r="N3921" s="13" t="s">
        <v>1318</v>
      </c>
      <c r="O3921" s="22" t="s">
        <v>16369</v>
      </c>
      <c r="P3921" s="15" t="s">
        <v>16370</v>
      </c>
      <c r="Q3921" s="15"/>
      <c r="R3921" s="15" t="s">
        <v>12421</v>
      </c>
      <c r="S3921" s="30" t="s">
        <v>8935</v>
      </c>
      <c r="T3921" s="13"/>
      <c r="XFD3921" s="53">
        <f t="shared" si="61"/>
        <v>40598</v>
      </c>
    </row>
    <row r="3922" spans="1:20 16384:16384" s="19" customFormat="1" ht="12">
      <c r="A3922" s="13" t="s">
        <v>2</v>
      </c>
      <c r="B3922" s="13" t="s">
        <v>10</v>
      </c>
      <c r="C3922" s="14" t="s">
        <v>6756</v>
      </c>
      <c r="D3922" s="15"/>
      <c r="E3922" s="15"/>
      <c r="F3922" s="15" t="s">
        <v>13669</v>
      </c>
      <c r="G3922" s="20" t="s">
        <v>5</v>
      </c>
      <c r="H3922" s="25">
        <v>40655</v>
      </c>
      <c r="I3922" s="24">
        <v>40655</v>
      </c>
      <c r="J3922" s="13">
        <v>1</v>
      </c>
      <c r="K3922" s="15"/>
      <c r="L3922" s="15"/>
      <c r="M3922" s="13" t="s">
        <v>6736</v>
      </c>
      <c r="N3922" s="13" t="s">
        <v>1318</v>
      </c>
      <c r="O3922" s="22" t="s">
        <v>16369</v>
      </c>
      <c r="P3922" s="15" t="s">
        <v>16370</v>
      </c>
      <c r="Q3922" s="15"/>
      <c r="R3922" s="15"/>
      <c r="S3922" s="30"/>
      <c r="T3922" s="13"/>
      <c r="XFD3922" s="53">
        <f t="shared" si="61"/>
        <v>40656</v>
      </c>
    </row>
    <row r="3923" spans="1:20 16384:16384" s="19" customFormat="1" ht="12">
      <c r="A3923" s="13" t="s">
        <v>2</v>
      </c>
      <c r="B3923" s="13" t="s">
        <v>10</v>
      </c>
      <c r="C3923" s="14" t="s">
        <v>7538</v>
      </c>
      <c r="D3923" s="15"/>
      <c r="E3923" s="15"/>
      <c r="F3923" s="15" t="s">
        <v>13669</v>
      </c>
      <c r="G3923" s="20" t="s">
        <v>5</v>
      </c>
      <c r="H3923" s="25">
        <v>40794</v>
      </c>
      <c r="I3923" s="24">
        <v>40794</v>
      </c>
      <c r="J3923" s="13">
        <v>1</v>
      </c>
      <c r="K3923" s="15"/>
      <c r="L3923" s="15"/>
      <c r="M3923" s="13" t="s">
        <v>6736</v>
      </c>
      <c r="N3923" s="13" t="s">
        <v>1318</v>
      </c>
      <c r="O3923" s="22" t="s">
        <v>16369</v>
      </c>
      <c r="P3923" s="15" t="s">
        <v>16370</v>
      </c>
      <c r="Q3923" s="15"/>
      <c r="R3923" s="15"/>
      <c r="S3923" s="30"/>
      <c r="T3923" s="13"/>
      <c r="XFD3923" s="53">
        <f t="shared" si="61"/>
        <v>40795</v>
      </c>
    </row>
    <row r="3924" spans="1:20 16384:16384" s="19" customFormat="1" ht="12">
      <c r="A3924" s="13" t="s">
        <v>2</v>
      </c>
      <c r="B3924" s="13" t="s">
        <v>10</v>
      </c>
      <c r="C3924" s="14" t="s">
        <v>6846</v>
      </c>
      <c r="D3924" s="15"/>
      <c r="E3924" s="15"/>
      <c r="F3924" s="15" t="s">
        <v>13669</v>
      </c>
      <c r="G3924" s="20" t="s">
        <v>5</v>
      </c>
      <c r="H3924" s="25">
        <v>40830</v>
      </c>
      <c r="I3924" s="24">
        <v>40830</v>
      </c>
      <c r="J3924" s="13">
        <v>1</v>
      </c>
      <c r="K3924" s="15"/>
      <c r="L3924" s="15"/>
      <c r="M3924" s="13" t="s">
        <v>6736</v>
      </c>
      <c r="N3924" s="13" t="s">
        <v>1318</v>
      </c>
      <c r="O3924" s="22" t="s">
        <v>16369</v>
      </c>
      <c r="P3924" s="15" t="s">
        <v>16370</v>
      </c>
      <c r="Q3924" s="15"/>
      <c r="R3924" s="15"/>
      <c r="S3924" s="30"/>
      <c r="T3924" s="13"/>
      <c r="XFD3924" s="53">
        <f t="shared" si="61"/>
        <v>40831</v>
      </c>
    </row>
    <row r="3925" spans="1:20 16384:16384" s="19" customFormat="1" ht="12">
      <c r="A3925" s="13" t="s">
        <v>2</v>
      </c>
      <c r="B3925" s="13" t="s">
        <v>10</v>
      </c>
      <c r="C3925" s="14" t="s">
        <v>6856</v>
      </c>
      <c r="D3925" s="15" t="s">
        <v>4573</v>
      </c>
      <c r="E3925" s="15"/>
      <c r="F3925" s="15" t="s">
        <v>13669</v>
      </c>
      <c r="G3925" s="20" t="s">
        <v>5</v>
      </c>
      <c r="H3925" s="25">
        <v>40857</v>
      </c>
      <c r="I3925" s="24">
        <v>40857</v>
      </c>
      <c r="J3925" s="13">
        <v>1</v>
      </c>
      <c r="K3925" s="15"/>
      <c r="L3925" s="15"/>
      <c r="M3925" s="13" t="s">
        <v>6736</v>
      </c>
      <c r="N3925" s="13" t="s">
        <v>1318</v>
      </c>
      <c r="O3925" s="22" t="s">
        <v>16369</v>
      </c>
      <c r="P3925" s="15" t="s">
        <v>16370</v>
      </c>
      <c r="Q3925" s="15"/>
      <c r="R3925" s="15"/>
      <c r="S3925" s="30"/>
      <c r="T3925" s="13"/>
      <c r="XFD3925" s="53">
        <f t="shared" si="61"/>
        <v>40858</v>
      </c>
    </row>
    <row r="3926" spans="1:20 16384:16384" s="19" customFormat="1" ht="24">
      <c r="A3926" s="10" t="s">
        <v>2</v>
      </c>
      <c r="B3926" s="13" t="s">
        <v>3</v>
      </c>
      <c r="C3926" s="14" t="s">
        <v>15952</v>
      </c>
      <c r="D3926" s="15"/>
      <c r="E3926" s="15"/>
      <c r="F3926" s="15" t="s">
        <v>7595</v>
      </c>
      <c r="G3926" s="20" t="s">
        <v>5</v>
      </c>
      <c r="H3926" s="25">
        <v>40890</v>
      </c>
      <c r="I3926" s="24">
        <v>40890</v>
      </c>
      <c r="J3926" s="13">
        <v>1</v>
      </c>
      <c r="K3926" s="15"/>
      <c r="L3926" s="15"/>
      <c r="M3926" s="13" t="s">
        <v>6736</v>
      </c>
      <c r="N3926" s="13" t="s">
        <v>1318</v>
      </c>
      <c r="O3926" s="22" t="s">
        <v>16369</v>
      </c>
      <c r="P3926" s="15" t="s">
        <v>16370</v>
      </c>
      <c r="Q3926" s="15"/>
      <c r="R3926" s="15"/>
      <c r="S3926" s="30"/>
      <c r="T3926" s="13" t="s">
        <v>7053</v>
      </c>
      <c r="XFD3926" s="53">
        <f t="shared" si="61"/>
        <v>40891</v>
      </c>
    </row>
    <row r="3927" spans="1:20 16384:16384" s="19" customFormat="1" ht="12">
      <c r="A3927" s="10" t="s">
        <v>2</v>
      </c>
      <c r="B3927" s="13" t="s">
        <v>3</v>
      </c>
      <c r="C3927" s="14" t="s">
        <v>7830</v>
      </c>
      <c r="D3927" s="15"/>
      <c r="E3927" s="15"/>
      <c r="F3927" s="15" t="s">
        <v>1316</v>
      </c>
      <c r="G3927" s="20" t="s">
        <v>5</v>
      </c>
      <c r="H3927" s="25">
        <v>40906</v>
      </c>
      <c r="I3927" s="24">
        <v>40906</v>
      </c>
      <c r="J3927" s="13">
        <v>1</v>
      </c>
      <c r="K3927" s="15"/>
      <c r="L3927" s="15"/>
      <c r="M3927" s="13" t="s">
        <v>6736</v>
      </c>
      <c r="N3927" s="13" t="s">
        <v>1318</v>
      </c>
      <c r="O3927" s="22" t="s">
        <v>16369</v>
      </c>
      <c r="P3927" s="15" t="s">
        <v>16370</v>
      </c>
      <c r="Q3927" s="15"/>
      <c r="R3927" s="15"/>
      <c r="S3927" s="30"/>
      <c r="T3927" s="13" t="s">
        <v>7051</v>
      </c>
      <c r="XFD3927" s="53">
        <f t="shared" si="61"/>
        <v>40907</v>
      </c>
    </row>
    <row r="3928" spans="1:20 16384:16384" s="19" customFormat="1" ht="336">
      <c r="A3928" s="13" t="s">
        <v>2</v>
      </c>
      <c r="B3928" s="13" t="s">
        <v>3</v>
      </c>
      <c r="C3928" s="14" t="s">
        <v>16372</v>
      </c>
      <c r="D3928" s="15" t="s">
        <v>16373</v>
      </c>
      <c r="E3928" s="15"/>
      <c r="F3928" s="15"/>
      <c r="G3928" s="20" t="s">
        <v>5</v>
      </c>
      <c r="H3928" s="25">
        <v>40645</v>
      </c>
      <c r="I3928" s="24">
        <v>40645</v>
      </c>
      <c r="J3928" s="20">
        <v>1</v>
      </c>
      <c r="K3928" s="15" t="s">
        <v>16374</v>
      </c>
      <c r="L3928" s="14"/>
      <c r="M3928" s="13" t="s">
        <v>1235</v>
      </c>
      <c r="N3928" s="13" t="s">
        <v>7028</v>
      </c>
      <c r="O3928" s="22" t="s">
        <v>16375</v>
      </c>
      <c r="P3928" s="15"/>
      <c r="Q3928" s="15"/>
      <c r="R3928" s="15"/>
      <c r="S3928" s="30" t="s">
        <v>19727</v>
      </c>
      <c r="T3928" s="13"/>
      <c r="XFD3928" s="53">
        <f t="shared" si="61"/>
        <v>40646</v>
      </c>
    </row>
    <row r="3929" spans="1:20 16384:16384" s="19" customFormat="1" ht="24">
      <c r="A3929" s="13" t="s">
        <v>2</v>
      </c>
      <c r="B3929" s="13" t="s">
        <v>3</v>
      </c>
      <c r="C3929" s="14" t="s">
        <v>16376</v>
      </c>
      <c r="D3929" s="15" t="s">
        <v>16377</v>
      </c>
      <c r="E3929" s="15"/>
      <c r="F3929" s="15"/>
      <c r="G3929" s="20" t="s">
        <v>5</v>
      </c>
      <c r="H3929" s="25">
        <v>40827</v>
      </c>
      <c r="I3929" s="24">
        <v>40827</v>
      </c>
      <c r="J3929" s="20">
        <v>1</v>
      </c>
      <c r="K3929" s="14" t="s">
        <v>16374</v>
      </c>
      <c r="L3929" s="14"/>
      <c r="M3929" s="13" t="s">
        <v>1235</v>
      </c>
      <c r="N3929" s="13" t="s">
        <v>7028</v>
      </c>
      <c r="O3929" s="22" t="s">
        <v>16375</v>
      </c>
      <c r="P3929" s="15"/>
      <c r="Q3929" s="15"/>
      <c r="R3929" s="15"/>
      <c r="S3929" s="30"/>
      <c r="T3929" s="13"/>
      <c r="XFD3929" s="53">
        <f t="shared" si="61"/>
        <v>40828</v>
      </c>
    </row>
    <row r="3930" spans="1:20 16384:16384" s="19" customFormat="1" ht="24">
      <c r="A3930" s="20" t="s">
        <v>2</v>
      </c>
      <c r="B3930" s="13" t="s">
        <v>3</v>
      </c>
      <c r="C3930" s="14" t="s">
        <v>16378</v>
      </c>
      <c r="D3930" s="15" t="s">
        <v>16379</v>
      </c>
      <c r="E3930" s="15"/>
      <c r="F3930" s="15"/>
      <c r="G3930" s="20" t="s">
        <v>5</v>
      </c>
      <c r="H3930" s="25">
        <v>40745</v>
      </c>
      <c r="I3930" s="24">
        <v>40745</v>
      </c>
      <c r="J3930" s="20">
        <v>1</v>
      </c>
      <c r="K3930" s="14" t="s">
        <v>16380</v>
      </c>
      <c r="L3930" s="14"/>
      <c r="M3930" s="13" t="s">
        <v>1235</v>
      </c>
      <c r="N3930" s="13" t="s">
        <v>7028</v>
      </c>
      <c r="O3930" s="22" t="s">
        <v>16381</v>
      </c>
      <c r="P3930" s="15" t="s">
        <v>16382</v>
      </c>
      <c r="Q3930" s="15"/>
      <c r="R3930" s="15"/>
      <c r="S3930" s="30"/>
      <c r="T3930" s="13"/>
      <c r="XFD3930" s="53">
        <f t="shared" si="61"/>
        <v>40746</v>
      </c>
    </row>
    <row r="3931" spans="1:20 16384:16384" s="19" customFormat="1" ht="24">
      <c r="A3931" s="13" t="s">
        <v>2</v>
      </c>
      <c r="B3931" s="13" t="s">
        <v>3</v>
      </c>
      <c r="C3931" s="14" t="s">
        <v>6872</v>
      </c>
      <c r="D3931" s="15" t="s">
        <v>6873</v>
      </c>
      <c r="E3931" s="15"/>
      <c r="F3931" s="15"/>
      <c r="G3931" s="20" t="s">
        <v>5</v>
      </c>
      <c r="H3931" s="25">
        <v>40863</v>
      </c>
      <c r="I3931" s="24">
        <v>40863</v>
      </c>
      <c r="J3931" s="20">
        <v>1</v>
      </c>
      <c r="K3931" s="14"/>
      <c r="L3931" s="14"/>
      <c r="M3931" s="13" t="s">
        <v>6736</v>
      </c>
      <c r="N3931" s="13" t="s">
        <v>2632</v>
      </c>
      <c r="O3931" s="22" t="s">
        <v>6909</v>
      </c>
      <c r="P3931" s="15" t="s">
        <v>5921</v>
      </c>
      <c r="Q3931" s="15"/>
      <c r="R3931" s="15"/>
      <c r="S3931" s="30"/>
      <c r="T3931" s="13"/>
      <c r="XFD3931" s="53">
        <f t="shared" si="61"/>
        <v>40864</v>
      </c>
    </row>
    <row r="3932" spans="1:20 16384:16384" s="19" customFormat="1" ht="120">
      <c r="A3932" s="20" t="s">
        <v>2</v>
      </c>
      <c r="B3932" s="20" t="s">
        <v>3</v>
      </c>
      <c r="C3932" s="22" t="s">
        <v>1558</v>
      </c>
      <c r="D3932" s="22" t="s">
        <v>1559</v>
      </c>
      <c r="E3932" s="22"/>
      <c r="F3932" s="22" t="s">
        <v>1560</v>
      </c>
      <c r="G3932" s="20" t="s">
        <v>5</v>
      </c>
      <c r="H3932" s="25">
        <v>40871</v>
      </c>
      <c r="I3932" s="24">
        <v>40871</v>
      </c>
      <c r="J3932" s="20">
        <v>1</v>
      </c>
      <c r="K3932" s="14" t="s">
        <v>1561</v>
      </c>
      <c r="L3932" s="14"/>
      <c r="M3932" s="13" t="s">
        <v>7090</v>
      </c>
      <c r="N3932" s="13" t="s">
        <v>9427</v>
      </c>
      <c r="O3932" s="22" t="s">
        <v>527</v>
      </c>
      <c r="P3932" s="15"/>
      <c r="Q3932" s="15"/>
      <c r="R3932" s="15" t="s">
        <v>19426</v>
      </c>
      <c r="S3932" s="30" t="s">
        <v>8624</v>
      </c>
      <c r="T3932" s="13"/>
      <c r="XFD3932" s="53">
        <f t="shared" si="61"/>
        <v>40872</v>
      </c>
    </row>
    <row r="3933" spans="1:20 16384:16384" s="19" customFormat="1" ht="12">
      <c r="A3933" s="13" t="s">
        <v>2</v>
      </c>
      <c r="B3933" s="13" t="s">
        <v>3</v>
      </c>
      <c r="C3933" s="14" t="s">
        <v>13607</v>
      </c>
      <c r="D3933" s="15" t="s">
        <v>1047</v>
      </c>
      <c r="E3933" s="15"/>
      <c r="F3933" s="15"/>
      <c r="G3933" s="20" t="s">
        <v>5</v>
      </c>
      <c r="H3933" s="25">
        <v>40617</v>
      </c>
      <c r="I3933" s="24">
        <v>40617</v>
      </c>
      <c r="J3933" s="20">
        <v>1</v>
      </c>
      <c r="K3933" s="15" t="s">
        <v>13608</v>
      </c>
      <c r="L3933" s="15"/>
      <c r="M3933" s="13" t="s">
        <v>6956</v>
      </c>
      <c r="N3933" s="13" t="s">
        <v>9428</v>
      </c>
      <c r="O3933" s="14" t="s">
        <v>1035</v>
      </c>
      <c r="P3933" s="15" t="s">
        <v>16383</v>
      </c>
      <c r="Q3933" s="15"/>
      <c r="R3933" s="15" t="s">
        <v>385</v>
      </c>
      <c r="S3933" s="30"/>
      <c r="T3933" s="13"/>
      <c r="XFD3933" s="53">
        <f t="shared" si="61"/>
        <v>40618</v>
      </c>
    </row>
    <row r="3934" spans="1:20 16384:16384" s="19" customFormat="1" ht="12">
      <c r="A3934" s="13" t="s">
        <v>2</v>
      </c>
      <c r="B3934" s="13" t="s">
        <v>3</v>
      </c>
      <c r="C3934" s="14" t="s">
        <v>16384</v>
      </c>
      <c r="D3934" s="14" t="s">
        <v>930</v>
      </c>
      <c r="E3934" s="15"/>
      <c r="F3934" s="15"/>
      <c r="G3934" s="20" t="s">
        <v>5</v>
      </c>
      <c r="H3934" s="25">
        <v>40806</v>
      </c>
      <c r="I3934" s="24">
        <v>40806</v>
      </c>
      <c r="J3934" s="20">
        <v>1</v>
      </c>
      <c r="K3934" s="14" t="s">
        <v>13608</v>
      </c>
      <c r="L3934" s="14"/>
      <c r="M3934" s="13" t="s">
        <v>6956</v>
      </c>
      <c r="N3934" s="13" t="s">
        <v>9428</v>
      </c>
      <c r="O3934" s="14" t="s">
        <v>1035</v>
      </c>
      <c r="P3934" s="15" t="s">
        <v>16383</v>
      </c>
      <c r="Q3934" s="15"/>
      <c r="R3934" s="15" t="s">
        <v>385</v>
      </c>
      <c r="S3934" s="30"/>
      <c r="T3934" s="13"/>
      <c r="XFD3934" s="53">
        <f t="shared" si="61"/>
        <v>40807</v>
      </c>
    </row>
    <row r="3935" spans="1:20 16384:16384" s="19" customFormat="1" ht="216">
      <c r="A3935" s="13" t="s">
        <v>2</v>
      </c>
      <c r="B3935" s="13" t="s">
        <v>3</v>
      </c>
      <c r="C3935" s="14" t="s">
        <v>16385</v>
      </c>
      <c r="D3935" s="14" t="s">
        <v>16386</v>
      </c>
      <c r="E3935" s="15"/>
      <c r="F3935" s="15"/>
      <c r="G3935" s="20" t="s">
        <v>5</v>
      </c>
      <c r="H3935" s="25">
        <v>40868</v>
      </c>
      <c r="I3935" s="24">
        <v>40870</v>
      </c>
      <c r="J3935" s="20">
        <v>3</v>
      </c>
      <c r="K3935" s="14" t="s">
        <v>16387</v>
      </c>
      <c r="L3935" s="14"/>
      <c r="M3935" s="13" t="s">
        <v>6956</v>
      </c>
      <c r="N3935" s="13" t="s">
        <v>9428</v>
      </c>
      <c r="O3935" s="14" t="s">
        <v>1035</v>
      </c>
      <c r="P3935" s="15" t="s">
        <v>16383</v>
      </c>
      <c r="Q3935" s="15"/>
      <c r="R3935" s="15"/>
      <c r="S3935" s="30" t="s">
        <v>8936</v>
      </c>
      <c r="T3935" s="13"/>
      <c r="XFD3935" s="53">
        <f t="shared" si="61"/>
        <v>40873</v>
      </c>
    </row>
    <row r="3936" spans="1:20 16384:16384" s="19" customFormat="1" ht="12">
      <c r="A3936" s="10" t="s">
        <v>2</v>
      </c>
      <c r="B3936" s="10" t="s">
        <v>21</v>
      </c>
      <c r="C3936" s="11" t="s">
        <v>16388</v>
      </c>
      <c r="D3936" s="11"/>
      <c r="E3936" s="14"/>
      <c r="F3936" s="11"/>
      <c r="G3936" s="20" t="s">
        <v>94</v>
      </c>
      <c r="H3936" s="25">
        <v>40554</v>
      </c>
      <c r="I3936" s="24">
        <v>40554</v>
      </c>
      <c r="J3936" s="20">
        <v>1</v>
      </c>
      <c r="K3936" s="14"/>
      <c r="L3936" s="14"/>
      <c r="M3936" s="13" t="s">
        <v>6956</v>
      </c>
      <c r="N3936" s="13" t="s">
        <v>9428</v>
      </c>
      <c r="O3936" s="11" t="s">
        <v>16389</v>
      </c>
      <c r="P3936" s="15"/>
      <c r="Q3936" s="15"/>
      <c r="R3936" s="15"/>
      <c r="S3936" s="30"/>
      <c r="T3936" s="13"/>
      <c r="XFD3936" s="53">
        <f t="shared" si="61"/>
        <v>40555</v>
      </c>
    </row>
    <row r="3937" spans="1:20 16384:16384" s="19" customFormat="1" ht="24">
      <c r="A3937" s="10" t="s">
        <v>2</v>
      </c>
      <c r="B3937" s="10" t="s">
        <v>3</v>
      </c>
      <c r="C3937" s="11" t="s">
        <v>16390</v>
      </c>
      <c r="D3937" s="11"/>
      <c r="E3937" s="14"/>
      <c r="F3937" s="11"/>
      <c r="G3937" s="20" t="s">
        <v>5</v>
      </c>
      <c r="H3937" s="25">
        <v>40563</v>
      </c>
      <c r="I3937" s="24">
        <v>40563</v>
      </c>
      <c r="J3937" s="20">
        <v>1</v>
      </c>
      <c r="K3937" s="14" t="s">
        <v>1562</v>
      </c>
      <c r="L3937" s="14"/>
      <c r="M3937" s="13" t="s">
        <v>6956</v>
      </c>
      <c r="N3937" s="13" t="s">
        <v>9428</v>
      </c>
      <c r="O3937" s="11" t="s">
        <v>16389</v>
      </c>
      <c r="P3937" s="15"/>
      <c r="Q3937" s="15"/>
      <c r="R3937" s="15"/>
      <c r="S3937" s="30"/>
      <c r="T3937" s="13"/>
      <c r="XFD3937" s="53">
        <f t="shared" si="61"/>
        <v>40564</v>
      </c>
    </row>
    <row r="3938" spans="1:20 16384:16384" s="19" customFormat="1" ht="12">
      <c r="A3938" s="10" t="s">
        <v>2</v>
      </c>
      <c r="B3938" s="10" t="s">
        <v>37</v>
      </c>
      <c r="C3938" s="11" t="s">
        <v>16391</v>
      </c>
      <c r="D3938" s="11"/>
      <c r="E3938" s="14"/>
      <c r="F3938" s="41" t="s">
        <v>16392</v>
      </c>
      <c r="G3938" s="20" t="s">
        <v>5</v>
      </c>
      <c r="H3938" s="25">
        <v>40598</v>
      </c>
      <c r="I3938" s="24">
        <v>40598</v>
      </c>
      <c r="J3938" s="20">
        <v>1</v>
      </c>
      <c r="K3938" s="14" t="s">
        <v>1573</v>
      </c>
      <c r="L3938" s="14"/>
      <c r="M3938" s="13" t="s">
        <v>6956</v>
      </c>
      <c r="N3938" s="13" t="s">
        <v>9428</v>
      </c>
      <c r="O3938" s="11" t="s">
        <v>16389</v>
      </c>
      <c r="P3938" s="15" t="s">
        <v>11</v>
      </c>
      <c r="Q3938" s="15"/>
      <c r="R3938" s="15"/>
      <c r="S3938" s="30" t="s">
        <v>8937</v>
      </c>
      <c r="T3938" s="13"/>
      <c r="XFD3938" s="53">
        <f t="shared" si="61"/>
        <v>40599</v>
      </c>
    </row>
    <row r="3939" spans="1:20 16384:16384" s="19" customFormat="1" ht="24">
      <c r="A3939" s="10" t="s">
        <v>2</v>
      </c>
      <c r="B3939" s="10" t="s">
        <v>10</v>
      </c>
      <c r="C3939" s="11" t="s">
        <v>16393</v>
      </c>
      <c r="D3939" s="11" t="s">
        <v>6767</v>
      </c>
      <c r="E3939" s="14"/>
      <c r="F3939" s="11" t="s">
        <v>16394</v>
      </c>
      <c r="G3939" s="20" t="s">
        <v>5</v>
      </c>
      <c r="H3939" s="25">
        <v>40633</v>
      </c>
      <c r="I3939" s="24">
        <v>40633</v>
      </c>
      <c r="J3939" s="20">
        <v>1</v>
      </c>
      <c r="K3939" s="14" t="s">
        <v>9428</v>
      </c>
      <c r="L3939" s="14"/>
      <c r="M3939" s="13" t="s">
        <v>6956</v>
      </c>
      <c r="N3939" s="13" t="s">
        <v>9428</v>
      </c>
      <c r="O3939" s="11" t="s">
        <v>16389</v>
      </c>
      <c r="P3939" s="15" t="s">
        <v>9</v>
      </c>
      <c r="Q3939" s="15"/>
      <c r="R3939" s="15"/>
      <c r="S3939" s="30"/>
      <c r="T3939" s="13"/>
      <c r="XFD3939" s="53">
        <f t="shared" si="61"/>
        <v>40634</v>
      </c>
    </row>
    <row r="3940" spans="1:20 16384:16384" s="19" customFormat="1" ht="12">
      <c r="A3940" s="10" t="s">
        <v>2</v>
      </c>
      <c r="B3940" s="10" t="s">
        <v>3</v>
      </c>
      <c r="C3940" s="11" t="s">
        <v>16395</v>
      </c>
      <c r="D3940" s="11"/>
      <c r="E3940" s="14"/>
      <c r="F3940" s="11"/>
      <c r="G3940" s="20" t="s">
        <v>5</v>
      </c>
      <c r="H3940" s="25">
        <v>40658</v>
      </c>
      <c r="I3940" s="24">
        <v>40658</v>
      </c>
      <c r="J3940" s="20">
        <v>1</v>
      </c>
      <c r="K3940" s="14" t="s">
        <v>16396</v>
      </c>
      <c r="L3940" s="14"/>
      <c r="M3940" s="13" t="s">
        <v>6956</v>
      </c>
      <c r="N3940" s="13" t="s">
        <v>9428</v>
      </c>
      <c r="O3940" s="11" t="s">
        <v>16389</v>
      </c>
      <c r="P3940" s="15" t="s">
        <v>9</v>
      </c>
      <c r="Q3940" s="15"/>
      <c r="R3940" s="15"/>
      <c r="S3940" s="30"/>
      <c r="T3940" s="13"/>
      <c r="XFD3940" s="53">
        <f t="shared" si="61"/>
        <v>40659</v>
      </c>
    </row>
    <row r="3941" spans="1:20 16384:16384" s="19" customFormat="1" ht="12">
      <c r="A3941" s="10" t="s">
        <v>2</v>
      </c>
      <c r="B3941" s="10" t="s">
        <v>37</v>
      </c>
      <c r="C3941" s="11" t="s">
        <v>16397</v>
      </c>
      <c r="D3941" s="11"/>
      <c r="E3941" s="14"/>
      <c r="F3941" s="11"/>
      <c r="G3941" s="20" t="s">
        <v>5</v>
      </c>
      <c r="H3941" s="25">
        <v>40659</v>
      </c>
      <c r="I3941" s="24">
        <v>40659</v>
      </c>
      <c r="J3941" s="20">
        <v>1</v>
      </c>
      <c r="K3941" s="14" t="s">
        <v>15514</v>
      </c>
      <c r="L3941" s="14"/>
      <c r="M3941" s="13" t="s">
        <v>6956</v>
      </c>
      <c r="N3941" s="13" t="s">
        <v>9428</v>
      </c>
      <c r="O3941" s="11" t="s">
        <v>16389</v>
      </c>
      <c r="P3941" s="15" t="s">
        <v>11</v>
      </c>
      <c r="Q3941" s="15"/>
      <c r="R3941" s="15"/>
      <c r="S3941" s="30"/>
      <c r="T3941" s="13"/>
      <c r="XFD3941" s="53">
        <f t="shared" si="61"/>
        <v>40660</v>
      </c>
    </row>
    <row r="3942" spans="1:20 16384:16384" s="19" customFormat="1" ht="12">
      <c r="A3942" s="10" t="s">
        <v>2</v>
      </c>
      <c r="B3942" s="10" t="s">
        <v>21</v>
      </c>
      <c r="C3942" s="11" t="s">
        <v>16398</v>
      </c>
      <c r="D3942" s="11"/>
      <c r="E3942" s="14"/>
      <c r="F3942" s="11"/>
      <c r="G3942" s="20" t="s">
        <v>5</v>
      </c>
      <c r="H3942" s="25">
        <v>40664</v>
      </c>
      <c r="I3942" s="24">
        <v>40664</v>
      </c>
      <c r="J3942" s="20">
        <v>1</v>
      </c>
      <c r="K3942" s="14" t="s">
        <v>9428</v>
      </c>
      <c r="L3942" s="14"/>
      <c r="M3942" s="13" t="s">
        <v>6956</v>
      </c>
      <c r="N3942" s="13" t="s">
        <v>9428</v>
      </c>
      <c r="O3942" s="11" t="s">
        <v>16389</v>
      </c>
      <c r="P3942" s="15" t="s">
        <v>9</v>
      </c>
      <c r="Q3942" s="15"/>
      <c r="R3942" s="15"/>
      <c r="S3942" s="30"/>
      <c r="T3942" s="13"/>
      <c r="XFD3942" s="53">
        <f t="shared" si="61"/>
        <v>40665</v>
      </c>
    </row>
    <row r="3943" spans="1:20 16384:16384" s="19" customFormat="1" ht="12">
      <c r="A3943" s="10" t="s">
        <v>2</v>
      </c>
      <c r="B3943" s="10" t="s">
        <v>3</v>
      </c>
      <c r="C3943" s="11" t="s">
        <v>14090</v>
      </c>
      <c r="D3943" s="11"/>
      <c r="E3943" s="14"/>
      <c r="F3943" s="11"/>
      <c r="G3943" s="20" t="s">
        <v>5</v>
      </c>
      <c r="H3943" s="25">
        <v>40667</v>
      </c>
      <c r="I3943" s="24">
        <v>40667</v>
      </c>
      <c r="J3943" s="20">
        <v>1</v>
      </c>
      <c r="K3943" s="14" t="s">
        <v>1563</v>
      </c>
      <c r="L3943" s="14"/>
      <c r="M3943" s="13" t="s">
        <v>6956</v>
      </c>
      <c r="N3943" s="13" t="s">
        <v>9428</v>
      </c>
      <c r="O3943" s="11" t="s">
        <v>16389</v>
      </c>
      <c r="P3943" s="15" t="s">
        <v>11</v>
      </c>
      <c r="Q3943" s="15"/>
      <c r="R3943" s="15"/>
      <c r="S3943" s="30"/>
      <c r="T3943" s="13"/>
      <c r="XFD3943" s="53">
        <f t="shared" si="61"/>
        <v>40668</v>
      </c>
    </row>
    <row r="3944" spans="1:20 16384:16384" s="19" customFormat="1" ht="12">
      <c r="A3944" s="10" t="s">
        <v>2</v>
      </c>
      <c r="B3944" s="10" t="s">
        <v>10</v>
      </c>
      <c r="C3944" s="11" t="s">
        <v>16399</v>
      </c>
      <c r="D3944" s="11"/>
      <c r="E3944" s="14"/>
      <c r="F3944" s="11"/>
      <c r="G3944" s="20" t="s">
        <v>5</v>
      </c>
      <c r="H3944" s="25">
        <v>40682</v>
      </c>
      <c r="I3944" s="24">
        <v>40682</v>
      </c>
      <c r="J3944" s="20">
        <v>1</v>
      </c>
      <c r="K3944" s="14" t="s">
        <v>16394</v>
      </c>
      <c r="L3944" s="14"/>
      <c r="M3944" s="13" t="s">
        <v>6956</v>
      </c>
      <c r="N3944" s="13" t="s">
        <v>9428</v>
      </c>
      <c r="O3944" s="11" t="s">
        <v>16389</v>
      </c>
      <c r="P3944" s="15" t="s">
        <v>11</v>
      </c>
      <c r="Q3944" s="15"/>
      <c r="R3944" s="15"/>
      <c r="S3944" s="30"/>
      <c r="T3944" s="13"/>
      <c r="XFD3944" s="53">
        <f t="shared" si="61"/>
        <v>40683</v>
      </c>
    </row>
    <row r="3945" spans="1:20 16384:16384" s="19" customFormat="1" ht="12">
      <c r="A3945" s="10" t="s">
        <v>2</v>
      </c>
      <c r="B3945" s="10" t="s">
        <v>10</v>
      </c>
      <c r="C3945" s="11" t="s">
        <v>16400</v>
      </c>
      <c r="D3945" s="11"/>
      <c r="E3945" s="14"/>
      <c r="F3945" s="11"/>
      <c r="G3945" s="20" t="s">
        <v>5</v>
      </c>
      <c r="H3945" s="25">
        <v>40689</v>
      </c>
      <c r="I3945" s="24">
        <v>40689</v>
      </c>
      <c r="J3945" s="20">
        <v>1</v>
      </c>
      <c r="K3945" s="14" t="s">
        <v>16394</v>
      </c>
      <c r="L3945" s="14"/>
      <c r="M3945" s="13" t="s">
        <v>6956</v>
      </c>
      <c r="N3945" s="13" t="s">
        <v>9428</v>
      </c>
      <c r="O3945" s="11" t="s">
        <v>16389</v>
      </c>
      <c r="P3945" s="15" t="s">
        <v>9</v>
      </c>
      <c r="Q3945" s="15"/>
      <c r="R3945" s="15"/>
      <c r="S3945" s="30"/>
      <c r="T3945" s="13"/>
      <c r="XFD3945" s="53">
        <f t="shared" si="61"/>
        <v>40690</v>
      </c>
    </row>
    <row r="3946" spans="1:20 16384:16384" s="19" customFormat="1" ht="12">
      <c r="A3946" s="10" t="s">
        <v>2</v>
      </c>
      <c r="B3946" s="10" t="s">
        <v>3</v>
      </c>
      <c r="C3946" s="11" t="s">
        <v>16401</v>
      </c>
      <c r="D3946" s="11"/>
      <c r="E3946" s="14"/>
      <c r="F3946" s="11"/>
      <c r="G3946" s="20" t="s">
        <v>5</v>
      </c>
      <c r="H3946" s="25">
        <v>40696</v>
      </c>
      <c r="I3946" s="24">
        <v>40696</v>
      </c>
      <c r="J3946" s="20">
        <v>1</v>
      </c>
      <c r="K3946" s="14" t="s">
        <v>16402</v>
      </c>
      <c r="L3946" s="14"/>
      <c r="M3946" s="13" t="s">
        <v>6956</v>
      </c>
      <c r="N3946" s="13" t="s">
        <v>9428</v>
      </c>
      <c r="O3946" s="11" t="s">
        <v>16389</v>
      </c>
      <c r="P3946" s="15" t="s">
        <v>9</v>
      </c>
      <c r="Q3946" s="15"/>
      <c r="R3946" s="15"/>
      <c r="S3946" s="30"/>
      <c r="T3946" s="13"/>
      <c r="XFD3946" s="53">
        <f t="shared" si="61"/>
        <v>40697</v>
      </c>
    </row>
    <row r="3947" spans="1:20 16384:16384" s="19" customFormat="1" ht="24">
      <c r="A3947" s="10" t="s">
        <v>2</v>
      </c>
      <c r="B3947" s="10" t="s">
        <v>10</v>
      </c>
      <c r="C3947" s="11" t="s">
        <v>16403</v>
      </c>
      <c r="D3947" s="11"/>
      <c r="E3947" s="14"/>
      <c r="F3947" s="11" t="s">
        <v>1564</v>
      </c>
      <c r="G3947" s="20" t="s">
        <v>5</v>
      </c>
      <c r="H3947" s="25">
        <v>40703</v>
      </c>
      <c r="I3947" s="24">
        <v>40703</v>
      </c>
      <c r="J3947" s="20">
        <v>1</v>
      </c>
      <c r="K3947" s="14" t="s">
        <v>1564</v>
      </c>
      <c r="L3947" s="14"/>
      <c r="M3947" s="13" t="s">
        <v>6956</v>
      </c>
      <c r="N3947" s="13" t="s">
        <v>9428</v>
      </c>
      <c r="O3947" s="11" t="s">
        <v>16389</v>
      </c>
      <c r="P3947" s="15" t="s">
        <v>9</v>
      </c>
      <c r="Q3947" s="15"/>
      <c r="R3947" s="15"/>
      <c r="S3947" s="30"/>
      <c r="T3947" s="13"/>
      <c r="XFD3947" s="53">
        <f t="shared" si="61"/>
        <v>40704</v>
      </c>
    </row>
    <row r="3948" spans="1:20 16384:16384" s="19" customFormat="1" ht="24">
      <c r="A3948" s="10" t="s">
        <v>2</v>
      </c>
      <c r="B3948" s="10" t="s">
        <v>3</v>
      </c>
      <c r="C3948" s="11" t="s">
        <v>16404</v>
      </c>
      <c r="D3948" s="11"/>
      <c r="E3948" s="14"/>
      <c r="F3948" s="11" t="s">
        <v>16405</v>
      </c>
      <c r="G3948" s="20" t="s">
        <v>5</v>
      </c>
      <c r="H3948" s="25">
        <v>40706</v>
      </c>
      <c r="I3948" s="24">
        <v>40706</v>
      </c>
      <c r="J3948" s="20">
        <v>1</v>
      </c>
      <c r="K3948" s="14"/>
      <c r="L3948" s="14"/>
      <c r="M3948" s="13" t="s">
        <v>6956</v>
      </c>
      <c r="N3948" s="13" t="s">
        <v>9428</v>
      </c>
      <c r="O3948" s="11" t="s">
        <v>16389</v>
      </c>
      <c r="P3948" s="15" t="s">
        <v>9</v>
      </c>
      <c r="Q3948" s="15"/>
      <c r="R3948" s="15"/>
      <c r="S3948" s="30"/>
      <c r="T3948" s="13"/>
      <c r="XFD3948" s="53">
        <f t="shared" si="61"/>
        <v>40707</v>
      </c>
    </row>
    <row r="3949" spans="1:20 16384:16384" s="19" customFormat="1" ht="12">
      <c r="A3949" s="10" t="s">
        <v>2</v>
      </c>
      <c r="B3949" s="10" t="s">
        <v>10</v>
      </c>
      <c r="C3949" s="11" t="s">
        <v>528</v>
      </c>
      <c r="D3949" s="11"/>
      <c r="E3949" s="14"/>
      <c r="F3949" s="11" t="s">
        <v>16406</v>
      </c>
      <c r="G3949" s="20" t="s">
        <v>5</v>
      </c>
      <c r="H3949" s="25">
        <v>40709</v>
      </c>
      <c r="I3949" s="24">
        <v>40709</v>
      </c>
      <c r="J3949" s="20">
        <v>1</v>
      </c>
      <c r="K3949" s="14" t="s">
        <v>2166</v>
      </c>
      <c r="L3949" s="14"/>
      <c r="M3949" s="13" t="s">
        <v>6956</v>
      </c>
      <c r="N3949" s="13" t="s">
        <v>9428</v>
      </c>
      <c r="O3949" s="11" t="s">
        <v>16389</v>
      </c>
      <c r="P3949" s="15" t="s">
        <v>9</v>
      </c>
      <c r="Q3949" s="15"/>
      <c r="R3949" s="15"/>
      <c r="S3949" s="30"/>
      <c r="T3949" s="13"/>
      <c r="XFD3949" s="53">
        <f t="shared" si="61"/>
        <v>40710</v>
      </c>
    </row>
    <row r="3950" spans="1:20 16384:16384" s="19" customFormat="1" ht="24">
      <c r="A3950" s="10" t="s">
        <v>2</v>
      </c>
      <c r="B3950" s="10" t="s">
        <v>10</v>
      </c>
      <c r="C3950" s="11" t="s">
        <v>16407</v>
      </c>
      <c r="D3950" s="11"/>
      <c r="E3950" s="14"/>
      <c r="F3950" s="41" t="s">
        <v>1565</v>
      </c>
      <c r="G3950" s="20" t="s">
        <v>5</v>
      </c>
      <c r="H3950" s="25">
        <v>40710</v>
      </c>
      <c r="I3950" s="24">
        <v>40710</v>
      </c>
      <c r="J3950" s="20">
        <v>1</v>
      </c>
      <c r="K3950" s="14" t="s">
        <v>1565</v>
      </c>
      <c r="L3950" s="14"/>
      <c r="M3950" s="13" t="s">
        <v>6956</v>
      </c>
      <c r="N3950" s="13" t="s">
        <v>9428</v>
      </c>
      <c r="O3950" s="11" t="s">
        <v>16389</v>
      </c>
      <c r="P3950" s="15" t="s">
        <v>9</v>
      </c>
      <c r="Q3950" s="15"/>
      <c r="R3950" s="15"/>
      <c r="S3950" s="30"/>
      <c r="T3950" s="13"/>
      <c r="XFD3950" s="53">
        <f t="shared" si="61"/>
        <v>40711</v>
      </c>
    </row>
    <row r="3951" spans="1:20 16384:16384" s="19" customFormat="1" ht="24">
      <c r="A3951" s="10" t="s">
        <v>2</v>
      </c>
      <c r="B3951" s="10" t="s">
        <v>10</v>
      </c>
      <c r="C3951" s="11" t="s">
        <v>16408</v>
      </c>
      <c r="D3951" s="11"/>
      <c r="E3951" s="14"/>
      <c r="F3951" s="11"/>
      <c r="G3951" s="20" t="s">
        <v>5</v>
      </c>
      <c r="H3951" s="25">
        <v>40712</v>
      </c>
      <c r="I3951" s="24">
        <v>40712</v>
      </c>
      <c r="J3951" s="20">
        <v>1</v>
      </c>
      <c r="K3951" s="14" t="s">
        <v>16394</v>
      </c>
      <c r="L3951" s="14"/>
      <c r="M3951" s="13" t="s">
        <v>6956</v>
      </c>
      <c r="N3951" s="13" t="s">
        <v>9428</v>
      </c>
      <c r="O3951" s="11" t="s">
        <v>16389</v>
      </c>
      <c r="P3951" s="15" t="s">
        <v>9</v>
      </c>
      <c r="Q3951" s="15" t="s">
        <v>16408</v>
      </c>
      <c r="R3951" s="15" t="s">
        <v>19427</v>
      </c>
      <c r="S3951" s="30"/>
      <c r="T3951" s="13"/>
      <c r="XFD3951" s="53">
        <f t="shared" si="61"/>
        <v>40713</v>
      </c>
    </row>
    <row r="3952" spans="1:20 16384:16384" s="19" customFormat="1" ht="12">
      <c r="A3952" s="10" t="s">
        <v>2</v>
      </c>
      <c r="B3952" s="10" t="s">
        <v>37</v>
      </c>
      <c r="C3952" s="11" t="s">
        <v>16397</v>
      </c>
      <c r="D3952" s="11"/>
      <c r="E3952" s="14"/>
      <c r="F3952" s="11"/>
      <c r="G3952" s="20" t="s">
        <v>5</v>
      </c>
      <c r="H3952" s="25">
        <v>40717</v>
      </c>
      <c r="I3952" s="24">
        <v>40827</v>
      </c>
      <c r="J3952" s="20">
        <v>1</v>
      </c>
      <c r="K3952" s="14" t="s">
        <v>16394</v>
      </c>
      <c r="L3952" s="14"/>
      <c r="M3952" s="13" t="s">
        <v>6956</v>
      </c>
      <c r="N3952" s="13" t="s">
        <v>9428</v>
      </c>
      <c r="O3952" s="11" t="s">
        <v>16389</v>
      </c>
      <c r="P3952" s="15" t="s">
        <v>11</v>
      </c>
      <c r="Q3952" s="15"/>
      <c r="R3952" s="15"/>
      <c r="S3952" s="30"/>
      <c r="T3952" s="13"/>
      <c r="XFD3952" s="53">
        <f t="shared" si="61"/>
        <v>40828</v>
      </c>
    </row>
    <row r="3953" spans="1:20 16384:16384" s="19" customFormat="1" ht="24">
      <c r="A3953" s="10" t="s">
        <v>2</v>
      </c>
      <c r="B3953" s="10" t="s">
        <v>3</v>
      </c>
      <c r="C3953" s="11" t="s">
        <v>16409</v>
      </c>
      <c r="D3953" s="11"/>
      <c r="E3953" s="14"/>
      <c r="F3953" s="11"/>
      <c r="G3953" s="20" t="s">
        <v>5</v>
      </c>
      <c r="H3953" s="25">
        <v>40812</v>
      </c>
      <c r="I3953" s="24">
        <v>40812</v>
      </c>
      <c r="J3953" s="20">
        <v>1</v>
      </c>
      <c r="K3953" s="14" t="s">
        <v>1574</v>
      </c>
      <c r="L3953" s="14"/>
      <c r="M3953" s="13" t="s">
        <v>6956</v>
      </c>
      <c r="N3953" s="13" t="s">
        <v>9428</v>
      </c>
      <c r="O3953" s="11" t="s">
        <v>16389</v>
      </c>
      <c r="P3953" s="15" t="s">
        <v>9</v>
      </c>
      <c r="Q3953" s="15"/>
      <c r="R3953" s="15"/>
      <c r="S3953" s="30"/>
      <c r="T3953" s="13"/>
      <c r="XFD3953" s="53">
        <f t="shared" si="61"/>
        <v>40813</v>
      </c>
    </row>
    <row r="3954" spans="1:20 16384:16384" s="19" customFormat="1" ht="12">
      <c r="A3954" s="10" t="s">
        <v>2</v>
      </c>
      <c r="B3954" s="10" t="s">
        <v>3</v>
      </c>
      <c r="C3954" s="11" t="s">
        <v>16410</v>
      </c>
      <c r="D3954" s="11"/>
      <c r="E3954" s="14"/>
      <c r="F3954" s="11"/>
      <c r="G3954" s="20" t="s">
        <v>5</v>
      </c>
      <c r="H3954" s="25">
        <v>40833</v>
      </c>
      <c r="I3954" s="24">
        <v>40833</v>
      </c>
      <c r="J3954" s="20">
        <v>1</v>
      </c>
      <c r="K3954" s="14" t="s">
        <v>3015</v>
      </c>
      <c r="L3954" s="14"/>
      <c r="M3954" s="13" t="s">
        <v>6956</v>
      </c>
      <c r="N3954" s="13" t="s">
        <v>9428</v>
      </c>
      <c r="O3954" s="11" t="s">
        <v>16389</v>
      </c>
      <c r="P3954" s="15" t="s">
        <v>9</v>
      </c>
      <c r="Q3954" s="15"/>
      <c r="R3954" s="15"/>
      <c r="S3954" s="30"/>
      <c r="T3954" s="13"/>
      <c r="XFD3954" s="53">
        <f t="shared" si="61"/>
        <v>40834</v>
      </c>
    </row>
    <row r="3955" spans="1:20 16384:16384" s="19" customFormat="1" ht="12">
      <c r="A3955" s="10" t="s">
        <v>2</v>
      </c>
      <c r="B3955" s="10" t="s">
        <v>19</v>
      </c>
      <c r="C3955" s="11" t="s">
        <v>529</v>
      </c>
      <c r="D3955" s="11"/>
      <c r="E3955" s="14"/>
      <c r="F3955" s="11"/>
      <c r="G3955" s="20" t="s">
        <v>5</v>
      </c>
      <c r="H3955" s="25">
        <v>40834</v>
      </c>
      <c r="I3955" s="24">
        <v>40834</v>
      </c>
      <c r="J3955" s="20">
        <v>1</v>
      </c>
      <c r="K3955" s="14" t="s">
        <v>1566</v>
      </c>
      <c r="L3955" s="14"/>
      <c r="M3955" s="13" t="s">
        <v>6956</v>
      </c>
      <c r="N3955" s="13" t="s">
        <v>9428</v>
      </c>
      <c r="O3955" s="11" t="s">
        <v>16389</v>
      </c>
      <c r="P3955" s="15" t="s">
        <v>9</v>
      </c>
      <c r="Q3955" s="15"/>
      <c r="R3955" s="15"/>
      <c r="S3955" s="30"/>
      <c r="T3955" s="13"/>
      <c r="XFD3955" s="53">
        <f t="shared" si="61"/>
        <v>40835</v>
      </c>
    </row>
    <row r="3956" spans="1:20 16384:16384" s="19" customFormat="1" ht="24">
      <c r="A3956" s="10" t="s">
        <v>2</v>
      </c>
      <c r="B3956" s="10" t="s">
        <v>10</v>
      </c>
      <c r="C3956" s="11" t="s">
        <v>530</v>
      </c>
      <c r="D3956" s="11"/>
      <c r="E3956" s="14"/>
      <c r="F3956" s="11" t="s">
        <v>1567</v>
      </c>
      <c r="G3956" s="20" t="s">
        <v>5</v>
      </c>
      <c r="H3956" s="25">
        <v>40843</v>
      </c>
      <c r="I3956" s="24">
        <v>40843</v>
      </c>
      <c r="J3956" s="20">
        <v>1</v>
      </c>
      <c r="K3956" s="14" t="s">
        <v>1568</v>
      </c>
      <c r="L3956" s="14"/>
      <c r="M3956" s="13" t="s">
        <v>6956</v>
      </c>
      <c r="N3956" s="13" t="s">
        <v>9428</v>
      </c>
      <c r="O3956" s="11" t="s">
        <v>16389</v>
      </c>
      <c r="P3956" s="15" t="s">
        <v>9</v>
      </c>
      <c r="Q3956" s="15"/>
      <c r="R3956" s="15"/>
      <c r="S3956" s="30"/>
      <c r="T3956" s="13"/>
      <c r="XFD3956" s="53">
        <f t="shared" si="61"/>
        <v>40844</v>
      </c>
    </row>
    <row r="3957" spans="1:20 16384:16384" s="19" customFormat="1" ht="12">
      <c r="A3957" s="10" t="s">
        <v>2</v>
      </c>
      <c r="B3957" s="10" t="s">
        <v>10</v>
      </c>
      <c r="C3957" s="11" t="s">
        <v>16411</v>
      </c>
      <c r="D3957" s="11"/>
      <c r="E3957" s="14"/>
      <c r="F3957" s="11" t="s">
        <v>1569</v>
      </c>
      <c r="G3957" s="20" t="s">
        <v>5</v>
      </c>
      <c r="H3957" s="25">
        <v>40852</v>
      </c>
      <c r="I3957" s="24">
        <v>40852</v>
      </c>
      <c r="J3957" s="20">
        <v>1</v>
      </c>
      <c r="K3957" s="14"/>
      <c r="L3957" s="14"/>
      <c r="M3957" s="13" t="s">
        <v>6956</v>
      </c>
      <c r="N3957" s="13" t="s">
        <v>9428</v>
      </c>
      <c r="O3957" s="11" t="s">
        <v>16389</v>
      </c>
      <c r="P3957" s="15" t="s">
        <v>9</v>
      </c>
      <c r="Q3957" s="15"/>
      <c r="R3957" s="15"/>
      <c r="S3957" s="30"/>
      <c r="T3957" s="13"/>
      <c r="XFD3957" s="53">
        <f t="shared" si="61"/>
        <v>40853</v>
      </c>
    </row>
    <row r="3958" spans="1:20 16384:16384" s="19" customFormat="1" ht="36">
      <c r="A3958" s="10" t="s">
        <v>2</v>
      </c>
      <c r="B3958" s="10" t="s">
        <v>3</v>
      </c>
      <c r="C3958" s="11" t="s">
        <v>16412</v>
      </c>
      <c r="D3958" s="11"/>
      <c r="E3958" s="14"/>
      <c r="F3958" s="11"/>
      <c r="G3958" s="20" t="s">
        <v>5</v>
      </c>
      <c r="H3958" s="25">
        <v>40855</v>
      </c>
      <c r="I3958" s="24">
        <v>40855</v>
      </c>
      <c r="J3958" s="20">
        <v>1</v>
      </c>
      <c r="K3958" s="14" t="s">
        <v>1570</v>
      </c>
      <c r="L3958" s="14"/>
      <c r="M3958" s="13" t="s">
        <v>6956</v>
      </c>
      <c r="N3958" s="13" t="s">
        <v>9428</v>
      </c>
      <c r="O3958" s="11" t="s">
        <v>16389</v>
      </c>
      <c r="P3958" s="15" t="s">
        <v>11</v>
      </c>
      <c r="Q3958" s="15"/>
      <c r="R3958" s="15" t="s">
        <v>17741</v>
      </c>
      <c r="S3958" s="30" t="s">
        <v>16413</v>
      </c>
      <c r="T3958" s="13"/>
      <c r="XFD3958" s="53">
        <f t="shared" si="61"/>
        <v>40856</v>
      </c>
    </row>
    <row r="3959" spans="1:20 16384:16384" s="19" customFormat="1" ht="24">
      <c r="A3959" s="10" t="s">
        <v>2</v>
      </c>
      <c r="B3959" s="10" t="s">
        <v>3</v>
      </c>
      <c r="C3959" s="11" t="s">
        <v>16414</v>
      </c>
      <c r="D3959" s="11"/>
      <c r="E3959" s="14"/>
      <c r="F3959" s="11" t="s">
        <v>16415</v>
      </c>
      <c r="G3959" s="20" t="s">
        <v>5</v>
      </c>
      <c r="H3959" s="25">
        <v>40859</v>
      </c>
      <c r="I3959" s="24">
        <v>40859</v>
      </c>
      <c r="J3959" s="20">
        <v>1</v>
      </c>
      <c r="K3959" s="14" t="s">
        <v>1571</v>
      </c>
      <c r="L3959" s="14"/>
      <c r="M3959" s="13" t="s">
        <v>6956</v>
      </c>
      <c r="N3959" s="13" t="s">
        <v>9428</v>
      </c>
      <c r="O3959" s="11" t="s">
        <v>16389</v>
      </c>
      <c r="P3959" s="15" t="s">
        <v>9</v>
      </c>
      <c r="Q3959" s="15"/>
      <c r="R3959" s="15"/>
      <c r="S3959" s="30"/>
      <c r="T3959" s="13"/>
      <c r="XFD3959" s="53">
        <f t="shared" si="61"/>
        <v>40860</v>
      </c>
    </row>
    <row r="3960" spans="1:20 16384:16384" s="19" customFormat="1" ht="12">
      <c r="A3960" s="10" t="s">
        <v>2</v>
      </c>
      <c r="B3960" s="10" t="s">
        <v>10</v>
      </c>
      <c r="C3960" s="11" t="s">
        <v>16416</v>
      </c>
      <c r="D3960" s="11"/>
      <c r="E3960" s="14"/>
      <c r="F3960" s="11" t="s">
        <v>1572</v>
      </c>
      <c r="G3960" s="20" t="s">
        <v>5</v>
      </c>
      <c r="H3960" s="25">
        <v>40861</v>
      </c>
      <c r="I3960" s="24">
        <v>40861</v>
      </c>
      <c r="J3960" s="20">
        <v>1</v>
      </c>
      <c r="K3960" s="14" t="s">
        <v>1572</v>
      </c>
      <c r="L3960" s="14"/>
      <c r="M3960" s="13" t="s">
        <v>6956</v>
      </c>
      <c r="N3960" s="13" t="s">
        <v>9428</v>
      </c>
      <c r="O3960" s="11" t="s">
        <v>16389</v>
      </c>
      <c r="P3960" s="15" t="s">
        <v>9</v>
      </c>
      <c r="Q3960" s="15"/>
      <c r="R3960" s="15"/>
      <c r="S3960" s="30"/>
      <c r="T3960" s="13"/>
      <c r="XFD3960" s="53">
        <f t="shared" si="61"/>
        <v>40862</v>
      </c>
    </row>
    <row r="3961" spans="1:20 16384:16384" s="19" customFormat="1" ht="12">
      <c r="A3961" s="10" t="s">
        <v>2</v>
      </c>
      <c r="B3961" s="10" t="s">
        <v>37</v>
      </c>
      <c r="C3961" s="11" t="s">
        <v>16417</v>
      </c>
      <c r="D3961" s="11"/>
      <c r="E3961" s="14"/>
      <c r="F3961" s="11"/>
      <c r="G3961" s="20" t="s">
        <v>5</v>
      </c>
      <c r="H3961" s="25">
        <v>40871</v>
      </c>
      <c r="I3961" s="24">
        <v>40871</v>
      </c>
      <c r="J3961" s="20">
        <v>1</v>
      </c>
      <c r="K3961" s="14" t="s">
        <v>16394</v>
      </c>
      <c r="L3961" s="14"/>
      <c r="M3961" s="13" t="s">
        <v>6956</v>
      </c>
      <c r="N3961" s="13" t="s">
        <v>9428</v>
      </c>
      <c r="O3961" s="11" t="s">
        <v>16389</v>
      </c>
      <c r="P3961" s="15" t="s">
        <v>11</v>
      </c>
      <c r="Q3961" s="15"/>
      <c r="R3961" s="15"/>
      <c r="S3961" s="30"/>
      <c r="T3961" s="13"/>
      <c r="XFD3961" s="53">
        <f t="shared" si="61"/>
        <v>40872</v>
      </c>
    </row>
    <row r="3962" spans="1:20 16384:16384" s="19" customFormat="1" ht="24">
      <c r="A3962" s="13" t="s">
        <v>2</v>
      </c>
      <c r="B3962" s="10" t="s">
        <v>10</v>
      </c>
      <c r="C3962" s="11" t="s">
        <v>1351</v>
      </c>
      <c r="D3962" s="11" t="s">
        <v>6863</v>
      </c>
      <c r="E3962" s="14"/>
      <c r="F3962" s="11" t="s">
        <v>16394</v>
      </c>
      <c r="G3962" s="20" t="s">
        <v>5</v>
      </c>
      <c r="H3962" s="25">
        <v>40878</v>
      </c>
      <c r="I3962" s="24">
        <v>40878</v>
      </c>
      <c r="J3962" s="20">
        <v>1</v>
      </c>
      <c r="K3962" s="14" t="s">
        <v>9428</v>
      </c>
      <c r="L3962" s="14"/>
      <c r="M3962" s="13" t="s">
        <v>6956</v>
      </c>
      <c r="N3962" s="13" t="s">
        <v>9428</v>
      </c>
      <c r="O3962" s="11" t="s">
        <v>16389</v>
      </c>
      <c r="P3962" s="15" t="s">
        <v>9</v>
      </c>
      <c r="Q3962" s="15"/>
      <c r="R3962" s="15"/>
      <c r="S3962" s="30"/>
      <c r="T3962" s="13"/>
      <c r="XFD3962" s="53">
        <f t="shared" si="61"/>
        <v>40879</v>
      </c>
    </row>
    <row r="3963" spans="1:20 16384:16384" s="19" customFormat="1" ht="24">
      <c r="A3963" s="10" t="s">
        <v>2</v>
      </c>
      <c r="B3963" s="10" t="s">
        <v>3</v>
      </c>
      <c r="C3963" s="11" t="s">
        <v>16409</v>
      </c>
      <c r="D3963" s="11"/>
      <c r="E3963" s="14"/>
      <c r="F3963" s="11" t="s">
        <v>1574</v>
      </c>
      <c r="G3963" s="20" t="s">
        <v>5</v>
      </c>
      <c r="H3963" s="25">
        <v>40886</v>
      </c>
      <c r="I3963" s="24">
        <v>40886</v>
      </c>
      <c r="J3963" s="20">
        <v>1</v>
      </c>
      <c r="K3963" s="14" t="s">
        <v>1574</v>
      </c>
      <c r="L3963" s="14"/>
      <c r="M3963" s="13" t="s">
        <v>6956</v>
      </c>
      <c r="N3963" s="13" t="s">
        <v>9428</v>
      </c>
      <c r="O3963" s="11" t="s">
        <v>16389</v>
      </c>
      <c r="P3963" s="15" t="s">
        <v>9</v>
      </c>
      <c r="Q3963" s="15"/>
      <c r="R3963" s="15"/>
      <c r="S3963" s="30"/>
      <c r="T3963" s="13"/>
      <c r="XFD3963" s="53">
        <f t="shared" si="61"/>
        <v>40887</v>
      </c>
    </row>
    <row r="3964" spans="1:20 16384:16384" s="19" customFormat="1" ht="12">
      <c r="A3964" s="10" t="s">
        <v>2</v>
      </c>
      <c r="B3964" s="10" t="s">
        <v>21</v>
      </c>
      <c r="C3964" s="11" t="s">
        <v>1370</v>
      </c>
      <c r="D3964" s="11"/>
      <c r="E3964" s="14"/>
      <c r="F3964" s="11"/>
      <c r="G3964" s="20" t="s">
        <v>5</v>
      </c>
      <c r="H3964" s="25">
        <v>40892</v>
      </c>
      <c r="I3964" s="24">
        <v>40892</v>
      </c>
      <c r="J3964" s="20">
        <v>1</v>
      </c>
      <c r="K3964" s="14" t="s">
        <v>9428</v>
      </c>
      <c r="L3964" s="14"/>
      <c r="M3964" s="13" t="s">
        <v>6956</v>
      </c>
      <c r="N3964" s="13" t="s">
        <v>9428</v>
      </c>
      <c r="O3964" s="11" t="s">
        <v>16389</v>
      </c>
      <c r="P3964" s="15" t="s">
        <v>9</v>
      </c>
      <c r="Q3964" s="15"/>
      <c r="R3964" s="15"/>
      <c r="S3964" s="30"/>
      <c r="T3964" s="13"/>
      <c r="XFD3964" s="53">
        <f t="shared" si="61"/>
        <v>40893</v>
      </c>
    </row>
    <row r="3965" spans="1:20 16384:16384" s="19" customFormat="1" ht="24">
      <c r="A3965" s="10" t="s">
        <v>2</v>
      </c>
      <c r="B3965" s="10" t="s">
        <v>3</v>
      </c>
      <c r="C3965" s="11" t="s">
        <v>16418</v>
      </c>
      <c r="D3965" s="11"/>
      <c r="E3965" s="14"/>
      <c r="F3965" s="11" t="s">
        <v>1575</v>
      </c>
      <c r="G3965" s="20" t="s">
        <v>5</v>
      </c>
      <c r="H3965" s="25">
        <v>40900</v>
      </c>
      <c r="I3965" s="24">
        <v>40900</v>
      </c>
      <c r="J3965" s="20">
        <v>1</v>
      </c>
      <c r="K3965" s="14" t="s">
        <v>16419</v>
      </c>
      <c r="L3965" s="14"/>
      <c r="M3965" s="13" t="s">
        <v>6956</v>
      </c>
      <c r="N3965" s="13" t="s">
        <v>9428</v>
      </c>
      <c r="O3965" s="11" t="s">
        <v>16389</v>
      </c>
      <c r="P3965" s="15" t="s">
        <v>9</v>
      </c>
      <c r="Q3965" s="15"/>
      <c r="R3965" s="15"/>
      <c r="S3965" s="30"/>
      <c r="T3965" s="13"/>
      <c r="XFD3965" s="53">
        <f t="shared" si="61"/>
        <v>40901</v>
      </c>
    </row>
    <row r="3966" spans="1:20 16384:16384" s="19" customFormat="1" ht="24">
      <c r="A3966" s="10" t="s">
        <v>2</v>
      </c>
      <c r="B3966" s="13" t="s">
        <v>10</v>
      </c>
      <c r="C3966" s="15" t="s">
        <v>7962</v>
      </c>
      <c r="D3966" s="15"/>
      <c r="E3966" s="15"/>
      <c r="F3966" s="15" t="s">
        <v>8143</v>
      </c>
      <c r="G3966" s="20" t="s">
        <v>5</v>
      </c>
      <c r="H3966" s="25">
        <v>40876</v>
      </c>
      <c r="I3966" s="24">
        <v>40876</v>
      </c>
      <c r="J3966" s="13">
        <v>1</v>
      </c>
      <c r="K3966" s="15"/>
      <c r="L3966" s="15"/>
      <c r="M3966" s="13" t="s">
        <v>377</v>
      </c>
      <c r="N3966" s="13" t="s">
        <v>6889</v>
      </c>
      <c r="O3966" s="22" t="s">
        <v>7960</v>
      </c>
      <c r="P3966" s="15" t="s">
        <v>7961</v>
      </c>
      <c r="Q3966" s="15"/>
      <c r="R3966" s="15"/>
      <c r="S3966" s="30"/>
      <c r="T3966" s="13" t="s">
        <v>7050</v>
      </c>
      <c r="XFD3966" s="53">
        <f t="shared" si="61"/>
        <v>40877</v>
      </c>
    </row>
    <row r="3967" spans="1:20 16384:16384" s="19" customFormat="1" ht="12">
      <c r="A3967" s="20" t="s">
        <v>2</v>
      </c>
      <c r="B3967" s="20" t="s">
        <v>146</v>
      </c>
      <c r="C3967" s="22" t="s">
        <v>7018</v>
      </c>
      <c r="D3967" s="22"/>
      <c r="E3967" s="14"/>
      <c r="F3967" s="11"/>
      <c r="G3967" s="20" t="s">
        <v>5</v>
      </c>
      <c r="H3967" s="25">
        <v>40631</v>
      </c>
      <c r="I3967" s="24">
        <v>40657</v>
      </c>
      <c r="J3967" s="20">
        <v>20</v>
      </c>
      <c r="K3967" s="14"/>
      <c r="L3967" s="14"/>
      <c r="M3967" s="13" t="s">
        <v>1235</v>
      </c>
      <c r="N3967" s="13" t="s">
        <v>6735</v>
      </c>
      <c r="O3967" s="22" t="s">
        <v>7042</v>
      </c>
      <c r="P3967" s="15"/>
      <c r="Q3967" s="15"/>
      <c r="R3967" s="15"/>
      <c r="S3967" s="30"/>
      <c r="T3967" s="13"/>
      <c r="XFD3967" s="53">
        <f t="shared" si="61"/>
        <v>40677</v>
      </c>
    </row>
    <row r="3968" spans="1:20 16384:16384" s="19" customFormat="1" ht="108">
      <c r="A3968" s="13" t="s">
        <v>2</v>
      </c>
      <c r="B3968" s="13" t="s">
        <v>3</v>
      </c>
      <c r="C3968" s="14" t="s">
        <v>14849</v>
      </c>
      <c r="D3968" s="15"/>
      <c r="E3968" s="15"/>
      <c r="F3968" s="15"/>
      <c r="G3968" s="20" t="s">
        <v>5</v>
      </c>
      <c r="H3968" s="25">
        <v>40859</v>
      </c>
      <c r="I3968" s="24">
        <v>40859</v>
      </c>
      <c r="J3968" s="20">
        <v>1</v>
      </c>
      <c r="K3968" s="15"/>
      <c r="L3968" s="15"/>
      <c r="M3968" s="13" t="s">
        <v>1235</v>
      </c>
      <c r="N3968" s="13" t="s">
        <v>374</v>
      </c>
      <c r="O3968" s="14" t="s">
        <v>1045</v>
      </c>
      <c r="P3968" s="15"/>
      <c r="Q3968" s="15"/>
      <c r="R3968" s="15" t="s">
        <v>6583</v>
      </c>
      <c r="S3968" s="30"/>
      <c r="T3968" s="13"/>
      <c r="XFD3968" s="53">
        <f t="shared" si="61"/>
        <v>40860</v>
      </c>
    </row>
    <row r="3969" spans="1:20 16384:16384" s="19" customFormat="1" ht="12">
      <c r="A3969" s="10" t="s">
        <v>2</v>
      </c>
      <c r="B3969" s="10" t="s">
        <v>18</v>
      </c>
      <c r="C3969" s="11" t="s">
        <v>1576</v>
      </c>
      <c r="D3969" s="11"/>
      <c r="E3969" s="14"/>
      <c r="F3969" s="11"/>
      <c r="G3969" s="20" t="s">
        <v>5</v>
      </c>
      <c r="H3969" s="25">
        <v>40788</v>
      </c>
      <c r="I3969" s="24">
        <v>40788</v>
      </c>
      <c r="J3969" s="20">
        <v>1</v>
      </c>
      <c r="K3969" s="14"/>
      <c r="L3969" s="14"/>
      <c r="M3969" s="13" t="s">
        <v>6956</v>
      </c>
      <c r="N3969" s="13" t="s">
        <v>9429</v>
      </c>
      <c r="O3969" s="11" t="s">
        <v>16420</v>
      </c>
      <c r="P3969" s="15" t="s">
        <v>36</v>
      </c>
      <c r="Q3969" s="15"/>
      <c r="R3969" s="15"/>
      <c r="S3969" s="30"/>
      <c r="T3969" s="13"/>
      <c r="XFD3969" s="53">
        <f t="shared" si="61"/>
        <v>40789</v>
      </c>
    </row>
    <row r="3970" spans="1:20 16384:16384" s="19" customFormat="1" ht="72">
      <c r="A3970" s="13" t="s">
        <v>2</v>
      </c>
      <c r="B3970" s="13" t="s">
        <v>3</v>
      </c>
      <c r="C3970" s="14" t="s">
        <v>6620</v>
      </c>
      <c r="D3970" s="15" t="s">
        <v>6621</v>
      </c>
      <c r="E3970" s="15"/>
      <c r="F3970" s="15"/>
      <c r="G3970" s="20" t="s">
        <v>5</v>
      </c>
      <c r="H3970" s="25">
        <v>40706</v>
      </c>
      <c r="I3970" s="24">
        <v>40706</v>
      </c>
      <c r="J3970" s="20">
        <v>1</v>
      </c>
      <c r="K3970" s="15"/>
      <c r="L3970" s="15"/>
      <c r="M3970" s="13" t="s">
        <v>1235</v>
      </c>
      <c r="N3970" s="13" t="s">
        <v>6637</v>
      </c>
      <c r="O3970" s="22" t="s">
        <v>6622</v>
      </c>
      <c r="P3970" s="15"/>
      <c r="Q3970" s="15"/>
      <c r="R3970" s="15" t="s">
        <v>19428</v>
      </c>
      <c r="S3970" s="30" t="s">
        <v>8938</v>
      </c>
      <c r="T3970" s="13"/>
      <c r="XFD3970" s="53">
        <f t="shared" si="61"/>
        <v>40707</v>
      </c>
    </row>
    <row r="3971" spans="1:20 16384:16384" s="19" customFormat="1" ht="36">
      <c r="A3971" s="20" t="s">
        <v>2</v>
      </c>
      <c r="B3971" s="20" t="s">
        <v>19</v>
      </c>
      <c r="C3971" s="22" t="s">
        <v>4648</v>
      </c>
      <c r="D3971" s="15"/>
      <c r="E3971" s="15"/>
      <c r="F3971" s="15" t="s">
        <v>1560</v>
      </c>
      <c r="G3971" s="20" t="s">
        <v>5</v>
      </c>
      <c r="H3971" s="25">
        <v>40885</v>
      </c>
      <c r="I3971" s="24">
        <v>40885</v>
      </c>
      <c r="J3971" s="20">
        <v>1</v>
      </c>
      <c r="K3971" s="14" t="s">
        <v>1561</v>
      </c>
      <c r="L3971" s="14"/>
      <c r="M3971" s="13" t="s">
        <v>7090</v>
      </c>
      <c r="N3971" s="13" t="s">
        <v>7108</v>
      </c>
      <c r="O3971" s="22" t="s">
        <v>7984</v>
      </c>
      <c r="P3971" s="15"/>
      <c r="Q3971" s="15"/>
      <c r="R3971" s="15"/>
      <c r="S3971" s="30"/>
      <c r="T3971" s="13"/>
      <c r="XFD3971" s="53">
        <f t="shared" si="61"/>
        <v>40886</v>
      </c>
    </row>
    <row r="3972" spans="1:20 16384:16384" s="19" customFormat="1" ht="48">
      <c r="A3972" s="10" t="s">
        <v>2</v>
      </c>
      <c r="B3972" s="13" t="s">
        <v>10</v>
      </c>
      <c r="C3972" s="15" t="s">
        <v>7985</v>
      </c>
      <c r="D3972" s="15"/>
      <c r="E3972" s="15"/>
      <c r="F3972" s="15" t="s">
        <v>8144</v>
      </c>
      <c r="G3972" s="20" t="s">
        <v>5</v>
      </c>
      <c r="H3972" s="25">
        <v>40857</v>
      </c>
      <c r="I3972" s="24">
        <v>40857</v>
      </c>
      <c r="J3972" s="13">
        <v>1</v>
      </c>
      <c r="K3972" s="15" t="s">
        <v>7981</v>
      </c>
      <c r="L3972" s="15"/>
      <c r="M3972" s="13" t="s">
        <v>7090</v>
      </c>
      <c r="N3972" s="13" t="s">
        <v>7108</v>
      </c>
      <c r="O3972" s="22" t="s">
        <v>7982</v>
      </c>
      <c r="P3972" s="15" t="s">
        <v>7983</v>
      </c>
      <c r="Q3972" s="15"/>
      <c r="R3972" s="15"/>
      <c r="S3972" s="30"/>
      <c r="T3972" s="13" t="s">
        <v>7050</v>
      </c>
      <c r="XFD3972" s="53">
        <f t="shared" si="61"/>
        <v>40858</v>
      </c>
    </row>
    <row r="3973" spans="1:20 16384:16384" s="19" customFormat="1" ht="24">
      <c r="A3973" s="10" t="s">
        <v>2</v>
      </c>
      <c r="B3973" s="13" t="s">
        <v>3</v>
      </c>
      <c r="C3973" s="15" t="s">
        <v>7629</v>
      </c>
      <c r="D3973" s="15" t="s">
        <v>7634</v>
      </c>
      <c r="E3973" s="15"/>
      <c r="F3973" s="15" t="s">
        <v>7655</v>
      </c>
      <c r="G3973" s="10" t="s">
        <v>5</v>
      </c>
      <c r="H3973" s="25">
        <v>40781</v>
      </c>
      <c r="I3973" s="24">
        <v>40781</v>
      </c>
      <c r="J3973" s="13">
        <v>1</v>
      </c>
      <c r="K3973" s="15"/>
      <c r="L3973" s="15"/>
      <c r="M3973" s="13" t="s">
        <v>7032</v>
      </c>
      <c r="N3973" s="13" t="s">
        <v>7137</v>
      </c>
      <c r="O3973" s="22" t="s">
        <v>7633</v>
      </c>
      <c r="P3973" s="15"/>
      <c r="Q3973" s="15"/>
      <c r="R3973" s="15"/>
      <c r="S3973" s="30"/>
      <c r="T3973" s="13" t="s">
        <v>7053</v>
      </c>
      <c r="XFD3973" s="53">
        <f t="shared" ref="XFD3973:XFD4036" si="62">SUM(I3973:XFC3973)</f>
        <v>40782</v>
      </c>
    </row>
    <row r="3974" spans="1:20 16384:16384" s="19" customFormat="1" ht="24">
      <c r="A3974" s="20" t="s">
        <v>2</v>
      </c>
      <c r="B3974" s="13" t="s">
        <v>3</v>
      </c>
      <c r="C3974" s="14" t="s">
        <v>16421</v>
      </c>
      <c r="D3974" s="14"/>
      <c r="E3974" s="14"/>
      <c r="F3974" s="11"/>
      <c r="G3974" s="20" t="s">
        <v>5</v>
      </c>
      <c r="H3974" s="25">
        <v>40863</v>
      </c>
      <c r="I3974" s="24">
        <v>40863</v>
      </c>
      <c r="J3974" s="13">
        <v>1</v>
      </c>
      <c r="K3974" s="14" t="s">
        <v>12451</v>
      </c>
      <c r="L3974" s="14"/>
      <c r="M3974" s="13" t="s">
        <v>219</v>
      </c>
      <c r="N3974" s="13" t="s">
        <v>7085</v>
      </c>
      <c r="O3974" s="14" t="s">
        <v>16422</v>
      </c>
      <c r="P3974" s="15" t="s">
        <v>2382</v>
      </c>
      <c r="Q3974" s="15"/>
      <c r="R3974" s="15" t="s">
        <v>402</v>
      </c>
      <c r="S3974" s="30" t="s">
        <v>8939</v>
      </c>
      <c r="T3974" s="13"/>
      <c r="XFD3974" s="53">
        <f t="shared" si="62"/>
        <v>40864</v>
      </c>
    </row>
    <row r="3975" spans="1:20 16384:16384" s="19" customFormat="1" ht="12">
      <c r="A3975" s="20" t="s">
        <v>2</v>
      </c>
      <c r="B3975" s="13" t="s">
        <v>146</v>
      </c>
      <c r="C3975" s="14" t="s">
        <v>16423</v>
      </c>
      <c r="D3975" s="15"/>
      <c r="E3975" s="15"/>
      <c r="F3975" s="15"/>
      <c r="G3975" s="20" t="s">
        <v>5</v>
      </c>
      <c r="H3975" s="25">
        <v>40770</v>
      </c>
      <c r="I3975" s="24">
        <v>40771</v>
      </c>
      <c r="J3975" s="13">
        <v>4</v>
      </c>
      <c r="K3975" s="15" t="s">
        <v>309</v>
      </c>
      <c r="L3975" s="15"/>
      <c r="M3975" s="13" t="s">
        <v>1235</v>
      </c>
      <c r="N3975" s="13" t="s">
        <v>7033</v>
      </c>
      <c r="O3975" s="22" t="s">
        <v>16424</v>
      </c>
      <c r="P3975" s="15"/>
      <c r="Q3975" s="15"/>
      <c r="R3975" s="15" t="s">
        <v>16425</v>
      </c>
      <c r="S3975" s="30"/>
      <c r="T3975" s="13"/>
      <c r="XFD3975" s="53">
        <f t="shared" si="62"/>
        <v>40775</v>
      </c>
    </row>
    <row r="3976" spans="1:20 16384:16384" s="19" customFormat="1" ht="24">
      <c r="A3976" s="25" t="s">
        <v>2</v>
      </c>
      <c r="B3976" s="13" t="s">
        <v>3</v>
      </c>
      <c r="C3976" s="14" t="s">
        <v>16426</v>
      </c>
      <c r="D3976" s="15"/>
      <c r="E3976" s="15"/>
      <c r="F3976" s="15"/>
      <c r="G3976" s="20" t="s">
        <v>5</v>
      </c>
      <c r="H3976" s="25">
        <v>40711</v>
      </c>
      <c r="I3976" s="24">
        <v>40711</v>
      </c>
      <c r="J3976" s="13">
        <v>1</v>
      </c>
      <c r="K3976" s="15" t="s">
        <v>16427</v>
      </c>
      <c r="L3976" s="15"/>
      <c r="M3976" s="13" t="s">
        <v>1235</v>
      </c>
      <c r="N3976" s="13" t="s">
        <v>8173</v>
      </c>
      <c r="O3976" s="22" t="s">
        <v>16428</v>
      </c>
      <c r="P3976" s="15"/>
      <c r="Q3976" s="15"/>
      <c r="R3976" s="15" t="s">
        <v>19429</v>
      </c>
      <c r="S3976" s="30"/>
      <c r="T3976" s="13"/>
      <c r="XFD3976" s="53">
        <f t="shared" si="62"/>
        <v>40712</v>
      </c>
    </row>
    <row r="3977" spans="1:20 16384:16384" s="19" customFormat="1" ht="12">
      <c r="A3977" s="10" t="s">
        <v>2</v>
      </c>
      <c r="B3977" s="13" t="s">
        <v>10</v>
      </c>
      <c r="C3977" s="15" t="s">
        <v>8009</v>
      </c>
      <c r="D3977" s="15"/>
      <c r="E3977" s="15"/>
      <c r="F3977" s="15" t="s">
        <v>8145</v>
      </c>
      <c r="G3977" s="20" t="s">
        <v>5</v>
      </c>
      <c r="H3977" s="25">
        <v>40738</v>
      </c>
      <c r="I3977" s="24">
        <v>40738</v>
      </c>
      <c r="J3977" s="13">
        <v>1</v>
      </c>
      <c r="K3977" s="15"/>
      <c r="L3977" s="15"/>
      <c r="M3977" s="13" t="s">
        <v>377</v>
      </c>
      <c r="N3977" s="13" t="s">
        <v>6889</v>
      </c>
      <c r="O3977" s="22" t="s">
        <v>8008</v>
      </c>
      <c r="P3977" s="15" t="s">
        <v>7144</v>
      </c>
      <c r="Q3977" s="15"/>
      <c r="R3977" s="15"/>
      <c r="S3977" s="30"/>
      <c r="T3977" s="13" t="s">
        <v>7050</v>
      </c>
      <c r="XFD3977" s="53">
        <f t="shared" si="62"/>
        <v>40739</v>
      </c>
    </row>
    <row r="3978" spans="1:20 16384:16384" s="19" customFormat="1" ht="132">
      <c r="A3978" s="13" t="s">
        <v>2</v>
      </c>
      <c r="B3978" s="13" t="s">
        <v>3</v>
      </c>
      <c r="C3978" s="14" t="s">
        <v>14849</v>
      </c>
      <c r="D3978" s="15"/>
      <c r="E3978" s="15"/>
      <c r="F3978" s="15"/>
      <c r="G3978" s="20" t="s">
        <v>5</v>
      </c>
      <c r="H3978" s="25">
        <v>40852</v>
      </c>
      <c r="I3978" s="24">
        <v>40852</v>
      </c>
      <c r="J3978" s="20">
        <v>1</v>
      </c>
      <c r="K3978" s="15"/>
      <c r="L3978" s="15"/>
      <c r="M3978" s="13" t="s">
        <v>1235</v>
      </c>
      <c r="N3978" s="13" t="s">
        <v>6735</v>
      </c>
      <c r="O3978" s="14" t="s">
        <v>16429</v>
      </c>
      <c r="P3978" s="15"/>
      <c r="Q3978" s="15"/>
      <c r="R3978" s="15" t="s">
        <v>6551</v>
      </c>
      <c r="S3978" s="30"/>
      <c r="T3978" s="13"/>
      <c r="XFD3978" s="53">
        <f t="shared" si="62"/>
        <v>40853</v>
      </c>
    </row>
    <row r="3979" spans="1:20 16384:16384" s="19" customFormat="1" ht="12">
      <c r="A3979" s="13" t="s">
        <v>2</v>
      </c>
      <c r="B3979" s="13" t="s">
        <v>3</v>
      </c>
      <c r="C3979" s="14" t="s">
        <v>6779</v>
      </c>
      <c r="D3979" s="15"/>
      <c r="E3979" s="15"/>
      <c r="F3979" s="15"/>
      <c r="G3979" s="20" t="s">
        <v>5</v>
      </c>
      <c r="H3979" s="25">
        <v>40666</v>
      </c>
      <c r="I3979" s="24">
        <v>40666</v>
      </c>
      <c r="J3979" s="20">
        <v>1</v>
      </c>
      <c r="K3979" s="14"/>
      <c r="L3979" s="14"/>
      <c r="M3979" s="13" t="s">
        <v>1235</v>
      </c>
      <c r="N3979" s="13" t="s">
        <v>2433</v>
      </c>
      <c r="O3979" s="22" t="s">
        <v>6897</v>
      </c>
      <c r="P3979" s="15"/>
      <c r="Q3979" s="15"/>
      <c r="R3979" s="15"/>
      <c r="S3979" s="30"/>
      <c r="T3979" s="13"/>
      <c r="XFD3979" s="53">
        <f t="shared" si="62"/>
        <v>40667</v>
      </c>
    </row>
    <row r="3980" spans="1:20 16384:16384" s="19" customFormat="1" ht="24">
      <c r="A3980" s="13" t="s">
        <v>2</v>
      </c>
      <c r="B3980" s="13" t="s">
        <v>3</v>
      </c>
      <c r="C3980" s="14" t="s">
        <v>6822</v>
      </c>
      <c r="D3980" s="15"/>
      <c r="E3980" s="15"/>
      <c r="F3980" s="15"/>
      <c r="G3980" s="20" t="s">
        <v>5</v>
      </c>
      <c r="H3980" s="25">
        <v>40721</v>
      </c>
      <c r="I3980" s="24">
        <v>40721</v>
      </c>
      <c r="J3980" s="20">
        <v>1</v>
      </c>
      <c r="K3980" s="14"/>
      <c r="L3980" s="14"/>
      <c r="M3980" s="13" t="s">
        <v>1235</v>
      </c>
      <c r="N3980" s="13" t="s">
        <v>2433</v>
      </c>
      <c r="O3980" s="22" t="s">
        <v>6897</v>
      </c>
      <c r="P3980" s="15" t="s">
        <v>6823</v>
      </c>
      <c r="Q3980" s="15"/>
      <c r="R3980" s="15"/>
      <c r="S3980" s="30"/>
      <c r="T3980" s="13"/>
      <c r="XFD3980" s="53">
        <f t="shared" si="62"/>
        <v>40722</v>
      </c>
    </row>
    <row r="3981" spans="1:20 16384:16384" s="19" customFormat="1" ht="36">
      <c r="A3981" s="13" t="s">
        <v>2</v>
      </c>
      <c r="B3981" s="13" t="s">
        <v>3</v>
      </c>
      <c r="C3981" s="14" t="s">
        <v>6769</v>
      </c>
      <c r="D3981" s="15" t="s">
        <v>6770</v>
      </c>
      <c r="E3981" s="15"/>
      <c r="F3981" s="15"/>
      <c r="G3981" s="20" t="s">
        <v>5</v>
      </c>
      <c r="H3981" s="25">
        <v>40649</v>
      </c>
      <c r="I3981" s="24">
        <v>40649</v>
      </c>
      <c r="J3981" s="20">
        <v>1</v>
      </c>
      <c r="K3981" s="14"/>
      <c r="L3981" s="14"/>
      <c r="M3981" s="13" t="s">
        <v>144</v>
      </c>
      <c r="N3981" s="13" t="s">
        <v>9444</v>
      </c>
      <c r="O3981" s="22" t="s">
        <v>6896</v>
      </c>
      <c r="P3981" s="15" t="s">
        <v>6777</v>
      </c>
      <c r="Q3981" s="15"/>
      <c r="R3981" s="15"/>
      <c r="S3981" s="30" t="s">
        <v>6771</v>
      </c>
      <c r="T3981" s="13"/>
      <c r="XFD3981" s="53">
        <f t="shared" si="62"/>
        <v>40650</v>
      </c>
    </row>
    <row r="3982" spans="1:20 16384:16384" s="19" customFormat="1" ht="12">
      <c r="A3982" s="13" t="s">
        <v>2</v>
      </c>
      <c r="B3982" s="13" t="s">
        <v>10</v>
      </c>
      <c r="C3982" s="14" t="s">
        <v>6776</v>
      </c>
      <c r="D3982" s="15"/>
      <c r="E3982" s="15"/>
      <c r="F3982" s="15"/>
      <c r="G3982" s="20" t="s">
        <v>5</v>
      </c>
      <c r="H3982" s="25">
        <v>40659</v>
      </c>
      <c r="I3982" s="24">
        <v>40659</v>
      </c>
      <c r="J3982" s="20">
        <v>1</v>
      </c>
      <c r="K3982" s="14"/>
      <c r="L3982" s="14"/>
      <c r="M3982" s="13" t="s">
        <v>144</v>
      </c>
      <c r="N3982" s="13" t="s">
        <v>9444</v>
      </c>
      <c r="O3982" s="22" t="s">
        <v>6896</v>
      </c>
      <c r="P3982" s="15" t="s">
        <v>6777</v>
      </c>
      <c r="Q3982" s="15"/>
      <c r="R3982" s="15"/>
      <c r="S3982" s="30"/>
      <c r="T3982" s="13"/>
      <c r="XFD3982" s="53">
        <f t="shared" si="62"/>
        <v>40660</v>
      </c>
    </row>
    <row r="3983" spans="1:20 16384:16384" s="19" customFormat="1" ht="276">
      <c r="A3983" s="20" t="s">
        <v>2</v>
      </c>
      <c r="B3983" s="20" t="s">
        <v>3</v>
      </c>
      <c r="C3983" s="22" t="s">
        <v>1577</v>
      </c>
      <c r="D3983" s="22"/>
      <c r="E3983" s="22"/>
      <c r="F3983" s="22" t="s">
        <v>16430</v>
      </c>
      <c r="G3983" s="20" t="s">
        <v>5</v>
      </c>
      <c r="H3983" s="25">
        <v>40585</v>
      </c>
      <c r="I3983" s="24">
        <v>40585</v>
      </c>
      <c r="J3983" s="20">
        <v>1</v>
      </c>
      <c r="K3983" s="14" t="s">
        <v>9444</v>
      </c>
      <c r="L3983" s="14"/>
      <c r="M3983" s="13" t="s">
        <v>144</v>
      </c>
      <c r="N3983" s="13" t="s">
        <v>9444</v>
      </c>
      <c r="O3983" s="22" t="s">
        <v>531</v>
      </c>
      <c r="P3983" s="15" t="s">
        <v>16431</v>
      </c>
      <c r="Q3983" s="15"/>
      <c r="R3983" s="15" t="s">
        <v>19730</v>
      </c>
      <c r="S3983" s="30" t="s">
        <v>19729</v>
      </c>
      <c r="T3983" s="13"/>
      <c r="XFD3983" s="53">
        <f t="shared" si="62"/>
        <v>40586</v>
      </c>
    </row>
    <row r="3984" spans="1:20 16384:16384" s="19" customFormat="1" ht="156">
      <c r="A3984" s="20" t="s">
        <v>2</v>
      </c>
      <c r="B3984" s="20" t="s">
        <v>3</v>
      </c>
      <c r="C3984" s="22" t="s">
        <v>1578</v>
      </c>
      <c r="D3984" s="22"/>
      <c r="E3984" s="22"/>
      <c r="F3984" s="22"/>
      <c r="G3984" s="20" t="s">
        <v>5</v>
      </c>
      <c r="H3984" s="25">
        <v>40597</v>
      </c>
      <c r="I3984" s="24">
        <v>40597</v>
      </c>
      <c r="J3984" s="20">
        <v>1</v>
      </c>
      <c r="K3984" s="14" t="s">
        <v>16432</v>
      </c>
      <c r="L3984" s="14"/>
      <c r="M3984" s="13" t="s">
        <v>144</v>
      </c>
      <c r="N3984" s="13" t="s">
        <v>9444</v>
      </c>
      <c r="O3984" s="22" t="s">
        <v>531</v>
      </c>
      <c r="P3984" s="15" t="s">
        <v>16431</v>
      </c>
      <c r="Q3984" s="15"/>
      <c r="R3984" s="15" t="s">
        <v>19764</v>
      </c>
      <c r="S3984" s="30" t="s">
        <v>8940</v>
      </c>
      <c r="T3984" s="13"/>
      <c r="XFD3984" s="53">
        <f t="shared" si="62"/>
        <v>40598</v>
      </c>
    </row>
    <row r="3985" spans="1:20 16384:16384" s="19" customFormat="1" ht="180">
      <c r="A3985" s="20" t="s">
        <v>2</v>
      </c>
      <c r="B3985" s="20" t="s">
        <v>37</v>
      </c>
      <c r="C3985" s="22" t="s">
        <v>1579</v>
      </c>
      <c r="D3985" s="22" t="s">
        <v>1580</v>
      </c>
      <c r="E3985" s="22"/>
      <c r="F3985" s="22"/>
      <c r="G3985" s="20" t="s">
        <v>5</v>
      </c>
      <c r="H3985" s="25">
        <v>40607</v>
      </c>
      <c r="I3985" s="24">
        <v>40607</v>
      </c>
      <c r="J3985" s="20">
        <v>1</v>
      </c>
      <c r="K3985" s="14"/>
      <c r="L3985" s="14"/>
      <c r="M3985" s="13" t="s">
        <v>144</v>
      </c>
      <c r="N3985" s="13" t="s">
        <v>9444</v>
      </c>
      <c r="O3985" s="22" t="s">
        <v>531</v>
      </c>
      <c r="P3985" s="15" t="s">
        <v>16431</v>
      </c>
      <c r="Q3985" s="15"/>
      <c r="R3985" s="15" t="s">
        <v>19430</v>
      </c>
      <c r="S3985" s="30" t="s">
        <v>19728</v>
      </c>
      <c r="T3985" s="13"/>
      <c r="XFD3985" s="53">
        <f t="shared" si="62"/>
        <v>40608</v>
      </c>
    </row>
    <row r="3986" spans="1:20 16384:16384" s="19" customFormat="1" ht="409.5">
      <c r="A3986" s="20" t="s">
        <v>2</v>
      </c>
      <c r="B3986" s="20" t="s">
        <v>3</v>
      </c>
      <c r="C3986" s="22" t="s">
        <v>1581</v>
      </c>
      <c r="D3986" s="22"/>
      <c r="E3986" s="22"/>
      <c r="F3986" s="22" t="s">
        <v>1582</v>
      </c>
      <c r="G3986" s="20" t="s">
        <v>5</v>
      </c>
      <c r="H3986" s="25">
        <v>40610</v>
      </c>
      <c r="I3986" s="24">
        <v>40610</v>
      </c>
      <c r="J3986" s="20">
        <v>1</v>
      </c>
      <c r="K3986" s="14" t="s">
        <v>16433</v>
      </c>
      <c r="L3986" s="14"/>
      <c r="M3986" s="13" t="s">
        <v>144</v>
      </c>
      <c r="N3986" s="13" t="s">
        <v>9444</v>
      </c>
      <c r="O3986" s="22" t="s">
        <v>531</v>
      </c>
      <c r="P3986" s="15" t="s">
        <v>16431</v>
      </c>
      <c r="Q3986" s="15"/>
      <c r="R3986" s="15" t="s">
        <v>19749</v>
      </c>
      <c r="S3986" s="30" t="s">
        <v>19748</v>
      </c>
      <c r="T3986" s="13"/>
      <c r="XFD3986" s="53">
        <f t="shared" si="62"/>
        <v>40611</v>
      </c>
    </row>
    <row r="3987" spans="1:20 16384:16384" s="19" customFormat="1" ht="228">
      <c r="A3987" s="20" t="s">
        <v>2</v>
      </c>
      <c r="B3987" s="20" t="s">
        <v>3</v>
      </c>
      <c r="C3987" s="22" t="s">
        <v>1583</v>
      </c>
      <c r="D3987" s="22"/>
      <c r="E3987" s="22"/>
      <c r="F3987" s="22"/>
      <c r="G3987" s="20" t="s">
        <v>5</v>
      </c>
      <c r="H3987" s="25">
        <v>40616</v>
      </c>
      <c r="I3987" s="24">
        <v>40616</v>
      </c>
      <c r="J3987" s="20">
        <v>1</v>
      </c>
      <c r="K3987" s="14" t="s">
        <v>16433</v>
      </c>
      <c r="L3987" s="14"/>
      <c r="M3987" s="13" t="s">
        <v>144</v>
      </c>
      <c r="N3987" s="13" t="s">
        <v>9444</v>
      </c>
      <c r="O3987" s="22" t="s">
        <v>531</v>
      </c>
      <c r="P3987" s="15" t="s">
        <v>16431</v>
      </c>
      <c r="Q3987" s="15"/>
      <c r="R3987" s="15"/>
      <c r="S3987" s="30" t="s">
        <v>19731</v>
      </c>
      <c r="T3987" s="13"/>
      <c r="XFD3987" s="53">
        <f t="shared" si="62"/>
        <v>40617</v>
      </c>
    </row>
    <row r="3988" spans="1:20 16384:16384" s="19" customFormat="1" ht="312">
      <c r="A3988" s="20" t="s">
        <v>2</v>
      </c>
      <c r="B3988" s="20" t="s">
        <v>18</v>
      </c>
      <c r="C3988" s="22" t="s">
        <v>1584</v>
      </c>
      <c r="D3988" s="22" t="s">
        <v>1585</v>
      </c>
      <c r="E3988" s="22"/>
      <c r="F3988" s="22"/>
      <c r="G3988" s="20" t="s">
        <v>5</v>
      </c>
      <c r="H3988" s="25">
        <v>40624</v>
      </c>
      <c r="I3988" s="24">
        <v>40624</v>
      </c>
      <c r="J3988" s="20">
        <v>1</v>
      </c>
      <c r="K3988" s="14" t="s">
        <v>16433</v>
      </c>
      <c r="L3988" s="14"/>
      <c r="M3988" s="13" t="s">
        <v>144</v>
      </c>
      <c r="N3988" s="13" t="s">
        <v>9444</v>
      </c>
      <c r="O3988" s="22" t="s">
        <v>531</v>
      </c>
      <c r="P3988" s="15" t="s">
        <v>16431</v>
      </c>
      <c r="Q3988" s="15"/>
      <c r="R3988" s="15" t="s">
        <v>19733</v>
      </c>
      <c r="S3988" s="30" t="s">
        <v>19732</v>
      </c>
      <c r="T3988" s="13"/>
      <c r="XFD3988" s="53">
        <f t="shared" si="62"/>
        <v>40625</v>
      </c>
    </row>
    <row r="3989" spans="1:20 16384:16384" s="19" customFormat="1" ht="12">
      <c r="A3989" s="20" t="s">
        <v>2</v>
      </c>
      <c r="B3989" s="20" t="s">
        <v>21</v>
      </c>
      <c r="C3989" s="22" t="s">
        <v>1586</v>
      </c>
      <c r="D3989" s="22"/>
      <c r="E3989" s="22"/>
      <c r="F3989" s="22" t="s">
        <v>1587</v>
      </c>
      <c r="G3989" s="20" t="s">
        <v>5</v>
      </c>
      <c r="H3989" s="25">
        <v>40644</v>
      </c>
      <c r="I3989" s="24">
        <v>40644</v>
      </c>
      <c r="J3989" s="20">
        <v>1</v>
      </c>
      <c r="K3989" s="14" t="s">
        <v>1587</v>
      </c>
      <c r="L3989" s="14"/>
      <c r="M3989" s="13" t="s">
        <v>144</v>
      </c>
      <c r="N3989" s="13" t="s">
        <v>9444</v>
      </c>
      <c r="O3989" s="22" t="s">
        <v>531</v>
      </c>
      <c r="P3989" s="15" t="s">
        <v>16431</v>
      </c>
      <c r="Q3989" s="15"/>
      <c r="R3989" s="15" t="s">
        <v>196</v>
      </c>
      <c r="S3989" s="30"/>
      <c r="T3989" s="13"/>
      <c r="XFD3989" s="53">
        <f t="shared" si="62"/>
        <v>40645</v>
      </c>
    </row>
    <row r="3990" spans="1:20 16384:16384" s="19" customFormat="1" ht="312">
      <c r="A3990" s="20" t="s">
        <v>2</v>
      </c>
      <c r="B3990" s="20" t="s">
        <v>3</v>
      </c>
      <c r="C3990" s="22" t="s">
        <v>1588</v>
      </c>
      <c r="D3990" s="22" t="s">
        <v>1589</v>
      </c>
      <c r="E3990" s="22"/>
      <c r="F3990" s="22" t="s">
        <v>1582</v>
      </c>
      <c r="G3990" s="20" t="s">
        <v>5</v>
      </c>
      <c r="H3990" s="25">
        <v>40645</v>
      </c>
      <c r="I3990" s="24">
        <v>40645</v>
      </c>
      <c r="J3990" s="20">
        <v>1</v>
      </c>
      <c r="K3990" s="14" t="s">
        <v>16433</v>
      </c>
      <c r="L3990" s="14"/>
      <c r="M3990" s="13" t="s">
        <v>144</v>
      </c>
      <c r="N3990" s="13" t="s">
        <v>9444</v>
      </c>
      <c r="O3990" s="22" t="s">
        <v>531</v>
      </c>
      <c r="P3990" s="15" t="s">
        <v>16431</v>
      </c>
      <c r="Q3990" s="15"/>
      <c r="R3990" s="70" t="s">
        <v>19458</v>
      </c>
      <c r="S3990" s="30" t="s">
        <v>8941</v>
      </c>
      <c r="T3990" s="13"/>
      <c r="XFD3990" s="53">
        <f t="shared" si="62"/>
        <v>40646</v>
      </c>
    </row>
    <row r="3991" spans="1:20 16384:16384" s="19" customFormat="1" ht="12">
      <c r="A3991" s="20" t="s">
        <v>2</v>
      </c>
      <c r="B3991" s="20" t="s">
        <v>3</v>
      </c>
      <c r="C3991" s="22" t="s">
        <v>1590</v>
      </c>
      <c r="D3991" s="22"/>
      <c r="E3991" s="22"/>
      <c r="F3991" s="22" t="s">
        <v>41</v>
      </c>
      <c r="G3991" s="20" t="s">
        <v>5</v>
      </c>
      <c r="H3991" s="25">
        <v>40653</v>
      </c>
      <c r="I3991" s="24">
        <v>40653</v>
      </c>
      <c r="J3991" s="20">
        <v>1</v>
      </c>
      <c r="K3991" s="14" t="s">
        <v>16434</v>
      </c>
      <c r="L3991" s="14"/>
      <c r="M3991" s="13" t="s">
        <v>144</v>
      </c>
      <c r="N3991" s="13" t="s">
        <v>9444</v>
      </c>
      <c r="O3991" s="22" t="s">
        <v>531</v>
      </c>
      <c r="P3991" s="15" t="s">
        <v>16431</v>
      </c>
      <c r="Q3991" s="15"/>
      <c r="R3991" s="15"/>
      <c r="S3991" s="30"/>
      <c r="T3991" s="13"/>
      <c r="XFD3991" s="53">
        <f t="shared" si="62"/>
        <v>40654</v>
      </c>
    </row>
    <row r="3992" spans="1:20 16384:16384" s="19" customFormat="1" ht="120">
      <c r="A3992" s="20" t="s">
        <v>2</v>
      </c>
      <c r="B3992" s="20" t="s">
        <v>3</v>
      </c>
      <c r="C3992" s="22" t="s">
        <v>1591</v>
      </c>
      <c r="D3992" s="22"/>
      <c r="E3992" s="22"/>
      <c r="F3992" s="22" t="s">
        <v>1592</v>
      </c>
      <c r="G3992" s="20" t="s">
        <v>5</v>
      </c>
      <c r="H3992" s="25">
        <v>40658</v>
      </c>
      <c r="I3992" s="24">
        <v>40658</v>
      </c>
      <c r="J3992" s="20">
        <v>1</v>
      </c>
      <c r="K3992" s="14"/>
      <c r="L3992" s="14"/>
      <c r="M3992" s="13" t="s">
        <v>144</v>
      </c>
      <c r="N3992" s="13" t="s">
        <v>9444</v>
      </c>
      <c r="O3992" s="22" t="s">
        <v>531</v>
      </c>
      <c r="P3992" s="15" t="s">
        <v>16431</v>
      </c>
      <c r="Q3992" s="15"/>
      <c r="R3992" s="15" t="s">
        <v>19457</v>
      </c>
      <c r="S3992" s="30" t="s">
        <v>19734</v>
      </c>
      <c r="T3992" s="13"/>
      <c r="XFD3992" s="53">
        <f t="shared" si="62"/>
        <v>40659</v>
      </c>
    </row>
    <row r="3993" spans="1:20 16384:16384" s="19" customFormat="1" ht="276">
      <c r="A3993" s="20" t="s">
        <v>2</v>
      </c>
      <c r="B3993" s="20" t="s">
        <v>18</v>
      </c>
      <c r="C3993" s="22" t="s">
        <v>1593</v>
      </c>
      <c r="D3993" s="22" t="s">
        <v>1594</v>
      </c>
      <c r="E3993" s="22"/>
      <c r="F3993" s="22"/>
      <c r="G3993" s="20" t="s">
        <v>5</v>
      </c>
      <c r="H3993" s="25">
        <v>40659</v>
      </c>
      <c r="I3993" s="24">
        <v>40659</v>
      </c>
      <c r="J3993" s="20">
        <v>1</v>
      </c>
      <c r="K3993" s="14" t="s">
        <v>16433</v>
      </c>
      <c r="L3993" s="14"/>
      <c r="M3993" s="13" t="s">
        <v>144</v>
      </c>
      <c r="N3993" s="13" t="s">
        <v>9444</v>
      </c>
      <c r="O3993" s="22" t="s">
        <v>531</v>
      </c>
      <c r="P3993" s="15" t="s">
        <v>16431</v>
      </c>
      <c r="Q3993" s="15"/>
      <c r="R3993" s="15"/>
      <c r="S3993" s="30" t="s">
        <v>19735</v>
      </c>
      <c r="T3993" s="13"/>
      <c r="XFD3993" s="53">
        <f t="shared" si="62"/>
        <v>40660</v>
      </c>
    </row>
    <row r="3994" spans="1:20 16384:16384" s="19" customFormat="1" ht="120">
      <c r="A3994" s="20" t="s">
        <v>2</v>
      </c>
      <c r="B3994" s="20" t="s">
        <v>3</v>
      </c>
      <c r="C3994" s="22" t="s">
        <v>1595</v>
      </c>
      <c r="D3994" s="22" t="s">
        <v>6264</v>
      </c>
      <c r="E3994" s="22"/>
      <c r="F3994" s="22"/>
      <c r="G3994" s="20" t="s">
        <v>5</v>
      </c>
      <c r="H3994" s="25">
        <v>40660</v>
      </c>
      <c r="I3994" s="24">
        <v>40660</v>
      </c>
      <c r="J3994" s="20">
        <v>1</v>
      </c>
      <c r="K3994" s="14" t="s">
        <v>16435</v>
      </c>
      <c r="L3994" s="14"/>
      <c r="M3994" s="13" t="s">
        <v>144</v>
      </c>
      <c r="N3994" s="13" t="s">
        <v>9444</v>
      </c>
      <c r="O3994" s="22" t="s">
        <v>531</v>
      </c>
      <c r="P3994" s="15" t="s">
        <v>16436</v>
      </c>
      <c r="Q3994" s="15"/>
      <c r="R3994" s="15" t="s">
        <v>19750</v>
      </c>
      <c r="S3994" s="30" t="s">
        <v>1596</v>
      </c>
      <c r="T3994" s="13"/>
      <c r="XFD3994" s="53">
        <f t="shared" si="62"/>
        <v>40661</v>
      </c>
    </row>
    <row r="3995" spans="1:20 16384:16384" s="19" customFormat="1" ht="288">
      <c r="A3995" s="20" t="s">
        <v>2</v>
      </c>
      <c r="B3995" s="20" t="s">
        <v>37</v>
      </c>
      <c r="C3995" s="22" t="s">
        <v>1597</v>
      </c>
      <c r="D3995" s="22" t="s">
        <v>1598</v>
      </c>
      <c r="E3995" s="22"/>
      <c r="F3995" s="22"/>
      <c r="G3995" s="20" t="s">
        <v>5</v>
      </c>
      <c r="H3995" s="25">
        <v>40666</v>
      </c>
      <c r="I3995" s="24">
        <v>40666</v>
      </c>
      <c r="J3995" s="20">
        <v>1</v>
      </c>
      <c r="K3995" s="14" t="s">
        <v>16433</v>
      </c>
      <c r="L3995" s="14"/>
      <c r="M3995" s="13" t="s">
        <v>144</v>
      </c>
      <c r="N3995" s="13" t="s">
        <v>9444</v>
      </c>
      <c r="O3995" s="22" t="s">
        <v>531</v>
      </c>
      <c r="P3995" s="15" t="s">
        <v>16431</v>
      </c>
      <c r="Q3995" s="15"/>
      <c r="R3995" s="15"/>
      <c r="S3995" s="30" t="s">
        <v>19751</v>
      </c>
      <c r="T3995" s="13"/>
      <c r="XFD3995" s="53">
        <f t="shared" si="62"/>
        <v>40667</v>
      </c>
    </row>
    <row r="3996" spans="1:20 16384:16384" s="19" customFormat="1" ht="300">
      <c r="A3996" s="20" t="s">
        <v>2</v>
      </c>
      <c r="B3996" s="20" t="s">
        <v>3</v>
      </c>
      <c r="C3996" s="22" t="s">
        <v>1599</v>
      </c>
      <c r="D3996" s="22"/>
      <c r="E3996" s="22"/>
      <c r="F3996" s="22" t="s">
        <v>1582</v>
      </c>
      <c r="G3996" s="20" t="s">
        <v>5</v>
      </c>
      <c r="H3996" s="25">
        <v>40680</v>
      </c>
      <c r="I3996" s="24">
        <v>40680</v>
      </c>
      <c r="J3996" s="20">
        <v>1</v>
      </c>
      <c r="K3996" s="14" t="s">
        <v>16433</v>
      </c>
      <c r="L3996" s="14"/>
      <c r="M3996" s="13" t="s">
        <v>144</v>
      </c>
      <c r="N3996" s="13" t="s">
        <v>9444</v>
      </c>
      <c r="O3996" s="22" t="s">
        <v>531</v>
      </c>
      <c r="P3996" s="15" t="s">
        <v>16436</v>
      </c>
      <c r="Q3996" s="15"/>
      <c r="R3996" s="15" t="s">
        <v>19736</v>
      </c>
      <c r="S3996" s="30" t="s">
        <v>1600</v>
      </c>
      <c r="T3996" s="13"/>
      <c r="XFD3996" s="53">
        <f t="shared" si="62"/>
        <v>40681</v>
      </c>
    </row>
    <row r="3997" spans="1:20 16384:16384" s="19" customFormat="1" ht="24">
      <c r="A3997" s="20" t="s">
        <v>2</v>
      </c>
      <c r="B3997" s="20" t="s">
        <v>10</v>
      </c>
      <c r="C3997" s="22" t="s">
        <v>6265</v>
      </c>
      <c r="D3997" s="22" t="s">
        <v>1601</v>
      </c>
      <c r="E3997" s="22"/>
      <c r="F3997" s="22" t="s">
        <v>1602</v>
      </c>
      <c r="G3997" s="20" t="s">
        <v>51</v>
      </c>
      <c r="H3997" s="25">
        <v>40680</v>
      </c>
      <c r="I3997" s="24">
        <v>40680</v>
      </c>
      <c r="J3997" s="20">
        <v>1</v>
      </c>
      <c r="K3997" s="14" t="s">
        <v>9444</v>
      </c>
      <c r="L3997" s="14"/>
      <c r="M3997" s="13" t="s">
        <v>144</v>
      </c>
      <c r="N3997" s="13" t="s">
        <v>9444</v>
      </c>
      <c r="O3997" s="22" t="s">
        <v>531</v>
      </c>
      <c r="P3997" s="15" t="s">
        <v>16431</v>
      </c>
      <c r="Q3997" s="15"/>
      <c r="R3997" s="15"/>
      <c r="S3997" s="30"/>
      <c r="T3997" s="13"/>
      <c r="XFD3997" s="53">
        <f t="shared" si="62"/>
        <v>40681</v>
      </c>
    </row>
    <row r="3998" spans="1:20 16384:16384" s="19" customFormat="1" ht="324">
      <c r="A3998" s="20" t="s">
        <v>2</v>
      </c>
      <c r="B3998" s="20" t="s">
        <v>3</v>
      </c>
      <c r="C3998" s="22" t="s">
        <v>1603</v>
      </c>
      <c r="D3998" s="22"/>
      <c r="E3998" s="22"/>
      <c r="F3998" s="22"/>
      <c r="G3998" s="20" t="s">
        <v>5</v>
      </c>
      <c r="H3998" s="25">
        <v>40683</v>
      </c>
      <c r="I3998" s="24">
        <v>40683</v>
      </c>
      <c r="J3998" s="20">
        <v>1</v>
      </c>
      <c r="K3998" s="14"/>
      <c r="L3998" s="14"/>
      <c r="M3998" s="13" t="s">
        <v>144</v>
      </c>
      <c r="N3998" s="13" t="s">
        <v>9444</v>
      </c>
      <c r="O3998" s="22" t="s">
        <v>531</v>
      </c>
      <c r="P3998" s="15" t="s">
        <v>16431</v>
      </c>
      <c r="Q3998" s="15"/>
      <c r="R3998" s="15"/>
      <c r="S3998" s="30" t="s">
        <v>19752</v>
      </c>
      <c r="T3998" s="13"/>
      <c r="XFD3998" s="53">
        <f t="shared" si="62"/>
        <v>40684</v>
      </c>
    </row>
    <row r="3999" spans="1:20 16384:16384" s="19" customFormat="1" ht="409.5">
      <c r="A3999" s="20" t="s">
        <v>2</v>
      </c>
      <c r="B3999" s="20" t="s">
        <v>18</v>
      </c>
      <c r="C3999" s="22" t="s">
        <v>1604</v>
      </c>
      <c r="D3999" s="22" t="s">
        <v>1605</v>
      </c>
      <c r="E3999" s="22"/>
      <c r="F3999" s="22"/>
      <c r="G3999" s="20" t="s">
        <v>5</v>
      </c>
      <c r="H3999" s="25">
        <v>40687</v>
      </c>
      <c r="I3999" s="24">
        <v>40687</v>
      </c>
      <c r="J3999" s="20">
        <v>1</v>
      </c>
      <c r="K3999" s="14" t="s">
        <v>16433</v>
      </c>
      <c r="L3999" s="14"/>
      <c r="M3999" s="13" t="s">
        <v>144</v>
      </c>
      <c r="N3999" s="13" t="s">
        <v>9444</v>
      </c>
      <c r="O3999" s="22" t="s">
        <v>531</v>
      </c>
      <c r="P3999" s="15" t="s">
        <v>16436</v>
      </c>
      <c r="Q3999" s="15"/>
      <c r="R3999" s="15"/>
      <c r="S3999" s="30" t="s">
        <v>19737</v>
      </c>
      <c r="T3999" s="13"/>
      <c r="XFD3999" s="53">
        <f t="shared" si="62"/>
        <v>40688</v>
      </c>
    </row>
    <row r="4000" spans="1:20 16384:16384" s="19" customFormat="1" ht="108">
      <c r="A4000" s="20" t="s">
        <v>2</v>
      </c>
      <c r="B4000" s="20" t="s">
        <v>3</v>
      </c>
      <c r="C4000" s="22" t="s">
        <v>1606</v>
      </c>
      <c r="D4000" s="22"/>
      <c r="E4000" s="22"/>
      <c r="F4000" s="22"/>
      <c r="G4000" s="20" t="s">
        <v>5</v>
      </c>
      <c r="H4000" s="25">
        <v>40696</v>
      </c>
      <c r="I4000" s="24">
        <v>40696</v>
      </c>
      <c r="J4000" s="20">
        <v>1</v>
      </c>
      <c r="K4000" s="14"/>
      <c r="L4000" s="14"/>
      <c r="M4000" s="13" t="s">
        <v>144</v>
      </c>
      <c r="N4000" s="13" t="s">
        <v>9444</v>
      </c>
      <c r="O4000" s="22" t="s">
        <v>531</v>
      </c>
      <c r="P4000" s="15" t="s">
        <v>16436</v>
      </c>
      <c r="Q4000" s="15"/>
      <c r="R4000" s="15" t="s">
        <v>19744</v>
      </c>
      <c r="S4000" s="30" t="s">
        <v>1607</v>
      </c>
      <c r="T4000" s="13"/>
      <c r="XFD4000" s="53">
        <f t="shared" si="62"/>
        <v>40697</v>
      </c>
    </row>
    <row r="4001" spans="1:20 16384:16384" s="19" customFormat="1" ht="409.5">
      <c r="A4001" s="20" t="s">
        <v>2</v>
      </c>
      <c r="B4001" s="20" t="s">
        <v>21</v>
      </c>
      <c r="C4001" s="22" t="s">
        <v>1608</v>
      </c>
      <c r="D4001" s="22"/>
      <c r="E4001" s="22"/>
      <c r="F4001" s="22" t="s">
        <v>1609</v>
      </c>
      <c r="G4001" s="20" t="s">
        <v>5</v>
      </c>
      <c r="H4001" s="25">
        <v>40697</v>
      </c>
      <c r="I4001" s="24">
        <v>40697</v>
      </c>
      <c r="J4001" s="20">
        <v>1</v>
      </c>
      <c r="K4001" s="14" t="s">
        <v>1609</v>
      </c>
      <c r="L4001" s="14"/>
      <c r="M4001" s="13" t="s">
        <v>144</v>
      </c>
      <c r="N4001" s="13" t="s">
        <v>9444</v>
      </c>
      <c r="O4001" s="22" t="s">
        <v>531</v>
      </c>
      <c r="P4001" s="15" t="s">
        <v>16431</v>
      </c>
      <c r="Q4001" s="15"/>
      <c r="R4001" s="15" t="s">
        <v>19431</v>
      </c>
      <c r="S4001" s="30" t="s">
        <v>19745</v>
      </c>
      <c r="T4001" s="13"/>
      <c r="XFD4001" s="53">
        <f t="shared" si="62"/>
        <v>40698</v>
      </c>
    </row>
    <row r="4002" spans="1:20 16384:16384" s="19" customFormat="1" ht="409.5">
      <c r="A4002" s="20" t="s">
        <v>2</v>
      </c>
      <c r="B4002" s="20" t="s">
        <v>3</v>
      </c>
      <c r="C4002" s="22" t="s">
        <v>1610</v>
      </c>
      <c r="D4002" s="22" t="s">
        <v>1611</v>
      </c>
      <c r="E4002" s="22"/>
      <c r="F4002" s="22"/>
      <c r="G4002" s="20" t="s">
        <v>51</v>
      </c>
      <c r="H4002" s="25">
        <v>40701</v>
      </c>
      <c r="I4002" s="24">
        <v>40701</v>
      </c>
      <c r="J4002" s="20">
        <v>1</v>
      </c>
      <c r="K4002" s="14" t="s">
        <v>16433</v>
      </c>
      <c r="L4002" s="14"/>
      <c r="M4002" s="13" t="s">
        <v>144</v>
      </c>
      <c r="N4002" s="13" t="s">
        <v>9444</v>
      </c>
      <c r="O4002" s="22" t="s">
        <v>531</v>
      </c>
      <c r="P4002" s="15" t="s">
        <v>16436</v>
      </c>
      <c r="Q4002" s="15"/>
      <c r="R4002" s="15" t="s">
        <v>19738</v>
      </c>
      <c r="S4002" s="30" t="s">
        <v>19739</v>
      </c>
      <c r="T4002" s="13"/>
      <c r="XFD4002" s="53">
        <f t="shared" si="62"/>
        <v>40702</v>
      </c>
    </row>
    <row r="4003" spans="1:20 16384:16384" s="19" customFormat="1" ht="360">
      <c r="A4003" s="20" t="s">
        <v>2</v>
      </c>
      <c r="B4003" s="20" t="s">
        <v>18</v>
      </c>
      <c r="C4003" s="22" t="s">
        <v>1612</v>
      </c>
      <c r="D4003" s="22"/>
      <c r="E4003" s="22"/>
      <c r="F4003" s="22"/>
      <c r="G4003" s="20" t="s">
        <v>94</v>
      </c>
      <c r="H4003" s="25">
        <v>40716</v>
      </c>
      <c r="I4003" s="24">
        <v>40716</v>
      </c>
      <c r="J4003" s="20">
        <v>1</v>
      </c>
      <c r="K4003" s="14" t="s">
        <v>16433</v>
      </c>
      <c r="L4003" s="14"/>
      <c r="M4003" s="13" t="s">
        <v>144</v>
      </c>
      <c r="N4003" s="13" t="s">
        <v>9444</v>
      </c>
      <c r="O4003" s="22" t="s">
        <v>531</v>
      </c>
      <c r="P4003" s="15" t="s">
        <v>16431</v>
      </c>
      <c r="Q4003" s="15"/>
      <c r="R4003" s="15" t="s">
        <v>14388</v>
      </c>
      <c r="S4003" s="30" t="s">
        <v>19753</v>
      </c>
      <c r="T4003" s="13"/>
      <c r="XFD4003" s="53">
        <f t="shared" si="62"/>
        <v>40717</v>
      </c>
    </row>
    <row r="4004" spans="1:20 16384:16384" s="19" customFormat="1" ht="300">
      <c r="A4004" s="20" t="s">
        <v>2</v>
      </c>
      <c r="B4004" s="20" t="s">
        <v>18</v>
      </c>
      <c r="C4004" s="22" t="s">
        <v>1613</v>
      </c>
      <c r="D4004" s="22" t="s">
        <v>1614</v>
      </c>
      <c r="E4004" s="22"/>
      <c r="F4004" s="22"/>
      <c r="G4004" s="20" t="s">
        <v>5</v>
      </c>
      <c r="H4004" s="25">
        <v>40722</v>
      </c>
      <c r="I4004" s="24">
        <v>40722</v>
      </c>
      <c r="J4004" s="20">
        <v>1</v>
      </c>
      <c r="K4004" s="14" t="s">
        <v>16433</v>
      </c>
      <c r="L4004" s="14"/>
      <c r="M4004" s="13" t="s">
        <v>144</v>
      </c>
      <c r="N4004" s="13" t="s">
        <v>9444</v>
      </c>
      <c r="O4004" s="22" t="s">
        <v>531</v>
      </c>
      <c r="P4004" s="15" t="s">
        <v>16436</v>
      </c>
      <c r="Q4004" s="15"/>
      <c r="R4004" s="15"/>
      <c r="S4004" s="30" t="s">
        <v>19746</v>
      </c>
      <c r="T4004" s="13"/>
      <c r="XFD4004" s="53">
        <f t="shared" si="62"/>
        <v>40723</v>
      </c>
    </row>
    <row r="4005" spans="1:20 16384:16384" s="19" customFormat="1" ht="12">
      <c r="A4005" s="20" t="s">
        <v>2</v>
      </c>
      <c r="B4005" s="20" t="s">
        <v>18</v>
      </c>
      <c r="C4005" s="22" t="s">
        <v>8187</v>
      </c>
      <c r="D4005" s="22" t="s">
        <v>1615</v>
      </c>
      <c r="E4005" s="22"/>
      <c r="F4005" s="22"/>
      <c r="G4005" s="20" t="s">
        <v>5</v>
      </c>
      <c r="H4005" s="25">
        <v>40767</v>
      </c>
      <c r="I4005" s="24">
        <v>40767</v>
      </c>
      <c r="J4005" s="20">
        <v>1</v>
      </c>
      <c r="K4005" s="14"/>
      <c r="L4005" s="14"/>
      <c r="M4005" s="13" t="s">
        <v>144</v>
      </c>
      <c r="N4005" s="13" t="s">
        <v>9444</v>
      </c>
      <c r="O4005" s="22" t="s">
        <v>531</v>
      </c>
      <c r="P4005" s="15" t="s">
        <v>16436</v>
      </c>
      <c r="Q4005" s="15"/>
      <c r="R4005" s="15"/>
      <c r="S4005" s="30"/>
      <c r="T4005" s="13"/>
      <c r="XFD4005" s="53">
        <f t="shared" si="62"/>
        <v>40768</v>
      </c>
    </row>
    <row r="4006" spans="1:20 16384:16384" s="19" customFormat="1" ht="180">
      <c r="A4006" s="20" t="s">
        <v>2</v>
      </c>
      <c r="B4006" s="20" t="s">
        <v>3</v>
      </c>
      <c r="C4006" s="22" t="s">
        <v>8188</v>
      </c>
      <c r="D4006" s="22" t="s">
        <v>1616</v>
      </c>
      <c r="E4006" s="22"/>
      <c r="F4006" s="22" t="s">
        <v>1617</v>
      </c>
      <c r="G4006" s="20" t="s">
        <v>51</v>
      </c>
      <c r="H4006" s="25">
        <v>40776</v>
      </c>
      <c r="I4006" s="24">
        <v>40776</v>
      </c>
      <c r="J4006" s="20">
        <v>1</v>
      </c>
      <c r="K4006" s="14"/>
      <c r="L4006" s="14"/>
      <c r="M4006" s="13" t="s">
        <v>144</v>
      </c>
      <c r="N4006" s="13" t="s">
        <v>9444</v>
      </c>
      <c r="O4006" s="22" t="s">
        <v>531</v>
      </c>
      <c r="P4006" s="15" t="s">
        <v>16431</v>
      </c>
      <c r="Q4006" s="15"/>
      <c r="R4006" s="15" t="s">
        <v>19754</v>
      </c>
      <c r="S4006" s="30" t="s">
        <v>19740</v>
      </c>
      <c r="T4006" s="13"/>
      <c r="XFD4006" s="53">
        <f t="shared" si="62"/>
        <v>40777</v>
      </c>
    </row>
    <row r="4007" spans="1:20 16384:16384" s="19" customFormat="1" ht="312">
      <c r="A4007" s="20" t="s">
        <v>2</v>
      </c>
      <c r="B4007" s="20" t="s">
        <v>3</v>
      </c>
      <c r="C4007" s="22" t="s">
        <v>1618</v>
      </c>
      <c r="D4007" s="22" t="s">
        <v>1619</v>
      </c>
      <c r="E4007" s="22"/>
      <c r="F4007" s="22" t="s">
        <v>1582</v>
      </c>
      <c r="G4007" s="20" t="s">
        <v>5</v>
      </c>
      <c r="H4007" s="25">
        <v>40806</v>
      </c>
      <c r="I4007" s="24">
        <v>40806</v>
      </c>
      <c r="J4007" s="20">
        <v>1</v>
      </c>
      <c r="K4007" s="14" t="s">
        <v>16433</v>
      </c>
      <c r="L4007" s="14"/>
      <c r="M4007" s="13" t="s">
        <v>144</v>
      </c>
      <c r="N4007" s="13" t="s">
        <v>9444</v>
      </c>
      <c r="O4007" s="22" t="s">
        <v>531</v>
      </c>
      <c r="P4007" s="15" t="s">
        <v>16436</v>
      </c>
      <c r="Q4007" s="15"/>
      <c r="R4007" s="70" t="s">
        <v>19432</v>
      </c>
      <c r="S4007" s="30" t="s">
        <v>19747</v>
      </c>
      <c r="T4007" s="13"/>
      <c r="XFD4007" s="53">
        <f t="shared" si="62"/>
        <v>40807</v>
      </c>
    </row>
    <row r="4008" spans="1:20 16384:16384" s="19" customFormat="1" ht="24">
      <c r="A4008" s="20" t="s">
        <v>2</v>
      </c>
      <c r="B4008" s="20" t="s">
        <v>146</v>
      </c>
      <c r="C4008" s="22" t="s">
        <v>1620</v>
      </c>
      <c r="D4008" s="22" t="s">
        <v>1621</v>
      </c>
      <c r="E4008" s="22"/>
      <c r="F4008" s="22" t="s">
        <v>1622</v>
      </c>
      <c r="G4008" s="20" t="s">
        <v>5</v>
      </c>
      <c r="H4008" s="25">
        <v>40808</v>
      </c>
      <c r="I4008" s="24">
        <v>40808</v>
      </c>
      <c r="J4008" s="20">
        <v>1</v>
      </c>
      <c r="K4008" s="14" t="s">
        <v>1622</v>
      </c>
      <c r="L4008" s="14"/>
      <c r="M4008" s="13" t="s">
        <v>144</v>
      </c>
      <c r="N4008" s="13" t="s">
        <v>9444</v>
      </c>
      <c r="O4008" s="22" t="s">
        <v>531</v>
      </c>
      <c r="P4008" s="15" t="s">
        <v>16431</v>
      </c>
      <c r="Q4008" s="15"/>
      <c r="R4008" s="15"/>
      <c r="S4008" s="30"/>
      <c r="T4008" s="13"/>
      <c r="XFD4008" s="53">
        <f t="shared" si="62"/>
        <v>40809</v>
      </c>
    </row>
    <row r="4009" spans="1:20 16384:16384" s="19" customFormat="1" ht="372">
      <c r="A4009" s="20" t="s">
        <v>2</v>
      </c>
      <c r="B4009" s="20" t="s">
        <v>18</v>
      </c>
      <c r="C4009" s="22" t="s">
        <v>1623</v>
      </c>
      <c r="D4009" s="22" t="s">
        <v>1624</v>
      </c>
      <c r="E4009" s="22"/>
      <c r="F4009" s="22"/>
      <c r="G4009" s="20" t="s">
        <v>5</v>
      </c>
      <c r="H4009" s="25">
        <v>40813</v>
      </c>
      <c r="I4009" s="24">
        <v>40813</v>
      </c>
      <c r="J4009" s="20">
        <v>1</v>
      </c>
      <c r="K4009" s="14" t="s">
        <v>16433</v>
      </c>
      <c r="L4009" s="14"/>
      <c r="M4009" s="13" t="s">
        <v>144</v>
      </c>
      <c r="N4009" s="13" t="s">
        <v>9444</v>
      </c>
      <c r="O4009" s="22" t="s">
        <v>531</v>
      </c>
      <c r="P4009" s="15" t="s">
        <v>16436</v>
      </c>
      <c r="Q4009" s="15"/>
      <c r="R4009" s="15"/>
      <c r="S4009" s="30" t="s">
        <v>9359</v>
      </c>
      <c r="T4009" s="13"/>
      <c r="XFD4009" s="53">
        <f t="shared" si="62"/>
        <v>40814</v>
      </c>
    </row>
    <row r="4010" spans="1:20 16384:16384" s="19" customFormat="1" ht="408">
      <c r="A4010" s="20" t="s">
        <v>2</v>
      </c>
      <c r="B4010" s="20" t="s">
        <v>3</v>
      </c>
      <c r="C4010" s="22" t="s">
        <v>1625</v>
      </c>
      <c r="D4010" s="22"/>
      <c r="E4010" s="22"/>
      <c r="F4010" s="22" t="s">
        <v>1626</v>
      </c>
      <c r="G4010" s="20" t="s">
        <v>5</v>
      </c>
      <c r="H4010" s="25">
        <v>40830</v>
      </c>
      <c r="I4010" s="24">
        <v>40830</v>
      </c>
      <c r="J4010" s="20">
        <v>1</v>
      </c>
      <c r="K4010" s="14" t="s">
        <v>16437</v>
      </c>
      <c r="L4010" s="14"/>
      <c r="M4010" s="13" t="s">
        <v>144</v>
      </c>
      <c r="N4010" s="13" t="s">
        <v>9444</v>
      </c>
      <c r="O4010" s="22" t="s">
        <v>531</v>
      </c>
      <c r="P4010" s="15" t="s">
        <v>16431</v>
      </c>
      <c r="Q4010" s="15"/>
      <c r="R4010" s="15" t="s">
        <v>559</v>
      </c>
      <c r="S4010" s="30" t="s">
        <v>12197</v>
      </c>
      <c r="T4010" s="13"/>
      <c r="XFD4010" s="53">
        <f t="shared" si="62"/>
        <v>40831</v>
      </c>
    </row>
    <row r="4011" spans="1:20 16384:16384" s="19" customFormat="1" ht="409.5">
      <c r="A4011" s="20" t="s">
        <v>9488</v>
      </c>
      <c r="B4011" s="20" t="s">
        <v>9807</v>
      </c>
      <c r="C4011" s="22" t="s">
        <v>12198</v>
      </c>
      <c r="D4011" s="22" t="s">
        <v>12199</v>
      </c>
      <c r="E4011" s="22"/>
      <c r="F4011" s="22" t="s">
        <v>12200</v>
      </c>
      <c r="G4011" s="20" t="s">
        <v>9491</v>
      </c>
      <c r="H4011" s="25">
        <v>40834</v>
      </c>
      <c r="I4011" s="24">
        <v>40834</v>
      </c>
      <c r="J4011" s="20">
        <v>1</v>
      </c>
      <c r="K4011" s="14" t="s">
        <v>12201</v>
      </c>
      <c r="L4011" s="14"/>
      <c r="M4011" s="13" t="s">
        <v>12202</v>
      </c>
      <c r="N4011" s="13" t="s">
        <v>12203</v>
      </c>
      <c r="O4011" s="22" t="s">
        <v>531</v>
      </c>
      <c r="P4011" s="15" t="s">
        <v>12204</v>
      </c>
      <c r="Q4011" s="15"/>
      <c r="R4011" s="15" t="s">
        <v>19741</v>
      </c>
      <c r="S4011" s="30" t="s">
        <v>12205</v>
      </c>
      <c r="T4011" s="13"/>
      <c r="XFD4011" s="53">
        <f t="shared" si="62"/>
        <v>40835</v>
      </c>
    </row>
    <row r="4012" spans="1:20 16384:16384" s="19" customFormat="1" ht="300">
      <c r="A4012" s="20" t="s">
        <v>9488</v>
      </c>
      <c r="B4012" s="20" t="s">
        <v>9489</v>
      </c>
      <c r="C4012" s="22" t="s">
        <v>12206</v>
      </c>
      <c r="D4012" s="22" t="s">
        <v>12207</v>
      </c>
      <c r="E4012" s="22"/>
      <c r="F4012" s="22"/>
      <c r="G4012" s="20" t="s">
        <v>9491</v>
      </c>
      <c r="H4012" s="25">
        <v>40862</v>
      </c>
      <c r="I4012" s="24">
        <v>40862</v>
      </c>
      <c r="J4012" s="20">
        <v>1</v>
      </c>
      <c r="K4012" s="14" t="s">
        <v>12201</v>
      </c>
      <c r="L4012" s="14"/>
      <c r="M4012" s="13" t="s">
        <v>12202</v>
      </c>
      <c r="N4012" s="13" t="s">
        <v>12203</v>
      </c>
      <c r="O4012" s="22" t="s">
        <v>531</v>
      </c>
      <c r="P4012" s="15" t="s">
        <v>12204</v>
      </c>
      <c r="Q4012" s="15"/>
      <c r="R4012" s="15" t="s">
        <v>19755</v>
      </c>
      <c r="S4012" s="30" t="s">
        <v>19756</v>
      </c>
      <c r="T4012" s="13"/>
      <c r="XFD4012" s="53">
        <f t="shared" si="62"/>
        <v>40863</v>
      </c>
    </row>
    <row r="4013" spans="1:20 16384:16384" s="19" customFormat="1" ht="409.5">
      <c r="A4013" s="20" t="s">
        <v>9488</v>
      </c>
      <c r="B4013" s="20" t="s">
        <v>9730</v>
      </c>
      <c r="C4013" s="22" t="s">
        <v>12208</v>
      </c>
      <c r="D4013" s="22" t="s">
        <v>12209</v>
      </c>
      <c r="E4013" s="22"/>
      <c r="F4013" s="22"/>
      <c r="G4013" s="20" t="s">
        <v>9491</v>
      </c>
      <c r="H4013" s="25">
        <v>40869</v>
      </c>
      <c r="I4013" s="24">
        <v>40869</v>
      </c>
      <c r="J4013" s="20">
        <v>1</v>
      </c>
      <c r="K4013" s="14" t="s">
        <v>12201</v>
      </c>
      <c r="L4013" s="14"/>
      <c r="M4013" s="13" t="s">
        <v>12202</v>
      </c>
      <c r="N4013" s="13" t="s">
        <v>12203</v>
      </c>
      <c r="O4013" s="22" t="s">
        <v>531</v>
      </c>
      <c r="P4013" s="15" t="s">
        <v>12204</v>
      </c>
      <c r="Q4013" s="15"/>
      <c r="R4013" s="15"/>
      <c r="S4013" s="30" t="s">
        <v>12210</v>
      </c>
      <c r="T4013" s="13"/>
      <c r="XFD4013" s="53">
        <f t="shared" si="62"/>
        <v>40870</v>
      </c>
    </row>
    <row r="4014" spans="1:20 16384:16384" s="19" customFormat="1" ht="24">
      <c r="A4014" s="20" t="s">
        <v>9488</v>
      </c>
      <c r="B4014" s="20" t="s">
        <v>9770</v>
      </c>
      <c r="C4014" s="22" t="s">
        <v>12211</v>
      </c>
      <c r="D4014" s="22" t="s">
        <v>12212</v>
      </c>
      <c r="E4014" s="22"/>
      <c r="F4014" s="22" t="s">
        <v>12213</v>
      </c>
      <c r="G4014" s="20" t="s">
        <v>9491</v>
      </c>
      <c r="H4014" s="25">
        <v>40884</v>
      </c>
      <c r="I4014" s="24">
        <v>40884</v>
      </c>
      <c r="J4014" s="20">
        <v>1</v>
      </c>
      <c r="K4014" s="14" t="s">
        <v>12201</v>
      </c>
      <c r="L4014" s="14"/>
      <c r="M4014" s="13" t="s">
        <v>12202</v>
      </c>
      <c r="N4014" s="13" t="s">
        <v>12203</v>
      </c>
      <c r="O4014" s="22" t="s">
        <v>531</v>
      </c>
      <c r="P4014" s="15" t="s">
        <v>12214</v>
      </c>
      <c r="Q4014" s="15"/>
      <c r="R4014" s="15" t="s">
        <v>12215</v>
      </c>
      <c r="S4014" s="30"/>
      <c r="T4014" s="13"/>
      <c r="XFD4014" s="53">
        <f t="shared" si="62"/>
        <v>40885</v>
      </c>
    </row>
    <row r="4015" spans="1:20 16384:16384" s="19" customFormat="1" ht="240">
      <c r="A4015" s="20" t="s">
        <v>9488</v>
      </c>
      <c r="B4015" s="20" t="s">
        <v>9496</v>
      </c>
      <c r="C4015" s="22" t="s">
        <v>12216</v>
      </c>
      <c r="D4015" s="22"/>
      <c r="E4015" s="22"/>
      <c r="F4015" s="22" t="s">
        <v>12217</v>
      </c>
      <c r="G4015" s="20" t="s">
        <v>9732</v>
      </c>
      <c r="H4015" s="25">
        <v>40892</v>
      </c>
      <c r="I4015" s="24">
        <v>40892</v>
      </c>
      <c r="J4015" s="20">
        <v>1</v>
      </c>
      <c r="K4015" s="14" t="s">
        <v>12201</v>
      </c>
      <c r="L4015" s="14"/>
      <c r="M4015" s="13" t="s">
        <v>12202</v>
      </c>
      <c r="N4015" s="13" t="s">
        <v>12203</v>
      </c>
      <c r="O4015" s="22" t="s">
        <v>531</v>
      </c>
      <c r="P4015" s="15" t="s">
        <v>12214</v>
      </c>
      <c r="Q4015" s="15"/>
      <c r="R4015" s="15" t="s">
        <v>19456</v>
      </c>
      <c r="S4015" s="30" t="s">
        <v>12218</v>
      </c>
      <c r="T4015" s="13"/>
      <c r="XFD4015" s="53">
        <f t="shared" si="62"/>
        <v>40893</v>
      </c>
    </row>
    <row r="4016" spans="1:20 16384:16384" s="19" customFormat="1" ht="12">
      <c r="A4016" s="20" t="s">
        <v>9488</v>
      </c>
      <c r="B4016" s="20" t="s">
        <v>9500</v>
      </c>
      <c r="C4016" s="22" t="s">
        <v>12219</v>
      </c>
      <c r="D4016" s="22"/>
      <c r="E4016" s="22"/>
      <c r="F4016" s="22" t="s">
        <v>12220</v>
      </c>
      <c r="G4016" s="20" t="s">
        <v>9491</v>
      </c>
      <c r="H4016" s="25">
        <v>40893</v>
      </c>
      <c r="I4016" s="24">
        <v>40893</v>
      </c>
      <c r="J4016" s="20">
        <v>1</v>
      </c>
      <c r="K4016" s="14" t="s">
        <v>12220</v>
      </c>
      <c r="L4016" s="14"/>
      <c r="M4016" s="13" t="s">
        <v>12202</v>
      </c>
      <c r="N4016" s="13" t="s">
        <v>12203</v>
      </c>
      <c r="O4016" s="22" t="s">
        <v>531</v>
      </c>
      <c r="P4016" s="15" t="s">
        <v>12214</v>
      </c>
      <c r="Q4016" s="15"/>
      <c r="R4016" s="15"/>
      <c r="S4016" s="30"/>
      <c r="T4016" s="13"/>
      <c r="XFD4016" s="53">
        <f t="shared" si="62"/>
        <v>40894</v>
      </c>
    </row>
    <row r="4017" spans="1:20 16384:16384" s="19" customFormat="1" ht="409.5">
      <c r="A4017" s="20" t="s">
        <v>9488</v>
      </c>
      <c r="B4017" s="20" t="s">
        <v>9496</v>
      </c>
      <c r="C4017" s="22" t="s">
        <v>12221</v>
      </c>
      <c r="D4017" s="22"/>
      <c r="E4017" s="22"/>
      <c r="F4017" s="22" t="s">
        <v>12222</v>
      </c>
      <c r="G4017" s="20" t="s">
        <v>9491</v>
      </c>
      <c r="H4017" s="25">
        <v>40896</v>
      </c>
      <c r="I4017" s="24">
        <v>40896</v>
      </c>
      <c r="J4017" s="20">
        <v>1</v>
      </c>
      <c r="K4017" s="14" t="s">
        <v>12201</v>
      </c>
      <c r="L4017" s="14"/>
      <c r="M4017" s="13" t="s">
        <v>12202</v>
      </c>
      <c r="N4017" s="13" t="s">
        <v>12203</v>
      </c>
      <c r="O4017" s="22" t="s">
        <v>531</v>
      </c>
      <c r="P4017" s="15" t="s">
        <v>12214</v>
      </c>
      <c r="Q4017" s="15"/>
      <c r="R4017" s="15" t="s">
        <v>19433</v>
      </c>
      <c r="S4017" s="30" t="s">
        <v>12223</v>
      </c>
      <c r="T4017" s="13"/>
      <c r="XFD4017" s="53">
        <f t="shared" si="62"/>
        <v>40897</v>
      </c>
    </row>
    <row r="4018" spans="1:20 16384:16384" s="19" customFormat="1" ht="288">
      <c r="A4018" s="20" t="s">
        <v>9488</v>
      </c>
      <c r="B4018" s="20" t="s">
        <v>9489</v>
      </c>
      <c r="C4018" s="22" t="s">
        <v>12224</v>
      </c>
      <c r="D4018" s="22" t="s">
        <v>12225</v>
      </c>
      <c r="E4018" s="22"/>
      <c r="F4018" s="22" t="s">
        <v>12200</v>
      </c>
      <c r="G4018" s="20" t="s">
        <v>9491</v>
      </c>
      <c r="H4018" s="25">
        <v>40897</v>
      </c>
      <c r="I4018" s="24">
        <v>40897</v>
      </c>
      <c r="J4018" s="20">
        <v>1</v>
      </c>
      <c r="K4018" s="14" t="s">
        <v>12201</v>
      </c>
      <c r="L4018" s="14"/>
      <c r="M4018" s="13" t="s">
        <v>12202</v>
      </c>
      <c r="N4018" s="13" t="s">
        <v>12203</v>
      </c>
      <c r="O4018" s="22" t="s">
        <v>531</v>
      </c>
      <c r="P4018" s="15" t="s">
        <v>12204</v>
      </c>
      <c r="Q4018" s="15"/>
      <c r="R4018" s="15" t="s">
        <v>19760</v>
      </c>
      <c r="S4018" s="30" t="s">
        <v>19757</v>
      </c>
      <c r="T4018" s="13"/>
      <c r="XFD4018" s="53">
        <f t="shared" si="62"/>
        <v>40898</v>
      </c>
    </row>
    <row r="4019" spans="1:20 16384:16384" s="19" customFormat="1" ht="12">
      <c r="A4019" s="20" t="s">
        <v>9488</v>
      </c>
      <c r="B4019" s="20" t="s">
        <v>9730</v>
      </c>
      <c r="C4019" s="22" t="s">
        <v>12226</v>
      </c>
      <c r="D4019" s="22" t="s">
        <v>12227</v>
      </c>
      <c r="E4019" s="22"/>
      <c r="F4019" s="22"/>
      <c r="G4019" s="20" t="s">
        <v>9491</v>
      </c>
      <c r="H4019" s="25">
        <v>40904</v>
      </c>
      <c r="I4019" s="24">
        <v>40904</v>
      </c>
      <c r="J4019" s="20">
        <v>1</v>
      </c>
      <c r="K4019" s="14" t="s">
        <v>12201</v>
      </c>
      <c r="L4019" s="14"/>
      <c r="M4019" s="13" t="s">
        <v>12202</v>
      </c>
      <c r="N4019" s="13" t="s">
        <v>12203</v>
      </c>
      <c r="O4019" s="22" t="s">
        <v>531</v>
      </c>
      <c r="P4019" s="15" t="s">
        <v>12204</v>
      </c>
      <c r="Q4019" s="15"/>
      <c r="R4019" s="15"/>
      <c r="S4019" s="30" t="e">
        <f>-But Beautiful
-I Got Blues
-God Bless the Child
-Happy Day
-함께 걸을께
-Smoke Gets In Your Eye
-S4027 song
-Tonight I Celebrate My Love
-Sing Sing Sing
-I Will Wait For you
-Alright, OK, you Win
-Auld Lang Syne</f>
        <v>#NAME?</v>
      </c>
      <c r="T4019" s="13"/>
      <c r="XFD4019" s="53" t="e">
        <f t="shared" si="62"/>
        <v>#NAME?</v>
      </c>
    </row>
    <row r="4020" spans="1:20 16384:16384" s="19" customFormat="1" ht="360">
      <c r="A4020" s="20" t="s">
        <v>9488</v>
      </c>
      <c r="B4020" s="20" t="s">
        <v>9489</v>
      </c>
      <c r="C4020" s="22" t="s">
        <v>12228</v>
      </c>
      <c r="D4020" s="22"/>
      <c r="E4020" s="22"/>
      <c r="F4020" s="22" t="s">
        <v>12229</v>
      </c>
      <c r="G4020" s="20" t="s">
        <v>9732</v>
      </c>
      <c r="H4020" s="25">
        <v>40725</v>
      </c>
      <c r="I4020" s="24">
        <v>40725</v>
      </c>
      <c r="J4020" s="20">
        <v>1</v>
      </c>
      <c r="K4020" s="14" t="s">
        <v>12203</v>
      </c>
      <c r="L4020" s="14"/>
      <c r="M4020" s="13" t="s">
        <v>12202</v>
      </c>
      <c r="N4020" s="13" t="s">
        <v>12203</v>
      </c>
      <c r="O4020" s="22" t="s">
        <v>532</v>
      </c>
      <c r="P4020" s="15" t="s">
        <v>9784</v>
      </c>
      <c r="Q4020" s="15"/>
      <c r="R4020" s="15" t="s">
        <v>19742</v>
      </c>
      <c r="S4020" s="30" t="s">
        <v>19743</v>
      </c>
      <c r="T4020" s="13"/>
      <c r="XFD4020" s="53">
        <f t="shared" si="62"/>
        <v>40726</v>
      </c>
    </row>
    <row r="4021" spans="1:20 16384:16384" s="19" customFormat="1" ht="409.5">
      <c r="A4021" s="20" t="s">
        <v>9488</v>
      </c>
      <c r="B4021" s="20" t="s">
        <v>9489</v>
      </c>
      <c r="C4021" s="22" t="s">
        <v>6266</v>
      </c>
      <c r="D4021" s="22"/>
      <c r="E4021" s="22"/>
      <c r="F4021" s="22" t="s">
        <v>12230</v>
      </c>
      <c r="G4021" s="20" t="s">
        <v>9491</v>
      </c>
      <c r="H4021" s="25">
        <v>40569</v>
      </c>
      <c r="I4021" s="24">
        <v>40569</v>
      </c>
      <c r="J4021" s="20">
        <v>1</v>
      </c>
      <c r="K4021" s="14"/>
      <c r="L4021" s="14"/>
      <c r="M4021" s="13" t="s">
        <v>9493</v>
      </c>
      <c r="N4021" s="13" t="s">
        <v>12231</v>
      </c>
      <c r="O4021" s="22" t="s">
        <v>533</v>
      </c>
      <c r="P4021" s="15" t="s">
        <v>12232</v>
      </c>
      <c r="Q4021" s="15"/>
      <c r="R4021" s="15" t="s">
        <v>19455</v>
      </c>
      <c r="S4021" s="30" t="s">
        <v>19758</v>
      </c>
      <c r="T4021" s="13"/>
      <c r="XFD4021" s="53">
        <f t="shared" si="62"/>
        <v>40570</v>
      </c>
    </row>
    <row r="4022" spans="1:20 16384:16384" s="19" customFormat="1" ht="72">
      <c r="A4022" s="20" t="s">
        <v>9488</v>
      </c>
      <c r="B4022" s="20" t="s">
        <v>9500</v>
      </c>
      <c r="C4022" s="22" t="s">
        <v>12233</v>
      </c>
      <c r="D4022" s="22"/>
      <c r="E4022" s="22"/>
      <c r="F4022" s="22" t="s">
        <v>12234</v>
      </c>
      <c r="G4022" s="20" t="s">
        <v>9491</v>
      </c>
      <c r="H4022" s="25">
        <v>40607</v>
      </c>
      <c r="I4022" s="24">
        <v>40607</v>
      </c>
      <c r="J4022" s="20">
        <v>1</v>
      </c>
      <c r="K4022" s="14" t="s">
        <v>12235</v>
      </c>
      <c r="L4022" s="14"/>
      <c r="M4022" s="13" t="s">
        <v>9493</v>
      </c>
      <c r="N4022" s="13" t="s">
        <v>12231</v>
      </c>
      <c r="O4022" s="22" t="s">
        <v>533</v>
      </c>
      <c r="P4022" s="15" t="s">
        <v>12236</v>
      </c>
      <c r="Q4022" s="15"/>
      <c r="R4022" s="15" t="s">
        <v>6561</v>
      </c>
      <c r="S4022" s="30" t="s">
        <v>12237</v>
      </c>
      <c r="T4022" s="13"/>
      <c r="XFD4022" s="53">
        <f t="shared" si="62"/>
        <v>40608</v>
      </c>
    </row>
    <row r="4023" spans="1:20 16384:16384" s="19" customFormat="1" ht="156">
      <c r="A4023" s="20" t="s">
        <v>9488</v>
      </c>
      <c r="B4023" s="20" t="s">
        <v>9500</v>
      </c>
      <c r="C4023" s="22" t="s">
        <v>12238</v>
      </c>
      <c r="D4023" s="22" t="s">
        <v>6267</v>
      </c>
      <c r="E4023" s="22"/>
      <c r="F4023" s="22" t="s">
        <v>12239</v>
      </c>
      <c r="G4023" s="20" t="s">
        <v>9491</v>
      </c>
      <c r="H4023" s="25">
        <v>40640</v>
      </c>
      <c r="I4023" s="24">
        <v>40640</v>
      </c>
      <c r="J4023" s="20">
        <v>1</v>
      </c>
      <c r="K4023" s="14" t="s">
        <v>12231</v>
      </c>
      <c r="L4023" s="14"/>
      <c r="M4023" s="13" t="s">
        <v>9493</v>
      </c>
      <c r="N4023" s="13" t="s">
        <v>12231</v>
      </c>
      <c r="O4023" s="22" t="s">
        <v>533</v>
      </c>
      <c r="P4023" s="15" t="s">
        <v>12236</v>
      </c>
      <c r="Q4023" s="15"/>
      <c r="R4023" s="15" t="s">
        <v>20221</v>
      </c>
      <c r="S4023" s="30" t="s">
        <v>12240</v>
      </c>
      <c r="T4023" s="13"/>
      <c r="XFD4023" s="53">
        <f t="shared" si="62"/>
        <v>40641</v>
      </c>
    </row>
    <row r="4024" spans="1:20 16384:16384" s="19" customFormat="1" ht="409.5">
      <c r="A4024" s="20" t="s">
        <v>9488</v>
      </c>
      <c r="B4024" s="20" t="s">
        <v>9489</v>
      </c>
      <c r="C4024" s="22" t="s">
        <v>12241</v>
      </c>
      <c r="D4024" s="22" t="s">
        <v>12242</v>
      </c>
      <c r="E4024" s="22"/>
      <c r="F4024" s="22" t="s">
        <v>12243</v>
      </c>
      <c r="G4024" s="20" t="s">
        <v>9491</v>
      </c>
      <c r="H4024" s="25">
        <v>40678</v>
      </c>
      <c r="I4024" s="24">
        <v>40678</v>
      </c>
      <c r="J4024" s="20">
        <v>1</v>
      </c>
      <c r="K4024" s="14"/>
      <c r="L4024" s="14"/>
      <c r="M4024" s="13" t="s">
        <v>9493</v>
      </c>
      <c r="N4024" s="13" t="s">
        <v>12231</v>
      </c>
      <c r="O4024" s="22" t="s">
        <v>533</v>
      </c>
      <c r="P4024" s="15" t="s">
        <v>12232</v>
      </c>
      <c r="Q4024" s="15"/>
      <c r="R4024" s="15" t="s">
        <v>19454</v>
      </c>
      <c r="S4024" s="30" t="s">
        <v>19759</v>
      </c>
      <c r="T4024" s="13"/>
      <c r="XFD4024" s="53">
        <f t="shared" si="62"/>
        <v>40679</v>
      </c>
    </row>
    <row r="4025" spans="1:20 16384:16384" s="19" customFormat="1" ht="48">
      <c r="A4025" s="20" t="s">
        <v>9488</v>
      </c>
      <c r="B4025" s="20" t="s">
        <v>9489</v>
      </c>
      <c r="C4025" s="22" t="s">
        <v>12244</v>
      </c>
      <c r="D4025" s="22"/>
      <c r="E4025" s="22"/>
      <c r="F4025" s="22"/>
      <c r="G4025" s="20" t="s">
        <v>9491</v>
      </c>
      <c r="H4025" s="25">
        <v>40680</v>
      </c>
      <c r="I4025" s="24">
        <v>40680</v>
      </c>
      <c r="J4025" s="20">
        <v>1</v>
      </c>
      <c r="K4025" s="14" t="s">
        <v>12235</v>
      </c>
      <c r="L4025" s="14"/>
      <c r="M4025" s="13" t="s">
        <v>9493</v>
      </c>
      <c r="N4025" s="13" t="s">
        <v>12231</v>
      </c>
      <c r="O4025" s="22" t="s">
        <v>533</v>
      </c>
      <c r="P4025" s="15" t="s">
        <v>12232</v>
      </c>
      <c r="Q4025" s="15"/>
      <c r="R4025" s="15" t="s">
        <v>6432</v>
      </c>
      <c r="S4025" s="30" t="s">
        <v>12245</v>
      </c>
      <c r="T4025" s="13"/>
      <c r="XFD4025" s="53">
        <f t="shared" si="62"/>
        <v>40681</v>
      </c>
    </row>
    <row r="4026" spans="1:20 16384:16384" s="19" customFormat="1" ht="409.5">
      <c r="A4026" s="20" t="s">
        <v>9488</v>
      </c>
      <c r="B4026" s="20" t="s">
        <v>9489</v>
      </c>
      <c r="C4026" s="22" t="s">
        <v>12246</v>
      </c>
      <c r="D4026" s="22"/>
      <c r="E4026" s="22"/>
      <c r="F4026" s="22"/>
      <c r="G4026" s="20" t="s">
        <v>9491</v>
      </c>
      <c r="H4026" s="25">
        <v>40687</v>
      </c>
      <c r="I4026" s="24">
        <v>40687</v>
      </c>
      <c r="J4026" s="20">
        <v>1</v>
      </c>
      <c r="K4026" s="14" t="s">
        <v>12247</v>
      </c>
      <c r="L4026" s="14"/>
      <c r="M4026" s="13" t="s">
        <v>9493</v>
      </c>
      <c r="N4026" s="13" t="s">
        <v>12231</v>
      </c>
      <c r="O4026" s="22" t="s">
        <v>533</v>
      </c>
      <c r="P4026" s="15" t="s">
        <v>12232</v>
      </c>
      <c r="Q4026" s="15"/>
      <c r="R4026" s="15" t="s">
        <v>20220</v>
      </c>
      <c r="S4026" s="30" t="s">
        <v>12248</v>
      </c>
      <c r="T4026" s="13"/>
      <c r="XFD4026" s="53">
        <f t="shared" si="62"/>
        <v>40688</v>
      </c>
    </row>
    <row r="4027" spans="1:20 16384:16384" s="19" customFormat="1" ht="60">
      <c r="A4027" s="20" t="s">
        <v>9488</v>
      </c>
      <c r="B4027" s="20" t="s">
        <v>9807</v>
      </c>
      <c r="C4027" s="22" t="s">
        <v>12249</v>
      </c>
      <c r="D4027" s="22" t="s">
        <v>12250</v>
      </c>
      <c r="E4027" s="22"/>
      <c r="F4027" s="22" t="s">
        <v>12251</v>
      </c>
      <c r="G4027" s="20" t="s">
        <v>9491</v>
      </c>
      <c r="H4027" s="25">
        <v>40687</v>
      </c>
      <c r="I4027" s="24">
        <v>40687</v>
      </c>
      <c r="J4027" s="20">
        <v>1</v>
      </c>
      <c r="K4027" s="14" t="s">
        <v>12252</v>
      </c>
      <c r="L4027" s="14"/>
      <c r="M4027" s="13" t="s">
        <v>9493</v>
      </c>
      <c r="N4027" s="13" t="s">
        <v>12231</v>
      </c>
      <c r="O4027" s="22" t="s">
        <v>533</v>
      </c>
      <c r="P4027" s="15" t="s">
        <v>12236</v>
      </c>
      <c r="Q4027" s="15"/>
      <c r="R4027" s="70" t="s">
        <v>19452</v>
      </c>
      <c r="S4027" s="30" t="s">
        <v>12253</v>
      </c>
      <c r="T4027" s="13"/>
      <c r="XFD4027" s="53">
        <f t="shared" si="62"/>
        <v>40688</v>
      </c>
    </row>
    <row r="4028" spans="1:20 16384:16384" s="19" customFormat="1" ht="156">
      <c r="A4028" s="20" t="s">
        <v>9488</v>
      </c>
      <c r="B4028" s="20" t="s">
        <v>9500</v>
      </c>
      <c r="C4028" s="22" t="s">
        <v>12254</v>
      </c>
      <c r="D4028" s="22"/>
      <c r="E4028" s="22"/>
      <c r="F4028" s="22" t="s">
        <v>12255</v>
      </c>
      <c r="G4028" s="20" t="s">
        <v>9491</v>
      </c>
      <c r="H4028" s="25">
        <v>40711</v>
      </c>
      <c r="I4028" s="24">
        <v>40711</v>
      </c>
      <c r="J4028" s="20">
        <v>1</v>
      </c>
      <c r="K4028" s="14" t="s">
        <v>12256</v>
      </c>
      <c r="L4028" s="14"/>
      <c r="M4028" s="13" t="s">
        <v>9493</v>
      </c>
      <c r="N4028" s="13" t="s">
        <v>12231</v>
      </c>
      <c r="O4028" s="22" t="s">
        <v>533</v>
      </c>
      <c r="P4028" s="15" t="s">
        <v>12236</v>
      </c>
      <c r="Q4028" s="15"/>
      <c r="R4028" s="15" t="s">
        <v>19453</v>
      </c>
      <c r="S4028" s="30" t="s">
        <v>12257</v>
      </c>
      <c r="T4028" s="13"/>
      <c r="XFD4028" s="53">
        <f t="shared" si="62"/>
        <v>40712</v>
      </c>
    </row>
    <row r="4029" spans="1:20 16384:16384" s="19" customFormat="1" ht="409.5">
      <c r="A4029" s="20" t="s">
        <v>9488</v>
      </c>
      <c r="B4029" s="20" t="s">
        <v>9755</v>
      </c>
      <c r="C4029" s="22" t="s">
        <v>7539</v>
      </c>
      <c r="D4029" s="22"/>
      <c r="E4029" s="22"/>
      <c r="F4029" s="22" t="s">
        <v>12258</v>
      </c>
      <c r="G4029" s="20" t="s">
        <v>9491</v>
      </c>
      <c r="H4029" s="25">
        <v>40722</v>
      </c>
      <c r="I4029" s="24">
        <v>40722</v>
      </c>
      <c r="J4029" s="20">
        <v>1</v>
      </c>
      <c r="K4029" s="14" t="s">
        <v>12259</v>
      </c>
      <c r="L4029" s="14"/>
      <c r="M4029" s="13" t="s">
        <v>6736</v>
      </c>
      <c r="N4029" s="13" t="s">
        <v>16438</v>
      </c>
      <c r="O4029" s="22" t="s">
        <v>533</v>
      </c>
      <c r="P4029" s="15" t="s">
        <v>16439</v>
      </c>
      <c r="Q4029" s="15"/>
      <c r="R4029" s="15" t="s">
        <v>20219</v>
      </c>
      <c r="S4029" s="30" t="s">
        <v>8504</v>
      </c>
      <c r="T4029" s="13"/>
      <c r="XFD4029" s="53">
        <f t="shared" si="62"/>
        <v>40723</v>
      </c>
    </row>
    <row r="4030" spans="1:20 16384:16384" s="19" customFormat="1" ht="24">
      <c r="A4030" s="20" t="s">
        <v>2</v>
      </c>
      <c r="B4030" s="20" t="s">
        <v>3</v>
      </c>
      <c r="C4030" s="22" t="s">
        <v>1630</v>
      </c>
      <c r="D4030" s="22"/>
      <c r="E4030" s="22"/>
      <c r="F4030" s="22" t="s">
        <v>16440</v>
      </c>
      <c r="G4030" s="20" t="s">
        <v>94</v>
      </c>
      <c r="H4030" s="25">
        <v>40722</v>
      </c>
      <c r="I4030" s="24">
        <v>40722</v>
      </c>
      <c r="J4030" s="20">
        <v>1</v>
      </c>
      <c r="K4030" s="14" t="s">
        <v>16441</v>
      </c>
      <c r="L4030" s="14"/>
      <c r="M4030" s="13" t="s">
        <v>6736</v>
      </c>
      <c r="N4030" s="13" t="s">
        <v>16438</v>
      </c>
      <c r="O4030" s="22" t="s">
        <v>533</v>
      </c>
      <c r="P4030" s="15" t="s">
        <v>16442</v>
      </c>
      <c r="Q4030" s="15"/>
      <c r="R4030" s="15"/>
      <c r="S4030" s="30"/>
      <c r="T4030" s="13"/>
      <c r="XFD4030" s="53">
        <f t="shared" si="62"/>
        <v>40723</v>
      </c>
    </row>
    <row r="4031" spans="1:20 16384:16384" s="19" customFormat="1" ht="168">
      <c r="A4031" s="20" t="s">
        <v>2</v>
      </c>
      <c r="B4031" s="20" t="s">
        <v>3</v>
      </c>
      <c r="C4031" s="22" t="s">
        <v>1631</v>
      </c>
      <c r="D4031" s="22"/>
      <c r="E4031" s="22"/>
      <c r="F4031" s="22"/>
      <c r="G4031" s="20" t="s">
        <v>5</v>
      </c>
      <c r="H4031" s="25">
        <v>40750</v>
      </c>
      <c r="I4031" s="24">
        <v>40750</v>
      </c>
      <c r="J4031" s="20">
        <v>1</v>
      </c>
      <c r="K4031" s="14"/>
      <c r="L4031" s="14"/>
      <c r="M4031" s="13" t="s">
        <v>6736</v>
      </c>
      <c r="N4031" s="13" t="s">
        <v>16438</v>
      </c>
      <c r="O4031" s="22" t="s">
        <v>533</v>
      </c>
      <c r="P4031" s="15" t="s">
        <v>16442</v>
      </c>
      <c r="Q4031" s="15"/>
      <c r="R4031" s="15" t="s">
        <v>19451</v>
      </c>
      <c r="S4031" s="30" t="s">
        <v>8943</v>
      </c>
      <c r="T4031" s="13"/>
      <c r="XFD4031" s="53">
        <f t="shared" si="62"/>
        <v>40751</v>
      </c>
    </row>
    <row r="4032" spans="1:20 16384:16384" s="19" customFormat="1" ht="264">
      <c r="A4032" s="20" t="s">
        <v>2</v>
      </c>
      <c r="B4032" s="20" t="s">
        <v>3</v>
      </c>
      <c r="C4032" s="22" t="s">
        <v>1632</v>
      </c>
      <c r="D4032" s="22" t="s">
        <v>1633</v>
      </c>
      <c r="E4032" s="22"/>
      <c r="F4032" s="22"/>
      <c r="G4032" s="20" t="s">
        <v>5</v>
      </c>
      <c r="H4032" s="25">
        <v>40752</v>
      </c>
      <c r="I4032" s="24">
        <v>40752</v>
      </c>
      <c r="J4032" s="20">
        <v>1</v>
      </c>
      <c r="K4032" s="14" t="s">
        <v>16443</v>
      </c>
      <c r="L4032" s="14"/>
      <c r="M4032" s="13" t="s">
        <v>6736</v>
      </c>
      <c r="N4032" s="13" t="s">
        <v>16438</v>
      </c>
      <c r="O4032" s="22" t="s">
        <v>533</v>
      </c>
      <c r="P4032" s="15" t="s">
        <v>16442</v>
      </c>
      <c r="Q4032" s="15"/>
      <c r="R4032" s="15" t="s">
        <v>20218</v>
      </c>
      <c r="S4032" s="30" t="s">
        <v>8944</v>
      </c>
      <c r="T4032" s="13"/>
      <c r="XFD4032" s="53">
        <f t="shared" si="62"/>
        <v>40753</v>
      </c>
    </row>
    <row r="4033" spans="1:20 16384:16384" s="19" customFormat="1" ht="24">
      <c r="A4033" s="20" t="s">
        <v>2</v>
      </c>
      <c r="B4033" s="20" t="s">
        <v>18</v>
      </c>
      <c r="C4033" s="22" t="s">
        <v>1634</v>
      </c>
      <c r="D4033" s="22" t="s">
        <v>1635</v>
      </c>
      <c r="E4033" s="22"/>
      <c r="F4033" s="22"/>
      <c r="G4033" s="20" t="s">
        <v>5</v>
      </c>
      <c r="H4033" s="25">
        <v>40764</v>
      </c>
      <c r="I4033" s="24">
        <v>40785</v>
      </c>
      <c r="J4033" s="20">
        <v>4</v>
      </c>
      <c r="K4033" s="14" t="s">
        <v>16443</v>
      </c>
      <c r="L4033" s="14"/>
      <c r="M4033" s="13" t="s">
        <v>6736</v>
      </c>
      <c r="N4033" s="13" t="s">
        <v>16438</v>
      </c>
      <c r="O4033" s="22" t="s">
        <v>533</v>
      </c>
      <c r="P4033" s="15" t="s">
        <v>16444</v>
      </c>
      <c r="Q4033" s="15"/>
      <c r="R4033" s="15"/>
      <c r="S4033" s="30"/>
      <c r="T4033" s="13"/>
      <c r="XFD4033" s="53">
        <f t="shared" si="62"/>
        <v>40789</v>
      </c>
    </row>
    <row r="4034" spans="1:20 16384:16384" s="19" customFormat="1" ht="120">
      <c r="A4034" s="20" t="s">
        <v>2</v>
      </c>
      <c r="B4034" s="20" t="s">
        <v>3</v>
      </c>
      <c r="C4034" s="22" t="s">
        <v>1636</v>
      </c>
      <c r="D4034" s="22" t="s">
        <v>1637</v>
      </c>
      <c r="E4034" s="22"/>
      <c r="F4034" s="22" t="s">
        <v>1638</v>
      </c>
      <c r="G4034" s="20" t="s">
        <v>5</v>
      </c>
      <c r="H4034" s="25">
        <v>40764</v>
      </c>
      <c r="I4034" s="24">
        <v>40764</v>
      </c>
      <c r="J4034" s="20">
        <v>2</v>
      </c>
      <c r="K4034" s="14" t="s">
        <v>16445</v>
      </c>
      <c r="L4034" s="14"/>
      <c r="M4034" s="13" t="s">
        <v>6736</v>
      </c>
      <c r="N4034" s="13" t="s">
        <v>16438</v>
      </c>
      <c r="O4034" s="22" t="s">
        <v>533</v>
      </c>
      <c r="P4034" s="15" t="s">
        <v>16442</v>
      </c>
      <c r="Q4034" s="15"/>
      <c r="R4034" s="15" t="s">
        <v>19450</v>
      </c>
      <c r="S4034" s="30" t="s">
        <v>1639</v>
      </c>
      <c r="T4034" s="13"/>
      <c r="XFD4034" s="53">
        <f t="shared" si="62"/>
        <v>40766</v>
      </c>
    </row>
    <row r="4035" spans="1:20 16384:16384" s="19" customFormat="1" ht="336">
      <c r="A4035" s="20" t="s">
        <v>2</v>
      </c>
      <c r="B4035" s="20" t="s">
        <v>37</v>
      </c>
      <c r="C4035" s="22" t="s">
        <v>16446</v>
      </c>
      <c r="D4035" s="22" t="s">
        <v>1640</v>
      </c>
      <c r="E4035" s="22"/>
      <c r="F4035" s="22"/>
      <c r="G4035" s="20" t="s">
        <v>5</v>
      </c>
      <c r="H4035" s="25">
        <v>40771</v>
      </c>
      <c r="I4035" s="24">
        <v>40771</v>
      </c>
      <c r="J4035" s="20">
        <v>1</v>
      </c>
      <c r="K4035" s="14" t="s">
        <v>14395</v>
      </c>
      <c r="L4035" s="14"/>
      <c r="M4035" s="13" t="s">
        <v>6736</v>
      </c>
      <c r="N4035" s="13" t="s">
        <v>16438</v>
      </c>
      <c r="O4035" s="22" t="s">
        <v>533</v>
      </c>
      <c r="P4035" s="15" t="s">
        <v>16439</v>
      </c>
      <c r="Q4035" s="15"/>
      <c r="R4035" s="15" t="s">
        <v>1641</v>
      </c>
      <c r="S4035" s="30" t="s">
        <v>8945</v>
      </c>
      <c r="T4035" s="13"/>
      <c r="XFD4035" s="53">
        <f t="shared" si="62"/>
        <v>40772</v>
      </c>
    </row>
    <row r="4036" spans="1:20 16384:16384" s="19" customFormat="1" ht="252">
      <c r="A4036" s="20" t="s">
        <v>2</v>
      </c>
      <c r="B4036" s="20" t="s">
        <v>21</v>
      </c>
      <c r="C4036" s="22" t="s">
        <v>13703</v>
      </c>
      <c r="D4036" s="22" t="s">
        <v>1642</v>
      </c>
      <c r="E4036" s="22"/>
      <c r="F4036" s="22" t="s">
        <v>13705</v>
      </c>
      <c r="G4036" s="20" t="s">
        <v>5</v>
      </c>
      <c r="H4036" s="25">
        <v>40773</v>
      </c>
      <c r="I4036" s="24">
        <v>40773</v>
      </c>
      <c r="J4036" s="20">
        <v>1</v>
      </c>
      <c r="K4036" s="14" t="s">
        <v>13705</v>
      </c>
      <c r="L4036" s="14"/>
      <c r="M4036" s="13" t="s">
        <v>6736</v>
      </c>
      <c r="N4036" s="13" t="s">
        <v>16438</v>
      </c>
      <c r="O4036" s="22" t="s">
        <v>533</v>
      </c>
      <c r="P4036" s="15" t="s">
        <v>16439</v>
      </c>
      <c r="Q4036" s="15"/>
      <c r="R4036" s="15" t="s">
        <v>19449</v>
      </c>
      <c r="S4036" s="30" t="s">
        <v>9294</v>
      </c>
      <c r="T4036" s="13"/>
      <c r="XFD4036" s="53">
        <f t="shared" si="62"/>
        <v>40774</v>
      </c>
    </row>
    <row r="4037" spans="1:20 16384:16384" s="19" customFormat="1" ht="192">
      <c r="A4037" s="20" t="s">
        <v>2</v>
      </c>
      <c r="B4037" s="20" t="s">
        <v>3</v>
      </c>
      <c r="C4037" s="22" t="s">
        <v>1643</v>
      </c>
      <c r="D4037" s="22"/>
      <c r="E4037" s="22"/>
      <c r="F4037" s="22"/>
      <c r="G4037" s="20" t="s">
        <v>5</v>
      </c>
      <c r="H4037" s="25">
        <v>40780</v>
      </c>
      <c r="I4037" s="24">
        <v>40780</v>
      </c>
      <c r="J4037" s="20">
        <v>1</v>
      </c>
      <c r="K4037" s="14" t="s">
        <v>2263</v>
      </c>
      <c r="L4037" s="14"/>
      <c r="M4037" s="13" t="s">
        <v>6736</v>
      </c>
      <c r="N4037" s="13" t="s">
        <v>16438</v>
      </c>
      <c r="O4037" s="22" t="s">
        <v>533</v>
      </c>
      <c r="P4037" s="15" t="s">
        <v>16444</v>
      </c>
      <c r="Q4037" s="15"/>
      <c r="R4037" s="15" t="s">
        <v>6433</v>
      </c>
      <c r="S4037" s="30" t="s">
        <v>1644</v>
      </c>
      <c r="T4037" s="13"/>
      <c r="XFD4037" s="53">
        <f t="shared" ref="XFD4037:XFD4100" si="63">SUM(I4037:XFC4037)</f>
        <v>40781</v>
      </c>
    </row>
    <row r="4038" spans="1:20 16384:16384" s="19" customFormat="1" ht="300">
      <c r="A4038" s="20" t="s">
        <v>2</v>
      </c>
      <c r="B4038" s="20" t="s">
        <v>3</v>
      </c>
      <c r="C4038" s="22" t="s">
        <v>13625</v>
      </c>
      <c r="D4038" s="22" t="s">
        <v>6268</v>
      </c>
      <c r="E4038" s="22"/>
      <c r="F4038" s="22" t="s">
        <v>1645</v>
      </c>
      <c r="G4038" s="20" t="s">
        <v>5</v>
      </c>
      <c r="H4038" s="25">
        <v>40781</v>
      </c>
      <c r="I4038" s="24">
        <v>40781</v>
      </c>
      <c r="J4038" s="20">
        <v>1</v>
      </c>
      <c r="K4038" s="14" t="s">
        <v>1645</v>
      </c>
      <c r="L4038" s="14"/>
      <c r="M4038" s="13" t="s">
        <v>6736</v>
      </c>
      <c r="N4038" s="13" t="s">
        <v>16438</v>
      </c>
      <c r="O4038" s="22" t="s">
        <v>533</v>
      </c>
      <c r="P4038" s="15" t="s">
        <v>16439</v>
      </c>
      <c r="Q4038" s="15"/>
      <c r="R4038" s="15" t="s">
        <v>19434</v>
      </c>
      <c r="S4038" s="30" t="s">
        <v>8946</v>
      </c>
      <c r="T4038" s="13"/>
      <c r="XFD4038" s="53">
        <f t="shared" si="63"/>
        <v>40782</v>
      </c>
    </row>
    <row r="4039" spans="1:20 16384:16384" s="19" customFormat="1" ht="24">
      <c r="A4039" s="20" t="s">
        <v>2</v>
      </c>
      <c r="B4039" s="20" t="s">
        <v>37</v>
      </c>
      <c r="C4039" s="22" t="s">
        <v>1646</v>
      </c>
      <c r="D4039" s="22" t="s">
        <v>1640</v>
      </c>
      <c r="E4039" s="22"/>
      <c r="F4039" s="22"/>
      <c r="G4039" s="20" t="s">
        <v>5</v>
      </c>
      <c r="H4039" s="25">
        <v>40806</v>
      </c>
      <c r="I4039" s="24">
        <v>40806</v>
      </c>
      <c r="J4039" s="20">
        <v>1</v>
      </c>
      <c r="K4039" s="14" t="s">
        <v>14395</v>
      </c>
      <c r="L4039" s="14"/>
      <c r="M4039" s="13" t="s">
        <v>6736</v>
      </c>
      <c r="N4039" s="13" t="s">
        <v>16438</v>
      </c>
      <c r="O4039" s="22" t="s">
        <v>533</v>
      </c>
      <c r="P4039" s="15" t="s">
        <v>16439</v>
      </c>
      <c r="Q4039" s="15"/>
      <c r="R4039" s="15"/>
      <c r="S4039" s="30"/>
      <c r="T4039" s="13"/>
      <c r="XFD4039" s="53">
        <f t="shared" si="63"/>
        <v>40807</v>
      </c>
    </row>
    <row r="4040" spans="1:20 16384:16384" s="19" customFormat="1" ht="12">
      <c r="A4040" s="20" t="s">
        <v>2</v>
      </c>
      <c r="B4040" s="20" t="s">
        <v>3</v>
      </c>
      <c r="C4040" s="22" t="s">
        <v>1647</v>
      </c>
      <c r="D4040" s="22" t="s">
        <v>1648</v>
      </c>
      <c r="E4040" s="22"/>
      <c r="F4040" s="22"/>
      <c r="G4040" s="20" t="s">
        <v>5</v>
      </c>
      <c r="H4040" s="25">
        <v>40808</v>
      </c>
      <c r="I4040" s="24">
        <v>40808</v>
      </c>
      <c r="J4040" s="20">
        <v>1</v>
      </c>
      <c r="K4040" s="14" t="s">
        <v>16447</v>
      </c>
      <c r="L4040" s="14"/>
      <c r="M4040" s="13" t="s">
        <v>6736</v>
      </c>
      <c r="N4040" s="13" t="s">
        <v>16438</v>
      </c>
      <c r="O4040" s="22" t="s">
        <v>533</v>
      </c>
      <c r="P4040" s="15" t="s">
        <v>16444</v>
      </c>
      <c r="Q4040" s="15"/>
      <c r="R4040" s="15"/>
      <c r="S4040" s="30"/>
      <c r="T4040" s="13"/>
      <c r="XFD4040" s="53">
        <f t="shared" si="63"/>
        <v>40809</v>
      </c>
    </row>
    <row r="4041" spans="1:20 16384:16384" s="19" customFormat="1" ht="72">
      <c r="A4041" s="20" t="s">
        <v>2</v>
      </c>
      <c r="B4041" s="20" t="s">
        <v>3</v>
      </c>
      <c r="C4041" s="22" t="s">
        <v>8189</v>
      </c>
      <c r="D4041" s="22"/>
      <c r="E4041" s="22"/>
      <c r="F4041" s="22" t="s">
        <v>1649</v>
      </c>
      <c r="G4041" s="20" t="s">
        <v>94</v>
      </c>
      <c r="H4041" s="25">
        <v>40817</v>
      </c>
      <c r="I4041" s="24">
        <v>40817</v>
      </c>
      <c r="J4041" s="20">
        <v>1</v>
      </c>
      <c r="K4041" s="14"/>
      <c r="L4041" s="14"/>
      <c r="M4041" s="13" t="s">
        <v>6736</v>
      </c>
      <c r="N4041" s="13" t="s">
        <v>16438</v>
      </c>
      <c r="O4041" s="22" t="s">
        <v>533</v>
      </c>
      <c r="P4041" s="15" t="s">
        <v>16439</v>
      </c>
      <c r="Q4041" s="15"/>
      <c r="R4041" s="15" t="s">
        <v>19435</v>
      </c>
      <c r="S4041" s="30" t="s">
        <v>8947</v>
      </c>
      <c r="T4041" s="13"/>
      <c r="XFD4041" s="53">
        <f t="shared" si="63"/>
        <v>40818</v>
      </c>
    </row>
    <row r="4042" spans="1:20 16384:16384" s="19" customFormat="1" ht="108">
      <c r="A4042" s="20" t="s">
        <v>2</v>
      </c>
      <c r="B4042" s="20" t="s">
        <v>21</v>
      </c>
      <c r="C4042" s="22" t="s">
        <v>1466</v>
      </c>
      <c r="D4042" s="22" t="s">
        <v>1650</v>
      </c>
      <c r="E4042" s="22"/>
      <c r="F4042" s="22" t="s">
        <v>1334</v>
      </c>
      <c r="G4042" s="20" t="s">
        <v>5</v>
      </c>
      <c r="H4042" s="25">
        <v>40818</v>
      </c>
      <c r="I4042" s="24">
        <v>40818</v>
      </c>
      <c r="J4042" s="20">
        <v>1</v>
      </c>
      <c r="K4042" s="14" t="s">
        <v>15667</v>
      </c>
      <c r="L4042" s="14"/>
      <c r="M4042" s="13" t="s">
        <v>6736</v>
      </c>
      <c r="N4042" s="13" t="s">
        <v>16438</v>
      </c>
      <c r="O4042" s="22" t="s">
        <v>533</v>
      </c>
      <c r="P4042" s="15" t="s">
        <v>16439</v>
      </c>
      <c r="Q4042" s="15"/>
      <c r="R4042" s="15" t="s">
        <v>19436</v>
      </c>
      <c r="S4042" s="30" t="s">
        <v>8948</v>
      </c>
      <c r="T4042" s="13"/>
      <c r="XFD4042" s="53">
        <f t="shared" si="63"/>
        <v>40819</v>
      </c>
    </row>
    <row r="4043" spans="1:20 16384:16384" s="19" customFormat="1" ht="36">
      <c r="A4043" s="20" t="s">
        <v>2</v>
      </c>
      <c r="B4043" s="20" t="s">
        <v>18</v>
      </c>
      <c r="C4043" s="22" t="s">
        <v>1651</v>
      </c>
      <c r="D4043" s="22" t="s">
        <v>16448</v>
      </c>
      <c r="E4043" s="22"/>
      <c r="F4043" s="22" t="s">
        <v>1652</v>
      </c>
      <c r="G4043" s="20" t="s">
        <v>5</v>
      </c>
      <c r="H4043" s="25">
        <v>40820</v>
      </c>
      <c r="I4043" s="24">
        <v>40820</v>
      </c>
      <c r="J4043" s="20">
        <v>1</v>
      </c>
      <c r="K4043" s="14" t="s">
        <v>1653</v>
      </c>
      <c r="L4043" s="14"/>
      <c r="M4043" s="13" t="s">
        <v>6736</v>
      </c>
      <c r="N4043" s="13" t="s">
        <v>16438</v>
      </c>
      <c r="O4043" s="22" t="s">
        <v>533</v>
      </c>
      <c r="P4043" s="15" t="s">
        <v>16444</v>
      </c>
      <c r="Q4043" s="15"/>
      <c r="R4043" s="15"/>
      <c r="S4043" s="30"/>
      <c r="T4043" s="13"/>
      <c r="XFD4043" s="53">
        <f t="shared" si="63"/>
        <v>40821</v>
      </c>
    </row>
    <row r="4044" spans="1:20 16384:16384" s="19" customFormat="1" ht="96">
      <c r="A4044" s="20" t="s">
        <v>2</v>
      </c>
      <c r="B4044" s="20" t="s">
        <v>19</v>
      </c>
      <c r="C4044" s="22" t="s">
        <v>1654</v>
      </c>
      <c r="D4044" s="22" t="s">
        <v>1655</v>
      </c>
      <c r="E4044" s="22"/>
      <c r="F4044" s="22" t="s">
        <v>1656</v>
      </c>
      <c r="G4044" s="20" t="s">
        <v>5</v>
      </c>
      <c r="H4044" s="25">
        <v>40822</v>
      </c>
      <c r="I4044" s="24">
        <v>40824</v>
      </c>
      <c r="J4044" s="20">
        <v>4</v>
      </c>
      <c r="K4044" s="14" t="s">
        <v>16447</v>
      </c>
      <c r="L4044" s="14"/>
      <c r="M4044" s="13" t="s">
        <v>6736</v>
      </c>
      <c r="N4044" s="13" t="s">
        <v>16438</v>
      </c>
      <c r="O4044" s="22" t="s">
        <v>533</v>
      </c>
      <c r="P4044" s="15" t="s">
        <v>16444</v>
      </c>
      <c r="Q4044" s="15"/>
      <c r="R4044" s="15" t="s">
        <v>19448</v>
      </c>
      <c r="S4044" s="30" t="s">
        <v>16449</v>
      </c>
      <c r="T4044" s="13"/>
      <c r="XFD4044" s="53">
        <f t="shared" si="63"/>
        <v>40828</v>
      </c>
    </row>
    <row r="4045" spans="1:20 16384:16384" s="19" customFormat="1" ht="409.5">
      <c r="A4045" s="20" t="s">
        <v>2</v>
      </c>
      <c r="B4045" s="20" t="s">
        <v>10</v>
      </c>
      <c r="C4045" s="22" t="s">
        <v>1657</v>
      </c>
      <c r="D4045" s="22" t="s">
        <v>6835</v>
      </c>
      <c r="E4045" s="22"/>
      <c r="F4045" s="22" t="s">
        <v>16450</v>
      </c>
      <c r="G4045" s="20" t="s">
        <v>5</v>
      </c>
      <c r="H4045" s="25">
        <v>40840</v>
      </c>
      <c r="I4045" s="24">
        <v>40840</v>
      </c>
      <c r="J4045" s="20">
        <v>1</v>
      </c>
      <c r="K4045" s="14" t="s">
        <v>16438</v>
      </c>
      <c r="L4045" s="14"/>
      <c r="M4045" s="13" t="s">
        <v>6736</v>
      </c>
      <c r="N4045" s="13" t="s">
        <v>16438</v>
      </c>
      <c r="O4045" s="22" t="s">
        <v>533</v>
      </c>
      <c r="P4045" s="15" t="s">
        <v>16439</v>
      </c>
      <c r="Q4045" s="15"/>
      <c r="R4045" s="15" t="s">
        <v>19437</v>
      </c>
      <c r="S4045" s="30" t="s">
        <v>8949</v>
      </c>
      <c r="T4045" s="13"/>
      <c r="XFD4045" s="53">
        <f t="shared" si="63"/>
        <v>40841</v>
      </c>
    </row>
    <row r="4046" spans="1:20 16384:16384" s="19" customFormat="1" ht="324">
      <c r="A4046" s="20" t="s">
        <v>2</v>
      </c>
      <c r="B4046" s="20" t="s">
        <v>3</v>
      </c>
      <c r="C4046" s="22" t="s">
        <v>1658</v>
      </c>
      <c r="D4046" s="22"/>
      <c r="E4046" s="22"/>
      <c r="F4046" s="22" t="s">
        <v>1659</v>
      </c>
      <c r="G4046" s="20" t="s">
        <v>5</v>
      </c>
      <c r="H4046" s="25">
        <v>40845</v>
      </c>
      <c r="I4046" s="24">
        <v>40845</v>
      </c>
      <c r="J4046" s="20">
        <v>1</v>
      </c>
      <c r="K4046" s="14" t="s">
        <v>1659</v>
      </c>
      <c r="L4046" s="14"/>
      <c r="M4046" s="13" t="s">
        <v>6736</v>
      </c>
      <c r="N4046" s="13" t="s">
        <v>16438</v>
      </c>
      <c r="O4046" s="22" t="s">
        <v>533</v>
      </c>
      <c r="P4046" s="15" t="s">
        <v>16442</v>
      </c>
      <c r="Q4046" s="15"/>
      <c r="R4046" s="15" t="s">
        <v>627</v>
      </c>
      <c r="S4046" s="30" t="s">
        <v>8950</v>
      </c>
      <c r="T4046" s="13"/>
      <c r="XFD4046" s="53">
        <f t="shared" si="63"/>
        <v>40846</v>
      </c>
    </row>
    <row r="4047" spans="1:20 16384:16384" s="19" customFormat="1" ht="24">
      <c r="A4047" s="20" t="s">
        <v>2</v>
      </c>
      <c r="B4047" s="20" t="s">
        <v>146</v>
      </c>
      <c r="C4047" s="22" t="s">
        <v>1188</v>
      </c>
      <c r="D4047" s="22"/>
      <c r="E4047" s="22"/>
      <c r="F4047" s="22"/>
      <c r="G4047" s="20" t="s">
        <v>5</v>
      </c>
      <c r="H4047" s="25">
        <v>40851</v>
      </c>
      <c r="I4047" s="24">
        <v>40853</v>
      </c>
      <c r="J4047" s="20">
        <v>3</v>
      </c>
      <c r="K4047" s="14" t="s">
        <v>1189</v>
      </c>
      <c r="L4047" s="14"/>
      <c r="M4047" s="13" t="s">
        <v>6736</v>
      </c>
      <c r="N4047" s="13" t="s">
        <v>16438</v>
      </c>
      <c r="O4047" s="22" t="s">
        <v>533</v>
      </c>
      <c r="P4047" s="15"/>
      <c r="Q4047" s="15"/>
      <c r="R4047" s="15"/>
      <c r="S4047" s="30"/>
      <c r="T4047" s="13"/>
      <c r="XFD4047" s="53">
        <f t="shared" si="63"/>
        <v>40856</v>
      </c>
    </row>
    <row r="4048" spans="1:20 16384:16384" s="19" customFormat="1" ht="96">
      <c r="A4048" s="20" t="s">
        <v>2</v>
      </c>
      <c r="B4048" s="20" t="s">
        <v>18</v>
      </c>
      <c r="C4048" s="22" t="s">
        <v>1660</v>
      </c>
      <c r="D4048" s="22" t="s">
        <v>1661</v>
      </c>
      <c r="E4048" s="22"/>
      <c r="F4048" s="22" t="s">
        <v>1662</v>
      </c>
      <c r="G4048" s="20" t="s">
        <v>5</v>
      </c>
      <c r="H4048" s="25">
        <v>40857</v>
      </c>
      <c r="I4048" s="24">
        <v>40857</v>
      </c>
      <c r="J4048" s="20">
        <v>1</v>
      </c>
      <c r="K4048" s="14" t="s">
        <v>16438</v>
      </c>
      <c r="L4048" s="14"/>
      <c r="M4048" s="13" t="s">
        <v>6736</v>
      </c>
      <c r="N4048" s="13" t="s">
        <v>16438</v>
      </c>
      <c r="O4048" s="22" t="s">
        <v>533</v>
      </c>
      <c r="P4048" s="15" t="s">
        <v>16439</v>
      </c>
      <c r="Q4048" s="15"/>
      <c r="R4048" s="15" t="s">
        <v>19438</v>
      </c>
      <c r="S4048" s="30" t="s">
        <v>8951</v>
      </c>
      <c r="T4048" s="13"/>
      <c r="XFD4048" s="53">
        <f t="shared" si="63"/>
        <v>40858</v>
      </c>
    </row>
    <row r="4049" spans="1:20 16384:16384" s="19" customFormat="1" ht="300">
      <c r="A4049" s="20" t="s">
        <v>2</v>
      </c>
      <c r="B4049" s="20" t="s">
        <v>18</v>
      </c>
      <c r="C4049" s="22" t="s">
        <v>1663</v>
      </c>
      <c r="D4049" s="22"/>
      <c r="E4049" s="22"/>
      <c r="F4049" s="22" t="s">
        <v>13705</v>
      </c>
      <c r="G4049" s="20" t="s">
        <v>5</v>
      </c>
      <c r="H4049" s="25">
        <v>40864</v>
      </c>
      <c r="I4049" s="24">
        <v>40864</v>
      </c>
      <c r="J4049" s="20">
        <v>1</v>
      </c>
      <c r="K4049" s="14" t="s">
        <v>13705</v>
      </c>
      <c r="L4049" s="14"/>
      <c r="M4049" s="13" t="s">
        <v>6736</v>
      </c>
      <c r="N4049" s="13" t="s">
        <v>16438</v>
      </c>
      <c r="O4049" s="22" t="s">
        <v>533</v>
      </c>
      <c r="P4049" s="15" t="s">
        <v>16442</v>
      </c>
      <c r="Q4049" s="15"/>
      <c r="R4049" s="15" t="s">
        <v>19439</v>
      </c>
      <c r="S4049" s="30" t="s">
        <v>19761</v>
      </c>
      <c r="T4049" s="13"/>
      <c r="XFD4049" s="53">
        <f t="shared" si="63"/>
        <v>40865</v>
      </c>
    </row>
    <row r="4050" spans="1:20 16384:16384" s="19" customFormat="1" ht="228">
      <c r="A4050" s="20" t="s">
        <v>2</v>
      </c>
      <c r="B4050" s="20" t="s">
        <v>21</v>
      </c>
      <c r="C4050" s="22" t="s">
        <v>16451</v>
      </c>
      <c r="D4050" s="22" t="s">
        <v>6269</v>
      </c>
      <c r="E4050" s="22"/>
      <c r="F4050" s="22" t="s">
        <v>16452</v>
      </c>
      <c r="G4050" s="20" t="s">
        <v>5</v>
      </c>
      <c r="H4050" s="25">
        <v>40865</v>
      </c>
      <c r="I4050" s="24">
        <v>40865</v>
      </c>
      <c r="J4050" s="20">
        <v>1</v>
      </c>
      <c r="K4050" s="14" t="s">
        <v>16453</v>
      </c>
      <c r="L4050" s="14"/>
      <c r="M4050" s="13" t="s">
        <v>6736</v>
      </c>
      <c r="N4050" s="13" t="s">
        <v>16438</v>
      </c>
      <c r="O4050" s="22" t="s">
        <v>533</v>
      </c>
      <c r="P4050" s="15" t="s">
        <v>16442</v>
      </c>
      <c r="Q4050" s="15"/>
      <c r="R4050" s="15"/>
      <c r="S4050" s="30" t="s">
        <v>8952</v>
      </c>
      <c r="T4050" s="13"/>
      <c r="XFD4050" s="53">
        <f t="shared" si="63"/>
        <v>40866</v>
      </c>
    </row>
    <row r="4051" spans="1:20 16384:16384" s="19" customFormat="1" ht="12">
      <c r="A4051" s="20" t="s">
        <v>2</v>
      </c>
      <c r="B4051" s="20" t="s">
        <v>3</v>
      </c>
      <c r="C4051" s="22" t="s">
        <v>1664</v>
      </c>
      <c r="D4051" s="22" t="s">
        <v>1665</v>
      </c>
      <c r="E4051" s="22"/>
      <c r="F4051" s="22"/>
      <c r="G4051" s="20" t="s">
        <v>5</v>
      </c>
      <c r="H4051" s="25">
        <v>40871</v>
      </c>
      <c r="I4051" s="24">
        <v>40871</v>
      </c>
      <c r="J4051" s="20">
        <v>1</v>
      </c>
      <c r="K4051" s="14" t="s">
        <v>16447</v>
      </c>
      <c r="L4051" s="14"/>
      <c r="M4051" s="13" t="s">
        <v>6736</v>
      </c>
      <c r="N4051" s="13" t="s">
        <v>16438</v>
      </c>
      <c r="O4051" s="22" t="s">
        <v>533</v>
      </c>
      <c r="P4051" s="15" t="s">
        <v>16444</v>
      </c>
      <c r="Q4051" s="15"/>
      <c r="R4051" s="15"/>
      <c r="S4051" s="30"/>
      <c r="T4051" s="13"/>
      <c r="XFD4051" s="53">
        <f t="shared" si="63"/>
        <v>40872</v>
      </c>
    </row>
    <row r="4052" spans="1:20 16384:16384" s="19" customFormat="1" ht="48">
      <c r="A4052" s="20" t="s">
        <v>2</v>
      </c>
      <c r="B4052" s="20" t="s">
        <v>3</v>
      </c>
      <c r="C4052" s="22" t="s">
        <v>1666</v>
      </c>
      <c r="D4052" s="22"/>
      <c r="E4052" s="22"/>
      <c r="F4052" s="22" t="s">
        <v>1667</v>
      </c>
      <c r="G4052" s="20" t="s">
        <v>5</v>
      </c>
      <c r="H4052" s="25">
        <v>40879</v>
      </c>
      <c r="I4052" s="24">
        <v>40883</v>
      </c>
      <c r="J4052" s="20">
        <v>2</v>
      </c>
      <c r="K4052" s="14" t="s">
        <v>16445</v>
      </c>
      <c r="L4052" s="14"/>
      <c r="M4052" s="13" t="s">
        <v>6736</v>
      </c>
      <c r="N4052" s="13" t="s">
        <v>16438</v>
      </c>
      <c r="O4052" s="22" t="s">
        <v>533</v>
      </c>
      <c r="P4052" s="15" t="s">
        <v>16442</v>
      </c>
      <c r="Q4052" s="15"/>
      <c r="R4052" s="15"/>
      <c r="S4052" s="30" t="s">
        <v>1668</v>
      </c>
      <c r="T4052" s="13"/>
      <c r="XFD4052" s="53">
        <f t="shared" si="63"/>
        <v>40885</v>
      </c>
    </row>
    <row r="4053" spans="1:20 16384:16384" s="19" customFormat="1" ht="409.5">
      <c r="A4053" s="20" t="s">
        <v>2</v>
      </c>
      <c r="B4053" s="20" t="s">
        <v>18</v>
      </c>
      <c r="C4053" s="22" t="s">
        <v>1130</v>
      </c>
      <c r="D4053" s="22"/>
      <c r="E4053" s="22"/>
      <c r="F4053" s="22" t="s">
        <v>1555</v>
      </c>
      <c r="G4053" s="20" t="s">
        <v>94</v>
      </c>
      <c r="H4053" s="25">
        <v>40880</v>
      </c>
      <c r="I4053" s="24">
        <v>40880</v>
      </c>
      <c r="J4053" s="20">
        <v>1</v>
      </c>
      <c r="K4053" s="14" t="s">
        <v>16447</v>
      </c>
      <c r="L4053" s="14"/>
      <c r="M4053" s="13" t="s">
        <v>6736</v>
      </c>
      <c r="N4053" s="13" t="s">
        <v>16438</v>
      </c>
      <c r="O4053" s="22" t="s">
        <v>533</v>
      </c>
      <c r="P4053" s="15" t="s">
        <v>16439</v>
      </c>
      <c r="Q4053" s="15"/>
      <c r="R4053" s="15"/>
      <c r="S4053" s="30" t="s">
        <v>1556</v>
      </c>
      <c r="T4053" s="13"/>
      <c r="XFD4053" s="53">
        <f t="shared" si="63"/>
        <v>40881</v>
      </c>
    </row>
    <row r="4054" spans="1:20 16384:16384" s="19" customFormat="1" ht="24">
      <c r="A4054" s="20" t="s">
        <v>2</v>
      </c>
      <c r="B4054" s="20" t="s">
        <v>3</v>
      </c>
      <c r="C4054" s="22" t="s">
        <v>1669</v>
      </c>
      <c r="D4054" s="22" t="s">
        <v>1670</v>
      </c>
      <c r="E4054" s="22"/>
      <c r="F4054" s="22" t="s">
        <v>1671</v>
      </c>
      <c r="G4054" s="20" t="s">
        <v>5</v>
      </c>
      <c r="H4054" s="25">
        <v>40887</v>
      </c>
      <c r="I4054" s="24">
        <v>40888</v>
      </c>
      <c r="J4054" s="20">
        <v>3</v>
      </c>
      <c r="K4054" s="14" t="s">
        <v>16447</v>
      </c>
      <c r="L4054" s="14"/>
      <c r="M4054" s="13" t="s">
        <v>6736</v>
      </c>
      <c r="N4054" s="13" t="s">
        <v>16438</v>
      </c>
      <c r="O4054" s="22" t="s">
        <v>533</v>
      </c>
      <c r="P4054" s="15" t="s">
        <v>16444</v>
      </c>
      <c r="Q4054" s="15"/>
      <c r="R4054" s="15"/>
      <c r="S4054" s="30"/>
      <c r="T4054" s="13"/>
      <c r="XFD4054" s="53">
        <f t="shared" si="63"/>
        <v>40891</v>
      </c>
    </row>
    <row r="4055" spans="1:20 16384:16384" s="19" customFormat="1" ht="24">
      <c r="A4055" s="20" t="s">
        <v>2</v>
      </c>
      <c r="B4055" s="20" t="s">
        <v>37</v>
      </c>
      <c r="C4055" s="22" t="s">
        <v>1672</v>
      </c>
      <c r="D4055" s="22" t="s">
        <v>1640</v>
      </c>
      <c r="E4055" s="22"/>
      <c r="F4055" s="22"/>
      <c r="G4055" s="20" t="s">
        <v>5</v>
      </c>
      <c r="H4055" s="25">
        <v>40890</v>
      </c>
      <c r="I4055" s="24">
        <v>40890</v>
      </c>
      <c r="J4055" s="20">
        <v>1</v>
      </c>
      <c r="K4055" s="14" t="s">
        <v>14395</v>
      </c>
      <c r="L4055" s="14"/>
      <c r="M4055" s="13" t="s">
        <v>6736</v>
      </c>
      <c r="N4055" s="13" t="s">
        <v>16438</v>
      </c>
      <c r="O4055" s="22" t="s">
        <v>533</v>
      </c>
      <c r="P4055" s="15" t="s">
        <v>16439</v>
      </c>
      <c r="Q4055" s="15"/>
      <c r="R4055" s="15"/>
      <c r="S4055" s="30"/>
      <c r="T4055" s="13"/>
      <c r="XFD4055" s="53">
        <f t="shared" si="63"/>
        <v>40891</v>
      </c>
    </row>
    <row r="4056" spans="1:20 16384:16384" s="19" customFormat="1" ht="24">
      <c r="A4056" s="20" t="s">
        <v>2</v>
      </c>
      <c r="B4056" s="20" t="s">
        <v>3</v>
      </c>
      <c r="C4056" s="22" t="s">
        <v>1673</v>
      </c>
      <c r="D4056" s="22" t="s">
        <v>1674</v>
      </c>
      <c r="E4056" s="22"/>
      <c r="F4056" s="22" t="s">
        <v>1675</v>
      </c>
      <c r="G4056" s="20" t="s">
        <v>5</v>
      </c>
      <c r="H4056" s="25">
        <v>40892</v>
      </c>
      <c r="I4056" s="24">
        <v>40892</v>
      </c>
      <c r="J4056" s="20">
        <v>6</v>
      </c>
      <c r="K4056" s="14" t="s">
        <v>16454</v>
      </c>
      <c r="L4056" s="14"/>
      <c r="M4056" s="13" t="s">
        <v>6736</v>
      </c>
      <c r="N4056" s="13" t="s">
        <v>16438</v>
      </c>
      <c r="O4056" s="22" t="s">
        <v>533</v>
      </c>
      <c r="P4056" s="15" t="s">
        <v>16439</v>
      </c>
      <c r="Q4056" s="15"/>
      <c r="R4056" s="15"/>
      <c r="S4056" s="30"/>
      <c r="T4056" s="13"/>
      <c r="XFD4056" s="53">
        <f t="shared" si="63"/>
        <v>40898</v>
      </c>
    </row>
    <row r="4057" spans="1:20 16384:16384" s="19" customFormat="1" ht="409.5">
      <c r="A4057" s="20" t="s">
        <v>2</v>
      </c>
      <c r="B4057" s="10" t="s">
        <v>10</v>
      </c>
      <c r="C4057" s="11" t="s">
        <v>1312</v>
      </c>
      <c r="D4057" s="22"/>
      <c r="E4057" s="22"/>
      <c r="F4057" s="22" t="s">
        <v>1536</v>
      </c>
      <c r="G4057" s="20" t="s">
        <v>94</v>
      </c>
      <c r="H4057" s="25">
        <v>40896</v>
      </c>
      <c r="I4057" s="24">
        <v>40896</v>
      </c>
      <c r="J4057" s="20">
        <v>2</v>
      </c>
      <c r="K4057" s="14" t="s">
        <v>107</v>
      </c>
      <c r="L4057" s="14"/>
      <c r="M4057" s="13" t="s">
        <v>6736</v>
      </c>
      <c r="N4057" s="13" t="s">
        <v>16438</v>
      </c>
      <c r="O4057" s="22" t="s">
        <v>533</v>
      </c>
      <c r="P4057" s="15" t="s">
        <v>16439</v>
      </c>
      <c r="Q4057" s="15"/>
      <c r="R4057" s="15"/>
      <c r="S4057" s="30" t="s">
        <v>19762</v>
      </c>
      <c r="T4057" s="13"/>
      <c r="XFD4057" s="53">
        <f t="shared" si="63"/>
        <v>40898</v>
      </c>
    </row>
    <row r="4058" spans="1:20 16384:16384" s="19" customFormat="1" ht="24">
      <c r="A4058" s="20" t="s">
        <v>2</v>
      </c>
      <c r="B4058" s="20" t="s">
        <v>21</v>
      </c>
      <c r="C4058" s="22" t="s">
        <v>1351</v>
      </c>
      <c r="D4058" s="22" t="s">
        <v>1676</v>
      </c>
      <c r="E4058" s="22"/>
      <c r="F4058" s="22" t="s">
        <v>16450</v>
      </c>
      <c r="G4058" s="20" t="s">
        <v>5</v>
      </c>
      <c r="H4058" s="25">
        <v>40897</v>
      </c>
      <c r="I4058" s="24">
        <v>40897</v>
      </c>
      <c r="J4058" s="20">
        <v>1</v>
      </c>
      <c r="K4058" s="14" t="s">
        <v>16438</v>
      </c>
      <c r="L4058" s="14"/>
      <c r="M4058" s="13" t="s">
        <v>6736</v>
      </c>
      <c r="N4058" s="13" t="s">
        <v>16438</v>
      </c>
      <c r="O4058" s="22" t="s">
        <v>533</v>
      </c>
      <c r="P4058" s="15" t="s">
        <v>16439</v>
      </c>
      <c r="Q4058" s="15"/>
      <c r="R4058" s="15" t="s">
        <v>196</v>
      </c>
      <c r="S4058" s="30" t="s">
        <v>1677</v>
      </c>
      <c r="T4058" s="13"/>
      <c r="XFD4058" s="53">
        <f t="shared" si="63"/>
        <v>40898</v>
      </c>
    </row>
    <row r="4059" spans="1:20 16384:16384" s="19" customFormat="1" ht="12">
      <c r="A4059" s="10" t="s">
        <v>2</v>
      </c>
      <c r="B4059" s="20" t="s">
        <v>10</v>
      </c>
      <c r="C4059" s="22" t="s">
        <v>7987</v>
      </c>
      <c r="D4059" s="22"/>
      <c r="E4059" s="22"/>
      <c r="F4059" s="22" t="s">
        <v>7988</v>
      </c>
      <c r="G4059" s="20" t="s">
        <v>5</v>
      </c>
      <c r="H4059" s="25">
        <v>40848</v>
      </c>
      <c r="I4059" s="24">
        <v>40848</v>
      </c>
      <c r="J4059" s="20">
        <v>1</v>
      </c>
      <c r="K4059" s="14"/>
      <c r="L4059" s="14"/>
      <c r="M4059" s="13" t="s">
        <v>6736</v>
      </c>
      <c r="N4059" s="13" t="s">
        <v>16438</v>
      </c>
      <c r="O4059" s="22" t="s">
        <v>533</v>
      </c>
      <c r="P4059" s="15" t="s">
        <v>16442</v>
      </c>
      <c r="Q4059" s="15"/>
      <c r="R4059" s="15"/>
      <c r="S4059" s="30"/>
      <c r="T4059" s="13" t="s">
        <v>7050</v>
      </c>
      <c r="XFD4059" s="53">
        <f t="shared" si="63"/>
        <v>40849</v>
      </c>
    </row>
    <row r="4060" spans="1:20 16384:16384" s="19" customFormat="1" ht="336">
      <c r="A4060" s="13" t="s">
        <v>2</v>
      </c>
      <c r="B4060" s="13" t="s">
        <v>3</v>
      </c>
      <c r="C4060" s="14" t="s">
        <v>16455</v>
      </c>
      <c r="D4060" s="14"/>
      <c r="E4060" s="14"/>
      <c r="F4060" s="14"/>
      <c r="G4060" s="20" t="s">
        <v>5</v>
      </c>
      <c r="H4060" s="25">
        <v>40718</v>
      </c>
      <c r="I4060" s="24">
        <v>40718</v>
      </c>
      <c r="J4060" s="13">
        <v>1</v>
      </c>
      <c r="K4060" s="14" t="s">
        <v>6096</v>
      </c>
      <c r="L4060" s="14"/>
      <c r="M4060" s="13" t="s">
        <v>6736</v>
      </c>
      <c r="N4060" s="13" t="s">
        <v>9430</v>
      </c>
      <c r="O4060" s="14" t="s">
        <v>1030</v>
      </c>
      <c r="P4060" s="15"/>
      <c r="Q4060" s="15"/>
      <c r="R4060" s="70" t="s">
        <v>19440</v>
      </c>
      <c r="S4060" s="30" t="s">
        <v>19763</v>
      </c>
      <c r="T4060" s="13"/>
      <c r="XFD4060" s="53">
        <f t="shared" si="63"/>
        <v>40719</v>
      </c>
    </row>
    <row r="4061" spans="1:20 16384:16384" s="19" customFormat="1" ht="48">
      <c r="A4061" s="20" t="s">
        <v>2</v>
      </c>
      <c r="B4061" s="20" t="s">
        <v>19</v>
      </c>
      <c r="C4061" s="22" t="s">
        <v>1678</v>
      </c>
      <c r="D4061" s="22" t="s">
        <v>1679</v>
      </c>
      <c r="E4061" s="22"/>
      <c r="F4061" s="22"/>
      <c r="G4061" s="20" t="s">
        <v>5</v>
      </c>
      <c r="H4061" s="25">
        <v>40561</v>
      </c>
      <c r="I4061" s="24">
        <v>40561</v>
      </c>
      <c r="J4061" s="20">
        <v>1</v>
      </c>
      <c r="K4061" s="14" t="s">
        <v>16456</v>
      </c>
      <c r="L4061" s="14"/>
      <c r="M4061" s="13" t="s">
        <v>6736</v>
      </c>
      <c r="N4061" s="13" t="s">
        <v>16457</v>
      </c>
      <c r="O4061" s="22" t="s">
        <v>534</v>
      </c>
      <c r="P4061" s="15" t="s">
        <v>16458</v>
      </c>
      <c r="Q4061" s="15"/>
      <c r="R4061" s="15"/>
      <c r="S4061" s="30"/>
      <c r="T4061" s="13"/>
      <c r="XFD4061" s="53">
        <f t="shared" si="63"/>
        <v>40562</v>
      </c>
    </row>
    <row r="4062" spans="1:20 16384:16384" s="19" customFormat="1" ht="24">
      <c r="A4062" s="20" t="s">
        <v>2</v>
      </c>
      <c r="B4062" s="20" t="s">
        <v>10</v>
      </c>
      <c r="C4062" s="22" t="s">
        <v>1680</v>
      </c>
      <c r="D4062" s="22" t="s">
        <v>1681</v>
      </c>
      <c r="E4062" s="22"/>
      <c r="F4062" s="22" t="s">
        <v>1682</v>
      </c>
      <c r="G4062" s="20" t="s">
        <v>5</v>
      </c>
      <c r="H4062" s="25">
        <v>40624</v>
      </c>
      <c r="I4062" s="24">
        <v>40624</v>
      </c>
      <c r="J4062" s="20">
        <v>1</v>
      </c>
      <c r="K4062" s="14" t="s">
        <v>16457</v>
      </c>
      <c r="L4062" s="14"/>
      <c r="M4062" s="13" t="s">
        <v>6736</v>
      </c>
      <c r="N4062" s="13" t="s">
        <v>16457</v>
      </c>
      <c r="O4062" s="22" t="s">
        <v>534</v>
      </c>
      <c r="P4062" s="15" t="s">
        <v>16458</v>
      </c>
      <c r="Q4062" s="15"/>
      <c r="R4062" s="15" t="s">
        <v>402</v>
      </c>
      <c r="S4062" s="30" t="s">
        <v>1683</v>
      </c>
      <c r="T4062" s="13"/>
      <c r="XFD4062" s="53">
        <f t="shared" si="63"/>
        <v>40625</v>
      </c>
    </row>
    <row r="4063" spans="1:20 16384:16384" s="19" customFormat="1" ht="156">
      <c r="A4063" s="20" t="s">
        <v>2</v>
      </c>
      <c r="B4063" s="20" t="s">
        <v>3</v>
      </c>
      <c r="C4063" s="22" t="s">
        <v>1684</v>
      </c>
      <c r="D4063" s="22"/>
      <c r="E4063" s="22"/>
      <c r="F4063" s="22"/>
      <c r="G4063" s="20" t="s">
        <v>5</v>
      </c>
      <c r="H4063" s="25">
        <v>40631</v>
      </c>
      <c r="I4063" s="24">
        <v>40631</v>
      </c>
      <c r="J4063" s="20">
        <v>1</v>
      </c>
      <c r="K4063" s="14" t="s">
        <v>16459</v>
      </c>
      <c r="L4063" s="14"/>
      <c r="M4063" s="13" t="s">
        <v>6736</v>
      </c>
      <c r="N4063" s="13" t="s">
        <v>16457</v>
      </c>
      <c r="O4063" s="22" t="s">
        <v>534</v>
      </c>
      <c r="P4063" s="15" t="s">
        <v>16458</v>
      </c>
      <c r="Q4063" s="15"/>
      <c r="R4063" s="15" t="s">
        <v>19764</v>
      </c>
      <c r="S4063" s="30" t="s">
        <v>8940</v>
      </c>
      <c r="T4063" s="13"/>
      <c r="XFD4063" s="53">
        <f t="shared" si="63"/>
        <v>40632</v>
      </c>
    </row>
    <row r="4064" spans="1:20 16384:16384" s="19" customFormat="1" ht="12">
      <c r="A4064" s="20" t="s">
        <v>2</v>
      </c>
      <c r="B4064" s="20" t="s">
        <v>21</v>
      </c>
      <c r="C4064" s="22" t="s">
        <v>1685</v>
      </c>
      <c r="D4064" s="22"/>
      <c r="E4064" s="22"/>
      <c r="F4064" s="22"/>
      <c r="G4064" s="20" t="s">
        <v>5</v>
      </c>
      <c r="H4064" s="25">
        <v>40659</v>
      </c>
      <c r="I4064" s="24">
        <v>40659</v>
      </c>
      <c r="J4064" s="20">
        <v>1</v>
      </c>
      <c r="K4064" s="14" t="s">
        <v>3016</v>
      </c>
      <c r="L4064" s="14"/>
      <c r="M4064" s="13" t="s">
        <v>6736</v>
      </c>
      <c r="N4064" s="13" t="s">
        <v>16457</v>
      </c>
      <c r="O4064" s="22" t="s">
        <v>534</v>
      </c>
      <c r="P4064" s="15" t="s">
        <v>16458</v>
      </c>
      <c r="Q4064" s="15"/>
      <c r="R4064" s="15"/>
      <c r="S4064" s="30"/>
      <c r="T4064" s="13"/>
      <c r="XFD4064" s="53">
        <f t="shared" si="63"/>
        <v>40660</v>
      </c>
    </row>
    <row r="4065" spans="1:20 16384:16384" s="19" customFormat="1" ht="300">
      <c r="A4065" s="20" t="s">
        <v>2</v>
      </c>
      <c r="B4065" s="20" t="s">
        <v>37</v>
      </c>
      <c r="C4065" s="22" t="s">
        <v>1597</v>
      </c>
      <c r="D4065" s="22" t="s">
        <v>1686</v>
      </c>
      <c r="E4065" s="22"/>
      <c r="F4065" s="22"/>
      <c r="G4065" s="20" t="s">
        <v>5</v>
      </c>
      <c r="H4065" s="25">
        <v>40682</v>
      </c>
      <c r="I4065" s="24">
        <v>40682</v>
      </c>
      <c r="J4065" s="20">
        <v>1</v>
      </c>
      <c r="K4065" s="14" t="s">
        <v>16460</v>
      </c>
      <c r="L4065" s="14"/>
      <c r="M4065" s="13" t="s">
        <v>6736</v>
      </c>
      <c r="N4065" s="13" t="s">
        <v>16457</v>
      </c>
      <c r="O4065" s="22" t="s">
        <v>534</v>
      </c>
      <c r="P4065" s="15" t="s">
        <v>16458</v>
      </c>
      <c r="Q4065" s="15"/>
      <c r="R4065" s="15" t="s">
        <v>19765</v>
      </c>
      <c r="S4065" s="30" t="s">
        <v>8953</v>
      </c>
      <c r="T4065" s="13"/>
      <c r="XFD4065" s="53">
        <f t="shared" si="63"/>
        <v>40683</v>
      </c>
    </row>
    <row r="4066" spans="1:20 16384:16384" s="19" customFormat="1" ht="24">
      <c r="A4066" s="20" t="s">
        <v>2</v>
      </c>
      <c r="B4066" s="20" t="s">
        <v>10</v>
      </c>
      <c r="C4066" s="22" t="s">
        <v>1687</v>
      </c>
      <c r="D4066" s="22" t="s">
        <v>6270</v>
      </c>
      <c r="E4066" s="22"/>
      <c r="F4066" s="22" t="s">
        <v>1682</v>
      </c>
      <c r="G4066" s="20" t="s">
        <v>5</v>
      </c>
      <c r="H4066" s="25">
        <v>40710</v>
      </c>
      <c r="I4066" s="24">
        <v>40710</v>
      </c>
      <c r="J4066" s="20">
        <v>1</v>
      </c>
      <c r="K4066" s="14" t="s">
        <v>16457</v>
      </c>
      <c r="L4066" s="14"/>
      <c r="M4066" s="13" t="s">
        <v>6736</v>
      </c>
      <c r="N4066" s="13" t="s">
        <v>16457</v>
      </c>
      <c r="O4066" s="22" t="s">
        <v>534</v>
      </c>
      <c r="P4066" s="15" t="s">
        <v>16458</v>
      </c>
      <c r="Q4066" s="15"/>
      <c r="R4066" s="15"/>
      <c r="S4066" s="30"/>
      <c r="T4066" s="13"/>
      <c r="XFD4066" s="53">
        <f t="shared" si="63"/>
        <v>40711</v>
      </c>
    </row>
    <row r="4067" spans="1:20 16384:16384" s="19" customFormat="1" ht="96">
      <c r="A4067" s="20" t="s">
        <v>2</v>
      </c>
      <c r="B4067" s="20" t="s">
        <v>3</v>
      </c>
      <c r="C4067" s="22" t="s">
        <v>15748</v>
      </c>
      <c r="D4067" s="22"/>
      <c r="E4067" s="22"/>
      <c r="F4067" s="22"/>
      <c r="G4067" s="20" t="s">
        <v>5</v>
      </c>
      <c r="H4067" s="25">
        <v>40717</v>
      </c>
      <c r="I4067" s="24">
        <v>40717</v>
      </c>
      <c r="J4067" s="20">
        <v>1</v>
      </c>
      <c r="K4067" s="14" t="s">
        <v>16460</v>
      </c>
      <c r="L4067" s="14"/>
      <c r="M4067" s="13" t="s">
        <v>6736</v>
      </c>
      <c r="N4067" s="13" t="s">
        <v>16457</v>
      </c>
      <c r="O4067" s="22" t="s">
        <v>534</v>
      </c>
      <c r="P4067" s="15" t="s">
        <v>16458</v>
      </c>
      <c r="Q4067" s="15"/>
      <c r="R4067" s="15" t="s">
        <v>385</v>
      </c>
      <c r="S4067" s="30" t="s">
        <v>1688</v>
      </c>
      <c r="T4067" s="13"/>
      <c r="XFD4067" s="53">
        <f t="shared" si="63"/>
        <v>40718</v>
      </c>
    </row>
    <row r="4068" spans="1:20 16384:16384" s="19" customFormat="1" ht="72">
      <c r="A4068" s="20" t="s">
        <v>2</v>
      </c>
      <c r="B4068" s="20" t="s">
        <v>21</v>
      </c>
      <c r="C4068" s="22" t="s">
        <v>1689</v>
      </c>
      <c r="D4068" s="22" t="s">
        <v>1690</v>
      </c>
      <c r="E4068" s="22"/>
      <c r="F4068" s="22" t="s">
        <v>1691</v>
      </c>
      <c r="G4068" s="20" t="s">
        <v>5</v>
      </c>
      <c r="H4068" s="25">
        <v>40767</v>
      </c>
      <c r="I4068" s="24">
        <v>40767</v>
      </c>
      <c r="J4068" s="20">
        <v>1</v>
      </c>
      <c r="K4068" s="14" t="s">
        <v>16460</v>
      </c>
      <c r="L4068" s="14"/>
      <c r="M4068" s="13" t="s">
        <v>6736</v>
      </c>
      <c r="N4068" s="13" t="s">
        <v>16457</v>
      </c>
      <c r="O4068" s="22" t="s">
        <v>534</v>
      </c>
      <c r="P4068" s="15" t="s">
        <v>14709</v>
      </c>
      <c r="Q4068" s="15"/>
      <c r="R4068" s="15" t="s">
        <v>19441</v>
      </c>
      <c r="S4068" s="30" t="s">
        <v>1692</v>
      </c>
      <c r="T4068" s="13"/>
      <c r="XFD4068" s="53">
        <f t="shared" si="63"/>
        <v>40768</v>
      </c>
    </row>
    <row r="4069" spans="1:20 16384:16384" s="19" customFormat="1" ht="108">
      <c r="A4069" s="20" t="s">
        <v>2</v>
      </c>
      <c r="B4069" s="20" t="s">
        <v>21</v>
      </c>
      <c r="C4069" s="22" t="s">
        <v>1693</v>
      </c>
      <c r="D4069" s="22" t="s">
        <v>1694</v>
      </c>
      <c r="E4069" s="22"/>
      <c r="F4069" s="22" t="s">
        <v>1691</v>
      </c>
      <c r="G4069" s="20" t="s">
        <v>5</v>
      </c>
      <c r="H4069" s="25">
        <v>40768</v>
      </c>
      <c r="I4069" s="24">
        <v>40768</v>
      </c>
      <c r="J4069" s="20">
        <v>1</v>
      </c>
      <c r="K4069" s="14" t="s">
        <v>1695</v>
      </c>
      <c r="L4069" s="14"/>
      <c r="M4069" s="13" t="s">
        <v>6736</v>
      </c>
      <c r="N4069" s="13" t="s">
        <v>16457</v>
      </c>
      <c r="O4069" s="22" t="s">
        <v>534</v>
      </c>
      <c r="P4069" s="15" t="s">
        <v>14709</v>
      </c>
      <c r="Q4069" s="15"/>
      <c r="R4069" s="15" t="s">
        <v>19442</v>
      </c>
      <c r="S4069" s="30" t="s">
        <v>1696</v>
      </c>
      <c r="T4069" s="13"/>
      <c r="XFD4069" s="53">
        <f t="shared" si="63"/>
        <v>40769</v>
      </c>
    </row>
    <row r="4070" spans="1:20 16384:16384" s="19" customFormat="1" ht="144">
      <c r="A4070" s="20" t="s">
        <v>2</v>
      </c>
      <c r="B4070" s="20" t="s">
        <v>3</v>
      </c>
      <c r="C4070" s="22" t="s">
        <v>1697</v>
      </c>
      <c r="D4070" s="22" t="s">
        <v>1698</v>
      </c>
      <c r="E4070" s="22"/>
      <c r="F4070" s="22" t="s">
        <v>1699</v>
      </c>
      <c r="G4070" s="20" t="s">
        <v>5</v>
      </c>
      <c r="H4070" s="25">
        <v>40775</v>
      </c>
      <c r="I4070" s="24">
        <v>40775</v>
      </c>
      <c r="J4070" s="20">
        <v>1</v>
      </c>
      <c r="K4070" s="14" t="s">
        <v>16461</v>
      </c>
      <c r="L4070" s="14"/>
      <c r="M4070" s="13" t="s">
        <v>6736</v>
      </c>
      <c r="N4070" s="13" t="s">
        <v>16457</v>
      </c>
      <c r="O4070" s="22" t="s">
        <v>534</v>
      </c>
      <c r="P4070" s="15" t="s">
        <v>16458</v>
      </c>
      <c r="Q4070" s="15"/>
      <c r="R4070" s="70" t="s">
        <v>19443</v>
      </c>
      <c r="S4070" s="30" t="s">
        <v>8954</v>
      </c>
      <c r="T4070" s="13"/>
      <c r="XFD4070" s="53">
        <f t="shared" si="63"/>
        <v>40776</v>
      </c>
    </row>
    <row r="4071" spans="1:20 16384:16384" s="19" customFormat="1" ht="24">
      <c r="A4071" s="20" t="s">
        <v>2</v>
      </c>
      <c r="B4071" s="20" t="s">
        <v>3</v>
      </c>
      <c r="C4071" s="22" t="s">
        <v>16462</v>
      </c>
      <c r="D4071" s="22" t="s">
        <v>16463</v>
      </c>
      <c r="E4071" s="22"/>
      <c r="F4071" s="22" t="s">
        <v>1204</v>
      </c>
      <c r="G4071" s="20" t="s">
        <v>5</v>
      </c>
      <c r="H4071" s="25">
        <v>40821</v>
      </c>
      <c r="I4071" s="24">
        <v>40821</v>
      </c>
      <c r="J4071" s="20">
        <v>1</v>
      </c>
      <c r="K4071" s="14"/>
      <c r="L4071" s="14"/>
      <c r="M4071" s="13" t="s">
        <v>6736</v>
      </c>
      <c r="N4071" s="13" t="s">
        <v>16457</v>
      </c>
      <c r="O4071" s="22" t="s">
        <v>534</v>
      </c>
      <c r="P4071" s="15" t="s">
        <v>16458</v>
      </c>
      <c r="Q4071" s="15"/>
      <c r="R4071" s="15" t="s">
        <v>19444</v>
      </c>
      <c r="S4071" s="30" t="s">
        <v>8955</v>
      </c>
      <c r="T4071" s="13"/>
      <c r="XFD4071" s="53">
        <f t="shared" si="63"/>
        <v>40822</v>
      </c>
    </row>
    <row r="4072" spans="1:20 16384:16384" s="19" customFormat="1" ht="24">
      <c r="A4072" s="20" t="s">
        <v>2</v>
      </c>
      <c r="B4072" s="20" t="s">
        <v>10</v>
      </c>
      <c r="C4072" s="22" t="s">
        <v>6836</v>
      </c>
      <c r="D4072" s="22" t="s">
        <v>1700</v>
      </c>
      <c r="E4072" s="22"/>
      <c r="F4072" s="22" t="s">
        <v>1682</v>
      </c>
      <c r="G4072" s="20" t="s">
        <v>5</v>
      </c>
      <c r="H4072" s="25">
        <v>40837</v>
      </c>
      <c r="I4072" s="24">
        <v>40838</v>
      </c>
      <c r="J4072" s="20">
        <v>2</v>
      </c>
      <c r="K4072" s="14" t="s">
        <v>16457</v>
      </c>
      <c r="L4072" s="14"/>
      <c r="M4072" s="13" t="s">
        <v>6736</v>
      </c>
      <c r="N4072" s="13" t="s">
        <v>16457</v>
      </c>
      <c r="O4072" s="22" t="s">
        <v>534</v>
      </c>
      <c r="P4072" s="15" t="s">
        <v>16458</v>
      </c>
      <c r="Q4072" s="15"/>
      <c r="R4072" s="15"/>
      <c r="S4072" s="30"/>
      <c r="T4072" s="13"/>
      <c r="XFD4072" s="53">
        <f t="shared" si="63"/>
        <v>40840</v>
      </c>
    </row>
    <row r="4073" spans="1:20 16384:16384" s="19" customFormat="1" ht="156">
      <c r="A4073" s="20" t="s">
        <v>2</v>
      </c>
      <c r="B4073" s="20" t="s">
        <v>3</v>
      </c>
      <c r="C4073" s="22" t="s">
        <v>1701</v>
      </c>
      <c r="D4073" s="22"/>
      <c r="E4073" s="22"/>
      <c r="F4073" s="22"/>
      <c r="G4073" s="20" t="s">
        <v>94</v>
      </c>
      <c r="H4073" s="25">
        <v>40850</v>
      </c>
      <c r="I4073" s="24">
        <v>40850</v>
      </c>
      <c r="J4073" s="20">
        <v>1</v>
      </c>
      <c r="K4073" s="14" t="s">
        <v>16460</v>
      </c>
      <c r="L4073" s="14"/>
      <c r="M4073" s="13" t="s">
        <v>6736</v>
      </c>
      <c r="N4073" s="13" t="s">
        <v>16457</v>
      </c>
      <c r="O4073" s="22" t="s">
        <v>534</v>
      </c>
      <c r="P4073" s="15" t="s">
        <v>14709</v>
      </c>
      <c r="Q4073" s="15"/>
      <c r="R4073" s="15" t="s">
        <v>19445</v>
      </c>
      <c r="S4073" s="30" t="s">
        <v>1702</v>
      </c>
      <c r="T4073" s="13"/>
      <c r="XFD4073" s="53">
        <f t="shared" si="63"/>
        <v>40851</v>
      </c>
    </row>
    <row r="4074" spans="1:20 16384:16384" s="19" customFormat="1" ht="12">
      <c r="A4074" s="20" t="s">
        <v>2</v>
      </c>
      <c r="B4074" s="20" t="s">
        <v>3</v>
      </c>
      <c r="C4074" s="22" t="s">
        <v>1703</v>
      </c>
      <c r="D4074" s="22"/>
      <c r="E4074" s="22"/>
      <c r="F4074" s="22"/>
      <c r="G4074" s="20" t="s">
        <v>5</v>
      </c>
      <c r="H4074" s="25">
        <v>40852</v>
      </c>
      <c r="I4074" s="24">
        <v>40852</v>
      </c>
      <c r="J4074" s="20">
        <v>1</v>
      </c>
      <c r="K4074" s="14" t="s">
        <v>16460</v>
      </c>
      <c r="L4074" s="14"/>
      <c r="M4074" s="13" t="s">
        <v>6736</v>
      </c>
      <c r="N4074" s="13" t="s">
        <v>16457</v>
      </c>
      <c r="O4074" s="22" t="s">
        <v>534</v>
      </c>
      <c r="P4074" s="15" t="s">
        <v>16458</v>
      </c>
      <c r="Q4074" s="15"/>
      <c r="R4074" s="15"/>
      <c r="S4074" s="30"/>
      <c r="T4074" s="13"/>
      <c r="XFD4074" s="53">
        <f t="shared" si="63"/>
        <v>40853</v>
      </c>
    </row>
    <row r="4075" spans="1:20 16384:16384" s="19" customFormat="1" ht="168">
      <c r="A4075" s="20" t="s">
        <v>2</v>
      </c>
      <c r="B4075" s="20" t="s">
        <v>10</v>
      </c>
      <c r="C4075" s="22" t="s">
        <v>1704</v>
      </c>
      <c r="D4075" s="22" t="s">
        <v>1705</v>
      </c>
      <c r="E4075" s="22"/>
      <c r="F4075" s="22"/>
      <c r="G4075" s="20" t="s">
        <v>5</v>
      </c>
      <c r="H4075" s="25">
        <v>40857</v>
      </c>
      <c r="I4075" s="24">
        <v>40857</v>
      </c>
      <c r="J4075" s="20">
        <v>1</v>
      </c>
      <c r="K4075" s="14" t="s">
        <v>16464</v>
      </c>
      <c r="L4075" s="14"/>
      <c r="M4075" s="13" t="s">
        <v>6736</v>
      </c>
      <c r="N4075" s="13" t="s">
        <v>16457</v>
      </c>
      <c r="O4075" s="22" t="s">
        <v>534</v>
      </c>
      <c r="P4075" s="15" t="s">
        <v>16458</v>
      </c>
      <c r="Q4075" s="15"/>
      <c r="R4075" s="15" t="s">
        <v>19446</v>
      </c>
      <c r="S4075" s="30" t="s">
        <v>8956</v>
      </c>
      <c r="T4075" s="13"/>
      <c r="XFD4075" s="53">
        <f t="shared" si="63"/>
        <v>40858</v>
      </c>
    </row>
    <row r="4076" spans="1:20 16384:16384" s="19" customFormat="1" ht="36">
      <c r="A4076" s="20" t="s">
        <v>2</v>
      </c>
      <c r="B4076" s="20" t="s">
        <v>10</v>
      </c>
      <c r="C4076" s="22" t="s">
        <v>1706</v>
      </c>
      <c r="D4076" s="22" t="s">
        <v>1707</v>
      </c>
      <c r="E4076" s="22"/>
      <c r="F4076" s="22" t="s">
        <v>1682</v>
      </c>
      <c r="G4076" s="20" t="s">
        <v>5</v>
      </c>
      <c r="H4076" s="25">
        <v>40897</v>
      </c>
      <c r="I4076" s="24">
        <v>40897</v>
      </c>
      <c r="J4076" s="20">
        <v>1</v>
      </c>
      <c r="K4076" s="14" t="s">
        <v>16457</v>
      </c>
      <c r="L4076" s="14"/>
      <c r="M4076" s="13" t="s">
        <v>6736</v>
      </c>
      <c r="N4076" s="13" t="s">
        <v>16457</v>
      </c>
      <c r="O4076" s="22" t="s">
        <v>534</v>
      </c>
      <c r="P4076" s="15" t="s">
        <v>16458</v>
      </c>
      <c r="Q4076" s="15"/>
      <c r="R4076" s="15" t="s">
        <v>1708</v>
      </c>
      <c r="S4076" s="30"/>
      <c r="T4076" s="13"/>
      <c r="XFD4076" s="53">
        <f t="shared" si="63"/>
        <v>40898</v>
      </c>
    </row>
    <row r="4077" spans="1:20 16384:16384" s="19" customFormat="1" ht="60">
      <c r="A4077" s="20" t="s">
        <v>2</v>
      </c>
      <c r="B4077" s="20" t="s">
        <v>3</v>
      </c>
      <c r="C4077" s="22" t="s">
        <v>1709</v>
      </c>
      <c r="D4077" s="22"/>
      <c r="E4077" s="22"/>
      <c r="F4077" s="22"/>
      <c r="G4077" s="20" t="s">
        <v>5</v>
      </c>
      <c r="H4077" s="25">
        <v>40907</v>
      </c>
      <c r="I4077" s="24">
        <v>40907</v>
      </c>
      <c r="J4077" s="20">
        <v>1</v>
      </c>
      <c r="K4077" s="14" t="s">
        <v>8174</v>
      </c>
      <c r="L4077" s="14"/>
      <c r="M4077" s="13" t="s">
        <v>6736</v>
      </c>
      <c r="N4077" s="13" t="s">
        <v>16457</v>
      </c>
      <c r="O4077" s="22" t="s">
        <v>534</v>
      </c>
      <c r="P4077" s="15" t="s">
        <v>16458</v>
      </c>
      <c r="Q4077" s="15"/>
      <c r="R4077" s="70" t="s">
        <v>19447</v>
      </c>
      <c r="S4077" s="30" t="s">
        <v>1710</v>
      </c>
      <c r="T4077" s="13"/>
      <c r="XFD4077" s="53">
        <f t="shared" si="63"/>
        <v>40908</v>
      </c>
    </row>
    <row r="4078" spans="1:20 16384:16384" s="19" customFormat="1" ht="12">
      <c r="A4078" s="20" t="s">
        <v>2</v>
      </c>
      <c r="B4078" s="20" t="s">
        <v>3</v>
      </c>
      <c r="C4078" s="22" t="s">
        <v>7788</v>
      </c>
      <c r="D4078" s="22" t="s">
        <v>7791</v>
      </c>
      <c r="E4078" s="22"/>
      <c r="F4078" s="22"/>
      <c r="G4078" s="20" t="s">
        <v>5</v>
      </c>
      <c r="H4078" s="25">
        <v>40586</v>
      </c>
      <c r="I4078" s="25">
        <v>40586</v>
      </c>
      <c r="J4078" s="20">
        <v>1</v>
      </c>
      <c r="K4078" s="14" t="s">
        <v>7794</v>
      </c>
      <c r="L4078" s="14"/>
      <c r="M4078" s="13" t="s">
        <v>6618</v>
      </c>
      <c r="N4078" s="13" t="s">
        <v>7013</v>
      </c>
      <c r="O4078" s="22" t="s">
        <v>7036</v>
      </c>
      <c r="P4078" s="15" t="s">
        <v>1077</v>
      </c>
      <c r="Q4078" s="15" t="s">
        <v>7787</v>
      </c>
      <c r="R4078" s="15"/>
      <c r="S4078" s="30"/>
      <c r="T4078" s="13" t="s">
        <v>7051</v>
      </c>
      <c r="XFD4078" s="53">
        <f t="shared" si="63"/>
        <v>40587</v>
      </c>
    </row>
    <row r="4079" spans="1:20 16384:16384" s="19" customFormat="1" ht="24">
      <c r="A4079" s="20" t="s">
        <v>2</v>
      </c>
      <c r="B4079" s="20" t="s">
        <v>3</v>
      </c>
      <c r="C4079" s="22" t="s">
        <v>7789</v>
      </c>
      <c r="D4079" s="22" t="s">
        <v>7792</v>
      </c>
      <c r="E4079" s="22"/>
      <c r="F4079" s="22"/>
      <c r="G4079" s="20" t="s">
        <v>5</v>
      </c>
      <c r="H4079" s="25">
        <v>40587</v>
      </c>
      <c r="I4079" s="25">
        <v>40587</v>
      </c>
      <c r="J4079" s="20">
        <v>1</v>
      </c>
      <c r="K4079" s="14" t="s">
        <v>7794</v>
      </c>
      <c r="L4079" s="14"/>
      <c r="M4079" s="13" t="s">
        <v>6618</v>
      </c>
      <c r="N4079" s="13" t="s">
        <v>7013</v>
      </c>
      <c r="O4079" s="22" t="s">
        <v>7036</v>
      </c>
      <c r="P4079" s="15" t="s">
        <v>1077</v>
      </c>
      <c r="Q4079" s="15" t="s">
        <v>7787</v>
      </c>
      <c r="R4079" s="15"/>
      <c r="S4079" s="30"/>
      <c r="T4079" s="13" t="s">
        <v>7051</v>
      </c>
      <c r="XFD4079" s="53">
        <f t="shared" si="63"/>
        <v>40588</v>
      </c>
    </row>
    <row r="4080" spans="1:20 16384:16384" s="19" customFormat="1" ht="12">
      <c r="A4080" s="20" t="s">
        <v>2</v>
      </c>
      <c r="B4080" s="20" t="s">
        <v>21</v>
      </c>
      <c r="C4080" s="22" t="s">
        <v>7790</v>
      </c>
      <c r="D4080" s="22" t="s">
        <v>7793</v>
      </c>
      <c r="E4080" s="22"/>
      <c r="F4080" s="22" t="s">
        <v>1282</v>
      </c>
      <c r="G4080" s="20" t="s">
        <v>5</v>
      </c>
      <c r="H4080" s="25">
        <v>40589</v>
      </c>
      <c r="I4080" s="25">
        <v>40589</v>
      </c>
      <c r="J4080" s="20">
        <v>1</v>
      </c>
      <c r="K4080" s="14" t="s">
        <v>7794</v>
      </c>
      <c r="L4080" s="14"/>
      <c r="M4080" s="13" t="s">
        <v>6618</v>
      </c>
      <c r="N4080" s="13" t="s">
        <v>7013</v>
      </c>
      <c r="O4080" s="22" t="s">
        <v>7036</v>
      </c>
      <c r="P4080" s="15" t="s">
        <v>1077</v>
      </c>
      <c r="Q4080" s="15" t="s">
        <v>7787</v>
      </c>
      <c r="R4080" s="15"/>
      <c r="S4080" s="30"/>
      <c r="T4080" s="13" t="s">
        <v>7051</v>
      </c>
      <c r="XFD4080" s="53">
        <f t="shared" si="63"/>
        <v>40590</v>
      </c>
    </row>
    <row r="4081" spans="1:20 16384:16384" s="19" customFormat="1" ht="36">
      <c r="A4081" s="20" t="s">
        <v>2</v>
      </c>
      <c r="B4081" s="20" t="s">
        <v>3</v>
      </c>
      <c r="C4081" s="22" t="s">
        <v>7783</v>
      </c>
      <c r="D4081" s="22" t="s">
        <v>7782</v>
      </c>
      <c r="E4081" s="22"/>
      <c r="F4081" s="22"/>
      <c r="G4081" s="20" t="s">
        <v>5</v>
      </c>
      <c r="H4081" s="25">
        <v>40591</v>
      </c>
      <c r="I4081" s="24">
        <v>40591</v>
      </c>
      <c r="J4081" s="20">
        <v>1</v>
      </c>
      <c r="K4081" s="14" t="s">
        <v>7794</v>
      </c>
      <c r="L4081" s="14"/>
      <c r="M4081" s="13" t="s">
        <v>6618</v>
      </c>
      <c r="N4081" s="13" t="s">
        <v>7013</v>
      </c>
      <c r="O4081" s="22" t="s">
        <v>7036</v>
      </c>
      <c r="P4081" s="15" t="s">
        <v>1077</v>
      </c>
      <c r="Q4081" s="15" t="s">
        <v>7787</v>
      </c>
      <c r="R4081" s="15"/>
      <c r="S4081" s="30"/>
      <c r="T4081" s="13" t="s">
        <v>7051</v>
      </c>
      <c r="XFD4081" s="53">
        <f t="shared" si="63"/>
        <v>40592</v>
      </c>
    </row>
    <row r="4082" spans="1:20 16384:16384" s="19" customFormat="1" ht="24">
      <c r="A4082" s="20" t="s">
        <v>2</v>
      </c>
      <c r="B4082" s="20" t="s">
        <v>3</v>
      </c>
      <c r="C4082" s="22" t="s">
        <v>7785</v>
      </c>
      <c r="D4082" s="14" t="s">
        <v>7786</v>
      </c>
      <c r="E4082" s="22"/>
      <c r="F4082" s="22"/>
      <c r="G4082" s="20" t="s">
        <v>94</v>
      </c>
      <c r="H4082" s="25">
        <v>40592</v>
      </c>
      <c r="I4082" s="24">
        <v>40592</v>
      </c>
      <c r="J4082" s="20">
        <v>1</v>
      </c>
      <c r="K4082" s="14" t="s">
        <v>7794</v>
      </c>
      <c r="L4082" s="14"/>
      <c r="M4082" s="13" t="s">
        <v>6618</v>
      </c>
      <c r="N4082" s="13" t="s">
        <v>7013</v>
      </c>
      <c r="O4082" s="22" t="s">
        <v>7036</v>
      </c>
      <c r="P4082" s="15" t="s">
        <v>1077</v>
      </c>
      <c r="Q4082" s="15" t="s">
        <v>7787</v>
      </c>
      <c r="R4082" s="15"/>
      <c r="S4082" s="30"/>
      <c r="T4082" s="13" t="s">
        <v>7051</v>
      </c>
      <c r="XFD4082" s="53">
        <f t="shared" si="63"/>
        <v>40593</v>
      </c>
    </row>
    <row r="4083" spans="1:20 16384:16384" s="19" customFormat="1" ht="24">
      <c r="A4083" s="20" t="s">
        <v>2</v>
      </c>
      <c r="B4083" s="20" t="s">
        <v>3</v>
      </c>
      <c r="C4083" s="22" t="s">
        <v>7784</v>
      </c>
      <c r="D4083" s="22" t="s">
        <v>7280</v>
      </c>
      <c r="E4083" s="22"/>
      <c r="F4083" s="22"/>
      <c r="G4083" s="20" t="s">
        <v>5</v>
      </c>
      <c r="H4083" s="25">
        <v>40593</v>
      </c>
      <c r="I4083" s="24">
        <v>40593</v>
      </c>
      <c r="J4083" s="20">
        <v>1</v>
      </c>
      <c r="K4083" s="14" t="s">
        <v>7794</v>
      </c>
      <c r="L4083" s="14"/>
      <c r="M4083" s="13" t="s">
        <v>6618</v>
      </c>
      <c r="N4083" s="13" t="s">
        <v>7013</v>
      </c>
      <c r="O4083" s="22" t="s">
        <v>7036</v>
      </c>
      <c r="P4083" s="15" t="s">
        <v>1077</v>
      </c>
      <c r="Q4083" s="15" t="s">
        <v>7787</v>
      </c>
      <c r="R4083" s="15"/>
      <c r="S4083" s="30"/>
      <c r="T4083" s="13" t="s">
        <v>7259</v>
      </c>
      <c r="XFD4083" s="53">
        <f t="shared" si="63"/>
        <v>40594</v>
      </c>
    </row>
    <row r="4084" spans="1:20 16384:16384" s="19" customFormat="1" ht="384">
      <c r="A4084" s="20" t="s">
        <v>2</v>
      </c>
      <c r="B4084" s="20" t="s">
        <v>3</v>
      </c>
      <c r="C4084" s="22" t="s">
        <v>7003</v>
      </c>
      <c r="D4084" s="22"/>
      <c r="E4084" s="14"/>
      <c r="F4084" s="11"/>
      <c r="G4084" s="20" t="s">
        <v>51</v>
      </c>
      <c r="H4084" s="25">
        <v>40752</v>
      </c>
      <c r="I4084" s="24">
        <v>40752</v>
      </c>
      <c r="J4084" s="20">
        <v>1</v>
      </c>
      <c r="K4084" s="14"/>
      <c r="L4084" s="14"/>
      <c r="M4084" s="13" t="s">
        <v>6618</v>
      </c>
      <c r="N4084" s="13" t="s">
        <v>7013</v>
      </c>
      <c r="O4084" s="22" t="s">
        <v>7036</v>
      </c>
      <c r="P4084" s="15" t="s">
        <v>1077</v>
      </c>
      <c r="Q4084" s="15" t="s">
        <v>6995</v>
      </c>
      <c r="R4084" s="15" t="s">
        <v>19766</v>
      </c>
      <c r="S4084" s="30" t="s">
        <v>6996</v>
      </c>
      <c r="T4084" s="13"/>
      <c r="XFD4084" s="53">
        <f t="shared" si="63"/>
        <v>40753</v>
      </c>
    </row>
    <row r="4085" spans="1:20 16384:16384" s="19" customFormat="1" ht="300">
      <c r="A4085" s="20" t="s">
        <v>2</v>
      </c>
      <c r="B4085" s="20" t="s">
        <v>3</v>
      </c>
      <c r="C4085" s="22" t="s">
        <v>7004</v>
      </c>
      <c r="D4085" s="22"/>
      <c r="E4085" s="14"/>
      <c r="F4085" s="11"/>
      <c r="G4085" s="20" t="s">
        <v>51</v>
      </c>
      <c r="H4085" s="25">
        <v>40753</v>
      </c>
      <c r="I4085" s="24">
        <v>40753</v>
      </c>
      <c r="J4085" s="20">
        <v>1</v>
      </c>
      <c r="K4085" s="14"/>
      <c r="L4085" s="14"/>
      <c r="M4085" s="13" t="s">
        <v>6618</v>
      </c>
      <c r="N4085" s="13" t="s">
        <v>7013</v>
      </c>
      <c r="O4085" s="22" t="s">
        <v>7036</v>
      </c>
      <c r="P4085" s="15" t="s">
        <v>1077</v>
      </c>
      <c r="Q4085" s="15" t="s">
        <v>6995</v>
      </c>
      <c r="R4085" s="15" t="s">
        <v>6997</v>
      </c>
      <c r="S4085" s="30" t="s">
        <v>6998</v>
      </c>
      <c r="T4085" s="13"/>
      <c r="XFD4085" s="53">
        <f t="shared" si="63"/>
        <v>40754</v>
      </c>
    </row>
    <row r="4086" spans="1:20 16384:16384" s="19" customFormat="1" ht="168">
      <c r="A4086" s="20" t="s">
        <v>2</v>
      </c>
      <c r="B4086" s="20" t="s">
        <v>3</v>
      </c>
      <c r="C4086" s="22" t="s">
        <v>7005</v>
      </c>
      <c r="D4086" s="22"/>
      <c r="E4086" s="14"/>
      <c r="F4086" s="11"/>
      <c r="G4086" s="20" t="s">
        <v>5</v>
      </c>
      <c r="H4086" s="25">
        <v>40754</v>
      </c>
      <c r="I4086" s="24">
        <v>40754</v>
      </c>
      <c r="J4086" s="20">
        <v>1</v>
      </c>
      <c r="K4086" s="14"/>
      <c r="L4086" s="14"/>
      <c r="M4086" s="13" t="s">
        <v>6618</v>
      </c>
      <c r="N4086" s="13" t="s">
        <v>7013</v>
      </c>
      <c r="O4086" s="22" t="s">
        <v>7036</v>
      </c>
      <c r="P4086" s="15" t="s">
        <v>1077</v>
      </c>
      <c r="Q4086" s="15" t="s">
        <v>6995</v>
      </c>
      <c r="R4086" s="15" t="s">
        <v>47</v>
      </c>
      <c r="S4086" s="30" t="s">
        <v>20222</v>
      </c>
      <c r="T4086" s="13"/>
      <c r="XFD4086" s="53">
        <f t="shared" si="63"/>
        <v>40755</v>
      </c>
    </row>
    <row r="4087" spans="1:20 16384:16384" s="19" customFormat="1" ht="264">
      <c r="A4087" s="20" t="s">
        <v>2</v>
      </c>
      <c r="B4087" s="20" t="s">
        <v>3</v>
      </c>
      <c r="C4087" s="22" t="s">
        <v>7006</v>
      </c>
      <c r="D4087" s="22"/>
      <c r="E4087" s="14"/>
      <c r="F4087" s="11"/>
      <c r="G4087" s="20" t="s">
        <v>51</v>
      </c>
      <c r="H4087" s="25">
        <v>40755</v>
      </c>
      <c r="I4087" s="24">
        <v>40755</v>
      </c>
      <c r="J4087" s="20">
        <v>1</v>
      </c>
      <c r="K4087" s="14"/>
      <c r="L4087" s="14"/>
      <c r="M4087" s="13" t="s">
        <v>6618</v>
      </c>
      <c r="N4087" s="13" t="s">
        <v>7013</v>
      </c>
      <c r="O4087" s="22" t="s">
        <v>7036</v>
      </c>
      <c r="P4087" s="15" t="s">
        <v>1077</v>
      </c>
      <c r="Q4087" s="15" t="s">
        <v>6995</v>
      </c>
      <c r="R4087" s="15" t="s">
        <v>19767</v>
      </c>
      <c r="S4087" s="30" t="s">
        <v>19768</v>
      </c>
      <c r="T4087" s="13"/>
      <c r="XFD4087" s="53">
        <f t="shared" si="63"/>
        <v>40756</v>
      </c>
    </row>
    <row r="4088" spans="1:20 16384:16384" s="19" customFormat="1" ht="264">
      <c r="A4088" s="20" t="s">
        <v>2</v>
      </c>
      <c r="B4088" s="20" t="s">
        <v>3</v>
      </c>
      <c r="C4088" s="22" t="s">
        <v>7007</v>
      </c>
      <c r="D4088" s="22"/>
      <c r="E4088" s="14"/>
      <c r="F4088" s="11"/>
      <c r="G4088" s="20" t="s">
        <v>51</v>
      </c>
      <c r="H4088" s="25">
        <v>40758</v>
      </c>
      <c r="I4088" s="24">
        <v>40758</v>
      </c>
      <c r="J4088" s="20">
        <v>1</v>
      </c>
      <c r="K4088" s="14"/>
      <c r="L4088" s="14"/>
      <c r="M4088" s="13" t="s">
        <v>6618</v>
      </c>
      <c r="N4088" s="13" t="s">
        <v>7013</v>
      </c>
      <c r="O4088" s="22" t="s">
        <v>7036</v>
      </c>
      <c r="P4088" s="15" t="s">
        <v>1077</v>
      </c>
      <c r="Q4088" s="15" t="s">
        <v>6995</v>
      </c>
      <c r="R4088" s="15" t="s">
        <v>7000</v>
      </c>
      <c r="S4088" s="30" t="s">
        <v>6999</v>
      </c>
      <c r="T4088" s="13"/>
      <c r="XFD4088" s="53">
        <f t="shared" si="63"/>
        <v>40759</v>
      </c>
    </row>
    <row r="4089" spans="1:20 16384:16384" s="19" customFormat="1" ht="228">
      <c r="A4089" s="20" t="s">
        <v>2</v>
      </c>
      <c r="B4089" s="20" t="s">
        <v>3</v>
      </c>
      <c r="C4089" s="22" t="s">
        <v>7008</v>
      </c>
      <c r="D4089" s="22"/>
      <c r="E4089" s="14"/>
      <c r="F4089" s="11"/>
      <c r="G4089" s="20" t="s">
        <v>51</v>
      </c>
      <c r="H4089" s="25">
        <v>40759</v>
      </c>
      <c r="I4089" s="24">
        <v>40759</v>
      </c>
      <c r="J4089" s="20">
        <v>1</v>
      </c>
      <c r="K4089" s="14"/>
      <c r="L4089" s="14"/>
      <c r="M4089" s="13" t="s">
        <v>6618</v>
      </c>
      <c r="N4089" s="13" t="s">
        <v>7013</v>
      </c>
      <c r="O4089" s="22" t="s">
        <v>7036</v>
      </c>
      <c r="P4089" s="15" t="s">
        <v>1077</v>
      </c>
      <c r="Q4089" s="15" t="s">
        <v>6995</v>
      </c>
      <c r="R4089" s="15" t="s">
        <v>18680</v>
      </c>
      <c r="S4089" s="30" t="s">
        <v>20223</v>
      </c>
      <c r="T4089" s="13"/>
      <c r="XFD4089" s="53">
        <f t="shared" si="63"/>
        <v>40760</v>
      </c>
    </row>
    <row r="4090" spans="1:20 16384:16384" s="19" customFormat="1" ht="264">
      <c r="A4090" s="20" t="s">
        <v>2</v>
      </c>
      <c r="B4090" s="20" t="s">
        <v>3</v>
      </c>
      <c r="C4090" s="22" t="s">
        <v>7009</v>
      </c>
      <c r="D4090" s="22"/>
      <c r="E4090" s="14"/>
      <c r="F4090" s="11"/>
      <c r="G4090" s="20" t="s">
        <v>51</v>
      </c>
      <c r="H4090" s="25">
        <v>40760</v>
      </c>
      <c r="I4090" s="24">
        <v>40760</v>
      </c>
      <c r="J4090" s="20">
        <v>1</v>
      </c>
      <c r="K4090" s="14"/>
      <c r="L4090" s="14"/>
      <c r="M4090" s="13" t="s">
        <v>6618</v>
      </c>
      <c r="N4090" s="13" t="s">
        <v>7013</v>
      </c>
      <c r="O4090" s="22" t="s">
        <v>7036</v>
      </c>
      <c r="P4090" s="15" t="s">
        <v>1077</v>
      </c>
      <c r="Q4090" s="15" t="s">
        <v>6995</v>
      </c>
      <c r="R4090" s="15" t="s">
        <v>19769</v>
      </c>
      <c r="S4090" s="30" t="s">
        <v>7001</v>
      </c>
      <c r="T4090" s="13"/>
      <c r="XFD4090" s="53">
        <f t="shared" si="63"/>
        <v>40761</v>
      </c>
    </row>
    <row r="4091" spans="1:20 16384:16384" s="19" customFormat="1" ht="204">
      <c r="A4091" s="20" t="s">
        <v>2</v>
      </c>
      <c r="B4091" s="20" t="s">
        <v>3</v>
      </c>
      <c r="C4091" s="22" t="s">
        <v>7010</v>
      </c>
      <c r="D4091" s="22"/>
      <c r="E4091" s="14"/>
      <c r="F4091" s="11"/>
      <c r="G4091" s="20" t="s">
        <v>51</v>
      </c>
      <c r="H4091" s="25">
        <v>40761</v>
      </c>
      <c r="I4091" s="24">
        <v>40761</v>
      </c>
      <c r="J4091" s="20">
        <v>1</v>
      </c>
      <c r="K4091" s="14"/>
      <c r="L4091" s="14"/>
      <c r="M4091" s="13" t="s">
        <v>6618</v>
      </c>
      <c r="N4091" s="13" t="s">
        <v>7013</v>
      </c>
      <c r="O4091" s="22" t="s">
        <v>7036</v>
      </c>
      <c r="P4091" s="15" t="s">
        <v>1077</v>
      </c>
      <c r="Q4091" s="15" t="s">
        <v>6995</v>
      </c>
      <c r="R4091" s="15" t="s">
        <v>8253</v>
      </c>
      <c r="S4091" s="30" t="s">
        <v>7002</v>
      </c>
      <c r="T4091" s="13"/>
      <c r="XFD4091" s="53">
        <f t="shared" si="63"/>
        <v>40762</v>
      </c>
    </row>
    <row r="4092" spans="1:20 16384:16384" s="19" customFormat="1" ht="156">
      <c r="A4092" s="20" t="s">
        <v>2</v>
      </c>
      <c r="B4092" s="20" t="s">
        <v>3</v>
      </c>
      <c r="C4092" s="22" t="s">
        <v>7011</v>
      </c>
      <c r="D4092" s="22"/>
      <c r="E4092" s="14"/>
      <c r="F4092" s="11"/>
      <c r="G4092" s="20" t="s">
        <v>51</v>
      </c>
      <c r="H4092" s="25">
        <v>40762</v>
      </c>
      <c r="I4092" s="24">
        <v>40762</v>
      </c>
      <c r="J4092" s="20">
        <v>1</v>
      </c>
      <c r="K4092" s="14"/>
      <c r="L4092" s="14"/>
      <c r="M4092" s="13" t="s">
        <v>6618</v>
      </c>
      <c r="N4092" s="13" t="s">
        <v>7013</v>
      </c>
      <c r="O4092" s="22" t="s">
        <v>7036</v>
      </c>
      <c r="P4092" s="15" t="s">
        <v>1077</v>
      </c>
      <c r="Q4092" s="15" t="s">
        <v>6995</v>
      </c>
      <c r="R4092" s="15" t="s">
        <v>20225</v>
      </c>
      <c r="S4092" s="30" t="s">
        <v>20224</v>
      </c>
      <c r="T4092" s="13"/>
      <c r="XFD4092" s="53">
        <f t="shared" si="63"/>
        <v>40763</v>
      </c>
    </row>
    <row r="4093" spans="1:20 16384:16384" s="19" customFormat="1" ht="24">
      <c r="A4093" s="13" t="s">
        <v>2</v>
      </c>
      <c r="B4093" s="13" t="s">
        <v>3</v>
      </c>
      <c r="C4093" s="14" t="s">
        <v>462</v>
      </c>
      <c r="D4093" s="14" t="s">
        <v>463</v>
      </c>
      <c r="E4093" s="14"/>
      <c r="F4093" s="14"/>
      <c r="G4093" s="20" t="s">
        <v>5</v>
      </c>
      <c r="H4093" s="25">
        <v>40599</v>
      </c>
      <c r="I4093" s="24">
        <v>40599</v>
      </c>
      <c r="J4093" s="20">
        <v>1</v>
      </c>
      <c r="K4093" s="14" t="s">
        <v>16465</v>
      </c>
      <c r="L4093" s="14"/>
      <c r="M4093" s="10" t="s">
        <v>1235</v>
      </c>
      <c r="N4093" s="10" t="s">
        <v>374</v>
      </c>
      <c r="O4093" s="11" t="s">
        <v>16466</v>
      </c>
      <c r="P4093" s="15"/>
      <c r="Q4093" s="15"/>
      <c r="R4093" s="15" t="s">
        <v>12466</v>
      </c>
      <c r="S4093" s="30" t="s">
        <v>464</v>
      </c>
      <c r="T4093" s="13"/>
      <c r="XFD4093" s="53">
        <f t="shared" si="63"/>
        <v>40600</v>
      </c>
    </row>
    <row r="4094" spans="1:20 16384:16384" s="19" customFormat="1" ht="24">
      <c r="A4094" s="13" t="s">
        <v>2</v>
      </c>
      <c r="B4094" s="13" t="s">
        <v>3</v>
      </c>
      <c r="C4094" s="14" t="s">
        <v>16467</v>
      </c>
      <c r="D4094" s="14" t="s">
        <v>465</v>
      </c>
      <c r="E4094" s="14"/>
      <c r="F4094" s="14"/>
      <c r="G4094" s="20" t="s">
        <v>5</v>
      </c>
      <c r="H4094" s="25">
        <v>40600</v>
      </c>
      <c r="I4094" s="24">
        <v>40600</v>
      </c>
      <c r="J4094" s="20">
        <v>1</v>
      </c>
      <c r="K4094" s="14" t="s">
        <v>16465</v>
      </c>
      <c r="L4094" s="14"/>
      <c r="M4094" s="10" t="s">
        <v>1235</v>
      </c>
      <c r="N4094" s="10" t="s">
        <v>374</v>
      </c>
      <c r="O4094" s="11" t="s">
        <v>16466</v>
      </c>
      <c r="P4094" s="15"/>
      <c r="Q4094" s="15"/>
      <c r="R4094" s="15"/>
      <c r="S4094" s="30"/>
      <c r="T4094" s="13"/>
      <c r="XFD4094" s="53">
        <f t="shared" si="63"/>
        <v>40601</v>
      </c>
    </row>
    <row r="4095" spans="1:20 16384:16384" s="19" customFormat="1" ht="12">
      <c r="A4095" s="13" t="s">
        <v>2</v>
      </c>
      <c r="B4095" s="13" t="s">
        <v>3</v>
      </c>
      <c r="C4095" s="14" t="s">
        <v>16468</v>
      </c>
      <c r="D4095" s="14" t="s">
        <v>466</v>
      </c>
      <c r="E4095" s="14"/>
      <c r="F4095" s="14"/>
      <c r="G4095" s="20" t="s">
        <v>5</v>
      </c>
      <c r="H4095" s="25">
        <v>40601</v>
      </c>
      <c r="I4095" s="24">
        <v>40601</v>
      </c>
      <c r="J4095" s="20">
        <v>1</v>
      </c>
      <c r="K4095" s="14" t="s">
        <v>16465</v>
      </c>
      <c r="L4095" s="14"/>
      <c r="M4095" s="10" t="s">
        <v>1235</v>
      </c>
      <c r="N4095" s="10" t="s">
        <v>374</v>
      </c>
      <c r="O4095" s="11" t="s">
        <v>16466</v>
      </c>
      <c r="P4095" s="15"/>
      <c r="Q4095" s="15"/>
      <c r="R4095" s="15"/>
      <c r="S4095" s="30"/>
      <c r="T4095" s="13"/>
      <c r="XFD4095" s="53">
        <f t="shared" si="63"/>
        <v>40602</v>
      </c>
    </row>
    <row r="4096" spans="1:20 16384:16384" s="19" customFormat="1" ht="24">
      <c r="A4096" s="10" t="s">
        <v>2</v>
      </c>
      <c r="B4096" s="10" t="s">
        <v>3</v>
      </c>
      <c r="C4096" s="11" t="s">
        <v>16469</v>
      </c>
      <c r="D4096" s="11" t="s">
        <v>1711</v>
      </c>
      <c r="E4096" s="14"/>
      <c r="F4096" s="11"/>
      <c r="G4096" s="20" t="s">
        <v>5</v>
      </c>
      <c r="H4096" s="25">
        <v>40733</v>
      </c>
      <c r="I4096" s="24">
        <v>40733</v>
      </c>
      <c r="J4096" s="10">
        <v>1</v>
      </c>
      <c r="K4096" s="11"/>
      <c r="L4096" s="14"/>
      <c r="M4096" s="10" t="s">
        <v>1235</v>
      </c>
      <c r="N4096" s="10" t="s">
        <v>374</v>
      </c>
      <c r="O4096" s="11" t="s">
        <v>16466</v>
      </c>
      <c r="P4096" s="15"/>
      <c r="Q4096" s="15"/>
      <c r="R4096" s="15"/>
      <c r="S4096" s="30"/>
      <c r="T4096" s="13"/>
      <c r="XFD4096" s="53">
        <f t="shared" si="63"/>
        <v>40734</v>
      </c>
    </row>
    <row r="4097" spans="1:20 16384:16384" s="19" customFormat="1" ht="24">
      <c r="A4097" s="20" t="s">
        <v>2</v>
      </c>
      <c r="B4097" s="10" t="s">
        <v>3</v>
      </c>
      <c r="C4097" s="11" t="s">
        <v>16470</v>
      </c>
      <c r="D4097" s="11" t="s">
        <v>16471</v>
      </c>
      <c r="E4097" s="14"/>
      <c r="F4097" s="11"/>
      <c r="G4097" s="20" t="s">
        <v>5</v>
      </c>
      <c r="H4097" s="25">
        <v>40866</v>
      </c>
      <c r="I4097" s="24">
        <v>40866</v>
      </c>
      <c r="J4097" s="10">
        <v>1</v>
      </c>
      <c r="K4097" s="11"/>
      <c r="L4097" s="14"/>
      <c r="M4097" s="10" t="s">
        <v>1235</v>
      </c>
      <c r="N4097" s="10" t="s">
        <v>374</v>
      </c>
      <c r="O4097" s="11" t="s">
        <v>16466</v>
      </c>
      <c r="P4097" s="15"/>
      <c r="Q4097" s="15"/>
      <c r="R4097" s="15"/>
      <c r="S4097" s="30"/>
      <c r="T4097" s="13"/>
      <c r="XFD4097" s="53">
        <f t="shared" si="63"/>
        <v>40867</v>
      </c>
    </row>
    <row r="4098" spans="1:20 16384:16384" s="19" customFormat="1" ht="12">
      <c r="A4098" s="20" t="s">
        <v>2</v>
      </c>
      <c r="B4098" s="10" t="s">
        <v>3</v>
      </c>
      <c r="C4098" s="11" t="s">
        <v>16472</v>
      </c>
      <c r="D4098" s="11" t="s">
        <v>16473</v>
      </c>
      <c r="E4098" s="14"/>
      <c r="F4098" s="11"/>
      <c r="G4098" s="20" t="s">
        <v>5</v>
      </c>
      <c r="H4098" s="25">
        <v>40873</v>
      </c>
      <c r="I4098" s="24">
        <v>40873</v>
      </c>
      <c r="J4098" s="10">
        <v>1</v>
      </c>
      <c r="K4098" s="11"/>
      <c r="L4098" s="14"/>
      <c r="M4098" s="10" t="s">
        <v>1235</v>
      </c>
      <c r="N4098" s="10" t="s">
        <v>374</v>
      </c>
      <c r="O4098" s="11" t="s">
        <v>16466</v>
      </c>
      <c r="P4098" s="15"/>
      <c r="Q4098" s="15"/>
      <c r="R4098" s="15"/>
      <c r="S4098" s="30"/>
      <c r="T4098" s="13"/>
      <c r="XFD4098" s="53">
        <f t="shared" si="63"/>
        <v>40874</v>
      </c>
    </row>
    <row r="4099" spans="1:20 16384:16384" s="19" customFormat="1" ht="24">
      <c r="A4099" s="20" t="s">
        <v>2</v>
      </c>
      <c r="B4099" s="10" t="s">
        <v>3</v>
      </c>
      <c r="C4099" s="11" t="s">
        <v>16474</v>
      </c>
      <c r="D4099" s="11" t="s">
        <v>16471</v>
      </c>
      <c r="E4099" s="14"/>
      <c r="F4099" s="11"/>
      <c r="G4099" s="20" t="s">
        <v>5</v>
      </c>
      <c r="H4099" s="25">
        <v>40887</v>
      </c>
      <c r="I4099" s="24">
        <v>40887</v>
      </c>
      <c r="J4099" s="10">
        <v>1</v>
      </c>
      <c r="K4099" s="11"/>
      <c r="L4099" s="14"/>
      <c r="M4099" s="10" t="s">
        <v>1235</v>
      </c>
      <c r="N4099" s="10" t="s">
        <v>374</v>
      </c>
      <c r="O4099" s="11" t="s">
        <v>16466</v>
      </c>
      <c r="P4099" s="15"/>
      <c r="Q4099" s="15"/>
      <c r="R4099" s="15"/>
      <c r="S4099" s="30"/>
      <c r="T4099" s="13"/>
      <c r="XFD4099" s="53">
        <f t="shared" si="63"/>
        <v>40888</v>
      </c>
    </row>
    <row r="4100" spans="1:20 16384:16384" s="19" customFormat="1" ht="24">
      <c r="A4100" s="20" t="s">
        <v>2</v>
      </c>
      <c r="B4100" s="10" t="s">
        <v>3</v>
      </c>
      <c r="C4100" s="11" t="s">
        <v>16475</v>
      </c>
      <c r="D4100" s="11" t="s">
        <v>16471</v>
      </c>
      <c r="E4100" s="14"/>
      <c r="F4100" s="11"/>
      <c r="G4100" s="20" t="s">
        <v>5</v>
      </c>
      <c r="H4100" s="25">
        <v>40888</v>
      </c>
      <c r="I4100" s="24">
        <v>40888</v>
      </c>
      <c r="J4100" s="10">
        <v>1</v>
      </c>
      <c r="K4100" s="11"/>
      <c r="L4100" s="14"/>
      <c r="M4100" s="10" t="s">
        <v>1235</v>
      </c>
      <c r="N4100" s="10" t="s">
        <v>374</v>
      </c>
      <c r="O4100" s="11" t="s">
        <v>16466</v>
      </c>
      <c r="P4100" s="15"/>
      <c r="Q4100" s="15"/>
      <c r="R4100" s="15"/>
      <c r="S4100" s="30"/>
      <c r="T4100" s="13"/>
      <c r="XFD4100" s="53">
        <f t="shared" si="63"/>
        <v>40889</v>
      </c>
    </row>
    <row r="4101" spans="1:20 16384:16384" s="19" customFormat="1" ht="24">
      <c r="A4101" s="20" t="s">
        <v>2</v>
      </c>
      <c r="B4101" s="10" t="s">
        <v>3</v>
      </c>
      <c r="C4101" s="11" t="s">
        <v>16476</v>
      </c>
      <c r="D4101" s="11" t="s">
        <v>16471</v>
      </c>
      <c r="E4101" s="14"/>
      <c r="F4101" s="11"/>
      <c r="G4101" s="20" t="s">
        <v>5</v>
      </c>
      <c r="H4101" s="25">
        <v>40891</v>
      </c>
      <c r="I4101" s="24">
        <v>40891</v>
      </c>
      <c r="J4101" s="10">
        <v>1</v>
      </c>
      <c r="K4101" s="11"/>
      <c r="L4101" s="14"/>
      <c r="M4101" s="10" t="s">
        <v>1235</v>
      </c>
      <c r="N4101" s="10" t="s">
        <v>374</v>
      </c>
      <c r="O4101" s="11" t="s">
        <v>16466</v>
      </c>
      <c r="P4101" s="15"/>
      <c r="Q4101" s="15"/>
      <c r="R4101" s="15"/>
      <c r="S4101" s="30"/>
      <c r="T4101" s="13"/>
      <c r="XFD4101" s="53">
        <f t="shared" ref="XFD4101:XFD4164" si="64">SUM(I4101:XFC4101)</f>
        <v>40892</v>
      </c>
    </row>
    <row r="4102" spans="1:20 16384:16384" s="19" customFormat="1" ht="12">
      <c r="A4102" s="20" t="s">
        <v>2</v>
      </c>
      <c r="B4102" s="10" t="s">
        <v>3</v>
      </c>
      <c r="C4102" s="11" t="s">
        <v>16477</v>
      </c>
      <c r="D4102" s="11" t="s">
        <v>16478</v>
      </c>
      <c r="E4102" s="14"/>
      <c r="F4102" s="11"/>
      <c r="G4102" s="20" t="s">
        <v>5</v>
      </c>
      <c r="H4102" s="25">
        <v>40894</v>
      </c>
      <c r="I4102" s="24">
        <v>40894</v>
      </c>
      <c r="J4102" s="10">
        <v>1</v>
      </c>
      <c r="K4102" s="11"/>
      <c r="L4102" s="14"/>
      <c r="M4102" s="10" t="s">
        <v>1235</v>
      </c>
      <c r="N4102" s="10" t="s">
        <v>374</v>
      </c>
      <c r="O4102" s="11" t="s">
        <v>16466</v>
      </c>
      <c r="P4102" s="15"/>
      <c r="Q4102" s="15"/>
      <c r="R4102" s="15"/>
      <c r="S4102" s="30"/>
      <c r="T4102" s="13"/>
      <c r="XFD4102" s="53">
        <f t="shared" si="64"/>
        <v>40895</v>
      </c>
    </row>
    <row r="4103" spans="1:20 16384:16384" s="19" customFormat="1" ht="12">
      <c r="A4103" s="13" t="s">
        <v>2</v>
      </c>
      <c r="B4103" s="13" t="s">
        <v>10</v>
      </c>
      <c r="C4103" s="14" t="s">
        <v>6861</v>
      </c>
      <c r="D4103" s="15"/>
      <c r="E4103" s="15"/>
      <c r="F4103" s="15"/>
      <c r="G4103" s="20" t="s">
        <v>5</v>
      </c>
      <c r="H4103" s="25">
        <v>40869</v>
      </c>
      <c r="I4103" s="24">
        <v>40869</v>
      </c>
      <c r="J4103" s="20">
        <v>1</v>
      </c>
      <c r="K4103" s="14"/>
      <c r="L4103" s="14"/>
      <c r="M4103" s="13" t="s">
        <v>1235</v>
      </c>
      <c r="N4103" s="13" t="s">
        <v>7031</v>
      </c>
      <c r="O4103" s="22" t="s">
        <v>6908</v>
      </c>
      <c r="P4103" s="15" t="s">
        <v>6862</v>
      </c>
      <c r="Q4103" s="15"/>
      <c r="R4103" s="15"/>
      <c r="S4103" s="30"/>
      <c r="T4103" s="13"/>
      <c r="XFD4103" s="53">
        <f t="shared" si="64"/>
        <v>40870</v>
      </c>
    </row>
    <row r="4104" spans="1:20 16384:16384" s="19" customFormat="1" ht="12">
      <c r="A4104" s="10" t="s">
        <v>2</v>
      </c>
      <c r="B4104" s="13" t="s">
        <v>3</v>
      </c>
      <c r="C4104" s="15" t="s">
        <v>7842</v>
      </c>
      <c r="D4104" s="15"/>
      <c r="E4104" s="15"/>
      <c r="F4104" s="15" t="s">
        <v>1794</v>
      </c>
      <c r="G4104" s="20" t="s">
        <v>5</v>
      </c>
      <c r="H4104" s="25">
        <v>40865</v>
      </c>
      <c r="I4104" s="24">
        <v>40865</v>
      </c>
      <c r="J4104" s="13">
        <v>1</v>
      </c>
      <c r="K4104" s="15"/>
      <c r="L4104" s="15"/>
      <c r="M4104" s="13" t="s">
        <v>6618</v>
      </c>
      <c r="N4104" s="13" t="s">
        <v>7925</v>
      </c>
      <c r="O4104" s="22" t="s">
        <v>7843</v>
      </c>
      <c r="P4104" s="15"/>
      <c r="Q4104" s="15"/>
      <c r="R4104" s="15"/>
      <c r="S4104" s="30"/>
      <c r="T4104" s="13" t="s">
        <v>7051</v>
      </c>
      <c r="XFD4104" s="53">
        <f t="shared" si="64"/>
        <v>40866</v>
      </c>
    </row>
    <row r="4105" spans="1:20 16384:16384" s="19" customFormat="1" ht="24">
      <c r="A4105" s="10" t="s">
        <v>2</v>
      </c>
      <c r="B4105" s="10" t="s">
        <v>10</v>
      </c>
      <c r="C4105" s="15" t="s">
        <v>7940</v>
      </c>
      <c r="D4105" s="15" t="s">
        <v>7954</v>
      </c>
      <c r="E4105" s="15"/>
      <c r="F4105" s="15" t="s">
        <v>7941</v>
      </c>
      <c r="G4105" s="20" t="s">
        <v>5</v>
      </c>
      <c r="H4105" s="25">
        <v>40886</v>
      </c>
      <c r="I4105" s="24">
        <v>40886</v>
      </c>
      <c r="J4105" s="13">
        <v>1</v>
      </c>
      <c r="K4105" s="15"/>
      <c r="L4105" s="15"/>
      <c r="M4105" s="13" t="s">
        <v>6618</v>
      </c>
      <c r="N4105" s="13" t="s">
        <v>7925</v>
      </c>
      <c r="O4105" s="22" t="s">
        <v>7939</v>
      </c>
      <c r="P4105" s="15"/>
      <c r="Q4105" s="15"/>
      <c r="R4105" s="15"/>
      <c r="S4105" s="30"/>
      <c r="T4105" s="13" t="s">
        <v>7050</v>
      </c>
      <c r="XFD4105" s="53">
        <f t="shared" si="64"/>
        <v>40887</v>
      </c>
    </row>
    <row r="4106" spans="1:20 16384:16384" s="19" customFormat="1" ht="24">
      <c r="A4106" s="10" t="s">
        <v>2</v>
      </c>
      <c r="B4106" s="10" t="s">
        <v>21</v>
      </c>
      <c r="C4106" s="11" t="s">
        <v>16479</v>
      </c>
      <c r="D4106" s="11"/>
      <c r="E4106" s="14"/>
      <c r="F4106" s="11"/>
      <c r="G4106" s="20" t="s">
        <v>5</v>
      </c>
      <c r="H4106" s="25">
        <v>40551</v>
      </c>
      <c r="I4106" s="24">
        <v>40551</v>
      </c>
      <c r="J4106" s="10">
        <v>1</v>
      </c>
      <c r="K4106" s="14" t="s">
        <v>8324</v>
      </c>
      <c r="L4106" s="14"/>
      <c r="M4106" s="13" t="s">
        <v>6</v>
      </c>
      <c r="N4106" s="13" t="s">
        <v>9431</v>
      </c>
      <c r="O4106" s="11" t="s">
        <v>9432</v>
      </c>
      <c r="P4106" s="15" t="s">
        <v>36</v>
      </c>
      <c r="Q4106" s="15"/>
      <c r="R4106" s="15"/>
      <c r="S4106" s="30"/>
      <c r="T4106" s="13"/>
      <c r="XFD4106" s="53">
        <f t="shared" si="64"/>
        <v>40552</v>
      </c>
    </row>
    <row r="4107" spans="1:20 16384:16384" s="19" customFormat="1" ht="252">
      <c r="A4107" s="10" t="s">
        <v>2</v>
      </c>
      <c r="B4107" s="10" t="s">
        <v>10</v>
      </c>
      <c r="C4107" s="11" t="s">
        <v>1134</v>
      </c>
      <c r="D4107" s="11"/>
      <c r="E4107" s="14"/>
      <c r="F4107" s="11" t="s">
        <v>16480</v>
      </c>
      <c r="G4107" s="20" t="s">
        <v>94</v>
      </c>
      <c r="H4107" s="25">
        <v>40558</v>
      </c>
      <c r="I4107" s="24">
        <v>40558</v>
      </c>
      <c r="J4107" s="10">
        <v>1</v>
      </c>
      <c r="K4107" s="14" t="s">
        <v>1260</v>
      </c>
      <c r="L4107" s="14"/>
      <c r="M4107" s="13" t="s">
        <v>6</v>
      </c>
      <c r="N4107" s="13" t="s">
        <v>9431</v>
      </c>
      <c r="O4107" s="11" t="s">
        <v>9432</v>
      </c>
      <c r="P4107" s="15" t="s">
        <v>36</v>
      </c>
      <c r="Q4107" s="15"/>
      <c r="R4107" s="15"/>
      <c r="S4107" s="30" t="s">
        <v>20226</v>
      </c>
      <c r="T4107" s="13"/>
      <c r="XFD4107" s="53">
        <f t="shared" si="64"/>
        <v>40559</v>
      </c>
    </row>
    <row r="4108" spans="1:20 16384:16384" s="19" customFormat="1" ht="409.5">
      <c r="A4108" s="10" t="s">
        <v>2</v>
      </c>
      <c r="B4108" s="10" t="s">
        <v>19</v>
      </c>
      <c r="C4108" s="11" t="s">
        <v>6721</v>
      </c>
      <c r="D4108" s="11"/>
      <c r="E4108" s="14"/>
      <c r="F4108" s="11" t="s">
        <v>16481</v>
      </c>
      <c r="G4108" s="20" t="s">
        <v>5</v>
      </c>
      <c r="H4108" s="25">
        <v>40571</v>
      </c>
      <c r="I4108" s="24">
        <v>40571</v>
      </c>
      <c r="J4108" s="10">
        <v>1</v>
      </c>
      <c r="K4108" s="14" t="s">
        <v>1712</v>
      </c>
      <c r="L4108" s="14"/>
      <c r="M4108" s="13" t="s">
        <v>6</v>
      </c>
      <c r="N4108" s="13" t="s">
        <v>9431</v>
      </c>
      <c r="O4108" s="11" t="s">
        <v>9432</v>
      </c>
      <c r="P4108" s="15" t="s">
        <v>36</v>
      </c>
      <c r="Q4108" s="15"/>
      <c r="R4108" s="15" t="s">
        <v>19770</v>
      </c>
      <c r="S4108" s="30" t="s">
        <v>8957</v>
      </c>
      <c r="T4108" s="13"/>
      <c r="XFD4108" s="53">
        <f t="shared" si="64"/>
        <v>40572</v>
      </c>
    </row>
    <row r="4109" spans="1:20 16384:16384" s="19" customFormat="1" ht="228">
      <c r="A4109" s="10" t="s">
        <v>2</v>
      </c>
      <c r="B4109" s="10" t="s">
        <v>21</v>
      </c>
      <c r="C4109" s="11" t="s">
        <v>16482</v>
      </c>
      <c r="D4109" s="11"/>
      <c r="E4109" s="14"/>
      <c r="F4109" s="11"/>
      <c r="G4109" s="20" t="s">
        <v>5</v>
      </c>
      <c r="H4109" s="25">
        <v>40592</v>
      </c>
      <c r="I4109" s="24">
        <v>40592</v>
      </c>
      <c r="J4109" s="10">
        <v>1</v>
      </c>
      <c r="K4109" s="14" t="s">
        <v>1713</v>
      </c>
      <c r="L4109" s="14"/>
      <c r="M4109" s="13" t="s">
        <v>6</v>
      </c>
      <c r="N4109" s="13" t="s">
        <v>9431</v>
      </c>
      <c r="O4109" s="11" t="s">
        <v>9432</v>
      </c>
      <c r="P4109" s="15" t="s">
        <v>36</v>
      </c>
      <c r="Q4109" s="15"/>
      <c r="R4109" s="15" t="s">
        <v>16483</v>
      </c>
      <c r="S4109" s="30" t="s">
        <v>8958</v>
      </c>
      <c r="T4109" s="13"/>
      <c r="XFD4109" s="53">
        <f t="shared" si="64"/>
        <v>40593</v>
      </c>
    </row>
    <row r="4110" spans="1:20 16384:16384" s="19" customFormat="1" ht="216">
      <c r="A4110" s="10" t="s">
        <v>2</v>
      </c>
      <c r="B4110" s="10" t="s">
        <v>3</v>
      </c>
      <c r="C4110" s="11" t="s">
        <v>16484</v>
      </c>
      <c r="D4110" s="11"/>
      <c r="E4110" s="14"/>
      <c r="F4110" s="11" t="s">
        <v>1714</v>
      </c>
      <c r="G4110" s="20" t="s">
        <v>5</v>
      </c>
      <c r="H4110" s="25">
        <v>40614</v>
      </c>
      <c r="I4110" s="24">
        <v>40614</v>
      </c>
      <c r="J4110" s="10">
        <v>1</v>
      </c>
      <c r="K4110" s="14" t="s">
        <v>1715</v>
      </c>
      <c r="L4110" s="14"/>
      <c r="M4110" s="13" t="s">
        <v>6</v>
      </c>
      <c r="N4110" s="13" t="s">
        <v>9431</v>
      </c>
      <c r="O4110" s="11" t="s">
        <v>9432</v>
      </c>
      <c r="P4110" s="15" t="s">
        <v>36</v>
      </c>
      <c r="Q4110" s="15"/>
      <c r="R4110" s="15" t="s">
        <v>20217</v>
      </c>
      <c r="S4110" s="30" t="s">
        <v>20227</v>
      </c>
      <c r="T4110" s="13"/>
      <c r="XFD4110" s="53">
        <f t="shared" si="64"/>
        <v>40615</v>
      </c>
    </row>
    <row r="4111" spans="1:20 16384:16384" s="19" customFormat="1" ht="324">
      <c r="A4111" s="10" t="s">
        <v>2</v>
      </c>
      <c r="B4111" s="10" t="s">
        <v>3</v>
      </c>
      <c r="C4111" s="11" t="s">
        <v>16485</v>
      </c>
      <c r="D4111" s="11"/>
      <c r="E4111" s="14"/>
      <c r="F4111" s="11"/>
      <c r="G4111" s="20" t="s">
        <v>5</v>
      </c>
      <c r="H4111" s="25">
        <v>40649</v>
      </c>
      <c r="I4111" s="24">
        <v>40649</v>
      </c>
      <c r="J4111" s="10">
        <v>1</v>
      </c>
      <c r="K4111" s="14" t="s">
        <v>1716</v>
      </c>
      <c r="L4111" s="14"/>
      <c r="M4111" s="13" t="s">
        <v>6</v>
      </c>
      <c r="N4111" s="13" t="s">
        <v>9431</v>
      </c>
      <c r="O4111" s="11" t="s">
        <v>9432</v>
      </c>
      <c r="P4111" s="15" t="s">
        <v>36</v>
      </c>
      <c r="Q4111" s="15"/>
      <c r="R4111" s="15" t="s">
        <v>19771</v>
      </c>
      <c r="S4111" s="30" t="s">
        <v>20228</v>
      </c>
      <c r="T4111" s="13"/>
      <c r="XFD4111" s="53">
        <f t="shared" si="64"/>
        <v>40650</v>
      </c>
    </row>
    <row r="4112" spans="1:20 16384:16384" s="19" customFormat="1" ht="24">
      <c r="A4112" s="10" t="s">
        <v>2</v>
      </c>
      <c r="B4112" s="10" t="s">
        <v>3</v>
      </c>
      <c r="C4112" s="11" t="s">
        <v>16486</v>
      </c>
      <c r="D4112" s="11"/>
      <c r="E4112" s="14"/>
      <c r="F4112" s="11"/>
      <c r="G4112" s="20" t="s">
        <v>5</v>
      </c>
      <c r="H4112" s="25">
        <v>40674</v>
      </c>
      <c r="I4112" s="24">
        <v>40674</v>
      </c>
      <c r="J4112" s="10">
        <v>1</v>
      </c>
      <c r="K4112" s="14" t="s">
        <v>1712</v>
      </c>
      <c r="L4112" s="14"/>
      <c r="M4112" s="13" t="s">
        <v>6</v>
      </c>
      <c r="N4112" s="13" t="s">
        <v>9431</v>
      </c>
      <c r="O4112" s="11" t="s">
        <v>9432</v>
      </c>
      <c r="P4112" s="15" t="s">
        <v>36</v>
      </c>
      <c r="Q4112" s="15"/>
      <c r="R4112" s="15"/>
      <c r="S4112" s="30"/>
      <c r="T4112" s="13"/>
      <c r="XFD4112" s="53">
        <f t="shared" si="64"/>
        <v>40675</v>
      </c>
    </row>
    <row r="4113" spans="1:20 16384:16384" s="19" customFormat="1" ht="36">
      <c r="A4113" s="10" t="s">
        <v>2</v>
      </c>
      <c r="B4113" s="10" t="s">
        <v>18</v>
      </c>
      <c r="C4113" s="11" t="s">
        <v>8496</v>
      </c>
      <c r="D4113" s="11"/>
      <c r="E4113" s="14"/>
      <c r="F4113" s="11"/>
      <c r="G4113" s="20" t="s">
        <v>5</v>
      </c>
      <c r="H4113" s="25">
        <v>40684</v>
      </c>
      <c r="I4113" s="24">
        <v>40705</v>
      </c>
      <c r="J4113" s="10">
        <v>3</v>
      </c>
      <c r="K4113" s="14" t="s">
        <v>1717</v>
      </c>
      <c r="L4113" s="14"/>
      <c r="M4113" s="13" t="s">
        <v>6</v>
      </c>
      <c r="N4113" s="13" t="s">
        <v>9431</v>
      </c>
      <c r="O4113" s="11" t="s">
        <v>9432</v>
      </c>
      <c r="P4113" s="15" t="s">
        <v>36</v>
      </c>
      <c r="Q4113" s="15"/>
      <c r="R4113" s="15"/>
      <c r="S4113" s="30"/>
      <c r="T4113" s="13"/>
      <c r="XFD4113" s="53">
        <f t="shared" si="64"/>
        <v>40708</v>
      </c>
    </row>
    <row r="4114" spans="1:20 16384:16384" s="19" customFormat="1" ht="336">
      <c r="A4114" s="10" t="s">
        <v>2</v>
      </c>
      <c r="B4114" s="10" t="s">
        <v>10</v>
      </c>
      <c r="C4114" s="11" t="s">
        <v>16487</v>
      </c>
      <c r="D4114" s="11"/>
      <c r="E4114" s="14"/>
      <c r="F4114" s="11"/>
      <c r="G4114" s="20" t="s">
        <v>5</v>
      </c>
      <c r="H4114" s="25">
        <v>40689</v>
      </c>
      <c r="I4114" s="24">
        <v>40689</v>
      </c>
      <c r="J4114" s="10">
        <v>2</v>
      </c>
      <c r="K4114" s="14" t="s">
        <v>16488</v>
      </c>
      <c r="L4114" s="14"/>
      <c r="M4114" s="13" t="s">
        <v>6</v>
      </c>
      <c r="N4114" s="13" t="s">
        <v>9431</v>
      </c>
      <c r="O4114" s="11" t="s">
        <v>9432</v>
      </c>
      <c r="P4114" s="15" t="s">
        <v>36</v>
      </c>
      <c r="Q4114" s="15"/>
      <c r="R4114" s="15" t="s">
        <v>19772</v>
      </c>
      <c r="S4114" s="30" t="s">
        <v>8959</v>
      </c>
      <c r="T4114" s="13"/>
      <c r="XFD4114" s="53">
        <f t="shared" si="64"/>
        <v>40691</v>
      </c>
    </row>
    <row r="4115" spans="1:20 16384:16384" s="19" customFormat="1" ht="24">
      <c r="A4115" s="10" t="s">
        <v>2</v>
      </c>
      <c r="B4115" s="10" t="s">
        <v>10</v>
      </c>
      <c r="C4115" s="11" t="s">
        <v>535</v>
      </c>
      <c r="D4115" s="11"/>
      <c r="E4115" s="14"/>
      <c r="F4115" s="11"/>
      <c r="G4115" s="20" t="s">
        <v>5</v>
      </c>
      <c r="H4115" s="25">
        <v>40720</v>
      </c>
      <c r="I4115" s="24">
        <v>40720</v>
      </c>
      <c r="J4115" s="10">
        <v>1</v>
      </c>
      <c r="K4115" s="14" t="s">
        <v>16489</v>
      </c>
      <c r="L4115" s="14"/>
      <c r="M4115" s="13" t="s">
        <v>6</v>
      </c>
      <c r="N4115" s="13" t="s">
        <v>9431</v>
      </c>
      <c r="O4115" s="11" t="s">
        <v>9432</v>
      </c>
      <c r="P4115" s="15" t="s">
        <v>36</v>
      </c>
      <c r="Q4115" s="15"/>
      <c r="R4115" s="15"/>
      <c r="S4115" s="30"/>
      <c r="T4115" s="13"/>
      <c r="XFD4115" s="53">
        <f t="shared" si="64"/>
        <v>40721</v>
      </c>
    </row>
    <row r="4116" spans="1:20 16384:16384" s="19" customFormat="1" ht="348">
      <c r="A4116" s="10" t="s">
        <v>2</v>
      </c>
      <c r="B4116" s="10" t="s">
        <v>10</v>
      </c>
      <c r="C4116" s="11" t="s">
        <v>16490</v>
      </c>
      <c r="D4116" s="11" t="s">
        <v>16491</v>
      </c>
      <c r="E4116" s="14"/>
      <c r="F4116" s="11" t="s">
        <v>16481</v>
      </c>
      <c r="G4116" s="20" t="s">
        <v>5</v>
      </c>
      <c r="H4116" s="25">
        <v>40732</v>
      </c>
      <c r="I4116" s="24">
        <v>40732</v>
      </c>
      <c r="J4116" s="10">
        <v>1</v>
      </c>
      <c r="K4116" s="14" t="s">
        <v>1712</v>
      </c>
      <c r="L4116" s="14"/>
      <c r="M4116" s="13" t="s">
        <v>6</v>
      </c>
      <c r="N4116" s="13" t="s">
        <v>9431</v>
      </c>
      <c r="O4116" s="11" t="s">
        <v>9432</v>
      </c>
      <c r="P4116" s="15" t="s">
        <v>36</v>
      </c>
      <c r="Q4116" s="15"/>
      <c r="R4116" s="15"/>
      <c r="S4116" s="30" t="s">
        <v>8960</v>
      </c>
      <c r="T4116" s="13"/>
      <c r="XFD4116" s="53">
        <f t="shared" si="64"/>
        <v>40733</v>
      </c>
    </row>
    <row r="4117" spans="1:20 16384:16384" s="19" customFormat="1" ht="24">
      <c r="A4117" s="10" t="s">
        <v>2</v>
      </c>
      <c r="B4117" s="10" t="s">
        <v>3</v>
      </c>
      <c r="C4117" s="11" t="s">
        <v>16492</v>
      </c>
      <c r="D4117" s="11"/>
      <c r="E4117" s="14"/>
      <c r="F4117" s="11" t="s">
        <v>1718</v>
      </c>
      <c r="G4117" s="20" t="s">
        <v>5</v>
      </c>
      <c r="H4117" s="25">
        <v>40736</v>
      </c>
      <c r="I4117" s="24">
        <v>40736</v>
      </c>
      <c r="J4117" s="10">
        <v>1</v>
      </c>
      <c r="K4117" s="14" t="s">
        <v>16493</v>
      </c>
      <c r="L4117" s="14"/>
      <c r="M4117" s="13" t="s">
        <v>6</v>
      </c>
      <c r="N4117" s="13" t="s">
        <v>9431</v>
      </c>
      <c r="O4117" s="11" t="s">
        <v>9432</v>
      </c>
      <c r="P4117" s="15" t="s">
        <v>36</v>
      </c>
      <c r="Q4117" s="15"/>
      <c r="R4117" s="15"/>
      <c r="S4117" s="30"/>
      <c r="T4117" s="13"/>
      <c r="XFD4117" s="53">
        <f t="shared" si="64"/>
        <v>40737</v>
      </c>
    </row>
    <row r="4118" spans="1:20 16384:16384" s="19" customFormat="1" ht="24">
      <c r="A4118" s="10" t="s">
        <v>2</v>
      </c>
      <c r="B4118" s="10" t="s">
        <v>10</v>
      </c>
      <c r="C4118" s="11" t="s">
        <v>16494</v>
      </c>
      <c r="D4118" s="11"/>
      <c r="E4118" s="14"/>
      <c r="F4118" s="11" t="s">
        <v>1719</v>
      </c>
      <c r="G4118" s="20" t="s">
        <v>5</v>
      </c>
      <c r="H4118" s="25">
        <v>40747</v>
      </c>
      <c r="I4118" s="24">
        <v>40747</v>
      </c>
      <c r="J4118" s="10">
        <v>1</v>
      </c>
      <c r="K4118" s="14" t="s">
        <v>1719</v>
      </c>
      <c r="L4118" s="14"/>
      <c r="M4118" s="13" t="s">
        <v>6</v>
      </c>
      <c r="N4118" s="13" t="s">
        <v>9431</v>
      </c>
      <c r="O4118" s="11" t="s">
        <v>9432</v>
      </c>
      <c r="P4118" s="15" t="s">
        <v>36</v>
      </c>
      <c r="Q4118" s="15"/>
      <c r="R4118" s="15"/>
      <c r="S4118" s="30"/>
      <c r="T4118" s="13"/>
      <c r="XFD4118" s="53">
        <f t="shared" si="64"/>
        <v>40748</v>
      </c>
    </row>
    <row r="4119" spans="1:20 16384:16384" s="19" customFormat="1" ht="240">
      <c r="A4119" s="10" t="s">
        <v>2</v>
      </c>
      <c r="B4119" s="10" t="s">
        <v>10</v>
      </c>
      <c r="C4119" s="11" t="s">
        <v>16495</v>
      </c>
      <c r="D4119" s="11"/>
      <c r="E4119" s="14"/>
      <c r="F4119" s="11"/>
      <c r="G4119" s="20" t="s">
        <v>5</v>
      </c>
      <c r="H4119" s="25">
        <v>40753</v>
      </c>
      <c r="I4119" s="24">
        <v>40753</v>
      </c>
      <c r="J4119" s="10">
        <v>1</v>
      </c>
      <c r="K4119" s="14" t="s">
        <v>1720</v>
      </c>
      <c r="L4119" s="14"/>
      <c r="M4119" s="13" t="s">
        <v>6</v>
      </c>
      <c r="N4119" s="13" t="s">
        <v>9431</v>
      </c>
      <c r="O4119" s="11" t="s">
        <v>9432</v>
      </c>
      <c r="P4119" s="15" t="s">
        <v>36</v>
      </c>
      <c r="Q4119" s="15"/>
      <c r="R4119" s="15"/>
      <c r="S4119" s="30" t="s">
        <v>20229</v>
      </c>
      <c r="T4119" s="13"/>
      <c r="XFD4119" s="53">
        <f t="shared" si="64"/>
        <v>40754</v>
      </c>
    </row>
    <row r="4120" spans="1:20 16384:16384" s="19" customFormat="1" ht="276">
      <c r="A4120" s="10" t="s">
        <v>2</v>
      </c>
      <c r="B4120" s="10" t="s">
        <v>21</v>
      </c>
      <c r="C4120" s="42" t="s">
        <v>7540</v>
      </c>
      <c r="D4120" s="11" t="s">
        <v>16496</v>
      </c>
      <c r="E4120" s="14"/>
      <c r="F4120" s="11"/>
      <c r="G4120" s="20" t="s">
        <v>5</v>
      </c>
      <c r="H4120" s="25">
        <v>40785</v>
      </c>
      <c r="I4120" s="24">
        <v>40785</v>
      </c>
      <c r="J4120" s="10">
        <v>1</v>
      </c>
      <c r="K4120" s="14" t="s">
        <v>1721</v>
      </c>
      <c r="L4120" s="14"/>
      <c r="M4120" s="13" t="s">
        <v>6</v>
      </c>
      <c r="N4120" s="13" t="s">
        <v>9431</v>
      </c>
      <c r="O4120" s="11" t="s">
        <v>9432</v>
      </c>
      <c r="P4120" s="15" t="s">
        <v>36</v>
      </c>
      <c r="Q4120" s="15"/>
      <c r="R4120" s="15"/>
      <c r="S4120" s="30" t="s">
        <v>8961</v>
      </c>
      <c r="T4120" s="13"/>
      <c r="XFD4120" s="53">
        <f t="shared" si="64"/>
        <v>40786</v>
      </c>
    </row>
    <row r="4121" spans="1:20 16384:16384" s="19" customFormat="1" ht="396">
      <c r="A4121" s="10" t="s">
        <v>2</v>
      </c>
      <c r="B4121" s="10" t="s">
        <v>3</v>
      </c>
      <c r="C4121" s="11" t="s">
        <v>536</v>
      </c>
      <c r="D4121" s="11"/>
      <c r="E4121" s="14"/>
      <c r="F4121" s="11"/>
      <c r="G4121" s="20" t="s">
        <v>5</v>
      </c>
      <c r="H4121" s="25">
        <v>40810</v>
      </c>
      <c r="I4121" s="24">
        <v>40810</v>
      </c>
      <c r="J4121" s="10">
        <v>1</v>
      </c>
      <c r="K4121" s="14" t="s">
        <v>1716</v>
      </c>
      <c r="L4121" s="14"/>
      <c r="M4121" s="13" t="s">
        <v>6</v>
      </c>
      <c r="N4121" s="13" t="s">
        <v>9431</v>
      </c>
      <c r="O4121" s="11" t="s">
        <v>9432</v>
      </c>
      <c r="P4121" s="15" t="s">
        <v>36</v>
      </c>
      <c r="Q4121" s="15"/>
      <c r="R4121" s="15" t="s">
        <v>20216</v>
      </c>
      <c r="S4121" s="30" t="s">
        <v>8962</v>
      </c>
      <c r="T4121" s="13"/>
      <c r="XFD4121" s="53">
        <f t="shared" si="64"/>
        <v>40811</v>
      </c>
    </row>
    <row r="4122" spans="1:20 16384:16384" s="19" customFormat="1" ht="36">
      <c r="A4122" s="10" t="s">
        <v>2</v>
      </c>
      <c r="B4122" s="10" t="s">
        <v>10</v>
      </c>
      <c r="C4122" s="11" t="s">
        <v>7541</v>
      </c>
      <c r="D4122" s="11"/>
      <c r="E4122" s="14"/>
      <c r="F4122" s="11"/>
      <c r="G4122" s="20" t="s">
        <v>5</v>
      </c>
      <c r="H4122" s="25">
        <v>40834</v>
      </c>
      <c r="I4122" s="24">
        <v>40834</v>
      </c>
      <c r="J4122" s="10">
        <v>1</v>
      </c>
      <c r="K4122" s="14" t="s">
        <v>1722</v>
      </c>
      <c r="L4122" s="14"/>
      <c r="M4122" s="13" t="s">
        <v>6</v>
      </c>
      <c r="N4122" s="13" t="s">
        <v>9431</v>
      </c>
      <c r="O4122" s="11" t="s">
        <v>9432</v>
      </c>
      <c r="P4122" s="15" t="s">
        <v>36</v>
      </c>
      <c r="Q4122" s="15"/>
      <c r="R4122" s="15"/>
      <c r="S4122" s="30"/>
      <c r="T4122" s="13"/>
      <c r="XFD4122" s="53">
        <f t="shared" si="64"/>
        <v>40835</v>
      </c>
    </row>
    <row r="4123" spans="1:20 16384:16384" s="19" customFormat="1" ht="252">
      <c r="A4123" s="10" t="s">
        <v>2</v>
      </c>
      <c r="B4123" s="10" t="s">
        <v>3</v>
      </c>
      <c r="C4123" s="11" t="s">
        <v>537</v>
      </c>
      <c r="D4123" s="11"/>
      <c r="E4123" s="14"/>
      <c r="F4123" s="11" t="s">
        <v>1723</v>
      </c>
      <c r="G4123" s="20" t="s">
        <v>5</v>
      </c>
      <c r="H4123" s="25">
        <v>40845</v>
      </c>
      <c r="I4123" s="24">
        <v>40845</v>
      </c>
      <c r="J4123" s="10">
        <v>1</v>
      </c>
      <c r="K4123" s="14" t="s">
        <v>1714</v>
      </c>
      <c r="L4123" s="14"/>
      <c r="M4123" s="13" t="s">
        <v>6</v>
      </c>
      <c r="N4123" s="13" t="s">
        <v>9431</v>
      </c>
      <c r="O4123" s="11" t="s">
        <v>9432</v>
      </c>
      <c r="P4123" s="15" t="s">
        <v>36</v>
      </c>
      <c r="Q4123" s="15"/>
      <c r="R4123" s="15" t="s">
        <v>154</v>
      </c>
      <c r="S4123" s="30" t="s">
        <v>20230</v>
      </c>
      <c r="T4123" s="13"/>
      <c r="XFD4123" s="53">
        <f t="shared" si="64"/>
        <v>40846</v>
      </c>
    </row>
    <row r="4124" spans="1:20 16384:16384" s="19" customFormat="1" ht="48">
      <c r="A4124" s="10" t="s">
        <v>9502</v>
      </c>
      <c r="B4124" s="10" t="s">
        <v>9503</v>
      </c>
      <c r="C4124" s="11" t="s">
        <v>12273</v>
      </c>
      <c r="D4124" s="11"/>
      <c r="E4124" s="14"/>
      <c r="F4124" s="11"/>
      <c r="G4124" s="20" t="s">
        <v>9506</v>
      </c>
      <c r="H4124" s="25">
        <v>40847</v>
      </c>
      <c r="I4124" s="24">
        <v>40847</v>
      </c>
      <c r="J4124" s="10">
        <v>1</v>
      </c>
      <c r="K4124" s="14" t="s">
        <v>12274</v>
      </c>
      <c r="L4124" s="14"/>
      <c r="M4124" s="13" t="s">
        <v>10818</v>
      </c>
      <c r="N4124" s="13" t="s">
        <v>12275</v>
      </c>
      <c r="O4124" s="11" t="s">
        <v>12276</v>
      </c>
      <c r="P4124" s="15" t="s">
        <v>10743</v>
      </c>
      <c r="Q4124" s="15"/>
      <c r="R4124" s="15"/>
      <c r="S4124" s="30" t="s">
        <v>20231</v>
      </c>
      <c r="T4124" s="13"/>
      <c r="XFD4124" s="53">
        <f t="shared" si="64"/>
        <v>40848</v>
      </c>
    </row>
    <row r="4125" spans="1:20 16384:16384" s="19" customFormat="1" ht="36">
      <c r="A4125" s="10" t="s">
        <v>9502</v>
      </c>
      <c r="B4125" s="10" t="s">
        <v>9515</v>
      </c>
      <c r="C4125" s="11" t="s">
        <v>12277</v>
      </c>
      <c r="D4125" s="11"/>
      <c r="E4125" s="14"/>
      <c r="F4125" s="11"/>
      <c r="G4125" s="20" t="s">
        <v>9506</v>
      </c>
      <c r="H4125" s="25">
        <v>40864</v>
      </c>
      <c r="I4125" s="24">
        <v>40864</v>
      </c>
      <c r="J4125" s="10">
        <v>1</v>
      </c>
      <c r="K4125" s="14" t="s">
        <v>12278</v>
      </c>
      <c r="L4125" s="14"/>
      <c r="M4125" s="13" t="s">
        <v>10818</v>
      </c>
      <c r="N4125" s="13" t="s">
        <v>12275</v>
      </c>
      <c r="O4125" s="11" t="s">
        <v>12276</v>
      </c>
      <c r="P4125" s="15" t="s">
        <v>10743</v>
      </c>
      <c r="Q4125" s="15"/>
      <c r="R4125" s="15"/>
      <c r="S4125" s="30"/>
      <c r="T4125" s="13"/>
      <c r="XFD4125" s="53">
        <f t="shared" si="64"/>
        <v>40865</v>
      </c>
    </row>
    <row r="4126" spans="1:20 16384:16384" s="19" customFormat="1" ht="144">
      <c r="A4126" s="10" t="s">
        <v>9502</v>
      </c>
      <c r="B4126" s="10" t="s">
        <v>9524</v>
      </c>
      <c r="C4126" s="11" t="s">
        <v>12279</v>
      </c>
      <c r="D4126" s="11" t="s">
        <v>12280</v>
      </c>
      <c r="E4126" s="14"/>
      <c r="F4126" s="11"/>
      <c r="G4126" s="20" t="s">
        <v>9506</v>
      </c>
      <c r="H4126" s="25">
        <v>40865</v>
      </c>
      <c r="I4126" s="24">
        <v>40865</v>
      </c>
      <c r="J4126" s="10">
        <v>1</v>
      </c>
      <c r="K4126" s="14" t="s">
        <v>12281</v>
      </c>
      <c r="L4126" s="14"/>
      <c r="M4126" s="13" t="s">
        <v>10818</v>
      </c>
      <c r="N4126" s="13" t="s">
        <v>12275</v>
      </c>
      <c r="O4126" s="11" t="s">
        <v>12276</v>
      </c>
      <c r="P4126" s="15" t="s">
        <v>10743</v>
      </c>
      <c r="Q4126" s="15"/>
      <c r="R4126" s="15" t="s">
        <v>19773</v>
      </c>
      <c r="S4126" s="30" t="s">
        <v>20232</v>
      </c>
      <c r="T4126" s="13"/>
      <c r="XFD4126" s="53">
        <f t="shared" si="64"/>
        <v>40866</v>
      </c>
    </row>
    <row r="4127" spans="1:20 16384:16384" s="19" customFormat="1" ht="72">
      <c r="A4127" s="10" t="s">
        <v>9502</v>
      </c>
      <c r="B4127" s="10" t="s">
        <v>9524</v>
      </c>
      <c r="C4127" s="11" t="s">
        <v>11593</v>
      </c>
      <c r="D4127" s="11" t="s">
        <v>12282</v>
      </c>
      <c r="E4127" s="14"/>
      <c r="F4127" s="11"/>
      <c r="G4127" s="20" t="s">
        <v>9506</v>
      </c>
      <c r="H4127" s="25">
        <v>40876</v>
      </c>
      <c r="I4127" s="24">
        <v>40876</v>
      </c>
      <c r="J4127" s="10">
        <v>1</v>
      </c>
      <c r="K4127" s="14"/>
      <c r="L4127" s="14"/>
      <c r="M4127" s="13" t="s">
        <v>10818</v>
      </c>
      <c r="N4127" s="13" t="s">
        <v>12275</v>
      </c>
      <c r="O4127" s="11" t="s">
        <v>12276</v>
      </c>
      <c r="P4127" s="15" t="s">
        <v>10743</v>
      </c>
      <c r="Q4127" s="15"/>
      <c r="R4127" s="15"/>
      <c r="S4127" s="30" t="s">
        <v>12283</v>
      </c>
      <c r="T4127" s="13"/>
      <c r="XFD4127" s="53">
        <f t="shared" si="64"/>
        <v>40877</v>
      </c>
    </row>
    <row r="4128" spans="1:20 16384:16384" s="19" customFormat="1" ht="24">
      <c r="A4128" s="10" t="s">
        <v>9502</v>
      </c>
      <c r="B4128" s="10" t="s">
        <v>9515</v>
      </c>
      <c r="C4128" s="11" t="s">
        <v>12284</v>
      </c>
      <c r="D4128" s="11" t="s">
        <v>12285</v>
      </c>
      <c r="E4128" s="14"/>
      <c r="F4128" s="11"/>
      <c r="G4128" s="20" t="s">
        <v>9506</v>
      </c>
      <c r="H4128" s="25">
        <v>40886</v>
      </c>
      <c r="I4128" s="24">
        <v>40886</v>
      </c>
      <c r="J4128" s="10">
        <v>1</v>
      </c>
      <c r="K4128" s="14"/>
      <c r="L4128" s="14"/>
      <c r="M4128" s="13" t="s">
        <v>10818</v>
      </c>
      <c r="N4128" s="13" t="s">
        <v>12275</v>
      </c>
      <c r="O4128" s="11" t="s">
        <v>12276</v>
      </c>
      <c r="P4128" s="15" t="s">
        <v>10743</v>
      </c>
      <c r="Q4128" s="15"/>
      <c r="R4128" s="15"/>
      <c r="S4128" s="30"/>
      <c r="T4128" s="13"/>
      <c r="XFD4128" s="53">
        <f t="shared" si="64"/>
        <v>40887</v>
      </c>
    </row>
    <row r="4129" spans="1:20 16384:16384" s="19" customFormat="1" ht="24">
      <c r="A4129" s="10" t="s">
        <v>9502</v>
      </c>
      <c r="B4129" s="10" t="s">
        <v>9503</v>
      </c>
      <c r="C4129" s="11" t="s">
        <v>12286</v>
      </c>
      <c r="D4129" s="11" t="s">
        <v>12287</v>
      </c>
      <c r="E4129" s="14"/>
      <c r="F4129" s="11"/>
      <c r="G4129" s="20" t="s">
        <v>9506</v>
      </c>
      <c r="H4129" s="25">
        <v>40891</v>
      </c>
      <c r="I4129" s="24">
        <v>40891</v>
      </c>
      <c r="J4129" s="10">
        <v>1</v>
      </c>
      <c r="K4129" s="14"/>
      <c r="L4129" s="14"/>
      <c r="M4129" s="13" t="s">
        <v>10818</v>
      </c>
      <c r="N4129" s="13" t="s">
        <v>12275</v>
      </c>
      <c r="O4129" s="11" t="s">
        <v>12276</v>
      </c>
      <c r="P4129" s="15" t="s">
        <v>10743</v>
      </c>
      <c r="Q4129" s="15"/>
      <c r="R4129" s="15"/>
      <c r="S4129" s="30"/>
      <c r="T4129" s="13"/>
      <c r="XFD4129" s="53">
        <f t="shared" si="64"/>
        <v>40892</v>
      </c>
    </row>
    <row r="4130" spans="1:20 16384:16384" s="19" customFormat="1" ht="24">
      <c r="A4130" s="10" t="s">
        <v>9502</v>
      </c>
      <c r="B4130" s="10" t="s">
        <v>9524</v>
      </c>
      <c r="C4130" s="11" t="s">
        <v>12288</v>
      </c>
      <c r="D4130" s="11"/>
      <c r="E4130" s="14"/>
      <c r="F4130" s="11"/>
      <c r="G4130" s="20" t="s">
        <v>9506</v>
      </c>
      <c r="H4130" s="25">
        <v>40906</v>
      </c>
      <c r="I4130" s="24">
        <v>40906</v>
      </c>
      <c r="J4130" s="10">
        <v>1</v>
      </c>
      <c r="K4130" s="14" t="s">
        <v>12289</v>
      </c>
      <c r="L4130" s="14"/>
      <c r="M4130" s="13" t="s">
        <v>10818</v>
      </c>
      <c r="N4130" s="13" t="s">
        <v>12275</v>
      </c>
      <c r="O4130" s="11" t="s">
        <v>12276</v>
      </c>
      <c r="P4130" s="15" t="s">
        <v>10743</v>
      </c>
      <c r="Q4130" s="15"/>
      <c r="R4130" s="15"/>
      <c r="S4130" s="30"/>
      <c r="T4130" s="13"/>
      <c r="XFD4130" s="53">
        <f t="shared" si="64"/>
        <v>40907</v>
      </c>
    </row>
    <row r="4131" spans="1:20 16384:16384" s="19" customFormat="1" ht="24">
      <c r="A4131" s="10" t="s">
        <v>9502</v>
      </c>
      <c r="B4131" s="13" t="s">
        <v>9503</v>
      </c>
      <c r="C4131" s="14" t="s">
        <v>12290</v>
      </c>
      <c r="D4131" s="15"/>
      <c r="E4131" s="15"/>
      <c r="F4131" s="15" t="s">
        <v>12291</v>
      </c>
      <c r="G4131" s="20" t="s">
        <v>9506</v>
      </c>
      <c r="H4131" s="25">
        <v>40897</v>
      </c>
      <c r="I4131" s="24">
        <v>40897</v>
      </c>
      <c r="J4131" s="20">
        <v>1</v>
      </c>
      <c r="K4131" s="15"/>
      <c r="L4131" s="15"/>
      <c r="M4131" s="13" t="s">
        <v>10069</v>
      </c>
      <c r="N4131" s="13" t="s">
        <v>12292</v>
      </c>
      <c r="O4131" s="22" t="s">
        <v>12293</v>
      </c>
      <c r="P4131" s="15" t="s">
        <v>9527</v>
      </c>
      <c r="Q4131" s="15"/>
      <c r="R4131" s="15"/>
      <c r="S4131" s="30"/>
      <c r="T4131" s="13" t="s">
        <v>12294</v>
      </c>
      <c r="XFD4131" s="53">
        <f t="shared" si="64"/>
        <v>40898</v>
      </c>
    </row>
    <row r="4132" spans="1:20 16384:16384" s="19" customFormat="1" ht="36">
      <c r="A4132" s="13" t="s">
        <v>9502</v>
      </c>
      <c r="B4132" s="13" t="s">
        <v>9524</v>
      </c>
      <c r="C4132" s="14" t="s">
        <v>10187</v>
      </c>
      <c r="D4132" s="11"/>
      <c r="E4132" s="14"/>
      <c r="F4132" s="14"/>
      <c r="G4132" s="20" t="s">
        <v>9506</v>
      </c>
      <c r="H4132" s="25">
        <v>40654</v>
      </c>
      <c r="I4132" s="24">
        <v>40654</v>
      </c>
      <c r="J4132" s="13">
        <v>1</v>
      </c>
      <c r="K4132" s="14" t="s">
        <v>10106</v>
      </c>
      <c r="L4132" s="14"/>
      <c r="M4132" s="13" t="s">
        <v>11019</v>
      </c>
      <c r="N4132" s="13" t="s">
        <v>12295</v>
      </c>
      <c r="O4132" s="14" t="s">
        <v>12296</v>
      </c>
      <c r="P4132" s="15"/>
      <c r="Q4132" s="15"/>
      <c r="R4132" s="15" t="s">
        <v>19774</v>
      </c>
      <c r="S4132" s="30" t="s">
        <v>10189</v>
      </c>
      <c r="T4132" s="13"/>
      <c r="XFD4132" s="53">
        <f t="shared" si="64"/>
        <v>40655</v>
      </c>
    </row>
    <row r="4133" spans="1:20 16384:16384" s="19" customFormat="1" ht="12">
      <c r="A4133" s="13" t="s">
        <v>9502</v>
      </c>
      <c r="B4133" s="13" t="s">
        <v>9515</v>
      </c>
      <c r="C4133" s="14" t="s">
        <v>12297</v>
      </c>
      <c r="D4133" s="11"/>
      <c r="E4133" s="14"/>
      <c r="F4133" s="14"/>
      <c r="G4133" s="20" t="s">
        <v>9506</v>
      </c>
      <c r="H4133" s="25">
        <v>40676</v>
      </c>
      <c r="I4133" s="24">
        <v>40676</v>
      </c>
      <c r="J4133" s="13">
        <v>1</v>
      </c>
      <c r="K4133" s="14"/>
      <c r="L4133" s="14"/>
      <c r="M4133" s="13" t="s">
        <v>11019</v>
      </c>
      <c r="N4133" s="13" t="s">
        <v>12295</v>
      </c>
      <c r="O4133" s="14" t="s">
        <v>12296</v>
      </c>
      <c r="P4133" s="15"/>
      <c r="Q4133" s="15"/>
      <c r="R4133" s="15"/>
      <c r="S4133" s="30"/>
      <c r="T4133" s="13"/>
      <c r="XFD4133" s="53">
        <f t="shared" si="64"/>
        <v>40677</v>
      </c>
    </row>
    <row r="4134" spans="1:20 16384:16384" s="19" customFormat="1" ht="300">
      <c r="A4134" s="20" t="s">
        <v>9502</v>
      </c>
      <c r="B4134" s="20" t="s">
        <v>9524</v>
      </c>
      <c r="C4134" s="22" t="s">
        <v>12176</v>
      </c>
      <c r="D4134" s="11"/>
      <c r="E4134" s="22"/>
      <c r="F4134" s="22"/>
      <c r="G4134" s="20" t="s">
        <v>9506</v>
      </c>
      <c r="H4134" s="25">
        <v>40807</v>
      </c>
      <c r="I4134" s="24">
        <v>40807</v>
      </c>
      <c r="J4134" s="20">
        <v>1</v>
      </c>
      <c r="K4134" s="14" t="s">
        <v>10106</v>
      </c>
      <c r="L4134" s="14"/>
      <c r="M4134" s="13" t="s">
        <v>11019</v>
      </c>
      <c r="N4134" s="13" t="s">
        <v>12295</v>
      </c>
      <c r="O4134" s="22" t="s">
        <v>12298</v>
      </c>
      <c r="P4134" s="15"/>
      <c r="Q4134" s="15"/>
      <c r="R4134" s="15" t="s">
        <v>19775</v>
      </c>
      <c r="S4134" s="30" t="s">
        <v>20233</v>
      </c>
      <c r="T4134" s="13"/>
      <c r="XFD4134" s="53">
        <f t="shared" si="64"/>
        <v>40808</v>
      </c>
    </row>
    <row r="4135" spans="1:20 16384:16384" s="19" customFormat="1" ht="24">
      <c r="A4135" s="20" t="s">
        <v>9502</v>
      </c>
      <c r="B4135" s="20" t="s">
        <v>9503</v>
      </c>
      <c r="C4135" s="22" t="s">
        <v>12299</v>
      </c>
      <c r="D4135" s="22"/>
      <c r="E4135" s="14"/>
      <c r="F4135" s="11" t="s">
        <v>12300</v>
      </c>
      <c r="G4135" s="20" t="s">
        <v>9506</v>
      </c>
      <c r="H4135" s="25">
        <v>40882</v>
      </c>
      <c r="I4135" s="24">
        <v>40882</v>
      </c>
      <c r="J4135" s="20">
        <v>1</v>
      </c>
      <c r="K4135" s="14" t="s">
        <v>9563</v>
      </c>
      <c r="L4135" s="14"/>
      <c r="M4135" s="13" t="s">
        <v>11019</v>
      </c>
      <c r="N4135" s="13" t="s">
        <v>12295</v>
      </c>
      <c r="O4135" s="22" t="s">
        <v>12298</v>
      </c>
      <c r="P4135" s="15"/>
      <c r="Q4135" s="15"/>
      <c r="R4135" s="15"/>
      <c r="S4135" s="30"/>
      <c r="T4135" s="13"/>
      <c r="XFD4135" s="53">
        <f t="shared" si="64"/>
        <v>40883</v>
      </c>
    </row>
    <row r="4136" spans="1:20 16384:16384" s="19" customFormat="1" ht="12">
      <c r="A4136" s="13" t="s">
        <v>9502</v>
      </c>
      <c r="B4136" s="13" t="s">
        <v>9515</v>
      </c>
      <c r="C4136" s="14" t="s">
        <v>12301</v>
      </c>
      <c r="D4136" s="15"/>
      <c r="E4136" s="15"/>
      <c r="F4136" s="15"/>
      <c r="G4136" s="20" t="s">
        <v>9506</v>
      </c>
      <c r="H4136" s="25">
        <v>40666</v>
      </c>
      <c r="I4136" s="24">
        <v>40666</v>
      </c>
      <c r="J4136" s="13">
        <v>1</v>
      </c>
      <c r="K4136" s="15"/>
      <c r="L4136" s="15"/>
      <c r="M4136" s="13" t="s">
        <v>11013</v>
      </c>
      <c r="N4136" s="13" t="s">
        <v>12302</v>
      </c>
      <c r="O4136" s="22" t="s">
        <v>12303</v>
      </c>
      <c r="P4136" s="15"/>
      <c r="Q4136" s="15"/>
      <c r="R4136" s="15" t="s">
        <v>12304</v>
      </c>
      <c r="S4136" s="30"/>
      <c r="T4136" s="13"/>
      <c r="XFD4136" s="53">
        <f t="shared" si="64"/>
        <v>40667</v>
      </c>
    </row>
    <row r="4137" spans="1:20 16384:16384" s="19" customFormat="1" ht="12">
      <c r="A4137" s="10" t="s">
        <v>9502</v>
      </c>
      <c r="B4137" s="13" t="s">
        <v>9515</v>
      </c>
      <c r="C4137" s="14" t="s">
        <v>12305</v>
      </c>
      <c r="D4137" s="15"/>
      <c r="E4137" s="15"/>
      <c r="F4137" s="15" t="s">
        <v>7992</v>
      </c>
      <c r="G4137" s="20" t="s">
        <v>9506</v>
      </c>
      <c r="H4137" s="25">
        <v>40847</v>
      </c>
      <c r="I4137" s="24">
        <v>40847</v>
      </c>
      <c r="J4137" s="13">
        <v>1</v>
      </c>
      <c r="K4137" s="15"/>
      <c r="L4137" s="15"/>
      <c r="M4137" s="13" t="s">
        <v>11013</v>
      </c>
      <c r="N4137" s="13" t="s">
        <v>12302</v>
      </c>
      <c r="O4137" s="22" t="s">
        <v>12303</v>
      </c>
      <c r="P4137" s="15"/>
      <c r="Q4137" s="15"/>
      <c r="R4137" s="15"/>
      <c r="S4137" s="30"/>
      <c r="T4137" s="13" t="s">
        <v>11130</v>
      </c>
      <c r="XFD4137" s="53">
        <f t="shared" si="64"/>
        <v>40848</v>
      </c>
    </row>
    <row r="4138" spans="1:20 16384:16384" s="19" customFormat="1" ht="36">
      <c r="A4138" s="10" t="s">
        <v>9502</v>
      </c>
      <c r="B4138" s="13" t="s">
        <v>9515</v>
      </c>
      <c r="C4138" s="14" t="s">
        <v>12306</v>
      </c>
      <c r="D4138" s="15" t="s">
        <v>12307</v>
      </c>
      <c r="E4138" s="15"/>
      <c r="F4138" s="15" t="s">
        <v>12308</v>
      </c>
      <c r="G4138" s="20" t="s">
        <v>9506</v>
      </c>
      <c r="H4138" s="25">
        <v>40896</v>
      </c>
      <c r="I4138" s="24">
        <v>40896</v>
      </c>
      <c r="J4138" s="13">
        <v>1</v>
      </c>
      <c r="K4138" s="15" t="s">
        <v>12309</v>
      </c>
      <c r="L4138" s="15"/>
      <c r="M4138" s="13" t="s">
        <v>11013</v>
      </c>
      <c r="N4138" s="13" t="s">
        <v>12302</v>
      </c>
      <c r="O4138" s="22" t="s">
        <v>12303</v>
      </c>
      <c r="P4138" s="15"/>
      <c r="Q4138" s="15"/>
      <c r="R4138" s="15"/>
      <c r="S4138" s="30"/>
      <c r="T4138" s="13" t="s">
        <v>11130</v>
      </c>
      <c r="XFD4138" s="53">
        <f t="shared" si="64"/>
        <v>40897</v>
      </c>
    </row>
    <row r="4139" spans="1:20 16384:16384" s="19" customFormat="1" ht="12">
      <c r="A4139" s="13" t="s">
        <v>9502</v>
      </c>
      <c r="B4139" s="13" t="s">
        <v>9524</v>
      </c>
      <c r="C4139" s="14" t="s">
        <v>11134</v>
      </c>
      <c r="D4139" s="11" t="s">
        <v>11135</v>
      </c>
      <c r="E4139" s="15"/>
      <c r="F4139" s="15"/>
      <c r="G4139" s="20" t="s">
        <v>9506</v>
      </c>
      <c r="H4139" s="25">
        <v>40613</v>
      </c>
      <c r="I4139" s="24">
        <v>40613</v>
      </c>
      <c r="J4139" s="13">
        <v>1</v>
      </c>
      <c r="K4139" s="15" t="s">
        <v>10135</v>
      </c>
      <c r="L4139" s="15"/>
      <c r="M4139" s="13" t="s">
        <v>10069</v>
      </c>
      <c r="N4139" s="13" t="s">
        <v>11583</v>
      </c>
      <c r="O4139" s="14" t="s">
        <v>12310</v>
      </c>
      <c r="P4139" s="15" t="s">
        <v>12311</v>
      </c>
      <c r="Q4139" s="15"/>
      <c r="R4139" s="15" t="s">
        <v>10198</v>
      </c>
      <c r="S4139" s="30"/>
      <c r="T4139" s="13"/>
      <c r="XFD4139" s="53">
        <f t="shared" si="64"/>
        <v>40614</v>
      </c>
    </row>
    <row r="4140" spans="1:20 16384:16384" s="19" customFormat="1" ht="24">
      <c r="A4140" s="13" t="s">
        <v>9502</v>
      </c>
      <c r="B4140" s="13" t="s">
        <v>9524</v>
      </c>
      <c r="C4140" s="11" t="s">
        <v>12312</v>
      </c>
      <c r="D4140" s="11" t="s">
        <v>12313</v>
      </c>
      <c r="E4140" s="15"/>
      <c r="F4140" s="15"/>
      <c r="G4140" s="20" t="s">
        <v>10161</v>
      </c>
      <c r="H4140" s="25">
        <v>40678</v>
      </c>
      <c r="I4140" s="24">
        <v>40678</v>
      </c>
      <c r="J4140" s="13">
        <v>1</v>
      </c>
      <c r="K4140" s="15"/>
      <c r="L4140" s="15"/>
      <c r="M4140" s="13" t="s">
        <v>10069</v>
      </c>
      <c r="N4140" s="13" t="s">
        <v>11583</v>
      </c>
      <c r="O4140" s="14" t="s">
        <v>12310</v>
      </c>
      <c r="P4140" s="14" t="s">
        <v>12314</v>
      </c>
      <c r="Q4140" s="15"/>
      <c r="R4140" s="15"/>
      <c r="S4140" s="30"/>
      <c r="T4140" s="13"/>
      <c r="XFD4140" s="53">
        <f t="shared" si="64"/>
        <v>40679</v>
      </c>
    </row>
    <row r="4141" spans="1:20 16384:16384" s="19" customFormat="1" ht="24">
      <c r="A4141" s="13" t="s">
        <v>9502</v>
      </c>
      <c r="B4141" s="13" t="s">
        <v>9554</v>
      </c>
      <c r="C4141" s="14" t="s">
        <v>12315</v>
      </c>
      <c r="D4141" s="11" t="s">
        <v>12316</v>
      </c>
      <c r="E4141" s="14"/>
      <c r="F4141" s="11"/>
      <c r="G4141" s="20" t="s">
        <v>10161</v>
      </c>
      <c r="H4141" s="25">
        <v>40696</v>
      </c>
      <c r="I4141" s="24">
        <v>40696</v>
      </c>
      <c r="J4141" s="13">
        <v>1</v>
      </c>
      <c r="K4141" s="15" t="s">
        <v>12317</v>
      </c>
      <c r="L4141" s="15"/>
      <c r="M4141" s="13" t="s">
        <v>10069</v>
      </c>
      <c r="N4141" s="13" t="s">
        <v>11583</v>
      </c>
      <c r="O4141" s="14" t="s">
        <v>12310</v>
      </c>
      <c r="P4141" s="14" t="s">
        <v>12318</v>
      </c>
      <c r="Q4141" s="15"/>
      <c r="R4141" s="15"/>
      <c r="S4141" s="30"/>
      <c r="T4141" s="13"/>
      <c r="XFD4141" s="53">
        <f t="shared" si="64"/>
        <v>40697</v>
      </c>
    </row>
    <row r="4142" spans="1:20 16384:16384" s="19" customFormat="1" ht="48">
      <c r="A4142" s="20" t="s">
        <v>9502</v>
      </c>
      <c r="B4142" s="20" t="s">
        <v>9524</v>
      </c>
      <c r="C4142" s="22" t="s">
        <v>12319</v>
      </c>
      <c r="D4142" s="22" t="s">
        <v>12320</v>
      </c>
      <c r="E4142" s="22"/>
      <c r="F4142" s="22"/>
      <c r="G4142" s="20" t="s">
        <v>9506</v>
      </c>
      <c r="H4142" s="25">
        <v>40768</v>
      </c>
      <c r="I4142" s="24">
        <v>40770</v>
      </c>
      <c r="J4142" s="20">
        <v>6</v>
      </c>
      <c r="K4142" s="14"/>
      <c r="L4142" s="14"/>
      <c r="M4142" s="13" t="s">
        <v>10069</v>
      </c>
      <c r="N4142" s="13" t="s">
        <v>11583</v>
      </c>
      <c r="O4142" s="22" t="s">
        <v>12310</v>
      </c>
      <c r="P4142" s="15" t="s">
        <v>11570</v>
      </c>
      <c r="Q4142" s="15"/>
      <c r="R4142" s="15" t="s">
        <v>20215</v>
      </c>
      <c r="S4142" s="30" t="s">
        <v>9229</v>
      </c>
      <c r="T4142" s="13"/>
      <c r="XFD4142" s="53">
        <f t="shared" si="64"/>
        <v>40776</v>
      </c>
    </row>
    <row r="4143" spans="1:20 16384:16384" s="19" customFormat="1" ht="12">
      <c r="A4143" s="13" t="s">
        <v>9502</v>
      </c>
      <c r="B4143" s="13" t="s">
        <v>9554</v>
      </c>
      <c r="C4143" s="14" t="s">
        <v>12321</v>
      </c>
      <c r="D4143" s="11"/>
      <c r="E4143" s="14"/>
      <c r="F4143" s="11"/>
      <c r="G4143" s="20" t="s">
        <v>10161</v>
      </c>
      <c r="H4143" s="25">
        <v>40823</v>
      </c>
      <c r="I4143" s="24">
        <v>40823</v>
      </c>
      <c r="J4143" s="13">
        <v>1</v>
      </c>
      <c r="K4143" s="15" t="s">
        <v>11732</v>
      </c>
      <c r="L4143" s="15"/>
      <c r="M4143" s="13" t="s">
        <v>10069</v>
      </c>
      <c r="N4143" s="13" t="s">
        <v>11583</v>
      </c>
      <c r="O4143" s="14" t="s">
        <v>12310</v>
      </c>
      <c r="P4143" s="14" t="s">
        <v>12318</v>
      </c>
      <c r="Q4143" s="15"/>
      <c r="R4143" s="15"/>
      <c r="S4143" s="30"/>
      <c r="T4143" s="13"/>
      <c r="XFD4143" s="53">
        <f t="shared" si="64"/>
        <v>40824</v>
      </c>
    </row>
    <row r="4144" spans="1:20 16384:16384" s="19" customFormat="1" ht="24">
      <c r="A4144" s="13" t="s">
        <v>9502</v>
      </c>
      <c r="B4144" s="13" t="s">
        <v>9554</v>
      </c>
      <c r="C4144" s="14" t="s">
        <v>12322</v>
      </c>
      <c r="D4144" s="11"/>
      <c r="E4144" s="14"/>
      <c r="F4144" s="11" t="s">
        <v>12323</v>
      </c>
      <c r="G4144" s="20" t="s">
        <v>10161</v>
      </c>
      <c r="H4144" s="25">
        <v>40827</v>
      </c>
      <c r="I4144" s="24">
        <v>40827</v>
      </c>
      <c r="J4144" s="13">
        <v>1</v>
      </c>
      <c r="K4144" s="15" t="s">
        <v>12324</v>
      </c>
      <c r="L4144" s="15"/>
      <c r="M4144" s="13" t="s">
        <v>10069</v>
      </c>
      <c r="N4144" s="13" t="s">
        <v>11583</v>
      </c>
      <c r="O4144" s="14" t="s">
        <v>12310</v>
      </c>
      <c r="P4144" s="14" t="s">
        <v>12318</v>
      </c>
      <c r="Q4144" s="15"/>
      <c r="R4144" s="15"/>
      <c r="S4144" s="30"/>
      <c r="T4144" s="13"/>
      <c r="XFD4144" s="53">
        <f t="shared" si="64"/>
        <v>40828</v>
      </c>
    </row>
    <row r="4145" spans="1:20 16384:16384" s="19" customFormat="1" ht="12">
      <c r="A4145" s="13" t="s">
        <v>9502</v>
      </c>
      <c r="B4145" s="13" t="s">
        <v>9524</v>
      </c>
      <c r="C4145" s="11" t="s">
        <v>12325</v>
      </c>
      <c r="D4145" s="11"/>
      <c r="E4145" s="14"/>
      <c r="F4145" s="11"/>
      <c r="G4145" s="20" t="s">
        <v>10161</v>
      </c>
      <c r="H4145" s="25">
        <v>40839</v>
      </c>
      <c r="I4145" s="24">
        <v>40839</v>
      </c>
      <c r="J4145" s="13">
        <v>1</v>
      </c>
      <c r="K4145" s="15"/>
      <c r="L4145" s="15"/>
      <c r="M4145" s="13" t="s">
        <v>10069</v>
      </c>
      <c r="N4145" s="13" t="s">
        <v>11583</v>
      </c>
      <c r="O4145" s="14" t="s">
        <v>12310</v>
      </c>
      <c r="P4145" s="15" t="s">
        <v>12314</v>
      </c>
      <c r="Q4145" s="15"/>
      <c r="R4145" s="15"/>
      <c r="S4145" s="30"/>
      <c r="T4145" s="13"/>
      <c r="XFD4145" s="53">
        <f t="shared" si="64"/>
        <v>40840</v>
      </c>
    </row>
    <row r="4146" spans="1:20 16384:16384" s="19" customFormat="1" ht="24">
      <c r="A4146" s="13" t="s">
        <v>9502</v>
      </c>
      <c r="B4146" s="13" t="s">
        <v>9529</v>
      </c>
      <c r="C4146" s="22" t="s">
        <v>12326</v>
      </c>
      <c r="D4146" s="15"/>
      <c r="E4146" s="15"/>
      <c r="F4146" s="15"/>
      <c r="G4146" s="20" t="s">
        <v>9506</v>
      </c>
      <c r="H4146" s="25">
        <v>40851</v>
      </c>
      <c r="I4146" s="24">
        <v>40851</v>
      </c>
      <c r="J4146" s="13">
        <v>1</v>
      </c>
      <c r="K4146" s="15"/>
      <c r="L4146" s="15"/>
      <c r="M4146" s="13" t="s">
        <v>10069</v>
      </c>
      <c r="N4146" s="13" t="s">
        <v>11583</v>
      </c>
      <c r="O4146" s="14" t="s">
        <v>12310</v>
      </c>
      <c r="P4146" s="15" t="s">
        <v>12311</v>
      </c>
      <c r="Q4146" s="15"/>
      <c r="R4146" s="15"/>
      <c r="S4146" s="30"/>
      <c r="T4146" s="13"/>
      <c r="XFD4146" s="53">
        <f t="shared" si="64"/>
        <v>40852</v>
      </c>
    </row>
    <row r="4147" spans="1:20 16384:16384" s="19" customFormat="1" ht="24">
      <c r="A4147" s="13" t="s">
        <v>9502</v>
      </c>
      <c r="B4147" s="13" t="s">
        <v>9524</v>
      </c>
      <c r="C4147" s="22" t="s">
        <v>12327</v>
      </c>
      <c r="D4147" s="22" t="s">
        <v>12328</v>
      </c>
      <c r="E4147" s="22"/>
      <c r="F4147" s="22"/>
      <c r="G4147" s="20" t="s">
        <v>9506</v>
      </c>
      <c r="H4147" s="25">
        <v>40858</v>
      </c>
      <c r="I4147" s="24">
        <v>40858</v>
      </c>
      <c r="J4147" s="13">
        <v>1</v>
      </c>
      <c r="K4147" s="15" t="s">
        <v>12329</v>
      </c>
      <c r="L4147" s="15"/>
      <c r="M4147" s="13" t="s">
        <v>10069</v>
      </c>
      <c r="N4147" s="13" t="s">
        <v>11583</v>
      </c>
      <c r="O4147" s="14" t="s">
        <v>12310</v>
      </c>
      <c r="P4147" s="15" t="s">
        <v>12311</v>
      </c>
      <c r="Q4147" s="15"/>
      <c r="R4147" s="15" t="s">
        <v>10198</v>
      </c>
      <c r="S4147" s="30"/>
      <c r="T4147" s="13"/>
      <c r="XFD4147" s="53">
        <f t="shared" si="64"/>
        <v>40859</v>
      </c>
    </row>
    <row r="4148" spans="1:20 16384:16384" s="19" customFormat="1" ht="24">
      <c r="A4148" s="13" t="s">
        <v>9502</v>
      </c>
      <c r="B4148" s="13" t="s">
        <v>9503</v>
      </c>
      <c r="C4148" s="22" t="s">
        <v>12330</v>
      </c>
      <c r="D4148" s="11" t="s">
        <v>12331</v>
      </c>
      <c r="E4148" s="14"/>
      <c r="F4148" s="11" t="s">
        <v>12332</v>
      </c>
      <c r="G4148" s="20" t="s">
        <v>9506</v>
      </c>
      <c r="H4148" s="25">
        <v>40859</v>
      </c>
      <c r="I4148" s="24">
        <v>40859</v>
      </c>
      <c r="J4148" s="13">
        <v>1</v>
      </c>
      <c r="K4148" s="15" t="s">
        <v>12329</v>
      </c>
      <c r="L4148" s="15"/>
      <c r="M4148" s="13" t="s">
        <v>10069</v>
      </c>
      <c r="N4148" s="13" t="s">
        <v>11583</v>
      </c>
      <c r="O4148" s="14" t="s">
        <v>12310</v>
      </c>
      <c r="P4148" s="15" t="s">
        <v>12314</v>
      </c>
      <c r="Q4148" s="15"/>
      <c r="R4148" s="15" t="s">
        <v>10198</v>
      </c>
      <c r="S4148" s="30"/>
      <c r="T4148" s="13"/>
      <c r="XFD4148" s="53">
        <f t="shared" si="64"/>
        <v>40860</v>
      </c>
    </row>
    <row r="4149" spans="1:20 16384:16384" s="19" customFormat="1" ht="24">
      <c r="A4149" s="13" t="s">
        <v>9502</v>
      </c>
      <c r="B4149" s="13" t="s">
        <v>9577</v>
      </c>
      <c r="C4149" s="22" t="s">
        <v>12333</v>
      </c>
      <c r="D4149" s="15" t="s">
        <v>12334</v>
      </c>
      <c r="E4149" s="15"/>
      <c r="F4149" s="15"/>
      <c r="G4149" s="20" t="s">
        <v>9506</v>
      </c>
      <c r="H4149" s="25">
        <v>40861</v>
      </c>
      <c r="I4149" s="24">
        <v>40861</v>
      </c>
      <c r="J4149" s="13">
        <v>1</v>
      </c>
      <c r="K4149" s="15" t="s">
        <v>12329</v>
      </c>
      <c r="L4149" s="15"/>
      <c r="M4149" s="13" t="s">
        <v>10069</v>
      </c>
      <c r="N4149" s="13" t="s">
        <v>11583</v>
      </c>
      <c r="O4149" s="14" t="s">
        <v>12310</v>
      </c>
      <c r="P4149" s="15" t="s">
        <v>12311</v>
      </c>
      <c r="Q4149" s="15"/>
      <c r="R4149" s="15" t="s">
        <v>10198</v>
      </c>
      <c r="S4149" s="30"/>
      <c r="T4149" s="13"/>
      <c r="XFD4149" s="53">
        <f t="shared" si="64"/>
        <v>40862</v>
      </c>
    </row>
    <row r="4150" spans="1:20 16384:16384" s="19" customFormat="1" ht="24">
      <c r="A4150" s="20" t="s">
        <v>9502</v>
      </c>
      <c r="B4150" s="20" t="s">
        <v>9524</v>
      </c>
      <c r="C4150" s="22" t="s">
        <v>12335</v>
      </c>
      <c r="D4150" s="22"/>
      <c r="E4150" s="14"/>
      <c r="F4150" s="11"/>
      <c r="G4150" s="20" t="s">
        <v>9506</v>
      </c>
      <c r="H4150" s="25">
        <v>40753</v>
      </c>
      <c r="I4150" s="24">
        <v>40753</v>
      </c>
      <c r="J4150" s="20">
        <v>1</v>
      </c>
      <c r="K4150" s="14"/>
      <c r="L4150" s="14"/>
      <c r="M4150" s="13" t="s">
        <v>11579</v>
      </c>
      <c r="N4150" s="13" t="s">
        <v>11581</v>
      </c>
      <c r="O4150" s="22" t="s">
        <v>12336</v>
      </c>
      <c r="P4150" s="15" t="s">
        <v>11570</v>
      </c>
      <c r="Q4150" s="15" t="s">
        <v>6995</v>
      </c>
      <c r="R4150" s="15"/>
      <c r="S4150" s="30"/>
      <c r="T4150" s="13"/>
      <c r="XFD4150" s="53">
        <f t="shared" si="64"/>
        <v>40754</v>
      </c>
    </row>
    <row r="4151" spans="1:20 16384:16384" s="19" customFormat="1" ht="12">
      <c r="A4151" s="20" t="s">
        <v>9502</v>
      </c>
      <c r="B4151" s="20" t="s">
        <v>9554</v>
      </c>
      <c r="C4151" s="22" t="s">
        <v>12337</v>
      </c>
      <c r="D4151" s="11"/>
      <c r="E4151" s="14"/>
      <c r="F4151" s="11"/>
      <c r="G4151" s="20" t="s">
        <v>9506</v>
      </c>
      <c r="H4151" s="25">
        <v>40698</v>
      </c>
      <c r="I4151" s="24">
        <v>40698</v>
      </c>
      <c r="J4151" s="20">
        <v>2</v>
      </c>
      <c r="K4151" s="14" t="s">
        <v>12338</v>
      </c>
      <c r="L4151" s="14"/>
      <c r="M4151" s="13" t="s">
        <v>10810</v>
      </c>
      <c r="N4151" s="13" t="s">
        <v>12339</v>
      </c>
      <c r="O4151" s="22" t="s">
        <v>538</v>
      </c>
      <c r="P4151" s="15" t="s">
        <v>10743</v>
      </c>
      <c r="Q4151" s="15"/>
      <c r="R4151" s="15"/>
      <c r="S4151" s="30"/>
      <c r="T4151" s="13"/>
      <c r="XFD4151" s="53">
        <f t="shared" si="64"/>
        <v>40700</v>
      </c>
    </row>
    <row r="4152" spans="1:20 16384:16384" s="19" customFormat="1" ht="12">
      <c r="A4152" s="20" t="s">
        <v>9502</v>
      </c>
      <c r="B4152" s="20" t="s">
        <v>9581</v>
      </c>
      <c r="C4152" s="22" t="s">
        <v>11594</v>
      </c>
      <c r="D4152" s="15" t="s">
        <v>12340</v>
      </c>
      <c r="E4152" s="15"/>
      <c r="F4152" s="15"/>
      <c r="G4152" s="20" t="s">
        <v>9506</v>
      </c>
      <c r="H4152" s="25">
        <v>40907</v>
      </c>
      <c r="I4152" s="24">
        <v>40907</v>
      </c>
      <c r="J4152" s="20">
        <v>1</v>
      </c>
      <c r="K4152" s="14" t="s">
        <v>12341</v>
      </c>
      <c r="L4152" s="14"/>
      <c r="M4152" s="13" t="s">
        <v>10810</v>
      </c>
      <c r="N4152" s="13" t="s">
        <v>12339</v>
      </c>
      <c r="O4152" s="22" t="s">
        <v>538</v>
      </c>
      <c r="P4152" s="15" t="s">
        <v>10743</v>
      </c>
      <c r="Q4152" s="15"/>
      <c r="R4152" s="15" t="s">
        <v>10829</v>
      </c>
      <c r="S4152" s="30"/>
      <c r="T4152" s="13"/>
      <c r="XFD4152" s="53">
        <f t="shared" si="64"/>
        <v>40908</v>
      </c>
    </row>
    <row r="4153" spans="1:20 16384:16384" s="19" customFormat="1" ht="12">
      <c r="A4153" s="10" t="s">
        <v>9502</v>
      </c>
      <c r="B4153" s="10" t="s">
        <v>9524</v>
      </c>
      <c r="C4153" s="11" t="s">
        <v>12342</v>
      </c>
      <c r="D4153" s="22"/>
      <c r="E4153" s="22"/>
      <c r="F4153" s="22"/>
      <c r="G4153" s="20" t="s">
        <v>9506</v>
      </c>
      <c r="H4153" s="25">
        <v>40574</v>
      </c>
      <c r="I4153" s="24">
        <v>40574</v>
      </c>
      <c r="J4153" s="10">
        <v>1</v>
      </c>
      <c r="K4153" s="14"/>
      <c r="L4153" s="14"/>
      <c r="M4153" s="13" t="s">
        <v>11575</v>
      </c>
      <c r="N4153" s="13" t="s">
        <v>12343</v>
      </c>
      <c r="O4153" s="11" t="s">
        <v>12344</v>
      </c>
      <c r="P4153" s="15" t="s">
        <v>10743</v>
      </c>
      <c r="Q4153" s="15"/>
      <c r="R4153" s="15"/>
      <c r="S4153" s="30"/>
      <c r="T4153" s="13"/>
      <c r="XFD4153" s="53">
        <f t="shared" si="64"/>
        <v>40575</v>
      </c>
    </row>
    <row r="4154" spans="1:20 16384:16384" s="19" customFormat="1" ht="24">
      <c r="A4154" s="10" t="s">
        <v>9502</v>
      </c>
      <c r="B4154" s="10" t="s">
        <v>9524</v>
      </c>
      <c r="C4154" s="11" t="s">
        <v>12345</v>
      </c>
      <c r="D4154" s="11"/>
      <c r="E4154" s="14"/>
      <c r="F4154" s="11" t="s">
        <v>12346</v>
      </c>
      <c r="G4154" s="20" t="s">
        <v>9506</v>
      </c>
      <c r="H4154" s="25">
        <v>40619</v>
      </c>
      <c r="I4154" s="24">
        <v>40619</v>
      </c>
      <c r="J4154" s="10">
        <v>1</v>
      </c>
      <c r="K4154" s="14" t="s">
        <v>12344</v>
      </c>
      <c r="L4154" s="14"/>
      <c r="M4154" s="13" t="s">
        <v>11575</v>
      </c>
      <c r="N4154" s="13" t="s">
        <v>12343</v>
      </c>
      <c r="O4154" s="11" t="s">
        <v>12344</v>
      </c>
      <c r="P4154" s="15" t="s">
        <v>10743</v>
      </c>
      <c r="Q4154" s="15"/>
      <c r="R4154" s="15"/>
      <c r="S4154" s="30"/>
      <c r="T4154" s="13"/>
      <c r="XFD4154" s="53">
        <f t="shared" si="64"/>
        <v>40620</v>
      </c>
    </row>
    <row r="4155" spans="1:20 16384:16384" s="19" customFormat="1" ht="24">
      <c r="A4155" s="10" t="s">
        <v>9502</v>
      </c>
      <c r="B4155" s="10" t="s">
        <v>9524</v>
      </c>
      <c r="C4155" s="11" t="s">
        <v>12347</v>
      </c>
      <c r="D4155" s="15"/>
      <c r="E4155" s="15"/>
      <c r="F4155" s="15" t="s">
        <v>12346</v>
      </c>
      <c r="G4155" s="20" t="s">
        <v>9506</v>
      </c>
      <c r="H4155" s="25">
        <v>40626</v>
      </c>
      <c r="I4155" s="24">
        <v>40626</v>
      </c>
      <c r="J4155" s="10">
        <v>1</v>
      </c>
      <c r="K4155" s="14" t="s">
        <v>12344</v>
      </c>
      <c r="L4155" s="14"/>
      <c r="M4155" s="13" t="s">
        <v>11575</v>
      </c>
      <c r="N4155" s="13" t="s">
        <v>12343</v>
      </c>
      <c r="O4155" s="11" t="s">
        <v>12344</v>
      </c>
      <c r="P4155" s="15" t="s">
        <v>10743</v>
      </c>
      <c r="Q4155" s="15"/>
      <c r="R4155" s="15"/>
      <c r="S4155" s="30"/>
      <c r="T4155" s="13"/>
      <c r="XFD4155" s="53">
        <f t="shared" si="64"/>
        <v>40627</v>
      </c>
    </row>
    <row r="4156" spans="1:20 16384:16384" s="19" customFormat="1" ht="24">
      <c r="A4156" s="10" t="s">
        <v>9502</v>
      </c>
      <c r="B4156" s="10" t="s">
        <v>9524</v>
      </c>
      <c r="C4156" s="11" t="s">
        <v>12348</v>
      </c>
      <c r="D4156" s="22"/>
      <c r="E4156" s="22"/>
      <c r="F4156" s="22"/>
      <c r="G4156" s="20" t="s">
        <v>9506</v>
      </c>
      <c r="H4156" s="25">
        <v>40640</v>
      </c>
      <c r="I4156" s="24">
        <v>40640</v>
      </c>
      <c r="J4156" s="10">
        <v>1</v>
      </c>
      <c r="K4156" s="14" t="s">
        <v>12349</v>
      </c>
      <c r="L4156" s="14"/>
      <c r="M4156" s="13" t="s">
        <v>11575</v>
      </c>
      <c r="N4156" s="13" t="s">
        <v>12343</v>
      </c>
      <c r="O4156" s="11" t="s">
        <v>12344</v>
      </c>
      <c r="P4156" s="15" t="s">
        <v>10743</v>
      </c>
      <c r="Q4156" s="15"/>
      <c r="R4156" s="15"/>
      <c r="S4156" s="30"/>
      <c r="T4156" s="13"/>
      <c r="XFD4156" s="53">
        <f t="shared" si="64"/>
        <v>40641</v>
      </c>
    </row>
    <row r="4157" spans="1:20 16384:16384" s="19" customFormat="1" ht="24">
      <c r="A4157" s="10" t="s">
        <v>9502</v>
      </c>
      <c r="B4157" s="10" t="s">
        <v>9524</v>
      </c>
      <c r="C4157" s="11" t="s">
        <v>12350</v>
      </c>
      <c r="D4157" s="22"/>
      <c r="E4157" s="22"/>
      <c r="F4157" s="22" t="s">
        <v>7441</v>
      </c>
      <c r="G4157" s="20" t="s">
        <v>9506</v>
      </c>
      <c r="H4157" s="25">
        <v>40659</v>
      </c>
      <c r="I4157" s="24">
        <v>40659</v>
      </c>
      <c r="J4157" s="10">
        <v>1</v>
      </c>
      <c r="K4157" s="14"/>
      <c r="L4157" s="14"/>
      <c r="M4157" s="13" t="s">
        <v>11575</v>
      </c>
      <c r="N4157" s="13" t="s">
        <v>12343</v>
      </c>
      <c r="O4157" s="11" t="s">
        <v>12344</v>
      </c>
      <c r="P4157" s="15" t="s">
        <v>10743</v>
      </c>
      <c r="Q4157" s="15"/>
      <c r="R4157" s="15"/>
      <c r="S4157" s="30"/>
      <c r="T4157" s="13" t="s">
        <v>9538</v>
      </c>
      <c r="XFD4157" s="53">
        <f t="shared" si="64"/>
        <v>40660</v>
      </c>
    </row>
    <row r="4158" spans="1:20 16384:16384" s="19" customFormat="1" ht="12">
      <c r="A4158" s="10" t="s">
        <v>9502</v>
      </c>
      <c r="B4158" s="10" t="s">
        <v>9524</v>
      </c>
      <c r="C4158" s="11" t="s">
        <v>12351</v>
      </c>
      <c r="D4158" s="11" t="s">
        <v>12352</v>
      </c>
      <c r="E4158" s="14"/>
      <c r="F4158" s="11"/>
      <c r="G4158" s="20" t="s">
        <v>9506</v>
      </c>
      <c r="H4158" s="25">
        <v>40670</v>
      </c>
      <c r="I4158" s="24">
        <v>40670</v>
      </c>
      <c r="J4158" s="10">
        <v>1</v>
      </c>
      <c r="K4158" s="14" t="s">
        <v>11677</v>
      </c>
      <c r="L4158" s="14"/>
      <c r="M4158" s="13" t="s">
        <v>11575</v>
      </c>
      <c r="N4158" s="13" t="s">
        <v>12343</v>
      </c>
      <c r="O4158" s="11" t="s">
        <v>12344</v>
      </c>
      <c r="P4158" s="15" t="s">
        <v>10743</v>
      </c>
      <c r="Q4158" s="15"/>
      <c r="R4158" s="15"/>
      <c r="S4158" s="30"/>
      <c r="T4158" s="13"/>
      <c r="XFD4158" s="53">
        <f t="shared" si="64"/>
        <v>40671</v>
      </c>
    </row>
    <row r="4159" spans="1:20 16384:16384" s="19" customFormat="1" ht="408">
      <c r="A4159" s="10" t="s">
        <v>9502</v>
      </c>
      <c r="B4159" s="10" t="s">
        <v>9524</v>
      </c>
      <c r="C4159" s="11" t="s">
        <v>12353</v>
      </c>
      <c r="D4159" s="15"/>
      <c r="E4159" s="15"/>
      <c r="F4159" s="15"/>
      <c r="G4159" s="20" t="s">
        <v>9506</v>
      </c>
      <c r="H4159" s="25">
        <v>40675</v>
      </c>
      <c r="I4159" s="24">
        <v>40675</v>
      </c>
      <c r="J4159" s="10">
        <v>1</v>
      </c>
      <c r="K4159" s="14" t="s">
        <v>12344</v>
      </c>
      <c r="L4159" s="14"/>
      <c r="M4159" s="13" t="s">
        <v>11575</v>
      </c>
      <c r="N4159" s="13" t="s">
        <v>12343</v>
      </c>
      <c r="O4159" s="11" t="s">
        <v>12344</v>
      </c>
      <c r="P4159" s="15" t="s">
        <v>10743</v>
      </c>
      <c r="Q4159" s="15"/>
      <c r="R4159" s="15" t="s">
        <v>19776</v>
      </c>
      <c r="S4159" s="30" t="s">
        <v>20234</v>
      </c>
      <c r="T4159" s="13"/>
      <c r="XFD4159" s="53">
        <f t="shared" si="64"/>
        <v>40676</v>
      </c>
    </row>
    <row r="4160" spans="1:20 16384:16384" s="19" customFormat="1" ht="12">
      <c r="A4160" s="10" t="s">
        <v>9502</v>
      </c>
      <c r="B4160" s="10" t="s">
        <v>9524</v>
      </c>
      <c r="C4160" s="11" t="s">
        <v>12354</v>
      </c>
      <c r="D4160" s="22"/>
      <c r="E4160" s="22"/>
      <c r="F4160" s="22"/>
      <c r="G4160" s="20" t="s">
        <v>9506</v>
      </c>
      <c r="H4160" s="25">
        <v>40697</v>
      </c>
      <c r="I4160" s="24">
        <v>40697</v>
      </c>
      <c r="J4160" s="10">
        <v>1</v>
      </c>
      <c r="K4160" s="14" t="s">
        <v>12343</v>
      </c>
      <c r="L4160" s="14"/>
      <c r="M4160" s="13" t="s">
        <v>11575</v>
      </c>
      <c r="N4160" s="13" t="s">
        <v>12343</v>
      </c>
      <c r="O4160" s="11" t="s">
        <v>12344</v>
      </c>
      <c r="P4160" s="15" t="s">
        <v>10743</v>
      </c>
      <c r="Q4160" s="15"/>
      <c r="R4160" s="15"/>
      <c r="S4160" s="30"/>
      <c r="T4160" s="13"/>
      <c r="XFD4160" s="53">
        <f t="shared" si="64"/>
        <v>40698</v>
      </c>
    </row>
    <row r="4161" spans="1:20 16384:16384" s="19" customFormat="1" ht="12">
      <c r="A4161" s="10" t="s">
        <v>9502</v>
      </c>
      <c r="B4161" s="10" t="s">
        <v>9524</v>
      </c>
      <c r="C4161" s="11" t="s">
        <v>12355</v>
      </c>
      <c r="D4161" s="11"/>
      <c r="E4161" s="14"/>
      <c r="F4161" s="11"/>
      <c r="G4161" s="20" t="s">
        <v>9506</v>
      </c>
      <c r="H4161" s="25">
        <v>40701</v>
      </c>
      <c r="I4161" s="24">
        <v>40701</v>
      </c>
      <c r="J4161" s="10">
        <v>1</v>
      </c>
      <c r="K4161" s="14" t="s">
        <v>12344</v>
      </c>
      <c r="L4161" s="14"/>
      <c r="M4161" s="13" t="s">
        <v>11575</v>
      </c>
      <c r="N4161" s="13" t="s">
        <v>12343</v>
      </c>
      <c r="O4161" s="11" t="s">
        <v>12344</v>
      </c>
      <c r="P4161" s="15" t="s">
        <v>10743</v>
      </c>
      <c r="Q4161" s="15"/>
      <c r="R4161" s="15"/>
      <c r="S4161" s="30"/>
      <c r="T4161" s="13"/>
      <c r="XFD4161" s="53">
        <f t="shared" si="64"/>
        <v>40702</v>
      </c>
    </row>
    <row r="4162" spans="1:20 16384:16384" s="19" customFormat="1" ht="12">
      <c r="A4162" s="10" t="s">
        <v>9502</v>
      </c>
      <c r="B4162" s="10" t="s">
        <v>9524</v>
      </c>
      <c r="C4162" s="11" t="s">
        <v>12356</v>
      </c>
      <c r="D4162" s="15"/>
      <c r="E4162" s="15"/>
      <c r="F4162" s="15"/>
      <c r="G4162" s="20" t="s">
        <v>9506</v>
      </c>
      <c r="H4162" s="25">
        <v>40760</v>
      </c>
      <c r="I4162" s="24">
        <v>40760</v>
      </c>
      <c r="J4162" s="10">
        <v>1</v>
      </c>
      <c r="K4162" s="14" t="s">
        <v>12343</v>
      </c>
      <c r="L4162" s="14"/>
      <c r="M4162" s="13" t="s">
        <v>11575</v>
      </c>
      <c r="N4162" s="13" t="s">
        <v>12343</v>
      </c>
      <c r="O4162" s="11" t="s">
        <v>12344</v>
      </c>
      <c r="P4162" s="15" t="s">
        <v>10743</v>
      </c>
      <c r="Q4162" s="15"/>
      <c r="R4162" s="15"/>
      <c r="S4162" s="30"/>
      <c r="T4162" s="13"/>
      <c r="XFD4162" s="53">
        <f t="shared" si="64"/>
        <v>40761</v>
      </c>
    </row>
    <row r="4163" spans="1:20 16384:16384" s="19" customFormat="1" ht="24">
      <c r="A4163" s="10" t="s">
        <v>9502</v>
      </c>
      <c r="B4163" s="10" t="s">
        <v>9524</v>
      </c>
      <c r="C4163" s="11" t="s">
        <v>12357</v>
      </c>
      <c r="D4163" s="15"/>
      <c r="E4163" s="15"/>
      <c r="F4163" s="15" t="s">
        <v>11705</v>
      </c>
      <c r="G4163" s="20" t="s">
        <v>9506</v>
      </c>
      <c r="H4163" s="25">
        <v>40767</v>
      </c>
      <c r="I4163" s="24">
        <v>40767</v>
      </c>
      <c r="J4163" s="10">
        <v>1</v>
      </c>
      <c r="K4163" s="14"/>
      <c r="L4163" s="14"/>
      <c r="M4163" s="13" t="s">
        <v>11575</v>
      </c>
      <c r="N4163" s="13" t="s">
        <v>12343</v>
      </c>
      <c r="O4163" s="11" t="s">
        <v>12344</v>
      </c>
      <c r="P4163" s="15"/>
      <c r="Q4163" s="15"/>
      <c r="R4163" s="15"/>
      <c r="S4163" s="30"/>
      <c r="T4163" s="13" t="s">
        <v>9538</v>
      </c>
      <c r="XFD4163" s="53">
        <f t="shared" si="64"/>
        <v>40768</v>
      </c>
    </row>
    <row r="4164" spans="1:20 16384:16384" s="19" customFormat="1" ht="24">
      <c r="A4164" s="10" t="s">
        <v>9502</v>
      </c>
      <c r="B4164" s="10" t="s">
        <v>9524</v>
      </c>
      <c r="C4164" s="11" t="s">
        <v>12358</v>
      </c>
      <c r="D4164" s="22"/>
      <c r="E4164" s="22"/>
      <c r="F4164" s="22" t="s">
        <v>12359</v>
      </c>
      <c r="G4164" s="20" t="s">
        <v>9506</v>
      </c>
      <c r="H4164" s="25">
        <v>40871</v>
      </c>
      <c r="I4164" s="24">
        <v>40871</v>
      </c>
      <c r="J4164" s="10">
        <v>1</v>
      </c>
      <c r="K4164" s="14" t="s">
        <v>12343</v>
      </c>
      <c r="L4164" s="14"/>
      <c r="M4164" s="13" t="s">
        <v>11575</v>
      </c>
      <c r="N4164" s="13" t="s">
        <v>12343</v>
      </c>
      <c r="O4164" s="11" t="s">
        <v>12344</v>
      </c>
      <c r="P4164" s="15" t="s">
        <v>10743</v>
      </c>
      <c r="Q4164" s="15"/>
      <c r="R4164" s="15"/>
      <c r="S4164" s="30"/>
      <c r="T4164" s="13"/>
      <c r="XFD4164" s="53">
        <f t="shared" si="64"/>
        <v>40872</v>
      </c>
    </row>
    <row r="4165" spans="1:20 16384:16384" s="19" customFormat="1" ht="12">
      <c r="A4165" s="10" t="s">
        <v>9502</v>
      </c>
      <c r="B4165" s="10" t="s">
        <v>9515</v>
      </c>
      <c r="C4165" s="11" t="s">
        <v>12360</v>
      </c>
      <c r="D4165" s="11"/>
      <c r="E4165" s="14"/>
      <c r="F4165" s="11"/>
      <c r="G4165" s="20" t="s">
        <v>9506</v>
      </c>
      <c r="H4165" s="25">
        <v>40880</v>
      </c>
      <c r="I4165" s="24">
        <v>40880</v>
      </c>
      <c r="J4165" s="10">
        <v>2</v>
      </c>
      <c r="K4165" s="14" t="s">
        <v>12361</v>
      </c>
      <c r="L4165" s="14"/>
      <c r="M4165" s="13" t="s">
        <v>11575</v>
      </c>
      <c r="N4165" s="13" t="s">
        <v>12343</v>
      </c>
      <c r="O4165" s="11" t="s">
        <v>12344</v>
      </c>
      <c r="P4165" s="15" t="s">
        <v>10743</v>
      </c>
      <c r="Q4165" s="15"/>
      <c r="R4165" s="15"/>
      <c r="S4165" s="30"/>
      <c r="T4165" s="13"/>
      <c r="XFD4165" s="53">
        <f t="shared" ref="XFD4165:XFD4228" si="65">SUM(I4165:XFC4165)</f>
        <v>40882</v>
      </c>
    </row>
    <row r="4166" spans="1:20 16384:16384" s="19" customFormat="1" ht="24">
      <c r="A4166" s="10" t="s">
        <v>9502</v>
      </c>
      <c r="B4166" s="10" t="s">
        <v>9524</v>
      </c>
      <c r="C4166" s="11" t="s">
        <v>12362</v>
      </c>
      <c r="D4166" s="15"/>
      <c r="E4166" s="15"/>
      <c r="F4166" s="15"/>
      <c r="G4166" s="20" t="s">
        <v>9506</v>
      </c>
      <c r="H4166" s="25">
        <v>40885</v>
      </c>
      <c r="I4166" s="24">
        <v>40885</v>
      </c>
      <c r="J4166" s="10">
        <v>1</v>
      </c>
      <c r="K4166" s="14"/>
      <c r="L4166" s="14"/>
      <c r="M4166" s="13" t="s">
        <v>11575</v>
      </c>
      <c r="N4166" s="13" t="s">
        <v>12343</v>
      </c>
      <c r="O4166" s="11" t="s">
        <v>12344</v>
      </c>
      <c r="P4166" s="15" t="s">
        <v>10743</v>
      </c>
      <c r="Q4166" s="15"/>
      <c r="R4166" s="15" t="s">
        <v>11111</v>
      </c>
      <c r="S4166" s="30" t="s">
        <v>20235</v>
      </c>
      <c r="T4166" s="13"/>
      <c r="XFD4166" s="53">
        <f t="shared" si="65"/>
        <v>40886</v>
      </c>
    </row>
    <row r="4167" spans="1:20 16384:16384" s="19" customFormat="1" ht="409.5">
      <c r="A4167" s="10" t="s">
        <v>9502</v>
      </c>
      <c r="B4167" s="10" t="s">
        <v>9524</v>
      </c>
      <c r="C4167" s="11" t="s">
        <v>12363</v>
      </c>
      <c r="D4167" s="22"/>
      <c r="E4167" s="22"/>
      <c r="F4167" s="22"/>
      <c r="G4167" s="20" t="s">
        <v>9506</v>
      </c>
      <c r="H4167" s="25">
        <v>40897</v>
      </c>
      <c r="I4167" s="24">
        <v>40897</v>
      </c>
      <c r="J4167" s="10">
        <v>1</v>
      </c>
      <c r="K4167" s="14" t="s">
        <v>12344</v>
      </c>
      <c r="L4167" s="14"/>
      <c r="M4167" s="13" t="s">
        <v>11575</v>
      </c>
      <c r="N4167" s="13" t="s">
        <v>12343</v>
      </c>
      <c r="O4167" s="11" t="s">
        <v>12344</v>
      </c>
      <c r="P4167" s="15" t="s">
        <v>10743</v>
      </c>
      <c r="Q4167" s="15"/>
      <c r="R4167" s="15" t="s">
        <v>20236</v>
      </c>
      <c r="S4167" s="30" t="s">
        <v>20237</v>
      </c>
      <c r="T4167" s="13"/>
      <c r="XFD4167" s="53">
        <f t="shared" si="65"/>
        <v>40898</v>
      </c>
    </row>
    <row r="4168" spans="1:20 16384:16384" s="19" customFormat="1" ht="12">
      <c r="A4168" s="10" t="s">
        <v>9502</v>
      </c>
      <c r="B4168" s="10" t="s">
        <v>9524</v>
      </c>
      <c r="C4168" s="11" t="s">
        <v>12364</v>
      </c>
      <c r="D4168" s="22"/>
      <c r="E4168" s="22"/>
      <c r="F4168" s="22"/>
      <c r="G4168" s="20" t="s">
        <v>9506</v>
      </c>
      <c r="H4168" s="25">
        <v>40898</v>
      </c>
      <c r="I4168" s="24">
        <v>40898</v>
      </c>
      <c r="J4168" s="10">
        <v>1</v>
      </c>
      <c r="K4168" s="14"/>
      <c r="L4168" s="14"/>
      <c r="M4168" s="13" t="s">
        <v>11575</v>
      </c>
      <c r="N4168" s="13" t="s">
        <v>12343</v>
      </c>
      <c r="O4168" s="11" t="s">
        <v>12344</v>
      </c>
      <c r="P4168" s="15" t="s">
        <v>10743</v>
      </c>
      <c r="Q4168" s="15"/>
      <c r="R4168" s="15"/>
      <c r="S4168" s="30"/>
      <c r="T4168" s="13" t="s">
        <v>12294</v>
      </c>
      <c r="XFD4168" s="53">
        <f t="shared" si="65"/>
        <v>40899</v>
      </c>
    </row>
    <row r="4169" spans="1:20 16384:16384" s="19" customFormat="1" ht="12">
      <c r="A4169" s="10" t="s">
        <v>9502</v>
      </c>
      <c r="B4169" s="13" t="s">
        <v>9515</v>
      </c>
      <c r="C4169" s="15" t="s">
        <v>12365</v>
      </c>
      <c r="D4169" s="15" t="s">
        <v>12366</v>
      </c>
      <c r="E4169" s="15"/>
      <c r="F4169" s="15" t="s">
        <v>12367</v>
      </c>
      <c r="G4169" s="20" t="s">
        <v>9506</v>
      </c>
      <c r="H4169" s="25">
        <v>40858</v>
      </c>
      <c r="I4169" s="25">
        <v>40858</v>
      </c>
      <c r="J4169" s="13">
        <v>1</v>
      </c>
      <c r="K4169" s="15"/>
      <c r="L4169" s="15"/>
      <c r="M4169" s="13" t="s">
        <v>10741</v>
      </c>
      <c r="N4169" s="13" t="s">
        <v>12368</v>
      </c>
      <c r="O4169" s="22" t="s">
        <v>12369</v>
      </c>
      <c r="P4169" s="15" t="s">
        <v>11127</v>
      </c>
      <c r="Q4169" s="15"/>
      <c r="R4169" s="15"/>
      <c r="S4169" s="30"/>
      <c r="T4169" s="13" t="s">
        <v>11130</v>
      </c>
      <c r="XFD4169" s="53">
        <f t="shared" si="65"/>
        <v>40859</v>
      </c>
    </row>
    <row r="4170" spans="1:20 16384:16384" s="19" customFormat="1" ht="24">
      <c r="A4170" s="10" t="s">
        <v>9502</v>
      </c>
      <c r="B4170" s="13" t="s">
        <v>9515</v>
      </c>
      <c r="C4170" s="15" t="s">
        <v>7980</v>
      </c>
      <c r="D4170" s="15" t="s">
        <v>12370</v>
      </c>
      <c r="E4170" s="15"/>
      <c r="F4170" s="15" t="s">
        <v>12367</v>
      </c>
      <c r="G4170" s="20" t="s">
        <v>9506</v>
      </c>
      <c r="H4170" s="25">
        <v>40886</v>
      </c>
      <c r="I4170" s="25">
        <v>40886</v>
      </c>
      <c r="J4170" s="13">
        <v>1</v>
      </c>
      <c r="K4170" s="15"/>
      <c r="L4170" s="15"/>
      <c r="M4170" s="13" t="s">
        <v>10741</v>
      </c>
      <c r="N4170" s="13" t="s">
        <v>12368</v>
      </c>
      <c r="O4170" s="22" t="s">
        <v>12369</v>
      </c>
      <c r="P4170" s="15" t="s">
        <v>11127</v>
      </c>
      <c r="Q4170" s="15"/>
      <c r="R4170" s="15"/>
      <c r="S4170" s="30"/>
      <c r="T4170" s="13" t="s">
        <v>11130</v>
      </c>
      <c r="XFD4170" s="53">
        <f t="shared" si="65"/>
        <v>40887</v>
      </c>
    </row>
    <row r="4171" spans="1:20 16384:16384" s="19" customFormat="1" ht="12">
      <c r="A4171" s="10" t="s">
        <v>9502</v>
      </c>
      <c r="B4171" s="10" t="s">
        <v>9524</v>
      </c>
      <c r="C4171" s="14" t="s">
        <v>11733</v>
      </c>
      <c r="D4171" s="15"/>
      <c r="E4171" s="15"/>
      <c r="F4171" s="15" t="s">
        <v>12371</v>
      </c>
      <c r="G4171" s="10" t="s">
        <v>9562</v>
      </c>
      <c r="H4171" s="25">
        <v>40822</v>
      </c>
      <c r="I4171" s="24">
        <v>40822</v>
      </c>
      <c r="J4171" s="20">
        <v>1</v>
      </c>
      <c r="K4171" s="15"/>
      <c r="L4171" s="15"/>
      <c r="M4171" s="13" t="s">
        <v>10069</v>
      </c>
      <c r="N4171" s="13" t="s">
        <v>12372</v>
      </c>
      <c r="O4171" s="22" t="s">
        <v>12373</v>
      </c>
      <c r="P4171" s="15"/>
      <c r="Q4171" s="15"/>
      <c r="R4171" s="15"/>
      <c r="S4171" s="30"/>
      <c r="T4171" s="13" t="s">
        <v>11666</v>
      </c>
      <c r="XFD4171" s="53">
        <f t="shared" si="65"/>
        <v>40823</v>
      </c>
    </row>
    <row r="4172" spans="1:20 16384:16384" s="19" customFormat="1" ht="12">
      <c r="A4172" s="13" t="s">
        <v>9502</v>
      </c>
      <c r="B4172" s="13" t="s">
        <v>9515</v>
      </c>
      <c r="C4172" s="14" t="s">
        <v>12374</v>
      </c>
      <c r="D4172" s="15"/>
      <c r="E4172" s="15"/>
      <c r="F4172" s="15"/>
      <c r="G4172" s="20" t="s">
        <v>9506</v>
      </c>
      <c r="H4172" s="25">
        <v>40642</v>
      </c>
      <c r="I4172" s="24">
        <v>40642</v>
      </c>
      <c r="J4172" s="20">
        <v>1</v>
      </c>
      <c r="K4172" s="14"/>
      <c r="L4172" s="14"/>
      <c r="M4172" s="13" t="s">
        <v>10069</v>
      </c>
      <c r="N4172" s="13" t="s">
        <v>11029</v>
      </c>
      <c r="O4172" s="22" t="s">
        <v>12375</v>
      </c>
      <c r="P4172" s="15" t="s">
        <v>12376</v>
      </c>
      <c r="Q4172" s="15"/>
      <c r="R4172" s="15"/>
      <c r="S4172" s="30"/>
      <c r="T4172" s="13"/>
      <c r="XFD4172" s="53">
        <f t="shared" si="65"/>
        <v>40643</v>
      </c>
    </row>
    <row r="4173" spans="1:20 16384:16384" s="19" customFormat="1" ht="12">
      <c r="A4173" s="13" t="s">
        <v>9502</v>
      </c>
      <c r="B4173" s="13" t="s">
        <v>9515</v>
      </c>
      <c r="C4173" s="14" t="s">
        <v>12377</v>
      </c>
      <c r="D4173" s="15"/>
      <c r="E4173" s="15"/>
      <c r="F4173" s="15"/>
      <c r="G4173" s="20" t="s">
        <v>9506</v>
      </c>
      <c r="H4173" s="25">
        <v>40698</v>
      </c>
      <c r="I4173" s="24">
        <v>40698</v>
      </c>
      <c r="J4173" s="20">
        <v>1</v>
      </c>
      <c r="K4173" s="14"/>
      <c r="L4173" s="14"/>
      <c r="M4173" s="13" t="s">
        <v>10069</v>
      </c>
      <c r="N4173" s="13" t="s">
        <v>11029</v>
      </c>
      <c r="O4173" s="22" t="s">
        <v>12375</v>
      </c>
      <c r="P4173" s="15" t="s">
        <v>12376</v>
      </c>
      <c r="Q4173" s="15"/>
      <c r="R4173" s="15"/>
      <c r="S4173" s="30"/>
      <c r="T4173" s="13"/>
      <c r="XFD4173" s="53">
        <f t="shared" si="65"/>
        <v>40699</v>
      </c>
    </row>
    <row r="4174" spans="1:20 16384:16384" s="19" customFormat="1" ht="12">
      <c r="A4174" s="13" t="s">
        <v>9502</v>
      </c>
      <c r="B4174" s="13" t="s">
        <v>9515</v>
      </c>
      <c r="C4174" s="14" t="s">
        <v>12378</v>
      </c>
      <c r="D4174" s="15"/>
      <c r="E4174" s="15"/>
      <c r="F4174" s="15"/>
      <c r="G4174" s="20" t="s">
        <v>9506</v>
      </c>
      <c r="H4174" s="25">
        <v>40855</v>
      </c>
      <c r="I4174" s="24">
        <v>40855</v>
      </c>
      <c r="J4174" s="20">
        <v>1</v>
      </c>
      <c r="K4174" s="14"/>
      <c r="L4174" s="14"/>
      <c r="M4174" s="13" t="s">
        <v>10069</v>
      </c>
      <c r="N4174" s="13" t="s">
        <v>11029</v>
      </c>
      <c r="O4174" s="22" t="s">
        <v>12375</v>
      </c>
      <c r="P4174" s="15" t="s">
        <v>12376</v>
      </c>
      <c r="Q4174" s="15"/>
      <c r="R4174" s="15"/>
      <c r="S4174" s="30"/>
      <c r="T4174" s="13"/>
      <c r="XFD4174" s="53">
        <f t="shared" si="65"/>
        <v>40856</v>
      </c>
    </row>
    <row r="4175" spans="1:20 16384:16384" s="19" customFormat="1" ht="251.25">
      <c r="A4175" s="13" t="s">
        <v>9502</v>
      </c>
      <c r="B4175" s="13" t="s">
        <v>9524</v>
      </c>
      <c r="C4175" s="14" t="s">
        <v>12379</v>
      </c>
      <c r="D4175" s="11" t="s">
        <v>8497</v>
      </c>
      <c r="E4175" s="14"/>
      <c r="F4175" s="11"/>
      <c r="G4175" s="20" t="s">
        <v>9506</v>
      </c>
      <c r="H4175" s="25">
        <v>40554</v>
      </c>
      <c r="I4175" s="24">
        <v>40554</v>
      </c>
      <c r="J4175" s="13">
        <v>1</v>
      </c>
      <c r="K4175" s="14" t="s">
        <v>10135</v>
      </c>
      <c r="L4175" s="14"/>
      <c r="M4175" s="13" t="s">
        <v>12380</v>
      </c>
      <c r="N4175" s="13" t="s">
        <v>12372</v>
      </c>
      <c r="O4175" s="14" t="s">
        <v>12381</v>
      </c>
      <c r="P4175" s="15"/>
      <c r="Q4175" s="15"/>
      <c r="R4175" s="15" t="s">
        <v>20238</v>
      </c>
      <c r="S4175" s="30" t="s">
        <v>20239</v>
      </c>
      <c r="T4175" s="13"/>
      <c r="XFD4175" s="53">
        <f t="shared" si="65"/>
        <v>40555</v>
      </c>
    </row>
    <row r="4176" spans="1:20 16384:16384" s="19" customFormat="1" ht="228">
      <c r="A4176" s="13" t="s">
        <v>9502</v>
      </c>
      <c r="B4176" s="13" t="s">
        <v>9524</v>
      </c>
      <c r="C4176" s="14" t="s">
        <v>12382</v>
      </c>
      <c r="D4176" s="15" t="s">
        <v>12383</v>
      </c>
      <c r="E4176" s="15"/>
      <c r="F4176" s="15"/>
      <c r="G4176" s="20" t="s">
        <v>9506</v>
      </c>
      <c r="H4176" s="25">
        <v>40556</v>
      </c>
      <c r="I4176" s="24">
        <v>40556</v>
      </c>
      <c r="J4176" s="13">
        <v>1</v>
      </c>
      <c r="K4176" s="14" t="s">
        <v>12384</v>
      </c>
      <c r="L4176" s="14"/>
      <c r="M4176" s="13" t="s">
        <v>12380</v>
      </c>
      <c r="N4176" s="13" t="s">
        <v>12372</v>
      </c>
      <c r="O4176" s="14" t="s">
        <v>12381</v>
      </c>
      <c r="P4176" s="15"/>
      <c r="Q4176" s="15"/>
      <c r="R4176" s="15" t="s">
        <v>20155</v>
      </c>
      <c r="S4176" s="30" t="s">
        <v>20241</v>
      </c>
      <c r="T4176" s="13"/>
      <c r="XFD4176" s="53">
        <f t="shared" si="65"/>
        <v>40557</v>
      </c>
    </row>
    <row r="4177" spans="1:20 16384:16384" s="19" customFormat="1" ht="108">
      <c r="A4177" s="13" t="s">
        <v>9502</v>
      </c>
      <c r="B4177" s="13" t="s">
        <v>9524</v>
      </c>
      <c r="C4177" s="14" t="s">
        <v>12385</v>
      </c>
      <c r="D4177" s="22" t="s">
        <v>8498</v>
      </c>
      <c r="E4177" s="22"/>
      <c r="F4177" s="22"/>
      <c r="G4177" s="20" t="s">
        <v>9506</v>
      </c>
      <c r="H4177" s="25">
        <v>40568</v>
      </c>
      <c r="I4177" s="24">
        <v>40568</v>
      </c>
      <c r="J4177" s="13">
        <v>1</v>
      </c>
      <c r="K4177" s="14" t="s">
        <v>10135</v>
      </c>
      <c r="L4177" s="14"/>
      <c r="M4177" s="13" t="s">
        <v>12380</v>
      </c>
      <c r="N4177" s="13" t="s">
        <v>12372</v>
      </c>
      <c r="O4177" s="14" t="s">
        <v>12381</v>
      </c>
      <c r="P4177" s="15"/>
      <c r="Q4177" s="15"/>
      <c r="R4177" s="15" t="s">
        <v>20240</v>
      </c>
      <c r="S4177" s="30" t="s">
        <v>12386</v>
      </c>
      <c r="T4177" s="13"/>
      <c r="XFD4177" s="53">
        <f t="shared" si="65"/>
        <v>40569</v>
      </c>
    </row>
    <row r="4178" spans="1:20 16384:16384" s="19" customFormat="1" ht="300">
      <c r="A4178" s="13" t="s">
        <v>9502</v>
      </c>
      <c r="B4178" s="13" t="s">
        <v>9524</v>
      </c>
      <c r="C4178" s="14" t="s">
        <v>12387</v>
      </c>
      <c r="D4178" s="11" t="s">
        <v>12383</v>
      </c>
      <c r="E4178" s="14"/>
      <c r="F4178" s="11"/>
      <c r="G4178" s="20" t="s">
        <v>9506</v>
      </c>
      <c r="H4178" s="25">
        <v>40570</v>
      </c>
      <c r="I4178" s="24">
        <v>40570</v>
      </c>
      <c r="J4178" s="13">
        <v>1</v>
      </c>
      <c r="K4178" s="14" t="s">
        <v>12384</v>
      </c>
      <c r="L4178" s="14"/>
      <c r="M4178" s="13" t="s">
        <v>12380</v>
      </c>
      <c r="N4178" s="13" t="s">
        <v>12372</v>
      </c>
      <c r="O4178" s="14" t="s">
        <v>12381</v>
      </c>
      <c r="P4178" s="15"/>
      <c r="Q4178" s="15"/>
      <c r="R4178" s="15" t="s">
        <v>20214</v>
      </c>
      <c r="S4178" s="30" t="s">
        <v>12388</v>
      </c>
      <c r="T4178" s="13"/>
      <c r="XFD4178" s="53">
        <f t="shared" si="65"/>
        <v>40571</v>
      </c>
    </row>
    <row r="4179" spans="1:20 16384:16384" s="19" customFormat="1" ht="180">
      <c r="A4179" s="13" t="s">
        <v>9502</v>
      </c>
      <c r="B4179" s="13" t="s">
        <v>9524</v>
      </c>
      <c r="C4179" s="14" t="s">
        <v>12389</v>
      </c>
      <c r="D4179" s="15" t="s">
        <v>12390</v>
      </c>
      <c r="E4179" s="15"/>
      <c r="F4179" s="15"/>
      <c r="G4179" s="20" t="s">
        <v>9506</v>
      </c>
      <c r="H4179" s="25">
        <v>40571</v>
      </c>
      <c r="I4179" s="24">
        <v>40571</v>
      </c>
      <c r="J4179" s="13">
        <v>1</v>
      </c>
      <c r="K4179" s="14" t="s">
        <v>12384</v>
      </c>
      <c r="L4179" s="14"/>
      <c r="M4179" s="13" t="s">
        <v>12380</v>
      </c>
      <c r="N4179" s="13" t="s">
        <v>12372</v>
      </c>
      <c r="O4179" s="14" t="s">
        <v>12381</v>
      </c>
      <c r="P4179" s="15"/>
      <c r="Q4179" s="15"/>
      <c r="R4179" s="15" t="s">
        <v>20211</v>
      </c>
      <c r="S4179" s="30" t="s">
        <v>20242</v>
      </c>
      <c r="T4179" s="13"/>
      <c r="XFD4179" s="53">
        <f t="shared" si="65"/>
        <v>40572</v>
      </c>
    </row>
    <row r="4180" spans="1:20 16384:16384" s="19" customFormat="1" ht="192">
      <c r="A4180" s="13" t="s">
        <v>9502</v>
      </c>
      <c r="B4180" s="13" t="s">
        <v>9524</v>
      </c>
      <c r="C4180" s="14" t="s">
        <v>12391</v>
      </c>
      <c r="D4180" s="22" t="s">
        <v>12383</v>
      </c>
      <c r="E4180" s="22"/>
      <c r="F4180" s="22"/>
      <c r="G4180" s="20" t="s">
        <v>9506</v>
      </c>
      <c r="H4180" s="25">
        <v>40581</v>
      </c>
      <c r="I4180" s="24">
        <v>40581</v>
      </c>
      <c r="J4180" s="13">
        <v>1</v>
      </c>
      <c r="K4180" s="14" t="s">
        <v>12384</v>
      </c>
      <c r="L4180" s="14"/>
      <c r="M4180" s="13" t="s">
        <v>12380</v>
      </c>
      <c r="N4180" s="13" t="s">
        <v>12372</v>
      </c>
      <c r="O4180" s="14" t="s">
        <v>12381</v>
      </c>
      <c r="P4180" s="15"/>
      <c r="Q4180" s="15"/>
      <c r="R4180" s="15" t="s">
        <v>20212</v>
      </c>
      <c r="S4180" s="30" t="s">
        <v>20243</v>
      </c>
      <c r="T4180" s="13"/>
      <c r="XFD4180" s="53">
        <f t="shared" si="65"/>
        <v>40582</v>
      </c>
    </row>
    <row r="4181" spans="1:20 16384:16384" s="19" customFormat="1" ht="276">
      <c r="A4181" s="13" t="s">
        <v>9502</v>
      </c>
      <c r="B4181" s="13" t="s">
        <v>9524</v>
      </c>
      <c r="C4181" s="14" t="s">
        <v>12392</v>
      </c>
      <c r="D4181" s="11" t="s">
        <v>12393</v>
      </c>
      <c r="E4181" s="14"/>
      <c r="F4181" s="11"/>
      <c r="G4181" s="20" t="s">
        <v>9506</v>
      </c>
      <c r="H4181" s="25">
        <v>40582</v>
      </c>
      <c r="I4181" s="24">
        <v>40582</v>
      </c>
      <c r="J4181" s="13">
        <v>1</v>
      </c>
      <c r="K4181" s="14" t="s">
        <v>12384</v>
      </c>
      <c r="L4181" s="14"/>
      <c r="M4181" s="13" t="s">
        <v>12380</v>
      </c>
      <c r="N4181" s="13" t="s">
        <v>12372</v>
      </c>
      <c r="O4181" s="14" t="s">
        <v>12381</v>
      </c>
      <c r="P4181" s="15"/>
      <c r="Q4181" s="15"/>
      <c r="R4181" s="15" t="s">
        <v>20213</v>
      </c>
      <c r="S4181" s="30" t="s">
        <v>12394</v>
      </c>
      <c r="T4181" s="13"/>
      <c r="XFD4181" s="53">
        <f t="shared" si="65"/>
        <v>40583</v>
      </c>
    </row>
    <row r="4182" spans="1:20 16384:16384" s="19" customFormat="1" ht="360">
      <c r="A4182" s="13" t="s">
        <v>9502</v>
      </c>
      <c r="B4182" s="13" t="s">
        <v>9524</v>
      </c>
      <c r="C4182" s="14" t="s">
        <v>12395</v>
      </c>
      <c r="D4182" s="15" t="s">
        <v>12383</v>
      </c>
      <c r="E4182" s="15"/>
      <c r="F4182" s="15"/>
      <c r="G4182" s="20" t="s">
        <v>9506</v>
      </c>
      <c r="H4182" s="25">
        <v>40584</v>
      </c>
      <c r="I4182" s="24">
        <v>40584</v>
      </c>
      <c r="J4182" s="13">
        <v>1</v>
      </c>
      <c r="K4182" s="14" t="s">
        <v>12384</v>
      </c>
      <c r="L4182" s="14"/>
      <c r="M4182" s="13" t="s">
        <v>12380</v>
      </c>
      <c r="N4182" s="13" t="s">
        <v>12372</v>
      </c>
      <c r="O4182" s="14" t="s">
        <v>12381</v>
      </c>
      <c r="P4182" s="15"/>
      <c r="Q4182" s="15"/>
      <c r="R4182" s="15" t="s">
        <v>19777</v>
      </c>
      <c r="S4182" s="30" t="s">
        <v>20244</v>
      </c>
      <c r="T4182" s="13"/>
      <c r="XFD4182" s="53">
        <f t="shared" si="65"/>
        <v>40585</v>
      </c>
    </row>
    <row r="4183" spans="1:20 16384:16384" s="19" customFormat="1" ht="96">
      <c r="A4183" s="13" t="s">
        <v>9502</v>
      </c>
      <c r="B4183" s="13" t="s">
        <v>9524</v>
      </c>
      <c r="C4183" s="14" t="s">
        <v>12396</v>
      </c>
      <c r="D4183" s="22" t="s">
        <v>12393</v>
      </c>
      <c r="E4183" s="22"/>
      <c r="F4183" s="22"/>
      <c r="G4183" s="20" t="s">
        <v>9506</v>
      </c>
      <c r="H4183" s="25">
        <v>40585</v>
      </c>
      <c r="I4183" s="24">
        <v>40585</v>
      </c>
      <c r="J4183" s="13">
        <v>1</v>
      </c>
      <c r="K4183" s="14" t="s">
        <v>12384</v>
      </c>
      <c r="L4183" s="14"/>
      <c r="M4183" s="13" t="s">
        <v>12380</v>
      </c>
      <c r="N4183" s="13" t="s">
        <v>12372</v>
      </c>
      <c r="O4183" s="14" t="s">
        <v>12381</v>
      </c>
      <c r="P4183" s="15"/>
      <c r="Q4183" s="15"/>
      <c r="R4183" s="15" t="s">
        <v>12397</v>
      </c>
      <c r="S4183" s="30" t="s">
        <v>12398</v>
      </c>
      <c r="T4183" s="13"/>
      <c r="XFD4183" s="53">
        <f t="shared" si="65"/>
        <v>40586</v>
      </c>
    </row>
    <row r="4184" spans="1:20 16384:16384" s="19" customFormat="1" ht="409.5">
      <c r="A4184" s="13" t="s">
        <v>9502</v>
      </c>
      <c r="B4184" s="13" t="s">
        <v>9524</v>
      </c>
      <c r="C4184" s="14" t="s">
        <v>12399</v>
      </c>
      <c r="D4184" s="11" t="s">
        <v>12390</v>
      </c>
      <c r="E4184" s="14"/>
      <c r="F4184" s="11"/>
      <c r="G4184" s="20" t="s">
        <v>9506</v>
      </c>
      <c r="H4184" s="25">
        <v>40590</v>
      </c>
      <c r="I4184" s="24">
        <v>40590</v>
      </c>
      <c r="J4184" s="13">
        <v>1</v>
      </c>
      <c r="K4184" s="14" t="s">
        <v>12384</v>
      </c>
      <c r="L4184" s="14"/>
      <c r="M4184" s="13" t="s">
        <v>12380</v>
      </c>
      <c r="N4184" s="13" t="s">
        <v>12372</v>
      </c>
      <c r="O4184" s="14" t="s">
        <v>12381</v>
      </c>
      <c r="P4184" s="15"/>
      <c r="Q4184" s="15"/>
      <c r="R4184" s="15" t="s">
        <v>12400</v>
      </c>
      <c r="S4184" s="30" t="s">
        <v>12401</v>
      </c>
      <c r="T4184" s="13"/>
      <c r="XFD4184" s="53">
        <f t="shared" si="65"/>
        <v>40591</v>
      </c>
    </row>
    <row r="4185" spans="1:20 16384:16384" s="19" customFormat="1" ht="204">
      <c r="A4185" s="13" t="s">
        <v>9502</v>
      </c>
      <c r="B4185" s="13" t="s">
        <v>9524</v>
      </c>
      <c r="C4185" s="14" t="s">
        <v>12402</v>
      </c>
      <c r="D4185" s="15" t="s">
        <v>12383</v>
      </c>
      <c r="E4185" s="15"/>
      <c r="F4185" s="15"/>
      <c r="G4185" s="20" t="s">
        <v>9506</v>
      </c>
      <c r="H4185" s="25">
        <v>40596</v>
      </c>
      <c r="I4185" s="24">
        <v>40596</v>
      </c>
      <c r="J4185" s="13">
        <v>1</v>
      </c>
      <c r="K4185" s="14" t="s">
        <v>12384</v>
      </c>
      <c r="L4185" s="14"/>
      <c r="M4185" s="13" t="s">
        <v>12380</v>
      </c>
      <c r="N4185" s="13" t="s">
        <v>12372</v>
      </c>
      <c r="O4185" s="14" t="s">
        <v>12381</v>
      </c>
      <c r="P4185" s="15"/>
      <c r="Q4185" s="15"/>
      <c r="R4185" s="15" t="s">
        <v>20210</v>
      </c>
      <c r="S4185" s="30" t="s">
        <v>20245</v>
      </c>
      <c r="T4185" s="13"/>
      <c r="XFD4185" s="53">
        <f t="shared" si="65"/>
        <v>40597</v>
      </c>
    </row>
    <row r="4186" spans="1:20 16384:16384" s="19" customFormat="1" ht="120">
      <c r="A4186" s="13" t="s">
        <v>9502</v>
      </c>
      <c r="B4186" s="13" t="s">
        <v>9524</v>
      </c>
      <c r="C4186" s="14" t="s">
        <v>12403</v>
      </c>
      <c r="D4186" s="22" t="s">
        <v>12390</v>
      </c>
      <c r="E4186" s="22"/>
      <c r="F4186" s="22"/>
      <c r="G4186" s="20" t="s">
        <v>9506</v>
      </c>
      <c r="H4186" s="25">
        <v>40597</v>
      </c>
      <c r="I4186" s="24">
        <v>40597</v>
      </c>
      <c r="J4186" s="13">
        <v>1</v>
      </c>
      <c r="K4186" s="14" t="s">
        <v>12384</v>
      </c>
      <c r="L4186" s="14"/>
      <c r="M4186" s="13" t="s">
        <v>12380</v>
      </c>
      <c r="N4186" s="13" t="s">
        <v>12372</v>
      </c>
      <c r="O4186" s="14" t="s">
        <v>12381</v>
      </c>
      <c r="P4186" s="15"/>
      <c r="Q4186" s="15"/>
      <c r="R4186" s="15" t="s">
        <v>20246</v>
      </c>
      <c r="S4186" s="30" t="s">
        <v>20247</v>
      </c>
      <c r="T4186" s="13"/>
      <c r="XFD4186" s="53">
        <f t="shared" si="65"/>
        <v>40598</v>
      </c>
    </row>
    <row r="4187" spans="1:20 16384:16384" s="19" customFormat="1" ht="168">
      <c r="A4187" s="13" t="s">
        <v>9502</v>
      </c>
      <c r="B4187" s="13" t="s">
        <v>9524</v>
      </c>
      <c r="C4187" s="14" t="s">
        <v>11589</v>
      </c>
      <c r="D4187" s="11" t="s">
        <v>12383</v>
      </c>
      <c r="E4187" s="14"/>
      <c r="F4187" s="11"/>
      <c r="G4187" s="20" t="s">
        <v>9506</v>
      </c>
      <c r="H4187" s="25">
        <v>40598</v>
      </c>
      <c r="I4187" s="24">
        <v>40598</v>
      </c>
      <c r="J4187" s="13">
        <v>1</v>
      </c>
      <c r="K4187" s="14" t="s">
        <v>12384</v>
      </c>
      <c r="L4187" s="14"/>
      <c r="M4187" s="13" t="s">
        <v>12380</v>
      </c>
      <c r="N4187" s="13" t="s">
        <v>12372</v>
      </c>
      <c r="O4187" s="14" t="s">
        <v>12381</v>
      </c>
      <c r="P4187" s="15"/>
      <c r="Q4187" s="15"/>
      <c r="R4187" s="15" t="s">
        <v>12404</v>
      </c>
      <c r="S4187" s="30" t="s">
        <v>12405</v>
      </c>
      <c r="T4187" s="13"/>
      <c r="XFD4187" s="53">
        <f t="shared" si="65"/>
        <v>40599</v>
      </c>
    </row>
    <row r="4188" spans="1:20 16384:16384" s="19" customFormat="1" ht="84">
      <c r="A4188" s="13" t="s">
        <v>9502</v>
      </c>
      <c r="B4188" s="13" t="s">
        <v>9524</v>
      </c>
      <c r="C4188" s="14" t="s">
        <v>12406</v>
      </c>
      <c r="D4188" s="15" t="s">
        <v>12393</v>
      </c>
      <c r="E4188" s="15"/>
      <c r="F4188" s="15"/>
      <c r="G4188" s="20" t="s">
        <v>9506</v>
      </c>
      <c r="H4188" s="25">
        <v>40599</v>
      </c>
      <c r="I4188" s="24">
        <v>40599</v>
      </c>
      <c r="J4188" s="13">
        <v>1</v>
      </c>
      <c r="K4188" s="14" t="s">
        <v>12384</v>
      </c>
      <c r="L4188" s="14"/>
      <c r="M4188" s="13" t="s">
        <v>12380</v>
      </c>
      <c r="N4188" s="13" t="s">
        <v>12372</v>
      </c>
      <c r="O4188" s="14" t="s">
        <v>12381</v>
      </c>
      <c r="P4188" s="15"/>
      <c r="Q4188" s="15"/>
      <c r="R4188" s="15" t="s">
        <v>18114</v>
      </c>
      <c r="S4188" s="30" t="s">
        <v>20248</v>
      </c>
      <c r="T4188" s="13"/>
      <c r="XFD4188" s="53">
        <f t="shared" si="65"/>
        <v>40600</v>
      </c>
    </row>
    <row r="4189" spans="1:20 16384:16384" s="19" customFormat="1" ht="12">
      <c r="A4189" s="13" t="s">
        <v>9502</v>
      </c>
      <c r="B4189" s="13" t="s">
        <v>9524</v>
      </c>
      <c r="C4189" s="14" t="s">
        <v>12407</v>
      </c>
      <c r="D4189" s="22"/>
      <c r="E4189" s="22"/>
      <c r="F4189" s="22"/>
      <c r="G4189" s="20" t="s">
        <v>9506</v>
      </c>
      <c r="H4189" s="25">
        <v>40600</v>
      </c>
      <c r="I4189" s="24">
        <v>40600</v>
      </c>
      <c r="J4189" s="13">
        <v>1</v>
      </c>
      <c r="K4189" s="14" t="s">
        <v>12384</v>
      </c>
      <c r="L4189" s="14"/>
      <c r="M4189" s="13" t="s">
        <v>12380</v>
      </c>
      <c r="N4189" s="13" t="s">
        <v>12372</v>
      </c>
      <c r="O4189" s="14" t="s">
        <v>12381</v>
      </c>
      <c r="P4189" s="15"/>
      <c r="Q4189" s="15"/>
      <c r="R4189" s="15"/>
      <c r="S4189" s="30"/>
      <c r="T4189" s="13"/>
      <c r="XFD4189" s="53">
        <f t="shared" si="65"/>
        <v>40601</v>
      </c>
    </row>
    <row r="4190" spans="1:20 16384:16384" s="19" customFormat="1" ht="228">
      <c r="A4190" s="13" t="s">
        <v>9502</v>
      </c>
      <c r="B4190" s="13" t="s">
        <v>9524</v>
      </c>
      <c r="C4190" s="14" t="s">
        <v>12408</v>
      </c>
      <c r="D4190" s="11" t="s">
        <v>12383</v>
      </c>
      <c r="E4190" s="14"/>
      <c r="F4190" s="11"/>
      <c r="G4190" s="20" t="s">
        <v>9506</v>
      </c>
      <c r="H4190" s="25">
        <v>40605</v>
      </c>
      <c r="I4190" s="24">
        <v>40605</v>
      </c>
      <c r="J4190" s="13">
        <v>1</v>
      </c>
      <c r="K4190" s="14" t="s">
        <v>703</v>
      </c>
      <c r="L4190" s="14"/>
      <c r="M4190" s="13" t="s">
        <v>16497</v>
      </c>
      <c r="N4190" s="13" t="s">
        <v>1960</v>
      </c>
      <c r="O4190" s="14" t="s">
        <v>16498</v>
      </c>
      <c r="P4190" s="15"/>
      <c r="Q4190" s="15"/>
      <c r="R4190" s="15" t="s">
        <v>19778</v>
      </c>
      <c r="S4190" s="30" t="s">
        <v>20249</v>
      </c>
      <c r="T4190" s="13"/>
      <c r="XFD4190" s="53">
        <f t="shared" si="65"/>
        <v>40606</v>
      </c>
    </row>
    <row r="4191" spans="1:20 16384:16384" s="19" customFormat="1" ht="228">
      <c r="A4191" s="13" t="s">
        <v>2</v>
      </c>
      <c r="B4191" s="13" t="s">
        <v>3</v>
      </c>
      <c r="C4191" s="14" t="s">
        <v>16499</v>
      </c>
      <c r="D4191" s="15" t="s">
        <v>867</v>
      </c>
      <c r="E4191" s="15"/>
      <c r="F4191" s="15"/>
      <c r="G4191" s="20" t="s">
        <v>5</v>
      </c>
      <c r="H4191" s="25">
        <v>40606</v>
      </c>
      <c r="I4191" s="24">
        <v>40606</v>
      </c>
      <c r="J4191" s="13">
        <v>1</v>
      </c>
      <c r="K4191" s="14" t="s">
        <v>703</v>
      </c>
      <c r="L4191" s="14"/>
      <c r="M4191" s="13" t="s">
        <v>16497</v>
      </c>
      <c r="N4191" s="13" t="s">
        <v>1960</v>
      </c>
      <c r="O4191" s="14" t="s">
        <v>16498</v>
      </c>
      <c r="P4191" s="15"/>
      <c r="Q4191" s="15"/>
      <c r="R4191" s="15" t="s">
        <v>19779</v>
      </c>
      <c r="S4191" s="30" t="s">
        <v>20250</v>
      </c>
      <c r="T4191" s="13"/>
      <c r="XFD4191" s="53">
        <f t="shared" si="65"/>
        <v>40607</v>
      </c>
    </row>
    <row r="4192" spans="1:20 16384:16384" s="19" customFormat="1" ht="144">
      <c r="A4192" s="13" t="s">
        <v>2</v>
      </c>
      <c r="B4192" s="13" t="s">
        <v>3</v>
      </c>
      <c r="C4192" s="14" t="s">
        <v>869</v>
      </c>
      <c r="D4192" s="22" t="s">
        <v>16500</v>
      </c>
      <c r="E4192" s="22"/>
      <c r="F4192" s="22"/>
      <c r="G4192" s="20" t="s">
        <v>5</v>
      </c>
      <c r="H4192" s="25">
        <v>40609</v>
      </c>
      <c r="I4192" s="24">
        <v>40609</v>
      </c>
      <c r="J4192" s="13">
        <v>1</v>
      </c>
      <c r="K4192" s="14" t="s">
        <v>703</v>
      </c>
      <c r="L4192" s="14"/>
      <c r="M4192" s="13" t="s">
        <v>16497</v>
      </c>
      <c r="N4192" s="13" t="s">
        <v>1960</v>
      </c>
      <c r="O4192" s="14" t="s">
        <v>16498</v>
      </c>
      <c r="P4192" s="15"/>
      <c r="Q4192" s="15"/>
      <c r="R4192" s="15" t="s">
        <v>20251</v>
      </c>
      <c r="S4192" s="30" t="s">
        <v>20252</v>
      </c>
      <c r="T4192" s="13"/>
      <c r="XFD4192" s="53">
        <f t="shared" si="65"/>
        <v>40610</v>
      </c>
    </row>
    <row r="4193" spans="1:20 16384:16384" s="19" customFormat="1" ht="180">
      <c r="A4193" s="13" t="s">
        <v>2</v>
      </c>
      <c r="B4193" s="13" t="s">
        <v>3</v>
      </c>
      <c r="C4193" s="14" t="s">
        <v>16501</v>
      </c>
      <c r="D4193" s="11" t="s">
        <v>16500</v>
      </c>
      <c r="E4193" s="14"/>
      <c r="F4193" s="11"/>
      <c r="G4193" s="20" t="s">
        <v>5</v>
      </c>
      <c r="H4193" s="25">
        <v>40612</v>
      </c>
      <c r="I4193" s="24">
        <v>40612</v>
      </c>
      <c r="J4193" s="13">
        <v>1</v>
      </c>
      <c r="K4193" s="14" t="s">
        <v>703</v>
      </c>
      <c r="L4193" s="14"/>
      <c r="M4193" s="13" t="s">
        <v>16497</v>
      </c>
      <c r="N4193" s="13" t="s">
        <v>1960</v>
      </c>
      <c r="O4193" s="14" t="s">
        <v>16498</v>
      </c>
      <c r="P4193" s="15"/>
      <c r="Q4193" s="15"/>
      <c r="R4193" s="15" t="s">
        <v>20253</v>
      </c>
      <c r="S4193" s="30" t="s">
        <v>20254</v>
      </c>
      <c r="T4193" s="13"/>
      <c r="XFD4193" s="53">
        <f t="shared" si="65"/>
        <v>40613</v>
      </c>
    </row>
    <row r="4194" spans="1:20 16384:16384" s="19" customFormat="1" ht="12">
      <c r="A4194" s="13" t="s">
        <v>2</v>
      </c>
      <c r="B4194" s="13" t="s">
        <v>3</v>
      </c>
      <c r="C4194" s="14" t="s">
        <v>870</v>
      </c>
      <c r="D4194" s="15"/>
      <c r="E4194" s="15"/>
      <c r="F4194" s="15"/>
      <c r="G4194" s="20" t="s">
        <v>5</v>
      </c>
      <c r="H4194" s="25">
        <v>40614</v>
      </c>
      <c r="I4194" s="24">
        <v>40614</v>
      </c>
      <c r="J4194" s="13">
        <v>1</v>
      </c>
      <c r="K4194" s="14"/>
      <c r="L4194" s="14"/>
      <c r="M4194" s="13" t="s">
        <v>16497</v>
      </c>
      <c r="N4194" s="13" t="s">
        <v>1960</v>
      </c>
      <c r="O4194" s="14" t="s">
        <v>16498</v>
      </c>
      <c r="P4194" s="15"/>
      <c r="Q4194" s="15"/>
      <c r="R4194" s="15"/>
      <c r="S4194" s="30"/>
      <c r="T4194" s="13"/>
      <c r="XFD4194" s="53">
        <f t="shared" si="65"/>
        <v>40615</v>
      </c>
    </row>
    <row r="4195" spans="1:20 16384:16384" s="19" customFormat="1" ht="144">
      <c r="A4195" s="13" t="s">
        <v>2</v>
      </c>
      <c r="B4195" s="13" t="s">
        <v>3</v>
      </c>
      <c r="C4195" s="14" t="s">
        <v>16502</v>
      </c>
      <c r="D4195" s="22" t="s">
        <v>16500</v>
      </c>
      <c r="E4195" s="22"/>
      <c r="F4195" s="22"/>
      <c r="G4195" s="20" t="s">
        <v>5</v>
      </c>
      <c r="H4195" s="25">
        <v>40619</v>
      </c>
      <c r="I4195" s="24">
        <v>40619</v>
      </c>
      <c r="J4195" s="13">
        <v>1</v>
      </c>
      <c r="K4195" s="14" t="s">
        <v>703</v>
      </c>
      <c r="L4195" s="14"/>
      <c r="M4195" s="13" t="s">
        <v>16497</v>
      </c>
      <c r="N4195" s="13" t="s">
        <v>1960</v>
      </c>
      <c r="O4195" s="14" t="s">
        <v>16498</v>
      </c>
      <c r="P4195" s="15"/>
      <c r="Q4195" s="15"/>
      <c r="R4195" s="15" t="s">
        <v>19780</v>
      </c>
      <c r="S4195" s="30" t="s">
        <v>20255</v>
      </c>
      <c r="T4195" s="13"/>
      <c r="XFD4195" s="53">
        <f t="shared" si="65"/>
        <v>40620</v>
      </c>
    </row>
    <row r="4196" spans="1:20 16384:16384" s="19" customFormat="1" ht="240">
      <c r="A4196" s="13" t="s">
        <v>2</v>
      </c>
      <c r="B4196" s="13" t="s">
        <v>3</v>
      </c>
      <c r="C4196" s="14" t="s">
        <v>16503</v>
      </c>
      <c r="D4196" s="11" t="s">
        <v>867</v>
      </c>
      <c r="E4196" s="14"/>
      <c r="F4196" s="11"/>
      <c r="G4196" s="20" t="s">
        <v>5</v>
      </c>
      <c r="H4196" s="25">
        <v>40623</v>
      </c>
      <c r="I4196" s="24">
        <v>40623</v>
      </c>
      <c r="J4196" s="13">
        <v>1</v>
      </c>
      <c r="K4196" s="14" t="s">
        <v>703</v>
      </c>
      <c r="L4196" s="14"/>
      <c r="M4196" s="13" t="s">
        <v>16497</v>
      </c>
      <c r="N4196" s="13" t="s">
        <v>1960</v>
      </c>
      <c r="O4196" s="14" t="s">
        <v>16498</v>
      </c>
      <c r="P4196" s="15"/>
      <c r="Q4196" s="15"/>
      <c r="R4196" s="15" t="s">
        <v>20208</v>
      </c>
      <c r="S4196" s="30" t="s">
        <v>20256</v>
      </c>
      <c r="T4196" s="13"/>
      <c r="XFD4196" s="53">
        <f t="shared" si="65"/>
        <v>40624</v>
      </c>
    </row>
    <row r="4197" spans="1:20 16384:16384" s="19" customFormat="1" ht="216">
      <c r="A4197" s="13" t="s">
        <v>2</v>
      </c>
      <c r="B4197" s="13" t="s">
        <v>3</v>
      </c>
      <c r="C4197" s="14" t="s">
        <v>871</v>
      </c>
      <c r="D4197" s="15" t="s">
        <v>867</v>
      </c>
      <c r="E4197" s="15"/>
      <c r="F4197" s="15"/>
      <c r="G4197" s="20" t="s">
        <v>5</v>
      </c>
      <c r="H4197" s="25">
        <v>40627</v>
      </c>
      <c r="I4197" s="24">
        <v>40627</v>
      </c>
      <c r="J4197" s="13">
        <v>1</v>
      </c>
      <c r="K4197" s="14" t="s">
        <v>703</v>
      </c>
      <c r="L4197" s="14"/>
      <c r="M4197" s="13" t="s">
        <v>16497</v>
      </c>
      <c r="N4197" s="13" t="s">
        <v>1960</v>
      </c>
      <c r="O4197" s="14" t="s">
        <v>16498</v>
      </c>
      <c r="P4197" s="15"/>
      <c r="Q4197" s="15"/>
      <c r="R4197" s="15" t="s">
        <v>20209</v>
      </c>
      <c r="S4197" s="30" t="s">
        <v>16504</v>
      </c>
      <c r="T4197" s="13"/>
      <c r="XFD4197" s="53">
        <f t="shared" si="65"/>
        <v>40628</v>
      </c>
    </row>
    <row r="4198" spans="1:20 16384:16384" s="19" customFormat="1" ht="276">
      <c r="A4198" s="13" t="s">
        <v>2</v>
      </c>
      <c r="B4198" s="13" t="s">
        <v>37</v>
      </c>
      <c r="C4198" s="14" t="s">
        <v>16505</v>
      </c>
      <c r="D4198" s="22"/>
      <c r="E4198" s="22"/>
      <c r="F4198" s="22"/>
      <c r="G4198" s="20" t="s">
        <v>5</v>
      </c>
      <c r="H4198" s="25">
        <v>40628</v>
      </c>
      <c r="I4198" s="24">
        <v>40628</v>
      </c>
      <c r="J4198" s="13">
        <v>1</v>
      </c>
      <c r="K4198" s="14" t="s">
        <v>703</v>
      </c>
      <c r="L4198" s="14"/>
      <c r="M4198" s="13" t="s">
        <v>16497</v>
      </c>
      <c r="N4198" s="13" t="s">
        <v>1960</v>
      </c>
      <c r="O4198" s="14" t="s">
        <v>16498</v>
      </c>
      <c r="P4198" s="15"/>
      <c r="Q4198" s="15"/>
      <c r="R4198" s="15" t="s">
        <v>16506</v>
      </c>
      <c r="S4198" s="30" t="s">
        <v>8964</v>
      </c>
      <c r="T4198" s="13"/>
      <c r="XFD4198" s="53">
        <f t="shared" si="65"/>
        <v>40629</v>
      </c>
    </row>
    <row r="4199" spans="1:20 16384:16384" s="19" customFormat="1" ht="276">
      <c r="A4199" s="13" t="s">
        <v>2</v>
      </c>
      <c r="B4199" s="13" t="s">
        <v>37</v>
      </c>
      <c r="C4199" s="14" t="s">
        <v>16507</v>
      </c>
      <c r="D4199" s="11" t="s">
        <v>867</v>
      </c>
      <c r="E4199" s="14"/>
      <c r="F4199" s="11"/>
      <c r="G4199" s="20" t="s">
        <v>5</v>
      </c>
      <c r="H4199" s="25">
        <v>40630</v>
      </c>
      <c r="I4199" s="24">
        <v>40630</v>
      </c>
      <c r="J4199" s="13">
        <v>1</v>
      </c>
      <c r="K4199" s="14" t="s">
        <v>703</v>
      </c>
      <c r="L4199" s="14"/>
      <c r="M4199" s="13" t="s">
        <v>16497</v>
      </c>
      <c r="N4199" s="13" t="s">
        <v>1960</v>
      </c>
      <c r="O4199" s="14" t="s">
        <v>16498</v>
      </c>
      <c r="P4199" s="15"/>
      <c r="Q4199" s="15"/>
      <c r="R4199" s="15" t="s">
        <v>20207</v>
      </c>
      <c r="S4199" s="30" t="s">
        <v>8965</v>
      </c>
      <c r="T4199" s="13"/>
      <c r="XFD4199" s="53">
        <f t="shared" si="65"/>
        <v>40631</v>
      </c>
    </row>
    <row r="4200" spans="1:20 16384:16384" s="19" customFormat="1" ht="240">
      <c r="A4200" s="13" t="s">
        <v>2</v>
      </c>
      <c r="B4200" s="13" t="s">
        <v>3</v>
      </c>
      <c r="C4200" s="14" t="s">
        <v>16508</v>
      </c>
      <c r="D4200" s="15" t="s">
        <v>16509</v>
      </c>
      <c r="E4200" s="15"/>
      <c r="F4200" s="15"/>
      <c r="G4200" s="20" t="s">
        <v>5</v>
      </c>
      <c r="H4200" s="25">
        <v>40632</v>
      </c>
      <c r="I4200" s="24">
        <v>40632</v>
      </c>
      <c r="J4200" s="13">
        <v>1</v>
      </c>
      <c r="K4200" s="14" t="s">
        <v>703</v>
      </c>
      <c r="L4200" s="14"/>
      <c r="M4200" s="13" t="s">
        <v>16497</v>
      </c>
      <c r="N4200" s="13" t="s">
        <v>1960</v>
      </c>
      <c r="O4200" s="14" t="s">
        <v>16498</v>
      </c>
      <c r="P4200" s="15"/>
      <c r="Q4200" s="15"/>
      <c r="R4200" s="15" t="s">
        <v>19781</v>
      </c>
      <c r="S4200" s="30" t="s">
        <v>16510</v>
      </c>
      <c r="T4200" s="13"/>
      <c r="XFD4200" s="53">
        <f t="shared" si="65"/>
        <v>40633</v>
      </c>
    </row>
    <row r="4201" spans="1:20 16384:16384" s="19" customFormat="1" ht="192">
      <c r="A4201" s="13" t="s">
        <v>2</v>
      </c>
      <c r="B4201" s="13" t="s">
        <v>3</v>
      </c>
      <c r="C4201" s="14" t="s">
        <v>1071</v>
      </c>
      <c r="D4201" s="22" t="s">
        <v>867</v>
      </c>
      <c r="E4201" s="22"/>
      <c r="F4201" s="22"/>
      <c r="G4201" s="20" t="s">
        <v>5</v>
      </c>
      <c r="H4201" s="25">
        <v>40634</v>
      </c>
      <c r="I4201" s="24">
        <v>40634</v>
      </c>
      <c r="J4201" s="13">
        <v>1</v>
      </c>
      <c r="K4201" s="14" t="s">
        <v>703</v>
      </c>
      <c r="L4201" s="14"/>
      <c r="M4201" s="13" t="s">
        <v>16497</v>
      </c>
      <c r="N4201" s="13" t="s">
        <v>1960</v>
      </c>
      <c r="O4201" s="14" t="s">
        <v>16498</v>
      </c>
      <c r="P4201" s="15"/>
      <c r="Q4201" s="15"/>
      <c r="R4201" s="15" t="s">
        <v>9125</v>
      </c>
      <c r="S4201" s="30" t="s">
        <v>16511</v>
      </c>
      <c r="T4201" s="13"/>
      <c r="XFD4201" s="53">
        <f t="shared" si="65"/>
        <v>40635</v>
      </c>
    </row>
    <row r="4202" spans="1:20 16384:16384" s="19" customFormat="1" ht="192">
      <c r="A4202" s="13" t="s">
        <v>2</v>
      </c>
      <c r="B4202" s="13" t="s">
        <v>3</v>
      </c>
      <c r="C4202" s="14" t="s">
        <v>16512</v>
      </c>
      <c r="D4202" s="11" t="s">
        <v>16500</v>
      </c>
      <c r="E4202" s="14"/>
      <c r="F4202" s="11"/>
      <c r="G4202" s="20" t="s">
        <v>5</v>
      </c>
      <c r="H4202" s="25">
        <v>40637</v>
      </c>
      <c r="I4202" s="24">
        <v>40637</v>
      </c>
      <c r="J4202" s="13">
        <v>1</v>
      </c>
      <c r="K4202" s="14" t="s">
        <v>703</v>
      </c>
      <c r="L4202" s="14"/>
      <c r="M4202" s="13" t="s">
        <v>16497</v>
      </c>
      <c r="N4202" s="13" t="s">
        <v>1960</v>
      </c>
      <c r="O4202" s="14" t="s">
        <v>16498</v>
      </c>
      <c r="P4202" s="15"/>
      <c r="Q4202" s="15"/>
      <c r="R4202" s="15" t="s">
        <v>20206</v>
      </c>
      <c r="S4202" s="30" t="s">
        <v>16513</v>
      </c>
      <c r="T4202" s="13"/>
      <c r="XFD4202" s="53">
        <f t="shared" si="65"/>
        <v>40638</v>
      </c>
    </row>
    <row r="4203" spans="1:20 16384:16384" s="19" customFormat="1" ht="336">
      <c r="A4203" s="13" t="s">
        <v>2</v>
      </c>
      <c r="B4203" s="13" t="s">
        <v>3</v>
      </c>
      <c r="C4203" s="14" t="s">
        <v>16514</v>
      </c>
      <c r="D4203" s="15" t="s">
        <v>16500</v>
      </c>
      <c r="E4203" s="15"/>
      <c r="F4203" s="15"/>
      <c r="G4203" s="20" t="s">
        <v>5</v>
      </c>
      <c r="H4203" s="25">
        <v>40640</v>
      </c>
      <c r="I4203" s="24">
        <v>40640</v>
      </c>
      <c r="J4203" s="13">
        <v>1</v>
      </c>
      <c r="K4203" s="14" t="s">
        <v>703</v>
      </c>
      <c r="L4203" s="14"/>
      <c r="M4203" s="13" t="s">
        <v>16497</v>
      </c>
      <c r="N4203" s="13" t="s">
        <v>1960</v>
      </c>
      <c r="O4203" s="14" t="s">
        <v>16498</v>
      </c>
      <c r="P4203" s="15"/>
      <c r="Q4203" s="15"/>
      <c r="R4203" s="15" t="s">
        <v>19782</v>
      </c>
      <c r="S4203" s="30" t="s">
        <v>20257</v>
      </c>
      <c r="T4203" s="13"/>
      <c r="XFD4203" s="53">
        <f t="shared" si="65"/>
        <v>40641</v>
      </c>
    </row>
    <row r="4204" spans="1:20 16384:16384" s="19" customFormat="1" ht="240">
      <c r="A4204" s="13" t="s">
        <v>2</v>
      </c>
      <c r="B4204" s="13" t="s">
        <v>3</v>
      </c>
      <c r="C4204" s="14" t="s">
        <v>872</v>
      </c>
      <c r="D4204" s="22" t="s">
        <v>16500</v>
      </c>
      <c r="E4204" s="22"/>
      <c r="F4204" s="22"/>
      <c r="G4204" s="20" t="s">
        <v>5</v>
      </c>
      <c r="H4204" s="25">
        <v>40647</v>
      </c>
      <c r="I4204" s="24">
        <v>40647</v>
      </c>
      <c r="J4204" s="13">
        <v>1</v>
      </c>
      <c r="K4204" s="14" t="s">
        <v>703</v>
      </c>
      <c r="L4204" s="14"/>
      <c r="M4204" s="13" t="s">
        <v>16497</v>
      </c>
      <c r="N4204" s="13" t="s">
        <v>1960</v>
      </c>
      <c r="O4204" s="14" t="s">
        <v>16498</v>
      </c>
      <c r="P4204" s="15"/>
      <c r="Q4204" s="15"/>
      <c r="R4204" s="15" t="s">
        <v>8419</v>
      </c>
      <c r="S4204" s="30" t="s">
        <v>3017</v>
      </c>
      <c r="T4204" s="13"/>
      <c r="XFD4204" s="53">
        <f t="shared" si="65"/>
        <v>40648</v>
      </c>
    </row>
    <row r="4205" spans="1:20 16384:16384" s="19" customFormat="1" ht="409.5">
      <c r="A4205" s="13" t="s">
        <v>2</v>
      </c>
      <c r="B4205" s="13" t="s">
        <v>3</v>
      </c>
      <c r="C4205" s="14" t="s">
        <v>873</v>
      </c>
      <c r="D4205" s="11" t="s">
        <v>867</v>
      </c>
      <c r="E4205" s="14"/>
      <c r="F4205" s="11"/>
      <c r="G4205" s="20" t="s">
        <v>5</v>
      </c>
      <c r="H4205" s="25">
        <v>40648</v>
      </c>
      <c r="I4205" s="24">
        <v>40648</v>
      </c>
      <c r="J4205" s="13">
        <v>1</v>
      </c>
      <c r="K4205" s="14" t="s">
        <v>703</v>
      </c>
      <c r="L4205" s="14"/>
      <c r="M4205" s="13" t="s">
        <v>16497</v>
      </c>
      <c r="N4205" s="13" t="s">
        <v>1960</v>
      </c>
      <c r="O4205" s="14" t="s">
        <v>16498</v>
      </c>
      <c r="P4205" s="15"/>
      <c r="Q4205" s="15"/>
      <c r="R4205" s="15" t="s">
        <v>20205</v>
      </c>
      <c r="S4205" s="30" t="s">
        <v>8966</v>
      </c>
      <c r="T4205" s="13"/>
      <c r="XFD4205" s="53">
        <f t="shared" si="65"/>
        <v>40649</v>
      </c>
    </row>
    <row r="4206" spans="1:20 16384:16384" s="19" customFormat="1" ht="12">
      <c r="A4206" s="13" t="s">
        <v>2</v>
      </c>
      <c r="B4206" s="13" t="s">
        <v>3</v>
      </c>
      <c r="C4206" s="14" t="s">
        <v>874</v>
      </c>
      <c r="D4206" s="15"/>
      <c r="E4206" s="15"/>
      <c r="F4206" s="15"/>
      <c r="G4206" s="20" t="s">
        <v>5</v>
      </c>
      <c r="H4206" s="25">
        <v>40649</v>
      </c>
      <c r="I4206" s="24">
        <v>40649</v>
      </c>
      <c r="J4206" s="13">
        <v>1</v>
      </c>
      <c r="K4206" s="14"/>
      <c r="L4206" s="14"/>
      <c r="M4206" s="13" t="s">
        <v>16497</v>
      </c>
      <c r="N4206" s="13" t="s">
        <v>1960</v>
      </c>
      <c r="O4206" s="14" t="s">
        <v>16498</v>
      </c>
      <c r="P4206" s="15"/>
      <c r="Q4206" s="15"/>
      <c r="R4206" s="15"/>
      <c r="S4206" s="30"/>
      <c r="T4206" s="13"/>
      <c r="XFD4206" s="53">
        <f t="shared" si="65"/>
        <v>40650</v>
      </c>
    </row>
    <row r="4207" spans="1:20 16384:16384" s="19" customFormat="1" ht="192">
      <c r="A4207" s="13" t="s">
        <v>2</v>
      </c>
      <c r="B4207" s="13" t="s">
        <v>3</v>
      </c>
      <c r="C4207" s="14" t="s">
        <v>16515</v>
      </c>
      <c r="D4207" s="22" t="s">
        <v>867</v>
      </c>
      <c r="E4207" s="22"/>
      <c r="F4207" s="22"/>
      <c r="G4207" s="20" t="s">
        <v>5</v>
      </c>
      <c r="H4207" s="25">
        <v>40655</v>
      </c>
      <c r="I4207" s="24">
        <v>40655</v>
      </c>
      <c r="J4207" s="13">
        <v>1</v>
      </c>
      <c r="K4207" s="14" t="s">
        <v>703</v>
      </c>
      <c r="L4207" s="14"/>
      <c r="M4207" s="13" t="s">
        <v>16497</v>
      </c>
      <c r="N4207" s="13" t="s">
        <v>1960</v>
      </c>
      <c r="O4207" s="14" t="s">
        <v>16498</v>
      </c>
      <c r="P4207" s="15"/>
      <c r="Q4207" s="15"/>
      <c r="R4207" s="15" t="s">
        <v>20203</v>
      </c>
      <c r="S4207" s="30" t="s">
        <v>20258</v>
      </c>
      <c r="T4207" s="13"/>
      <c r="XFD4207" s="53">
        <f t="shared" si="65"/>
        <v>40656</v>
      </c>
    </row>
    <row r="4208" spans="1:20 16384:16384" s="19" customFormat="1" ht="264">
      <c r="A4208" s="13" t="s">
        <v>2</v>
      </c>
      <c r="B4208" s="13" t="s">
        <v>3</v>
      </c>
      <c r="C4208" s="14" t="s">
        <v>875</v>
      </c>
      <c r="D4208" s="11" t="s">
        <v>867</v>
      </c>
      <c r="E4208" s="14"/>
      <c r="F4208" s="11"/>
      <c r="G4208" s="20" t="s">
        <v>5</v>
      </c>
      <c r="H4208" s="25">
        <v>40662</v>
      </c>
      <c r="I4208" s="24">
        <v>40662</v>
      </c>
      <c r="J4208" s="13">
        <v>1</v>
      </c>
      <c r="K4208" s="14" t="s">
        <v>703</v>
      </c>
      <c r="L4208" s="14"/>
      <c r="M4208" s="13" t="s">
        <v>16497</v>
      </c>
      <c r="N4208" s="13" t="s">
        <v>1960</v>
      </c>
      <c r="O4208" s="14" t="s">
        <v>16498</v>
      </c>
      <c r="P4208" s="15"/>
      <c r="Q4208" s="15"/>
      <c r="R4208" s="15" t="s">
        <v>20204</v>
      </c>
      <c r="S4208" s="30" t="s">
        <v>20259</v>
      </c>
      <c r="T4208" s="13"/>
      <c r="XFD4208" s="53">
        <f t="shared" si="65"/>
        <v>40663</v>
      </c>
    </row>
    <row r="4209" spans="1:20 16384:16384" s="19" customFormat="1" ht="252">
      <c r="A4209" s="13" t="s">
        <v>2</v>
      </c>
      <c r="B4209" s="13" t="s">
        <v>3</v>
      </c>
      <c r="C4209" s="14" t="s">
        <v>876</v>
      </c>
      <c r="D4209" s="15" t="s">
        <v>867</v>
      </c>
      <c r="E4209" s="15"/>
      <c r="F4209" s="15"/>
      <c r="G4209" s="20" t="s">
        <v>5</v>
      </c>
      <c r="H4209" s="25">
        <v>40666</v>
      </c>
      <c r="I4209" s="24">
        <v>40666</v>
      </c>
      <c r="J4209" s="13">
        <v>1</v>
      </c>
      <c r="K4209" s="14" t="s">
        <v>703</v>
      </c>
      <c r="L4209" s="14"/>
      <c r="M4209" s="13" t="s">
        <v>16497</v>
      </c>
      <c r="N4209" s="13" t="s">
        <v>1960</v>
      </c>
      <c r="O4209" s="14" t="s">
        <v>16498</v>
      </c>
      <c r="P4209" s="15"/>
      <c r="Q4209" s="15"/>
      <c r="R4209" s="15" t="s">
        <v>19783</v>
      </c>
      <c r="S4209" s="30" t="s">
        <v>16516</v>
      </c>
      <c r="T4209" s="13"/>
      <c r="XFD4209" s="53">
        <f t="shared" si="65"/>
        <v>40667</v>
      </c>
    </row>
    <row r="4210" spans="1:20 16384:16384" s="19" customFormat="1" ht="12">
      <c r="A4210" s="13" t="s">
        <v>2</v>
      </c>
      <c r="B4210" s="13" t="s">
        <v>3</v>
      </c>
      <c r="C4210" s="14" t="s">
        <v>9156</v>
      </c>
      <c r="D4210" s="22"/>
      <c r="E4210" s="22"/>
      <c r="F4210" s="22"/>
      <c r="G4210" s="20" t="s">
        <v>5</v>
      </c>
      <c r="H4210" s="25">
        <v>40669</v>
      </c>
      <c r="I4210" s="24">
        <v>40669</v>
      </c>
      <c r="J4210" s="13">
        <v>1</v>
      </c>
      <c r="K4210" s="14"/>
      <c r="L4210" s="14"/>
      <c r="M4210" s="13" t="s">
        <v>16497</v>
      </c>
      <c r="N4210" s="13" t="s">
        <v>1960</v>
      </c>
      <c r="O4210" s="14" t="s">
        <v>16498</v>
      </c>
      <c r="P4210" s="15"/>
      <c r="Q4210" s="15"/>
      <c r="R4210" s="15"/>
      <c r="S4210" s="30"/>
      <c r="T4210" s="13"/>
      <c r="XFD4210" s="53">
        <f t="shared" si="65"/>
        <v>40670</v>
      </c>
    </row>
    <row r="4211" spans="1:20 16384:16384" s="19" customFormat="1" ht="192">
      <c r="A4211" s="13" t="s">
        <v>2</v>
      </c>
      <c r="B4211" s="13" t="s">
        <v>3</v>
      </c>
      <c r="C4211" s="14" t="s">
        <v>16517</v>
      </c>
      <c r="D4211" s="11" t="s">
        <v>16500</v>
      </c>
      <c r="E4211" s="14"/>
      <c r="F4211" s="11"/>
      <c r="G4211" s="20" t="s">
        <v>5</v>
      </c>
      <c r="H4211" s="25">
        <v>40672</v>
      </c>
      <c r="I4211" s="24">
        <v>40672</v>
      </c>
      <c r="J4211" s="13">
        <v>1</v>
      </c>
      <c r="K4211" s="14" t="s">
        <v>703</v>
      </c>
      <c r="L4211" s="14"/>
      <c r="M4211" s="13" t="s">
        <v>16497</v>
      </c>
      <c r="N4211" s="13" t="s">
        <v>1960</v>
      </c>
      <c r="O4211" s="14" t="s">
        <v>16498</v>
      </c>
      <c r="P4211" s="15"/>
      <c r="Q4211" s="15"/>
      <c r="R4211" s="15" t="s">
        <v>20202</v>
      </c>
      <c r="S4211" s="30" t="s">
        <v>20260</v>
      </c>
      <c r="T4211" s="13"/>
      <c r="XFD4211" s="53">
        <f t="shared" si="65"/>
        <v>40673</v>
      </c>
    </row>
    <row r="4212" spans="1:20 16384:16384" s="19" customFormat="1" ht="132">
      <c r="A4212" s="13" t="s">
        <v>2</v>
      </c>
      <c r="B4212" s="13" t="s">
        <v>3</v>
      </c>
      <c r="C4212" s="14" t="s">
        <v>16518</v>
      </c>
      <c r="D4212" s="15" t="s">
        <v>16500</v>
      </c>
      <c r="E4212" s="15"/>
      <c r="F4212" s="15"/>
      <c r="G4212" s="20" t="s">
        <v>5</v>
      </c>
      <c r="H4212" s="25">
        <v>40675</v>
      </c>
      <c r="I4212" s="24">
        <v>40675</v>
      </c>
      <c r="J4212" s="13">
        <v>1</v>
      </c>
      <c r="K4212" s="14" t="s">
        <v>703</v>
      </c>
      <c r="L4212" s="14"/>
      <c r="M4212" s="13" t="s">
        <v>16497</v>
      </c>
      <c r="N4212" s="13" t="s">
        <v>1960</v>
      </c>
      <c r="O4212" s="14" t="s">
        <v>16498</v>
      </c>
      <c r="P4212" s="15"/>
      <c r="Q4212" s="15"/>
      <c r="R4212" s="15" t="s">
        <v>19784</v>
      </c>
      <c r="S4212" s="30" t="s">
        <v>20261</v>
      </c>
      <c r="T4212" s="13"/>
      <c r="XFD4212" s="53">
        <f t="shared" si="65"/>
        <v>40676</v>
      </c>
    </row>
    <row r="4213" spans="1:20 16384:16384" s="19" customFormat="1" ht="372">
      <c r="A4213" s="13" t="s">
        <v>2</v>
      </c>
      <c r="B4213" s="13" t="s">
        <v>37</v>
      </c>
      <c r="C4213" s="14" t="s">
        <v>877</v>
      </c>
      <c r="D4213" s="22" t="s">
        <v>867</v>
      </c>
      <c r="E4213" s="22"/>
      <c r="F4213" s="22"/>
      <c r="G4213" s="20" t="s">
        <v>5</v>
      </c>
      <c r="H4213" s="25">
        <v>40676</v>
      </c>
      <c r="I4213" s="24">
        <v>40676</v>
      </c>
      <c r="J4213" s="13">
        <v>1</v>
      </c>
      <c r="K4213" s="14" t="s">
        <v>703</v>
      </c>
      <c r="L4213" s="14"/>
      <c r="M4213" s="13" t="s">
        <v>16497</v>
      </c>
      <c r="N4213" s="13" t="s">
        <v>1960</v>
      </c>
      <c r="O4213" s="14" t="s">
        <v>16498</v>
      </c>
      <c r="P4213" s="15"/>
      <c r="Q4213" s="15"/>
      <c r="R4213" s="15" t="s">
        <v>19785</v>
      </c>
      <c r="S4213" s="30" t="s">
        <v>16519</v>
      </c>
      <c r="T4213" s="13"/>
      <c r="XFD4213" s="53">
        <f t="shared" si="65"/>
        <v>40677</v>
      </c>
    </row>
    <row r="4214" spans="1:20 16384:16384" s="19" customFormat="1" ht="168">
      <c r="A4214" s="13" t="s">
        <v>2</v>
      </c>
      <c r="B4214" s="13" t="s">
        <v>3</v>
      </c>
      <c r="C4214" s="14" t="s">
        <v>878</v>
      </c>
      <c r="D4214" s="11" t="s">
        <v>16500</v>
      </c>
      <c r="E4214" s="14"/>
      <c r="F4214" s="11"/>
      <c r="G4214" s="20" t="s">
        <v>5</v>
      </c>
      <c r="H4214" s="25">
        <v>40682</v>
      </c>
      <c r="I4214" s="24">
        <v>40682</v>
      </c>
      <c r="J4214" s="13">
        <v>1</v>
      </c>
      <c r="K4214" s="14" t="s">
        <v>703</v>
      </c>
      <c r="L4214" s="14"/>
      <c r="M4214" s="13" t="s">
        <v>16497</v>
      </c>
      <c r="N4214" s="13" t="s">
        <v>1960</v>
      </c>
      <c r="O4214" s="14" t="s">
        <v>16498</v>
      </c>
      <c r="P4214" s="15"/>
      <c r="Q4214" s="15"/>
      <c r="R4214" s="15" t="s">
        <v>20262</v>
      </c>
      <c r="S4214" s="30" t="s">
        <v>20263</v>
      </c>
      <c r="T4214" s="13"/>
      <c r="XFD4214" s="53">
        <f t="shared" si="65"/>
        <v>40683</v>
      </c>
    </row>
    <row r="4215" spans="1:20 16384:16384" s="19" customFormat="1" ht="312">
      <c r="A4215" s="13" t="s">
        <v>2</v>
      </c>
      <c r="B4215" s="13" t="s">
        <v>3</v>
      </c>
      <c r="C4215" s="14" t="s">
        <v>16520</v>
      </c>
      <c r="D4215" s="15" t="s">
        <v>867</v>
      </c>
      <c r="E4215" s="15"/>
      <c r="F4215" s="15"/>
      <c r="G4215" s="20" t="s">
        <v>5</v>
      </c>
      <c r="H4215" s="25">
        <v>40683</v>
      </c>
      <c r="I4215" s="24">
        <v>40683</v>
      </c>
      <c r="J4215" s="13">
        <v>1</v>
      </c>
      <c r="K4215" s="14" t="s">
        <v>703</v>
      </c>
      <c r="L4215" s="14"/>
      <c r="M4215" s="13" t="s">
        <v>16497</v>
      </c>
      <c r="N4215" s="13" t="s">
        <v>1960</v>
      </c>
      <c r="O4215" s="14" t="s">
        <v>16498</v>
      </c>
      <c r="P4215" s="15"/>
      <c r="Q4215" s="15"/>
      <c r="R4215" s="15" t="s">
        <v>20201</v>
      </c>
      <c r="S4215" s="30" t="s">
        <v>16521</v>
      </c>
      <c r="T4215" s="13"/>
      <c r="XFD4215" s="53">
        <f t="shared" si="65"/>
        <v>40684</v>
      </c>
    </row>
    <row r="4216" spans="1:20 16384:16384" s="19" customFormat="1" ht="216">
      <c r="A4216" s="13" t="s">
        <v>2</v>
      </c>
      <c r="B4216" s="13" t="s">
        <v>3</v>
      </c>
      <c r="C4216" s="14" t="s">
        <v>879</v>
      </c>
      <c r="D4216" s="22" t="s">
        <v>16500</v>
      </c>
      <c r="E4216" s="22"/>
      <c r="F4216" s="22"/>
      <c r="G4216" s="20" t="s">
        <v>5</v>
      </c>
      <c r="H4216" s="25">
        <v>40689</v>
      </c>
      <c r="I4216" s="24">
        <v>40689</v>
      </c>
      <c r="J4216" s="13">
        <v>1</v>
      </c>
      <c r="K4216" s="14" t="s">
        <v>703</v>
      </c>
      <c r="L4216" s="14"/>
      <c r="M4216" s="13" t="s">
        <v>16497</v>
      </c>
      <c r="N4216" s="13" t="s">
        <v>1960</v>
      </c>
      <c r="O4216" s="14" t="s">
        <v>16498</v>
      </c>
      <c r="P4216" s="15"/>
      <c r="Q4216" s="15"/>
      <c r="R4216" s="15" t="s">
        <v>19786</v>
      </c>
      <c r="S4216" s="30" t="s">
        <v>16522</v>
      </c>
      <c r="T4216" s="13"/>
      <c r="XFD4216" s="53">
        <f t="shared" si="65"/>
        <v>40690</v>
      </c>
    </row>
    <row r="4217" spans="1:20 16384:16384" s="19" customFormat="1" ht="252">
      <c r="A4217" s="13" t="s">
        <v>2</v>
      </c>
      <c r="B4217" s="13" t="s">
        <v>3</v>
      </c>
      <c r="C4217" s="14" t="s">
        <v>880</v>
      </c>
      <c r="D4217" s="11" t="s">
        <v>867</v>
      </c>
      <c r="E4217" s="14"/>
      <c r="F4217" s="11"/>
      <c r="G4217" s="20" t="s">
        <v>5</v>
      </c>
      <c r="H4217" s="25">
        <v>40690</v>
      </c>
      <c r="I4217" s="24">
        <v>40690</v>
      </c>
      <c r="J4217" s="13">
        <v>1</v>
      </c>
      <c r="K4217" s="14" t="s">
        <v>703</v>
      </c>
      <c r="L4217" s="14"/>
      <c r="M4217" s="13" t="s">
        <v>16497</v>
      </c>
      <c r="N4217" s="13" t="s">
        <v>1960</v>
      </c>
      <c r="O4217" s="14" t="s">
        <v>16498</v>
      </c>
      <c r="P4217" s="15"/>
      <c r="Q4217" s="15"/>
      <c r="R4217" s="15" t="s">
        <v>20264</v>
      </c>
      <c r="S4217" s="30" t="s">
        <v>20265</v>
      </c>
      <c r="T4217" s="13"/>
      <c r="XFD4217" s="53">
        <f t="shared" si="65"/>
        <v>40691</v>
      </c>
    </row>
    <row r="4218" spans="1:20 16384:16384" s="19" customFormat="1" ht="409.5">
      <c r="A4218" s="13" t="s">
        <v>2</v>
      </c>
      <c r="B4218" s="13" t="s">
        <v>3</v>
      </c>
      <c r="C4218" s="14" t="s">
        <v>14775</v>
      </c>
      <c r="D4218" s="15"/>
      <c r="E4218" s="15"/>
      <c r="F4218" s="15"/>
      <c r="G4218" s="20" t="s">
        <v>5</v>
      </c>
      <c r="H4218" s="25">
        <v>40691</v>
      </c>
      <c r="I4218" s="24">
        <v>40691</v>
      </c>
      <c r="J4218" s="13">
        <v>1</v>
      </c>
      <c r="K4218" s="14"/>
      <c r="L4218" s="14"/>
      <c r="M4218" s="13" t="s">
        <v>16497</v>
      </c>
      <c r="N4218" s="13" t="s">
        <v>1960</v>
      </c>
      <c r="O4218" s="14" t="s">
        <v>16498</v>
      </c>
      <c r="P4218" s="15"/>
      <c r="Q4218" s="15"/>
      <c r="R4218" s="15" t="s">
        <v>20200</v>
      </c>
      <c r="S4218" s="30" t="s">
        <v>16523</v>
      </c>
      <c r="T4218" s="13"/>
      <c r="XFD4218" s="53">
        <f t="shared" si="65"/>
        <v>40692</v>
      </c>
    </row>
    <row r="4219" spans="1:20 16384:16384" s="19" customFormat="1" ht="228">
      <c r="A4219" s="13" t="s">
        <v>2</v>
      </c>
      <c r="B4219" s="13" t="s">
        <v>3</v>
      </c>
      <c r="C4219" s="14" t="s">
        <v>881</v>
      </c>
      <c r="D4219" s="22" t="s">
        <v>16509</v>
      </c>
      <c r="E4219" s="22"/>
      <c r="F4219" s="22"/>
      <c r="G4219" s="20" t="s">
        <v>5</v>
      </c>
      <c r="H4219" s="25">
        <v>40695</v>
      </c>
      <c r="I4219" s="24">
        <v>40695</v>
      </c>
      <c r="J4219" s="13">
        <v>1</v>
      </c>
      <c r="K4219" s="14" t="s">
        <v>703</v>
      </c>
      <c r="L4219" s="14"/>
      <c r="M4219" s="13" t="s">
        <v>16497</v>
      </c>
      <c r="N4219" s="13" t="s">
        <v>1960</v>
      </c>
      <c r="O4219" s="14" t="s">
        <v>16498</v>
      </c>
      <c r="P4219" s="15"/>
      <c r="Q4219" s="15"/>
      <c r="R4219" s="15" t="s">
        <v>19787</v>
      </c>
      <c r="S4219" s="30" t="s">
        <v>16524</v>
      </c>
      <c r="T4219" s="13"/>
      <c r="XFD4219" s="53">
        <f t="shared" si="65"/>
        <v>40696</v>
      </c>
    </row>
    <row r="4220" spans="1:20 16384:16384" s="19" customFormat="1" ht="288">
      <c r="A4220" s="13" t="s">
        <v>2</v>
      </c>
      <c r="B4220" s="13" t="s">
        <v>3</v>
      </c>
      <c r="C4220" s="14" t="s">
        <v>16525</v>
      </c>
      <c r="D4220" s="11" t="s">
        <v>16500</v>
      </c>
      <c r="E4220" s="14"/>
      <c r="F4220" s="11"/>
      <c r="G4220" s="20" t="s">
        <v>5</v>
      </c>
      <c r="H4220" s="25">
        <v>40696</v>
      </c>
      <c r="I4220" s="24">
        <v>40696</v>
      </c>
      <c r="J4220" s="13">
        <v>1</v>
      </c>
      <c r="K4220" s="14" t="s">
        <v>703</v>
      </c>
      <c r="L4220" s="14"/>
      <c r="M4220" s="13" t="s">
        <v>16497</v>
      </c>
      <c r="N4220" s="13" t="s">
        <v>1960</v>
      </c>
      <c r="O4220" s="14" t="s">
        <v>16498</v>
      </c>
      <c r="P4220" s="15"/>
      <c r="Q4220" s="15"/>
      <c r="R4220" s="15" t="s">
        <v>20266</v>
      </c>
      <c r="S4220" s="30" t="s">
        <v>20267</v>
      </c>
      <c r="T4220" s="13"/>
      <c r="XFD4220" s="53">
        <f t="shared" si="65"/>
        <v>40697</v>
      </c>
    </row>
    <row r="4221" spans="1:20 16384:16384" s="19" customFormat="1" ht="289.5">
      <c r="A4221" s="13" t="s">
        <v>2</v>
      </c>
      <c r="B4221" s="13" t="s">
        <v>3</v>
      </c>
      <c r="C4221" s="14" t="s">
        <v>16526</v>
      </c>
      <c r="D4221" s="15" t="s">
        <v>867</v>
      </c>
      <c r="E4221" s="15"/>
      <c r="F4221" s="15"/>
      <c r="G4221" s="20" t="s">
        <v>5</v>
      </c>
      <c r="H4221" s="25">
        <v>40697</v>
      </c>
      <c r="I4221" s="24">
        <v>40697</v>
      </c>
      <c r="J4221" s="13">
        <v>1</v>
      </c>
      <c r="K4221" s="14" t="s">
        <v>703</v>
      </c>
      <c r="L4221" s="14"/>
      <c r="M4221" s="13" t="s">
        <v>16497</v>
      </c>
      <c r="N4221" s="13" t="s">
        <v>1960</v>
      </c>
      <c r="O4221" s="14" t="s">
        <v>16498</v>
      </c>
      <c r="P4221" s="15"/>
      <c r="Q4221" s="15"/>
      <c r="R4221" s="15" t="s">
        <v>20199</v>
      </c>
      <c r="S4221" s="30" t="s">
        <v>16527</v>
      </c>
      <c r="T4221" s="13"/>
      <c r="XFD4221" s="53">
        <f t="shared" si="65"/>
        <v>40698</v>
      </c>
    </row>
    <row r="4222" spans="1:20 16384:16384" s="19" customFormat="1" ht="12">
      <c r="A4222" s="13" t="s">
        <v>2</v>
      </c>
      <c r="B4222" s="13" t="s">
        <v>3</v>
      </c>
      <c r="C4222" s="14" t="s">
        <v>882</v>
      </c>
      <c r="D4222" s="22"/>
      <c r="E4222" s="22"/>
      <c r="F4222" s="22"/>
      <c r="G4222" s="20" t="s">
        <v>5</v>
      </c>
      <c r="H4222" s="25">
        <v>40703</v>
      </c>
      <c r="I4222" s="24">
        <v>40703</v>
      </c>
      <c r="J4222" s="13">
        <v>1</v>
      </c>
      <c r="K4222" s="14"/>
      <c r="L4222" s="14"/>
      <c r="M4222" s="13" t="s">
        <v>16497</v>
      </c>
      <c r="N4222" s="13" t="s">
        <v>1960</v>
      </c>
      <c r="O4222" s="14" t="s">
        <v>16498</v>
      </c>
      <c r="P4222" s="15"/>
      <c r="Q4222" s="15"/>
      <c r="R4222" s="15"/>
      <c r="S4222" s="30"/>
      <c r="T4222" s="13"/>
      <c r="XFD4222" s="53">
        <f t="shared" si="65"/>
        <v>40704</v>
      </c>
    </row>
    <row r="4223" spans="1:20 16384:16384" s="19" customFormat="1" ht="12">
      <c r="A4223" s="13" t="s">
        <v>2</v>
      </c>
      <c r="B4223" s="13" t="s">
        <v>3</v>
      </c>
      <c r="C4223" s="14" t="s">
        <v>883</v>
      </c>
      <c r="D4223" s="11"/>
      <c r="E4223" s="14"/>
      <c r="F4223" s="11"/>
      <c r="G4223" s="20" t="s">
        <v>5</v>
      </c>
      <c r="H4223" s="25">
        <v>40705</v>
      </c>
      <c r="I4223" s="24">
        <v>40705</v>
      </c>
      <c r="J4223" s="13">
        <v>1</v>
      </c>
      <c r="K4223" s="14"/>
      <c r="L4223" s="14"/>
      <c r="M4223" s="13" t="s">
        <v>16497</v>
      </c>
      <c r="N4223" s="13" t="s">
        <v>1960</v>
      </c>
      <c r="O4223" s="14" t="s">
        <v>16498</v>
      </c>
      <c r="P4223" s="15"/>
      <c r="Q4223" s="15"/>
      <c r="R4223" s="15"/>
      <c r="S4223" s="30"/>
      <c r="T4223" s="13"/>
      <c r="XFD4223" s="53">
        <f t="shared" si="65"/>
        <v>40706</v>
      </c>
    </row>
    <row r="4224" spans="1:20 16384:16384" s="19" customFormat="1" ht="216">
      <c r="A4224" s="13" t="s">
        <v>2</v>
      </c>
      <c r="B4224" s="13" t="s">
        <v>3</v>
      </c>
      <c r="C4224" s="14" t="s">
        <v>16528</v>
      </c>
      <c r="D4224" s="15" t="s">
        <v>867</v>
      </c>
      <c r="E4224" s="15"/>
      <c r="F4224" s="15"/>
      <c r="G4224" s="20" t="s">
        <v>5</v>
      </c>
      <c r="H4224" s="25">
        <v>40711</v>
      </c>
      <c r="I4224" s="24">
        <v>40711</v>
      </c>
      <c r="J4224" s="13">
        <v>1</v>
      </c>
      <c r="K4224" s="14" t="s">
        <v>703</v>
      </c>
      <c r="L4224" s="14"/>
      <c r="M4224" s="13" t="s">
        <v>16497</v>
      </c>
      <c r="N4224" s="13" t="s">
        <v>1960</v>
      </c>
      <c r="O4224" s="14" t="s">
        <v>16498</v>
      </c>
      <c r="P4224" s="15"/>
      <c r="Q4224" s="15"/>
      <c r="R4224" s="15" t="s">
        <v>19788</v>
      </c>
      <c r="S4224" s="30" t="s">
        <v>20268</v>
      </c>
      <c r="T4224" s="13"/>
      <c r="XFD4224" s="53">
        <f t="shared" si="65"/>
        <v>40712</v>
      </c>
    </row>
    <row r="4225" spans="1:20 16384:16384" s="19" customFormat="1" ht="12">
      <c r="A4225" s="13" t="s">
        <v>2</v>
      </c>
      <c r="B4225" s="13" t="s">
        <v>3</v>
      </c>
      <c r="C4225" s="14" t="s">
        <v>884</v>
      </c>
      <c r="D4225" s="22"/>
      <c r="E4225" s="22"/>
      <c r="F4225" s="22"/>
      <c r="G4225" s="20" t="s">
        <v>5</v>
      </c>
      <c r="H4225" s="25">
        <v>40712</v>
      </c>
      <c r="I4225" s="24">
        <v>40712</v>
      </c>
      <c r="J4225" s="13">
        <v>1</v>
      </c>
      <c r="K4225" s="14"/>
      <c r="L4225" s="14"/>
      <c r="M4225" s="13" t="s">
        <v>16497</v>
      </c>
      <c r="N4225" s="13" t="s">
        <v>1960</v>
      </c>
      <c r="O4225" s="14" t="s">
        <v>16498</v>
      </c>
      <c r="P4225" s="15"/>
      <c r="Q4225" s="15"/>
      <c r="R4225" s="15"/>
      <c r="S4225" s="30"/>
      <c r="T4225" s="13"/>
      <c r="XFD4225" s="53">
        <f t="shared" si="65"/>
        <v>40713</v>
      </c>
    </row>
    <row r="4226" spans="1:20 16384:16384" s="19" customFormat="1" ht="192">
      <c r="A4226" s="13" t="s">
        <v>2</v>
      </c>
      <c r="B4226" s="13" t="s">
        <v>3</v>
      </c>
      <c r="C4226" s="14" t="s">
        <v>885</v>
      </c>
      <c r="D4226" s="11" t="s">
        <v>16500</v>
      </c>
      <c r="E4226" s="14"/>
      <c r="F4226" s="11"/>
      <c r="G4226" s="20" t="s">
        <v>5</v>
      </c>
      <c r="H4226" s="25">
        <v>40717</v>
      </c>
      <c r="I4226" s="24">
        <v>40717</v>
      </c>
      <c r="J4226" s="13">
        <v>1</v>
      </c>
      <c r="K4226" s="14" t="s">
        <v>703</v>
      </c>
      <c r="L4226" s="14"/>
      <c r="M4226" s="13" t="s">
        <v>16497</v>
      </c>
      <c r="N4226" s="13" t="s">
        <v>1960</v>
      </c>
      <c r="O4226" s="14" t="s">
        <v>16498</v>
      </c>
      <c r="P4226" s="15"/>
      <c r="Q4226" s="15"/>
      <c r="R4226" s="15" t="s">
        <v>19789</v>
      </c>
      <c r="S4226" s="30" t="s">
        <v>20269</v>
      </c>
      <c r="T4226" s="13"/>
      <c r="XFD4226" s="53">
        <f t="shared" si="65"/>
        <v>40718</v>
      </c>
    </row>
    <row r="4227" spans="1:20 16384:16384" s="19" customFormat="1" ht="156">
      <c r="A4227" s="13" t="s">
        <v>2</v>
      </c>
      <c r="B4227" s="13" t="s">
        <v>3</v>
      </c>
      <c r="C4227" s="14" t="s">
        <v>886</v>
      </c>
      <c r="D4227" s="15" t="s">
        <v>867</v>
      </c>
      <c r="E4227" s="15"/>
      <c r="F4227" s="15"/>
      <c r="G4227" s="20" t="s">
        <v>5</v>
      </c>
      <c r="H4227" s="25">
        <v>40718</v>
      </c>
      <c r="I4227" s="24">
        <v>40718</v>
      </c>
      <c r="J4227" s="13">
        <v>1</v>
      </c>
      <c r="K4227" s="14" t="s">
        <v>703</v>
      </c>
      <c r="L4227" s="14"/>
      <c r="M4227" s="13" t="s">
        <v>16497</v>
      </c>
      <c r="N4227" s="13" t="s">
        <v>1960</v>
      </c>
      <c r="O4227" s="14" t="s">
        <v>16498</v>
      </c>
      <c r="P4227" s="15"/>
      <c r="Q4227" s="15"/>
      <c r="R4227" s="15" t="s">
        <v>19791</v>
      </c>
      <c r="S4227" s="30" t="s">
        <v>16529</v>
      </c>
      <c r="T4227" s="13"/>
      <c r="XFD4227" s="53">
        <f t="shared" si="65"/>
        <v>40719</v>
      </c>
    </row>
    <row r="4228" spans="1:20 16384:16384" s="19" customFormat="1" ht="240">
      <c r="A4228" s="13" t="s">
        <v>2</v>
      </c>
      <c r="B4228" s="13" t="s">
        <v>3</v>
      </c>
      <c r="C4228" s="14" t="s">
        <v>887</v>
      </c>
      <c r="D4228" s="22" t="s">
        <v>16500</v>
      </c>
      <c r="E4228" s="22"/>
      <c r="F4228" s="22"/>
      <c r="G4228" s="20" t="s">
        <v>5</v>
      </c>
      <c r="H4228" s="25">
        <v>40721</v>
      </c>
      <c r="I4228" s="24">
        <v>40721</v>
      </c>
      <c r="J4228" s="13">
        <v>1</v>
      </c>
      <c r="K4228" s="14" t="s">
        <v>703</v>
      </c>
      <c r="L4228" s="14"/>
      <c r="M4228" s="13" t="s">
        <v>16497</v>
      </c>
      <c r="N4228" s="13" t="s">
        <v>1960</v>
      </c>
      <c r="O4228" s="14" t="s">
        <v>16498</v>
      </c>
      <c r="P4228" s="15"/>
      <c r="Q4228" s="15"/>
      <c r="R4228" s="15" t="s">
        <v>19790</v>
      </c>
      <c r="S4228" s="30" t="s">
        <v>16530</v>
      </c>
      <c r="T4228" s="13"/>
      <c r="XFD4228" s="53">
        <f t="shared" si="65"/>
        <v>40722</v>
      </c>
    </row>
    <row r="4229" spans="1:20 16384:16384" s="19" customFormat="1" ht="288">
      <c r="A4229" s="13" t="s">
        <v>2</v>
      </c>
      <c r="B4229" s="13" t="s">
        <v>3</v>
      </c>
      <c r="C4229" s="14" t="s">
        <v>16531</v>
      </c>
      <c r="D4229" s="11" t="s">
        <v>867</v>
      </c>
      <c r="E4229" s="14"/>
      <c r="F4229" s="11"/>
      <c r="G4229" s="20" t="s">
        <v>5</v>
      </c>
      <c r="H4229" s="25">
        <v>40722</v>
      </c>
      <c r="I4229" s="24">
        <v>40722</v>
      </c>
      <c r="J4229" s="13">
        <v>1</v>
      </c>
      <c r="K4229" s="14" t="s">
        <v>703</v>
      </c>
      <c r="L4229" s="14"/>
      <c r="M4229" s="13" t="s">
        <v>16497</v>
      </c>
      <c r="N4229" s="13" t="s">
        <v>1960</v>
      </c>
      <c r="O4229" s="14" t="s">
        <v>16498</v>
      </c>
      <c r="P4229" s="15"/>
      <c r="Q4229" s="15"/>
      <c r="R4229" s="15" t="s">
        <v>20271</v>
      </c>
      <c r="S4229" s="30" t="s">
        <v>20270</v>
      </c>
      <c r="T4229" s="13"/>
      <c r="XFD4229" s="53">
        <f t="shared" ref="XFD4229:XFD4292" si="66">SUM(I4229:XFC4229)</f>
        <v>40723</v>
      </c>
    </row>
    <row r="4230" spans="1:20 16384:16384" s="19" customFormat="1" ht="132">
      <c r="A4230" s="13" t="s">
        <v>2</v>
      </c>
      <c r="B4230" s="13" t="s">
        <v>3</v>
      </c>
      <c r="C4230" s="14" t="s">
        <v>888</v>
      </c>
      <c r="D4230" s="15" t="s">
        <v>16500</v>
      </c>
      <c r="E4230" s="15"/>
      <c r="F4230" s="15"/>
      <c r="G4230" s="20" t="s">
        <v>5</v>
      </c>
      <c r="H4230" s="25">
        <v>40724</v>
      </c>
      <c r="I4230" s="24">
        <v>40724</v>
      </c>
      <c r="J4230" s="13">
        <v>1</v>
      </c>
      <c r="K4230" s="14" t="s">
        <v>703</v>
      </c>
      <c r="L4230" s="14"/>
      <c r="M4230" s="13" t="s">
        <v>16497</v>
      </c>
      <c r="N4230" s="13" t="s">
        <v>1960</v>
      </c>
      <c r="O4230" s="14" t="s">
        <v>16498</v>
      </c>
      <c r="P4230" s="15"/>
      <c r="Q4230" s="15"/>
      <c r="R4230" s="15" t="s">
        <v>20198</v>
      </c>
      <c r="S4230" s="30" t="s">
        <v>3018</v>
      </c>
      <c r="T4230" s="13"/>
      <c r="XFD4230" s="53">
        <f t="shared" si="66"/>
        <v>40725</v>
      </c>
    </row>
    <row r="4231" spans="1:20 16384:16384" s="19" customFormat="1" ht="240">
      <c r="A4231" s="13" t="s">
        <v>2</v>
      </c>
      <c r="B4231" s="13" t="s">
        <v>3</v>
      </c>
      <c r="C4231" s="14" t="s">
        <v>889</v>
      </c>
      <c r="D4231" s="22" t="s">
        <v>867</v>
      </c>
      <c r="E4231" s="22"/>
      <c r="F4231" s="22"/>
      <c r="G4231" s="20" t="s">
        <v>5</v>
      </c>
      <c r="H4231" s="25">
        <v>40725</v>
      </c>
      <c r="I4231" s="24">
        <v>40725</v>
      </c>
      <c r="J4231" s="13">
        <v>1</v>
      </c>
      <c r="K4231" s="14" t="s">
        <v>703</v>
      </c>
      <c r="L4231" s="14"/>
      <c r="M4231" s="13" t="s">
        <v>16497</v>
      </c>
      <c r="N4231" s="13" t="s">
        <v>1960</v>
      </c>
      <c r="O4231" s="14" t="s">
        <v>16498</v>
      </c>
      <c r="P4231" s="15"/>
      <c r="Q4231" s="15"/>
      <c r="R4231" s="15" t="s">
        <v>20197</v>
      </c>
      <c r="S4231" s="30" t="s">
        <v>16532</v>
      </c>
      <c r="T4231" s="13"/>
      <c r="XFD4231" s="53">
        <f t="shared" si="66"/>
        <v>40726</v>
      </c>
    </row>
    <row r="4232" spans="1:20 16384:16384" s="19" customFormat="1" ht="228">
      <c r="A4232" s="13" t="s">
        <v>2</v>
      </c>
      <c r="B4232" s="13" t="s">
        <v>3</v>
      </c>
      <c r="C4232" s="14" t="s">
        <v>890</v>
      </c>
      <c r="D4232" s="11" t="s">
        <v>16500</v>
      </c>
      <c r="E4232" s="14"/>
      <c r="F4232" s="11"/>
      <c r="G4232" s="20" t="s">
        <v>5</v>
      </c>
      <c r="H4232" s="25">
        <v>40728</v>
      </c>
      <c r="I4232" s="24">
        <v>40728</v>
      </c>
      <c r="J4232" s="13">
        <v>1</v>
      </c>
      <c r="K4232" s="14" t="s">
        <v>703</v>
      </c>
      <c r="L4232" s="14"/>
      <c r="M4232" s="13" t="s">
        <v>16497</v>
      </c>
      <c r="N4232" s="13" t="s">
        <v>1960</v>
      </c>
      <c r="O4232" s="14" t="s">
        <v>16498</v>
      </c>
      <c r="P4232" s="15"/>
      <c r="Q4232" s="15"/>
      <c r="R4232" s="15" t="s">
        <v>20272</v>
      </c>
      <c r="S4232" s="30" t="s">
        <v>20273</v>
      </c>
      <c r="T4232" s="13"/>
      <c r="XFD4232" s="53">
        <f t="shared" si="66"/>
        <v>40729</v>
      </c>
    </row>
    <row r="4233" spans="1:20 16384:16384" s="19" customFormat="1" ht="228">
      <c r="A4233" s="13" t="s">
        <v>2</v>
      </c>
      <c r="B4233" s="13" t="s">
        <v>3</v>
      </c>
      <c r="C4233" s="14" t="s">
        <v>16533</v>
      </c>
      <c r="D4233" s="15" t="s">
        <v>16500</v>
      </c>
      <c r="E4233" s="15"/>
      <c r="F4233" s="15"/>
      <c r="G4233" s="20" t="s">
        <v>5</v>
      </c>
      <c r="H4233" s="25">
        <v>40731</v>
      </c>
      <c r="I4233" s="24">
        <v>40731</v>
      </c>
      <c r="J4233" s="13">
        <v>1</v>
      </c>
      <c r="K4233" s="14" t="s">
        <v>703</v>
      </c>
      <c r="L4233" s="14"/>
      <c r="M4233" s="13" t="s">
        <v>16497</v>
      </c>
      <c r="N4233" s="13" t="s">
        <v>1960</v>
      </c>
      <c r="O4233" s="14" t="s">
        <v>16498</v>
      </c>
      <c r="P4233" s="15"/>
      <c r="Q4233" s="15"/>
      <c r="R4233" s="15" t="s">
        <v>20196</v>
      </c>
      <c r="S4233" s="30" t="s">
        <v>3019</v>
      </c>
      <c r="T4233" s="13"/>
      <c r="XFD4233" s="53">
        <f t="shared" si="66"/>
        <v>40732</v>
      </c>
    </row>
    <row r="4234" spans="1:20 16384:16384" s="19" customFormat="1" ht="300">
      <c r="A4234" s="13" t="s">
        <v>2</v>
      </c>
      <c r="B4234" s="13" t="s">
        <v>3</v>
      </c>
      <c r="C4234" s="14" t="s">
        <v>891</v>
      </c>
      <c r="D4234" s="22" t="s">
        <v>867</v>
      </c>
      <c r="E4234" s="22"/>
      <c r="F4234" s="22"/>
      <c r="G4234" s="20" t="s">
        <v>5</v>
      </c>
      <c r="H4234" s="25">
        <v>40732</v>
      </c>
      <c r="I4234" s="24">
        <v>40732</v>
      </c>
      <c r="J4234" s="13">
        <v>1</v>
      </c>
      <c r="K4234" s="14" t="s">
        <v>703</v>
      </c>
      <c r="L4234" s="14"/>
      <c r="M4234" s="13" t="s">
        <v>16497</v>
      </c>
      <c r="N4234" s="13" t="s">
        <v>1960</v>
      </c>
      <c r="O4234" s="14" t="s">
        <v>16498</v>
      </c>
      <c r="P4234" s="15"/>
      <c r="Q4234" s="15"/>
      <c r="R4234" s="15" t="s">
        <v>19792</v>
      </c>
      <c r="S4234" s="30" t="s">
        <v>3020</v>
      </c>
      <c r="T4234" s="13"/>
      <c r="XFD4234" s="53">
        <f t="shared" si="66"/>
        <v>40733</v>
      </c>
    </row>
    <row r="4235" spans="1:20 16384:16384" s="19" customFormat="1" ht="252">
      <c r="A4235" s="13" t="s">
        <v>2</v>
      </c>
      <c r="B4235" s="13" t="s">
        <v>3</v>
      </c>
      <c r="C4235" s="14" t="s">
        <v>892</v>
      </c>
      <c r="D4235" s="11" t="s">
        <v>16500</v>
      </c>
      <c r="E4235" s="14"/>
      <c r="F4235" s="11"/>
      <c r="G4235" s="20" t="s">
        <v>5</v>
      </c>
      <c r="H4235" s="25">
        <v>40738</v>
      </c>
      <c r="I4235" s="24">
        <v>40738</v>
      </c>
      <c r="J4235" s="13">
        <v>1</v>
      </c>
      <c r="K4235" s="14" t="s">
        <v>703</v>
      </c>
      <c r="L4235" s="14"/>
      <c r="M4235" s="13" t="s">
        <v>16497</v>
      </c>
      <c r="N4235" s="13" t="s">
        <v>1960</v>
      </c>
      <c r="O4235" s="14" t="s">
        <v>16498</v>
      </c>
      <c r="P4235" s="15"/>
      <c r="Q4235" s="15"/>
      <c r="R4235" s="15" t="s">
        <v>20274</v>
      </c>
      <c r="S4235" s="30" t="s">
        <v>20275</v>
      </c>
      <c r="T4235" s="13"/>
      <c r="XFD4235" s="53">
        <f t="shared" si="66"/>
        <v>40739</v>
      </c>
    </row>
    <row r="4236" spans="1:20 16384:16384" s="19" customFormat="1" ht="336">
      <c r="A4236" s="13" t="s">
        <v>2</v>
      </c>
      <c r="B4236" s="13" t="s">
        <v>37</v>
      </c>
      <c r="C4236" s="14" t="s">
        <v>16534</v>
      </c>
      <c r="D4236" s="15" t="s">
        <v>867</v>
      </c>
      <c r="E4236" s="15"/>
      <c r="F4236" s="15"/>
      <c r="G4236" s="20" t="s">
        <v>5</v>
      </c>
      <c r="H4236" s="25">
        <v>40739</v>
      </c>
      <c r="I4236" s="24">
        <v>40739</v>
      </c>
      <c r="J4236" s="13">
        <v>1</v>
      </c>
      <c r="K4236" s="14" t="s">
        <v>703</v>
      </c>
      <c r="L4236" s="14"/>
      <c r="M4236" s="13" t="s">
        <v>16497</v>
      </c>
      <c r="N4236" s="13" t="s">
        <v>1960</v>
      </c>
      <c r="O4236" s="14" t="s">
        <v>16498</v>
      </c>
      <c r="P4236" s="15"/>
      <c r="Q4236" s="15"/>
      <c r="R4236" s="15" t="s">
        <v>20195</v>
      </c>
      <c r="S4236" s="30" t="s">
        <v>16535</v>
      </c>
      <c r="T4236" s="13"/>
      <c r="XFD4236" s="53">
        <f t="shared" si="66"/>
        <v>40740</v>
      </c>
    </row>
    <row r="4237" spans="1:20 16384:16384" s="19" customFormat="1" ht="12">
      <c r="A4237" s="13" t="s">
        <v>2</v>
      </c>
      <c r="B4237" s="13" t="s">
        <v>3</v>
      </c>
      <c r="C4237" s="14" t="s">
        <v>893</v>
      </c>
      <c r="D4237" s="22"/>
      <c r="E4237" s="22"/>
      <c r="F4237" s="22"/>
      <c r="G4237" s="20" t="s">
        <v>5</v>
      </c>
      <c r="H4237" s="25">
        <v>40740</v>
      </c>
      <c r="I4237" s="24">
        <v>40740</v>
      </c>
      <c r="J4237" s="13">
        <v>1</v>
      </c>
      <c r="K4237" s="14"/>
      <c r="L4237" s="14"/>
      <c r="M4237" s="13" t="s">
        <v>16497</v>
      </c>
      <c r="N4237" s="13" t="s">
        <v>1960</v>
      </c>
      <c r="O4237" s="14" t="s">
        <v>16498</v>
      </c>
      <c r="P4237" s="15"/>
      <c r="Q4237" s="15"/>
      <c r="R4237" s="15"/>
      <c r="S4237" s="30"/>
      <c r="T4237" s="13"/>
      <c r="XFD4237" s="53">
        <f t="shared" si="66"/>
        <v>40741</v>
      </c>
    </row>
    <row r="4238" spans="1:20 16384:16384" s="19" customFormat="1" ht="192">
      <c r="A4238" s="13" t="s">
        <v>2</v>
      </c>
      <c r="B4238" s="13" t="s">
        <v>3</v>
      </c>
      <c r="C4238" s="14" t="s">
        <v>16536</v>
      </c>
      <c r="D4238" s="11" t="s">
        <v>16500</v>
      </c>
      <c r="E4238" s="14"/>
      <c r="F4238" s="11"/>
      <c r="G4238" s="20" t="s">
        <v>5</v>
      </c>
      <c r="H4238" s="25">
        <v>40742</v>
      </c>
      <c r="I4238" s="24">
        <v>40742</v>
      </c>
      <c r="J4238" s="13">
        <v>1</v>
      </c>
      <c r="K4238" s="14" t="s">
        <v>703</v>
      </c>
      <c r="L4238" s="14"/>
      <c r="M4238" s="13" t="s">
        <v>16497</v>
      </c>
      <c r="N4238" s="13" t="s">
        <v>1960</v>
      </c>
      <c r="O4238" s="14" t="s">
        <v>16498</v>
      </c>
      <c r="P4238" s="15"/>
      <c r="Q4238" s="15"/>
      <c r="R4238" s="15" t="s">
        <v>19793</v>
      </c>
      <c r="S4238" s="30" t="s">
        <v>20276</v>
      </c>
      <c r="T4238" s="13"/>
      <c r="XFD4238" s="53">
        <f t="shared" si="66"/>
        <v>40743</v>
      </c>
    </row>
    <row r="4239" spans="1:20 16384:16384" s="19" customFormat="1" ht="240">
      <c r="A4239" s="13" t="s">
        <v>2</v>
      </c>
      <c r="B4239" s="13" t="s">
        <v>3</v>
      </c>
      <c r="C4239" s="14" t="s">
        <v>894</v>
      </c>
      <c r="D4239" s="15" t="s">
        <v>867</v>
      </c>
      <c r="E4239" s="15"/>
      <c r="F4239" s="15"/>
      <c r="G4239" s="20" t="s">
        <v>5</v>
      </c>
      <c r="H4239" s="25">
        <v>40746</v>
      </c>
      <c r="I4239" s="24">
        <v>40746</v>
      </c>
      <c r="J4239" s="13">
        <v>1</v>
      </c>
      <c r="K4239" s="14" t="s">
        <v>703</v>
      </c>
      <c r="L4239" s="14"/>
      <c r="M4239" s="13" t="s">
        <v>16497</v>
      </c>
      <c r="N4239" s="13" t="s">
        <v>1960</v>
      </c>
      <c r="O4239" s="14" t="s">
        <v>16498</v>
      </c>
      <c r="P4239" s="15"/>
      <c r="Q4239" s="15"/>
      <c r="R4239" s="15" t="s">
        <v>20194</v>
      </c>
      <c r="S4239" s="30" t="s">
        <v>16537</v>
      </c>
      <c r="T4239" s="13"/>
      <c r="XFD4239" s="53">
        <f t="shared" si="66"/>
        <v>40747</v>
      </c>
    </row>
    <row r="4240" spans="1:20 16384:16384" s="19" customFormat="1" ht="12">
      <c r="A4240" s="13" t="s">
        <v>2</v>
      </c>
      <c r="B4240" s="13" t="s">
        <v>3</v>
      </c>
      <c r="C4240" s="14" t="s">
        <v>16538</v>
      </c>
      <c r="D4240" s="22"/>
      <c r="E4240" s="22"/>
      <c r="F4240" s="22"/>
      <c r="G4240" s="20" t="s">
        <v>5</v>
      </c>
      <c r="H4240" s="25">
        <v>40747</v>
      </c>
      <c r="I4240" s="24">
        <v>40747</v>
      </c>
      <c r="J4240" s="13">
        <v>1</v>
      </c>
      <c r="K4240" s="14"/>
      <c r="L4240" s="14"/>
      <c r="M4240" s="13" t="s">
        <v>16497</v>
      </c>
      <c r="N4240" s="13" t="s">
        <v>1960</v>
      </c>
      <c r="O4240" s="14" t="s">
        <v>16498</v>
      </c>
      <c r="P4240" s="15"/>
      <c r="Q4240" s="15"/>
      <c r="R4240" s="15"/>
      <c r="S4240" s="30"/>
      <c r="T4240" s="13"/>
      <c r="XFD4240" s="53">
        <f t="shared" si="66"/>
        <v>40748</v>
      </c>
    </row>
    <row r="4241" spans="1:20 16384:16384" s="19" customFormat="1" ht="96">
      <c r="A4241" s="13" t="s">
        <v>2</v>
      </c>
      <c r="B4241" s="13" t="s">
        <v>3</v>
      </c>
      <c r="C4241" s="14" t="s">
        <v>16539</v>
      </c>
      <c r="D4241" s="11" t="s">
        <v>867</v>
      </c>
      <c r="E4241" s="14"/>
      <c r="F4241" s="11"/>
      <c r="G4241" s="20" t="s">
        <v>5</v>
      </c>
      <c r="H4241" s="25">
        <v>40767</v>
      </c>
      <c r="I4241" s="24">
        <v>40767</v>
      </c>
      <c r="J4241" s="13">
        <v>1</v>
      </c>
      <c r="K4241" s="14" t="s">
        <v>703</v>
      </c>
      <c r="L4241" s="14"/>
      <c r="M4241" s="13" t="s">
        <v>16497</v>
      </c>
      <c r="N4241" s="13" t="s">
        <v>1960</v>
      </c>
      <c r="O4241" s="14" t="s">
        <v>16498</v>
      </c>
      <c r="P4241" s="15"/>
      <c r="Q4241" s="15"/>
      <c r="R4241" s="15" t="s">
        <v>19794</v>
      </c>
      <c r="S4241" s="30" t="s">
        <v>20277</v>
      </c>
      <c r="T4241" s="13"/>
      <c r="XFD4241" s="53">
        <f t="shared" si="66"/>
        <v>40768</v>
      </c>
    </row>
    <row r="4242" spans="1:20 16384:16384" s="19" customFormat="1" ht="12">
      <c r="A4242" s="13" t="s">
        <v>2</v>
      </c>
      <c r="B4242" s="13" t="s">
        <v>3</v>
      </c>
      <c r="C4242" s="14" t="s">
        <v>16540</v>
      </c>
      <c r="D4242" s="15"/>
      <c r="E4242" s="15"/>
      <c r="F4242" s="15"/>
      <c r="G4242" s="20" t="s">
        <v>5</v>
      </c>
      <c r="H4242" s="25">
        <v>40768</v>
      </c>
      <c r="I4242" s="24">
        <v>40768</v>
      </c>
      <c r="J4242" s="13">
        <v>1</v>
      </c>
      <c r="K4242" s="14"/>
      <c r="L4242" s="14"/>
      <c r="M4242" s="13" t="s">
        <v>16497</v>
      </c>
      <c r="N4242" s="13" t="s">
        <v>1960</v>
      </c>
      <c r="O4242" s="14" t="s">
        <v>16498</v>
      </c>
      <c r="P4242" s="15"/>
      <c r="Q4242" s="15"/>
      <c r="R4242" s="15"/>
      <c r="S4242" s="30"/>
      <c r="T4242" s="13"/>
      <c r="XFD4242" s="53">
        <f t="shared" si="66"/>
        <v>40769</v>
      </c>
    </row>
    <row r="4243" spans="1:20 16384:16384" s="19" customFormat="1" ht="360">
      <c r="A4243" s="13" t="s">
        <v>2</v>
      </c>
      <c r="B4243" s="13" t="s">
        <v>3</v>
      </c>
      <c r="C4243" s="14" t="s">
        <v>16541</v>
      </c>
      <c r="D4243" s="22" t="s">
        <v>16500</v>
      </c>
      <c r="E4243" s="22"/>
      <c r="F4243" s="22"/>
      <c r="G4243" s="20" t="s">
        <v>5</v>
      </c>
      <c r="H4243" s="25">
        <v>40773</v>
      </c>
      <c r="I4243" s="24">
        <v>40773</v>
      </c>
      <c r="J4243" s="13">
        <v>1</v>
      </c>
      <c r="K4243" s="14" t="s">
        <v>703</v>
      </c>
      <c r="L4243" s="14"/>
      <c r="M4243" s="13" t="s">
        <v>16497</v>
      </c>
      <c r="N4243" s="13" t="s">
        <v>1960</v>
      </c>
      <c r="O4243" s="14" t="s">
        <v>16498</v>
      </c>
      <c r="P4243" s="15"/>
      <c r="Q4243" s="15"/>
      <c r="R4243" s="15" t="s">
        <v>20278</v>
      </c>
      <c r="S4243" s="30" t="s">
        <v>20279</v>
      </c>
      <c r="T4243" s="13"/>
      <c r="XFD4243" s="53">
        <f t="shared" si="66"/>
        <v>40774</v>
      </c>
    </row>
    <row r="4244" spans="1:20 16384:16384" s="19" customFormat="1" ht="120">
      <c r="A4244" s="13" t="s">
        <v>2</v>
      </c>
      <c r="B4244" s="13" t="s">
        <v>3</v>
      </c>
      <c r="C4244" s="14" t="s">
        <v>895</v>
      </c>
      <c r="D4244" s="11" t="s">
        <v>867</v>
      </c>
      <c r="E4244" s="14"/>
      <c r="F4244" s="11"/>
      <c r="G4244" s="20" t="s">
        <v>5</v>
      </c>
      <c r="H4244" s="25">
        <v>40774</v>
      </c>
      <c r="I4244" s="24">
        <v>40774</v>
      </c>
      <c r="J4244" s="13">
        <v>1</v>
      </c>
      <c r="K4244" s="14" t="s">
        <v>703</v>
      </c>
      <c r="L4244" s="14"/>
      <c r="M4244" s="13" t="s">
        <v>16497</v>
      </c>
      <c r="N4244" s="13" t="s">
        <v>1960</v>
      </c>
      <c r="O4244" s="14" t="s">
        <v>16498</v>
      </c>
      <c r="P4244" s="15"/>
      <c r="Q4244" s="15"/>
      <c r="R4244" s="15" t="s">
        <v>3021</v>
      </c>
      <c r="S4244" s="30" t="s">
        <v>3022</v>
      </c>
      <c r="T4244" s="13"/>
      <c r="XFD4244" s="53">
        <f t="shared" si="66"/>
        <v>40775</v>
      </c>
    </row>
    <row r="4245" spans="1:20 16384:16384" s="19" customFormat="1" ht="324">
      <c r="A4245" s="13" t="s">
        <v>2</v>
      </c>
      <c r="B4245" s="13" t="s">
        <v>3</v>
      </c>
      <c r="C4245" s="14" t="s">
        <v>16542</v>
      </c>
      <c r="D4245" s="15" t="s">
        <v>16500</v>
      </c>
      <c r="E4245" s="15"/>
      <c r="F4245" s="15"/>
      <c r="G4245" s="20" t="s">
        <v>5</v>
      </c>
      <c r="H4245" s="25">
        <v>40777</v>
      </c>
      <c r="I4245" s="24">
        <v>40777</v>
      </c>
      <c r="J4245" s="13">
        <v>1</v>
      </c>
      <c r="K4245" s="14" t="s">
        <v>703</v>
      </c>
      <c r="L4245" s="14"/>
      <c r="M4245" s="13" t="s">
        <v>16497</v>
      </c>
      <c r="N4245" s="13" t="s">
        <v>1960</v>
      </c>
      <c r="O4245" s="14" t="s">
        <v>16498</v>
      </c>
      <c r="P4245" s="15"/>
      <c r="Q4245" s="15"/>
      <c r="R4245" s="15" t="s">
        <v>20193</v>
      </c>
      <c r="S4245" s="30" t="s">
        <v>20280</v>
      </c>
      <c r="T4245" s="13"/>
      <c r="XFD4245" s="53">
        <f t="shared" si="66"/>
        <v>40778</v>
      </c>
    </row>
    <row r="4246" spans="1:20 16384:16384" s="19" customFormat="1" ht="144">
      <c r="A4246" s="13" t="s">
        <v>2</v>
      </c>
      <c r="B4246" s="13" t="s">
        <v>3</v>
      </c>
      <c r="C4246" s="14" t="s">
        <v>16543</v>
      </c>
      <c r="D4246" s="22" t="s">
        <v>867</v>
      </c>
      <c r="E4246" s="22"/>
      <c r="F4246" s="22"/>
      <c r="G4246" s="20" t="s">
        <v>5</v>
      </c>
      <c r="H4246" s="25">
        <v>40778</v>
      </c>
      <c r="I4246" s="24">
        <v>40778</v>
      </c>
      <c r="J4246" s="13">
        <v>1</v>
      </c>
      <c r="K4246" s="14" t="s">
        <v>703</v>
      </c>
      <c r="L4246" s="14"/>
      <c r="M4246" s="13" t="s">
        <v>16497</v>
      </c>
      <c r="N4246" s="13" t="s">
        <v>1960</v>
      </c>
      <c r="O4246" s="14" t="s">
        <v>16498</v>
      </c>
      <c r="P4246" s="15"/>
      <c r="Q4246" s="15"/>
      <c r="R4246" s="15" t="s">
        <v>19795</v>
      </c>
      <c r="S4246" s="30" t="s">
        <v>16544</v>
      </c>
      <c r="T4246" s="13"/>
      <c r="XFD4246" s="53">
        <f t="shared" si="66"/>
        <v>40779</v>
      </c>
    </row>
    <row r="4247" spans="1:20 16384:16384" s="19" customFormat="1" ht="384">
      <c r="A4247" s="13" t="s">
        <v>2</v>
      </c>
      <c r="B4247" s="13" t="s">
        <v>3</v>
      </c>
      <c r="C4247" s="14" t="s">
        <v>896</v>
      </c>
      <c r="D4247" s="11" t="s">
        <v>16500</v>
      </c>
      <c r="E4247" s="14"/>
      <c r="F4247" s="11"/>
      <c r="G4247" s="20" t="s">
        <v>5</v>
      </c>
      <c r="H4247" s="25">
        <v>40780</v>
      </c>
      <c r="I4247" s="24">
        <v>40780</v>
      </c>
      <c r="J4247" s="13">
        <v>1</v>
      </c>
      <c r="K4247" s="14" t="s">
        <v>703</v>
      </c>
      <c r="L4247" s="14"/>
      <c r="M4247" s="13" t="s">
        <v>16497</v>
      </c>
      <c r="N4247" s="13" t="s">
        <v>1960</v>
      </c>
      <c r="O4247" s="14" t="s">
        <v>16498</v>
      </c>
      <c r="P4247" s="15"/>
      <c r="Q4247" s="15"/>
      <c r="R4247" s="15" t="s">
        <v>8576</v>
      </c>
      <c r="S4247" s="30" t="s">
        <v>16545</v>
      </c>
      <c r="T4247" s="13"/>
      <c r="XFD4247" s="53">
        <f t="shared" si="66"/>
        <v>40781</v>
      </c>
    </row>
    <row r="4248" spans="1:20 16384:16384" s="19" customFormat="1" ht="144">
      <c r="A4248" s="13" t="s">
        <v>2</v>
      </c>
      <c r="B4248" s="13" t="s">
        <v>3</v>
      </c>
      <c r="C4248" s="14" t="s">
        <v>1027</v>
      </c>
      <c r="D4248" s="15" t="s">
        <v>867</v>
      </c>
      <c r="E4248" s="15"/>
      <c r="F4248" s="15"/>
      <c r="G4248" s="20" t="s">
        <v>5</v>
      </c>
      <c r="H4248" s="25">
        <v>40781</v>
      </c>
      <c r="I4248" s="24">
        <v>40781</v>
      </c>
      <c r="J4248" s="13">
        <v>1</v>
      </c>
      <c r="K4248" s="14" t="s">
        <v>703</v>
      </c>
      <c r="L4248" s="14"/>
      <c r="M4248" s="13" t="s">
        <v>16497</v>
      </c>
      <c r="N4248" s="13" t="s">
        <v>1960</v>
      </c>
      <c r="O4248" s="14" t="s">
        <v>16498</v>
      </c>
      <c r="P4248" s="15"/>
      <c r="Q4248" s="15"/>
      <c r="R4248" s="15" t="s">
        <v>20192</v>
      </c>
      <c r="S4248" s="30" t="s">
        <v>16546</v>
      </c>
      <c r="T4248" s="13"/>
      <c r="XFD4248" s="53">
        <f t="shared" si="66"/>
        <v>40782</v>
      </c>
    </row>
    <row r="4249" spans="1:20 16384:16384" s="19" customFormat="1" ht="12">
      <c r="A4249" s="13" t="s">
        <v>2</v>
      </c>
      <c r="B4249" s="13" t="s">
        <v>3</v>
      </c>
      <c r="C4249" s="14" t="s">
        <v>16547</v>
      </c>
      <c r="D4249" s="22"/>
      <c r="E4249" s="22"/>
      <c r="F4249" s="22"/>
      <c r="G4249" s="20" t="s">
        <v>5</v>
      </c>
      <c r="H4249" s="25">
        <v>40782</v>
      </c>
      <c r="I4249" s="24">
        <v>40782</v>
      </c>
      <c r="J4249" s="13">
        <v>1</v>
      </c>
      <c r="K4249" s="14"/>
      <c r="L4249" s="14"/>
      <c r="M4249" s="13" t="s">
        <v>16497</v>
      </c>
      <c r="N4249" s="13" t="s">
        <v>1960</v>
      </c>
      <c r="O4249" s="14" t="s">
        <v>16498</v>
      </c>
      <c r="P4249" s="15"/>
      <c r="Q4249" s="15"/>
      <c r="R4249" s="15"/>
      <c r="S4249" s="30"/>
      <c r="T4249" s="13"/>
      <c r="XFD4249" s="53">
        <f t="shared" si="66"/>
        <v>40783</v>
      </c>
    </row>
    <row r="4250" spans="1:20 16384:16384" s="19" customFormat="1" ht="348">
      <c r="A4250" s="13" t="s">
        <v>2</v>
      </c>
      <c r="B4250" s="13" t="s">
        <v>37</v>
      </c>
      <c r="C4250" s="14" t="s">
        <v>897</v>
      </c>
      <c r="D4250" s="11" t="s">
        <v>16500</v>
      </c>
      <c r="E4250" s="14"/>
      <c r="F4250" s="11"/>
      <c r="G4250" s="20" t="s">
        <v>5</v>
      </c>
      <c r="H4250" s="25">
        <v>40787</v>
      </c>
      <c r="I4250" s="24">
        <v>40787</v>
      </c>
      <c r="J4250" s="13">
        <v>1</v>
      </c>
      <c r="K4250" s="14" t="s">
        <v>703</v>
      </c>
      <c r="L4250" s="14"/>
      <c r="M4250" s="13" t="s">
        <v>16497</v>
      </c>
      <c r="N4250" s="13" t="s">
        <v>1960</v>
      </c>
      <c r="O4250" s="14" t="s">
        <v>16498</v>
      </c>
      <c r="P4250" s="15"/>
      <c r="Q4250" s="15"/>
      <c r="R4250" s="15" t="s">
        <v>19796</v>
      </c>
      <c r="S4250" s="30" t="s">
        <v>20281</v>
      </c>
      <c r="T4250" s="13"/>
      <c r="XFD4250" s="53">
        <f t="shared" si="66"/>
        <v>40788</v>
      </c>
    </row>
    <row r="4251" spans="1:20 16384:16384" s="19" customFormat="1" ht="168">
      <c r="A4251" s="13" t="s">
        <v>2</v>
      </c>
      <c r="B4251" s="13" t="s">
        <v>3</v>
      </c>
      <c r="C4251" s="14" t="s">
        <v>898</v>
      </c>
      <c r="D4251" s="15" t="s">
        <v>867</v>
      </c>
      <c r="E4251" s="15"/>
      <c r="F4251" s="15"/>
      <c r="G4251" s="20" t="s">
        <v>5</v>
      </c>
      <c r="H4251" s="25">
        <v>40788</v>
      </c>
      <c r="I4251" s="24">
        <v>40788</v>
      </c>
      <c r="J4251" s="13">
        <v>1</v>
      </c>
      <c r="K4251" s="14" t="s">
        <v>703</v>
      </c>
      <c r="L4251" s="14"/>
      <c r="M4251" s="13" t="s">
        <v>16497</v>
      </c>
      <c r="N4251" s="13" t="s">
        <v>1960</v>
      </c>
      <c r="O4251" s="14" t="s">
        <v>16498</v>
      </c>
      <c r="P4251" s="15"/>
      <c r="Q4251" s="15"/>
      <c r="R4251" s="15" t="s">
        <v>20191</v>
      </c>
      <c r="S4251" s="30" t="s">
        <v>3023</v>
      </c>
      <c r="T4251" s="13"/>
      <c r="XFD4251" s="53">
        <f t="shared" si="66"/>
        <v>40789</v>
      </c>
    </row>
    <row r="4252" spans="1:20 16384:16384" s="19" customFormat="1" ht="12">
      <c r="A4252" s="13" t="s">
        <v>2</v>
      </c>
      <c r="B4252" s="13" t="s">
        <v>3</v>
      </c>
      <c r="C4252" s="14" t="s">
        <v>899</v>
      </c>
      <c r="D4252" s="22"/>
      <c r="E4252" s="22"/>
      <c r="F4252" s="22"/>
      <c r="G4252" s="20" t="s">
        <v>5</v>
      </c>
      <c r="H4252" s="25">
        <v>40789</v>
      </c>
      <c r="I4252" s="24">
        <v>40789</v>
      </c>
      <c r="J4252" s="13">
        <v>1</v>
      </c>
      <c r="K4252" s="14"/>
      <c r="L4252" s="14"/>
      <c r="M4252" s="13" t="s">
        <v>16497</v>
      </c>
      <c r="N4252" s="13" t="s">
        <v>1960</v>
      </c>
      <c r="O4252" s="14" t="s">
        <v>16498</v>
      </c>
      <c r="P4252" s="15"/>
      <c r="Q4252" s="15"/>
      <c r="R4252" s="15"/>
      <c r="S4252" s="30"/>
      <c r="T4252" s="13"/>
      <c r="XFD4252" s="53">
        <f t="shared" si="66"/>
        <v>40790</v>
      </c>
    </row>
    <row r="4253" spans="1:20 16384:16384" s="19" customFormat="1" ht="240">
      <c r="A4253" s="13" t="s">
        <v>2</v>
      </c>
      <c r="B4253" s="13" t="s">
        <v>3</v>
      </c>
      <c r="C4253" s="14" t="s">
        <v>16548</v>
      </c>
      <c r="D4253" s="11" t="s">
        <v>16500</v>
      </c>
      <c r="E4253" s="14"/>
      <c r="F4253" s="11"/>
      <c r="G4253" s="20" t="s">
        <v>5</v>
      </c>
      <c r="H4253" s="25">
        <v>40794</v>
      </c>
      <c r="I4253" s="24">
        <v>40794</v>
      </c>
      <c r="J4253" s="13">
        <v>1</v>
      </c>
      <c r="K4253" s="14" t="s">
        <v>703</v>
      </c>
      <c r="L4253" s="14"/>
      <c r="M4253" s="13" t="s">
        <v>16497</v>
      </c>
      <c r="N4253" s="13" t="s">
        <v>1960</v>
      </c>
      <c r="O4253" s="14" t="s">
        <v>16498</v>
      </c>
      <c r="P4253" s="15"/>
      <c r="Q4253" s="15"/>
      <c r="R4253" s="15" t="s">
        <v>19797</v>
      </c>
      <c r="S4253" s="30" t="s">
        <v>20282</v>
      </c>
      <c r="T4253" s="13"/>
      <c r="XFD4253" s="53">
        <f t="shared" si="66"/>
        <v>40795</v>
      </c>
    </row>
    <row r="4254" spans="1:20 16384:16384" s="19" customFormat="1" ht="192">
      <c r="A4254" s="13" t="s">
        <v>2</v>
      </c>
      <c r="B4254" s="13" t="s">
        <v>3</v>
      </c>
      <c r="C4254" s="14" t="s">
        <v>900</v>
      </c>
      <c r="D4254" s="15" t="s">
        <v>867</v>
      </c>
      <c r="E4254" s="15"/>
      <c r="F4254" s="15"/>
      <c r="G4254" s="20" t="s">
        <v>5</v>
      </c>
      <c r="H4254" s="25">
        <v>40795</v>
      </c>
      <c r="I4254" s="24">
        <v>40795</v>
      </c>
      <c r="J4254" s="13">
        <v>1</v>
      </c>
      <c r="K4254" s="14" t="s">
        <v>703</v>
      </c>
      <c r="L4254" s="14"/>
      <c r="M4254" s="13" t="s">
        <v>16497</v>
      </c>
      <c r="N4254" s="13" t="s">
        <v>1960</v>
      </c>
      <c r="O4254" s="14" t="s">
        <v>16498</v>
      </c>
      <c r="P4254" s="15"/>
      <c r="Q4254" s="15"/>
      <c r="R4254" s="15" t="s">
        <v>19798</v>
      </c>
      <c r="S4254" s="30" t="s">
        <v>16549</v>
      </c>
      <c r="T4254" s="13"/>
      <c r="XFD4254" s="53">
        <f t="shared" si="66"/>
        <v>40796</v>
      </c>
    </row>
    <row r="4255" spans="1:20 16384:16384" s="19" customFormat="1" ht="192">
      <c r="A4255" s="13" t="s">
        <v>2</v>
      </c>
      <c r="B4255" s="13" t="s">
        <v>3</v>
      </c>
      <c r="C4255" s="14" t="s">
        <v>16550</v>
      </c>
      <c r="D4255" s="22" t="s">
        <v>867</v>
      </c>
      <c r="E4255" s="22"/>
      <c r="F4255" s="22"/>
      <c r="G4255" s="20" t="s">
        <v>5</v>
      </c>
      <c r="H4255" s="25">
        <v>40802</v>
      </c>
      <c r="I4255" s="24">
        <v>40802</v>
      </c>
      <c r="J4255" s="13">
        <v>1</v>
      </c>
      <c r="K4255" s="14" t="s">
        <v>703</v>
      </c>
      <c r="L4255" s="14"/>
      <c r="M4255" s="13" t="s">
        <v>16497</v>
      </c>
      <c r="N4255" s="13" t="s">
        <v>1960</v>
      </c>
      <c r="O4255" s="14" t="s">
        <v>16498</v>
      </c>
      <c r="P4255" s="15"/>
      <c r="Q4255" s="15"/>
      <c r="R4255" s="15"/>
      <c r="S4255" s="30" t="s">
        <v>20283</v>
      </c>
      <c r="T4255" s="13"/>
      <c r="XFD4255" s="53">
        <f t="shared" si="66"/>
        <v>40803</v>
      </c>
    </row>
    <row r="4256" spans="1:20 16384:16384" s="19" customFormat="1" ht="336">
      <c r="A4256" s="13" t="s">
        <v>2</v>
      </c>
      <c r="B4256" s="13" t="s">
        <v>3</v>
      </c>
      <c r="C4256" s="14" t="s">
        <v>901</v>
      </c>
      <c r="D4256" s="11" t="s">
        <v>16509</v>
      </c>
      <c r="E4256" s="14"/>
      <c r="F4256" s="11"/>
      <c r="G4256" s="20" t="s">
        <v>5</v>
      </c>
      <c r="H4256" s="25">
        <v>40807</v>
      </c>
      <c r="I4256" s="24">
        <v>40807</v>
      </c>
      <c r="J4256" s="13">
        <v>1</v>
      </c>
      <c r="K4256" s="14" t="s">
        <v>703</v>
      </c>
      <c r="L4256" s="14"/>
      <c r="M4256" s="13" t="s">
        <v>16497</v>
      </c>
      <c r="N4256" s="13" t="s">
        <v>1960</v>
      </c>
      <c r="O4256" s="14" t="s">
        <v>16498</v>
      </c>
      <c r="P4256" s="15"/>
      <c r="Q4256" s="15"/>
      <c r="R4256" s="15"/>
      <c r="S4256" s="30" t="s">
        <v>3024</v>
      </c>
      <c r="T4256" s="13"/>
      <c r="XFD4256" s="53">
        <f t="shared" si="66"/>
        <v>40808</v>
      </c>
    </row>
    <row r="4257" spans="1:20 16384:16384" s="19" customFormat="1" ht="264">
      <c r="A4257" s="13" t="s">
        <v>2</v>
      </c>
      <c r="B4257" s="13" t="s">
        <v>3</v>
      </c>
      <c r="C4257" s="14" t="s">
        <v>902</v>
      </c>
      <c r="D4257" s="15" t="s">
        <v>16500</v>
      </c>
      <c r="E4257" s="15"/>
      <c r="F4257" s="15"/>
      <c r="G4257" s="20" t="s">
        <v>5</v>
      </c>
      <c r="H4257" s="25">
        <v>40808</v>
      </c>
      <c r="I4257" s="24">
        <v>40808</v>
      </c>
      <c r="J4257" s="13">
        <v>1</v>
      </c>
      <c r="K4257" s="14" t="s">
        <v>703</v>
      </c>
      <c r="L4257" s="14"/>
      <c r="M4257" s="13" t="s">
        <v>16497</v>
      </c>
      <c r="N4257" s="13" t="s">
        <v>1960</v>
      </c>
      <c r="O4257" s="14" t="s">
        <v>16498</v>
      </c>
      <c r="P4257" s="15"/>
      <c r="Q4257" s="15"/>
      <c r="R4257" s="15" t="s">
        <v>19799</v>
      </c>
      <c r="S4257" s="30" t="s">
        <v>3025</v>
      </c>
      <c r="T4257" s="13"/>
      <c r="XFD4257" s="53">
        <f t="shared" si="66"/>
        <v>40809</v>
      </c>
    </row>
    <row r="4258" spans="1:20 16384:16384" s="19" customFormat="1" ht="288">
      <c r="A4258" s="13" t="s">
        <v>2</v>
      </c>
      <c r="B4258" s="13" t="s">
        <v>3</v>
      </c>
      <c r="C4258" s="14" t="s">
        <v>16551</v>
      </c>
      <c r="D4258" s="22" t="s">
        <v>867</v>
      </c>
      <c r="E4258" s="22"/>
      <c r="F4258" s="22"/>
      <c r="G4258" s="20" t="s">
        <v>5</v>
      </c>
      <c r="H4258" s="25">
        <v>40809</v>
      </c>
      <c r="I4258" s="24">
        <v>40809</v>
      </c>
      <c r="J4258" s="13">
        <v>1</v>
      </c>
      <c r="K4258" s="14" t="s">
        <v>703</v>
      </c>
      <c r="L4258" s="14"/>
      <c r="M4258" s="13" t="s">
        <v>16497</v>
      </c>
      <c r="N4258" s="13" t="s">
        <v>1960</v>
      </c>
      <c r="O4258" s="14" t="s">
        <v>16498</v>
      </c>
      <c r="P4258" s="15"/>
      <c r="Q4258" s="15"/>
      <c r="R4258" s="15" t="s">
        <v>20284</v>
      </c>
      <c r="S4258" s="30" t="s">
        <v>20286</v>
      </c>
      <c r="T4258" s="13"/>
      <c r="XFD4258" s="53">
        <f t="shared" si="66"/>
        <v>40810</v>
      </c>
    </row>
    <row r="4259" spans="1:20 16384:16384" s="19" customFormat="1" ht="24">
      <c r="A4259" s="13" t="s">
        <v>2</v>
      </c>
      <c r="B4259" s="13" t="s">
        <v>3</v>
      </c>
      <c r="C4259" s="14" t="s">
        <v>16552</v>
      </c>
      <c r="D4259" s="11" t="s">
        <v>16553</v>
      </c>
      <c r="E4259" s="14"/>
      <c r="F4259" s="11"/>
      <c r="G4259" s="20" t="s">
        <v>5</v>
      </c>
      <c r="H4259" s="25">
        <v>40810</v>
      </c>
      <c r="I4259" s="24">
        <v>40810</v>
      </c>
      <c r="J4259" s="13">
        <v>1</v>
      </c>
      <c r="K4259" s="14" t="s">
        <v>16554</v>
      </c>
      <c r="L4259" s="14"/>
      <c r="M4259" s="13" t="s">
        <v>1235</v>
      </c>
      <c r="N4259" s="13" t="s">
        <v>1960</v>
      </c>
      <c r="O4259" s="14" t="s">
        <v>16498</v>
      </c>
      <c r="P4259" s="15"/>
      <c r="Q4259" s="15"/>
      <c r="R4259" s="15" t="s">
        <v>20285</v>
      </c>
      <c r="S4259" s="30"/>
      <c r="T4259" s="13"/>
      <c r="XFD4259" s="53">
        <f t="shared" si="66"/>
        <v>40811</v>
      </c>
    </row>
    <row r="4260" spans="1:20 16384:16384" s="19" customFormat="1" ht="180">
      <c r="A4260" s="13" t="s">
        <v>2</v>
      </c>
      <c r="B4260" s="13" t="s">
        <v>3</v>
      </c>
      <c r="C4260" s="14" t="s">
        <v>16555</v>
      </c>
      <c r="D4260" s="15" t="s">
        <v>16500</v>
      </c>
      <c r="E4260" s="15"/>
      <c r="F4260" s="15"/>
      <c r="G4260" s="20" t="s">
        <v>5</v>
      </c>
      <c r="H4260" s="25">
        <v>40815</v>
      </c>
      <c r="I4260" s="24">
        <v>40815</v>
      </c>
      <c r="J4260" s="13">
        <v>1</v>
      </c>
      <c r="K4260" s="14" t="s">
        <v>703</v>
      </c>
      <c r="L4260" s="14"/>
      <c r="M4260" s="13" t="s">
        <v>16497</v>
      </c>
      <c r="N4260" s="13" t="s">
        <v>1960</v>
      </c>
      <c r="O4260" s="14" t="s">
        <v>16498</v>
      </c>
      <c r="P4260" s="15"/>
      <c r="Q4260" s="15"/>
      <c r="R4260" s="15" t="s">
        <v>19800</v>
      </c>
      <c r="S4260" s="30" t="s">
        <v>16556</v>
      </c>
      <c r="T4260" s="13"/>
      <c r="XFD4260" s="53">
        <f t="shared" si="66"/>
        <v>40816</v>
      </c>
    </row>
    <row r="4261" spans="1:20 16384:16384" s="19" customFormat="1" ht="180">
      <c r="A4261" s="13" t="s">
        <v>2</v>
      </c>
      <c r="B4261" s="13" t="s">
        <v>3</v>
      </c>
      <c r="C4261" s="14" t="s">
        <v>16557</v>
      </c>
      <c r="D4261" s="22" t="s">
        <v>867</v>
      </c>
      <c r="E4261" s="22"/>
      <c r="F4261" s="22"/>
      <c r="G4261" s="20" t="s">
        <v>5</v>
      </c>
      <c r="H4261" s="25">
        <v>40816</v>
      </c>
      <c r="I4261" s="24">
        <v>40816</v>
      </c>
      <c r="J4261" s="13">
        <v>1</v>
      </c>
      <c r="K4261" s="14" t="s">
        <v>703</v>
      </c>
      <c r="L4261" s="14"/>
      <c r="M4261" s="13" t="s">
        <v>16497</v>
      </c>
      <c r="N4261" s="13" t="s">
        <v>1960</v>
      </c>
      <c r="O4261" s="14" t="s">
        <v>16498</v>
      </c>
      <c r="P4261" s="15"/>
      <c r="Q4261" s="15"/>
      <c r="R4261" s="15" t="s">
        <v>19801</v>
      </c>
      <c r="S4261" s="30" t="s">
        <v>20288</v>
      </c>
      <c r="T4261" s="13"/>
      <c r="XFD4261" s="53">
        <f t="shared" si="66"/>
        <v>40817</v>
      </c>
    </row>
    <row r="4262" spans="1:20 16384:16384" s="19" customFormat="1" ht="24">
      <c r="A4262" s="13" t="s">
        <v>2</v>
      </c>
      <c r="B4262" s="13" t="s">
        <v>3</v>
      </c>
      <c r="C4262" s="14" t="s">
        <v>1725</v>
      </c>
      <c r="D4262" s="11" t="s">
        <v>16558</v>
      </c>
      <c r="E4262" s="14"/>
      <c r="F4262" s="11"/>
      <c r="G4262" s="20" t="s">
        <v>5</v>
      </c>
      <c r="H4262" s="25">
        <v>40817</v>
      </c>
      <c r="I4262" s="24">
        <v>40817</v>
      </c>
      <c r="J4262" s="13">
        <v>1</v>
      </c>
      <c r="K4262" s="14" t="s">
        <v>16554</v>
      </c>
      <c r="L4262" s="14"/>
      <c r="M4262" s="13" t="s">
        <v>1235</v>
      </c>
      <c r="N4262" s="13" t="s">
        <v>1960</v>
      </c>
      <c r="O4262" s="14" t="s">
        <v>16498</v>
      </c>
      <c r="P4262" s="15"/>
      <c r="Q4262" s="15"/>
      <c r="R4262" s="15" t="s">
        <v>20287</v>
      </c>
      <c r="S4262" s="30"/>
      <c r="T4262" s="13"/>
      <c r="XFD4262" s="53">
        <f t="shared" si="66"/>
        <v>40818</v>
      </c>
    </row>
    <row r="4263" spans="1:20 16384:16384" s="19" customFormat="1" ht="300">
      <c r="A4263" s="13" t="s">
        <v>2</v>
      </c>
      <c r="B4263" s="13" t="s">
        <v>3</v>
      </c>
      <c r="C4263" s="14" t="s">
        <v>16559</v>
      </c>
      <c r="D4263" s="15" t="s">
        <v>16500</v>
      </c>
      <c r="E4263" s="15"/>
      <c r="F4263" s="15"/>
      <c r="G4263" s="20" t="s">
        <v>5</v>
      </c>
      <c r="H4263" s="25">
        <v>40822</v>
      </c>
      <c r="I4263" s="24">
        <v>40822</v>
      </c>
      <c r="J4263" s="13">
        <v>1</v>
      </c>
      <c r="K4263" s="14" t="s">
        <v>703</v>
      </c>
      <c r="L4263" s="14"/>
      <c r="M4263" s="13" t="s">
        <v>16497</v>
      </c>
      <c r="N4263" s="13" t="s">
        <v>1960</v>
      </c>
      <c r="O4263" s="14" t="s">
        <v>16498</v>
      </c>
      <c r="P4263" s="15"/>
      <c r="Q4263" s="15"/>
      <c r="R4263" s="15" t="s">
        <v>19802</v>
      </c>
      <c r="S4263" s="30" t="s">
        <v>20289</v>
      </c>
      <c r="T4263" s="13"/>
      <c r="XFD4263" s="53">
        <f t="shared" si="66"/>
        <v>40823</v>
      </c>
    </row>
    <row r="4264" spans="1:20 16384:16384" s="19" customFormat="1" ht="228">
      <c r="A4264" s="13" t="s">
        <v>2</v>
      </c>
      <c r="B4264" s="13" t="s">
        <v>3</v>
      </c>
      <c r="C4264" s="14" t="s">
        <v>903</v>
      </c>
      <c r="D4264" s="22" t="s">
        <v>867</v>
      </c>
      <c r="E4264" s="22"/>
      <c r="F4264" s="22"/>
      <c r="G4264" s="20" t="s">
        <v>5</v>
      </c>
      <c r="H4264" s="25">
        <v>40823</v>
      </c>
      <c r="I4264" s="24">
        <v>40823</v>
      </c>
      <c r="J4264" s="13">
        <v>1</v>
      </c>
      <c r="K4264" s="14" t="s">
        <v>703</v>
      </c>
      <c r="L4264" s="14"/>
      <c r="M4264" s="13" t="s">
        <v>16497</v>
      </c>
      <c r="N4264" s="13" t="s">
        <v>1960</v>
      </c>
      <c r="O4264" s="14" t="s">
        <v>16498</v>
      </c>
      <c r="P4264" s="15"/>
      <c r="Q4264" s="15"/>
      <c r="R4264" s="15" t="s">
        <v>6571</v>
      </c>
      <c r="S4264" s="30" t="s">
        <v>16560</v>
      </c>
      <c r="T4264" s="13"/>
      <c r="XFD4264" s="53">
        <f t="shared" si="66"/>
        <v>40824</v>
      </c>
    </row>
    <row r="4265" spans="1:20 16384:16384" s="19" customFormat="1" ht="12">
      <c r="A4265" s="13" t="s">
        <v>2</v>
      </c>
      <c r="B4265" s="13" t="s">
        <v>3</v>
      </c>
      <c r="C4265" s="14" t="s">
        <v>16561</v>
      </c>
      <c r="D4265" s="11"/>
      <c r="E4265" s="14"/>
      <c r="F4265" s="11"/>
      <c r="G4265" s="20" t="s">
        <v>5</v>
      </c>
      <c r="H4265" s="25">
        <v>40824</v>
      </c>
      <c r="I4265" s="24">
        <v>40824</v>
      </c>
      <c r="J4265" s="13">
        <v>1</v>
      </c>
      <c r="K4265" s="14" t="s">
        <v>1361</v>
      </c>
      <c r="L4265" s="14"/>
      <c r="M4265" s="13" t="s">
        <v>16497</v>
      </c>
      <c r="N4265" s="13" t="s">
        <v>1960</v>
      </c>
      <c r="O4265" s="14" t="s">
        <v>16498</v>
      </c>
      <c r="P4265" s="15"/>
      <c r="Q4265" s="15"/>
      <c r="R4265" s="15"/>
      <c r="S4265" s="30"/>
      <c r="T4265" s="13"/>
      <c r="XFD4265" s="53">
        <f t="shared" si="66"/>
        <v>40825</v>
      </c>
    </row>
    <row r="4266" spans="1:20 16384:16384" s="19" customFormat="1" ht="24">
      <c r="A4266" s="13" t="s">
        <v>2</v>
      </c>
      <c r="B4266" s="13" t="s">
        <v>3</v>
      </c>
      <c r="C4266" s="14" t="s">
        <v>1090</v>
      </c>
      <c r="D4266" s="15" t="s">
        <v>16500</v>
      </c>
      <c r="E4266" s="15"/>
      <c r="F4266" s="15"/>
      <c r="G4266" s="20" t="s">
        <v>5</v>
      </c>
      <c r="H4266" s="25">
        <v>40829</v>
      </c>
      <c r="I4266" s="24">
        <v>40829</v>
      </c>
      <c r="J4266" s="13">
        <v>1</v>
      </c>
      <c r="K4266" s="14" t="s">
        <v>703</v>
      </c>
      <c r="L4266" s="14"/>
      <c r="M4266" s="13" t="s">
        <v>16497</v>
      </c>
      <c r="N4266" s="13" t="s">
        <v>1960</v>
      </c>
      <c r="O4266" s="14" t="s">
        <v>16498</v>
      </c>
      <c r="P4266" s="15"/>
      <c r="Q4266" s="15"/>
      <c r="R4266" s="15"/>
      <c r="S4266" s="30"/>
      <c r="T4266" s="13"/>
      <c r="XFD4266" s="53">
        <f t="shared" si="66"/>
        <v>40830</v>
      </c>
    </row>
    <row r="4267" spans="1:20 16384:16384" s="19" customFormat="1" ht="264">
      <c r="A4267" s="13" t="s">
        <v>2</v>
      </c>
      <c r="B4267" s="13" t="s">
        <v>3</v>
      </c>
      <c r="C4267" s="14" t="s">
        <v>16562</v>
      </c>
      <c r="D4267" s="22" t="s">
        <v>867</v>
      </c>
      <c r="E4267" s="22"/>
      <c r="F4267" s="22"/>
      <c r="G4267" s="20" t="s">
        <v>5</v>
      </c>
      <c r="H4267" s="25">
        <v>40830</v>
      </c>
      <c r="I4267" s="24">
        <v>40830</v>
      </c>
      <c r="J4267" s="13">
        <v>1</v>
      </c>
      <c r="K4267" s="14" t="s">
        <v>703</v>
      </c>
      <c r="L4267" s="14"/>
      <c r="M4267" s="13" t="s">
        <v>16497</v>
      </c>
      <c r="N4267" s="13" t="s">
        <v>1960</v>
      </c>
      <c r="O4267" s="14" t="s">
        <v>16498</v>
      </c>
      <c r="P4267" s="15"/>
      <c r="Q4267" s="15"/>
      <c r="R4267" s="15" t="s">
        <v>19803</v>
      </c>
      <c r="S4267" s="30" t="s">
        <v>20290</v>
      </c>
      <c r="T4267" s="13"/>
      <c r="XFD4267" s="53">
        <f t="shared" si="66"/>
        <v>40831</v>
      </c>
    </row>
    <row r="4268" spans="1:20 16384:16384" s="19" customFormat="1" ht="180">
      <c r="A4268" s="13" t="s">
        <v>2</v>
      </c>
      <c r="B4268" s="13" t="s">
        <v>3</v>
      </c>
      <c r="C4268" s="14" t="s">
        <v>16563</v>
      </c>
      <c r="D4268" s="11" t="s">
        <v>867</v>
      </c>
      <c r="E4268" s="14"/>
      <c r="F4268" s="11"/>
      <c r="G4268" s="20" t="s">
        <v>5</v>
      </c>
      <c r="H4268" s="25">
        <v>40837</v>
      </c>
      <c r="I4268" s="24">
        <v>40837</v>
      </c>
      <c r="J4268" s="13">
        <v>1</v>
      </c>
      <c r="K4268" s="14" t="s">
        <v>703</v>
      </c>
      <c r="L4268" s="14"/>
      <c r="M4268" s="13" t="s">
        <v>16497</v>
      </c>
      <c r="N4268" s="13" t="s">
        <v>1960</v>
      </c>
      <c r="O4268" s="14" t="s">
        <v>16498</v>
      </c>
      <c r="P4268" s="15"/>
      <c r="Q4268" s="15"/>
      <c r="R4268" s="15" t="s">
        <v>20291</v>
      </c>
      <c r="S4268" s="30" t="s">
        <v>20292</v>
      </c>
      <c r="T4268" s="13"/>
      <c r="XFD4268" s="53">
        <f t="shared" si="66"/>
        <v>40838</v>
      </c>
    </row>
    <row r="4269" spans="1:20 16384:16384" s="19" customFormat="1" ht="252">
      <c r="A4269" s="13" t="s">
        <v>2</v>
      </c>
      <c r="B4269" s="13" t="s">
        <v>3</v>
      </c>
      <c r="C4269" s="14" t="s">
        <v>904</v>
      </c>
      <c r="D4269" s="15" t="s">
        <v>16500</v>
      </c>
      <c r="E4269" s="15"/>
      <c r="F4269" s="15"/>
      <c r="G4269" s="20" t="s">
        <v>5</v>
      </c>
      <c r="H4269" s="25">
        <v>40843</v>
      </c>
      <c r="I4269" s="24">
        <v>40843</v>
      </c>
      <c r="J4269" s="13">
        <v>1</v>
      </c>
      <c r="K4269" s="14" t="s">
        <v>703</v>
      </c>
      <c r="L4269" s="14"/>
      <c r="M4269" s="13" t="s">
        <v>16497</v>
      </c>
      <c r="N4269" s="13" t="s">
        <v>1960</v>
      </c>
      <c r="O4269" s="14" t="s">
        <v>16498</v>
      </c>
      <c r="P4269" s="15"/>
      <c r="Q4269" s="15"/>
      <c r="R4269" s="15" t="s">
        <v>19804</v>
      </c>
      <c r="S4269" s="30" t="s">
        <v>20293</v>
      </c>
      <c r="T4269" s="13"/>
      <c r="XFD4269" s="53">
        <f t="shared" si="66"/>
        <v>40844</v>
      </c>
    </row>
    <row r="4270" spans="1:20 16384:16384" s="19" customFormat="1" ht="228">
      <c r="A4270" s="13" t="s">
        <v>2</v>
      </c>
      <c r="B4270" s="13" t="s">
        <v>3</v>
      </c>
      <c r="C4270" s="14" t="s">
        <v>16564</v>
      </c>
      <c r="D4270" s="22" t="s">
        <v>867</v>
      </c>
      <c r="E4270" s="22"/>
      <c r="F4270" s="22"/>
      <c r="G4270" s="20" t="s">
        <v>5</v>
      </c>
      <c r="H4270" s="25">
        <v>40844</v>
      </c>
      <c r="I4270" s="24">
        <v>40844</v>
      </c>
      <c r="J4270" s="13">
        <v>1</v>
      </c>
      <c r="K4270" s="14" t="s">
        <v>703</v>
      </c>
      <c r="L4270" s="14"/>
      <c r="M4270" s="13" t="s">
        <v>16497</v>
      </c>
      <c r="N4270" s="13" t="s">
        <v>1960</v>
      </c>
      <c r="O4270" s="14" t="s">
        <v>16498</v>
      </c>
      <c r="P4270" s="15"/>
      <c r="Q4270" s="15"/>
      <c r="R4270" s="15" t="s">
        <v>16565</v>
      </c>
      <c r="S4270" s="30" t="s">
        <v>16566</v>
      </c>
      <c r="T4270" s="13"/>
      <c r="XFD4270" s="53">
        <f t="shared" si="66"/>
        <v>40845</v>
      </c>
    </row>
    <row r="4271" spans="1:20 16384:16384" s="19" customFormat="1" ht="12">
      <c r="A4271" s="13" t="s">
        <v>2</v>
      </c>
      <c r="B4271" s="13" t="s">
        <v>3</v>
      </c>
      <c r="C4271" s="14" t="s">
        <v>905</v>
      </c>
      <c r="D4271" s="11"/>
      <c r="E4271" s="14"/>
      <c r="F4271" s="11"/>
      <c r="G4271" s="20" t="s">
        <v>5</v>
      </c>
      <c r="H4271" s="25">
        <v>40845</v>
      </c>
      <c r="I4271" s="24">
        <v>40845</v>
      </c>
      <c r="J4271" s="13">
        <v>1</v>
      </c>
      <c r="K4271" s="14"/>
      <c r="L4271" s="14"/>
      <c r="M4271" s="13" t="s">
        <v>16497</v>
      </c>
      <c r="N4271" s="13" t="s">
        <v>1960</v>
      </c>
      <c r="O4271" s="14" t="s">
        <v>16498</v>
      </c>
      <c r="P4271" s="15"/>
      <c r="Q4271" s="15"/>
      <c r="R4271" s="15"/>
      <c r="S4271" s="30"/>
      <c r="T4271" s="13"/>
      <c r="XFD4271" s="53">
        <f t="shared" si="66"/>
        <v>40846</v>
      </c>
    </row>
    <row r="4272" spans="1:20 16384:16384" s="19" customFormat="1" ht="192">
      <c r="A4272" s="13" t="s">
        <v>2</v>
      </c>
      <c r="B4272" s="13" t="s">
        <v>3</v>
      </c>
      <c r="C4272" s="14" t="s">
        <v>906</v>
      </c>
      <c r="D4272" s="15"/>
      <c r="E4272" s="15"/>
      <c r="F4272" s="15"/>
      <c r="G4272" s="20" t="s">
        <v>5</v>
      </c>
      <c r="H4272" s="25">
        <v>40848</v>
      </c>
      <c r="I4272" s="24">
        <v>40848</v>
      </c>
      <c r="J4272" s="13">
        <v>1</v>
      </c>
      <c r="K4272" s="14"/>
      <c r="L4272" s="14"/>
      <c r="M4272" s="13" t="s">
        <v>16497</v>
      </c>
      <c r="N4272" s="13" t="s">
        <v>1960</v>
      </c>
      <c r="O4272" s="14" t="s">
        <v>16498</v>
      </c>
      <c r="P4272" s="15"/>
      <c r="Q4272" s="15"/>
      <c r="R4272" s="15" t="s">
        <v>19805</v>
      </c>
      <c r="S4272" s="30" t="s">
        <v>20294</v>
      </c>
      <c r="T4272" s="13"/>
      <c r="XFD4272" s="53">
        <f t="shared" si="66"/>
        <v>40849</v>
      </c>
    </row>
    <row r="4273" spans="1:20 16384:16384" s="19" customFormat="1" ht="204">
      <c r="A4273" s="13" t="s">
        <v>2</v>
      </c>
      <c r="B4273" s="13" t="s">
        <v>3</v>
      </c>
      <c r="C4273" s="14" t="s">
        <v>907</v>
      </c>
      <c r="D4273" s="22" t="s">
        <v>16500</v>
      </c>
      <c r="E4273" s="22"/>
      <c r="F4273" s="22"/>
      <c r="G4273" s="20" t="s">
        <v>5</v>
      </c>
      <c r="H4273" s="25">
        <v>40850</v>
      </c>
      <c r="I4273" s="24">
        <v>40850</v>
      </c>
      <c r="J4273" s="13">
        <v>1</v>
      </c>
      <c r="K4273" s="14" t="s">
        <v>703</v>
      </c>
      <c r="L4273" s="14"/>
      <c r="M4273" s="13" t="s">
        <v>16497</v>
      </c>
      <c r="N4273" s="13" t="s">
        <v>1960</v>
      </c>
      <c r="O4273" s="14" t="s">
        <v>16498</v>
      </c>
      <c r="P4273" s="15"/>
      <c r="Q4273" s="15"/>
      <c r="R4273" s="15" t="s">
        <v>20295</v>
      </c>
      <c r="S4273" s="30" t="s">
        <v>20296</v>
      </c>
      <c r="T4273" s="13"/>
      <c r="XFD4273" s="53">
        <f t="shared" si="66"/>
        <v>40851</v>
      </c>
    </row>
    <row r="4274" spans="1:20 16384:16384" s="19" customFormat="1" ht="216">
      <c r="A4274" s="13" t="s">
        <v>2</v>
      </c>
      <c r="B4274" s="13" t="s">
        <v>3</v>
      </c>
      <c r="C4274" s="14" t="s">
        <v>908</v>
      </c>
      <c r="D4274" s="11" t="s">
        <v>867</v>
      </c>
      <c r="E4274" s="14"/>
      <c r="F4274" s="11"/>
      <c r="G4274" s="20" t="s">
        <v>5</v>
      </c>
      <c r="H4274" s="25">
        <v>40851</v>
      </c>
      <c r="I4274" s="24">
        <v>40851</v>
      </c>
      <c r="J4274" s="13">
        <v>1</v>
      </c>
      <c r="K4274" s="14" t="s">
        <v>703</v>
      </c>
      <c r="L4274" s="14"/>
      <c r="M4274" s="13" t="s">
        <v>16497</v>
      </c>
      <c r="N4274" s="13" t="s">
        <v>1960</v>
      </c>
      <c r="O4274" s="14" t="s">
        <v>16498</v>
      </c>
      <c r="P4274" s="15"/>
      <c r="Q4274" s="15"/>
      <c r="R4274" s="15" t="s">
        <v>20297</v>
      </c>
      <c r="S4274" s="30" t="s">
        <v>3026</v>
      </c>
      <c r="T4274" s="13"/>
      <c r="XFD4274" s="53">
        <f t="shared" si="66"/>
        <v>40852</v>
      </c>
    </row>
    <row r="4275" spans="1:20 16384:16384" s="19" customFormat="1" ht="24">
      <c r="A4275" s="13" t="s">
        <v>2</v>
      </c>
      <c r="B4275" s="13" t="s">
        <v>3</v>
      </c>
      <c r="C4275" s="14" t="s">
        <v>16567</v>
      </c>
      <c r="D4275" s="15"/>
      <c r="E4275" s="15"/>
      <c r="F4275" s="15"/>
      <c r="G4275" s="20" t="s">
        <v>5</v>
      </c>
      <c r="H4275" s="25">
        <v>40852</v>
      </c>
      <c r="I4275" s="24">
        <v>40852</v>
      </c>
      <c r="J4275" s="13">
        <v>1</v>
      </c>
      <c r="K4275" s="14" t="s">
        <v>3027</v>
      </c>
      <c r="L4275" s="14"/>
      <c r="M4275" s="13" t="s">
        <v>16497</v>
      </c>
      <c r="N4275" s="13" t="s">
        <v>1960</v>
      </c>
      <c r="O4275" s="14" t="s">
        <v>16498</v>
      </c>
      <c r="P4275" s="15"/>
      <c r="Q4275" s="15"/>
      <c r="R4275" s="15"/>
      <c r="S4275" s="30"/>
      <c r="T4275" s="13"/>
      <c r="XFD4275" s="53">
        <f t="shared" si="66"/>
        <v>40853</v>
      </c>
    </row>
    <row r="4276" spans="1:20 16384:16384" s="19" customFormat="1" ht="168">
      <c r="A4276" s="13" t="s">
        <v>2</v>
      </c>
      <c r="B4276" s="13" t="s">
        <v>3</v>
      </c>
      <c r="C4276" s="14" t="s">
        <v>16568</v>
      </c>
      <c r="D4276" s="22"/>
      <c r="E4276" s="22"/>
      <c r="F4276" s="22"/>
      <c r="G4276" s="20" t="s">
        <v>5</v>
      </c>
      <c r="H4276" s="25">
        <v>40857</v>
      </c>
      <c r="I4276" s="24">
        <v>40857</v>
      </c>
      <c r="J4276" s="13">
        <v>1</v>
      </c>
      <c r="K4276" s="14"/>
      <c r="L4276" s="14"/>
      <c r="M4276" s="13" t="s">
        <v>16497</v>
      </c>
      <c r="N4276" s="13" t="s">
        <v>1960</v>
      </c>
      <c r="O4276" s="14" t="s">
        <v>16498</v>
      </c>
      <c r="P4276" s="15"/>
      <c r="Q4276" s="15"/>
      <c r="R4276" s="15" t="s">
        <v>19806</v>
      </c>
      <c r="S4276" s="30" t="s">
        <v>3028</v>
      </c>
      <c r="T4276" s="13"/>
      <c r="XFD4276" s="53">
        <f t="shared" si="66"/>
        <v>40858</v>
      </c>
    </row>
    <row r="4277" spans="1:20 16384:16384" s="19" customFormat="1" ht="156">
      <c r="A4277" s="13" t="s">
        <v>2</v>
      </c>
      <c r="B4277" s="13" t="s">
        <v>3</v>
      </c>
      <c r="C4277" s="14" t="s">
        <v>909</v>
      </c>
      <c r="D4277" s="11" t="s">
        <v>867</v>
      </c>
      <c r="E4277" s="14"/>
      <c r="F4277" s="11"/>
      <c r="G4277" s="20" t="s">
        <v>5</v>
      </c>
      <c r="H4277" s="25">
        <v>40858</v>
      </c>
      <c r="I4277" s="24">
        <v>40858</v>
      </c>
      <c r="J4277" s="13">
        <v>1</v>
      </c>
      <c r="K4277" s="14" t="s">
        <v>703</v>
      </c>
      <c r="L4277" s="14"/>
      <c r="M4277" s="13" t="s">
        <v>16497</v>
      </c>
      <c r="N4277" s="13" t="s">
        <v>1960</v>
      </c>
      <c r="O4277" s="14" t="s">
        <v>16498</v>
      </c>
      <c r="P4277" s="15"/>
      <c r="Q4277" s="15"/>
      <c r="R4277" s="15" t="s">
        <v>20298</v>
      </c>
      <c r="S4277" s="30" t="s">
        <v>16569</v>
      </c>
      <c r="T4277" s="13"/>
      <c r="XFD4277" s="53">
        <f t="shared" si="66"/>
        <v>40859</v>
      </c>
    </row>
    <row r="4278" spans="1:20 16384:16384" s="19" customFormat="1" ht="12">
      <c r="A4278" s="13" t="s">
        <v>2</v>
      </c>
      <c r="B4278" s="13" t="s">
        <v>3</v>
      </c>
      <c r="C4278" s="14" t="s">
        <v>910</v>
      </c>
      <c r="D4278" s="15"/>
      <c r="E4278" s="15"/>
      <c r="F4278" s="15"/>
      <c r="G4278" s="20" t="s">
        <v>5</v>
      </c>
      <c r="H4278" s="25">
        <v>40859</v>
      </c>
      <c r="I4278" s="24">
        <v>40859</v>
      </c>
      <c r="J4278" s="13">
        <v>1</v>
      </c>
      <c r="K4278" s="14"/>
      <c r="L4278" s="14"/>
      <c r="M4278" s="13" t="s">
        <v>16497</v>
      </c>
      <c r="N4278" s="13" t="s">
        <v>1960</v>
      </c>
      <c r="O4278" s="14" t="s">
        <v>16498</v>
      </c>
      <c r="P4278" s="15"/>
      <c r="Q4278" s="15"/>
      <c r="R4278" s="15"/>
      <c r="S4278" s="30"/>
      <c r="T4278" s="13"/>
      <c r="XFD4278" s="53">
        <f t="shared" si="66"/>
        <v>40860</v>
      </c>
    </row>
    <row r="4279" spans="1:20 16384:16384" s="19" customFormat="1" ht="240">
      <c r="A4279" s="13" t="s">
        <v>2</v>
      </c>
      <c r="B4279" s="13" t="s">
        <v>3</v>
      </c>
      <c r="C4279" s="14" t="s">
        <v>911</v>
      </c>
      <c r="D4279" s="22" t="s">
        <v>867</v>
      </c>
      <c r="E4279" s="22"/>
      <c r="F4279" s="22"/>
      <c r="G4279" s="20" t="s">
        <v>5</v>
      </c>
      <c r="H4279" s="25">
        <v>40865</v>
      </c>
      <c r="I4279" s="24">
        <v>40865</v>
      </c>
      <c r="J4279" s="13">
        <v>1</v>
      </c>
      <c r="K4279" s="14" t="s">
        <v>703</v>
      </c>
      <c r="L4279" s="14"/>
      <c r="M4279" s="13" t="s">
        <v>16497</v>
      </c>
      <c r="N4279" s="13" t="s">
        <v>1960</v>
      </c>
      <c r="O4279" s="14" t="s">
        <v>16498</v>
      </c>
      <c r="P4279" s="15"/>
      <c r="Q4279" s="15"/>
      <c r="R4279" s="15" t="s">
        <v>20299</v>
      </c>
      <c r="S4279" s="30" t="s">
        <v>20300</v>
      </c>
      <c r="T4279" s="13"/>
      <c r="XFD4279" s="53">
        <f t="shared" si="66"/>
        <v>40866</v>
      </c>
    </row>
    <row r="4280" spans="1:20 16384:16384" s="19" customFormat="1" ht="12">
      <c r="A4280" s="13" t="s">
        <v>2</v>
      </c>
      <c r="B4280" s="13" t="s">
        <v>3</v>
      </c>
      <c r="C4280" s="14" t="s">
        <v>16570</v>
      </c>
      <c r="D4280" s="11"/>
      <c r="E4280" s="14"/>
      <c r="F4280" s="11"/>
      <c r="G4280" s="20" t="s">
        <v>5</v>
      </c>
      <c r="H4280" s="25">
        <v>40866</v>
      </c>
      <c r="I4280" s="24">
        <v>40866</v>
      </c>
      <c r="J4280" s="13">
        <v>1</v>
      </c>
      <c r="K4280" s="14"/>
      <c r="L4280" s="14"/>
      <c r="M4280" s="13" t="s">
        <v>16497</v>
      </c>
      <c r="N4280" s="13" t="s">
        <v>1960</v>
      </c>
      <c r="O4280" s="14" t="s">
        <v>16498</v>
      </c>
      <c r="P4280" s="15"/>
      <c r="Q4280" s="15"/>
      <c r="R4280" s="15"/>
      <c r="S4280" s="30"/>
      <c r="T4280" s="13"/>
      <c r="XFD4280" s="53">
        <f t="shared" si="66"/>
        <v>40867</v>
      </c>
    </row>
    <row r="4281" spans="1:20 16384:16384" s="19" customFormat="1" ht="180">
      <c r="A4281" s="13" t="s">
        <v>2</v>
      </c>
      <c r="B4281" s="13" t="s">
        <v>3</v>
      </c>
      <c r="C4281" s="14" t="s">
        <v>830</v>
      </c>
      <c r="D4281" s="15" t="s">
        <v>867</v>
      </c>
      <c r="E4281" s="15"/>
      <c r="F4281" s="15"/>
      <c r="G4281" s="20" t="s">
        <v>5</v>
      </c>
      <c r="H4281" s="25">
        <v>40872</v>
      </c>
      <c r="I4281" s="24">
        <v>40872</v>
      </c>
      <c r="J4281" s="13">
        <v>1</v>
      </c>
      <c r="K4281" s="14" t="s">
        <v>703</v>
      </c>
      <c r="L4281" s="14"/>
      <c r="M4281" s="13" t="s">
        <v>16497</v>
      </c>
      <c r="N4281" s="13" t="s">
        <v>1960</v>
      </c>
      <c r="O4281" s="14" t="s">
        <v>16498</v>
      </c>
      <c r="P4281" s="15"/>
      <c r="Q4281" s="15"/>
      <c r="R4281" s="15" t="s">
        <v>19807</v>
      </c>
      <c r="S4281" s="30" t="s">
        <v>20301</v>
      </c>
      <c r="T4281" s="13"/>
      <c r="XFD4281" s="53">
        <f t="shared" si="66"/>
        <v>40873</v>
      </c>
    </row>
    <row r="4282" spans="1:20 16384:16384" s="19" customFormat="1" ht="12">
      <c r="A4282" s="13" t="s">
        <v>2</v>
      </c>
      <c r="B4282" s="13" t="s">
        <v>3</v>
      </c>
      <c r="C4282" s="14" t="s">
        <v>912</v>
      </c>
      <c r="D4282" s="22"/>
      <c r="E4282" s="22"/>
      <c r="F4282" s="22"/>
      <c r="G4282" s="20" t="s">
        <v>5</v>
      </c>
      <c r="H4282" s="25">
        <v>40873</v>
      </c>
      <c r="I4282" s="24">
        <v>40873</v>
      </c>
      <c r="J4282" s="13">
        <v>1</v>
      </c>
      <c r="K4282" s="14"/>
      <c r="L4282" s="14"/>
      <c r="M4282" s="13" t="s">
        <v>16497</v>
      </c>
      <c r="N4282" s="13" t="s">
        <v>1960</v>
      </c>
      <c r="O4282" s="14" t="s">
        <v>16498</v>
      </c>
      <c r="P4282" s="15"/>
      <c r="Q4282" s="15"/>
      <c r="R4282" s="15"/>
      <c r="S4282" s="30"/>
      <c r="T4282" s="13"/>
      <c r="XFD4282" s="53">
        <f t="shared" si="66"/>
        <v>40874</v>
      </c>
    </row>
    <row r="4283" spans="1:20 16384:16384" s="19" customFormat="1" ht="12">
      <c r="A4283" s="13" t="s">
        <v>2</v>
      </c>
      <c r="B4283" s="13" t="s">
        <v>3</v>
      </c>
      <c r="C4283" s="14" t="s">
        <v>16571</v>
      </c>
      <c r="D4283" s="11"/>
      <c r="E4283" s="14"/>
      <c r="F4283" s="11"/>
      <c r="G4283" s="20" t="s">
        <v>5</v>
      </c>
      <c r="H4283" s="25">
        <v>40874</v>
      </c>
      <c r="I4283" s="24">
        <v>40874</v>
      </c>
      <c r="J4283" s="13">
        <v>1</v>
      </c>
      <c r="K4283" s="14"/>
      <c r="L4283" s="14"/>
      <c r="M4283" s="13" t="s">
        <v>16497</v>
      </c>
      <c r="N4283" s="13" t="s">
        <v>1960</v>
      </c>
      <c r="O4283" s="14" t="s">
        <v>16498</v>
      </c>
      <c r="P4283" s="15"/>
      <c r="Q4283" s="15"/>
      <c r="R4283" s="15"/>
      <c r="S4283" s="30"/>
      <c r="T4283" s="13"/>
      <c r="XFD4283" s="53">
        <f t="shared" si="66"/>
        <v>40875</v>
      </c>
    </row>
    <row r="4284" spans="1:20 16384:16384" s="19" customFormat="1" ht="276">
      <c r="A4284" s="13" t="s">
        <v>2</v>
      </c>
      <c r="B4284" s="13" t="s">
        <v>3</v>
      </c>
      <c r="C4284" s="14" t="s">
        <v>16572</v>
      </c>
      <c r="D4284" s="15" t="s">
        <v>867</v>
      </c>
      <c r="E4284" s="15"/>
      <c r="F4284" s="15"/>
      <c r="G4284" s="20" t="s">
        <v>5</v>
      </c>
      <c r="H4284" s="25">
        <v>40879</v>
      </c>
      <c r="I4284" s="24">
        <v>40879</v>
      </c>
      <c r="J4284" s="13">
        <v>1</v>
      </c>
      <c r="K4284" s="14" t="s">
        <v>703</v>
      </c>
      <c r="L4284" s="14"/>
      <c r="M4284" s="13" t="s">
        <v>16497</v>
      </c>
      <c r="N4284" s="13" t="s">
        <v>1960</v>
      </c>
      <c r="O4284" s="14" t="s">
        <v>16498</v>
      </c>
      <c r="P4284" s="15"/>
      <c r="Q4284" s="15"/>
      <c r="R4284" s="15" t="s">
        <v>19808</v>
      </c>
      <c r="S4284" s="30" t="s">
        <v>20302</v>
      </c>
      <c r="T4284" s="13"/>
      <c r="XFD4284" s="53">
        <f t="shared" si="66"/>
        <v>40880</v>
      </c>
    </row>
    <row r="4285" spans="1:20 16384:16384" s="19" customFormat="1" ht="288">
      <c r="A4285" s="13" t="s">
        <v>2</v>
      </c>
      <c r="B4285" s="13" t="s">
        <v>3</v>
      </c>
      <c r="C4285" s="14" t="s">
        <v>913</v>
      </c>
      <c r="D4285" s="22"/>
      <c r="E4285" s="22"/>
      <c r="F4285" s="22"/>
      <c r="G4285" s="20" t="s">
        <v>5</v>
      </c>
      <c r="H4285" s="25">
        <v>40880</v>
      </c>
      <c r="I4285" s="24">
        <v>40880</v>
      </c>
      <c r="J4285" s="13">
        <v>1</v>
      </c>
      <c r="K4285" s="14"/>
      <c r="L4285" s="14"/>
      <c r="M4285" s="13" t="s">
        <v>16497</v>
      </c>
      <c r="N4285" s="13" t="s">
        <v>1960</v>
      </c>
      <c r="O4285" s="14" t="s">
        <v>16498</v>
      </c>
      <c r="P4285" s="15"/>
      <c r="Q4285" s="15"/>
      <c r="R4285" s="15" t="s">
        <v>20303</v>
      </c>
      <c r="S4285" s="30" t="s">
        <v>20304</v>
      </c>
      <c r="T4285" s="13"/>
      <c r="XFD4285" s="53">
        <f t="shared" si="66"/>
        <v>40881</v>
      </c>
    </row>
    <row r="4286" spans="1:20 16384:16384" s="19" customFormat="1" ht="252">
      <c r="A4286" s="13" t="s">
        <v>2</v>
      </c>
      <c r="B4286" s="13" t="s">
        <v>3</v>
      </c>
      <c r="C4286" s="14" t="s">
        <v>1102</v>
      </c>
      <c r="D4286" s="11" t="s">
        <v>867</v>
      </c>
      <c r="E4286" s="14"/>
      <c r="F4286" s="11"/>
      <c r="G4286" s="20" t="s">
        <v>5</v>
      </c>
      <c r="H4286" s="25">
        <v>40886</v>
      </c>
      <c r="I4286" s="24">
        <v>40886</v>
      </c>
      <c r="J4286" s="13">
        <v>1</v>
      </c>
      <c r="K4286" s="14" t="s">
        <v>703</v>
      </c>
      <c r="L4286" s="14"/>
      <c r="M4286" s="13" t="s">
        <v>16497</v>
      </c>
      <c r="N4286" s="13" t="s">
        <v>1960</v>
      </c>
      <c r="O4286" s="14" t="s">
        <v>16498</v>
      </c>
      <c r="P4286" s="15"/>
      <c r="Q4286" s="15"/>
      <c r="R4286" s="15" t="s">
        <v>402</v>
      </c>
      <c r="S4286" s="30" t="s">
        <v>16573</v>
      </c>
      <c r="T4286" s="13"/>
      <c r="XFD4286" s="53">
        <f t="shared" si="66"/>
        <v>40887</v>
      </c>
    </row>
    <row r="4287" spans="1:20 16384:16384" s="19" customFormat="1" ht="12">
      <c r="A4287" s="13" t="s">
        <v>2</v>
      </c>
      <c r="B4287" s="13" t="s">
        <v>3</v>
      </c>
      <c r="C4287" s="14" t="s">
        <v>914</v>
      </c>
      <c r="D4287" s="15"/>
      <c r="E4287" s="15"/>
      <c r="F4287" s="15"/>
      <c r="G4287" s="20" t="s">
        <v>5</v>
      </c>
      <c r="H4287" s="25">
        <v>40887</v>
      </c>
      <c r="I4287" s="24">
        <v>40887</v>
      </c>
      <c r="J4287" s="13">
        <v>1</v>
      </c>
      <c r="K4287" s="14"/>
      <c r="L4287" s="14"/>
      <c r="M4287" s="13" t="s">
        <v>16497</v>
      </c>
      <c r="N4287" s="13" t="s">
        <v>1960</v>
      </c>
      <c r="O4287" s="14" t="s">
        <v>16498</v>
      </c>
      <c r="P4287" s="15"/>
      <c r="Q4287" s="15"/>
      <c r="R4287" s="15"/>
      <c r="S4287" s="30"/>
      <c r="T4287" s="13"/>
      <c r="XFD4287" s="53">
        <f t="shared" si="66"/>
        <v>40888</v>
      </c>
    </row>
    <row r="4288" spans="1:20 16384:16384" s="19" customFormat="1" ht="228">
      <c r="A4288" s="13" t="s">
        <v>2</v>
      </c>
      <c r="B4288" s="13" t="s">
        <v>3</v>
      </c>
      <c r="C4288" s="14" t="s">
        <v>16574</v>
      </c>
      <c r="D4288" s="22" t="s">
        <v>16500</v>
      </c>
      <c r="E4288" s="22"/>
      <c r="F4288" s="22"/>
      <c r="G4288" s="20" t="s">
        <v>5</v>
      </c>
      <c r="H4288" s="25">
        <v>40892</v>
      </c>
      <c r="I4288" s="24">
        <v>40892</v>
      </c>
      <c r="J4288" s="13">
        <v>1</v>
      </c>
      <c r="K4288" s="14" t="s">
        <v>703</v>
      </c>
      <c r="L4288" s="14"/>
      <c r="M4288" s="13" t="s">
        <v>16497</v>
      </c>
      <c r="N4288" s="13" t="s">
        <v>1960</v>
      </c>
      <c r="O4288" s="14" t="s">
        <v>16498</v>
      </c>
      <c r="P4288" s="15"/>
      <c r="Q4288" s="15"/>
      <c r="R4288" s="15" t="s">
        <v>20305</v>
      </c>
      <c r="S4288" s="30" t="s">
        <v>20306</v>
      </c>
      <c r="T4288" s="13"/>
      <c r="XFD4288" s="53">
        <f t="shared" si="66"/>
        <v>40893</v>
      </c>
    </row>
    <row r="4289" spans="1:20 16384:16384" s="19" customFormat="1" ht="216">
      <c r="A4289" s="13" t="s">
        <v>2</v>
      </c>
      <c r="B4289" s="13" t="s">
        <v>3</v>
      </c>
      <c r="C4289" s="14" t="s">
        <v>915</v>
      </c>
      <c r="D4289" s="11" t="s">
        <v>867</v>
      </c>
      <c r="E4289" s="14"/>
      <c r="F4289" s="11"/>
      <c r="G4289" s="20" t="s">
        <v>5</v>
      </c>
      <c r="H4289" s="25">
        <v>40893</v>
      </c>
      <c r="I4289" s="24">
        <v>40893</v>
      </c>
      <c r="J4289" s="13">
        <v>1</v>
      </c>
      <c r="K4289" s="14" t="s">
        <v>703</v>
      </c>
      <c r="L4289" s="14"/>
      <c r="M4289" s="13" t="s">
        <v>16497</v>
      </c>
      <c r="N4289" s="13" t="s">
        <v>1960</v>
      </c>
      <c r="O4289" s="14" t="s">
        <v>16498</v>
      </c>
      <c r="P4289" s="15"/>
      <c r="Q4289" s="15"/>
      <c r="R4289" s="15" t="s">
        <v>20307</v>
      </c>
      <c r="S4289" s="30" t="s">
        <v>20308</v>
      </c>
      <c r="T4289" s="13"/>
      <c r="XFD4289" s="53">
        <f t="shared" si="66"/>
        <v>40894</v>
      </c>
    </row>
    <row r="4290" spans="1:20 16384:16384" s="19" customFormat="1" ht="12">
      <c r="A4290" s="13" t="s">
        <v>2</v>
      </c>
      <c r="B4290" s="13" t="s">
        <v>3</v>
      </c>
      <c r="C4290" s="14" t="s">
        <v>916</v>
      </c>
      <c r="D4290" s="15"/>
      <c r="E4290" s="15"/>
      <c r="F4290" s="15"/>
      <c r="G4290" s="20" t="s">
        <v>5</v>
      </c>
      <c r="H4290" s="25">
        <v>40894</v>
      </c>
      <c r="I4290" s="24">
        <v>40894</v>
      </c>
      <c r="J4290" s="13">
        <v>1</v>
      </c>
      <c r="K4290" s="14"/>
      <c r="L4290" s="14"/>
      <c r="M4290" s="13" t="s">
        <v>16497</v>
      </c>
      <c r="N4290" s="13" t="s">
        <v>1960</v>
      </c>
      <c r="O4290" s="14" t="s">
        <v>16498</v>
      </c>
      <c r="P4290" s="15"/>
      <c r="Q4290" s="15"/>
      <c r="R4290" s="15"/>
      <c r="S4290" s="30"/>
      <c r="T4290" s="13"/>
      <c r="XFD4290" s="53">
        <f t="shared" si="66"/>
        <v>40895</v>
      </c>
    </row>
    <row r="4291" spans="1:20 16384:16384" s="19" customFormat="1" ht="12">
      <c r="A4291" s="13" t="s">
        <v>2</v>
      </c>
      <c r="B4291" s="13" t="s">
        <v>3</v>
      </c>
      <c r="C4291" s="14" t="s">
        <v>917</v>
      </c>
      <c r="D4291" s="22"/>
      <c r="E4291" s="22"/>
      <c r="F4291" s="22"/>
      <c r="G4291" s="20" t="s">
        <v>5</v>
      </c>
      <c r="H4291" s="25">
        <v>40897</v>
      </c>
      <c r="I4291" s="24">
        <v>40897</v>
      </c>
      <c r="J4291" s="13">
        <v>1</v>
      </c>
      <c r="K4291" s="14"/>
      <c r="L4291" s="14"/>
      <c r="M4291" s="13" t="s">
        <v>16497</v>
      </c>
      <c r="N4291" s="13" t="s">
        <v>1960</v>
      </c>
      <c r="O4291" s="14" t="s">
        <v>16498</v>
      </c>
      <c r="P4291" s="15"/>
      <c r="Q4291" s="15"/>
      <c r="R4291" s="15"/>
      <c r="S4291" s="30"/>
      <c r="T4291" s="13"/>
      <c r="XFD4291" s="53">
        <f t="shared" si="66"/>
        <v>40898</v>
      </c>
    </row>
    <row r="4292" spans="1:20 16384:16384" s="19" customFormat="1" ht="216">
      <c r="A4292" s="13" t="s">
        <v>2</v>
      </c>
      <c r="B4292" s="13" t="s">
        <v>3</v>
      </c>
      <c r="C4292" s="14" t="s">
        <v>918</v>
      </c>
      <c r="D4292" s="11" t="s">
        <v>16500</v>
      </c>
      <c r="E4292" s="14"/>
      <c r="F4292" s="11"/>
      <c r="G4292" s="20" t="s">
        <v>5</v>
      </c>
      <c r="H4292" s="25">
        <v>40899</v>
      </c>
      <c r="I4292" s="24">
        <v>40899</v>
      </c>
      <c r="J4292" s="13">
        <v>1</v>
      </c>
      <c r="K4292" s="14" t="s">
        <v>703</v>
      </c>
      <c r="L4292" s="14"/>
      <c r="M4292" s="13" t="s">
        <v>16497</v>
      </c>
      <c r="N4292" s="13" t="s">
        <v>1960</v>
      </c>
      <c r="O4292" s="14" t="s">
        <v>16498</v>
      </c>
      <c r="P4292" s="15"/>
      <c r="Q4292" s="15"/>
      <c r="R4292" s="15" t="s">
        <v>19809</v>
      </c>
      <c r="S4292" s="30" t="s">
        <v>20309</v>
      </c>
      <c r="T4292" s="13"/>
      <c r="XFD4292" s="53">
        <f t="shared" si="66"/>
        <v>40900</v>
      </c>
    </row>
    <row r="4293" spans="1:20 16384:16384" s="19" customFormat="1" ht="312">
      <c r="A4293" s="13" t="s">
        <v>2</v>
      </c>
      <c r="B4293" s="13" t="s">
        <v>3</v>
      </c>
      <c r="C4293" s="14" t="s">
        <v>919</v>
      </c>
      <c r="D4293" s="15" t="s">
        <v>16500</v>
      </c>
      <c r="E4293" s="15"/>
      <c r="F4293" s="15"/>
      <c r="G4293" s="20" t="s">
        <v>5</v>
      </c>
      <c r="H4293" s="25">
        <v>40906</v>
      </c>
      <c r="I4293" s="24">
        <v>40906</v>
      </c>
      <c r="J4293" s="13">
        <v>1</v>
      </c>
      <c r="K4293" s="14" t="s">
        <v>703</v>
      </c>
      <c r="L4293" s="14"/>
      <c r="M4293" s="13" t="s">
        <v>16497</v>
      </c>
      <c r="N4293" s="13" t="s">
        <v>1960</v>
      </c>
      <c r="O4293" s="14" t="s">
        <v>16498</v>
      </c>
      <c r="P4293" s="15"/>
      <c r="Q4293" s="15"/>
      <c r="R4293" s="15" t="s">
        <v>19810</v>
      </c>
      <c r="S4293" s="30" t="s">
        <v>16575</v>
      </c>
      <c r="T4293" s="13"/>
      <c r="XFD4293" s="53">
        <f t="shared" ref="XFD4293:XFD4356" si="67">SUM(I4293:XFC4293)</f>
        <v>40907</v>
      </c>
    </row>
    <row r="4294" spans="1:20 16384:16384" s="19" customFormat="1" ht="360">
      <c r="A4294" s="13" t="s">
        <v>2</v>
      </c>
      <c r="B4294" s="13" t="s">
        <v>3</v>
      </c>
      <c r="C4294" s="14" t="s">
        <v>920</v>
      </c>
      <c r="D4294" s="22" t="s">
        <v>867</v>
      </c>
      <c r="E4294" s="22"/>
      <c r="F4294" s="22"/>
      <c r="G4294" s="20" t="s">
        <v>5</v>
      </c>
      <c r="H4294" s="25">
        <v>40907</v>
      </c>
      <c r="I4294" s="24">
        <v>40907</v>
      </c>
      <c r="J4294" s="13">
        <v>1</v>
      </c>
      <c r="K4294" s="14" t="s">
        <v>703</v>
      </c>
      <c r="L4294" s="14"/>
      <c r="M4294" s="13" t="s">
        <v>16497</v>
      </c>
      <c r="N4294" s="13" t="s">
        <v>1960</v>
      </c>
      <c r="O4294" s="14" t="s">
        <v>16498</v>
      </c>
      <c r="P4294" s="15"/>
      <c r="Q4294" s="15"/>
      <c r="R4294" s="15"/>
      <c r="S4294" s="30" t="s">
        <v>8967</v>
      </c>
      <c r="T4294" s="13"/>
      <c r="XFD4294" s="53">
        <f t="shared" si="67"/>
        <v>40908</v>
      </c>
    </row>
    <row r="4295" spans="1:20 16384:16384" s="19" customFormat="1" ht="312">
      <c r="A4295" s="13" t="s">
        <v>2</v>
      </c>
      <c r="B4295" s="13" t="s">
        <v>3</v>
      </c>
      <c r="C4295" s="14" t="s">
        <v>687</v>
      </c>
      <c r="D4295" s="11"/>
      <c r="E4295" s="14"/>
      <c r="F4295" s="11"/>
      <c r="G4295" s="20" t="s">
        <v>5</v>
      </c>
      <c r="H4295" s="25">
        <v>40553</v>
      </c>
      <c r="I4295" s="24">
        <v>40553</v>
      </c>
      <c r="J4295" s="13">
        <v>1</v>
      </c>
      <c r="K4295" s="14" t="s">
        <v>6096</v>
      </c>
      <c r="L4295" s="14"/>
      <c r="M4295" s="13" t="s">
        <v>1235</v>
      </c>
      <c r="N4295" s="13" t="s">
        <v>1960</v>
      </c>
      <c r="O4295" s="14" t="s">
        <v>688</v>
      </c>
      <c r="P4295" s="15"/>
      <c r="Q4295" s="15"/>
      <c r="R4295" s="15" t="s">
        <v>20310</v>
      </c>
      <c r="S4295" s="30" t="s">
        <v>3029</v>
      </c>
      <c r="T4295" s="13"/>
      <c r="XFD4295" s="53">
        <f t="shared" si="67"/>
        <v>40554</v>
      </c>
    </row>
    <row r="4296" spans="1:20 16384:16384" s="19" customFormat="1" ht="240">
      <c r="A4296" s="13" t="s">
        <v>2</v>
      </c>
      <c r="B4296" s="13" t="s">
        <v>3</v>
      </c>
      <c r="C4296" s="14" t="s">
        <v>689</v>
      </c>
      <c r="D4296" s="15" t="s">
        <v>16576</v>
      </c>
      <c r="E4296" s="15"/>
      <c r="F4296" s="15"/>
      <c r="G4296" s="20" t="s">
        <v>5</v>
      </c>
      <c r="H4296" s="25">
        <v>40554</v>
      </c>
      <c r="I4296" s="24">
        <v>40554</v>
      </c>
      <c r="J4296" s="13">
        <v>1</v>
      </c>
      <c r="K4296" s="14" t="s">
        <v>3030</v>
      </c>
      <c r="L4296" s="14"/>
      <c r="M4296" s="13" t="s">
        <v>1235</v>
      </c>
      <c r="N4296" s="13" t="s">
        <v>1960</v>
      </c>
      <c r="O4296" s="14" t="s">
        <v>688</v>
      </c>
      <c r="P4296" s="15"/>
      <c r="Q4296" s="15"/>
      <c r="R4296" s="15" t="s">
        <v>19811</v>
      </c>
      <c r="S4296" s="30" t="s">
        <v>8968</v>
      </c>
      <c r="T4296" s="13"/>
      <c r="XFD4296" s="53">
        <f t="shared" si="67"/>
        <v>40555</v>
      </c>
    </row>
    <row r="4297" spans="1:20 16384:16384" s="19" customFormat="1" ht="264">
      <c r="A4297" s="13" t="s">
        <v>2</v>
      </c>
      <c r="B4297" s="13" t="s">
        <v>3</v>
      </c>
      <c r="C4297" s="14" t="s">
        <v>16577</v>
      </c>
      <c r="D4297" s="22"/>
      <c r="E4297" s="22"/>
      <c r="F4297" s="22"/>
      <c r="G4297" s="20" t="s">
        <v>5</v>
      </c>
      <c r="H4297" s="25">
        <v>40555</v>
      </c>
      <c r="I4297" s="24">
        <v>40555</v>
      </c>
      <c r="J4297" s="13">
        <v>1</v>
      </c>
      <c r="K4297" s="14" t="s">
        <v>12490</v>
      </c>
      <c r="L4297" s="14"/>
      <c r="M4297" s="13" t="s">
        <v>1235</v>
      </c>
      <c r="N4297" s="13" t="s">
        <v>1960</v>
      </c>
      <c r="O4297" s="14" t="s">
        <v>688</v>
      </c>
      <c r="P4297" s="15"/>
      <c r="Q4297" s="15"/>
      <c r="R4297" s="15" t="s">
        <v>9126</v>
      </c>
      <c r="S4297" s="30" t="s">
        <v>9275</v>
      </c>
      <c r="T4297" s="13"/>
      <c r="XFD4297" s="53">
        <f t="shared" si="67"/>
        <v>40556</v>
      </c>
    </row>
    <row r="4298" spans="1:20 16384:16384" s="19" customFormat="1" ht="240">
      <c r="A4298" s="13" t="s">
        <v>2</v>
      </c>
      <c r="B4298" s="13" t="s">
        <v>3</v>
      </c>
      <c r="C4298" s="14" t="s">
        <v>690</v>
      </c>
      <c r="D4298" s="11"/>
      <c r="E4298" s="14"/>
      <c r="F4298" s="11"/>
      <c r="G4298" s="20" t="s">
        <v>5</v>
      </c>
      <c r="H4298" s="25">
        <v>40556</v>
      </c>
      <c r="I4298" s="24">
        <v>40556</v>
      </c>
      <c r="J4298" s="13">
        <v>1</v>
      </c>
      <c r="K4298" s="14" t="s">
        <v>946</v>
      </c>
      <c r="L4298" s="14"/>
      <c r="M4298" s="13" t="s">
        <v>1235</v>
      </c>
      <c r="N4298" s="13" t="s">
        <v>1960</v>
      </c>
      <c r="O4298" s="14" t="s">
        <v>688</v>
      </c>
      <c r="P4298" s="15"/>
      <c r="Q4298" s="15"/>
      <c r="R4298" s="15"/>
      <c r="S4298" s="30" t="s">
        <v>20311</v>
      </c>
      <c r="T4298" s="13"/>
      <c r="XFD4298" s="53">
        <f t="shared" si="67"/>
        <v>40557</v>
      </c>
    </row>
    <row r="4299" spans="1:20 16384:16384" s="19" customFormat="1" ht="48">
      <c r="A4299" s="13" t="s">
        <v>2</v>
      </c>
      <c r="B4299" s="13" t="s">
        <v>3</v>
      </c>
      <c r="C4299" s="14" t="s">
        <v>691</v>
      </c>
      <c r="D4299" s="15"/>
      <c r="E4299" s="15"/>
      <c r="F4299" s="15"/>
      <c r="G4299" s="20" t="s">
        <v>5</v>
      </c>
      <c r="H4299" s="25">
        <v>40557</v>
      </c>
      <c r="I4299" s="24">
        <v>40557</v>
      </c>
      <c r="J4299" s="13">
        <v>1</v>
      </c>
      <c r="K4299" s="14" t="s">
        <v>15</v>
      </c>
      <c r="L4299" s="14"/>
      <c r="M4299" s="13" t="s">
        <v>1235</v>
      </c>
      <c r="N4299" s="13" t="s">
        <v>1960</v>
      </c>
      <c r="O4299" s="14" t="s">
        <v>688</v>
      </c>
      <c r="P4299" s="15"/>
      <c r="Q4299" s="15"/>
      <c r="R4299" s="15" t="s">
        <v>19812</v>
      </c>
      <c r="S4299" s="30" t="s">
        <v>20312</v>
      </c>
      <c r="T4299" s="13"/>
      <c r="XFD4299" s="53">
        <f t="shared" si="67"/>
        <v>40558</v>
      </c>
    </row>
    <row r="4300" spans="1:20 16384:16384" s="19" customFormat="1" ht="312">
      <c r="A4300" s="13" t="s">
        <v>2</v>
      </c>
      <c r="B4300" s="13" t="s">
        <v>3</v>
      </c>
      <c r="C4300" s="14" t="s">
        <v>16578</v>
      </c>
      <c r="D4300" s="22"/>
      <c r="E4300" s="22"/>
      <c r="F4300" s="22"/>
      <c r="G4300" s="20" t="s">
        <v>5</v>
      </c>
      <c r="H4300" s="25">
        <v>40558</v>
      </c>
      <c r="I4300" s="24">
        <v>40558</v>
      </c>
      <c r="J4300" s="13">
        <v>1</v>
      </c>
      <c r="K4300" s="14" t="s">
        <v>6624</v>
      </c>
      <c r="L4300" s="14"/>
      <c r="M4300" s="13" t="s">
        <v>1235</v>
      </c>
      <c r="N4300" s="13" t="s">
        <v>1960</v>
      </c>
      <c r="O4300" s="14" t="s">
        <v>688</v>
      </c>
      <c r="P4300" s="15"/>
      <c r="Q4300" s="15"/>
      <c r="R4300" s="15" t="s">
        <v>19813</v>
      </c>
      <c r="S4300" s="30" t="s">
        <v>20313</v>
      </c>
      <c r="T4300" s="13"/>
      <c r="XFD4300" s="53">
        <f t="shared" si="67"/>
        <v>40559</v>
      </c>
    </row>
    <row r="4301" spans="1:20 16384:16384" s="19" customFormat="1" ht="408">
      <c r="A4301" s="13" t="s">
        <v>2</v>
      </c>
      <c r="B4301" s="13" t="s">
        <v>37</v>
      </c>
      <c r="C4301" s="14" t="s">
        <v>692</v>
      </c>
      <c r="D4301" s="11"/>
      <c r="E4301" s="14"/>
      <c r="F4301" s="11"/>
      <c r="G4301" s="20" t="s">
        <v>5</v>
      </c>
      <c r="H4301" s="25">
        <v>40561</v>
      </c>
      <c r="I4301" s="24">
        <v>40561</v>
      </c>
      <c r="J4301" s="13">
        <v>1</v>
      </c>
      <c r="K4301" s="14" t="s">
        <v>6096</v>
      </c>
      <c r="L4301" s="14"/>
      <c r="M4301" s="13" t="s">
        <v>1235</v>
      </c>
      <c r="N4301" s="13" t="s">
        <v>1960</v>
      </c>
      <c r="O4301" s="14" t="s">
        <v>688</v>
      </c>
      <c r="P4301" s="15"/>
      <c r="Q4301" s="15"/>
      <c r="R4301" s="15" t="s">
        <v>6542</v>
      </c>
      <c r="S4301" s="30" t="s">
        <v>8969</v>
      </c>
      <c r="T4301" s="13"/>
      <c r="XFD4301" s="53">
        <f t="shared" si="67"/>
        <v>40562</v>
      </c>
    </row>
    <row r="4302" spans="1:20 16384:16384" s="19" customFormat="1" ht="12">
      <c r="A4302" s="13" t="s">
        <v>2</v>
      </c>
      <c r="B4302" s="13" t="s">
        <v>37</v>
      </c>
      <c r="C4302" s="14" t="s">
        <v>7542</v>
      </c>
      <c r="D4302" s="15"/>
      <c r="E4302" s="15"/>
      <c r="F4302" s="15"/>
      <c r="G4302" s="20" t="s">
        <v>5</v>
      </c>
      <c r="H4302" s="25">
        <v>40563</v>
      </c>
      <c r="I4302" s="24">
        <v>40563</v>
      </c>
      <c r="J4302" s="13">
        <v>1</v>
      </c>
      <c r="K4302" s="14" t="s">
        <v>16579</v>
      </c>
      <c r="L4302" s="14"/>
      <c r="M4302" s="13" t="s">
        <v>1235</v>
      </c>
      <c r="N4302" s="13" t="s">
        <v>1960</v>
      </c>
      <c r="O4302" s="14" t="s">
        <v>688</v>
      </c>
      <c r="P4302" s="15"/>
      <c r="Q4302" s="15"/>
      <c r="R4302" s="15"/>
      <c r="S4302" s="30"/>
      <c r="T4302" s="13"/>
      <c r="XFD4302" s="53">
        <f t="shared" si="67"/>
        <v>40564</v>
      </c>
    </row>
    <row r="4303" spans="1:20 16384:16384" s="19" customFormat="1" ht="12">
      <c r="A4303" s="13" t="s">
        <v>2</v>
      </c>
      <c r="B4303" s="13" t="s">
        <v>37</v>
      </c>
      <c r="C4303" s="14" t="s">
        <v>6714</v>
      </c>
      <c r="D4303" s="15"/>
      <c r="E4303" s="15"/>
      <c r="F4303" s="15"/>
      <c r="G4303" s="20" t="s">
        <v>5</v>
      </c>
      <c r="H4303" s="25">
        <v>40564</v>
      </c>
      <c r="I4303" s="24">
        <v>40564</v>
      </c>
      <c r="J4303" s="13">
        <v>1</v>
      </c>
      <c r="K4303" s="14"/>
      <c r="L4303" s="14"/>
      <c r="M4303" s="13" t="s">
        <v>1235</v>
      </c>
      <c r="N4303" s="13" t="s">
        <v>1960</v>
      </c>
      <c r="O4303" s="14" t="s">
        <v>688</v>
      </c>
      <c r="P4303" s="15"/>
      <c r="Q4303" s="15"/>
      <c r="R4303" s="15"/>
      <c r="S4303" s="30"/>
      <c r="T4303" s="13"/>
      <c r="XFD4303" s="53">
        <f t="shared" si="67"/>
        <v>40565</v>
      </c>
    </row>
    <row r="4304" spans="1:20 16384:16384" s="19" customFormat="1" ht="156">
      <c r="A4304" s="13" t="s">
        <v>2</v>
      </c>
      <c r="B4304" s="13" t="s">
        <v>3</v>
      </c>
      <c r="C4304" s="14" t="s">
        <v>16580</v>
      </c>
      <c r="D4304" s="11"/>
      <c r="E4304" s="14"/>
      <c r="F4304" s="11"/>
      <c r="G4304" s="20" t="s">
        <v>5</v>
      </c>
      <c r="H4304" s="25">
        <v>40565</v>
      </c>
      <c r="I4304" s="24">
        <v>40565</v>
      </c>
      <c r="J4304" s="13">
        <v>1</v>
      </c>
      <c r="K4304" s="14" t="s">
        <v>6097</v>
      </c>
      <c r="L4304" s="14"/>
      <c r="M4304" s="13" t="s">
        <v>1235</v>
      </c>
      <c r="N4304" s="13" t="s">
        <v>1960</v>
      </c>
      <c r="O4304" s="14" t="s">
        <v>688</v>
      </c>
      <c r="P4304" s="15"/>
      <c r="Q4304" s="15"/>
      <c r="R4304" s="15" t="s">
        <v>19814</v>
      </c>
      <c r="S4304" s="30" t="s">
        <v>20314</v>
      </c>
      <c r="T4304" s="13"/>
      <c r="XFD4304" s="53">
        <f t="shared" si="67"/>
        <v>40566</v>
      </c>
    </row>
    <row r="4305" spans="1:20 16384:16384" s="19" customFormat="1" ht="276">
      <c r="A4305" s="13" t="s">
        <v>2</v>
      </c>
      <c r="B4305" s="13" t="s">
        <v>3</v>
      </c>
      <c r="C4305" s="14" t="s">
        <v>693</v>
      </c>
      <c r="D4305" s="22"/>
      <c r="E4305" s="22"/>
      <c r="F4305" s="22"/>
      <c r="G4305" s="20" t="s">
        <v>5</v>
      </c>
      <c r="H4305" s="25">
        <v>40565</v>
      </c>
      <c r="I4305" s="24">
        <v>40565</v>
      </c>
      <c r="J4305" s="13">
        <v>1</v>
      </c>
      <c r="K4305" s="14" t="s">
        <v>6595</v>
      </c>
      <c r="L4305" s="14"/>
      <c r="M4305" s="13" t="s">
        <v>1235</v>
      </c>
      <c r="N4305" s="13" t="s">
        <v>1960</v>
      </c>
      <c r="O4305" s="14" t="s">
        <v>688</v>
      </c>
      <c r="P4305" s="15"/>
      <c r="Q4305" s="15"/>
      <c r="R4305" s="15" t="s">
        <v>19855</v>
      </c>
      <c r="S4305" s="30" t="s">
        <v>20315</v>
      </c>
      <c r="T4305" s="13"/>
      <c r="XFD4305" s="53">
        <f t="shared" si="67"/>
        <v>40566</v>
      </c>
    </row>
    <row r="4306" spans="1:20 16384:16384" s="19" customFormat="1" ht="409.5">
      <c r="A4306" s="13" t="s">
        <v>2</v>
      </c>
      <c r="B4306" s="13" t="s">
        <v>3</v>
      </c>
      <c r="C4306" s="14" t="s">
        <v>7543</v>
      </c>
      <c r="D4306" s="15" t="s">
        <v>16581</v>
      </c>
      <c r="E4306" s="15"/>
      <c r="F4306" s="15"/>
      <c r="G4306" s="20" t="s">
        <v>5</v>
      </c>
      <c r="H4306" s="25">
        <v>40567</v>
      </c>
      <c r="I4306" s="24">
        <v>40567</v>
      </c>
      <c r="J4306" s="13">
        <v>1</v>
      </c>
      <c r="K4306" s="14" t="s">
        <v>703</v>
      </c>
      <c r="L4306" s="14"/>
      <c r="M4306" s="13" t="s">
        <v>1235</v>
      </c>
      <c r="N4306" s="13" t="s">
        <v>1960</v>
      </c>
      <c r="O4306" s="14" t="s">
        <v>688</v>
      </c>
      <c r="P4306" s="15"/>
      <c r="Q4306" s="15"/>
      <c r="R4306" s="15" t="s">
        <v>19815</v>
      </c>
      <c r="S4306" s="30" t="s">
        <v>3031</v>
      </c>
      <c r="T4306" s="13"/>
      <c r="XFD4306" s="53">
        <f t="shared" si="67"/>
        <v>40568</v>
      </c>
    </row>
    <row r="4307" spans="1:20 16384:16384" s="19" customFormat="1" ht="288">
      <c r="A4307" s="13" t="s">
        <v>2</v>
      </c>
      <c r="B4307" s="13" t="s">
        <v>3</v>
      </c>
      <c r="C4307" s="14" t="s">
        <v>7544</v>
      </c>
      <c r="D4307" s="22" t="s">
        <v>16581</v>
      </c>
      <c r="E4307" s="22"/>
      <c r="F4307" s="22"/>
      <c r="G4307" s="20" t="s">
        <v>5</v>
      </c>
      <c r="H4307" s="25">
        <v>40568</v>
      </c>
      <c r="I4307" s="24">
        <v>40568</v>
      </c>
      <c r="J4307" s="13">
        <v>1</v>
      </c>
      <c r="K4307" s="14" t="s">
        <v>703</v>
      </c>
      <c r="L4307" s="14"/>
      <c r="M4307" s="13" t="s">
        <v>1235</v>
      </c>
      <c r="N4307" s="13" t="s">
        <v>1960</v>
      </c>
      <c r="O4307" s="14" t="s">
        <v>688</v>
      </c>
      <c r="P4307" s="15"/>
      <c r="Q4307" s="15"/>
      <c r="R4307" s="15" t="s">
        <v>8420</v>
      </c>
      <c r="S4307" s="30" t="s">
        <v>16582</v>
      </c>
      <c r="T4307" s="13"/>
      <c r="XFD4307" s="53">
        <f t="shared" si="67"/>
        <v>40569</v>
      </c>
    </row>
    <row r="4308" spans="1:20 16384:16384" s="19" customFormat="1" ht="336">
      <c r="A4308" s="13" t="s">
        <v>2</v>
      </c>
      <c r="B4308" s="13" t="s">
        <v>3</v>
      </c>
      <c r="C4308" s="14" t="s">
        <v>6720</v>
      </c>
      <c r="D4308" s="11"/>
      <c r="E4308" s="14"/>
      <c r="F4308" s="11"/>
      <c r="G4308" s="20" t="s">
        <v>5</v>
      </c>
      <c r="H4308" s="25">
        <v>40569</v>
      </c>
      <c r="I4308" s="24">
        <v>40569</v>
      </c>
      <c r="J4308" s="13">
        <v>1</v>
      </c>
      <c r="K4308" s="14" t="s">
        <v>16583</v>
      </c>
      <c r="L4308" s="14"/>
      <c r="M4308" s="13" t="s">
        <v>1235</v>
      </c>
      <c r="N4308" s="13" t="s">
        <v>1960</v>
      </c>
      <c r="O4308" s="14" t="s">
        <v>688</v>
      </c>
      <c r="P4308" s="15"/>
      <c r="Q4308" s="15"/>
      <c r="R4308" s="15"/>
      <c r="S4308" s="30" t="s">
        <v>20316</v>
      </c>
      <c r="T4308" s="13"/>
      <c r="XFD4308" s="53">
        <f t="shared" si="67"/>
        <v>40570</v>
      </c>
    </row>
    <row r="4309" spans="1:20 16384:16384" s="19" customFormat="1" ht="409.5">
      <c r="A4309" s="13" t="s">
        <v>2</v>
      </c>
      <c r="B4309" s="13" t="s">
        <v>21</v>
      </c>
      <c r="C4309" s="14" t="s">
        <v>694</v>
      </c>
      <c r="D4309" s="15"/>
      <c r="E4309" s="15"/>
      <c r="F4309" s="15"/>
      <c r="G4309" s="20" t="s">
        <v>5</v>
      </c>
      <c r="H4309" s="25">
        <v>40570</v>
      </c>
      <c r="I4309" s="24">
        <v>40570</v>
      </c>
      <c r="J4309" s="13">
        <v>1</v>
      </c>
      <c r="K4309" s="14" t="s">
        <v>6096</v>
      </c>
      <c r="L4309" s="14"/>
      <c r="M4309" s="13" t="s">
        <v>1235</v>
      </c>
      <c r="N4309" s="13" t="s">
        <v>1960</v>
      </c>
      <c r="O4309" s="14" t="s">
        <v>688</v>
      </c>
      <c r="P4309" s="15"/>
      <c r="Q4309" s="15"/>
      <c r="R4309" s="15" t="s">
        <v>19816</v>
      </c>
      <c r="S4309" s="30" t="s">
        <v>8465</v>
      </c>
      <c r="T4309" s="13"/>
      <c r="XFD4309" s="53">
        <f t="shared" si="67"/>
        <v>40571</v>
      </c>
    </row>
    <row r="4310" spans="1:20 16384:16384" s="19" customFormat="1" ht="324">
      <c r="A4310" s="13" t="s">
        <v>2</v>
      </c>
      <c r="B4310" s="13" t="s">
        <v>37</v>
      </c>
      <c r="C4310" s="14" t="s">
        <v>16584</v>
      </c>
      <c r="D4310" s="22"/>
      <c r="E4310" s="22"/>
      <c r="F4310" s="22"/>
      <c r="G4310" s="20" t="s">
        <v>5</v>
      </c>
      <c r="H4310" s="25">
        <v>40571</v>
      </c>
      <c r="I4310" s="24">
        <v>40571</v>
      </c>
      <c r="J4310" s="13">
        <v>1</v>
      </c>
      <c r="K4310" s="14" t="s">
        <v>946</v>
      </c>
      <c r="L4310" s="14"/>
      <c r="M4310" s="13" t="s">
        <v>1235</v>
      </c>
      <c r="N4310" s="13" t="s">
        <v>1960</v>
      </c>
      <c r="O4310" s="14" t="s">
        <v>688</v>
      </c>
      <c r="P4310" s="15"/>
      <c r="Q4310" s="15"/>
      <c r="R4310" s="15" t="s">
        <v>6537</v>
      </c>
      <c r="S4310" s="30" t="s">
        <v>16585</v>
      </c>
      <c r="T4310" s="13"/>
      <c r="XFD4310" s="53">
        <f t="shared" si="67"/>
        <v>40572</v>
      </c>
    </row>
    <row r="4311" spans="1:20 16384:16384" s="19" customFormat="1" ht="409.5">
      <c r="A4311" s="13" t="s">
        <v>2</v>
      </c>
      <c r="B4311" s="13" t="s">
        <v>37</v>
      </c>
      <c r="C4311" s="14" t="s">
        <v>695</v>
      </c>
      <c r="D4311" s="15"/>
      <c r="E4311" s="15"/>
      <c r="F4311" s="15"/>
      <c r="G4311" s="20" t="s">
        <v>5</v>
      </c>
      <c r="H4311" s="25">
        <v>40572</v>
      </c>
      <c r="I4311" s="24">
        <v>40572</v>
      </c>
      <c r="J4311" s="13">
        <v>1</v>
      </c>
      <c r="K4311" s="14" t="s">
        <v>6096</v>
      </c>
      <c r="L4311" s="14"/>
      <c r="M4311" s="13" t="s">
        <v>1235</v>
      </c>
      <c r="N4311" s="13" t="s">
        <v>1960</v>
      </c>
      <c r="O4311" s="14" t="s">
        <v>688</v>
      </c>
      <c r="P4311" s="15"/>
      <c r="Q4311" s="15"/>
      <c r="R4311" s="15" t="s">
        <v>19854</v>
      </c>
      <c r="S4311" s="30" t="s">
        <v>20317</v>
      </c>
      <c r="T4311" s="13"/>
      <c r="XFD4311" s="53">
        <f t="shared" si="67"/>
        <v>40573</v>
      </c>
    </row>
    <row r="4312" spans="1:20 16384:16384" s="19" customFormat="1" ht="24">
      <c r="A4312" s="13" t="s">
        <v>2</v>
      </c>
      <c r="B4312" s="13" t="s">
        <v>37</v>
      </c>
      <c r="C4312" s="14" t="s">
        <v>16586</v>
      </c>
      <c r="D4312" s="11"/>
      <c r="E4312" s="14"/>
      <c r="F4312" s="11"/>
      <c r="G4312" s="20" t="s">
        <v>5</v>
      </c>
      <c r="H4312" s="25">
        <v>40572</v>
      </c>
      <c r="I4312" s="24">
        <v>40572</v>
      </c>
      <c r="J4312" s="13">
        <v>1</v>
      </c>
      <c r="K4312" s="14" t="s">
        <v>6096</v>
      </c>
      <c r="L4312" s="14"/>
      <c r="M4312" s="13" t="s">
        <v>1235</v>
      </c>
      <c r="N4312" s="13" t="s">
        <v>1960</v>
      </c>
      <c r="O4312" s="14" t="s">
        <v>688</v>
      </c>
      <c r="P4312" s="15"/>
      <c r="Q4312" s="15"/>
      <c r="R4312" s="15"/>
      <c r="S4312" s="30" t="s">
        <v>16587</v>
      </c>
      <c r="T4312" s="13"/>
      <c r="XFD4312" s="53">
        <f t="shared" si="67"/>
        <v>40573</v>
      </c>
    </row>
    <row r="4313" spans="1:20 16384:16384" s="19" customFormat="1" ht="180">
      <c r="A4313" s="13" t="s">
        <v>2</v>
      </c>
      <c r="B4313" s="13" t="s">
        <v>3</v>
      </c>
      <c r="C4313" s="14" t="s">
        <v>16588</v>
      </c>
      <c r="D4313" s="22"/>
      <c r="E4313" s="22"/>
      <c r="F4313" s="22"/>
      <c r="G4313" s="20" t="s">
        <v>5</v>
      </c>
      <c r="H4313" s="25">
        <v>40573</v>
      </c>
      <c r="I4313" s="24">
        <v>40573</v>
      </c>
      <c r="J4313" s="13">
        <v>1</v>
      </c>
      <c r="K4313" s="14" t="s">
        <v>6096</v>
      </c>
      <c r="L4313" s="14"/>
      <c r="M4313" s="13" t="s">
        <v>1235</v>
      </c>
      <c r="N4313" s="13" t="s">
        <v>1960</v>
      </c>
      <c r="O4313" s="14" t="s">
        <v>688</v>
      </c>
      <c r="P4313" s="15"/>
      <c r="Q4313" s="15"/>
      <c r="R4313" s="15" t="s">
        <v>19817</v>
      </c>
      <c r="S4313" s="30" t="s">
        <v>16589</v>
      </c>
      <c r="T4313" s="13"/>
      <c r="XFD4313" s="53">
        <f t="shared" si="67"/>
        <v>40574</v>
      </c>
    </row>
    <row r="4314" spans="1:20 16384:16384" s="19" customFormat="1" ht="348">
      <c r="A4314" s="13" t="s">
        <v>2</v>
      </c>
      <c r="B4314" s="13" t="s">
        <v>3</v>
      </c>
      <c r="C4314" s="14" t="s">
        <v>696</v>
      </c>
      <c r="D4314" s="11"/>
      <c r="E4314" s="14"/>
      <c r="F4314" s="11"/>
      <c r="G4314" s="20" t="s">
        <v>5</v>
      </c>
      <c r="H4314" s="25">
        <v>40574</v>
      </c>
      <c r="I4314" s="24">
        <v>40574</v>
      </c>
      <c r="J4314" s="13">
        <v>1</v>
      </c>
      <c r="K4314" s="14" t="s">
        <v>16590</v>
      </c>
      <c r="L4314" s="14"/>
      <c r="M4314" s="13" t="s">
        <v>1235</v>
      </c>
      <c r="N4314" s="13" t="s">
        <v>1960</v>
      </c>
      <c r="O4314" s="14" t="s">
        <v>688</v>
      </c>
      <c r="P4314" s="15"/>
      <c r="Q4314" s="15"/>
      <c r="R4314" s="15" t="s">
        <v>19853</v>
      </c>
      <c r="S4314" s="30" t="s">
        <v>20318</v>
      </c>
      <c r="T4314" s="13"/>
      <c r="XFD4314" s="53">
        <f t="shared" si="67"/>
        <v>40575</v>
      </c>
    </row>
    <row r="4315" spans="1:20 16384:16384" s="19" customFormat="1" ht="324">
      <c r="A4315" s="13" t="s">
        <v>2</v>
      </c>
      <c r="B4315" s="13" t="s">
        <v>10</v>
      </c>
      <c r="C4315" s="14" t="s">
        <v>6711</v>
      </c>
      <c r="D4315" s="15" t="s">
        <v>6712</v>
      </c>
      <c r="E4315" s="15"/>
      <c r="F4315" s="15"/>
      <c r="G4315" s="20" t="s">
        <v>5</v>
      </c>
      <c r="H4315" s="25">
        <v>40581</v>
      </c>
      <c r="I4315" s="24">
        <v>40581</v>
      </c>
      <c r="J4315" s="13">
        <v>1</v>
      </c>
      <c r="K4315" s="14" t="s">
        <v>6096</v>
      </c>
      <c r="L4315" s="14"/>
      <c r="M4315" s="13" t="s">
        <v>1235</v>
      </c>
      <c r="N4315" s="13" t="s">
        <v>1960</v>
      </c>
      <c r="O4315" s="14" t="s">
        <v>688</v>
      </c>
      <c r="P4315" s="15"/>
      <c r="Q4315" s="15"/>
      <c r="R4315" s="15" t="s">
        <v>19818</v>
      </c>
      <c r="S4315" s="30" t="s">
        <v>16591</v>
      </c>
      <c r="T4315" s="13"/>
      <c r="XFD4315" s="53">
        <f t="shared" si="67"/>
        <v>40582</v>
      </c>
    </row>
    <row r="4316" spans="1:20 16384:16384" s="19" customFormat="1" ht="396">
      <c r="A4316" s="13" t="s">
        <v>2</v>
      </c>
      <c r="B4316" s="13" t="s">
        <v>3</v>
      </c>
      <c r="C4316" s="14" t="s">
        <v>7545</v>
      </c>
      <c r="D4316" s="22"/>
      <c r="E4316" s="22"/>
      <c r="F4316" s="22"/>
      <c r="G4316" s="20" t="s">
        <v>5</v>
      </c>
      <c r="H4316" s="25">
        <v>40583</v>
      </c>
      <c r="I4316" s="24">
        <v>40583</v>
      </c>
      <c r="J4316" s="13">
        <v>1</v>
      </c>
      <c r="K4316" s="14" t="s">
        <v>237</v>
      </c>
      <c r="L4316" s="14"/>
      <c r="M4316" s="13" t="s">
        <v>1235</v>
      </c>
      <c r="N4316" s="13" t="s">
        <v>1960</v>
      </c>
      <c r="O4316" s="14" t="s">
        <v>688</v>
      </c>
      <c r="P4316" s="15"/>
      <c r="Q4316" s="15"/>
      <c r="R4316" s="15" t="s">
        <v>6520</v>
      </c>
      <c r="S4316" s="30" t="s">
        <v>3032</v>
      </c>
      <c r="T4316" s="13"/>
      <c r="XFD4316" s="53">
        <f t="shared" si="67"/>
        <v>40584</v>
      </c>
    </row>
    <row r="4317" spans="1:20 16384:16384" s="19" customFormat="1" ht="324">
      <c r="A4317" s="13" t="s">
        <v>2</v>
      </c>
      <c r="B4317" s="13" t="s">
        <v>37</v>
      </c>
      <c r="C4317" s="14" t="s">
        <v>16592</v>
      </c>
      <c r="D4317" s="11"/>
      <c r="E4317" s="14"/>
      <c r="F4317" s="11"/>
      <c r="G4317" s="20" t="s">
        <v>5</v>
      </c>
      <c r="H4317" s="25">
        <v>40584</v>
      </c>
      <c r="I4317" s="24">
        <v>40584</v>
      </c>
      <c r="J4317" s="13">
        <v>1</v>
      </c>
      <c r="K4317" s="14" t="s">
        <v>1361</v>
      </c>
      <c r="L4317" s="14"/>
      <c r="M4317" s="13" t="s">
        <v>1235</v>
      </c>
      <c r="N4317" s="13" t="s">
        <v>1960</v>
      </c>
      <c r="O4317" s="14" t="s">
        <v>688</v>
      </c>
      <c r="P4317" s="15"/>
      <c r="Q4317" s="15"/>
      <c r="R4317" s="15" t="s">
        <v>19852</v>
      </c>
      <c r="S4317" s="30" t="s">
        <v>20319</v>
      </c>
      <c r="T4317" s="13"/>
      <c r="XFD4317" s="53">
        <f t="shared" si="67"/>
        <v>40585</v>
      </c>
    </row>
    <row r="4318" spans="1:20 16384:16384" s="19" customFormat="1" ht="408">
      <c r="A4318" s="13" t="s">
        <v>2</v>
      </c>
      <c r="B4318" s="13" t="s">
        <v>37</v>
      </c>
      <c r="C4318" s="14" t="s">
        <v>697</v>
      </c>
      <c r="D4318" s="15"/>
      <c r="E4318" s="15"/>
      <c r="F4318" s="15"/>
      <c r="G4318" s="20" t="s">
        <v>5</v>
      </c>
      <c r="H4318" s="25">
        <v>40585</v>
      </c>
      <c r="I4318" s="24">
        <v>40585</v>
      </c>
      <c r="J4318" s="13">
        <v>1</v>
      </c>
      <c r="K4318" s="14" t="s">
        <v>15</v>
      </c>
      <c r="L4318" s="14"/>
      <c r="M4318" s="13" t="s">
        <v>1235</v>
      </c>
      <c r="N4318" s="13" t="s">
        <v>1960</v>
      </c>
      <c r="O4318" s="14" t="s">
        <v>688</v>
      </c>
      <c r="P4318" s="15"/>
      <c r="Q4318" s="15"/>
      <c r="R4318" s="15" t="s">
        <v>19819</v>
      </c>
      <c r="S4318" s="30" t="s">
        <v>8970</v>
      </c>
      <c r="T4318" s="13"/>
      <c r="XFD4318" s="53">
        <f t="shared" si="67"/>
        <v>40586</v>
      </c>
    </row>
    <row r="4319" spans="1:20 16384:16384" s="19" customFormat="1" ht="12">
      <c r="A4319" s="13" t="s">
        <v>2</v>
      </c>
      <c r="B4319" s="13" t="s">
        <v>3</v>
      </c>
      <c r="C4319" s="14" t="s">
        <v>698</v>
      </c>
      <c r="D4319" s="22"/>
      <c r="E4319" s="22"/>
      <c r="F4319" s="22"/>
      <c r="G4319" s="20" t="s">
        <v>5</v>
      </c>
      <c r="H4319" s="25">
        <v>40586</v>
      </c>
      <c r="I4319" s="24">
        <v>40586</v>
      </c>
      <c r="J4319" s="13">
        <v>1</v>
      </c>
      <c r="K4319" s="14" t="s">
        <v>16593</v>
      </c>
      <c r="L4319" s="14"/>
      <c r="M4319" s="13" t="s">
        <v>1235</v>
      </c>
      <c r="N4319" s="13" t="s">
        <v>1960</v>
      </c>
      <c r="O4319" s="14" t="s">
        <v>688</v>
      </c>
      <c r="P4319" s="15"/>
      <c r="Q4319" s="15"/>
      <c r="R4319" s="15"/>
      <c r="S4319" s="30"/>
      <c r="T4319" s="13"/>
      <c r="XFD4319" s="53">
        <f t="shared" si="67"/>
        <v>40587</v>
      </c>
    </row>
    <row r="4320" spans="1:20 16384:16384" s="19" customFormat="1" ht="409.5">
      <c r="A4320" s="13" t="s">
        <v>2</v>
      </c>
      <c r="B4320" s="13" t="s">
        <v>37</v>
      </c>
      <c r="C4320" s="14" t="s">
        <v>699</v>
      </c>
      <c r="D4320" s="15"/>
      <c r="E4320" s="15"/>
      <c r="F4320" s="15"/>
      <c r="G4320" s="20" t="s">
        <v>5</v>
      </c>
      <c r="H4320" s="25">
        <v>40593</v>
      </c>
      <c r="I4320" s="24">
        <v>40593</v>
      </c>
      <c r="J4320" s="13">
        <v>1</v>
      </c>
      <c r="K4320" s="14" t="s">
        <v>1361</v>
      </c>
      <c r="L4320" s="14"/>
      <c r="M4320" s="13" t="s">
        <v>1235</v>
      </c>
      <c r="N4320" s="13" t="s">
        <v>1960</v>
      </c>
      <c r="O4320" s="14" t="s">
        <v>688</v>
      </c>
      <c r="P4320" s="15"/>
      <c r="Q4320" s="15"/>
      <c r="R4320" s="15" t="s">
        <v>19851</v>
      </c>
      <c r="S4320" s="30" t="s">
        <v>8971</v>
      </c>
      <c r="T4320" s="13"/>
      <c r="XFD4320" s="53">
        <f t="shared" si="67"/>
        <v>40594</v>
      </c>
    </row>
    <row r="4321" spans="1:20 16384:16384" s="19" customFormat="1" ht="240">
      <c r="A4321" s="13" t="s">
        <v>2</v>
      </c>
      <c r="B4321" s="13" t="s">
        <v>3</v>
      </c>
      <c r="C4321" s="14" t="s">
        <v>16594</v>
      </c>
      <c r="D4321" s="11" t="s">
        <v>16595</v>
      </c>
      <c r="E4321" s="14"/>
      <c r="F4321" s="11"/>
      <c r="G4321" s="20" t="s">
        <v>5</v>
      </c>
      <c r="H4321" s="25">
        <v>40593</v>
      </c>
      <c r="I4321" s="24">
        <v>40593</v>
      </c>
      <c r="J4321" s="13">
        <v>1</v>
      </c>
      <c r="K4321" s="14" t="s">
        <v>946</v>
      </c>
      <c r="L4321" s="14"/>
      <c r="M4321" s="13" t="s">
        <v>1235</v>
      </c>
      <c r="N4321" s="13" t="s">
        <v>1960</v>
      </c>
      <c r="O4321" s="14" t="s">
        <v>688</v>
      </c>
      <c r="P4321" s="15"/>
      <c r="Q4321" s="15"/>
      <c r="R4321" s="15" t="s">
        <v>19820</v>
      </c>
      <c r="S4321" s="30" t="s">
        <v>16596</v>
      </c>
      <c r="T4321" s="13"/>
      <c r="XFD4321" s="53">
        <f t="shared" si="67"/>
        <v>40594</v>
      </c>
    </row>
    <row r="4322" spans="1:20 16384:16384" s="19" customFormat="1" ht="409.5">
      <c r="A4322" s="13" t="s">
        <v>2</v>
      </c>
      <c r="B4322" s="13" t="s">
        <v>37</v>
      </c>
      <c r="C4322" s="14" t="s">
        <v>700</v>
      </c>
      <c r="D4322" s="22"/>
      <c r="E4322" s="22"/>
      <c r="F4322" s="22"/>
      <c r="G4322" s="20" t="s">
        <v>5</v>
      </c>
      <c r="H4322" s="25">
        <v>40594</v>
      </c>
      <c r="I4322" s="24">
        <v>40594</v>
      </c>
      <c r="J4322" s="13">
        <v>1</v>
      </c>
      <c r="K4322" s="14" t="s">
        <v>3033</v>
      </c>
      <c r="L4322" s="14"/>
      <c r="M4322" s="13" t="s">
        <v>1235</v>
      </c>
      <c r="N4322" s="13" t="s">
        <v>1960</v>
      </c>
      <c r="O4322" s="14" t="s">
        <v>688</v>
      </c>
      <c r="P4322" s="15"/>
      <c r="Q4322" s="15"/>
      <c r="R4322" s="15" t="s">
        <v>6521</v>
      </c>
      <c r="S4322" s="30" t="s">
        <v>3034</v>
      </c>
      <c r="T4322" s="13"/>
      <c r="XFD4322" s="53">
        <f t="shared" si="67"/>
        <v>40595</v>
      </c>
    </row>
    <row r="4323" spans="1:20 16384:16384" s="19" customFormat="1" ht="360">
      <c r="A4323" s="13" t="s">
        <v>2</v>
      </c>
      <c r="B4323" s="13" t="s">
        <v>3</v>
      </c>
      <c r="C4323" s="14" t="s">
        <v>701</v>
      </c>
      <c r="D4323" s="11" t="s">
        <v>6271</v>
      </c>
      <c r="E4323" s="14"/>
      <c r="F4323" s="11"/>
      <c r="G4323" s="20" t="s">
        <v>5</v>
      </c>
      <c r="H4323" s="25">
        <v>40595</v>
      </c>
      <c r="I4323" s="24">
        <v>40595</v>
      </c>
      <c r="J4323" s="13">
        <v>1</v>
      </c>
      <c r="K4323" s="14" t="s">
        <v>6624</v>
      </c>
      <c r="L4323" s="14"/>
      <c r="M4323" s="13" t="s">
        <v>1235</v>
      </c>
      <c r="N4323" s="13" t="s">
        <v>1960</v>
      </c>
      <c r="O4323" s="14" t="s">
        <v>688</v>
      </c>
      <c r="P4323" s="15"/>
      <c r="Q4323" s="15"/>
      <c r="R4323" s="15" t="s">
        <v>19850</v>
      </c>
      <c r="S4323" s="30" t="s">
        <v>20320</v>
      </c>
      <c r="T4323" s="13"/>
      <c r="XFD4323" s="53">
        <f t="shared" si="67"/>
        <v>40596</v>
      </c>
    </row>
    <row r="4324" spans="1:20 16384:16384" s="19" customFormat="1" ht="72">
      <c r="A4324" s="13" t="s">
        <v>2</v>
      </c>
      <c r="B4324" s="13" t="s">
        <v>21</v>
      </c>
      <c r="C4324" s="14" t="s">
        <v>16597</v>
      </c>
      <c r="D4324" s="15" t="s">
        <v>16598</v>
      </c>
      <c r="E4324" s="15"/>
      <c r="F4324" s="15"/>
      <c r="G4324" s="20" t="s">
        <v>5</v>
      </c>
      <c r="H4324" s="25">
        <v>40596</v>
      </c>
      <c r="I4324" s="24">
        <v>40596</v>
      </c>
      <c r="J4324" s="13">
        <v>1</v>
      </c>
      <c r="K4324" s="14" t="s">
        <v>703</v>
      </c>
      <c r="L4324" s="14"/>
      <c r="M4324" s="13" t="s">
        <v>1235</v>
      </c>
      <c r="N4324" s="13" t="s">
        <v>1960</v>
      </c>
      <c r="O4324" s="14" t="s">
        <v>688</v>
      </c>
      <c r="P4324" s="15"/>
      <c r="Q4324" s="15"/>
      <c r="R4324" s="15" t="s">
        <v>19821</v>
      </c>
      <c r="S4324" s="30" t="s">
        <v>16599</v>
      </c>
      <c r="T4324" s="13"/>
      <c r="XFD4324" s="53">
        <f t="shared" si="67"/>
        <v>40597</v>
      </c>
    </row>
    <row r="4325" spans="1:20 16384:16384" s="19" customFormat="1" ht="348">
      <c r="A4325" s="13" t="s">
        <v>2</v>
      </c>
      <c r="B4325" s="13" t="s">
        <v>3</v>
      </c>
      <c r="C4325" s="14" t="s">
        <v>16600</v>
      </c>
      <c r="D4325" s="22" t="s">
        <v>16598</v>
      </c>
      <c r="E4325" s="22"/>
      <c r="F4325" s="22"/>
      <c r="G4325" s="20" t="s">
        <v>5</v>
      </c>
      <c r="H4325" s="25">
        <v>40597</v>
      </c>
      <c r="I4325" s="24">
        <v>40597</v>
      </c>
      <c r="J4325" s="13">
        <v>1</v>
      </c>
      <c r="K4325" s="14" t="s">
        <v>703</v>
      </c>
      <c r="L4325" s="14"/>
      <c r="M4325" s="13" t="s">
        <v>1235</v>
      </c>
      <c r="N4325" s="13" t="s">
        <v>1960</v>
      </c>
      <c r="O4325" s="14" t="s">
        <v>688</v>
      </c>
      <c r="P4325" s="15"/>
      <c r="Q4325" s="15"/>
      <c r="R4325" s="15"/>
      <c r="S4325" s="30" t="s">
        <v>8972</v>
      </c>
      <c r="T4325" s="13"/>
      <c r="XFD4325" s="53">
        <f t="shared" si="67"/>
        <v>40598</v>
      </c>
    </row>
    <row r="4326" spans="1:20 16384:16384" s="19" customFormat="1" ht="409.5">
      <c r="A4326" s="13" t="s">
        <v>2</v>
      </c>
      <c r="B4326" s="13" t="s">
        <v>146</v>
      </c>
      <c r="C4326" s="14" t="s">
        <v>7546</v>
      </c>
      <c r="D4326" s="11" t="s">
        <v>16601</v>
      </c>
      <c r="E4326" s="14"/>
      <c r="F4326" s="11"/>
      <c r="G4326" s="20" t="s">
        <v>5</v>
      </c>
      <c r="H4326" s="25">
        <v>40599</v>
      </c>
      <c r="I4326" s="24">
        <v>40599</v>
      </c>
      <c r="J4326" s="13">
        <v>1</v>
      </c>
      <c r="K4326" s="14" t="s">
        <v>6096</v>
      </c>
      <c r="L4326" s="14"/>
      <c r="M4326" s="13" t="s">
        <v>1235</v>
      </c>
      <c r="N4326" s="13" t="s">
        <v>1960</v>
      </c>
      <c r="O4326" s="14" t="s">
        <v>688</v>
      </c>
      <c r="P4326" s="15"/>
      <c r="Q4326" s="15"/>
      <c r="R4326" s="15"/>
      <c r="S4326" s="30" t="s">
        <v>20321</v>
      </c>
      <c r="T4326" s="13"/>
      <c r="XFD4326" s="53">
        <f t="shared" si="67"/>
        <v>40600</v>
      </c>
    </row>
    <row r="4327" spans="1:20 16384:16384" s="19" customFormat="1" ht="96">
      <c r="A4327" s="13" t="s">
        <v>2</v>
      </c>
      <c r="B4327" s="13" t="s">
        <v>3</v>
      </c>
      <c r="C4327" s="14" t="s">
        <v>702</v>
      </c>
      <c r="D4327" s="15" t="s">
        <v>16598</v>
      </c>
      <c r="E4327" s="15"/>
      <c r="F4327" s="15"/>
      <c r="G4327" s="20" t="s">
        <v>5</v>
      </c>
      <c r="H4327" s="25">
        <v>40600</v>
      </c>
      <c r="I4327" s="24">
        <v>40600</v>
      </c>
      <c r="J4327" s="13">
        <v>1</v>
      </c>
      <c r="K4327" s="14" t="s">
        <v>703</v>
      </c>
      <c r="L4327" s="14"/>
      <c r="M4327" s="13" t="s">
        <v>1235</v>
      </c>
      <c r="N4327" s="13" t="s">
        <v>1960</v>
      </c>
      <c r="O4327" s="14" t="s">
        <v>688</v>
      </c>
      <c r="P4327" s="15"/>
      <c r="Q4327" s="15"/>
      <c r="R4327" s="15" t="s">
        <v>19822</v>
      </c>
      <c r="S4327" s="30" t="s">
        <v>3035</v>
      </c>
      <c r="T4327" s="13"/>
      <c r="XFD4327" s="53">
        <f t="shared" si="67"/>
        <v>40601</v>
      </c>
    </row>
    <row r="4328" spans="1:20 16384:16384" s="19" customFormat="1" ht="396">
      <c r="A4328" s="13" t="s">
        <v>2</v>
      </c>
      <c r="B4328" s="13" t="s">
        <v>37</v>
      </c>
      <c r="C4328" s="14" t="s">
        <v>16602</v>
      </c>
      <c r="D4328" s="22" t="s">
        <v>16598</v>
      </c>
      <c r="E4328" s="22"/>
      <c r="F4328" s="22"/>
      <c r="G4328" s="20" t="s">
        <v>5</v>
      </c>
      <c r="H4328" s="25">
        <v>40600</v>
      </c>
      <c r="I4328" s="24">
        <v>40600</v>
      </c>
      <c r="J4328" s="13">
        <v>1</v>
      </c>
      <c r="K4328" s="14" t="s">
        <v>703</v>
      </c>
      <c r="L4328" s="14"/>
      <c r="M4328" s="13" t="s">
        <v>1235</v>
      </c>
      <c r="N4328" s="13" t="s">
        <v>1960</v>
      </c>
      <c r="O4328" s="14" t="s">
        <v>688</v>
      </c>
      <c r="P4328" s="15"/>
      <c r="Q4328" s="15"/>
      <c r="R4328" s="15" t="s">
        <v>9127</v>
      </c>
      <c r="S4328" s="30" t="s">
        <v>3036</v>
      </c>
      <c r="T4328" s="13"/>
      <c r="XFD4328" s="53">
        <f t="shared" si="67"/>
        <v>40601</v>
      </c>
    </row>
    <row r="4329" spans="1:20 16384:16384" s="19" customFormat="1" ht="24">
      <c r="A4329" s="13" t="s">
        <v>2</v>
      </c>
      <c r="B4329" s="13" t="s">
        <v>3</v>
      </c>
      <c r="C4329" s="14" t="s">
        <v>1064</v>
      </c>
      <c r="D4329" s="11"/>
      <c r="E4329" s="14"/>
      <c r="F4329" s="11"/>
      <c r="G4329" s="20" t="s">
        <v>51</v>
      </c>
      <c r="H4329" s="25">
        <v>40601</v>
      </c>
      <c r="I4329" s="24">
        <v>40601</v>
      </c>
      <c r="J4329" s="13">
        <v>1</v>
      </c>
      <c r="K4329" s="14" t="s">
        <v>1249</v>
      </c>
      <c r="L4329" s="14"/>
      <c r="M4329" s="13" t="s">
        <v>1235</v>
      </c>
      <c r="N4329" s="13" t="s">
        <v>1960</v>
      </c>
      <c r="O4329" s="14" t="s">
        <v>703</v>
      </c>
      <c r="P4329" s="15"/>
      <c r="Q4329" s="15"/>
      <c r="R4329" s="15" t="s">
        <v>19849</v>
      </c>
      <c r="S4329" s="30"/>
      <c r="T4329" s="13"/>
      <c r="XFD4329" s="53">
        <f t="shared" si="67"/>
        <v>40602</v>
      </c>
    </row>
    <row r="4330" spans="1:20 16384:16384" s="19" customFormat="1" ht="396">
      <c r="A4330" s="13" t="s">
        <v>2</v>
      </c>
      <c r="B4330" s="13" t="s">
        <v>3</v>
      </c>
      <c r="C4330" s="14" t="s">
        <v>704</v>
      </c>
      <c r="D4330" s="15" t="s">
        <v>3037</v>
      </c>
      <c r="E4330" s="15"/>
      <c r="F4330" s="15"/>
      <c r="G4330" s="20" t="s">
        <v>5</v>
      </c>
      <c r="H4330" s="25">
        <v>40602</v>
      </c>
      <c r="I4330" s="24">
        <v>40602</v>
      </c>
      <c r="J4330" s="13">
        <v>1</v>
      </c>
      <c r="K4330" s="14" t="s">
        <v>6624</v>
      </c>
      <c r="L4330" s="14"/>
      <c r="M4330" s="13" t="s">
        <v>1235</v>
      </c>
      <c r="N4330" s="13" t="s">
        <v>1960</v>
      </c>
      <c r="O4330" s="14" t="s">
        <v>703</v>
      </c>
      <c r="P4330" s="15"/>
      <c r="Q4330" s="15"/>
      <c r="R4330" s="15" t="s">
        <v>19823</v>
      </c>
      <c r="S4330" s="30" t="s">
        <v>3038</v>
      </c>
      <c r="T4330" s="13"/>
      <c r="XFD4330" s="53">
        <f t="shared" si="67"/>
        <v>40603</v>
      </c>
    </row>
    <row r="4331" spans="1:20 16384:16384" s="19" customFormat="1" ht="348">
      <c r="A4331" s="13" t="s">
        <v>2</v>
      </c>
      <c r="B4331" s="13" t="s">
        <v>3</v>
      </c>
      <c r="C4331" s="14" t="s">
        <v>705</v>
      </c>
      <c r="D4331" s="22" t="s">
        <v>3037</v>
      </c>
      <c r="E4331" s="22"/>
      <c r="F4331" s="22"/>
      <c r="G4331" s="20" t="s">
        <v>5</v>
      </c>
      <c r="H4331" s="25">
        <v>40604</v>
      </c>
      <c r="I4331" s="24">
        <v>40604</v>
      </c>
      <c r="J4331" s="13">
        <v>1</v>
      </c>
      <c r="K4331" s="14" t="s">
        <v>6624</v>
      </c>
      <c r="L4331" s="14"/>
      <c r="M4331" s="13" t="s">
        <v>1235</v>
      </c>
      <c r="N4331" s="13" t="s">
        <v>1960</v>
      </c>
      <c r="O4331" s="14" t="s">
        <v>703</v>
      </c>
      <c r="P4331" s="15"/>
      <c r="Q4331" s="15"/>
      <c r="R4331" s="15" t="s">
        <v>6522</v>
      </c>
      <c r="S4331" s="30" t="s">
        <v>16603</v>
      </c>
      <c r="T4331" s="13"/>
      <c r="XFD4331" s="53">
        <f t="shared" si="67"/>
        <v>40605</v>
      </c>
    </row>
    <row r="4332" spans="1:20 16384:16384" s="19" customFormat="1" ht="204">
      <c r="A4332" s="13" t="s">
        <v>2</v>
      </c>
      <c r="B4332" s="13" t="s">
        <v>3</v>
      </c>
      <c r="C4332" s="14" t="s">
        <v>16604</v>
      </c>
      <c r="D4332" s="11"/>
      <c r="E4332" s="14"/>
      <c r="F4332" s="11"/>
      <c r="G4332" s="20" t="s">
        <v>5</v>
      </c>
      <c r="H4332" s="25">
        <v>40605</v>
      </c>
      <c r="I4332" s="24">
        <v>40605</v>
      </c>
      <c r="J4332" s="13">
        <v>1</v>
      </c>
      <c r="K4332" s="14" t="s">
        <v>703</v>
      </c>
      <c r="L4332" s="14"/>
      <c r="M4332" s="13" t="s">
        <v>1235</v>
      </c>
      <c r="N4332" s="13" t="s">
        <v>1960</v>
      </c>
      <c r="O4332" s="14" t="s">
        <v>703</v>
      </c>
      <c r="P4332" s="15"/>
      <c r="Q4332" s="15"/>
      <c r="R4332" s="15"/>
      <c r="S4332" s="30" t="s">
        <v>20322</v>
      </c>
      <c r="T4332" s="13"/>
      <c r="XFD4332" s="53">
        <f t="shared" si="67"/>
        <v>40606</v>
      </c>
    </row>
    <row r="4333" spans="1:20 16384:16384" s="19" customFormat="1" ht="312">
      <c r="A4333" s="13" t="s">
        <v>2</v>
      </c>
      <c r="B4333" s="13" t="s">
        <v>21</v>
      </c>
      <c r="C4333" s="14" t="s">
        <v>706</v>
      </c>
      <c r="D4333" s="15"/>
      <c r="E4333" s="15"/>
      <c r="F4333" s="15"/>
      <c r="G4333" s="20" t="s">
        <v>5</v>
      </c>
      <c r="H4333" s="25">
        <v>40606</v>
      </c>
      <c r="I4333" s="24">
        <v>40606</v>
      </c>
      <c r="J4333" s="13">
        <v>1</v>
      </c>
      <c r="K4333" s="14" t="s">
        <v>703</v>
      </c>
      <c r="L4333" s="14"/>
      <c r="M4333" s="13" t="s">
        <v>1235</v>
      </c>
      <c r="N4333" s="13" t="s">
        <v>1960</v>
      </c>
      <c r="O4333" s="14" t="s">
        <v>703</v>
      </c>
      <c r="P4333" s="15"/>
      <c r="Q4333" s="15"/>
      <c r="R4333" s="15" t="s">
        <v>19824</v>
      </c>
      <c r="S4333" s="30" t="s">
        <v>20323</v>
      </c>
      <c r="T4333" s="13"/>
      <c r="XFD4333" s="53">
        <f t="shared" si="67"/>
        <v>40607</v>
      </c>
    </row>
    <row r="4334" spans="1:20 16384:16384" s="19" customFormat="1" ht="192">
      <c r="A4334" s="13" t="s">
        <v>2</v>
      </c>
      <c r="B4334" s="13" t="s">
        <v>3</v>
      </c>
      <c r="C4334" s="14" t="s">
        <v>707</v>
      </c>
      <c r="D4334" s="22"/>
      <c r="E4334" s="22"/>
      <c r="F4334" s="22"/>
      <c r="G4334" s="20" t="s">
        <v>94</v>
      </c>
      <c r="H4334" s="25">
        <v>40608</v>
      </c>
      <c r="I4334" s="24">
        <v>40608</v>
      </c>
      <c r="J4334" s="13">
        <v>1</v>
      </c>
      <c r="K4334" s="14" t="s">
        <v>12423</v>
      </c>
      <c r="L4334" s="14"/>
      <c r="M4334" s="13" t="s">
        <v>1235</v>
      </c>
      <c r="N4334" s="13" t="s">
        <v>1960</v>
      </c>
      <c r="O4334" s="14" t="s">
        <v>703</v>
      </c>
      <c r="P4334" s="15"/>
      <c r="Q4334" s="15"/>
      <c r="R4334" s="15" t="s">
        <v>6538</v>
      </c>
      <c r="S4334" s="30" t="s">
        <v>3039</v>
      </c>
      <c r="T4334" s="13"/>
      <c r="XFD4334" s="53">
        <f t="shared" si="67"/>
        <v>40609</v>
      </c>
    </row>
    <row r="4335" spans="1:20 16384:16384" s="19" customFormat="1" ht="36">
      <c r="A4335" s="13" t="s">
        <v>2</v>
      </c>
      <c r="B4335" s="13" t="s">
        <v>21</v>
      </c>
      <c r="C4335" s="14" t="s">
        <v>708</v>
      </c>
      <c r="D4335" s="11" t="s">
        <v>3037</v>
      </c>
      <c r="E4335" s="14"/>
      <c r="F4335" s="11"/>
      <c r="G4335" s="20" t="s">
        <v>5</v>
      </c>
      <c r="H4335" s="25">
        <v>40609</v>
      </c>
      <c r="I4335" s="24">
        <v>40609</v>
      </c>
      <c r="J4335" s="13">
        <v>1</v>
      </c>
      <c r="K4335" s="14" t="s">
        <v>6624</v>
      </c>
      <c r="L4335" s="14"/>
      <c r="M4335" s="13" t="s">
        <v>1235</v>
      </c>
      <c r="N4335" s="13" t="s">
        <v>1960</v>
      </c>
      <c r="O4335" s="14" t="s">
        <v>703</v>
      </c>
      <c r="P4335" s="15"/>
      <c r="Q4335" s="15"/>
      <c r="R4335" s="15" t="s">
        <v>19848</v>
      </c>
      <c r="S4335" s="30"/>
      <c r="T4335" s="13"/>
      <c r="XFD4335" s="53">
        <f t="shared" si="67"/>
        <v>40610</v>
      </c>
    </row>
    <row r="4336" spans="1:20 16384:16384" s="19" customFormat="1" ht="216">
      <c r="A4336" s="13" t="s">
        <v>2</v>
      </c>
      <c r="B4336" s="13" t="s">
        <v>37</v>
      </c>
      <c r="C4336" s="14" t="s">
        <v>16605</v>
      </c>
      <c r="D4336" s="15"/>
      <c r="E4336" s="15"/>
      <c r="F4336" s="15"/>
      <c r="G4336" s="20" t="s">
        <v>5</v>
      </c>
      <c r="H4336" s="25">
        <v>40610</v>
      </c>
      <c r="I4336" s="24">
        <v>40610</v>
      </c>
      <c r="J4336" s="13">
        <v>1</v>
      </c>
      <c r="K4336" s="14" t="s">
        <v>16606</v>
      </c>
      <c r="L4336" s="14"/>
      <c r="M4336" s="13" t="s">
        <v>1235</v>
      </c>
      <c r="N4336" s="13" t="s">
        <v>1960</v>
      </c>
      <c r="O4336" s="14" t="s">
        <v>703</v>
      </c>
      <c r="P4336" s="15"/>
      <c r="Q4336" s="15"/>
      <c r="R4336" s="15" t="s">
        <v>19825</v>
      </c>
      <c r="S4336" s="30" t="s">
        <v>20324</v>
      </c>
      <c r="T4336" s="13"/>
      <c r="XFD4336" s="53">
        <f t="shared" si="67"/>
        <v>40611</v>
      </c>
    </row>
    <row r="4337" spans="1:20 16384:16384" s="19" customFormat="1" ht="372">
      <c r="A4337" s="13" t="s">
        <v>2</v>
      </c>
      <c r="B4337" s="13" t="s">
        <v>3</v>
      </c>
      <c r="C4337" s="14" t="s">
        <v>16607</v>
      </c>
      <c r="D4337" s="22"/>
      <c r="E4337" s="22"/>
      <c r="F4337" s="22"/>
      <c r="G4337" s="20" t="s">
        <v>5</v>
      </c>
      <c r="H4337" s="25">
        <v>40611</v>
      </c>
      <c r="I4337" s="24">
        <v>40611</v>
      </c>
      <c r="J4337" s="13">
        <v>1</v>
      </c>
      <c r="K4337" s="14" t="s">
        <v>2538</v>
      </c>
      <c r="L4337" s="14"/>
      <c r="M4337" s="13" t="s">
        <v>1235</v>
      </c>
      <c r="N4337" s="13" t="s">
        <v>1960</v>
      </c>
      <c r="O4337" s="14" t="s">
        <v>703</v>
      </c>
      <c r="P4337" s="15"/>
      <c r="Q4337" s="15"/>
      <c r="R4337" s="15" t="s">
        <v>6523</v>
      </c>
      <c r="S4337" s="30" t="s">
        <v>3040</v>
      </c>
      <c r="T4337" s="13"/>
      <c r="XFD4337" s="53">
        <f t="shared" si="67"/>
        <v>40612</v>
      </c>
    </row>
    <row r="4338" spans="1:20 16384:16384" s="19" customFormat="1" ht="288">
      <c r="A4338" s="13" t="s">
        <v>2</v>
      </c>
      <c r="B4338" s="13" t="s">
        <v>3</v>
      </c>
      <c r="C4338" s="14" t="s">
        <v>1113</v>
      </c>
      <c r="D4338" s="11"/>
      <c r="E4338" s="14"/>
      <c r="F4338" s="11"/>
      <c r="G4338" s="20" t="s">
        <v>5</v>
      </c>
      <c r="H4338" s="25">
        <v>40613</v>
      </c>
      <c r="I4338" s="24">
        <v>40613</v>
      </c>
      <c r="J4338" s="13">
        <v>1</v>
      </c>
      <c r="K4338" s="14" t="s">
        <v>12457</v>
      </c>
      <c r="L4338" s="14"/>
      <c r="M4338" s="13" t="s">
        <v>1235</v>
      </c>
      <c r="N4338" s="13" t="s">
        <v>1960</v>
      </c>
      <c r="O4338" s="14" t="s">
        <v>703</v>
      </c>
      <c r="P4338" s="15"/>
      <c r="Q4338" s="15"/>
      <c r="R4338" s="15" t="s">
        <v>19847</v>
      </c>
      <c r="S4338" s="30" t="s">
        <v>16608</v>
      </c>
      <c r="T4338" s="13"/>
      <c r="XFD4338" s="53">
        <f t="shared" si="67"/>
        <v>40614</v>
      </c>
    </row>
    <row r="4339" spans="1:20 16384:16384" s="19" customFormat="1" ht="348">
      <c r="A4339" s="13" t="s">
        <v>2</v>
      </c>
      <c r="B4339" s="13" t="s">
        <v>37</v>
      </c>
      <c r="C4339" s="14" t="s">
        <v>709</v>
      </c>
      <c r="D4339" s="15"/>
      <c r="E4339" s="15"/>
      <c r="F4339" s="15"/>
      <c r="G4339" s="20" t="s">
        <v>5</v>
      </c>
      <c r="H4339" s="25">
        <v>40614</v>
      </c>
      <c r="I4339" s="24">
        <v>40614</v>
      </c>
      <c r="J4339" s="13">
        <v>1</v>
      </c>
      <c r="K4339" s="14" t="s">
        <v>16007</v>
      </c>
      <c r="L4339" s="14"/>
      <c r="M4339" s="13" t="s">
        <v>1235</v>
      </c>
      <c r="N4339" s="13" t="s">
        <v>1960</v>
      </c>
      <c r="O4339" s="14" t="s">
        <v>703</v>
      </c>
      <c r="P4339" s="15"/>
      <c r="Q4339" s="15"/>
      <c r="R4339" s="15" t="s">
        <v>19826</v>
      </c>
      <c r="S4339" s="30" t="s">
        <v>20325</v>
      </c>
      <c r="T4339" s="13"/>
      <c r="XFD4339" s="53">
        <f t="shared" si="67"/>
        <v>40615</v>
      </c>
    </row>
    <row r="4340" spans="1:20 16384:16384" s="19" customFormat="1" ht="120">
      <c r="A4340" s="13" t="s">
        <v>2</v>
      </c>
      <c r="B4340" s="13" t="s">
        <v>3</v>
      </c>
      <c r="C4340" s="14" t="s">
        <v>16609</v>
      </c>
      <c r="D4340" s="22" t="s">
        <v>16610</v>
      </c>
      <c r="E4340" s="22"/>
      <c r="F4340" s="22"/>
      <c r="G4340" s="20" t="s">
        <v>5</v>
      </c>
      <c r="H4340" s="25">
        <v>40615</v>
      </c>
      <c r="I4340" s="24">
        <v>40615</v>
      </c>
      <c r="J4340" s="13">
        <v>1</v>
      </c>
      <c r="K4340" s="14" t="s">
        <v>2011</v>
      </c>
      <c r="L4340" s="14"/>
      <c r="M4340" s="13" t="s">
        <v>1235</v>
      </c>
      <c r="N4340" s="13" t="s">
        <v>1960</v>
      </c>
      <c r="O4340" s="14" t="s">
        <v>703</v>
      </c>
      <c r="P4340" s="15"/>
      <c r="Q4340" s="15"/>
      <c r="R4340" s="15" t="s">
        <v>16611</v>
      </c>
      <c r="S4340" s="30" t="s">
        <v>16612</v>
      </c>
      <c r="T4340" s="13"/>
      <c r="XFD4340" s="53">
        <f t="shared" si="67"/>
        <v>40616</v>
      </c>
    </row>
    <row r="4341" spans="1:20 16384:16384" s="19" customFormat="1" ht="24">
      <c r="A4341" s="13" t="s">
        <v>2</v>
      </c>
      <c r="B4341" s="13" t="s">
        <v>37</v>
      </c>
      <c r="C4341" s="14" t="s">
        <v>16613</v>
      </c>
      <c r="D4341" s="11"/>
      <c r="E4341" s="14"/>
      <c r="F4341" s="11"/>
      <c r="G4341" s="20" t="s">
        <v>5</v>
      </c>
      <c r="H4341" s="25">
        <v>40616</v>
      </c>
      <c r="I4341" s="24">
        <v>40616</v>
      </c>
      <c r="J4341" s="13">
        <v>1</v>
      </c>
      <c r="K4341" s="14" t="s">
        <v>16614</v>
      </c>
      <c r="L4341" s="14"/>
      <c r="M4341" s="13" t="s">
        <v>1235</v>
      </c>
      <c r="N4341" s="13" t="s">
        <v>1960</v>
      </c>
      <c r="O4341" s="14" t="s">
        <v>703</v>
      </c>
      <c r="P4341" s="15"/>
      <c r="Q4341" s="15"/>
      <c r="R4341" s="15" t="s">
        <v>12440</v>
      </c>
      <c r="S4341" s="30" t="s">
        <v>8973</v>
      </c>
      <c r="T4341" s="13"/>
      <c r="XFD4341" s="53">
        <f t="shared" si="67"/>
        <v>40617</v>
      </c>
    </row>
    <row r="4342" spans="1:20 16384:16384" s="19" customFormat="1" ht="408">
      <c r="A4342" s="13" t="s">
        <v>2</v>
      </c>
      <c r="B4342" s="13" t="s">
        <v>37</v>
      </c>
      <c r="C4342" s="14" t="s">
        <v>16615</v>
      </c>
      <c r="D4342" s="15"/>
      <c r="E4342" s="15"/>
      <c r="F4342" s="15"/>
      <c r="G4342" s="20" t="s">
        <v>5</v>
      </c>
      <c r="H4342" s="25">
        <v>40617</v>
      </c>
      <c r="I4342" s="24">
        <v>40617</v>
      </c>
      <c r="J4342" s="13">
        <v>1</v>
      </c>
      <c r="K4342" s="14" t="s">
        <v>6096</v>
      </c>
      <c r="L4342" s="14"/>
      <c r="M4342" s="13" t="s">
        <v>1235</v>
      </c>
      <c r="N4342" s="13" t="s">
        <v>1960</v>
      </c>
      <c r="O4342" s="14" t="s">
        <v>703</v>
      </c>
      <c r="P4342" s="15"/>
      <c r="Q4342" s="15"/>
      <c r="R4342" s="15" t="s">
        <v>19827</v>
      </c>
      <c r="S4342" s="30" t="s">
        <v>20326</v>
      </c>
      <c r="T4342" s="13"/>
      <c r="XFD4342" s="53">
        <f t="shared" si="67"/>
        <v>40618</v>
      </c>
    </row>
    <row r="4343" spans="1:20 16384:16384" s="19" customFormat="1" ht="288">
      <c r="A4343" s="13" t="s">
        <v>2</v>
      </c>
      <c r="B4343" s="13" t="s">
        <v>3</v>
      </c>
      <c r="C4343" s="14" t="s">
        <v>16616</v>
      </c>
      <c r="D4343" s="22" t="s">
        <v>3041</v>
      </c>
      <c r="E4343" s="22"/>
      <c r="F4343" s="22"/>
      <c r="G4343" s="20" t="s">
        <v>5</v>
      </c>
      <c r="H4343" s="25">
        <v>40619</v>
      </c>
      <c r="I4343" s="24">
        <v>40619</v>
      </c>
      <c r="J4343" s="13">
        <v>1</v>
      </c>
      <c r="K4343" s="14" t="s">
        <v>6596</v>
      </c>
      <c r="L4343" s="14"/>
      <c r="M4343" s="13" t="s">
        <v>1235</v>
      </c>
      <c r="N4343" s="13" t="s">
        <v>1960</v>
      </c>
      <c r="O4343" s="14" t="s">
        <v>703</v>
      </c>
      <c r="P4343" s="15"/>
      <c r="Q4343" s="15"/>
      <c r="R4343" s="15" t="s">
        <v>16617</v>
      </c>
      <c r="S4343" s="30" t="s">
        <v>16618</v>
      </c>
      <c r="T4343" s="13"/>
      <c r="XFD4343" s="53">
        <f t="shared" si="67"/>
        <v>40620</v>
      </c>
    </row>
    <row r="4344" spans="1:20 16384:16384" s="19" customFormat="1" ht="180">
      <c r="A4344" s="13" t="s">
        <v>2</v>
      </c>
      <c r="B4344" s="13" t="s">
        <v>3</v>
      </c>
      <c r="C4344" s="14" t="s">
        <v>710</v>
      </c>
      <c r="D4344" s="11"/>
      <c r="E4344" s="14"/>
      <c r="F4344" s="11"/>
      <c r="G4344" s="20" t="s">
        <v>5</v>
      </c>
      <c r="H4344" s="25">
        <v>40620</v>
      </c>
      <c r="I4344" s="24">
        <v>40620</v>
      </c>
      <c r="J4344" s="13">
        <v>1</v>
      </c>
      <c r="K4344" s="14" t="s">
        <v>6097</v>
      </c>
      <c r="L4344" s="14"/>
      <c r="M4344" s="13" t="s">
        <v>1235</v>
      </c>
      <c r="N4344" s="13" t="s">
        <v>1960</v>
      </c>
      <c r="O4344" s="14" t="s">
        <v>703</v>
      </c>
      <c r="P4344" s="15"/>
      <c r="Q4344" s="15"/>
      <c r="R4344" s="15" t="s">
        <v>19846</v>
      </c>
      <c r="S4344" s="30" t="s">
        <v>3042</v>
      </c>
      <c r="T4344" s="13"/>
      <c r="XFD4344" s="53">
        <f t="shared" si="67"/>
        <v>40621</v>
      </c>
    </row>
    <row r="4345" spans="1:20 16384:16384" s="19" customFormat="1" ht="228">
      <c r="A4345" s="13" t="s">
        <v>2</v>
      </c>
      <c r="B4345" s="13" t="s">
        <v>3</v>
      </c>
      <c r="C4345" s="14" t="s">
        <v>16619</v>
      </c>
      <c r="D4345" s="15"/>
      <c r="E4345" s="15"/>
      <c r="F4345" s="15"/>
      <c r="G4345" s="20" t="s">
        <v>5</v>
      </c>
      <c r="H4345" s="25">
        <v>40621</v>
      </c>
      <c r="I4345" s="24">
        <v>40621</v>
      </c>
      <c r="J4345" s="13">
        <v>1</v>
      </c>
      <c r="K4345" s="14" t="s">
        <v>241</v>
      </c>
      <c r="L4345" s="14"/>
      <c r="M4345" s="13" t="s">
        <v>1235</v>
      </c>
      <c r="N4345" s="13" t="s">
        <v>1960</v>
      </c>
      <c r="O4345" s="14" t="s">
        <v>703</v>
      </c>
      <c r="P4345" s="15"/>
      <c r="Q4345" s="15"/>
      <c r="R4345" s="15" t="s">
        <v>19828</v>
      </c>
      <c r="S4345" s="30" t="s">
        <v>20327</v>
      </c>
      <c r="T4345" s="13"/>
      <c r="XFD4345" s="53">
        <f t="shared" si="67"/>
        <v>40622</v>
      </c>
    </row>
    <row r="4346" spans="1:20 16384:16384" s="19" customFormat="1" ht="24">
      <c r="A4346" s="13" t="s">
        <v>2</v>
      </c>
      <c r="B4346" s="13" t="s">
        <v>3</v>
      </c>
      <c r="C4346" s="14" t="s">
        <v>711</v>
      </c>
      <c r="D4346" s="22"/>
      <c r="E4346" s="22"/>
      <c r="F4346" s="22"/>
      <c r="G4346" s="20" t="s">
        <v>5</v>
      </c>
      <c r="H4346" s="25">
        <v>40623</v>
      </c>
      <c r="I4346" s="24">
        <v>40623</v>
      </c>
      <c r="J4346" s="13">
        <v>1</v>
      </c>
      <c r="K4346" s="14" t="s">
        <v>16620</v>
      </c>
      <c r="L4346" s="14"/>
      <c r="M4346" s="13" t="s">
        <v>1235</v>
      </c>
      <c r="N4346" s="13" t="s">
        <v>1960</v>
      </c>
      <c r="O4346" s="14" t="s">
        <v>703</v>
      </c>
      <c r="P4346" s="15"/>
      <c r="Q4346" s="15"/>
      <c r="R4346" s="15"/>
      <c r="S4346" s="30"/>
      <c r="T4346" s="13"/>
      <c r="XFD4346" s="53">
        <f t="shared" si="67"/>
        <v>40624</v>
      </c>
    </row>
    <row r="4347" spans="1:20 16384:16384" s="19" customFormat="1" ht="12">
      <c r="A4347" s="13" t="s">
        <v>2</v>
      </c>
      <c r="B4347" s="13" t="s">
        <v>37</v>
      </c>
      <c r="C4347" s="14" t="s">
        <v>16621</v>
      </c>
      <c r="D4347" s="11"/>
      <c r="E4347" s="14"/>
      <c r="F4347" s="11"/>
      <c r="G4347" s="20" t="s">
        <v>5</v>
      </c>
      <c r="H4347" s="25">
        <v>40624</v>
      </c>
      <c r="I4347" s="24">
        <v>40624</v>
      </c>
      <c r="J4347" s="13">
        <v>1</v>
      </c>
      <c r="K4347" s="14" t="s">
        <v>16038</v>
      </c>
      <c r="L4347" s="14"/>
      <c r="M4347" s="13" t="s">
        <v>1235</v>
      </c>
      <c r="N4347" s="13" t="s">
        <v>1960</v>
      </c>
      <c r="O4347" s="14" t="s">
        <v>703</v>
      </c>
      <c r="P4347" s="15"/>
      <c r="Q4347" s="15"/>
      <c r="R4347" s="15"/>
      <c r="S4347" s="30"/>
      <c r="T4347" s="13"/>
      <c r="XFD4347" s="53">
        <f t="shared" si="67"/>
        <v>40625</v>
      </c>
    </row>
    <row r="4348" spans="1:20 16384:16384" s="19" customFormat="1" ht="409.5">
      <c r="A4348" s="13" t="s">
        <v>2</v>
      </c>
      <c r="B4348" s="13" t="s">
        <v>3</v>
      </c>
      <c r="C4348" s="14" t="s">
        <v>712</v>
      </c>
      <c r="D4348" s="15"/>
      <c r="E4348" s="15"/>
      <c r="F4348" s="15"/>
      <c r="G4348" s="20" t="s">
        <v>5</v>
      </c>
      <c r="H4348" s="25">
        <v>40625</v>
      </c>
      <c r="I4348" s="24">
        <v>40625</v>
      </c>
      <c r="J4348" s="13">
        <v>1</v>
      </c>
      <c r="K4348" s="14" t="s">
        <v>1359</v>
      </c>
      <c r="L4348" s="14"/>
      <c r="M4348" s="13" t="s">
        <v>1235</v>
      </c>
      <c r="N4348" s="13" t="s">
        <v>1960</v>
      </c>
      <c r="O4348" s="14" t="s">
        <v>703</v>
      </c>
      <c r="P4348" s="15"/>
      <c r="Q4348" s="15"/>
      <c r="R4348" s="15" t="s">
        <v>19829</v>
      </c>
      <c r="S4348" s="30" t="s">
        <v>16622</v>
      </c>
      <c r="T4348" s="13"/>
      <c r="XFD4348" s="53">
        <f t="shared" si="67"/>
        <v>40626</v>
      </c>
    </row>
    <row r="4349" spans="1:20 16384:16384" s="19" customFormat="1" ht="72">
      <c r="A4349" s="10" t="s">
        <v>2</v>
      </c>
      <c r="B4349" s="13" t="s">
        <v>3</v>
      </c>
      <c r="C4349" s="14" t="s">
        <v>16623</v>
      </c>
      <c r="D4349" s="15" t="s">
        <v>2107</v>
      </c>
      <c r="E4349" s="15"/>
      <c r="F4349" s="15"/>
      <c r="G4349" s="20" t="s">
        <v>5</v>
      </c>
      <c r="H4349" s="25">
        <v>40626</v>
      </c>
      <c r="I4349" s="24">
        <v>40626</v>
      </c>
      <c r="J4349" s="13">
        <v>1</v>
      </c>
      <c r="K4349" s="14" t="s">
        <v>6624</v>
      </c>
      <c r="L4349" s="14"/>
      <c r="M4349" s="13" t="s">
        <v>1235</v>
      </c>
      <c r="N4349" s="13" t="s">
        <v>1960</v>
      </c>
      <c r="O4349" s="14" t="s">
        <v>703</v>
      </c>
      <c r="P4349" s="15"/>
      <c r="Q4349" s="15"/>
      <c r="R4349" s="15" t="s">
        <v>19844</v>
      </c>
      <c r="S4349" s="30" t="s">
        <v>16624</v>
      </c>
      <c r="T4349" s="13"/>
      <c r="XFD4349" s="53">
        <f t="shared" si="67"/>
        <v>40627</v>
      </c>
    </row>
    <row r="4350" spans="1:20 16384:16384" s="19" customFormat="1" ht="384">
      <c r="A4350" s="13" t="s">
        <v>2</v>
      </c>
      <c r="B4350" s="13" t="s">
        <v>3</v>
      </c>
      <c r="C4350" s="14" t="s">
        <v>713</v>
      </c>
      <c r="D4350" s="11"/>
      <c r="E4350" s="14"/>
      <c r="F4350" s="11"/>
      <c r="G4350" s="20" t="s">
        <v>5</v>
      </c>
      <c r="H4350" s="25">
        <v>40627</v>
      </c>
      <c r="I4350" s="24">
        <v>40627</v>
      </c>
      <c r="J4350" s="13">
        <v>1</v>
      </c>
      <c r="K4350" s="14" t="s">
        <v>6097</v>
      </c>
      <c r="L4350" s="14"/>
      <c r="M4350" s="13" t="s">
        <v>1235</v>
      </c>
      <c r="N4350" s="13" t="s">
        <v>1960</v>
      </c>
      <c r="O4350" s="14" t="s">
        <v>703</v>
      </c>
      <c r="P4350" s="15"/>
      <c r="Q4350" s="15"/>
      <c r="R4350" s="15" t="s">
        <v>19845</v>
      </c>
      <c r="S4350" s="30" t="s">
        <v>16625</v>
      </c>
      <c r="T4350" s="13"/>
      <c r="XFD4350" s="53">
        <f t="shared" si="67"/>
        <v>40628</v>
      </c>
    </row>
    <row r="4351" spans="1:20 16384:16384" s="19" customFormat="1" ht="409.5">
      <c r="A4351" s="13" t="s">
        <v>2</v>
      </c>
      <c r="B4351" s="13" t="s">
        <v>37</v>
      </c>
      <c r="C4351" s="14" t="s">
        <v>16626</v>
      </c>
      <c r="D4351" s="15"/>
      <c r="E4351" s="15"/>
      <c r="F4351" s="15"/>
      <c r="G4351" s="20" t="s">
        <v>5</v>
      </c>
      <c r="H4351" s="25">
        <v>40628</v>
      </c>
      <c r="I4351" s="24">
        <v>40628</v>
      </c>
      <c r="J4351" s="13">
        <v>1</v>
      </c>
      <c r="K4351" s="14" t="s">
        <v>6096</v>
      </c>
      <c r="L4351" s="14"/>
      <c r="M4351" s="13" t="s">
        <v>1235</v>
      </c>
      <c r="N4351" s="13" t="s">
        <v>1960</v>
      </c>
      <c r="O4351" s="14" t="s">
        <v>703</v>
      </c>
      <c r="P4351" s="15"/>
      <c r="Q4351" s="15"/>
      <c r="R4351" s="15" t="s">
        <v>19830</v>
      </c>
      <c r="S4351" s="30" t="s">
        <v>20328</v>
      </c>
      <c r="T4351" s="13"/>
      <c r="XFD4351" s="53">
        <f t="shared" si="67"/>
        <v>40629</v>
      </c>
    </row>
    <row r="4352" spans="1:20 16384:16384" s="19" customFormat="1" ht="252">
      <c r="A4352" s="13" t="s">
        <v>2</v>
      </c>
      <c r="B4352" s="13" t="s">
        <v>3</v>
      </c>
      <c r="C4352" s="14" t="s">
        <v>16627</v>
      </c>
      <c r="D4352" s="22"/>
      <c r="E4352" s="22"/>
      <c r="F4352" s="22"/>
      <c r="G4352" s="20" t="s">
        <v>5</v>
      </c>
      <c r="H4352" s="25">
        <v>40629</v>
      </c>
      <c r="I4352" s="24">
        <v>40629</v>
      </c>
      <c r="J4352" s="13">
        <v>1</v>
      </c>
      <c r="K4352" s="14" t="s">
        <v>6097</v>
      </c>
      <c r="L4352" s="14"/>
      <c r="M4352" s="13" t="s">
        <v>1235</v>
      </c>
      <c r="N4352" s="13" t="s">
        <v>1960</v>
      </c>
      <c r="O4352" s="14" t="s">
        <v>703</v>
      </c>
      <c r="P4352" s="15"/>
      <c r="Q4352" s="15"/>
      <c r="R4352" s="15" t="s">
        <v>19843</v>
      </c>
      <c r="S4352" s="30" t="s">
        <v>16628</v>
      </c>
      <c r="T4352" s="13"/>
      <c r="XFD4352" s="53">
        <f t="shared" si="67"/>
        <v>40630</v>
      </c>
    </row>
    <row r="4353" spans="1:20 16384:16384" s="19" customFormat="1" ht="348">
      <c r="A4353" s="13" t="s">
        <v>2</v>
      </c>
      <c r="B4353" s="13" t="s">
        <v>3</v>
      </c>
      <c r="C4353" s="14" t="s">
        <v>714</v>
      </c>
      <c r="D4353" s="11" t="s">
        <v>16629</v>
      </c>
      <c r="E4353" s="14"/>
      <c r="F4353" s="11"/>
      <c r="G4353" s="20" t="s">
        <v>5</v>
      </c>
      <c r="H4353" s="25">
        <v>40630</v>
      </c>
      <c r="I4353" s="24">
        <v>40630</v>
      </c>
      <c r="J4353" s="13">
        <v>1</v>
      </c>
      <c r="K4353" s="14" t="s">
        <v>703</v>
      </c>
      <c r="L4353" s="14"/>
      <c r="M4353" s="13" t="s">
        <v>1235</v>
      </c>
      <c r="N4353" s="13" t="s">
        <v>1960</v>
      </c>
      <c r="O4353" s="14" t="s">
        <v>703</v>
      </c>
      <c r="P4353" s="15"/>
      <c r="Q4353" s="15"/>
      <c r="R4353" s="15" t="s">
        <v>19856</v>
      </c>
      <c r="S4353" s="30" t="s">
        <v>19857</v>
      </c>
      <c r="T4353" s="13"/>
      <c r="XFD4353" s="53">
        <f t="shared" si="67"/>
        <v>40631</v>
      </c>
    </row>
    <row r="4354" spans="1:20 16384:16384" s="19" customFormat="1" ht="204">
      <c r="A4354" s="13" t="s">
        <v>2</v>
      </c>
      <c r="B4354" s="13" t="s">
        <v>3</v>
      </c>
      <c r="C4354" s="14" t="s">
        <v>16630</v>
      </c>
      <c r="D4354" s="15" t="s">
        <v>16631</v>
      </c>
      <c r="E4354" s="15"/>
      <c r="F4354" s="15"/>
      <c r="G4354" s="20" t="s">
        <v>5</v>
      </c>
      <c r="H4354" s="25">
        <v>40631</v>
      </c>
      <c r="I4354" s="24">
        <v>40631</v>
      </c>
      <c r="J4354" s="13">
        <v>1</v>
      </c>
      <c r="K4354" s="14" t="s">
        <v>3043</v>
      </c>
      <c r="L4354" s="14"/>
      <c r="M4354" s="13" t="s">
        <v>1235</v>
      </c>
      <c r="N4354" s="13" t="s">
        <v>1960</v>
      </c>
      <c r="O4354" s="14" t="s">
        <v>703</v>
      </c>
      <c r="P4354" s="15"/>
      <c r="Q4354" s="15"/>
      <c r="R4354" s="15"/>
      <c r="S4354" s="30" t="s">
        <v>20329</v>
      </c>
      <c r="T4354" s="13"/>
      <c r="XFD4354" s="53">
        <f t="shared" si="67"/>
        <v>40632</v>
      </c>
    </row>
    <row r="4355" spans="1:20 16384:16384" s="19" customFormat="1" ht="408">
      <c r="A4355" s="13" t="s">
        <v>2</v>
      </c>
      <c r="B4355" s="13" t="s">
        <v>37</v>
      </c>
      <c r="C4355" s="14" t="s">
        <v>16632</v>
      </c>
      <c r="D4355" s="22"/>
      <c r="E4355" s="22"/>
      <c r="F4355" s="22"/>
      <c r="G4355" s="20" t="s">
        <v>5</v>
      </c>
      <c r="H4355" s="25">
        <v>40632</v>
      </c>
      <c r="I4355" s="24">
        <v>40632</v>
      </c>
      <c r="J4355" s="13">
        <v>1</v>
      </c>
      <c r="K4355" s="14" t="s">
        <v>1346</v>
      </c>
      <c r="L4355" s="14"/>
      <c r="M4355" s="13" t="s">
        <v>1235</v>
      </c>
      <c r="N4355" s="13" t="s">
        <v>1960</v>
      </c>
      <c r="O4355" s="14" t="s">
        <v>703</v>
      </c>
      <c r="P4355" s="15"/>
      <c r="Q4355" s="15"/>
      <c r="R4355" s="15" t="s">
        <v>19842</v>
      </c>
      <c r="S4355" s="30" t="s">
        <v>16633</v>
      </c>
      <c r="T4355" s="13"/>
      <c r="XFD4355" s="53">
        <f t="shared" si="67"/>
        <v>40633</v>
      </c>
    </row>
    <row r="4356" spans="1:20 16384:16384" s="19" customFormat="1" ht="409.5">
      <c r="A4356" s="13" t="s">
        <v>2</v>
      </c>
      <c r="B4356" s="13" t="s">
        <v>37</v>
      </c>
      <c r="C4356" s="14" t="s">
        <v>715</v>
      </c>
      <c r="D4356" s="11"/>
      <c r="E4356" s="14"/>
      <c r="F4356" s="11"/>
      <c r="G4356" s="20" t="s">
        <v>5</v>
      </c>
      <c r="H4356" s="25">
        <v>40633</v>
      </c>
      <c r="I4356" s="24">
        <v>40633</v>
      </c>
      <c r="J4356" s="13">
        <v>1</v>
      </c>
      <c r="K4356" s="14" t="s">
        <v>2271</v>
      </c>
      <c r="L4356" s="14"/>
      <c r="M4356" s="13" t="s">
        <v>1235</v>
      </c>
      <c r="N4356" s="13" t="s">
        <v>1960</v>
      </c>
      <c r="O4356" s="14" t="s">
        <v>703</v>
      </c>
      <c r="P4356" s="15"/>
      <c r="Q4356" s="15"/>
      <c r="R4356" s="15" t="s">
        <v>19858</v>
      </c>
      <c r="S4356" s="30" t="s">
        <v>16634</v>
      </c>
      <c r="T4356" s="13"/>
      <c r="XFD4356" s="53">
        <f t="shared" si="67"/>
        <v>40634</v>
      </c>
    </row>
    <row r="4357" spans="1:20 16384:16384" s="19" customFormat="1" ht="409.5">
      <c r="A4357" s="13" t="s">
        <v>2</v>
      </c>
      <c r="B4357" s="13" t="s">
        <v>3</v>
      </c>
      <c r="C4357" s="14" t="s">
        <v>16635</v>
      </c>
      <c r="D4357" s="14" t="s">
        <v>16636</v>
      </c>
      <c r="E4357" s="15"/>
      <c r="F4357" s="15"/>
      <c r="G4357" s="20" t="s">
        <v>5</v>
      </c>
      <c r="H4357" s="25">
        <v>40634</v>
      </c>
      <c r="I4357" s="24">
        <v>40634</v>
      </c>
      <c r="J4357" s="13">
        <v>1</v>
      </c>
      <c r="K4357" s="14" t="s">
        <v>241</v>
      </c>
      <c r="L4357" s="14"/>
      <c r="M4357" s="13" t="s">
        <v>1235</v>
      </c>
      <c r="N4357" s="13" t="s">
        <v>1960</v>
      </c>
      <c r="O4357" s="14" t="s">
        <v>703</v>
      </c>
      <c r="P4357" s="15"/>
      <c r="Q4357" s="15"/>
      <c r="R4357" s="15" t="s">
        <v>19831</v>
      </c>
      <c r="S4357" s="30" t="s">
        <v>20330</v>
      </c>
      <c r="T4357" s="13"/>
      <c r="XFD4357" s="53">
        <f t="shared" ref="XFD4357:XFD4420" si="68">SUM(I4357:XFC4357)</f>
        <v>40635</v>
      </c>
    </row>
    <row r="4358" spans="1:20 16384:16384" s="19" customFormat="1" ht="408">
      <c r="A4358" s="13" t="s">
        <v>2</v>
      </c>
      <c r="B4358" s="13" t="s">
        <v>21</v>
      </c>
      <c r="C4358" s="14" t="s">
        <v>716</v>
      </c>
      <c r="D4358" s="22"/>
      <c r="E4358" s="22"/>
      <c r="F4358" s="22"/>
      <c r="G4358" s="20" t="s">
        <v>5</v>
      </c>
      <c r="H4358" s="25">
        <v>40635</v>
      </c>
      <c r="I4358" s="24">
        <v>40635</v>
      </c>
      <c r="J4358" s="13">
        <v>1</v>
      </c>
      <c r="K4358" s="22" t="s">
        <v>1361</v>
      </c>
      <c r="L4358" s="14"/>
      <c r="M4358" s="13" t="s">
        <v>1235</v>
      </c>
      <c r="N4358" s="13" t="s">
        <v>1960</v>
      </c>
      <c r="O4358" s="14" t="s">
        <v>703</v>
      </c>
      <c r="P4358" s="15"/>
      <c r="Q4358" s="15"/>
      <c r="R4358" s="15" t="s">
        <v>19841</v>
      </c>
      <c r="S4358" s="30" t="s">
        <v>16637</v>
      </c>
      <c r="T4358" s="13"/>
      <c r="XFD4358" s="53">
        <f t="shared" si="68"/>
        <v>40636</v>
      </c>
    </row>
    <row r="4359" spans="1:20 16384:16384" s="19" customFormat="1" ht="409.5">
      <c r="A4359" s="13" t="s">
        <v>2</v>
      </c>
      <c r="B4359" s="13" t="s">
        <v>37</v>
      </c>
      <c r="C4359" s="14" t="s">
        <v>15443</v>
      </c>
      <c r="D4359" s="11"/>
      <c r="E4359" s="14"/>
      <c r="F4359" s="11"/>
      <c r="G4359" s="20" t="s">
        <v>5</v>
      </c>
      <c r="H4359" s="25">
        <v>40635</v>
      </c>
      <c r="I4359" s="24">
        <v>40635</v>
      </c>
      <c r="J4359" s="13">
        <v>1</v>
      </c>
      <c r="K4359" s="14"/>
      <c r="L4359" s="14"/>
      <c r="M4359" s="13" t="s">
        <v>1235</v>
      </c>
      <c r="N4359" s="13" t="s">
        <v>1960</v>
      </c>
      <c r="O4359" s="14" t="s">
        <v>703</v>
      </c>
      <c r="P4359" s="15"/>
      <c r="Q4359" s="15"/>
      <c r="R4359" s="15" t="s">
        <v>19859</v>
      </c>
      <c r="S4359" s="30" t="s">
        <v>16638</v>
      </c>
      <c r="T4359" s="13"/>
      <c r="XFD4359" s="53">
        <f t="shared" si="68"/>
        <v>40636</v>
      </c>
    </row>
    <row r="4360" spans="1:20 16384:16384" s="19" customFormat="1" ht="360">
      <c r="A4360" s="13" t="s">
        <v>2</v>
      </c>
      <c r="B4360" s="13" t="s">
        <v>3</v>
      </c>
      <c r="C4360" s="14" t="s">
        <v>16639</v>
      </c>
      <c r="D4360" s="15" t="s">
        <v>2109</v>
      </c>
      <c r="E4360" s="15"/>
      <c r="F4360" s="15"/>
      <c r="G4360" s="20" t="s">
        <v>5</v>
      </c>
      <c r="H4360" s="25">
        <v>40636</v>
      </c>
      <c r="I4360" s="24">
        <v>40636</v>
      </c>
      <c r="J4360" s="13">
        <v>1</v>
      </c>
      <c r="K4360" s="14" t="s">
        <v>12467</v>
      </c>
      <c r="L4360" s="14"/>
      <c r="M4360" s="13" t="s">
        <v>1235</v>
      </c>
      <c r="N4360" s="13" t="s">
        <v>1960</v>
      </c>
      <c r="O4360" s="14" t="s">
        <v>703</v>
      </c>
      <c r="P4360" s="15"/>
      <c r="Q4360" s="15"/>
      <c r="R4360" s="15" t="s">
        <v>2599</v>
      </c>
      <c r="S4360" s="30" t="s">
        <v>20331</v>
      </c>
      <c r="T4360" s="13"/>
      <c r="XFD4360" s="53">
        <f t="shared" si="68"/>
        <v>40637</v>
      </c>
    </row>
    <row r="4361" spans="1:20 16384:16384" s="19" customFormat="1" ht="372">
      <c r="A4361" s="13" t="s">
        <v>2</v>
      </c>
      <c r="B4361" s="13" t="s">
        <v>37</v>
      </c>
      <c r="C4361" s="14" t="s">
        <v>16640</v>
      </c>
      <c r="D4361" s="22"/>
      <c r="E4361" s="22"/>
      <c r="F4361" s="22"/>
      <c r="G4361" s="20" t="s">
        <v>5</v>
      </c>
      <c r="H4361" s="25">
        <v>40636</v>
      </c>
      <c r="I4361" s="24">
        <v>40636</v>
      </c>
      <c r="J4361" s="13">
        <v>1</v>
      </c>
      <c r="K4361" s="14" t="s">
        <v>6624</v>
      </c>
      <c r="L4361" s="14"/>
      <c r="M4361" s="13" t="s">
        <v>1235</v>
      </c>
      <c r="N4361" s="13" t="s">
        <v>1960</v>
      </c>
      <c r="O4361" s="14" t="s">
        <v>703</v>
      </c>
      <c r="P4361" s="15"/>
      <c r="Q4361" s="15"/>
      <c r="R4361" s="15" t="s">
        <v>19840</v>
      </c>
      <c r="S4361" s="30" t="s">
        <v>19839</v>
      </c>
      <c r="T4361" s="13"/>
      <c r="XFD4361" s="53">
        <f t="shared" si="68"/>
        <v>40637</v>
      </c>
    </row>
    <row r="4362" spans="1:20 16384:16384" s="19" customFormat="1" ht="24">
      <c r="A4362" s="13" t="s">
        <v>2</v>
      </c>
      <c r="B4362" s="13" t="s">
        <v>3</v>
      </c>
      <c r="C4362" s="14" t="s">
        <v>8379</v>
      </c>
      <c r="D4362" s="11"/>
      <c r="E4362" s="14"/>
      <c r="F4362" s="11"/>
      <c r="G4362" s="20" t="s">
        <v>5</v>
      </c>
      <c r="H4362" s="25">
        <v>40637</v>
      </c>
      <c r="I4362" s="24">
        <v>40637</v>
      </c>
      <c r="J4362" s="13">
        <v>1</v>
      </c>
      <c r="K4362" s="14" t="s">
        <v>16641</v>
      </c>
      <c r="L4362" s="14"/>
      <c r="M4362" s="13" t="s">
        <v>1235</v>
      </c>
      <c r="N4362" s="13" t="s">
        <v>1960</v>
      </c>
      <c r="O4362" s="14" t="s">
        <v>703</v>
      </c>
      <c r="P4362" s="15"/>
      <c r="Q4362" s="15"/>
      <c r="R4362" s="15"/>
      <c r="S4362" s="30"/>
      <c r="T4362" s="13"/>
      <c r="XFD4362" s="53">
        <f t="shared" si="68"/>
        <v>40638</v>
      </c>
    </row>
    <row r="4363" spans="1:20 16384:16384" s="19" customFormat="1" ht="409.5">
      <c r="A4363" s="13" t="s">
        <v>2</v>
      </c>
      <c r="B4363" s="13" t="s">
        <v>146</v>
      </c>
      <c r="C4363" s="14" t="s">
        <v>16642</v>
      </c>
      <c r="D4363" s="15" t="s">
        <v>16643</v>
      </c>
      <c r="E4363" s="15"/>
      <c r="F4363" s="15"/>
      <c r="G4363" s="20" t="s">
        <v>5</v>
      </c>
      <c r="H4363" s="25">
        <v>40638</v>
      </c>
      <c r="I4363" s="24">
        <v>40638</v>
      </c>
      <c r="J4363" s="13">
        <v>1</v>
      </c>
      <c r="K4363" s="14" t="s">
        <v>6096</v>
      </c>
      <c r="L4363" s="14"/>
      <c r="M4363" s="13" t="s">
        <v>1235</v>
      </c>
      <c r="N4363" s="13" t="s">
        <v>1960</v>
      </c>
      <c r="O4363" s="14" t="s">
        <v>703</v>
      </c>
      <c r="P4363" s="15"/>
      <c r="Q4363" s="15"/>
      <c r="R4363" s="15" t="s">
        <v>47</v>
      </c>
      <c r="S4363" s="30" t="s">
        <v>8974</v>
      </c>
      <c r="T4363" s="13"/>
      <c r="XFD4363" s="53">
        <f t="shared" si="68"/>
        <v>40639</v>
      </c>
    </row>
    <row r="4364" spans="1:20 16384:16384" s="19" customFormat="1" ht="276">
      <c r="A4364" s="13" t="s">
        <v>2</v>
      </c>
      <c r="B4364" s="13" t="s">
        <v>3</v>
      </c>
      <c r="C4364" s="14" t="s">
        <v>717</v>
      </c>
      <c r="D4364" s="22"/>
      <c r="E4364" s="22"/>
      <c r="F4364" s="22"/>
      <c r="G4364" s="20" t="s">
        <v>5</v>
      </c>
      <c r="H4364" s="25">
        <v>40639</v>
      </c>
      <c r="I4364" s="24">
        <v>40639</v>
      </c>
      <c r="J4364" s="13">
        <v>1</v>
      </c>
      <c r="K4364" s="14" t="s">
        <v>1346</v>
      </c>
      <c r="L4364" s="14"/>
      <c r="M4364" s="13" t="s">
        <v>1235</v>
      </c>
      <c r="N4364" s="13" t="s">
        <v>1960</v>
      </c>
      <c r="O4364" s="14" t="s">
        <v>703</v>
      </c>
      <c r="P4364" s="15"/>
      <c r="Q4364" s="15"/>
      <c r="R4364" s="15" t="s">
        <v>19837</v>
      </c>
      <c r="S4364" s="30" t="s">
        <v>19838</v>
      </c>
      <c r="T4364" s="13"/>
      <c r="XFD4364" s="53">
        <f t="shared" si="68"/>
        <v>40640</v>
      </c>
    </row>
    <row r="4365" spans="1:20 16384:16384" s="19" customFormat="1" ht="409.5">
      <c r="A4365" s="13" t="s">
        <v>2</v>
      </c>
      <c r="B4365" s="13" t="s">
        <v>37</v>
      </c>
      <c r="C4365" s="14" t="s">
        <v>718</v>
      </c>
      <c r="D4365" s="11"/>
      <c r="E4365" s="14"/>
      <c r="F4365" s="11"/>
      <c r="G4365" s="20" t="s">
        <v>5</v>
      </c>
      <c r="H4365" s="25">
        <v>40640</v>
      </c>
      <c r="I4365" s="24">
        <v>40640</v>
      </c>
      <c r="J4365" s="13">
        <v>1</v>
      </c>
      <c r="K4365" s="14" t="s">
        <v>11826</v>
      </c>
      <c r="L4365" s="14"/>
      <c r="M4365" s="13" t="s">
        <v>1235</v>
      </c>
      <c r="N4365" s="13" t="s">
        <v>1960</v>
      </c>
      <c r="O4365" s="14" t="s">
        <v>703</v>
      </c>
      <c r="P4365" s="15"/>
      <c r="Q4365" s="15"/>
      <c r="R4365" s="15"/>
      <c r="S4365" s="30" t="s">
        <v>8975</v>
      </c>
      <c r="T4365" s="13"/>
      <c r="XFD4365" s="53">
        <f t="shared" si="68"/>
        <v>40641</v>
      </c>
    </row>
    <row r="4366" spans="1:20 16384:16384" s="19" customFormat="1" ht="252">
      <c r="A4366" s="13" t="s">
        <v>2</v>
      </c>
      <c r="B4366" s="13" t="s">
        <v>19</v>
      </c>
      <c r="C4366" s="14" t="s">
        <v>719</v>
      </c>
      <c r="D4366" s="15" t="s">
        <v>16644</v>
      </c>
      <c r="E4366" s="15"/>
      <c r="F4366" s="15"/>
      <c r="G4366" s="20" t="s">
        <v>5</v>
      </c>
      <c r="H4366" s="25">
        <v>40641</v>
      </c>
      <c r="I4366" s="24">
        <v>40641</v>
      </c>
      <c r="J4366" s="13">
        <v>1</v>
      </c>
      <c r="K4366" s="14" t="s">
        <v>703</v>
      </c>
      <c r="L4366" s="14"/>
      <c r="M4366" s="13" t="s">
        <v>1235</v>
      </c>
      <c r="N4366" s="13" t="s">
        <v>1960</v>
      </c>
      <c r="O4366" s="14" t="s">
        <v>703</v>
      </c>
      <c r="P4366" s="15"/>
      <c r="Q4366" s="15"/>
      <c r="R4366" s="15" t="s">
        <v>19832</v>
      </c>
      <c r="S4366" s="30" t="s">
        <v>20332</v>
      </c>
      <c r="T4366" s="13"/>
      <c r="XFD4366" s="53">
        <f t="shared" si="68"/>
        <v>40642</v>
      </c>
    </row>
    <row r="4367" spans="1:20 16384:16384" s="19" customFormat="1" ht="409.5">
      <c r="A4367" s="13" t="s">
        <v>2</v>
      </c>
      <c r="B4367" s="13" t="s">
        <v>37</v>
      </c>
      <c r="C4367" s="14" t="s">
        <v>16645</v>
      </c>
      <c r="D4367" s="22"/>
      <c r="E4367" s="22"/>
      <c r="F4367" s="22"/>
      <c r="G4367" s="20" t="s">
        <v>5</v>
      </c>
      <c r="H4367" s="25">
        <v>40642</v>
      </c>
      <c r="I4367" s="24">
        <v>40642</v>
      </c>
      <c r="J4367" s="13">
        <v>1</v>
      </c>
      <c r="K4367" s="14" t="s">
        <v>6096</v>
      </c>
      <c r="L4367" s="14"/>
      <c r="M4367" s="13" t="s">
        <v>1235</v>
      </c>
      <c r="N4367" s="13" t="s">
        <v>1960</v>
      </c>
      <c r="O4367" s="14" t="s">
        <v>703</v>
      </c>
      <c r="P4367" s="15"/>
      <c r="Q4367" s="15"/>
      <c r="R4367" s="15" t="s">
        <v>19836</v>
      </c>
      <c r="S4367" s="30" t="s">
        <v>8976</v>
      </c>
      <c r="T4367" s="13"/>
      <c r="XFD4367" s="53">
        <f t="shared" si="68"/>
        <v>40643</v>
      </c>
    </row>
    <row r="4368" spans="1:20 16384:16384" s="19" customFormat="1" ht="409.5">
      <c r="A4368" s="13" t="s">
        <v>2</v>
      </c>
      <c r="B4368" s="13" t="s">
        <v>37</v>
      </c>
      <c r="C4368" s="14" t="s">
        <v>16646</v>
      </c>
      <c r="D4368" s="15"/>
      <c r="E4368" s="15"/>
      <c r="F4368" s="15"/>
      <c r="G4368" s="20" t="s">
        <v>5</v>
      </c>
      <c r="H4368" s="25">
        <v>40643</v>
      </c>
      <c r="I4368" s="24">
        <v>40643</v>
      </c>
      <c r="J4368" s="13">
        <v>1</v>
      </c>
      <c r="K4368" s="14" t="s">
        <v>239</v>
      </c>
      <c r="L4368" s="14"/>
      <c r="M4368" s="13" t="s">
        <v>1235</v>
      </c>
      <c r="N4368" s="13" t="s">
        <v>1960</v>
      </c>
      <c r="O4368" s="14" t="s">
        <v>703</v>
      </c>
      <c r="P4368" s="15"/>
      <c r="Q4368" s="15"/>
      <c r="R4368" s="15" t="s">
        <v>19860</v>
      </c>
      <c r="S4368" s="30" t="s">
        <v>8977</v>
      </c>
      <c r="T4368" s="13"/>
      <c r="XFD4368" s="53">
        <f t="shared" si="68"/>
        <v>40644</v>
      </c>
    </row>
    <row r="4369" spans="1:20 16384:16384" s="19" customFormat="1" ht="409.5">
      <c r="A4369" s="13" t="s">
        <v>2</v>
      </c>
      <c r="B4369" s="13" t="s">
        <v>21</v>
      </c>
      <c r="C4369" s="14" t="s">
        <v>720</v>
      </c>
      <c r="D4369" s="11"/>
      <c r="E4369" s="14"/>
      <c r="F4369" s="11"/>
      <c r="G4369" s="20" t="s">
        <v>5</v>
      </c>
      <c r="H4369" s="25">
        <v>40643</v>
      </c>
      <c r="I4369" s="24">
        <v>40643</v>
      </c>
      <c r="J4369" s="13">
        <v>1</v>
      </c>
      <c r="K4369" s="22" t="s">
        <v>1361</v>
      </c>
      <c r="L4369" s="14"/>
      <c r="M4369" s="13" t="s">
        <v>1235</v>
      </c>
      <c r="N4369" s="13" t="s">
        <v>1960</v>
      </c>
      <c r="O4369" s="14" t="s">
        <v>703</v>
      </c>
      <c r="P4369" s="15"/>
      <c r="Q4369" s="15"/>
      <c r="R4369" s="15" t="s">
        <v>19833</v>
      </c>
      <c r="S4369" s="30" t="s">
        <v>3044</v>
      </c>
      <c r="T4369" s="13"/>
      <c r="XFD4369" s="53">
        <f t="shared" si="68"/>
        <v>40644</v>
      </c>
    </row>
    <row r="4370" spans="1:20 16384:16384" s="19" customFormat="1" ht="252">
      <c r="A4370" s="13" t="s">
        <v>2</v>
      </c>
      <c r="B4370" s="13" t="s">
        <v>3</v>
      </c>
      <c r="C4370" s="14" t="s">
        <v>16647</v>
      </c>
      <c r="D4370" s="22"/>
      <c r="E4370" s="22"/>
      <c r="F4370" s="22"/>
      <c r="G4370" s="20" t="s">
        <v>5</v>
      </c>
      <c r="H4370" s="25">
        <v>40644</v>
      </c>
      <c r="I4370" s="24">
        <v>40644</v>
      </c>
      <c r="J4370" s="13">
        <v>1</v>
      </c>
      <c r="K4370" s="14" t="s">
        <v>239</v>
      </c>
      <c r="L4370" s="14"/>
      <c r="M4370" s="13" t="s">
        <v>1235</v>
      </c>
      <c r="N4370" s="13" t="s">
        <v>1960</v>
      </c>
      <c r="O4370" s="14" t="s">
        <v>703</v>
      </c>
      <c r="P4370" s="15"/>
      <c r="Q4370" s="15"/>
      <c r="R4370" s="15" t="s">
        <v>19835</v>
      </c>
      <c r="S4370" s="30" t="s">
        <v>16648</v>
      </c>
      <c r="T4370" s="13"/>
      <c r="XFD4370" s="53">
        <f t="shared" si="68"/>
        <v>40645</v>
      </c>
    </row>
    <row r="4371" spans="1:20 16384:16384" s="19" customFormat="1" ht="409.5">
      <c r="A4371" s="13" t="s">
        <v>2</v>
      </c>
      <c r="B4371" s="13" t="s">
        <v>37</v>
      </c>
      <c r="C4371" s="14" t="s">
        <v>16649</v>
      </c>
      <c r="D4371" s="11"/>
      <c r="E4371" s="14"/>
      <c r="F4371" s="11"/>
      <c r="G4371" s="20" t="s">
        <v>5</v>
      </c>
      <c r="H4371" s="25">
        <v>40645</v>
      </c>
      <c r="I4371" s="24">
        <v>40645</v>
      </c>
      <c r="J4371" s="13">
        <v>1</v>
      </c>
      <c r="K4371" s="14" t="s">
        <v>16007</v>
      </c>
      <c r="L4371" s="14"/>
      <c r="M4371" s="13" t="s">
        <v>1235</v>
      </c>
      <c r="N4371" s="13" t="s">
        <v>1960</v>
      </c>
      <c r="O4371" s="14" t="s">
        <v>703</v>
      </c>
      <c r="P4371" s="15"/>
      <c r="Q4371" s="15"/>
      <c r="R4371" s="15" t="s">
        <v>19861</v>
      </c>
      <c r="S4371" s="30" t="s">
        <v>8978</v>
      </c>
      <c r="T4371" s="13"/>
      <c r="XFD4371" s="53">
        <f t="shared" si="68"/>
        <v>40646</v>
      </c>
    </row>
    <row r="4372" spans="1:20 16384:16384" s="19" customFormat="1" ht="216">
      <c r="A4372" s="13" t="s">
        <v>2</v>
      </c>
      <c r="B4372" s="13" t="s">
        <v>3</v>
      </c>
      <c r="C4372" s="14" t="s">
        <v>16650</v>
      </c>
      <c r="D4372" s="15" t="s">
        <v>16644</v>
      </c>
      <c r="E4372" s="15"/>
      <c r="F4372" s="15"/>
      <c r="G4372" s="20" t="s">
        <v>5</v>
      </c>
      <c r="H4372" s="25">
        <v>40646</v>
      </c>
      <c r="I4372" s="24">
        <v>40646</v>
      </c>
      <c r="J4372" s="13">
        <v>1</v>
      </c>
      <c r="K4372" s="14" t="s">
        <v>703</v>
      </c>
      <c r="L4372" s="14"/>
      <c r="M4372" s="13" t="s">
        <v>1235</v>
      </c>
      <c r="N4372" s="13" t="s">
        <v>1960</v>
      </c>
      <c r="O4372" s="14" t="s">
        <v>703</v>
      </c>
      <c r="P4372" s="15"/>
      <c r="Q4372" s="15"/>
      <c r="R4372" s="15"/>
      <c r="S4372" s="30" t="s">
        <v>19834</v>
      </c>
      <c r="T4372" s="13"/>
      <c r="XFD4372" s="53">
        <f t="shared" si="68"/>
        <v>40647</v>
      </c>
    </row>
    <row r="4373" spans="1:20 16384:16384" s="19" customFormat="1" ht="120">
      <c r="A4373" s="13" t="s">
        <v>2</v>
      </c>
      <c r="B4373" s="13" t="s">
        <v>3</v>
      </c>
      <c r="C4373" s="14" t="s">
        <v>721</v>
      </c>
      <c r="D4373" s="22"/>
      <c r="E4373" s="22"/>
      <c r="F4373" s="22"/>
      <c r="G4373" s="20" t="s">
        <v>5</v>
      </c>
      <c r="H4373" s="25">
        <v>40647</v>
      </c>
      <c r="I4373" s="24">
        <v>40647</v>
      </c>
      <c r="J4373" s="13">
        <v>1</v>
      </c>
      <c r="K4373" s="14" t="s">
        <v>6097</v>
      </c>
      <c r="L4373" s="14"/>
      <c r="M4373" s="13" t="s">
        <v>1235</v>
      </c>
      <c r="N4373" s="13" t="s">
        <v>1960</v>
      </c>
      <c r="O4373" s="14" t="s">
        <v>703</v>
      </c>
      <c r="P4373" s="15"/>
      <c r="Q4373" s="15"/>
      <c r="R4373" s="15" t="s">
        <v>20333</v>
      </c>
      <c r="S4373" s="30" t="s">
        <v>20334</v>
      </c>
      <c r="T4373" s="13"/>
      <c r="XFD4373" s="53">
        <f t="shared" si="68"/>
        <v>40648</v>
      </c>
    </row>
    <row r="4374" spans="1:20 16384:16384" s="19" customFormat="1" ht="24">
      <c r="A4374" s="13" t="s">
        <v>2</v>
      </c>
      <c r="B4374" s="13" t="s">
        <v>3</v>
      </c>
      <c r="C4374" s="14" t="s">
        <v>722</v>
      </c>
      <c r="D4374" s="11"/>
      <c r="E4374" s="14"/>
      <c r="F4374" s="11"/>
      <c r="G4374" s="20" t="s">
        <v>5</v>
      </c>
      <c r="H4374" s="25">
        <v>40648</v>
      </c>
      <c r="I4374" s="24">
        <v>40648</v>
      </c>
      <c r="J4374" s="13">
        <v>1</v>
      </c>
      <c r="K4374" s="14" t="s">
        <v>241</v>
      </c>
      <c r="L4374" s="14"/>
      <c r="M4374" s="13" t="s">
        <v>1235</v>
      </c>
      <c r="N4374" s="13" t="s">
        <v>1960</v>
      </c>
      <c r="O4374" s="14" t="s">
        <v>703</v>
      </c>
      <c r="P4374" s="15"/>
      <c r="Q4374" s="15"/>
      <c r="R4374" s="15"/>
      <c r="S4374" s="30"/>
      <c r="T4374" s="13"/>
      <c r="XFD4374" s="53">
        <f t="shared" si="68"/>
        <v>40649</v>
      </c>
    </row>
    <row r="4375" spans="1:20 16384:16384" s="19" customFormat="1" ht="409.5">
      <c r="A4375" s="13" t="s">
        <v>2</v>
      </c>
      <c r="B4375" s="13" t="s">
        <v>21</v>
      </c>
      <c r="C4375" s="14" t="s">
        <v>723</v>
      </c>
      <c r="D4375" s="15"/>
      <c r="E4375" s="15"/>
      <c r="F4375" s="15"/>
      <c r="G4375" s="20" t="s">
        <v>5</v>
      </c>
      <c r="H4375" s="25">
        <v>40649</v>
      </c>
      <c r="I4375" s="24">
        <v>40649</v>
      </c>
      <c r="J4375" s="13">
        <v>1</v>
      </c>
      <c r="K4375" s="22" t="s">
        <v>1361</v>
      </c>
      <c r="L4375" s="14"/>
      <c r="M4375" s="13" t="s">
        <v>1235</v>
      </c>
      <c r="N4375" s="13" t="s">
        <v>1960</v>
      </c>
      <c r="O4375" s="14" t="s">
        <v>703</v>
      </c>
      <c r="P4375" s="15"/>
      <c r="Q4375" s="15"/>
      <c r="R4375" s="15" t="s">
        <v>19862</v>
      </c>
      <c r="S4375" s="30" t="s">
        <v>16651</v>
      </c>
      <c r="T4375" s="13"/>
      <c r="XFD4375" s="53">
        <f t="shared" si="68"/>
        <v>40650</v>
      </c>
    </row>
    <row r="4376" spans="1:20 16384:16384" s="19" customFormat="1" ht="384">
      <c r="A4376" s="13" t="s">
        <v>2</v>
      </c>
      <c r="B4376" s="13" t="s">
        <v>37</v>
      </c>
      <c r="C4376" s="14" t="s">
        <v>16652</v>
      </c>
      <c r="D4376" s="22"/>
      <c r="E4376" s="22"/>
      <c r="F4376" s="22"/>
      <c r="G4376" s="20" t="s">
        <v>5</v>
      </c>
      <c r="H4376" s="25">
        <v>40649</v>
      </c>
      <c r="I4376" s="24">
        <v>40649</v>
      </c>
      <c r="J4376" s="13">
        <v>1</v>
      </c>
      <c r="K4376" s="14" t="s">
        <v>6096</v>
      </c>
      <c r="L4376" s="14"/>
      <c r="M4376" s="13" t="s">
        <v>1235</v>
      </c>
      <c r="N4376" s="13" t="s">
        <v>1960</v>
      </c>
      <c r="O4376" s="14" t="s">
        <v>703</v>
      </c>
      <c r="P4376" s="15"/>
      <c r="Q4376" s="15"/>
      <c r="R4376" s="15" t="s">
        <v>20335</v>
      </c>
      <c r="S4376" s="30" t="s">
        <v>20336</v>
      </c>
      <c r="T4376" s="13"/>
      <c r="XFD4376" s="53">
        <f t="shared" si="68"/>
        <v>40650</v>
      </c>
    </row>
    <row r="4377" spans="1:20 16384:16384" s="19" customFormat="1" ht="264">
      <c r="A4377" s="13" t="s">
        <v>2</v>
      </c>
      <c r="B4377" s="13" t="s">
        <v>3</v>
      </c>
      <c r="C4377" s="14" t="s">
        <v>16653</v>
      </c>
      <c r="D4377" s="15"/>
      <c r="E4377" s="15"/>
      <c r="F4377" s="15"/>
      <c r="G4377" s="20" t="s">
        <v>5</v>
      </c>
      <c r="H4377" s="25">
        <v>40650</v>
      </c>
      <c r="I4377" s="24">
        <v>40650</v>
      </c>
      <c r="J4377" s="13">
        <v>1</v>
      </c>
      <c r="K4377" s="14" t="s">
        <v>241</v>
      </c>
      <c r="L4377" s="14"/>
      <c r="M4377" s="13" t="s">
        <v>1235</v>
      </c>
      <c r="N4377" s="13" t="s">
        <v>1960</v>
      </c>
      <c r="O4377" s="14" t="s">
        <v>703</v>
      </c>
      <c r="P4377" s="15"/>
      <c r="Q4377" s="15"/>
      <c r="R4377" s="15" t="s">
        <v>20190</v>
      </c>
      <c r="S4377" s="30" t="s">
        <v>3045</v>
      </c>
      <c r="T4377" s="13"/>
      <c r="XFD4377" s="53">
        <f t="shared" si="68"/>
        <v>40651</v>
      </c>
    </row>
    <row r="4378" spans="1:20 16384:16384" s="19" customFormat="1" ht="324">
      <c r="A4378" s="13" t="s">
        <v>2</v>
      </c>
      <c r="B4378" s="13" t="s">
        <v>3</v>
      </c>
      <c r="C4378" s="14" t="s">
        <v>16654</v>
      </c>
      <c r="D4378" s="11"/>
      <c r="E4378" s="14"/>
      <c r="F4378" s="11"/>
      <c r="G4378" s="20" t="s">
        <v>5</v>
      </c>
      <c r="H4378" s="25">
        <v>40650</v>
      </c>
      <c r="I4378" s="24">
        <v>40650</v>
      </c>
      <c r="J4378" s="13">
        <v>1</v>
      </c>
      <c r="K4378" s="14" t="s">
        <v>2029</v>
      </c>
      <c r="L4378" s="14"/>
      <c r="M4378" s="13" t="s">
        <v>1235</v>
      </c>
      <c r="N4378" s="13" t="s">
        <v>1960</v>
      </c>
      <c r="O4378" s="14" t="s">
        <v>703</v>
      </c>
      <c r="P4378" s="15"/>
      <c r="Q4378" s="15"/>
      <c r="R4378" s="15" t="s">
        <v>19863</v>
      </c>
      <c r="S4378" s="30" t="s">
        <v>8979</v>
      </c>
      <c r="T4378" s="13"/>
      <c r="XFD4378" s="53">
        <f t="shared" si="68"/>
        <v>40651</v>
      </c>
    </row>
    <row r="4379" spans="1:20 16384:16384" s="19" customFormat="1" ht="288">
      <c r="A4379" s="13" t="s">
        <v>2</v>
      </c>
      <c r="B4379" s="13" t="s">
        <v>37</v>
      </c>
      <c r="C4379" s="14" t="s">
        <v>724</v>
      </c>
      <c r="D4379" s="22" t="s">
        <v>16644</v>
      </c>
      <c r="E4379" s="22"/>
      <c r="F4379" s="22"/>
      <c r="G4379" s="20" t="s">
        <v>5</v>
      </c>
      <c r="H4379" s="25">
        <v>40651</v>
      </c>
      <c r="I4379" s="24">
        <v>40651</v>
      </c>
      <c r="J4379" s="13">
        <v>1</v>
      </c>
      <c r="K4379" s="14" t="s">
        <v>703</v>
      </c>
      <c r="L4379" s="14"/>
      <c r="M4379" s="13" t="s">
        <v>1235</v>
      </c>
      <c r="N4379" s="13" t="s">
        <v>1960</v>
      </c>
      <c r="O4379" s="14" t="s">
        <v>703</v>
      </c>
      <c r="P4379" s="15"/>
      <c r="Q4379" s="15"/>
      <c r="R4379" s="15" t="s">
        <v>20337</v>
      </c>
      <c r="S4379" s="30" t="s">
        <v>20338</v>
      </c>
      <c r="T4379" s="13"/>
      <c r="XFD4379" s="53">
        <f t="shared" si="68"/>
        <v>40652</v>
      </c>
    </row>
    <row r="4380" spans="1:20 16384:16384" s="19" customFormat="1" ht="204">
      <c r="A4380" s="13" t="s">
        <v>2</v>
      </c>
      <c r="B4380" s="13" t="s">
        <v>3</v>
      </c>
      <c r="C4380" s="14" t="s">
        <v>725</v>
      </c>
      <c r="D4380" s="11" t="s">
        <v>16644</v>
      </c>
      <c r="E4380" s="14"/>
      <c r="F4380" s="11"/>
      <c r="G4380" s="20" t="s">
        <v>5</v>
      </c>
      <c r="H4380" s="25">
        <v>40652</v>
      </c>
      <c r="I4380" s="24">
        <v>40652</v>
      </c>
      <c r="J4380" s="13">
        <v>1</v>
      </c>
      <c r="K4380" s="14" t="s">
        <v>703</v>
      </c>
      <c r="L4380" s="14"/>
      <c r="M4380" s="13" t="s">
        <v>1235</v>
      </c>
      <c r="N4380" s="13" t="s">
        <v>1960</v>
      </c>
      <c r="O4380" s="14" t="s">
        <v>703</v>
      </c>
      <c r="P4380" s="15"/>
      <c r="Q4380" s="15"/>
      <c r="R4380" s="15" t="s">
        <v>20189</v>
      </c>
      <c r="S4380" s="30" t="s">
        <v>16655</v>
      </c>
      <c r="T4380" s="13"/>
      <c r="XFD4380" s="53">
        <f t="shared" si="68"/>
        <v>40653</v>
      </c>
    </row>
    <row r="4381" spans="1:20 16384:16384" s="19" customFormat="1" ht="348">
      <c r="A4381" s="13" t="s">
        <v>2</v>
      </c>
      <c r="B4381" s="13" t="s">
        <v>3</v>
      </c>
      <c r="C4381" s="14" t="s">
        <v>726</v>
      </c>
      <c r="D4381" s="15" t="s">
        <v>16644</v>
      </c>
      <c r="E4381" s="15"/>
      <c r="F4381" s="15"/>
      <c r="G4381" s="20" t="s">
        <v>5</v>
      </c>
      <c r="H4381" s="25">
        <v>40653</v>
      </c>
      <c r="I4381" s="24">
        <v>40653</v>
      </c>
      <c r="J4381" s="13">
        <v>1</v>
      </c>
      <c r="K4381" s="14" t="s">
        <v>703</v>
      </c>
      <c r="L4381" s="14"/>
      <c r="M4381" s="13" t="s">
        <v>1235</v>
      </c>
      <c r="N4381" s="13" t="s">
        <v>1960</v>
      </c>
      <c r="O4381" s="14" t="s">
        <v>703</v>
      </c>
      <c r="P4381" s="15"/>
      <c r="Q4381" s="15"/>
      <c r="R4381" s="15" t="s">
        <v>19864</v>
      </c>
      <c r="S4381" s="30" t="s">
        <v>16656</v>
      </c>
      <c r="T4381" s="13"/>
      <c r="XFD4381" s="53">
        <f t="shared" si="68"/>
        <v>40654</v>
      </c>
    </row>
    <row r="4382" spans="1:20 16384:16384" s="19" customFormat="1" ht="360">
      <c r="A4382" s="13" t="s">
        <v>2</v>
      </c>
      <c r="B4382" s="13" t="s">
        <v>3</v>
      </c>
      <c r="C4382" s="14" t="s">
        <v>727</v>
      </c>
      <c r="D4382" s="22"/>
      <c r="E4382" s="22"/>
      <c r="F4382" s="22"/>
      <c r="G4382" s="20" t="s">
        <v>5</v>
      </c>
      <c r="H4382" s="25">
        <v>40654</v>
      </c>
      <c r="I4382" s="24">
        <v>40654</v>
      </c>
      <c r="J4382" s="13">
        <v>1</v>
      </c>
      <c r="K4382" s="14" t="s">
        <v>239</v>
      </c>
      <c r="L4382" s="14"/>
      <c r="M4382" s="13" t="s">
        <v>1235</v>
      </c>
      <c r="N4382" s="13" t="s">
        <v>1960</v>
      </c>
      <c r="O4382" s="14" t="s">
        <v>703</v>
      </c>
      <c r="P4382" s="15"/>
      <c r="Q4382" s="15"/>
      <c r="R4382" s="15" t="s">
        <v>20339</v>
      </c>
      <c r="S4382" s="30" t="s">
        <v>20340</v>
      </c>
      <c r="T4382" s="13"/>
      <c r="XFD4382" s="53">
        <f t="shared" si="68"/>
        <v>40655</v>
      </c>
    </row>
    <row r="4383" spans="1:20 16384:16384" s="19" customFormat="1" ht="312">
      <c r="A4383" s="13" t="s">
        <v>2</v>
      </c>
      <c r="B4383" s="13" t="s">
        <v>3</v>
      </c>
      <c r="C4383" s="14" t="s">
        <v>16657</v>
      </c>
      <c r="D4383" s="11" t="s">
        <v>16644</v>
      </c>
      <c r="E4383" s="14"/>
      <c r="F4383" s="11"/>
      <c r="G4383" s="20" t="s">
        <v>5</v>
      </c>
      <c r="H4383" s="25">
        <v>40655</v>
      </c>
      <c r="I4383" s="24">
        <v>40655</v>
      </c>
      <c r="J4383" s="13">
        <v>1</v>
      </c>
      <c r="K4383" s="14" t="s">
        <v>703</v>
      </c>
      <c r="L4383" s="14"/>
      <c r="M4383" s="13" t="s">
        <v>1235</v>
      </c>
      <c r="N4383" s="13" t="s">
        <v>1960</v>
      </c>
      <c r="O4383" s="14" t="s">
        <v>703</v>
      </c>
      <c r="P4383" s="15"/>
      <c r="Q4383" s="15"/>
      <c r="R4383" s="15" t="s">
        <v>20188</v>
      </c>
      <c r="S4383" s="30" t="s">
        <v>3046</v>
      </c>
      <c r="T4383" s="13"/>
      <c r="XFD4383" s="53">
        <f t="shared" si="68"/>
        <v>40656</v>
      </c>
    </row>
    <row r="4384" spans="1:20 16384:16384" s="19" customFormat="1" ht="192">
      <c r="A4384" s="13" t="s">
        <v>2</v>
      </c>
      <c r="B4384" s="13" t="s">
        <v>3</v>
      </c>
      <c r="C4384" s="14" t="s">
        <v>16658</v>
      </c>
      <c r="D4384" s="15" t="s">
        <v>1726</v>
      </c>
      <c r="E4384" s="15"/>
      <c r="F4384" s="15"/>
      <c r="G4384" s="20" t="s">
        <v>5</v>
      </c>
      <c r="H4384" s="25">
        <v>40656</v>
      </c>
      <c r="I4384" s="24">
        <v>40656</v>
      </c>
      <c r="J4384" s="13">
        <v>1</v>
      </c>
      <c r="K4384" s="14" t="s">
        <v>12478</v>
      </c>
      <c r="L4384" s="14"/>
      <c r="M4384" s="13" t="s">
        <v>1235</v>
      </c>
      <c r="N4384" s="13" t="s">
        <v>1960</v>
      </c>
      <c r="O4384" s="14" t="s">
        <v>703</v>
      </c>
      <c r="P4384" s="15"/>
      <c r="Q4384" s="15"/>
      <c r="R4384" s="15" t="s">
        <v>19865</v>
      </c>
      <c r="S4384" s="30" t="s">
        <v>8980</v>
      </c>
      <c r="T4384" s="13"/>
      <c r="XFD4384" s="53">
        <f t="shared" si="68"/>
        <v>40657</v>
      </c>
    </row>
    <row r="4385" spans="1:20 16384:16384" s="19" customFormat="1" ht="324">
      <c r="A4385" s="13" t="s">
        <v>2</v>
      </c>
      <c r="B4385" s="13" t="s">
        <v>3</v>
      </c>
      <c r="C4385" s="14" t="s">
        <v>728</v>
      </c>
      <c r="D4385" s="22"/>
      <c r="E4385" s="22"/>
      <c r="F4385" s="22"/>
      <c r="G4385" s="20" t="s">
        <v>5</v>
      </c>
      <c r="H4385" s="25">
        <v>40656</v>
      </c>
      <c r="I4385" s="24">
        <v>40656</v>
      </c>
      <c r="J4385" s="13">
        <v>1</v>
      </c>
      <c r="K4385" s="14" t="s">
        <v>16659</v>
      </c>
      <c r="L4385" s="14"/>
      <c r="M4385" s="13" t="s">
        <v>1235</v>
      </c>
      <c r="N4385" s="13" t="s">
        <v>1960</v>
      </c>
      <c r="O4385" s="14" t="s">
        <v>703</v>
      </c>
      <c r="P4385" s="15"/>
      <c r="Q4385" s="15"/>
      <c r="R4385" s="15" t="s">
        <v>20341</v>
      </c>
      <c r="S4385" s="30" t="s">
        <v>16660</v>
      </c>
      <c r="T4385" s="13"/>
      <c r="XFD4385" s="53">
        <f t="shared" si="68"/>
        <v>40657</v>
      </c>
    </row>
    <row r="4386" spans="1:20 16384:16384" s="19" customFormat="1" ht="312">
      <c r="A4386" s="13" t="s">
        <v>2</v>
      </c>
      <c r="B4386" s="13" t="s">
        <v>3</v>
      </c>
      <c r="C4386" s="14" t="s">
        <v>729</v>
      </c>
      <c r="D4386" s="11"/>
      <c r="E4386" s="14"/>
      <c r="F4386" s="11"/>
      <c r="G4386" s="20" t="s">
        <v>5</v>
      </c>
      <c r="H4386" s="25">
        <v>40657</v>
      </c>
      <c r="I4386" s="24">
        <v>40657</v>
      </c>
      <c r="J4386" s="13">
        <v>1</v>
      </c>
      <c r="K4386" s="14" t="s">
        <v>6595</v>
      </c>
      <c r="L4386" s="14"/>
      <c r="M4386" s="13" t="s">
        <v>1235</v>
      </c>
      <c r="N4386" s="13" t="s">
        <v>1960</v>
      </c>
      <c r="O4386" s="14" t="s">
        <v>703</v>
      </c>
      <c r="P4386" s="15"/>
      <c r="Q4386" s="15"/>
      <c r="R4386" s="15"/>
      <c r="S4386" s="30" t="s">
        <v>3047</v>
      </c>
      <c r="T4386" s="13"/>
      <c r="XFD4386" s="53">
        <f t="shared" si="68"/>
        <v>40658</v>
      </c>
    </row>
    <row r="4387" spans="1:20 16384:16384" s="19" customFormat="1" ht="409.5">
      <c r="A4387" s="13" t="s">
        <v>2</v>
      </c>
      <c r="B4387" s="13" t="s">
        <v>37</v>
      </c>
      <c r="C4387" s="14" t="s">
        <v>730</v>
      </c>
      <c r="D4387" s="15"/>
      <c r="E4387" s="15"/>
      <c r="F4387" s="15"/>
      <c r="G4387" s="20" t="s">
        <v>5</v>
      </c>
      <c r="H4387" s="25">
        <v>40657</v>
      </c>
      <c r="I4387" s="24">
        <v>40657</v>
      </c>
      <c r="J4387" s="13">
        <v>1</v>
      </c>
      <c r="K4387" s="14" t="s">
        <v>2271</v>
      </c>
      <c r="L4387" s="14"/>
      <c r="M4387" s="13" t="s">
        <v>1235</v>
      </c>
      <c r="N4387" s="13" t="s">
        <v>1960</v>
      </c>
      <c r="O4387" s="14" t="s">
        <v>703</v>
      </c>
      <c r="P4387" s="15"/>
      <c r="Q4387" s="15"/>
      <c r="R4387" s="15" t="s">
        <v>19866</v>
      </c>
      <c r="S4387" s="30" t="s">
        <v>8981</v>
      </c>
      <c r="T4387" s="13"/>
      <c r="XFD4387" s="53">
        <f t="shared" si="68"/>
        <v>40658</v>
      </c>
    </row>
    <row r="4388" spans="1:20 16384:16384" s="19" customFormat="1" ht="384">
      <c r="A4388" s="13" t="s">
        <v>2</v>
      </c>
      <c r="B4388" s="13" t="s">
        <v>37</v>
      </c>
      <c r="C4388" s="14" t="s">
        <v>731</v>
      </c>
      <c r="D4388" s="22"/>
      <c r="E4388" s="22"/>
      <c r="F4388" s="22"/>
      <c r="G4388" s="20" t="s">
        <v>5</v>
      </c>
      <c r="H4388" s="25">
        <v>40658</v>
      </c>
      <c r="I4388" s="24">
        <v>40658</v>
      </c>
      <c r="J4388" s="13">
        <v>1</v>
      </c>
      <c r="K4388" s="14" t="s">
        <v>1346</v>
      </c>
      <c r="L4388" s="14"/>
      <c r="M4388" s="13" t="s">
        <v>1235</v>
      </c>
      <c r="N4388" s="13" t="s">
        <v>1960</v>
      </c>
      <c r="O4388" s="14" t="s">
        <v>703</v>
      </c>
      <c r="P4388" s="15"/>
      <c r="Q4388" s="15"/>
      <c r="R4388" s="15"/>
      <c r="S4388" s="30" t="s">
        <v>20342</v>
      </c>
      <c r="T4388" s="13"/>
      <c r="XFD4388" s="53">
        <f t="shared" si="68"/>
        <v>40659</v>
      </c>
    </row>
    <row r="4389" spans="1:20 16384:16384" s="19" customFormat="1" ht="264">
      <c r="A4389" s="13" t="s">
        <v>2</v>
      </c>
      <c r="B4389" s="13" t="s">
        <v>3</v>
      </c>
      <c r="C4389" s="14" t="s">
        <v>16661</v>
      </c>
      <c r="D4389" s="11" t="s">
        <v>16629</v>
      </c>
      <c r="E4389" s="14"/>
      <c r="F4389" s="11"/>
      <c r="G4389" s="20" t="s">
        <v>5</v>
      </c>
      <c r="H4389" s="25">
        <v>40659</v>
      </c>
      <c r="I4389" s="24">
        <v>40659</v>
      </c>
      <c r="J4389" s="13">
        <v>1</v>
      </c>
      <c r="K4389" s="14" t="s">
        <v>703</v>
      </c>
      <c r="L4389" s="14"/>
      <c r="M4389" s="13" t="s">
        <v>1235</v>
      </c>
      <c r="N4389" s="13" t="s">
        <v>1960</v>
      </c>
      <c r="O4389" s="14" t="s">
        <v>703</v>
      </c>
      <c r="P4389" s="15"/>
      <c r="Q4389" s="15"/>
      <c r="R4389" s="15" t="s">
        <v>20187</v>
      </c>
      <c r="S4389" s="30" t="s">
        <v>3048</v>
      </c>
      <c r="T4389" s="13"/>
      <c r="XFD4389" s="53">
        <f t="shared" si="68"/>
        <v>40660</v>
      </c>
    </row>
    <row r="4390" spans="1:20 16384:16384" s="19" customFormat="1" ht="360">
      <c r="A4390" s="13" t="s">
        <v>2</v>
      </c>
      <c r="B4390" s="13" t="s">
        <v>10</v>
      </c>
      <c r="C4390" s="14" t="s">
        <v>732</v>
      </c>
      <c r="D4390" s="15"/>
      <c r="E4390" s="15"/>
      <c r="F4390" s="15"/>
      <c r="G4390" s="20" t="s">
        <v>5</v>
      </c>
      <c r="H4390" s="25">
        <v>40660</v>
      </c>
      <c r="I4390" s="24">
        <v>40660</v>
      </c>
      <c r="J4390" s="13">
        <v>1</v>
      </c>
      <c r="K4390" s="14" t="s">
        <v>6096</v>
      </c>
      <c r="L4390" s="14"/>
      <c r="M4390" s="13" t="s">
        <v>1235</v>
      </c>
      <c r="N4390" s="13" t="s">
        <v>1960</v>
      </c>
      <c r="O4390" s="14" t="s">
        <v>703</v>
      </c>
      <c r="P4390" s="15"/>
      <c r="Q4390" s="15"/>
      <c r="R4390" s="15"/>
      <c r="S4390" s="30" t="s">
        <v>8982</v>
      </c>
      <c r="T4390" s="13"/>
      <c r="XFD4390" s="53">
        <f t="shared" si="68"/>
        <v>40661</v>
      </c>
    </row>
    <row r="4391" spans="1:20 16384:16384" s="19" customFormat="1" ht="180">
      <c r="A4391" s="13" t="s">
        <v>2</v>
      </c>
      <c r="B4391" s="13" t="s">
        <v>3</v>
      </c>
      <c r="C4391" s="14" t="s">
        <v>733</v>
      </c>
      <c r="D4391" s="22"/>
      <c r="E4391" s="22"/>
      <c r="F4391" s="22"/>
      <c r="G4391" s="20" t="s">
        <v>5</v>
      </c>
      <c r="H4391" s="25">
        <v>40661</v>
      </c>
      <c r="I4391" s="24">
        <v>40661</v>
      </c>
      <c r="J4391" s="13">
        <v>1</v>
      </c>
      <c r="K4391" s="14" t="s">
        <v>3049</v>
      </c>
      <c r="L4391" s="14"/>
      <c r="M4391" s="13" t="s">
        <v>1235</v>
      </c>
      <c r="N4391" s="13" t="s">
        <v>1960</v>
      </c>
      <c r="O4391" s="14" t="s">
        <v>703</v>
      </c>
      <c r="P4391" s="15"/>
      <c r="Q4391" s="15"/>
      <c r="R4391" s="15"/>
      <c r="S4391" s="30" t="s">
        <v>20343</v>
      </c>
      <c r="T4391" s="13"/>
      <c r="XFD4391" s="53">
        <f t="shared" si="68"/>
        <v>40662</v>
      </c>
    </row>
    <row r="4392" spans="1:20 16384:16384" s="19" customFormat="1" ht="204">
      <c r="A4392" s="13" t="s">
        <v>2</v>
      </c>
      <c r="B4392" s="13" t="s">
        <v>3</v>
      </c>
      <c r="C4392" s="14" t="s">
        <v>1220</v>
      </c>
      <c r="D4392" s="11"/>
      <c r="E4392" s="14"/>
      <c r="F4392" s="11"/>
      <c r="G4392" s="20" t="s">
        <v>5</v>
      </c>
      <c r="H4392" s="25">
        <v>40662</v>
      </c>
      <c r="I4392" s="24">
        <v>40662</v>
      </c>
      <c r="J4392" s="13">
        <v>1</v>
      </c>
      <c r="K4392" s="14" t="s">
        <v>240</v>
      </c>
      <c r="L4392" s="14"/>
      <c r="M4392" s="13" t="s">
        <v>1235</v>
      </c>
      <c r="N4392" s="13" t="s">
        <v>1960</v>
      </c>
      <c r="O4392" s="14" t="s">
        <v>703</v>
      </c>
      <c r="P4392" s="15"/>
      <c r="Q4392" s="15"/>
      <c r="R4392" s="15" t="s">
        <v>20186</v>
      </c>
      <c r="S4392" s="30" t="s">
        <v>16662</v>
      </c>
      <c r="T4392" s="13"/>
      <c r="XFD4392" s="53">
        <f t="shared" si="68"/>
        <v>40663</v>
      </c>
    </row>
    <row r="4393" spans="1:20 16384:16384" s="19" customFormat="1" ht="408">
      <c r="A4393" s="13" t="s">
        <v>2</v>
      </c>
      <c r="B4393" s="13" t="s">
        <v>37</v>
      </c>
      <c r="C4393" s="14" t="s">
        <v>734</v>
      </c>
      <c r="D4393" s="22"/>
      <c r="E4393" s="22"/>
      <c r="F4393" s="22"/>
      <c r="G4393" s="20" t="s">
        <v>5</v>
      </c>
      <c r="H4393" s="25">
        <v>40663</v>
      </c>
      <c r="I4393" s="24">
        <v>40663</v>
      </c>
      <c r="J4393" s="13">
        <v>1</v>
      </c>
      <c r="K4393" s="14" t="s">
        <v>6096</v>
      </c>
      <c r="L4393" s="14"/>
      <c r="M4393" s="13" t="s">
        <v>1235</v>
      </c>
      <c r="N4393" s="13" t="s">
        <v>1960</v>
      </c>
      <c r="O4393" s="14" t="s">
        <v>703</v>
      </c>
      <c r="P4393" s="15"/>
      <c r="Q4393" s="15"/>
      <c r="R4393" s="15" t="s">
        <v>19867</v>
      </c>
      <c r="S4393" s="30" t="s">
        <v>8983</v>
      </c>
      <c r="T4393" s="13"/>
      <c r="XFD4393" s="53">
        <f t="shared" si="68"/>
        <v>40664</v>
      </c>
    </row>
    <row r="4394" spans="1:20 16384:16384" s="19" customFormat="1" ht="288">
      <c r="A4394" s="13" t="s">
        <v>2</v>
      </c>
      <c r="B4394" s="13" t="s">
        <v>3</v>
      </c>
      <c r="C4394" s="14" t="s">
        <v>7547</v>
      </c>
      <c r="D4394" s="15" t="s">
        <v>1074</v>
      </c>
      <c r="E4394" s="15"/>
      <c r="F4394" s="15"/>
      <c r="G4394" s="20" t="s">
        <v>5</v>
      </c>
      <c r="H4394" s="25">
        <v>40663</v>
      </c>
      <c r="I4394" s="24">
        <v>40663</v>
      </c>
      <c r="J4394" s="13">
        <v>1</v>
      </c>
      <c r="K4394" s="14" t="s">
        <v>6118</v>
      </c>
      <c r="L4394" s="14"/>
      <c r="M4394" s="13" t="s">
        <v>1235</v>
      </c>
      <c r="N4394" s="13" t="s">
        <v>1960</v>
      </c>
      <c r="O4394" s="14" t="s">
        <v>703</v>
      </c>
      <c r="P4394" s="15"/>
      <c r="Q4394" s="15"/>
      <c r="R4394" s="15" t="s">
        <v>20344</v>
      </c>
      <c r="S4394" s="30" t="s">
        <v>20345</v>
      </c>
      <c r="T4394" s="13"/>
      <c r="XFD4394" s="53">
        <f t="shared" si="68"/>
        <v>40664</v>
      </c>
    </row>
    <row r="4395" spans="1:20 16384:16384" s="19" customFormat="1" ht="12">
      <c r="A4395" s="13" t="s">
        <v>2</v>
      </c>
      <c r="B4395" s="13" t="s">
        <v>10</v>
      </c>
      <c r="C4395" s="14" t="s">
        <v>735</v>
      </c>
      <c r="D4395" s="11"/>
      <c r="E4395" s="14"/>
      <c r="F4395" s="11"/>
      <c r="G4395" s="20" t="s">
        <v>5</v>
      </c>
      <c r="H4395" s="25">
        <v>40664</v>
      </c>
      <c r="I4395" s="24">
        <v>40664</v>
      </c>
      <c r="J4395" s="13">
        <v>1</v>
      </c>
      <c r="K4395" s="14" t="s">
        <v>16663</v>
      </c>
      <c r="L4395" s="14"/>
      <c r="M4395" s="13" t="s">
        <v>1235</v>
      </c>
      <c r="N4395" s="13" t="s">
        <v>1960</v>
      </c>
      <c r="O4395" s="14" t="s">
        <v>703</v>
      </c>
      <c r="P4395" s="15"/>
      <c r="Q4395" s="15"/>
      <c r="R4395" s="15"/>
      <c r="S4395" s="30"/>
      <c r="T4395" s="13"/>
      <c r="XFD4395" s="53">
        <f t="shared" si="68"/>
        <v>40665</v>
      </c>
    </row>
    <row r="4396" spans="1:20 16384:16384" s="19" customFormat="1" ht="72">
      <c r="A4396" s="13" t="s">
        <v>2</v>
      </c>
      <c r="B4396" s="13" t="s">
        <v>3</v>
      </c>
      <c r="C4396" s="14" t="s">
        <v>736</v>
      </c>
      <c r="D4396" s="15" t="s">
        <v>3050</v>
      </c>
      <c r="E4396" s="15"/>
      <c r="F4396" s="15"/>
      <c r="G4396" s="20" t="s">
        <v>5</v>
      </c>
      <c r="H4396" s="25">
        <v>40666</v>
      </c>
      <c r="I4396" s="24">
        <v>40666</v>
      </c>
      <c r="J4396" s="13">
        <v>1</v>
      </c>
      <c r="K4396" s="14" t="s">
        <v>15</v>
      </c>
      <c r="L4396" s="14"/>
      <c r="M4396" s="13" t="s">
        <v>1235</v>
      </c>
      <c r="N4396" s="13" t="s">
        <v>1960</v>
      </c>
      <c r="O4396" s="14" t="s">
        <v>703</v>
      </c>
      <c r="P4396" s="15"/>
      <c r="Q4396" s="15"/>
      <c r="R4396" s="15"/>
      <c r="S4396" s="30" t="s">
        <v>8984</v>
      </c>
      <c r="T4396" s="13"/>
      <c r="XFD4396" s="53">
        <f t="shared" si="68"/>
        <v>40667</v>
      </c>
    </row>
    <row r="4397" spans="1:20 16384:16384" s="19" customFormat="1" ht="409.5">
      <c r="A4397" s="13" t="s">
        <v>2</v>
      </c>
      <c r="B4397" s="13" t="s">
        <v>21</v>
      </c>
      <c r="C4397" s="14" t="s">
        <v>737</v>
      </c>
      <c r="D4397" s="22"/>
      <c r="E4397" s="22"/>
      <c r="F4397" s="22"/>
      <c r="G4397" s="20" t="s">
        <v>5</v>
      </c>
      <c r="H4397" s="25">
        <v>40667</v>
      </c>
      <c r="I4397" s="24">
        <v>40667</v>
      </c>
      <c r="J4397" s="13">
        <v>1</v>
      </c>
      <c r="K4397" s="14" t="s">
        <v>6096</v>
      </c>
      <c r="L4397" s="14"/>
      <c r="M4397" s="13" t="s">
        <v>1235</v>
      </c>
      <c r="N4397" s="13" t="s">
        <v>1960</v>
      </c>
      <c r="O4397" s="14" t="s">
        <v>703</v>
      </c>
      <c r="P4397" s="15"/>
      <c r="Q4397" s="15"/>
      <c r="R4397" s="15" t="s">
        <v>19868</v>
      </c>
      <c r="S4397" s="30" t="s">
        <v>16664</v>
      </c>
      <c r="T4397" s="13"/>
      <c r="XFD4397" s="53">
        <f t="shared" si="68"/>
        <v>40668</v>
      </c>
    </row>
    <row r="4398" spans="1:20 16384:16384" s="19" customFormat="1" ht="409.5">
      <c r="A4398" s="13" t="s">
        <v>2</v>
      </c>
      <c r="B4398" s="13" t="s">
        <v>3</v>
      </c>
      <c r="C4398" s="14" t="s">
        <v>16665</v>
      </c>
      <c r="D4398" s="11"/>
      <c r="E4398" s="14"/>
      <c r="F4398" s="11"/>
      <c r="G4398" s="20" t="s">
        <v>5</v>
      </c>
      <c r="H4398" s="25">
        <v>40669</v>
      </c>
      <c r="I4398" s="24">
        <v>40669</v>
      </c>
      <c r="J4398" s="13">
        <v>1</v>
      </c>
      <c r="K4398" s="14" t="s">
        <v>6595</v>
      </c>
      <c r="L4398" s="14"/>
      <c r="M4398" s="13" t="s">
        <v>1235</v>
      </c>
      <c r="N4398" s="13" t="s">
        <v>1960</v>
      </c>
      <c r="O4398" s="14" t="s">
        <v>703</v>
      </c>
      <c r="P4398" s="15"/>
      <c r="Q4398" s="15"/>
      <c r="R4398" s="15" t="s">
        <v>20185</v>
      </c>
      <c r="S4398" s="30" t="s">
        <v>16666</v>
      </c>
      <c r="T4398" s="13"/>
      <c r="XFD4398" s="53">
        <f t="shared" si="68"/>
        <v>40670</v>
      </c>
    </row>
    <row r="4399" spans="1:20 16384:16384" s="19" customFormat="1" ht="409.5">
      <c r="A4399" s="13" t="s">
        <v>2</v>
      </c>
      <c r="B4399" s="13" t="s">
        <v>3</v>
      </c>
      <c r="C4399" s="14" t="s">
        <v>738</v>
      </c>
      <c r="D4399" s="15" t="s">
        <v>1727</v>
      </c>
      <c r="E4399" s="15"/>
      <c r="F4399" s="15"/>
      <c r="G4399" s="20" t="s">
        <v>5</v>
      </c>
      <c r="H4399" s="25">
        <v>40670</v>
      </c>
      <c r="I4399" s="24">
        <v>40670</v>
      </c>
      <c r="J4399" s="13">
        <v>1</v>
      </c>
      <c r="K4399" s="14" t="s">
        <v>6595</v>
      </c>
      <c r="L4399" s="14"/>
      <c r="M4399" s="13" t="s">
        <v>1235</v>
      </c>
      <c r="N4399" s="13" t="s">
        <v>1960</v>
      </c>
      <c r="O4399" s="14" t="s">
        <v>703</v>
      </c>
      <c r="P4399" s="15"/>
      <c r="Q4399" s="15"/>
      <c r="R4399" s="15"/>
      <c r="S4399" s="30" t="s">
        <v>8985</v>
      </c>
      <c r="T4399" s="13"/>
      <c r="XFD4399" s="53">
        <f t="shared" si="68"/>
        <v>40671</v>
      </c>
    </row>
    <row r="4400" spans="1:20 16384:16384" s="19" customFormat="1" ht="324">
      <c r="A4400" s="13" t="s">
        <v>2</v>
      </c>
      <c r="B4400" s="13" t="s">
        <v>37</v>
      </c>
      <c r="C4400" s="14" t="s">
        <v>8220</v>
      </c>
      <c r="D4400" s="22"/>
      <c r="E4400" s="22"/>
      <c r="F4400" s="22"/>
      <c r="G4400" s="20" t="s">
        <v>5</v>
      </c>
      <c r="H4400" s="25">
        <v>40670</v>
      </c>
      <c r="I4400" s="24">
        <v>40670</v>
      </c>
      <c r="J4400" s="13">
        <v>1</v>
      </c>
      <c r="K4400" s="14" t="s">
        <v>16038</v>
      </c>
      <c r="L4400" s="14"/>
      <c r="M4400" s="13" t="s">
        <v>1235</v>
      </c>
      <c r="N4400" s="13" t="s">
        <v>1960</v>
      </c>
      <c r="O4400" s="14" t="s">
        <v>703</v>
      </c>
      <c r="P4400" s="15"/>
      <c r="Q4400" s="15"/>
      <c r="R4400" s="15" t="s">
        <v>19869</v>
      </c>
      <c r="S4400" s="30" t="s">
        <v>20346</v>
      </c>
      <c r="T4400" s="13"/>
      <c r="XFD4400" s="53">
        <f t="shared" si="68"/>
        <v>40671</v>
      </c>
    </row>
    <row r="4401" spans="1:20 16384:16384" s="19" customFormat="1" ht="409.5">
      <c r="A4401" s="13" t="s">
        <v>2</v>
      </c>
      <c r="B4401" s="13" t="s">
        <v>37</v>
      </c>
      <c r="C4401" s="14" t="s">
        <v>16667</v>
      </c>
      <c r="D4401" s="11" t="s">
        <v>16668</v>
      </c>
      <c r="E4401" s="14"/>
      <c r="F4401" s="11"/>
      <c r="G4401" s="20" t="s">
        <v>5</v>
      </c>
      <c r="H4401" s="25">
        <v>40671</v>
      </c>
      <c r="I4401" s="24">
        <v>40671</v>
      </c>
      <c r="J4401" s="13">
        <v>1</v>
      </c>
      <c r="K4401" s="14" t="s">
        <v>237</v>
      </c>
      <c r="L4401" s="14"/>
      <c r="M4401" s="13" t="s">
        <v>1235</v>
      </c>
      <c r="N4401" s="13" t="s">
        <v>1960</v>
      </c>
      <c r="O4401" s="14" t="s">
        <v>703</v>
      </c>
      <c r="P4401" s="15"/>
      <c r="Q4401" s="15"/>
      <c r="R4401" s="15" t="s">
        <v>20184</v>
      </c>
      <c r="S4401" s="30" t="s">
        <v>3051</v>
      </c>
      <c r="T4401" s="13"/>
      <c r="XFD4401" s="53">
        <f t="shared" si="68"/>
        <v>40672</v>
      </c>
    </row>
    <row r="4402" spans="1:20 16384:16384" s="19" customFormat="1" ht="132">
      <c r="A4402" s="13" t="s">
        <v>2</v>
      </c>
      <c r="B4402" s="13" t="s">
        <v>3</v>
      </c>
      <c r="C4402" s="14" t="s">
        <v>1222</v>
      </c>
      <c r="D4402" s="15" t="s">
        <v>937</v>
      </c>
      <c r="E4402" s="15"/>
      <c r="F4402" s="15"/>
      <c r="G4402" s="20" t="s">
        <v>94</v>
      </c>
      <c r="H4402" s="25">
        <v>40673</v>
      </c>
      <c r="I4402" s="24">
        <v>40673</v>
      </c>
      <c r="J4402" s="13">
        <v>1</v>
      </c>
      <c r="K4402" s="14" t="s">
        <v>13608</v>
      </c>
      <c r="L4402" s="14"/>
      <c r="M4402" s="13" t="s">
        <v>1235</v>
      </c>
      <c r="N4402" s="13" t="s">
        <v>1960</v>
      </c>
      <c r="O4402" s="14" t="s">
        <v>703</v>
      </c>
      <c r="P4402" s="15"/>
      <c r="Q4402" s="15"/>
      <c r="R4402" s="15" t="s">
        <v>385</v>
      </c>
      <c r="S4402" s="30" t="s">
        <v>8986</v>
      </c>
      <c r="T4402" s="13"/>
      <c r="XFD4402" s="53">
        <f t="shared" si="68"/>
        <v>40674</v>
      </c>
    </row>
    <row r="4403" spans="1:20 16384:16384" s="19" customFormat="1" ht="12">
      <c r="A4403" s="13" t="s">
        <v>2</v>
      </c>
      <c r="B4403" s="13" t="s">
        <v>21</v>
      </c>
      <c r="C4403" s="14" t="s">
        <v>16669</v>
      </c>
      <c r="D4403" s="22"/>
      <c r="E4403" s="22"/>
      <c r="F4403" s="22"/>
      <c r="G4403" s="20" t="s">
        <v>5</v>
      </c>
      <c r="H4403" s="25">
        <v>40674</v>
      </c>
      <c r="I4403" s="24">
        <v>40674</v>
      </c>
      <c r="J4403" s="13">
        <v>1</v>
      </c>
      <c r="K4403" s="14" t="s">
        <v>6096</v>
      </c>
      <c r="L4403" s="14"/>
      <c r="M4403" s="13" t="s">
        <v>1235</v>
      </c>
      <c r="N4403" s="13" t="s">
        <v>1960</v>
      </c>
      <c r="O4403" s="14" t="s">
        <v>703</v>
      </c>
      <c r="P4403" s="15"/>
      <c r="Q4403" s="15"/>
      <c r="R4403" s="15"/>
      <c r="S4403" s="30"/>
      <c r="T4403" s="13"/>
      <c r="XFD4403" s="53">
        <f t="shared" si="68"/>
        <v>40675</v>
      </c>
    </row>
    <row r="4404" spans="1:20 16384:16384" s="19" customFormat="1" ht="408">
      <c r="A4404" s="13" t="s">
        <v>2</v>
      </c>
      <c r="B4404" s="13" t="s">
        <v>37</v>
      </c>
      <c r="C4404" s="14" t="s">
        <v>16670</v>
      </c>
      <c r="D4404" s="11" t="s">
        <v>3052</v>
      </c>
      <c r="E4404" s="14"/>
      <c r="F4404" s="11"/>
      <c r="G4404" s="20" t="s">
        <v>5</v>
      </c>
      <c r="H4404" s="25">
        <v>40675</v>
      </c>
      <c r="I4404" s="24">
        <v>40675</v>
      </c>
      <c r="J4404" s="13">
        <v>1</v>
      </c>
      <c r="K4404" s="14" t="s">
        <v>2024</v>
      </c>
      <c r="L4404" s="14"/>
      <c r="M4404" s="13" t="s">
        <v>1235</v>
      </c>
      <c r="N4404" s="13" t="s">
        <v>1960</v>
      </c>
      <c r="O4404" s="14" t="s">
        <v>703</v>
      </c>
      <c r="P4404" s="15"/>
      <c r="Q4404" s="15"/>
      <c r="R4404" s="15" t="s">
        <v>19870</v>
      </c>
      <c r="S4404" s="30" t="s">
        <v>16671</v>
      </c>
      <c r="T4404" s="13"/>
      <c r="XFD4404" s="53">
        <f t="shared" si="68"/>
        <v>40676</v>
      </c>
    </row>
    <row r="4405" spans="1:20 16384:16384" s="19" customFormat="1" ht="180">
      <c r="A4405" s="13" t="s">
        <v>2</v>
      </c>
      <c r="B4405" s="13" t="s">
        <v>3</v>
      </c>
      <c r="C4405" s="14" t="s">
        <v>739</v>
      </c>
      <c r="D4405" s="15"/>
      <c r="E4405" s="15"/>
      <c r="F4405" s="15"/>
      <c r="G4405" s="20" t="s">
        <v>51</v>
      </c>
      <c r="H4405" s="25">
        <v>40676</v>
      </c>
      <c r="I4405" s="24">
        <v>40676</v>
      </c>
      <c r="J4405" s="13">
        <v>1</v>
      </c>
      <c r="K4405" s="14" t="s">
        <v>240</v>
      </c>
      <c r="L4405" s="14"/>
      <c r="M4405" s="13" t="s">
        <v>1235</v>
      </c>
      <c r="N4405" s="13" t="s">
        <v>1960</v>
      </c>
      <c r="O4405" s="14" t="s">
        <v>703</v>
      </c>
      <c r="P4405" s="15"/>
      <c r="Q4405" s="15"/>
      <c r="R4405" s="15" t="s">
        <v>19871</v>
      </c>
      <c r="S4405" s="30" t="s">
        <v>3053</v>
      </c>
      <c r="T4405" s="13"/>
      <c r="XFD4405" s="53">
        <f t="shared" si="68"/>
        <v>40677</v>
      </c>
    </row>
    <row r="4406" spans="1:20 16384:16384" s="19" customFormat="1" ht="240">
      <c r="A4406" s="13" t="s">
        <v>2</v>
      </c>
      <c r="B4406" s="13" t="s">
        <v>3</v>
      </c>
      <c r="C4406" s="14" t="s">
        <v>741</v>
      </c>
      <c r="D4406" s="11"/>
      <c r="E4406" s="14"/>
      <c r="F4406" s="11"/>
      <c r="G4406" s="20" t="s">
        <v>5</v>
      </c>
      <c r="H4406" s="25">
        <v>40677</v>
      </c>
      <c r="I4406" s="24">
        <v>40677</v>
      </c>
      <c r="J4406" s="13">
        <v>1</v>
      </c>
      <c r="K4406" s="14" t="s">
        <v>241</v>
      </c>
      <c r="L4406" s="14"/>
      <c r="M4406" s="13" t="s">
        <v>1235</v>
      </c>
      <c r="N4406" s="13" t="s">
        <v>1960</v>
      </c>
      <c r="O4406" s="14" t="s">
        <v>703</v>
      </c>
      <c r="P4406" s="15"/>
      <c r="Q4406" s="15"/>
      <c r="R4406" s="15" t="s">
        <v>20347</v>
      </c>
      <c r="S4406" s="30" t="s">
        <v>20348</v>
      </c>
      <c r="T4406" s="13"/>
      <c r="XFD4406" s="53">
        <f t="shared" si="68"/>
        <v>40678</v>
      </c>
    </row>
    <row r="4407" spans="1:20 16384:16384" s="19" customFormat="1" ht="409.5">
      <c r="A4407" s="13" t="s">
        <v>2</v>
      </c>
      <c r="B4407" s="13" t="s">
        <v>37</v>
      </c>
      <c r="C4407" s="14" t="s">
        <v>740</v>
      </c>
      <c r="D4407" s="22"/>
      <c r="E4407" s="22"/>
      <c r="F4407" s="22"/>
      <c r="G4407" s="20" t="s">
        <v>5</v>
      </c>
      <c r="H4407" s="25">
        <v>40677</v>
      </c>
      <c r="I4407" s="24">
        <v>40677</v>
      </c>
      <c r="J4407" s="13">
        <v>1</v>
      </c>
      <c r="K4407" s="14" t="s">
        <v>240</v>
      </c>
      <c r="L4407" s="14"/>
      <c r="M4407" s="13" t="s">
        <v>1235</v>
      </c>
      <c r="N4407" s="13" t="s">
        <v>1960</v>
      </c>
      <c r="O4407" s="14" t="s">
        <v>703</v>
      </c>
      <c r="P4407" s="15"/>
      <c r="Q4407" s="15"/>
      <c r="R4407" s="15" t="s">
        <v>20183</v>
      </c>
      <c r="S4407" s="30" t="s">
        <v>16672</v>
      </c>
      <c r="T4407" s="13"/>
      <c r="XFD4407" s="53">
        <f t="shared" si="68"/>
        <v>40678</v>
      </c>
    </row>
    <row r="4408" spans="1:20 16384:16384" s="19" customFormat="1" ht="409.5">
      <c r="A4408" s="13" t="s">
        <v>2</v>
      </c>
      <c r="B4408" s="13" t="s">
        <v>37</v>
      </c>
      <c r="C4408" s="14" t="s">
        <v>16673</v>
      </c>
      <c r="D4408" s="15"/>
      <c r="E4408" s="15"/>
      <c r="F4408" s="15"/>
      <c r="G4408" s="20" t="s">
        <v>5</v>
      </c>
      <c r="H4408" s="25">
        <v>40678</v>
      </c>
      <c r="I4408" s="24">
        <v>40678</v>
      </c>
      <c r="J4408" s="13">
        <v>1</v>
      </c>
      <c r="K4408" s="14" t="s">
        <v>239</v>
      </c>
      <c r="L4408" s="14"/>
      <c r="M4408" s="13" t="s">
        <v>1235</v>
      </c>
      <c r="N4408" s="13" t="s">
        <v>1960</v>
      </c>
      <c r="O4408" s="14" t="s">
        <v>703</v>
      </c>
      <c r="P4408" s="15"/>
      <c r="Q4408" s="15"/>
      <c r="R4408" s="15" t="s">
        <v>19872</v>
      </c>
      <c r="S4408" s="30" t="s">
        <v>16674</v>
      </c>
      <c r="T4408" s="13"/>
      <c r="XFD4408" s="53">
        <f t="shared" si="68"/>
        <v>40679</v>
      </c>
    </row>
    <row r="4409" spans="1:20 16384:16384" s="19" customFormat="1" ht="300">
      <c r="A4409" s="13" t="s">
        <v>2</v>
      </c>
      <c r="B4409" s="13" t="s">
        <v>37</v>
      </c>
      <c r="C4409" s="14" t="s">
        <v>742</v>
      </c>
      <c r="D4409" s="22" t="s">
        <v>16675</v>
      </c>
      <c r="E4409" s="22"/>
      <c r="F4409" s="22"/>
      <c r="G4409" s="20" t="s">
        <v>5</v>
      </c>
      <c r="H4409" s="25">
        <v>40679</v>
      </c>
      <c r="I4409" s="24">
        <v>40679</v>
      </c>
      <c r="J4409" s="13">
        <v>1</v>
      </c>
      <c r="K4409" s="14" t="s">
        <v>6624</v>
      </c>
      <c r="L4409" s="14"/>
      <c r="M4409" s="13" t="s">
        <v>1235</v>
      </c>
      <c r="N4409" s="13" t="s">
        <v>1960</v>
      </c>
      <c r="O4409" s="14" t="s">
        <v>703</v>
      </c>
      <c r="P4409" s="15"/>
      <c r="Q4409" s="15"/>
      <c r="R4409" s="15" t="s">
        <v>20349</v>
      </c>
      <c r="S4409" s="30" t="s">
        <v>20350</v>
      </c>
      <c r="T4409" s="13"/>
      <c r="XFD4409" s="53">
        <f t="shared" si="68"/>
        <v>40680</v>
      </c>
    </row>
    <row r="4410" spans="1:20 16384:16384" s="19" customFormat="1" ht="372">
      <c r="A4410" s="13" t="s">
        <v>2</v>
      </c>
      <c r="B4410" s="13" t="s">
        <v>37</v>
      </c>
      <c r="C4410" s="14" t="s">
        <v>743</v>
      </c>
      <c r="D4410" s="11"/>
      <c r="E4410" s="14"/>
      <c r="F4410" s="11"/>
      <c r="G4410" s="20" t="s">
        <v>5</v>
      </c>
      <c r="H4410" s="25">
        <v>40680</v>
      </c>
      <c r="I4410" s="24">
        <v>40680</v>
      </c>
      <c r="J4410" s="13">
        <v>1</v>
      </c>
      <c r="K4410" s="14" t="s">
        <v>12483</v>
      </c>
      <c r="L4410" s="14"/>
      <c r="M4410" s="13" t="s">
        <v>1235</v>
      </c>
      <c r="N4410" s="13" t="s">
        <v>1960</v>
      </c>
      <c r="O4410" s="14" t="s">
        <v>703</v>
      </c>
      <c r="P4410" s="15"/>
      <c r="Q4410" s="15"/>
      <c r="R4410" s="15" t="s">
        <v>20182</v>
      </c>
      <c r="S4410" s="30" t="s">
        <v>16676</v>
      </c>
      <c r="T4410" s="13"/>
      <c r="XFD4410" s="53">
        <f t="shared" si="68"/>
        <v>40681</v>
      </c>
    </row>
    <row r="4411" spans="1:20 16384:16384" s="19" customFormat="1" ht="409.5">
      <c r="A4411" s="13" t="s">
        <v>2</v>
      </c>
      <c r="B4411" s="13" t="s">
        <v>3</v>
      </c>
      <c r="C4411" s="14" t="s">
        <v>16677</v>
      </c>
      <c r="D4411" s="15"/>
      <c r="E4411" s="15"/>
      <c r="F4411" s="15"/>
      <c r="G4411" s="20" t="s">
        <v>5</v>
      </c>
      <c r="H4411" s="25">
        <v>40681</v>
      </c>
      <c r="I4411" s="24">
        <v>40681</v>
      </c>
      <c r="J4411" s="13">
        <v>1</v>
      </c>
      <c r="K4411" s="14" t="s">
        <v>16678</v>
      </c>
      <c r="L4411" s="14"/>
      <c r="M4411" s="13" t="s">
        <v>1235</v>
      </c>
      <c r="N4411" s="13" t="s">
        <v>1960</v>
      </c>
      <c r="O4411" s="14" t="s">
        <v>703</v>
      </c>
      <c r="P4411" s="15"/>
      <c r="Q4411" s="15"/>
      <c r="R4411" s="15"/>
      <c r="S4411" s="30" t="s">
        <v>8987</v>
      </c>
      <c r="T4411" s="13"/>
      <c r="XFD4411" s="53">
        <f t="shared" si="68"/>
        <v>40682</v>
      </c>
    </row>
    <row r="4412" spans="1:20 16384:16384" s="19" customFormat="1" ht="288">
      <c r="A4412" s="13" t="s">
        <v>2</v>
      </c>
      <c r="B4412" s="13" t="s">
        <v>3</v>
      </c>
      <c r="C4412" s="14" t="s">
        <v>16679</v>
      </c>
      <c r="D4412" s="22"/>
      <c r="E4412" s="22"/>
      <c r="F4412" s="22"/>
      <c r="G4412" s="20" t="s">
        <v>5</v>
      </c>
      <c r="H4412" s="25">
        <v>40682</v>
      </c>
      <c r="I4412" s="24">
        <v>40682</v>
      </c>
      <c r="J4412" s="13">
        <v>1</v>
      </c>
      <c r="K4412" s="14" t="s">
        <v>6118</v>
      </c>
      <c r="L4412" s="14"/>
      <c r="M4412" s="13" t="s">
        <v>1235</v>
      </c>
      <c r="N4412" s="13" t="s">
        <v>1960</v>
      </c>
      <c r="O4412" s="14" t="s">
        <v>703</v>
      </c>
      <c r="P4412" s="15"/>
      <c r="Q4412" s="15"/>
      <c r="R4412" s="15" t="s">
        <v>20351</v>
      </c>
      <c r="S4412" s="30" t="s">
        <v>16680</v>
      </c>
      <c r="T4412" s="13"/>
      <c r="XFD4412" s="53">
        <f t="shared" si="68"/>
        <v>40683</v>
      </c>
    </row>
    <row r="4413" spans="1:20 16384:16384" s="19" customFormat="1" ht="409.5">
      <c r="A4413" s="13" t="s">
        <v>2</v>
      </c>
      <c r="B4413" s="13" t="s">
        <v>37</v>
      </c>
      <c r="C4413" s="14" t="s">
        <v>16681</v>
      </c>
      <c r="D4413" s="11"/>
      <c r="E4413" s="14"/>
      <c r="F4413" s="11"/>
      <c r="G4413" s="20" t="s">
        <v>5</v>
      </c>
      <c r="H4413" s="25">
        <v>40683</v>
      </c>
      <c r="I4413" s="24">
        <v>40683</v>
      </c>
      <c r="J4413" s="13">
        <v>1</v>
      </c>
      <c r="K4413" s="14" t="s">
        <v>6096</v>
      </c>
      <c r="L4413" s="14"/>
      <c r="M4413" s="13" t="s">
        <v>1235</v>
      </c>
      <c r="N4413" s="13" t="s">
        <v>1960</v>
      </c>
      <c r="O4413" s="14" t="s">
        <v>703</v>
      </c>
      <c r="P4413" s="15"/>
      <c r="Q4413" s="15"/>
      <c r="R4413" s="15" t="s">
        <v>20181</v>
      </c>
      <c r="S4413" s="30" t="s">
        <v>8988</v>
      </c>
      <c r="T4413" s="13"/>
      <c r="XFD4413" s="53">
        <f t="shared" si="68"/>
        <v>40684</v>
      </c>
    </row>
    <row r="4414" spans="1:20 16384:16384" s="19" customFormat="1" ht="372">
      <c r="A4414" s="13" t="s">
        <v>2</v>
      </c>
      <c r="B4414" s="13" t="s">
        <v>3</v>
      </c>
      <c r="C4414" s="14" t="s">
        <v>744</v>
      </c>
      <c r="D4414" s="15"/>
      <c r="E4414" s="15"/>
      <c r="F4414" s="15"/>
      <c r="G4414" s="20" t="s">
        <v>5</v>
      </c>
      <c r="H4414" s="25">
        <v>40684</v>
      </c>
      <c r="I4414" s="24">
        <v>40684</v>
      </c>
      <c r="J4414" s="13">
        <v>1</v>
      </c>
      <c r="K4414" s="14" t="s">
        <v>1271</v>
      </c>
      <c r="L4414" s="14"/>
      <c r="M4414" s="13" t="s">
        <v>1235</v>
      </c>
      <c r="N4414" s="13" t="s">
        <v>1960</v>
      </c>
      <c r="O4414" s="14" t="s">
        <v>703</v>
      </c>
      <c r="P4414" s="15"/>
      <c r="Q4414" s="15"/>
      <c r="R4414" s="15" t="s">
        <v>19873</v>
      </c>
      <c r="S4414" s="30" t="s">
        <v>16682</v>
      </c>
      <c r="T4414" s="13"/>
      <c r="XFD4414" s="53">
        <f t="shared" si="68"/>
        <v>40685</v>
      </c>
    </row>
    <row r="4415" spans="1:20 16384:16384" s="19" customFormat="1" ht="409.5">
      <c r="A4415" s="13" t="s">
        <v>2</v>
      </c>
      <c r="B4415" s="13" t="s">
        <v>37</v>
      </c>
      <c r="C4415" s="14" t="s">
        <v>745</v>
      </c>
      <c r="D4415" s="22"/>
      <c r="E4415" s="22"/>
      <c r="F4415" s="22"/>
      <c r="G4415" s="20" t="s">
        <v>5</v>
      </c>
      <c r="H4415" s="25">
        <v>40684</v>
      </c>
      <c r="I4415" s="24">
        <v>40684</v>
      </c>
      <c r="J4415" s="13">
        <v>1</v>
      </c>
      <c r="K4415" s="14" t="s">
        <v>16007</v>
      </c>
      <c r="L4415" s="14"/>
      <c r="M4415" s="13" t="s">
        <v>1235</v>
      </c>
      <c r="N4415" s="13" t="s">
        <v>1960</v>
      </c>
      <c r="O4415" s="14" t="s">
        <v>703</v>
      </c>
      <c r="P4415" s="15"/>
      <c r="Q4415" s="15"/>
      <c r="R4415" s="15" t="s">
        <v>20352</v>
      </c>
      <c r="S4415" s="30" t="s">
        <v>8989</v>
      </c>
      <c r="T4415" s="13"/>
      <c r="XFD4415" s="53">
        <f t="shared" si="68"/>
        <v>40685</v>
      </c>
    </row>
    <row r="4416" spans="1:20 16384:16384" s="19" customFormat="1" ht="409.5">
      <c r="A4416" s="13" t="s">
        <v>2</v>
      </c>
      <c r="B4416" s="13" t="s">
        <v>37</v>
      </c>
      <c r="C4416" s="14" t="s">
        <v>746</v>
      </c>
      <c r="D4416" s="11"/>
      <c r="E4416" s="14"/>
      <c r="F4416" s="11"/>
      <c r="G4416" s="20" t="s">
        <v>5</v>
      </c>
      <c r="H4416" s="25">
        <v>40685</v>
      </c>
      <c r="I4416" s="24">
        <v>40685</v>
      </c>
      <c r="J4416" s="13">
        <v>1</v>
      </c>
      <c r="K4416" s="14" t="s">
        <v>12490</v>
      </c>
      <c r="L4416" s="14"/>
      <c r="M4416" s="13" t="s">
        <v>1235</v>
      </c>
      <c r="N4416" s="13" t="s">
        <v>1960</v>
      </c>
      <c r="O4416" s="14" t="s">
        <v>703</v>
      </c>
      <c r="P4416" s="15"/>
      <c r="Q4416" s="15"/>
      <c r="R4416" s="15" t="s">
        <v>20180</v>
      </c>
      <c r="S4416" s="30" t="s">
        <v>8990</v>
      </c>
      <c r="T4416" s="13"/>
      <c r="XFD4416" s="53">
        <f t="shared" si="68"/>
        <v>40686</v>
      </c>
    </row>
    <row r="4417" spans="1:20 16384:16384" s="19" customFormat="1" ht="180">
      <c r="A4417" s="13" t="s">
        <v>2</v>
      </c>
      <c r="B4417" s="13" t="s">
        <v>3</v>
      </c>
      <c r="C4417" s="14" t="s">
        <v>747</v>
      </c>
      <c r="D4417" s="15"/>
      <c r="E4417" s="15"/>
      <c r="F4417" s="15"/>
      <c r="G4417" s="20" t="s">
        <v>5</v>
      </c>
      <c r="H4417" s="25">
        <v>40685</v>
      </c>
      <c r="I4417" s="24">
        <v>40685</v>
      </c>
      <c r="J4417" s="13">
        <v>1</v>
      </c>
      <c r="K4417" s="14" t="s">
        <v>239</v>
      </c>
      <c r="L4417" s="14"/>
      <c r="M4417" s="13" t="s">
        <v>1235</v>
      </c>
      <c r="N4417" s="13" t="s">
        <v>1960</v>
      </c>
      <c r="O4417" s="14" t="s">
        <v>703</v>
      </c>
      <c r="P4417" s="15"/>
      <c r="Q4417" s="15"/>
      <c r="R4417" s="15" t="s">
        <v>19874</v>
      </c>
      <c r="S4417" s="30" t="s">
        <v>16683</v>
      </c>
      <c r="T4417" s="13"/>
      <c r="XFD4417" s="53">
        <f t="shared" si="68"/>
        <v>40686</v>
      </c>
    </row>
    <row r="4418" spans="1:20 16384:16384" s="19" customFormat="1" ht="409.5">
      <c r="A4418" s="13" t="s">
        <v>2</v>
      </c>
      <c r="B4418" s="13" t="s">
        <v>37</v>
      </c>
      <c r="C4418" s="14" t="s">
        <v>748</v>
      </c>
      <c r="D4418" s="22"/>
      <c r="E4418" s="22"/>
      <c r="F4418" s="22"/>
      <c r="G4418" s="20" t="s">
        <v>5</v>
      </c>
      <c r="H4418" s="25">
        <v>40686</v>
      </c>
      <c r="I4418" s="24">
        <v>40686</v>
      </c>
      <c r="J4418" s="13">
        <v>1</v>
      </c>
      <c r="K4418" s="14" t="s">
        <v>6096</v>
      </c>
      <c r="L4418" s="14"/>
      <c r="M4418" s="13" t="s">
        <v>1235</v>
      </c>
      <c r="N4418" s="13" t="s">
        <v>1960</v>
      </c>
      <c r="O4418" s="14" t="s">
        <v>703</v>
      </c>
      <c r="P4418" s="15"/>
      <c r="Q4418" s="15"/>
      <c r="R4418" s="15" t="s">
        <v>20353</v>
      </c>
      <c r="S4418" s="30" t="s">
        <v>8991</v>
      </c>
      <c r="T4418" s="13"/>
      <c r="XFD4418" s="53">
        <f t="shared" si="68"/>
        <v>40687</v>
      </c>
    </row>
    <row r="4419" spans="1:20 16384:16384" s="19" customFormat="1" ht="409.5">
      <c r="A4419" s="13" t="s">
        <v>2</v>
      </c>
      <c r="B4419" s="13" t="s">
        <v>37</v>
      </c>
      <c r="C4419" s="14" t="s">
        <v>16684</v>
      </c>
      <c r="D4419" s="11"/>
      <c r="E4419" s="14"/>
      <c r="F4419" s="11"/>
      <c r="G4419" s="20" t="s">
        <v>5</v>
      </c>
      <c r="H4419" s="25">
        <v>40687</v>
      </c>
      <c r="I4419" s="24">
        <v>40687</v>
      </c>
      <c r="J4419" s="13">
        <v>1</v>
      </c>
      <c r="K4419" s="14" t="s">
        <v>2271</v>
      </c>
      <c r="L4419" s="14"/>
      <c r="M4419" s="13" t="s">
        <v>1235</v>
      </c>
      <c r="N4419" s="13" t="s">
        <v>1960</v>
      </c>
      <c r="O4419" s="14" t="s">
        <v>703</v>
      </c>
      <c r="P4419" s="15"/>
      <c r="Q4419" s="15"/>
      <c r="R4419" s="15" t="s">
        <v>20179</v>
      </c>
      <c r="S4419" s="30" t="s">
        <v>16685</v>
      </c>
      <c r="T4419" s="13"/>
      <c r="XFD4419" s="53">
        <f t="shared" si="68"/>
        <v>40688</v>
      </c>
    </row>
    <row r="4420" spans="1:20 16384:16384" s="19" customFormat="1" ht="409.5">
      <c r="A4420" s="13" t="s">
        <v>2</v>
      </c>
      <c r="B4420" s="13" t="s">
        <v>37</v>
      </c>
      <c r="C4420" s="14" t="s">
        <v>749</v>
      </c>
      <c r="D4420" s="15"/>
      <c r="E4420" s="15"/>
      <c r="F4420" s="15"/>
      <c r="G4420" s="20" t="s">
        <v>5</v>
      </c>
      <c r="H4420" s="25">
        <v>40688</v>
      </c>
      <c r="I4420" s="24">
        <v>40688</v>
      </c>
      <c r="J4420" s="13">
        <v>1</v>
      </c>
      <c r="K4420" s="14" t="s">
        <v>6096</v>
      </c>
      <c r="L4420" s="14"/>
      <c r="M4420" s="13" t="s">
        <v>1235</v>
      </c>
      <c r="N4420" s="13" t="s">
        <v>1960</v>
      </c>
      <c r="O4420" s="14" t="s">
        <v>703</v>
      </c>
      <c r="P4420" s="15"/>
      <c r="Q4420" s="15"/>
      <c r="R4420" s="15" t="s">
        <v>19875</v>
      </c>
      <c r="S4420" s="30" t="s">
        <v>8505</v>
      </c>
      <c r="T4420" s="13"/>
      <c r="XFD4420" s="53">
        <f t="shared" si="68"/>
        <v>40689</v>
      </c>
    </row>
    <row r="4421" spans="1:20 16384:16384" s="19" customFormat="1" ht="12">
      <c r="A4421" s="13" t="s">
        <v>2</v>
      </c>
      <c r="B4421" s="13" t="s">
        <v>3</v>
      </c>
      <c r="C4421" s="14" t="s">
        <v>750</v>
      </c>
      <c r="D4421" s="22"/>
      <c r="E4421" s="22"/>
      <c r="F4421" s="22"/>
      <c r="G4421" s="20" t="s">
        <v>5</v>
      </c>
      <c r="H4421" s="25">
        <v>40689</v>
      </c>
      <c r="I4421" s="24">
        <v>40689</v>
      </c>
      <c r="J4421" s="13">
        <v>1</v>
      </c>
      <c r="K4421" s="14" t="s">
        <v>6096</v>
      </c>
      <c r="L4421" s="14"/>
      <c r="M4421" s="13" t="s">
        <v>1235</v>
      </c>
      <c r="N4421" s="13" t="s">
        <v>1960</v>
      </c>
      <c r="O4421" s="14" t="s">
        <v>703</v>
      </c>
      <c r="P4421" s="15"/>
      <c r="Q4421" s="15"/>
      <c r="R4421" s="15"/>
      <c r="S4421" s="30"/>
      <c r="T4421" s="13"/>
      <c r="XFD4421" s="53">
        <f t="shared" ref="XFD4421:XFD4484" si="69">SUM(I4421:XFC4421)</f>
        <v>40690</v>
      </c>
    </row>
    <row r="4422" spans="1:20 16384:16384" s="19" customFormat="1" ht="24">
      <c r="A4422" s="13" t="s">
        <v>2</v>
      </c>
      <c r="B4422" s="13" t="s">
        <v>3</v>
      </c>
      <c r="C4422" s="14" t="s">
        <v>751</v>
      </c>
      <c r="D4422" s="11" t="s">
        <v>16686</v>
      </c>
      <c r="E4422" s="14"/>
      <c r="F4422" s="11"/>
      <c r="G4422" s="20" t="s">
        <v>5</v>
      </c>
      <c r="H4422" s="25">
        <v>40690</v>
      </c>
      <c r="I4422" s="24">
        <v>40690</v>
      </c>
      <c r="J4422" s="13">
        <v>1</v>
      </c>
      <c r="K4422" s="14" t="s">
        <v>16687</v>
      </c>
      <c r="L4422" s="14"/>
      <c r="M4422" s="13" t="s">
        <v>1235</v>
      </c>
      <c r="N4422" s="13" t="s">
        <v>1960</v>
      </c>
      <c r="O4422" s="14" t="s">
        <v>703</v>
      </c>
      <c r="P4422" s="15"/>
      <c r="Q4422" s="15"/>
      <c r="R4422" s="15"/>
      <c r="S4422" s="30"/>
      <c r="T4422" s="13"/>
      <c r="XFD4422" s="53">
        <f t="shared" si="69"/>
        <v>40691</v>
      </c>
    </row>
    <row r="4423" spans="1:20 16384:16384" s="19" customFormat="1" ht="384">
      <c r="A4423" s="13" t="s">
        <v>2</v>
      </c>
      <c r="B4423" s="13" t="s">
        <v>37</v>
      </c>
      <c r="C4423" s="14" t="s">
        <v>752</v>
      </c>
      <c r="D4423" s="22"/>
      <c r="E4423" s="22"/>
      <c r="F4423" s="22"/>
      <c r="G4423" s="20" t="s">
        <v>5</v>
      </c>
      <c r="H4423" s="25">
        <v>40691</v>
      </c>
      <c r="I4423" s="24">
        <v>40691</v>
      </c>
      <c r="J4423" s="13">
        <v>1</v>
      </c>
      <c r="K4423" s="14" t="s">
        <v>946</v>
      </c>
      <c r="L4423" s="14"/>
      <c r="M4423" s="13" t="s">
        <v>1235</v>
      </c>
      <c r="N4423" s="13" t="s">
        <v>1960</v>
      </c>
      <c r="O4423" s="14" t="s">
        <v>703</v>
      </c>
      <c r="P4423" s="15"/>
      <c r="Q4423" s="15"/>
      <c r="R4423" s="15" t="s">
        <v>19876</v>
      </c>
      <c r="S4423" s="30" t="s">
        <v>20354</v>
      </c>
      <c r="T4423" s="13"/>
      <c r="XFD4423" s="53">
        <f t="shared" si="69"/>
        <v>40692</v>
      </c>
    </row>
    <row r="4424" spans="1:20 16384:16384" s="19" customFormat="1" ht="180">
      <c r="A4424" s="13" t="s">
        <v>2</v>
      </c>
      <c r="B4424" s="13" t="s">
        <v>3</v>
      </c>
      <c r="C4424" s="14" t="s">
        <v>16688</v>
      </c>
      <c r="D4424" s="15" t="s">
        <v>16689</v>
      </c>
      <c r="E4424" s="15"/>
      <c r="F4424" s="15"/>
      <c r="G4424" s="20" t="s">
        <v>5</v>
      </c>
      <c r="H4424" s="25">
        <v>40691</v>
      </c>
      <c r="I4424" s="24">
        <v>40691</v>
      </c>
      <c r="J4424" s="13">
        <v>1</v>
      </c>
      <c r="K4424" s="14" t="s">
        <v>239</v>
      </c>
      <c r="L4424" s="14"/>
      <c r="M4424" s="13" t="s">
        <v>1235</v>
      </c>
      <c r="N4424" s="13" t="s">
        <v>1960</v>
      </c>
      <c r="O4424" s="14" t="s">
        <v>703</v>
      </c>
      <c r="P4424" s="15"/>
      <c r="Q4424" s="15"/>
      <c r="R4424" s="15" t="s">
        <v>16690</v>
      </c>
      <c r="S4424" s="30" t="s">
        <v>8992</v>
      </c>
      <c r="T4424" s="13"/>
      <c r="XFD4424" s="53">
        <f t="shared" si="69"/>
        <v>40692</v>
      </c>
    </row>
    <row r="4425" spans="1:20 16384:16384" s="19" customFormat="1" ht="276">
      <c r="A4425" s="13" t="s">
        <v>2</v>
      </c>
      <c r="B4425" s="13" t="s">
        <v>3</v>
      </c>
      <c r="C4425" s="14" t="s">
        <v>16691</v>
      </c>
      <c r="D4425" s="11"/>
      <c r="E4425" s="14"/>
      <c r="F4425" s="11"/>
      <c r="G4425" s="20" t="s">
        <v>51</v>
      </c>
      <c r="H4425" s="25">
        <v>40692</v>
      </c>
      <c r="I4425" s="24">
        <v>40692</v>
      </c>
      <c r="J4425" s="13">
        <v>1</v>
      </c>
      <c r="K4425" s="14" t="s">
        <v>6096</v>
      </c>
      <c r="L4425" s="14"/>
      <c r="M4425" s="13" t="s">
        <v>1235</v>
      </c>
      <c r="N4425" s="13" t="s">
        <v>1960</v>
      </c>
      <c r="O4425" s="14" t="s">
        <v>703</v>
      </c>
      <c r="P4425" s="15"/>
      <c r="Q4425" s="15"/>
      <c r="R4425" s="15" t="s">
        <v>20178</v>
      </c>
      <c r="S4425" s="30" t="s">
        <v>8993</v>
      </c>
      <c r="T4425" s="13"/>
      <c r="XFD4425" s="53">
        <f t="shared" si="69"/>
        <v>40693</v>
      </c>
    </row>
    <row r="4426" spans="1:20 16384:16384" s="19" customFormat="1" ht="168">
      <c r="A4426" s="13" t="s">
        <v>2</v>
      </c>
      <c r="B4426" s="13" t="s">
        <v>3</v>
      </c>
      <c r="C4426" s="14" t="s">
        <v>753</v>
      </c>
      <c r="D4426" s="15" t="s">
        <v>16629</v>
      </c>
      <c r="E4426" s="15"/>
      <c r="F4426" s="15"/>
      <c r="G4426" s="20" t="s">
        <v>5</v>
      </c>
      <c r="H4426" s="25">
        <v>40693</v>
      </c>
      <c r="I4426" s="24">
        <v>40693</v>
      </c>
      <c r="J4426" s="13">
        <v>1</v>
      </c>
      <c r="K4426" s="14" t="s">
        <v>703</v>
      </c>
      <c r="L4426" s="14"/>
      <c r="M4426" s="13" t="s">
        <v>1235</v>
      </c>
      <c r="N4426" s="13" t="s">
        <v>1960</v>
      </c>
      <c r="O4426" s="14" t="s">
        <v>703</v>
      </c>
      <c r="P4426" s="15"/>
      <c r="Q4426" s="15"/>
      <c r="R4426" s="15" t="s">
        <v>19877</v>
      </c>
      <c r="S4426" s="30" t="s">
        <v>20355</v>
      </c>
      <c r="T4426" s="13"/>
      <c r="XFD4426" s="53">
        <f t="shared" si="69"/>
        <v>40694</v>
      </c>
    </row>
    <row r="4427" spans="1:20 16384:16384" s="19" customFormat="1" ht="204">
      <c r="A4427" s="13" t="s">
        <v>2</v>
      </c>
      <c r="B4427" s="13" t="s">
        <v>3</v>
      </c>
      <c r="C4427" s="14" t="s">
        <v>754</v>
      </c>
      <c r="D4427" s="22" t="s">
        <v>16692</v>
      </c>
      <c r="E4427" s="22"/>
      <c r="F4427" s="22"/>
      <c r="G4427" s="20" t="s">
        <v>5</v>
      </c>
      <c r="H4427" s="25">
        <v>40694</v>
      </c>
      <c r="I4427" s="24">
        <v>40694</v>
      </c>
      <c r="J4427" s="13">
        <v>1</v>
      </c>
      <c r="K4427" s="14" t="s">
        <v>6595</v>
      </c>
      <c r="L4427" s="14"/>
      <c r="M4427" s="13" t="s">
        <v>1235</v>
      </c>
      <c r="N4427" s="13" t="s">
        <v>1960</v>
      </c>
      <c r="O4427" s="14" t="s">
        <v>703</v>
      </c>
      <c r="P4427" s="15"/>
      <c r="Q4427" s="15"/>
      <c r="R4427" s="15" t="s">
        <v>19878</v>
      </c>
      <c r="S4427" s="30" t="s">
        <v>20356</v>
      </c>
      <c r="T4427" s="13"/>
      <c r="XFD4427" s="53">
        <f t="shared" si="69"/>
        <v>40695</v>
      </c>
    </row>
    <row r="4428" spans="1:20 16384:16384" s="19" customFormat="1" ht="396">
      <c r="A4428" s="13" t="s">
        <v>2</v>
      </c>
      <c r="B4428" s="13" t="s">
        <v>3</v>
      </c>
      <c r="C4428" s="14" t="s">
        <v>755</v>
      </c>
      <c r="D4428" s="11"/>
      <c r="E4428" s="14"/>
      <c r="F4428" s="11"/>
      <c r="G4428" s="20" t="s">
        <v>5</v>
      </c>
      <c r="H4428" s="25">
        <v>40695</v>
      </c>
      <c r="I4428" s="24">
        <v>40695</v>
      </c>
      <c r="J4428" s="13">
        <v>1</v>
      </c>
      <c r="K4428" s="14" t="s">
        <v>3054</v>
      </c>
      <c r="L4428" s="14"/>
      <c r="M4428" s="13" t="s">
        <v>1235</v>
      </c>
      <c r="N4428" s="13" t="s">
        <v>1960</v>
      </c>
      <c r="O4428" s="14" t="s">
        <v>703</v>
      </c>
      <c r="P4428" s="15"/>
      <c r="Q4428" s="15"/>
      <c r="R4428" s="15" t="s">
        <v>20177</v>
      </c>
      <c r="S4428" s="30" t="s">
        <v>20357</v>
      </c>
      <c r="T4428" s="13"/>
      <c r="XFD4428" s="53">
        <f t="shared" si="69"/>
        <v>40696</v>
      </c>
    </row>
    <row r="4429" spans="1:20 16384:16384" s="19" customFormat="1" ht="12">
      <c r="A4429" s="13" t="s">
        <v>2</v>
      </c>
      <c r="B4429" s="13" t="s">
        <v>37</v>
      </c>
      <c r="C4429" s="14" t="s">
        <v>757</v>
      </c>
      <c r="D4429" s="22"/>
      <c r="E4429" s="22"/>
      <c r="F4429" s="22"/>
      <c r="G4429" s="20" t="s">
        <v>5</v>
      </c>
      <c r="H4429" s="25">
        <v>40696</v>
      </c>
      <c r="I4429" s="24">
        <v>40696</v>
      </c>
      <c r="J4429" s="13">
        <v>1</v>
      </c>
      <c r="K4429" s="14" t="s">
        <v>1346</v>
      </c>
      <c r="L4429" s="14"/>
      <c r="M4429" s="13" t="s">
        <v>1235</v>
      </c>
      <c r="N4429" s="13" t="s">
        <v>1960</v>
      </c>
      <c r="O4429" s="14" t="s">
        <v>703</v>
      </c>
      <c r="P4429" s="15"/>
      <c r="Q4429" s="15"/>
      <c r="R4429" s="15"/>
      <c r="S4429" s="30"/>
      <c r="T4429" s="13"/>
      <c r="XFD4429" s="53">
        <f t="shared" si="69"/>
        <v>40697</v>
      </c>
    </row>
    <row r="4430" spans="1:20 16384:16384" s="19" customFormat="1" ht="12">
      <c r="A4430" s="13" t="s">
        <v>2</v>
      </c>
      <c r="B4430" s="13" t="s">
        <v>3</v>
      </c>
      <c r="C4430" s="14" t="s">
        <v>756</v>
      </c>
      <c r="D4430" s="15"/>
      <c r="E4430" s="15"/>
      <c r="F4430" s="15"/>
      <c r="G4430" s="20" t="s">
        <v>5</v>
      </c>
      <c r="H4430" s="25">
        <v>40696</v>
      </c>
      <c r="I4430" s="24">
        <v>40696</v>
      </c>
      <c r="J4430" s="13">
        <v>1</v>
      </c>
      <c r="K4430" s="14" t="s">
        <v>1346</v>
      </c>
      <c r="L4430" s="14"/>
      <c r="M4430" s="13" t="s">
        <v>1235</v>
      </c>
      <c r="N4430" s="13" t="s">
        <v>1960</v>
      </c>
      <c r="O4430" s="14" t="s">
        <v>703</v>
      </c>
      <c r="P4430" s="15"/>
      <c r="Q4430" s="15"/>
      <c r="R4430" s="15"/>
      <c r="S4430" s="30"/>
      <c r="T4430" s="13"/>
      <c r="XFD4430" s="53">
        <f t="shared" si="69"/>
        <v>40697</v>
      </c>
    </row>
    <row r="4431" spans="1:20 16384:16384" s="19" customFormat="1" ht="36">
      <c r="A4431" s="13" t="s">
        <v>2</v>
      </c>
      <c r="B4431" s="13" t="s">
        <v>37</v>
      </c>
      <c r="C4431" s="14" t="s">
        <v>758</v>
      </c>
      <c r="D4431" s="11" t="s">
        <v>16693</v>
      </c>
      <c r="E4431" s="14"/>
      <c r="F4431" s="11"/>
      <c r="G4431" s="20" t="s">
        <v>5</v>
      </c>
      <c r="H4431" s="25">
        <v>40697</v>
      </c>
      <c r="I4431" s="24">
        <v>40697</v>
      </c>
      <c r="J4431" s="13">
        <v>1</v>
      </c>
      <c r="K4431" s="14" t="s">
        <v>6624</v>
      </c>
      <c r="L4431" s="14"/>
      <c r="M4431" s="13" t="s">
        <v>1235</v>
      </c>
      <c r="N4431" s="13" t="s">
        <v>1960</v>
      </c>
      <c r="O4431" s="14" t="s">
        <v>703</v>
      </c>
      <c r="P4431" s="15"/>
      <c r="Q4431" s="15"/>
      <c r="R4431" s="15" t="s">
        <v>16694</v>
      </c>
      <c r="S4431" s="30"/>
      <c r="T4431" s="13"/>
      <c r="XFD4431" s="53">
        <f t="shared" si="69"/>
        <v>40698</v>
      </c>
    </row>
    <row r="4432" spans="1:20 16384:16384" s="19" customFormat="1" ht="300">
      <c r="A4432" s="13" t="s">
        <v>2</v>
      </c>
      <c r="B4432" s="13" t="s">
        <v>3</v>
      </c>
      <c r="C4432" s="14" t="s">
        <v>760</v>
      </c>
      <c r="D4432" s="22" t="s">
        <v>16695</v>
      </c>
      <c r="E4432" s="22"/>
      <c r="F4432" s="22"/>
      <c r="G4432" s="20" t="s">
        <v>5</v>
      </c>
      <c r="H4432" s="25">
        <v>40698</v>
      </c>
      <c r="I4432" s="24">
        <v>40698</v>
      </c>
      <c r="J4432" s="13">
        <v>1</v>
      </c>
      <c r="K4432" s="14" t="s">
        <v>6096</v>
      </c>
      <c r="L4432" s="14"/>
      <c r="M4432" s="13" t="s">
        <v>1235</v>
      </c>
      <c r="N4432" s="13" t="s">
        <v>1960</v>
      </c>
      <c r="O4432" s="14" t="s">
        <v>703</v>
      </c>
      <c r="P4432" s="15"/>
      <c r="Q4432" s="15"/>
      <c r="R4432" s="15" t="s">
        <v>19879</v>
      </c>
      <c r="S4432" s="30" t="s">
        <v>20358</v>
      </c>
      <c r="T4432" s="13"/>
      <c r="XFD4432" s="53">
        <f t="shared" si="69"/>
        <v>40699</v>
      </c>
    </row>
    <row r="4433" spans="1:20 16384:16384" s="19" customFormat="1" ht="360">
      <c r="A4433" s="13" t="s">
        <v>2</v>
      </c>
      <c r="B4433" s="13" t="s">
        <v>37</v>
      </c>
      <c r="C4433" s="14" t="s">
        <v>759</v>
      </c>
      <c r="D4433" s="15"/>
      <c r="E4433" s="15"/>
      <c r="F4433" s="15"/>
      <c r="G4433" s="20" t="s">
        <v>5</v>
      </c>
      <c r="H4433" s="25">
        <v>40698</v>
      </c>
      <c r="I4433" s="24">
        <v>40698</v>
      </c>
      <c r="J4433" s="13">
        <v>1</v>
      </c>
      <c r="K4433" s="14" t="s">
        <v>6595</v>
      </c>
      <c r="L4433" s="14"/>
      <c r="M4433" s="13" t="s">
        <v>1235</v>
      </c>
      <c r="N4433" s="13" t="s">
        <v>1960</v>
      </c>
      <c r="O4433" s="14" t="s">
        <v>703</v>
      </c>
      <c r="P4433" s="15"/>
      <c r="Q4433" s="15"/>
      <c r="R4433" s="15" t="s">
        <v>19880</v>
      </c>
      <c r="S4433" s="30" t="s">
        <v>20359</v>
      </c>
      <c r="T4433" s="13"/>
      <c r="XFD4433" s="53">
        <f t="shared" si="69"/>
        <v>40699</v>
      </c>
    </row>
    <row r="4434" spans="1:20 16384:16384" s="19" customFormat="1" ht="384">
      <c r="A4434" s="13" t="s">
        <v>2</v>
      </c>
      <c r="B4434" s="13" t="s">
        <v>37</v>
      </c>
      <c r="C4434" s="14" t="s">
        <v>761</v>
      </c>
      <c r="D4434" s="11"/>
      <c r="E4434" s="14"/>
      <c r="F4434" s="11"/>
      <c r="G4434" s="20" t="s">
        <v>5</v>
      </c>
      <c r="H4434" s="25">
        <v>40699</v>
      </c>
      <c r="I4434" s="24">
        <v>40699</v>
      </c>
      <c r="J4434" s="13">
        <v>1</v>
      </c>
      <c r="K4434" s="14" t="s">
        <v>12483</v>
      </c>
      <c r="L4434" s="14"/>
      <c r="M4434" s="13" t="s">
        <v>1235</v>
      </c>
      <c r="N4434" s="13" t="s">
        <v>1960</v>
      </c>
      <c r="O4434" s="14" t="s">
        <v>703</v>
      </c>
      <c r="P4434" s="15"/>
      <c r="Q4434" s="15"/>
      <c r="R4434" s="15" t="s">
        <v>20176</v>
      </c>
      <c r="S4434" s="30" t="s">
        <v>16696</v>
      </c>
      <c r="T4434" s="13"/>
      <c r="XFD4434" s="53">
        <f t="shared" si="69"/>
        <v>40700</v>
      </c>
    </row>
    <row r="4435" spans="1:20 16384:16384" s="19" customFormat="1" ht="180">
      <c r="A4435" s="13" t="s">
        <v>2</v>
      </c>
      <c r="B4435" s="13" t="s">
        <v>3</v>
      </c>
      <c r="C4435" s="14" t="s">
        <v>762</v>
      </c>
      <c r="D4435" s="15"/>
      <c r="E4435" s="15"/>
      <c r="F4435" s="15"/>
      <c r="G4435" s="20" t="s">
        <v>5</v>
      </c>
      <c r="H4435" s="25">
        <v>40699</v>
      </c>
      <c r="I4435" s="24">
        <v>40699</v>
      </c>
      <c r="J4435" s="13">
        <v>1</v>
      </c>
      <c r="K4435" s="14" t="s">
        <v>240</v>
      </c>
      <c r="L4435" s="14"/>
      <c r="M4435" s="13" t="s">
        <v>1235</v>
      </c>
      <c r="N4435" s="13" t="s">
        <v>1960</v>
      </c>
      <c r="O4435" s="14" t="s">
        <v>703</v>
      </c>
      <c r="P4435" s="15"/>
      <c r="Q4435" s="15"/>
      <c r="R4435" s="15" t="s">
        <v>16697</v>
      </c>
      <c r="S4435" s="30" t="s">
        <v>3055</v>
      </c>
      <c r="T4435" s="13"/>
      <c r="XFD4435" s="53">
        <f t="shared" si="69"/>
        <v>40700</v>
      </c>
    </row>
    <row r="4436" spans="1:20 16384:16384" s="19" customFormat="1" ht="24">
      <c r="A4436" s="13" t="s">
        <v>2</v>
      </c>
      <c r="B4436" s="13" t="s">
        <v>146</v>
      </c>
      <c r="C4436" s="14" t="s">
        <v>16698</v>
      </c>
      <c r="D4436" s="22" t="s">
        <v>3056</v>
      </c>
      <c r="E4436" s="22"/>
      <c r="F4436" s="22"/>
      <c r="G4436" s="20" t="s">
        <v>5</v>
      </c>
      <c r="H4436" s="25">
        <v>40700</v>
      </c>
      <c r="I4436" s="24">
        <v>40700</v>
      </c>
      <c r="J4436" s="13">
        <v>1</v>
      </c>
      <c r="K4436" s="14" t="s">
        <v>3057</v>
      </c>
      <c r="L4436" s="14"/>
      <c r="M4436" s="13" t="s">
        <v>1235</v>
      </c>
      <c r="N4436" s="13" t="s">
        <v>1960</v>
      </c>
      <c r="O4436" s="14" t="s">
        <v>703</v>
      </c>
      <c r="P4436" s="15"/>
      <c r="Q4436" s="15"/>
      <c r="R4436" s="15"/>
      <c r="S4436" s="30"/>
      <c r="T4436" s="13"/>
      <c r="XFD4436" s="53">
        <f t="shared" si="69"/>
        <v>40701</v>
      </c>
    </row>
    <row r="4437" spans="1:20 16384:16384" s="19" customFormat="1" ht="264">
      <c r="A4437" s="13" t="s">
        <v>2</v>
      </c>
      <c r="B4437" s="13" t="s">
        <v>3</v>
      </c>
      <c r="C4437" s="14" t="s">
        <v>763</v>
      </c>
      <c r="D4437" s="11"/>
      <c r="E4437" s="14"/>
      <c r="F4437" s="11"/>
      <c r="G4437" s="20" t="s">
        <v>5</v>
      </c>
      <c r="H4437" s="25">
        <v>40701</v>
      </c>
      <c r="I4437" s="24">
        <v>40701</v>
      </c>
      <c r="J4437" s="13">
        <v>1</v>
      </c>
      <c r="K4437" s="14" t="s">
        <v>6595</v>
      </c>
      <c r="L4437" s="14"/>
      <c r="M4437" s="13" t="s">
        <v>1235</v>
      </c>
      <c r="N4437" s="13" t="s">
        <v>1960</v>
      </c>
      <c r="O4437" s="14" t="s">
        <v>703</v>
      </c>
      <c r="P4437" s="15"/>
      <c r="Q4437" s="15"/>
      <c r="R4437" s="15" t="s">
        <v>19881</v>
      </c>
      <c r="S4437" s="30" t="s">
        <v>20360</v>
      </c>
      <c r="T4437" s="13"/>
      <c r="XFD4437" s="53">
        <f t="shared" si="69"/>
        <v>40702</v>
      </c>
    </row>
    <row r="4438" spans="1:20 16384:16384" s="19" customFormat="1" ht="348">
      <c r="A4438" s="13" t="s">
        <v>2</v>
      </c>
      <c r="B4438" s="13" t="s">
        <v>37</v>
      </c>
      <c r="C4438" s="14" t="s">
        <v>764</v>
      </c>
      <c r="D4438" s="15"/>
      <c r="E4438" s="15"/>
      <c r="F4438" s="15"/>
      <c r="G4438" s="20" t="s">
        <v>5</v>
      </c>
      <c r="H4438" s="25">
        <v>40703</v>
      </c>
      <c r="I4438" s="24">
        <v>40703</v>
      </c>
      <c r="J4438" s="13">
        <v>1</v>
      </c>
      <c r="K4438" s="14" t="s">
        <v>2271</v>
      </c>
      <c r="L4438" s="14"/>
      <c r="M4438" s="13" t="s">
        <v>1235</v>
      </c>
      <c r="N4438" s="13" t="s">
        <v>1960</v>
      </c>
      <c r="O4438" s="14" t="s">
        <v>703</v>
      </c>
      <c r="P4438" s="15"/>
      <c r="Q4438" s="15"/>
      <c r="R4438" s="15" t="s">
        <v>6543</v>
      </c>
      <c r="S4438" s="30" t="s">
        <v>8994</v>
      </c>
      <c r="T4438" s="13"/>
      <c r="XFD4438" s="53">
        <f t="shared" si="69"/>
        <v>40704</v>
      </c>
    </row>
    <row r="4439" spans="1:20 16384:16384" s="19" customFormat="1" ht="409.5">
      <c r="A4439" s="13" t="s">
        <v>2</v>
      </c>
      <c r="B4439" s="13" t="s">
        <v>37</v>
      </c>
      <c r="C4439" s="14" t="s">
        <v>16699</v>
      </c>
      <c r="D4439" s="22"/>
      <c r="E4439" s="22"/>
      <c r="F4439" s="22"/>
      <c r="G4439" s="20" t="s">
        <v>5</v>
      </c>
      <c r="H4439" s="25">
        <v>40704</v>
      </c>
      <c r="I4439" s="24">
        <v>40704</v>
      </c>
      <c r="J4439" s="13">
        <v>1</v>
      </c>
      <c r="K4439" s="14" t="s">
        <v>16007</v>
      </c>
      <c r="L4439" s="14"/>
      <c r="M4439" s="13" t="s">
        <v>1235</v>
      </c>
      <c r="N4439" s="13" t="s">
        <v>1960</v>
      </c>
      <c r="O4439" s="14" t="s">
        <v>703</v>
      </c>
      <c r="P4439" s="15"/>
      <c r="Q4439" s="15"/>
      <c r="R4439" s="15" t="s">
        <v>19882</v>
      </c>
      <c r="S4439" s="30" t="s">
        <v>20361</v>
      </c>
      <c r="T4439" s="13"/>
      <c r="XFD4439" s="53">
        <f t="shared" si="69"/>
        <v>40705</v>
      </c>
    </row>
    <row r="4440" spans="1:20 16384:16384" s="19" customFormat="1" ht="276">
      <c r="A4440" s="13" t="s">
        <v>2</v>
      </c>
      <c r="B4440" s="13" t="s">
        <v>37</v>
      </c>
      <c r="C4440" s="14" t="s">
        <v>16700</v>
      </c>
      <c r="D4440" s="11"/>
      <c r="E4440" s="14"/>
      <c r="F4440" s="11"/>
      <c r="G4440" s="20" t="s">
        <v>5</v>
      </c>
      <c r="H4440" s="25">
        <v>40705</v>
      </c>
      <c r="I4440" s="24">
        <v>40705</v>
      </c>
      <c r="J4440" s="13">
        <v>1</v>
      </c>
      <c r="K4440" s="14" t="s">
        <v>15</v>
      </c>
      <c r="L4440" s="14"/>
      <c r="M4440" s="13" t="s">
        <v>1235</v>
      </c>
      <c r="N4440" s="13" t="s">
        <v>1960</v>
      </c>
      <c r="O4440" s="14" t="s">
        <v>703</v>
      </c>
      <c r="P4440" s="15"/>
      <c r="Q4440" s="15"/>
      <c r="R4440" s="15" t="s">
        <v>20175</v>
      </c>
      <c r="S4440" s="30" t="s">
        <v>8995</v>
      </c>
      <c r="T4440" s="13"/>
      <c r="XFD4440" s="53">
        <f t="shared" si="69"/>
        <v>40706</v>
      </c>
    </row>
    <row r="4441" spans="1:20 16384:16384" s="19" customFormat="1" ht="72">
      <c r="A4441" s="13" t="s">
        <v>2</v>
      </c>
      <c r="B4441" s="13" t="s">
        <v>37</v>
      </c>
      <c r="C4441" s="14" t="s">
        <v>16701</v>
      </c>
      <c r="D4441" s="15"/>
      <c r="E4441" s="15"/>
      <c r="F4441" s="15"/>
      <c r="G4441" s="20" t="s">
        <v>5</v>
      </c>
      <c r="H4441" s="25">
        <v>40706</v>
      </c>
      <c r="I4441" s="24">
        <v>40706</v>
      </c>
      <c r="J4441" s="13">
        <v>1</v>
      </c>
      <c r="K4441" s="14" t="s">
        <v>15</v>
      </c>
      <c r="L4441" s="14"/>
      <c r="M4441" s="13" t="s">
        <v>1235</v>
      </c>
      <c r="N4441" s="13" t="s">
        <v>1960</v>
      </c>
      <c r="O4441" s="14" t="s">
        <v>703</v>
      </c>
      <c r="P4441" s="15"/>
      <c r="Q4441" s="15"/>
      <c r="R4441" s="15" t="s">
        <v>19306</v>
      </c>
      <c r="S4441" s="30" t="s">
        <v>16702</v>
      </c>
      <c r="T4441" s="13"/>
      <c r="XFD4441" s="53">
        <f t="shared" si="69"/>
        <v>40707</v>
      </c>
    </row>
    <row r="4442" spans="1:20 16384:16384" s="19" customFormat="1" ht="288">
      <c r="A4442" s="13" t="s">
        <v>2</v>
      </c>
      <c r="B4442" s="13" t="s">
        <v>37</v>
      </c>
      <c r="C4442" s="14" t="s">
        <v>765</v>
      </c>
      <c r="D4442" s="22"/>
      <c r="E4442" s="22"/>
      <c r="F4442" s="22"/>
      <c r="G4442" s="20" t="s">
        <v>5</v>
      </c>
      <c r="H4442" s="25">
        <v>40706</v>
      </c>
      <c r="I4442" s="24">
        <v>40706</v>
      </c>
      <c r="J4442" s="13">
        <v>1</v>
      </c>
      <c r="K4442" s="14" t="s">
        <v>6118</v>
      </c>
      <c r="L4442" s="14"/>
      <c r="M4442" s="13" t="s">
        <v>1235</v>
      </c>
      <c r="N4442" s="13" t="s">
        <v>1960</v>
      </c>
      <c r="O4442" s="14" t="s">
        <v>703</v>
      </c>
      <c r="P4442" s="15"/>
      <c r="Q4442" s="15"/>
      <c r="R4442" s="15" t="s">
        <v>19883</v>
      </c>
      <c r="S4442" s="30" t="s">
        <v>20362</v>
      </c>
      <c r="T4442" s="13"/>
      <c r="XFD4442" s="53">
        <f t="shared" si="69"/>
        <v>40707</v>
      </c>
    </row>
    <row r="4443" spans="1:20 16384:16384" s="19" customFormat="1" ht="409.5">
      <c r="A4443" s="13" t="s">
        <v>2</v>
      </c>
      <c r="B4443" s="13" t="s">
        <v>37</v>
      </c>
      <c r="C4443" s="14" t="s">
        <v>766</v>
      </c>
      <c r="D4443" s="11"/>
      <c r="E4443" s="14"/>
      <c r="F4443" s="11"/>
      <c r="G4443" s="20" t="s">
        <v>5</v>
      </c>
      <c r="H4443" s="25">
        <v>40707</v>
      </c>
      <c r="I4443" s="24">
        <v>40707</v>
      </c>
      <c r="J4443" s="13">
        <v>1</v>
      </c>
      <c r="K4443" s="14" t="s">
        <v>6096</v>
      </c>
      <c r="L4443" s="14"/>
      <c r="M4443" s="13" t="s">
        <v>1235</v>
      </c>
      <c r="N4443" s="13" t="s">
        <v>1960</v>
      </c>
      <c r="O4443" s="14" t="s">
        <v>703</v>
      </c>
      <c r="P4443" s="15"/>
      <c r="Q4443" s="15"/>
      <c r="R4443" s="15"/>
      <c r="S4443" s="30" t="s">
        <v>8996</v>
      </c>
      <c r="T4443" s="13"/>
      <c r="XFD4443" s="53">
        <f t="shared" si="69"/>
        <v>40708</v>
      </c>
    </row>
    <row r="4444" spans="1:20 16384:16384" s="19" customFormat="1" ht="36">
      <c r="A4444" s="13" t="s">
        <v>2</v>
      </c>
      <c r="B4444" s="13" t="s">
        <v>37</v>
      </c>
      <c r="C4444" s="14" t="s">
        <v>767</v>
      </c>
      <c r="D4444" s="15"/>
      <c r="E4444" s="15"/>
      <c r="F4444" s="15"/>
      <c r="G4444" s="20" t="s">
        <v>5</v>
      </c>
      <c r="H4444" s="25">
        <v>40708</v>
      </c>
      <c r="I4444" s="24">
        <v>40708</v>
      </c>
      <c r="J4444" s="13">
        <v>1</v>
      </c>
      <c r="K4444" s="14" t="s">
        <v>16038</v>
      </c>
      <c r="L4444" s="14"/>
      <c r="M4444" s="13" t="s">
        <v>1235</v>
      </c>
      <c r="N4444" s="13" t="s">
        <v>1960</v>
      </c>
      <c r="O4444" s="14" t="s">
        <v>703</v>
      </c>
      <c r="P4444" s="15"/>
      <c r="Q4444" s="15"/>
      <c r="R4444" s="15"/>
      <c r="S4444" s="30" t="s">
        <v>16703</v>
      </c>
      <c r="T4444" s="13"/>
      <c r="XFD4444" s="53">
        <f t="shared" si="69"/>
        <v>40709</v>
      </c>
    </row>
    <row r="4445" spans="1:20 16384:16384" s="19" customFormat="1" ht="300">
      <c r="A4445" s="13" t="s">
        <v>2</v>
      </c>
      <c r="B4445" s="13" t="s">
        <v>21</v>
      </c>
      <c r="C4445" s="14" t="s">
        <v>768</v>
      </c>
      <c r="D4445" s="22"/>
      <c r="E4445" s="22"/>
      <c r="F4445" s="22"/>
      <c r="G4445" s="20" t="s">
        <v>5</v>
      </c>
      <c r="H4445" s="25">
        <v>40709</v>
      </c>
      <c r="I4445" s="24">
        <v>40709</v>
      </c>
      <c r="J4445" s="13">
        <v>1</v>
      </c>
      <c r="K4445" s="14" t="s">
        <v>12486</v>
      </c>
      <c r="L4445" s="14"/>
      <c r="M4445" s="13" t="s">
        <v>1235</v>
      </c>
      <c r="N4445" s="13" t="s">
        <v>1960</v>
      </c>
      <c r="O4445" s="14" t="s">
        <v>703</v>
      </c>
      <c r="P4445" s="15"/>
      <c r="Q4445" s="15"/>
      <c r="R4445" s="15" t="s">
        <v>19884</v>
      </c>
      <c r="S4445" s="30" t="s">
        <v>20363</v>
      </c>
      <c r="T4445" s="13"/>
      <c r="XFD4445" s="53">
        <f t="shared" si="69"/>
        <v>40710</v>
      </c>
    </row>
    <row r="4446" spans="1:20 16384:16384" s="19" customFormat="1" ht="336">
      <c r="A4446" s="13" t="s">
        <v>2</v>
      </c>
      <c r="B4446" s="13" t="s">
        <v>37</v>
      </c>
      <c r="C4446" s="14" t="s">
        <v>16704</v>
      </c>
      <c r="D4446" s="11" t="s">
        <v>16705</v>
      </c>
      <c r="E4446" s="14"/>
      <c r="F4446" s="11"/>
      <c r="G4446" s="20" t="s">
        <v>5</v>
      </c>
      <c r="H4446" s="25">
        <v>40710</v>
      </c>
      <c r="I4446" s="24">
        <v>40710</v>
      </c>
      <c r="J4446" s="13">
        <v>1</v>
      </c>
      <c r="K4446" s="14" t="s">
        <v>16007</v>
      </c>
      <c r="L4446" s="14"/>
      <c r="M4446" s="13" t="s">
        <v>1235</v>
      </c>
      <c r="N4446" s="13" t="s">
        <v>1960</v>
      </c>
      <c r="O4446" s="14" t="s">
        <v>703</v>
      </c>
      <c r="P4446" s="15"/>
      <c r="Q4446" s="15"/>
      <c r="R4446" s="15"/>
      <c r="S4446" s="30" t="s">
        <v>8997</v>
      </c>
      <c r="T4446" s="13"/>
      <c r="XFD4446" s="53">
        <f t="shared" si="69"/>
        <v>40711</v>
      </c>
    </row>
    <row r="4447" spans="1:20 16384:16384" s="19" customFormat="1" ht="324">
      <c r="A4447" s="13" t="s">
        <v>2</v>
      </c>
      <c r="B4447" s="13" t="s">
        <v>10</v>
      </c>
      <c r="C4447" s="14" t="s">
        <v>16706</v>
      </c>
      <c r="D4447" s="15"/>
      <c r="E4447" s="15"/>
      <c r="F4447" s="15"/>
      <c r="G4447" s="20" t="s">
        <v>5</v>
      </c>
      <c r="H4447" s="25">
        <v>40711</v>
      </c>
      <c r="I4447" s="24">
        <v>40711</v>
      </c>
      <c r="J4447" s="13">
        <v>1</v>
      </c>
      <c r="K4447" s="14" t="s">
        <v>6096</v>
      </c>
      <c r="L4447" s="14"/>
      <c r="M4447" s="13" t="s">
        <v>1235</v>
      </c>
      <c r="N4447" s="13" t="s">
        <v>1960</v>
      </c>
      <c r="O4447" s="14" t="s">
        <v>703</v>
      </c>
      <c r="P4447" s="15"/>
      <c r="Q4447" s="15"/>
      <c r="R4447" s="15" t="s">
        <v>1100</v>
      </c>
      <c r="S4447" s="30" t="s">
        <v>8782</v>
      </c>
      <c r="T4447" s="13"/>
      <c r="XFD4447" s="53">
        <f t="shared" si="69"/>
        <v>40712</v>
      </c>
    </row>
    <row r="4448" spans="1:20 16384:16384" s="19" customFormat="1" ht="300">
      <c r="A4448" s="13" t="s">
        <v>2</v>
      </c>
      <c r="B4448" s="13" t="s">
        <v>37</v>
      </c>
      <c r="C4448" s="14" t="s">
        <v>16707</v>
      </c>
      <c r="D4448" s="22"/>
      <c r="E4448" s="22"/>
      <c r="F4448" s="22"/>
      <c r="G4448" s="20" t="s">
        <v>5</v>
      </c>
      <c r="H4448" s="25">
        <v>40712</v>
      </c>
      <c r="I4448" s="24">
        <v>40712</v>
      </c>
      <c r="J4448" s="13">
        <v>1</v>
      </c>
      <c r="K4448" s="14" t="s">
        <v>15</v>
      </c>
      <c r="L4448" s="14"/>
      <c r="M4448" s="13" t="s">
        <v>1235</v>
      </c>
      <c r="N4448" s="13" t="s">
        <v>1960</v>
      </c>
      <c r="O4448" s="14" t="s">
        <v>703</v>
      </c>
      <c r="P4448" s="15"/>
      <c r="Q4448" s="15"/>
      <c r="R4448" s="15" t="s">
        <v>19885</v>
      </c>
      <c r="S4448" s="30" t="s">
        <v>8998</v>
      </c>
      <c r="T4448" s="13"/>
      <c r="XFD4448" s="53">
        <f t="shared" si="69"/>
        <v>40713</v>
      </c>
    </row>
    <row r="4449" spans="1:20 16384:16384" s="19" customFormat="1" ht="12">
      <c r="A4449" s="13" t="s">
        <v>2</v>
      </c>
      <c r="B4449" s="13" t="s">
        <v>3</v>
      </c>
      <c r="C4449" s="14" t="s">
        <v>16708</v>
      </c>
      <c r="D4449" s="11"/>
      <c r="E4449" s="14"/>
      <c r="F4449" s="11"/>
      <c r="G4449" s="20" t="s">
        <v>5</v>
      </c>
      <c r="H4449" s="25">
        <v>40712</v>
      </c>
      <c r="I4449" s="24">
        <v>40712</v>
      </c>
      <c r="J4449" s="13">
        <v>1</v>
      </c>
      <c r="K4449" s="14" t="s">
        <v>6595</v>
      </c>
      <c r="L4449" s="14"/>
      <c r="M4449" s="13" t="s">
        <v>1235</v>
      </c>
      <c r="N4449" s="13" t="s">
        <v>1960</v>
      </c>
      <c r="O4449" s="14" t="s">
        <v>703</v>
      </c>
      <c r="P4449" s="15"/>
      <c r="Q4449" s="15"/>
      <c r="R4449" s="15"/>
      <c r="S4449" s="30"/>
      <c r="T4449" s="13"/>
      <c r="XFD4449" s="53">
        <f t="shared" si="69"/>
        <v>40713</v>
      </c>
    </row>
    <row r="4450" spans="1:20 16384:16384" s="19" customFormat="1" ht="180">
      <c r="A4450" s="13" t="s">
        <v>2</v>
      </c>
      <c r="B4450" s="13" t="s">
        <v>3</v>
      </c>
      <c r="C4450" s="14" t="s">
        <v>16709</v>
      </c>
      <c r="D4450" s="22"/>
      <c r="E4450" s="22"/>
      <c r="F4450" s="22"/>
      <c r="G4450" s="20" t="s">
        <v>5</v>
      </c>
      <c r="H4450" s="25">
        <v>40713</v>
      </c>
      <c r="I4450" s="24">
        <v>40713</v>
      </c>
      <c r="J4450" s="13">
        <v>1</v>
      </c>
      <c r="K4450" s="14" t="s">
        <v>2029</v>
      </c>
      <c r="L4450" s="14"/>
      <c r="M4450" s="13" t="s">
        <v>1235</v>
      </c>
      <c r="N4450" s="13" t="s">
        <v>1960</v>
      </c>
      <c r="O4450" s="14" t="s">
        <v>703</v>
      </c>
      <c r="P4450" s="15"/>
      <c r="Q4450" s="15"/>
      <c r="R4450" s="15" t="s">
        <v>20174</v>
      </c>
      <c r="S4450" s="30" t="s">
        <v>20366</v>
      </c>
      <c r="T4450" s="13"/>
      <c r="XFD4450" s="53">
        <f t="shared" si="69"/>
        <v>40714</v>
      </c>
    </row>
    <row r="4451" spans="1:20 16384:16384" s="19" customFormat="1" ht="180">
      <c r="A4451" s="13" t="s">
        <v>2</v>
      </c>
      <c r="B4451" s="13" t="s">
        <v>3</v>
      </c>
      <c r="C4451" s="14" t="s">
        <v>769</v>
      </c>
      <c r="D4451" s="15"/>
      <c r="E4451" s="15"/>
      <c r="F4451" s="15"/>
      <c r="G4451" s="20" t="s">
        <v>5</v>
      </c>
      <c r="H4451" s="25">
        <v>40713</v>
      </c>
      <c r="I4451" s="24">
        <v>40713</v>
      </c>
      <c r="J4451" s="13">
        <v>1</v>
      </c>
      <c r="K4451" s="14" t="s">
        <v>15</v>
      </c>
      <c r="L4451" s="14"/>
      <c r="M4451" s="13" t="s">
        <v>1235</v>
      </c>
      <c r="N4451" s="13" t="s">
        <v>1960</v>
      </c>
      <c r="O4451" s="14" t="s">
        <v>703</v>
      </c>
      <c r="P4451" s="15"/>
      <c r="Q4451" s="15"/>
      <c r="R4451" s="15"/>
      <c r="S4451" s="30" t="s">
        <v>16710</v>
      </c>
      <c r="T4451" s="13"/>
      <c r="XFD4451" s="53">
        <f t="shared" si="69"/>
        <v>40714</v>
      </c>
    </row>
    <row r="4452" spans="1:20 16384:16384" s="19" customFormat="1" ht="192">
      <c r="A4452" s="13" t="s">
        <v>2</v>
      </c>
      <c r="B4452" s="13" t="s">
        <v>3</v>
      </c>
      <c r="C4452" s="14" t="s">
        <v>770</v>
      </c>
      <c r="D4452" s="11" t="s">
        <v>16711</v>
      </c>
      <c r="E4452" s="14"/>
      <c r="F4452" s="11"/>
      <c r="G4452" s="20" t="s">
        <v>5</v>
      </c>
      <c r="H4452" s="25">
        <v>40714</v>
      </c>
      <c r="I4452" s="24">
        <v>40714</v>
      </c>
      <c r="J4452" s="13">
        <v>1</v>
      </c>
      <c r="K4452" s="14" t="s">
        <v>6596</v>
      </c>
      <c r="L4452" s="14"/>
      <c r="M4452" s="13" t="s">
        <v>1235</v>
      </c>
      <c r="N4452" s="13" t="s">
        <v>1960</v>
      </c>
      <c r="O4452" s="14" t="s">
        <v>703</v>
      </c>
      <c r="P4452" s="15"/>
      <c r="Q4452" s="15"/>
      <c r="R4452" s="15" t="s">
        <v>20173</v>
      </c>
      <c r="S4452" s="30" t="s">
        <v>20364</v>
      </c>
      <c r="T4452" s="13"/>
      <c r="XFD4452" s="53">
        <f t="shared" si="69"/>
        <v>40715</v>
      </c>
    </row>
    <row r="4453" spans="1:20 16384:16384" s="19" customFormat="1" ht="240">
      <c r="A4453" s="13" t="s">
        <v>2</v>
      </c>
      <c r="B4453" s="13" t="s">
        <v>3</v>
      </c>
      <c r="C4453" s="14" t="s">
        <v>1122</v>
      </c>
      <c r="D4453" s="15" t="s">
        <v>16712</v>
      </c>
      <c r="E4453" s="15"/>
      <c r="F4453" s="15"/>
      <c r="G4453" s="20" t="s">
        <v>5</v>
      </c>
      <c r="H4453" s="25">
        <v>40715</v>
      </c>
      <c r="I4453" s="24">
        <v>40715</v>
      </c>
      <c r="J4453" s="13">
        <v>1</v>
      </c>
      <c r="K4453" s="14" t="s">
        <v>16713</v>
      </c>
      <c r="L4453" s="14"/>
      <c r="M4453" s="13" t="s">
        <v>1235</v>
      </c>
      <c r="N4453" s="13" t="s">
        <v>1960</v>
      </c>
      <c r="O4453" s="14" t="s">
        <v>703</v>
      </c>
      <c r="P4453" s="15"/>
      <c r="Q4453" s="15"/>
      <c r="R4453" s="15" t="s">
        <v>20365</v>
      </c>
      <c r="S4453" s="30" t="s">
        <v>16714</v>
      </c>
      <c r="T4453" s="13"/>
      <c r="XFD4453" s="53">
        <f t="shared" si="69"/>
        <v>40716</v>
      </c>
    </row>
    <row r="4454" spans="1:20 16384:16384" s="19" customFormat="1" ht="384">
      <c r="A4454" s="13" t="s">
        <v>2</v>
      </c>
      <c r="B4454" s="13" t="s">
        <v>3</v>
      </c>
      <c r="C4454" s="14" t="s">
        <v>771</v>
      </c>
      <c r="D4454" s="22"/>
      <c r="E4454" s="22"/>
      <c r="F4454" s="22"/>
      <c r="G4454" s="20" t="s">
        <v>5</v>
      </c>
      <c r="H4454" s="25">
        <v>40716</v>
      </c>
      <c r="I4454" s="24">
        <v>40716</v>
      </c>
      <c r="J4454" s="13">
        <v>1</v>
      </c>
      <c r="K4454" s="14" t="s">
        <v>8286</v>
      </c>
      <c r="L4454" s="14"/>
      <c r="M4454" s="13" t="s">
        <v>1235</v>
      </c>
      <c r="N4454" s="13" t="s">
        <v>1960</v>
      </c>
      <c r="O4454" s="14" t="s">
        <v>703</v>
      </c>
      <c r="P4454" s="15"/>
      <c r="Q4454" s="15"/>
      <c r="R4454" s="15" t="s">
        <v>19886</v>
      </c>
      <c r="S4454" s="30" t="s">
        <v>3058</v>
      </c>
      <c r="T4454" s="13"/>
      <c r="XFD4454" s="53">
        <f t="shared" si="69"/>
        <v>40717</v>
      </c>
    </row>
    <row r="4455" spans="1:20 16384:16384" s="19" customFormat="1" ht="288">
      <c r="A4455" s="13" t="s">
        <v>2</v>
      </c>
      <c r="B4455" s="13" t="s">
        <v>3</v>
      </c>
      <c r="C4455" s="14" t="s">
        <v>3059</v>
      </c>
      <c r="D4455" s="11" t="s">
        <v>3060</v>
      </c>
      <c r="E4455" s="14"/>
      <c r="F4455" s="11"/>
      <c r="G4455" s="20" t="s">
        <v>5</v>
      </c>
      <c r="H4455" s="25">
        <v>40717</v>
      </c>
      <c r="I4455" s="24">
        <v>40717</v>
      </c>
      <c r="J4455" s="13">
        <v>1</v>
      </c>
      <c r="K4455" s="14" t="s">
        <v>15</v>
      </c>
      <c r="L4455" s="14"/>
      <c r="M4455" s="13" t="s">
        <v>1235</v>
      </c>
      <c r="N4455" s="13" t="s">
        <v>1960</v>
      </c>
      <c r="O4455" s="14" t="s">
        <v>703</v>
      </c>
      <c r="P4455" s="15"/>
      <c r="Q4455" s="15"/>
      <c r="R4455" s="15" t="s">
        <v>16715</v>
      </c>
      <c r="S4455" s="30" t="s">
        <v>16716</v>
      </c>
      <c r="T4455" s="13"/>
      <c r="XFD4455" s="53">
        <f t="shared" si="69"/>
        <v>40718</v>
      </c>
    </row>
    <row r="4456" spans="1:20 16384:16384" s="19" customFormat="1" ht="372">
      <c r="A4456" s="13" t="s">
        <v>2</v>
      </c>
      <c r="B4456" s="13" t="s">
        <v>21</v>
      </c>
      <c r="C4456" s="14" t="s">
        <v>16717</v>
      </c>
      <c r="D4456" s="15"/>
      <c r="E4456" s="15"/>
      <c r="F4456" s="15"/>
      <c r="G4456" s="20" t="s">
        <v>5</v>
      </c>
      <c r="H4456" s="25">
        <v>40718</v>
      </c>
      <c r="I4456" s="24">
        <v>40718</v>
      </c>
      <c r="J4456" s="13">
        <v>1</v>
      </c>
      <c r="K4456" s="14" t="s">
        <v>3061</v>
      </c>
      <c r="L4456" s="14"/>
      <c r="M4456" s="13" t="s">
        <v>1235</v>
      </c>
      <c r="N4456" s="13" t="s">
        <v>1960</v>
      </c>
      <c r="O4456" s="14" t="s">
        <v>703</v>
      </c>
      <c r="P4456" s="15"/>
      <c r="Q4456" s="15"/>
      <c r="R4456" s="15" t="s">
        <v>20367</v>
      </c>
      <c r="S4456" s="30" t="s">
        <v>20368</v>
      </c>
      <c r="T4456" s="13"/>
      <c r="XFD4456" s="53">
        <f t="shared" si="69"/>
        <v>40719</v>
      </c>
    </row>
    <row r="4457" spans="1:20 16384:16384" s="19" customFormat="1" ht="252">
      <c r="A4457" s="13" t="s">
        <v>2</v>
      </c>
      <c r="B4457" s="13" t="s">
        <v>37</v>
      </c>
      <c r="C4457" s="14" t="s">
        <v>773</v>
      </c>
      <c r="D4457" s="22"/>
      <c r="E4457" s="22"/>
      <c r="F4457" s="22"/>
      <c r="G4457" s="20" t="s">
        <v>5</v>
      </c>
      <c r="H4457" s="25">
        <v>40719</v>
      </c>
      <c r="I4457" s="24">
        <v>40719</v>
      </c>
      <c r="J4457" s="13">
        <v>1</v>
      </c>
      <c r="K4457" s="14" t="s">
        <v>15</v>
      </c>
      <c r="L4457" s="14"/>
      <c r="M4457" s="13" t="s">
        <v>1235</v>
      </c>
      <c r="N4457" s="13" t="s">
        <v>1960</v>
      </c>
      <c r="O4457" s="14" t="s">
        <v>703</v>
      </c>
      <c r="P4457" s="15"/>
      <c r="Q4457" s="15"/>
      <c r="R4457" s="15" t="s">
        <v>19887</v>
      </c>
      <c r="S4457" s="30" t="s">
        <v>8999</v>
      </c>
      <c r="T4457" s="13"/>
      <c r="XFD4457" s="53">
        <f t="shared" si="69"/>
        <v>40720</v>
      </c>
    </row>
    <row r="4458" spans="1:20 16384:16384" s="19" customFormat="1" ht="300">
      <c r="A4458" s="13" t="s">
        <v>2</v>
      </c>
      <c r="B4458" s="13" t="s">
        <v>3</v>
      </c>
      <c r="C4458" s="14" t="s">
        <v>772</v>
      </c>
      <c r="D4458" s="11"/>
      <c r="E4458" s="14"/>
      <c r="F4458" s="11"/>
      <c r="G4458" s="20" t="s">
        <v>5</v>
      </c>
      <c r="H4458" s="25">
        <v>40719</v>
      </c>
      <c r="I4458" s="24">
        <v>40719</v>
      </c>
      <c r="J4458" s="13">
        <v>1</v>
      </c>
      <c r="K4458" s="14" t="s">
        <v>6595</v>
      </c>
      <c r="L4458" s="14"/>
      <c r="M4458" s="13" t="s">
        <v>1235</v>
      </c>
      <c r="N4458" s="13" t="s">
        <v>1960</v>
      </c>
      <c r="O4458" s="14" t="s">
        <v>703</v>
      </c>
      <c r="P4458" s="15"/>
      <c r="Q4458" s="15"/>
      <c r="R4458" s="15" t="s">
        <v>20370</v>
      </c>
      <c r="S4458" s="30" t="s">
        <v>20369</v>
      </c>
      <c r="T4458" s="13"/>
      <c r="XFD4458" s="53">
        <f t="shared" si="69"/>
        <v>40720</v>
      </c>
    </row>
    <row r="4459" spans="1:20 16384:16384" s="19" customFormat="1" ht="180">
      <c r="A4459" s="13" t="s">
        <v>2</v>
      </c>
      <c r="B4459" s="13" t="s">
        <v>3</v>
      </c>
      <c r="C4459" s="14" t="s">
        <v>16718</v>
      </c>
      <c r="D4459" s="22"/>
      <c r="E4459" s="22"/>
      <c r="F4459" s="22"/>
      <c r="G4459" s="20" t="s">
        <v>5</v>
      </c>
      <c r="H4459" s="25">
        <v>40720</v>
      </c>
      <c r="I4459" s="24">
        <v>40720</v>
      </c>
      <c r="J4459" s="13">
        <v>1</v>
      </c>
      <c r="K4459" s="14" t="s">
        <v>16719</v>
      </c>
      <c r="L4459" s="14"/>
      <c r="M4459" s="13" t="s">
        <v>1235</v>
      </c>
      <c r="N4459" s="13" t="s">
        <v>1960</v>
      </c>
      <c r="O4459" s="14" t="s">
        <v>703</v>
      </c>
      <c r="P4459" s="15"/>
      <c r="Q4459" s="15"/>
      <c r="R4459" s="15" t="s">
        <v>20398</v>
      </c>
      <c r="S4459" s="30" t="s">
        <v>20399</v>
      </c>
      <c r="T4459" s="13"/>
      <c r="XFD4459" s="53">
        <f t="shared" si="69"/>
        <v>40721</v>
      </c>
    </row>
    <row r="4460" spans="1:20 16384:16384" s="19" customFormat="1" ht="108">
      <c r="A4460" s="13" t="s">
        <v>2</v>
      </c>
      <c r="B4460" s="13" t="s">
        <v>3</v>
      </c>
      <c r="C4460" s="14" t="s">
        <v>774</v>
      </c>
      <c r="D4460" s="15"/>
      <c r="E4460" s="15"/>
      <c r="F4460" s="15"/>
      <c r="G4460" s="20" t="s">
        <v>5</v>
      </c>
      <c r="H4460" s="25">
        <v>40720</v>
      </c>
      <c r="I4460" s="24">
        <v>40720</v>
      </c>
      <c r="J4460" s="13">
        <v>1</v>
      </c>
      <c r="K4460" s="14" t="s">
        <v>15</v>
      </c>
      <c r="L4460" s="14"/>
      <c r="M4460" s="13" t="s">
        <v>1235</v>
      </c>
      <c r="N4460" s="13" t="s">
        <v>1960</v>
      </c>
      <c r="O4460" s="14" t="s">
        <v>703</v>
      </c>
      <c r="P4460" s="15"/>
      <c r="Q4460" s="15"/>
      <c r="R4460" s="15" t="s">
        <v>19888</v>
      </c>
      <c r="S4460" s="30" t="s">
        <v>16720</v>
      </c>
      <c r="T4460" s="13"/>
      <c r="XFD4460" s="53">
        <f t="shared" si="69"/>
        <v>40721</v>
      </c>
    </row>
    <row r="4461" spans="1:20 16384:16384" s="19" customFormat="1" ht="409.5">
      <c r="A4461" s="13" t="s">
        <v>2</v>
      </c>
      <c r="B4461" s="13" t="s">
        <v>21</v>
      </c>
      <c r="C4461" s="14" t="s">
        <v>775</v>
      </c>
      <c r="D4461" s="11" t="s">
        <v>16721</v>
      </c>
      <c r="E4461" s="14"/>
      <c r="F4461" s="11"/>
      <c r="G4461" s="20" t="s">
        <v>5</v>
      </c>
      <c r="H4461" s="25">
        <v>40721</v>
      </c>
      <c r="I4461" s="24">
        <v>40721</v>
      </c>
      <c r="J4461" s="13">
        <v>1</v>
      </c>
      <c r="K4461" s="14" t="s">
        <v>3062</v>
      </c>
      <c r="L4461" s="14"/>
      <c r="M4461" s="13" t="s">
        <v>1235</v>
      </c>
      <c r="N4461" s="13" t="s">
        <v>1960</v>
      </c>
      <c r="O4461" s="14" t="s">
        <v>703</v>
      </c>
      <c r="P4461" s="15"/>
      <c r="Q4461" s="15"/>
      <c r="R4461" s="15" t="s">
        <v>196</v>
      </c>
      <c r="S4461" s="30" t="s">
        <v>9000</v>
      </c>
      <c r="T4461" s="13"/>
      <c r="XFD4461" s="53">
        <f t="shared" si="69"/>
        <v>40722</v>
      </c>
    </row>
    <row r="4462" spans="1:20 16384:16384" s="19" customFormat="1" ht="300">
      <c r="A4462" s="13" t="s">
        <v>2</v>
      </c>
      <c r="B4462" s="13" t="s">
        <v>3</v>
      </c>
      <c r="C4462" s="14" t="s">
        <v>16722</v>
      </c>
      <c r="D4462" s="15" t="s">
        <v>16629</v>
      </c>
      <c r="E4462" s="15"/>
      <c r="F4462" s="15"/>
      <c r="G4462" s="20" t="s">
        <v>5</v>
      </c>
      <c r="H4462" s="25">
        <v>40722</v>
      </c>
      <c r="I4462" s="24">
        <v>40722</v>
      </c>
      <c r="J4462" s="13">
        <v>1</v>
      </c>
      <c r="K4462" s="14" t="s">
        <v>703</v>
      </c>
      <c r="L4462" s="14"/>
      <c r="M4462" s="13" t="s">
        <v>1235</v>
      </c>
      <c r="N4462" s="13" t="s">
        <v>1960</v>
      </c>
      <c r="O4462" s="14" t="s">
        <v>703</v>
      </c>
      <c r="P4462" s="15"/>
      <c r="Q4462" s="15"/>
      <c r="R4462" s="15"/>
      <c r="S4462" s="30" t="s">
        <v>20400</v>
      </c>
      <c r="T4462" s="13"/>
      <c r="XFD4462" s="53">
        <f t="shared" si="69"/>
        <v>40723</v>
      </c>
    </row>
    <row r="4463" spans="1:20 16384:16384" s="19" customFormat="1" ht="409.5">
      <c r="A4463" s="13" t="s">
        <v>2</v>
      </c>
      <c r="B4463" s="13" t="s">
        <v>37</v>
      </c>
      <c r="C4463" s="22" t="s">
        <v>16723</v>
      </c>
      <c r="D4463" s="14" t="s">
        <v>3063</v>
      </c>
      <c r="E4463" s="22"/>
      <c r="F4463" s="22"/>
      <c r="G4463" s="20" t="s">
        <v>5</v>
      </c>
      <c r="H4463" s="25">
        <v>40724</v>
      </c>
      <c r="I4463" s="24">
        <v>40724</v>
      </c>
      <c r="J4463" s="13">
        <v>1</v>
      </c>
      <c r="K4463" s="14" t="s">
        <v>6096</v>
      </c>
      <c r="L4463" s="14"/>
      <c r="M4463" s="13" t="s">
        <v>1235</v>
      </c>
      <c r="N4463" s="13" t="s">
        <v>1960</v>
      </c>
      <c r="O4463" s="14" t="s">
        <v>703</v>
      </c>
      <c r="P4463" s="15"/>
      <c r="Q4463" s="15"/>
      <c r="R4463" s="15"/>
      <c r="S4463" s="30" t="s">
        <v>9001</v>
      </c>
      <c r="T4463" s="13"/>
      <c r="XFD4463" s="53">
        <f t="shared" si="69"/>
        <v>40725</v>
      </c>
    </row>
    <row r="4464" spans="1:20 16384:16384" s="19" customFormat="1" ht="12">
      <c r="A4464" s="13" t="s">
        <v>2</v>
      </c>
      <c r="B4464" s="13" t="s">
        <v>37</v>
      </c>
      <c r="C4464" s="14" t="s">
        <v>16724</v>
      </c>
      <c r="D4464" s="11"/>
      <c r="E4464" s="14"/>
      <c r="F4464" s="11"/>
      <c r="G4464" s="20" t="s">
        <v>5</v>
      </c>
      <c r="H4464" s="25">
        <v>40725</v>
      </c>
      <c r="I4464" s="24">
        <v>40725</v>
      </c>
      <c r="J4464" s="13">
        <v>1</v>
      </c>
      <c r="K4464" s="14" t="s">
        <v>6625</v>
      </c>
      <c r="L4464" s="14"/>
      <c r="M4464" s="13" t="s">
        <v>1235</v>
      </c>
      <c r="N4464" s="13" t="s">
        <v>1960</v>
      </c>
      <c r="O4464" s="14" t="s">
        <v>703</v>
      </c>
      <c r="P4464" s="15"/>
      <c r="Q4464" s="15"/>
      <c r="R4464" s="15"/>
      <c r="S4464" s="30"/>
      <c r="T4464" s="13"/>
      <c r="XFD4464" s="53">
        <f t="shared" si="69"/>
        <v>40726</v>
      </c>
    </row>
    <row r="4465" spans="1:20 16384:16384" s="19" customFormat="1" ht="216">
      <c r="A4465" s="13" t="s">
        <v>2</v>
      </c>
      <c r="B4465" s="13" t="s">
        <v>3</v>
      </c>
      <c r="C4465" s="14" t="s">
        <v>16725</v>
      </c>
      <c r="D4465" s="15"/>
      <c r="E4465" s="15"/>
      <c r="F4465" s="15"/>
      <c r="G4465" s="20" t="s">
        <v>5</v>
      </c>
      <c r="H4465" s="25">
        <v>40726</v>
      </c>
      <c r="I4465" s="24">
        <v>40726</v>
      </c>
      <c r="J4465" s="13">
        <v>1</v>
      </c>
      <c r="K4465" s="14" t="s">
        <v>237</v>
      </c>
      <c r="L4465" s="14"/>
      <c r="M4465" s="13" t="s">
        <v>1235</v>
      </c>
      <c r="N4465" s="13" t="s">
        <v>1960</v>
      </c>
      <c r="O4465" s="14" t="s">
        <v>703</v>
      </c>
      <c r="P4465" s="15"/>
      <c r="Q4465" s="15"/>
      <c r="R4465" s="15" t="s">
        <v>20371</v>
      </c>
      <c r="S4465" s="30" t="s">
        <v>20372</v>
      </c>
      <c r="T4465" s="13"/>
      <c r="XFD4465" s="53">
        <f t="shared" si="69"/>
        <v>40727</v>
      </c>
    </row>
    <row r="4466" spans="1:20 16384:16384" s="19" customFormat="1" ht="384">
      <c r="A4466" s="13" t="s">
        <v>2</v>
      </c>
      <c r="B4466" s="13" t="s">
        <v>3</v>
      </c>
      <c r="C4466" s="14" t="s">
        <v>16726</v>
      </c>
      <c r="D4466" s="22"/>
      <c r="E4466" s="22"/>
      <c r="F4466" s="22"/>
      <c r="G4466" s="20" t="s">
        <v>5</v>
      </c>
      <c r="H4466" s="25">
        <v>40728</v>
      </c>
      <c r="I4466" s="24">
        <v>40728</v>
      </c>
      <c r="J4466" s="13">
        <v>1</v>
      </c>
      <c r="K4466" s="14" t="s">
        <v>16182</v>
      </c>
      <c r="L4466" s="14"/>
      <c r="M4466" s="13" t="s">
        <v>1235</v>
      </c>
      <c r="N4466" s="13" t="s">
        <v>1960</v>
      </c>
      <c r="O4466" s="14" t="s">
        <v>703</v>
      </c>
      <c r="P4466" s="15"/>
      <c r="Q4466" s="15"/>
      <c r="R4466" s="15" t="s">
        <v>19889</v>
      </c>
      <c r="S4466" s="30" t="s">
        <v>16727</v>
      </c>
      <c r="T4466" s="13"/>
      <c r="XFD4466" s="53">
        <f t="shared" si="69"/>
        <v>40729</v>
      </c>
    </row>
    <row r="4467" spans="1:20 16384:16384" s="19" customFormat="1" ht="396">
      <c r="A4467" s="13" t="s">
        <v>2</v>
      </c>
      <c r="B4467" s="13" t="s">
        <v>37</v>
      </c>
      <c r="C4467" s="14" t="s">
        <v>776</v>
      </c>
      <c r="D4467" s="11"/>
      <c r="E4467" s="14"/>
      <c r="F4467" s="11"/>
      <c r="G4467" s="20" t="s">
        <v>5</v>
      </c>
      <c r="H4467" s="25">
        <v>40729</v>
      </c>
      <c r="I4467" s="24">
        <v>40729</v>
      </c>
      <c r="J4467" s="13">
        <v>1</v>
      </c>
      <c r="K4467" s="14" t="s">
        <v>6651</v>
      </c>
      <c r="L4467" s="14"/>
      <c r="M4467" s="13" t="s">
        <v>1235</v>
      </c>
      <c r="N4467" s="13" t="s">
        <v>1960</v>
      </c>
      <c r="O4467" s="14" t="s">
        <v>703</v>
      </c>
      <c r="P4467" s="15"/>
      <c r="Q4467" s="15"/>
      <c r="R4467" s="15" t="s">
        <v>20373</v>
      </c>
      <c r="S4467" s="30" t="s">
        <v>9002</v>
      </c>
      <c r="T4467" s="13"/>
      <c r="XFD4467" s="53">
        <f t="shared" si="69"/>
        <v>40730</v>
      </c>
    </row>
    <row r="4468" spans="1:20 16384:16384" s="19" customFormat="1" ht="396">
      <c r="A4468" s="13" t="s">
        <v>2</v>
      </c>
      <c r="B4468" s="13" t="s">
        <v>3</v>
      </c>
      <c r="C4468" s="14" t="s">
        <v>16728</v>
      </c>
      <c r="D4468" s="15" t="s">
        <v>16729</v>
      </c>
      <c r="E4468" s="15"/>
      <c r="F4468" s="15"/>
      <c r="G4468" s="20" t="s">
        <v>5</v>
      </c>
      <c r="H4468" s="25">
        <v>40730</v>
      </c>
      <c r="I4468" s="24">
        <v>40730</v>
      </c>
      <c r="J4468" s="13">
        <v>1</v>
      </c>
      <c r="K4468" s="14" t="s">
        <v>12482</v>
      </c>
      <c r="L4468" s="14"/>
      <c r="M4468" s="13" t="s">
        <v>1235</v>
      </c>
      <c r="N4468" s="13" t="s">
        <v>1960</v>
      </c>
      <c r="O4468" s="14" t="s">
        <v>703</v>
      </c>
      <c r="P4468" s="15"/>
      <c r="Q4468" s="15"/>
      <c r="R4468" s="15" t="s">
        <v>20401</v>
      </c>
      <c r="S4468" s="30" t="s">
        <v>20402</v>
      </c>
      <c r="T4468" s="13"/>
      <c r="XFD4468" s="53">
        <f t="shared" si="69"/>
        <v>40731</v>
      </c>
    </row>
    <row r="4469" spans="1:20 16384:16384" s="19" customFormat="1" ht="300">
      <c r="A4469" s="13" t="s">
        <v>2</v>
      </c>
      <c r="B4469" s="13" t="s">
        <v>3</v>
      </c>
      <c r="C4469" s="14" t="s">
        <v>777</v>
      </c>
      <c r="D4469" s="22"/>
      <c r="E4469" s="22"/>
      <c r="F4469" s="22"/>
      <c r="G4469" s="20" t="s">
        <v>5</v>
      </c>
      <c r="H4469" s="25">
        <v>40732</v>
      </c>
      <c r="I4469" s="24">
        <v>40732</v>
      </c>
      <c r="J4469" s="13">
        <v>1</v>
      </c>
      <c r="K4469" s="14" t="s">
        <v>241</v>
      </c>
      <c r="L4469" s="14"/>
      <c r="M4469" s="13" t="s">
        <v>1235</v>
      </c>
      <c r="N4469" s="13" t="s">
        <v>1960</v>
      </c>
      <c r="O4469" s="14" t="s">
        <v>703</v>
      </c>
      <c r="P4469" s="15"/>
      <c r="Q4469" s="15"/>
      <c r="R4469" s="15" t="s">
        <v>19890</v>
      </c>
      <c r="S4469" s="30" t="s">
        <v>16730</v>
      </c>
      <c r="T4469" s="13"/>
      <c r="XFD4469" s="53">
        <f t="shared" si="69"/>
        <v>40733</v>
      </c>
    </row>
    <row r="4470" spans="1:20 16384:16384" s="19" customFormat="1" ht="300">
      <c r="A4470" s="13" t="s">
        <v>2</v>
      </c>
      <c r="B4470" s="13" t="s">
        <v>21</v>
      </c>
      <c r="C4470" s="14" t="s">
        <v>16731</v>
      </c>
      <c r="D4470" s="11"/>
      <c r="E4470" s="14"/>
      <c r="F4470" s="11"/>
      <c r="G4470" s="20" t="s">
        <v>5</v>
      </c>
      <c r="H4470" s="25">
        <v>40733</v>
      </c>
      <c r="I4470" s="24">
        <v>40733</v>
      </c>
      <c r="J4470" s="13">
        <v>1</v>
      </c>
      <c r="K4470" s="14" t="s">
        <v>924</v>
      </c>
      <c r="L4470" s="14"/>
      <c r="M4470" s="13" t="s">
        <v>1235</v>
      </c>
      <c r="N4470" s="13" t="s">
        <v>1960</v>
      </c>
      <c r="O4470" s="14" t="s">
        <v>703</v>
      </c>
      <c r="P4470" s="15"/>
      <c r="Q4470" s="15"/>
      <c r="R4470" s="15" t="s">
        <v>20374</v>
      </c>
      <c r="S4470" s="30" t="s">
        <v>9003</v>
      </c>
      <c r="T4470" s="13"/>
      <c r="XFD4470" s="53">
        <f t="shared" si="69"/>
        <v>40734</v>
      </c>
    </row>
    <row r="4471" spans="1:20 16384:16384" s="19" customFormat="1" ht="24">
      <c r="A4471" s="13" t="s">
        <v>2</v>
      </c>
      <c r="B4471" s="13" t="s">
        <v>3</v>
      </c>
      <c r="C4471" s="14" t="s">
        <v>16732</v>
      </c>
      <c r="D4471" s="15"/>
      <c r="E4471" s="15"/>
      <c r="F4471" s="15"/>
      <c r="G4471" s="20" t="s">
        <v>94</v>
      </c>
      <c r="H4471" s="25">
        <v>40734</v>
      </c>
      <c r="I4471" s="24">
        <v>40734</v>
      </c>
      <c r="J4471" s="13">
        <v>1</v>
      </c>
      <c r="K4471" s="14" t="s">
        <v>2629</v>
      </c>
      <c r="L4471" s="14"/>
      <c r="M4471" s="13" t="s">
        <v>1235</v>
      </c>
      <c r="N4471" s="13" t="s">
        <v>1960</v>
      </c>
      <c r="O4471" s="14" t="s">
        <v>703</v>
      </c>
      <c r="P4471" s="15"/>
      <c r="Q4471" s="15"/>
      <c r="R4471" s="15"/>
      <c r="S4471" s="30"/>
      <c r="T4471" s="13"/>
      <c r="XFD4471" s="53">
        <f t="shared" si="69"/>
        <v>40735</v>
      </c>
    </row>
    <row r="4472" spans="1:20 16384:16384" s="19" customFormat="1" ht="12">
      <c r="A4472" s="13" t="s">
        <v>2</v>
      </c>
      <c r="B4472" s="13" t="s">
        <v>3</v>
      </c>
      <c r="C4472" s="14" t="s">
        <v>16733</v>
      </c>
      <c r="D4472" s="22" t="s">
        <v>16734</v>
      </c>
      <c r="E4472" s="22"/>
      <c r="F4472" s="22"/>
      <c r="G4472" s="20" t="s">
        <v>5</v>
      </c>
      <c r="H4472" s="25">
        <v>40735</v>
      </c>
      <c r="I4472" s="24">
        <v>40735</v>
      </c>
      <c r="J4472" s="13">
        <v>1</v>
      </c>
      <c r="K4472" s="14" t="s">
        <v>16583</v>
      </c>
      <c r="L4472" s="14"/>
      <c r="M4472" s="13" t="s">
        <v>1235</v>
      </c>
      <c r="N4472" s="13" t="s">
        <v>1960</v>
      </c>
      <c r="O4472" s="14" t="s">
        <v>703</v>
      </c>
      <c r="P4472" s="15"/>
      <c r="Q4472" s="15"/>
      <c r="R4472" s="15"/>
      <c r="S4472" s="30"/>
      <c r="T4472" s="13"/>
      <c r="XFD4472" s="53">
        <f t="shared" si="69"/>
        <v>40736</v>
      </c>
    </row>
    <row r="4473" spans="1:20 16384:16384" s="19" customFormat="1" ht="409.5">
      <c r="A4473" s="13" t="s">
        <v>2</v>
      </c>
      <c r="B4473" s="13" t="s">
        <v>37</v>
      </c>
      <c r="C4473" s="14" t="s">
        <v>778</v>
      </c>
      <c r="D4473" s="11"/>
      <c r="E4473" s="14"/>
      <c r="F4473" s="11"/>
      <c r="G4473" s="20" t="s">
        <v>5</v>
      </c>
      <c r="H4473" s="25">
        <v>40736</v>
      </c>
      <c r="I4473" s="24">
        <v>40736</v>
      </c>
      <c r="J4473" s="13">
        <v>1</v>
      </c>
      <c r="K4473" s="14" t="s">
        <v>6096</v>
      </c>
      <c r="L4473" s="14"/>
      <c r="M4473" s="13" t="s">
        <v>1235</v>
      </c>
      <c r="N4473" s="13" t="s">
        <v>1960</v>
      </c>
      <c r="O4473" s="14" t="s">
        <v>703</v>
      </c>
      <c r="P4473" s="15"/>
      <c r="Q4473" s="15"/>
      <c r="R4473" s="15" t="s">
        <v>19891</v>
      </c>
      <c r="S4473" s="30" t="s">
        <v>20375</v>
      </c>
      <c r="T4473" s="13"/>
      <c r="XFD4473" s="53">
        <f t="shared" si="69"/>
        <v>40737</v>
      </c>
    </row>
    <row r="4474" spans="1:20 16384:16384" s="19" customFormat="1" ht="108">
      <c r="A4474" s="13" t="s">
        <v>2</v>
      </c>
      <c r="B4474" s="13" t="s">
        <v>3</v>
      </c>
      <c r="C4474" s="14" t="s">
        <v>16735</v>
      </c>
      <c r="D4474" s="15"/>
      <c r="E4474" s="15"/>
      <c r="F4474" s="15"/>
      <c r="G4474" s="20" t="s">
        <v>5</v>
      </c>
      <c r="H4474" s="25">
        <v>40737</v>
      </c>
      <c r="I4474" s="24">
        <v>40737</v>
      </c>
      <c r="J4474" s="13">
        <v>1</v>
      </c>
      <c r="K4474" s="14" t="s">
        <v>2485</v>
      </c>
      <c r="L4474" s="14"/>
      <c r="M4474" s="13" t="s">
        <v>1235</v>
      </c>
      <c r="N4474" s="13" t="s">
        <v>1960</v>
      </c>
      <c r="O4474" s="14" t="s">
        <v>703</v>
      </c>
      <c r="P4474" s="15"/>
      <c r="Q4474" s="15"/>
      <c r="R4474" s="15" t="s">
        <v>20403</v>
      </c>
      <c r="S4474" s="30" t="s">
        <v>9004</v>
      </c>
      <c r="T4474" s="13"/>
      <c r="XFD4474" s="53">
        <f t="shared" si="69"/>
        <v>40738</v>
      </c>
    </row>
    <row r="4475" spans="1:20 16384:16384" s="19" customFormat="1" ht="204">
      <c r="A4475" s="13" t="s">
        <v>2</v>
      </c>
      <c r="B4475" s="13" t="s">
        <v>3</v>
      </c>
      <c r="C4475" s="14" t="s">
        <v>779</v>
      </c>
      <c r="D4475" s="22" t="s">
        <v>16736</v>
      </c>
      <c r="E4475" s="22"/>
      <c r="F4475" s="22"/>
      <c r="G4475" s="20" t="s">
        <v>5</v>
      </c>
      <c r="H4475" s="25">
        <v>40738</v>
      </c>
      <c r="I4475" s="24">
        <v>40738</v>
      </c>
      <c r="J4475" s="13">
        <v>1</v>
      </c>
      <c r="K4475" s="14" t="s">
        <v>240</v>
      </c>
      <c r="L4475" s="14"/>
      <c r="M4475" s="13" t="s">
        <v>1235</v>
      </c>
      <c r="N4475" s="13" t="s">
        <v>1960</v>
      </c>
      <c r="O4475" s="14" t="s">
        <v>703</v>
      </c>
      <c r="P4475" s="15"/>
      <c r="Q4475" s="15"/>
      <c r="R4475" s="15" t="s">
        <v>19920</v>
      </c>
      <c r="S4475" s="30" t="s">
        <v>20404</v>
      </c>
      <c r="T4475" s="13"/>
      <c r="XFD4475" s="53">
        <f t="shared" si="69"/>
        <v>40739</v>
      </c>
    </row>
    <row r="4476" spans="1:20 16384:16384" s="19" customFormat="1" ht="408">
      <c r="A4476" s="13" t="s">
        <v>2</v>
      </c>
      <c r="B4476" s="13" t="s">
        <v>3</v>
      </c>
      <c r="C4476" s="14" t="s">
        <v>780</v>
      </c>
      <c r="D4476" s="11"/>
      <c r="E4476" s="14"/>
      <c r="F4476" s="11"/>
      <c r="G4476" s="20" t="s">
        <v>5</v>
      </c>
      <c r="H4476" s="25">
        <v>40739</v>
      </c>
      <c r="I4476" s="24">
        <v>40739</v>
      </c>
      <c r="J4476" s="13">
        <v>1</v>
      </c>
      <c r="K4476" s="14" t="s">
        <v>12482</v>
      </c>
      <c r="L4476" s="14"/>
      <c r="M4476" s="13" t="s">
        <v>1235</v>
      </c>
      <c r="N4476" s="13" t="s">
        <v>1960</v>
      </c>
      <c r="O4476" s="14" t="s">
        <v>703</v>
      </c>
      <c r="P4476" s="15"/>
      <c r="Q4476" s="15"/>
      <c r="R4476" s="15" t="s">
        <v>19892</v>
      </c>
      <c r="S4476" s="30" t="s">
        <v>20376</v>
      </c>
      <c r="T4476" s="13"/>
      <c r="XFD4476" s="53">
        <f t="shared" si="69"/>
        <v>40740</v>
      </c>
    </row>
    <row r="4477" spans="1:20 16384:16384" s="19" customFormat="1" ht="409.5">
      <c r="A4477" s="13" t="s">
        <v>2</v>
      </c>
      <c r="B4477" s="13" t="s">
        <v>37</v>
      </c>
      <c r="C4477" s="14" t="s">
        <v>781</v>
      </c>
      <c r="D4477" s="15"/>
      <c r="E4477" s="15"/>
      <c r="F4477" s="15"/>
      <c r="G4477" s="20" t="s">
        <v>5</v>
      </c>
      <c r="H4477" s="25">
        <v>40740</v>
      </c>
      <c r="I4477" s="24">
        <v>40740</v>
      </c>
      <c r="J4477" s="13">
        <v>1</v>
      </c>
      <c r="K4477" s="14" t="s">
        <v>6096</v>
      </c>
      <c r="L4477" s="14"/>
      <c r="M4477" s="13" t="s">
        <v>1235</v>
      </c>
      <c r="N4477" s="13" t="s">
        <v>1960</v>
      </c>
      <c r="O4477" s="14" t="s">
        <v>703</v>
      </c>
      <c r="P4477" s="15"/>
      <c r="Q4477" s="15"/>
      <c r="R4477" s="15" t="s">
        <v>20405</v>
      </c>
      <c r="S4477" s="30" t="s">
        <v>20406</v>
      </c>
      <c r="T4477" s="13"/>
      <c r="XFD4477" s="53">
        <f t="shared" si="69"/>
        <v>40741</v>
      </c>
    </row>
    <row r="4478" spans="1:20 16384:16384" s="19" customFormat="1" ht="204">
      <c r="A4478" s="13" t="s">
        <v>2</v>
      </c>
      <c r="B4478" s="13" t="s">
        <v>3</v>
      </c>
      <c r="C4478" s="14" t="s">
        <v>1031</v>
      </c>
      <c r="D4478" s="22"/>
      <c r="E4478" s="22"/>
      <c r="F4478" s="22"/>
      <c r="G4478" s="20" t="s">
        <v>5</v>
      </c>
      <c r="H4478" s="25">
        <v>40744</v>
      </c>
      <c r="I4478" s="24">
        <v>40744</v>
      </c>
      <c r="J4478" s="13">
        <v>1</v>
      </c>
      <c r="K4478" s="14" t="s">
        <v>16737</v>
      </c>
      <c r="L4478" s="14"/>
      <c r="M4478" s="13" t="s">
        <v>1235</v>
      </c>
      <c r="N4478" s="13" t="s">
        <v>1960</v>
      </c>
      <c r="O4478" s="14" t="s">
        <v>703</v>
      </c>
      <c r="P4478" s="15"/>
      <c r="Q4478" s="15"/>
      <c r="R4478" s="15" t="s">
        <v>19919</v>
      </c>
      <c r="S4478" s="30" t="s">
        <v>16738</v>
      </c>
      <c r="T4478" s="13"/>
      <c r="XFD4478" s="53">
        <f t="shared" si="69"/>
        <v>40745</v>
      </c>
    </row>
    <row r="4479" spans="1:20 16384:16384" s="19" customFormat="1" ht="12">
      <c r="A4479" s="20" t="s">
        <v>2</v>
      </c>
      <c r="B4479" s="13" t="s">
        <v>3</v>
      </c>
      <c r="C4479" s="14" t="s">
        <v>3064</v>
      </c>
      <c r="D4479" s="11"/>
      <c r="E4479" s="14"/>
      <c r="F4479" s="11"/>
      <c r="G4479" s="20" t="s">
        <v>5</v>
      </c>
      <c r="H4479" s="25">
        <v>40745</v>
      </c>
      <c r="I4479" s="24">
        <v>40745</v>
      </c>
      <c r="J4479" s="13">
        <v>1</v>
      </c>
      <c r="K4479" s="14"/>
      <c r="L4479" s="14"/>
      <c r="M4479" s="13" t="s">
        <v>1235</v>
      </c>
      <c r="N4479" s="13" t="s">
        <v>1960</v>
      </c>
      <c r="O4479" s="14" t="s">
        <v>703</v>
      </c>
      <c r="P4479" s="15"/>
      <c r="Q4479" s="15"/>
      <c r="R4479" s="15"/>
      <c r="S4479" s="30"/>
      <c r="T4479" s="13"/>
      <c r="XFD4479" s="53">
        <f t="shared" si="69"/>
        <v>40746</v>
      </c>
    </row>
    <row r="4480" spans="1:20 16384:16384" s="19" customFormat="1" ht="409.5">
      <c r="A4480" s="13" t="s">
        <v>2</v>
      </c>
      <c r="B4480" s="13" t="s">
        <v>21</v>
      </c>
      <c r="C4480" s="14" t="s">
        <v>782</v>
      </c>
      <c r="D4480" s="15"/>
      <c r="E4480" s="15"/>
      <c r="F4480" s="15"/>
      <c r="G4480" s="20" t="s">
        <v>5</v>
      </c>
      <c r="H4480" s="25">
        <v>40746</v>
      </c>
      <c r="I4480" s="24">
        <v>40746</v>
      </c>
      <c r="J4480" s="13">
        <v>1</v>
      </c>
      <c r="K4480" s="14" t="s">
        <v>1361</v>
      </c>
      <c r="L4480" s="14"/>
      <c r="M4480" s="13" t="s">
        <v>1235</v>
      </c>
      <c r="N4480" s="13" t="s">
        <v>1960</v>
      </c>
      <c r="O4480" s="14" t="s">
        <v>703</v>
      </c>
      <c r="P4480" s="15"/>
      <c r="Q4480" s="15"/>
      <c r="R4480" s="15" t="s">
        <v>19893</v>
      </c>
      <c r="S4480" s="30" t="s">
        <v>20377</v>
      </c>
      <c r="T4480" s="13"/>
      <c r="XFD4480" s="53">
        <f t="shared" si="69"/>
        <v>40747</v>
      </c>
    </row>
    <row r="4481" spans="1:20 16384:16384" s="19" customFormat="1" ht="348">
      <c r="A4481" s="13" t="s">
        <v>2</v>
      </c>
      <c r="B4481" s="13" t="s">
        <v>37</v>
      </c>
      <c r="C4481" s="14" t="s">
        <v>784</v>
      </c>
      <c r="D4481" s="11"/>
      <c r="E4481" s="14"/>
      <c r="F4481" s="11"/>
      <c r="G4481" s="20" t="s">
        <v>5</v>
      </c>
      <c r="H4481" s="25">
        <v>40747</v>
      </c>
      <c r="I4481" s="24">
        <v>40747</v>
      </c>
      <c r="J4481" s="13">
        <v>1</v>
      </c>
      <c r="K4481" s="14" t="s">
        <v>12490</v>
      </c>
      <c r="L4481" s="14"/>
      <c r="M4481" s="13" t="s">
        <v>1235</v>
      </c>
      <c r="N4481" s="13" t="s">
        <v>1960</v>
      </c>
      <c r="O4481" s="14" t="s">
        <v>703</v>
      </c>
      <c r="P4481" s="15"/>
      <c r="Q4481" s="15"/>
      <c r="R4481" s="15" t="s">
        <v>19918</v>
      </c>
      <c r="S4481" s="30" t="s">
        <v>9005</v>
      </c>
      <c r="T4481" s="13"/>
      <c r="XFD4481" s="53">
        <f t="shared" si="69"/>
        <v>40748</v>
      </c>
    </row>
    <row r="4482" spans="1:20 16384:16384" s="19" customFormat="1" ht="12">
      <c r="A4482" s="13" t="s">
        <v>2</v>
      </c>
      <c r="B4482" s="13" t="s">
        <v>3</v>
      </c>
      <c r="C4482" s="14" t="s">
        <v>783</v>
      </c>
      <c r="D4482" s="22"/>
      <c r="E4482" s="22"/>
      <c r="F4482" s="22"/>
      <c r="G4482" s="20" t="s">
        <v>5</v>
      </c>
      <c r="H4482" s="25">
        <v>40747</v>
      </c>
      <c r="I4482" s="24">
        <v>40747</v>
      </c>
      <c r="J4482" s="13">
        <v>1</v>
      </c>
      <c r="K4482" s="14" t="s">
        <v>6096</v>
      </c>
      <c r="L4482" s="14"/>
      <c r="M4482" s="13" t="s">
        <v>1235</v>
      </c>
      <c r="N4482" s="13" t="s">
        <v>1960</v>
      </c>
      <c r="O4482" s="14" t="s">
        <v>703</v>
      </c>
      <c r="P4482" s="15"/>
      <c r="Q4482" s="15"/>
      <c r="R4482" s="15"/>
      <c r="S4482" s="30"/>
      <c r="T4482" s="13"/>
      <c r="XFD4482" s="53">
        <f t="shared" si="69"/>
        <v>40748</v>
      </c>
    </row>
    <row r="4483" spans="1:20 16384:16384" s="19" customFormat="1" ht="228">
      <c r="A4483" s="13" t="s">
        <v>2</v>
      </c>
      <c r="B4483" s="13" t="s">
        <v>3</v>
      </c>
      <c r="C4483" s="14" t="s">
        <v>16739</v>
      </c>
      <c r="D4483" s="15"/>
      <c r="E4483" s="15"/>
      <c r="F4483" s="15"/>
      <c r="G4483" s="20" t="s">
        <v>5</v>
      </c>
      <c r="H4483" s="25">
        <v>40748</v>
      </c>
      <c r="I4483" s="24">
        <v>40748</v>
      </c>
      <c r="J4483" s="13">
        <v>1</v>
      </c>
      <c r="K4483" s="14" t="s">
        <v>6096</v>
      </c>
      <c r="L4483" s="14"/>
      <c r="M4483" s="13" t="s">
        <v>1235</v>
      </c>
      <c r="N4483" s="13" t="s">
        <v>1960</v>
      </c>
      <c r="O4483" s="14" t="s">
        <v>703</v>
      </c>
      <c r="P4483" s="15"/>
      <c r="Q4483" s="15"/>
      <c r="R4483" s="15" t="s">
        <v>20378</v>
      </c>
      <c r="S4483" s="30" t="s">
        <v>20407</v>
      </c>
      <c r="T4483" s="13"/>
      <c r="XFD4483" s="53">
        <f t="shared" si="69"/>
        <v>40749</v>
      </c>
    </row>
    <row r="4484" spans="1:20 16384:16384" s="19" customFormat="1" ht="384">
      <c r="A4484" s="13" t="s">
        <v>2</v>
      </c>
      <c r="B4484" s="13" t="s">
        <v>3</v>
      </c>
      <c r="C4484" s="14" t="s">
        <v>785</v>
      </c>
      <c r="D4484" s="22" t="s">
        <v>16576</v>
      </c>
      <c r="E4484" s="22"/>
      <c r="F4484" s="22"/>
      <c r="G4484" s="20" t="s">
        <v>5</v>
      </c>
      <c r="H4484" s="25">
        <v>40749</v>
      </c>
      <c r="I4484" s="24">
        <v>40749</v>
      </c>
      <c r="J4484" s="13">
        <v>1</v>
      </c>
      <c r="K4484" s="14" t="s">
        <v>16740</v>
      </c>
      <c r="L4484" s="14"/>
      <c r="M4484" s="13" t="s">
        <v>1235</v>
      </c>
      <c r="N4484" s="13" t="s">
        <v>1960</v>
      </c>
      <c r="O4484" s="14" t="s">
        <v>703</v>
      </c>
      <c r="P4484" s="15"/>
      <c r="Q4484" s="15"/>
      <c r="R4484" s="15" t="s">
        <v>19917</v>
      </c>
      <c r="S4484" s="30" t="s">
        <v>9006</v>
      </c>
      <c r="T4484" s="13"/>
      <c r="XFD4484" s="53">
        <f t="shared" si="69"/>
        <v>40750</v>
      </c>
    </row>
    <row r="4485" spans="1:20 16384:16384" s="19" customFormat="1" ht="409.5">
      <c r="A4485" s="13" t="s">
        <v>2</v>
      </c>
      <c r="B4485" s="13" t="s">
        <v>3</v>
      </c>
      <c r="C4485" s="14" t="s">
        <v>16741</v>
      </c>
      <c r="D4485" s="11" t="s">
        <v>16742</v>
      </c>
      <c r="E4485" s="14"/>
      <c r="F4485" s="11"/>
      <c r="G4485" s="20" t="s">
        <v>5</v>
      </c>
      <c r="H4485" s="25">
        <v>40750</v>
      </c>
      <c r="I4485" s="24">
        <v>40750</v>
      </c>
      <c r="J4485" s="13">
        <v>1</v>
      </c>
      <c r="K4485" s="14" t="s">
        <v>13608</v>
      </c>
      <c r="L4485" s="14"/>
      <c r="M4485" s="13" t="s">
        <v>1235</v>
      </c>
      <c r="N4485" s="13" t="s">
        <v>1960</v>
      </c>
      <c r="O4485" s="14" t="s">
        <v>703</v>
      </c>
      <c r="P4485" s="15"/>
      <c r="Q4485" s="15"/>
      <c r="R4485" s="15" t="s">
        <v>385</v>
      </c>
      <c r="S4485" s="30" t="s">
        <v>8585</v>
      </c>
      <c r="T4485" s="13"/>
      <c r="XFD4485" s="53">
        <f t="shared" ref="XFD4485:XFD4548" si="70">SUM(I4485:XFC4485)</f>
        <v>40751</v>
      </c>
    </row>
    <row r="4486" spans="1:20 16384:16384" s="19" customFormat="1" ht="264">
      <c r="A4486" s="13" t="s">
        <v>2</v>
      </c>
      <c r="B4486" s="13" t="s">
        <v>3</v>
      </c>
      <c r="C4486" s="14" t="s">
        <v>16743</v>
      </c>
      <c r="D4486" s="15" t="s">
        <v>16744</v>
      </c>
      <c r="E4486" s="15"/>
      <c r="F4486" s="15"/>
      <c r="G4486" s="20" t="s">
        <v>5</v>
      </c>
      <c r="H4486" s="25">
        <v>40764</v>
      </c>
      <c r="I4486" s="24">
        <v>40764</v>
      </c>
      <c r="J4486" s="13">
        <v>1</v>
      </c>
      <c r="K4486" s="14" t="s">
        <v>703</v>
      </c>
      <c r="L4486" s="14"/>
      <c r="M4486" s="13" t="s">
        <v>1235</v>
      </c>
      <c r="N4486" s="13" t="s">
        <v>1960</v>
      </c>
      <c r="O4486" s="14" t="s">
        <v>703</v>
      </c>
      <c r="P4486" s="15"/>
      <c r="Q4486" s="15"/>
      <c r="R4486" s="15" t="s">
        <v>19894</v>
      </c>
      <c r="S4486" s="30" t="s">
        <v>20379</v>
      </c>
      <c r="T4486" s="13"/>
      <c r="XFD4486" s="53">
        <f t="shared" si="70"/>
        <v>40765</v>
      </c>
    </row>
    <row r="4487" spans="1:20 16384:16384" s="19" customFormat="1" ht="144">
      <c r="A4487" s="13" t="s">
        <v>2</v>
      </c>
      <c r="B4487" s="13" t="s">
        <v>3</v>
      </c>
      <c r="C4487" s="14" t="s">
        <v>786</v>
      </c>
      <c r="D4487" s="22" t="s">
        <v>16745</v>
      </c>
      <c r="E4487" s="22"/>
      <c r="F4487" s="22"/>
      <c r="G4487" s="20" t="s">
        <v>5</v>
      </c>
      <c r="H4487" s="25">
        <v>40765</v>
      </c>
      <c r="I4487" s="24">
        <v>40765</v>
      </c>
      <c r="J4487" s="13">
        <v>1</v>
      </c>
      <c r="K4487" s="14" t="s">
        <v>15</v>
      </c>
      <c r="L4487" s="14"/>
      <c r="M4487" s="13" t="s">
        <v>1235</v>
      </c>
      <c r="N4487" s="13" t="s">
        <v>1960</v>
      </c>
      <c r="O4487" s="14" t="s">
        <v>703</v>
      </c>
      <c r="P4487" s="15"/>
      <c r="Q4487" s="15"/>
      <c r="R4487" s="15" t="s">
        <v>20171</v>
      </c>
      <c r="S4487" s="30" t="s">
        <v>9007</v>
      </c>
      <c r="T4487" s="13"/>
      <c r="XFD4487" s="53">
        <f t="shared" si="70"/>
        <v>40766</v>
      </c>
    </row>
    <row r="4488" spans="1:20 16384:16384" s="19" customFormat="1" ht="168">
      <c r="A4488" s="13" t="s">
        <v>2</v>
      </c>
      <c r="B4488" s="13" t="s">
        <v>3</v>
      </c>
      <c r="C4488" s="14" t="s">
        <v>787</v>
      </c>
      <c r="D4488" s="11"/>
      <c r="E4488" s="14"/>
      <c r="F4488" s="11"/>
      <c r="G4488" s="20" t="s">
        <v>5</v>
      </c>
      <c r="H4488" s="25">
        <v>40765</v>
      </c>
      <c r="I4488" s="24">
        <v>40765</v>
      </c>
      <c r="J4488" s="13">
        <v>1</v>
      </c>
      <c r="K4488" s="14" t="s">
        <v>15</v>
      </c>
      <c r="L4488" s="14"/>
      <c r="M4488" s="13" t="s">
        <v>1235</v>
      </c>
      <c r="N4488" s="13" t="s">
        <v>1960</v>
      </c>
      <c r="O4488" s="14" t="s">
        <v>703</v>
      </c>
      <c r="P4488" s="15"/>
      <c r="Q4488" s="15"/>
      <c r="R4488" s="15" t="s">
        <v>20172</v>
      </c>
      <c r="S4488" s="30" t="s">
        <v>8331</v>
      </c>
      <c r="T4488" s="13"/>
      <c r="XFD4488" s="53">
        <f t="shared" si="70"/>
        <v>40766</v>
      </c>
    </row>
    <row r="4489" spans="1:20 16384:16384" s="19" customFormat="1" ht="132">
      <c r="A4489" s="13" t="s">
        <v>2</v>
      </c>
      <c r="B4489" s="13" t="s">
        <v>3</v>
      </c>
      <c r="C4489" s="14" t="s">
        <v>788</v>
      </c>
      <c r="D4489" s="15"/>
      <c r="E4489" s="15"/>
      <c r="F4489" s="15"/>
      <c r="G4489" s="20" t="s">
        <v>5</v>
      </c>
      <c r="H4489" s="25">
        <v>40766</v>
      </c>
      <c r="I4489" s="24">
        <v>40766</v>
      </c>
      <c r="J4489" s="13">
        <v>1</v>
      </c>
      <c r="K4489" s="14" t="s">
        <v>15</v>
      </c>
      <c r="L4489" s="14"/>
      <c r="M4489" s="13" t="s">
        <v>1235</v>
      </c>
      <c r="N4489" s="13" t="s">
        <v>1960</v>
      </c>
      <c r="O4489" s="14" t="s">
        <v>703</v>
      </c>
      <c r="P4489" s="15"/>
      <c r="Q4489" s="15"/>
      <c r="R4489" s="15" t="s">
        <v>19895</v>
      </c>
      <c r="S4489" s="30" t="s">
        <v>8640</v>
      </c>
      <c r="T4489" s="13"/>
      <c r="XFD4489" s="53">
        <f t="shared" si="70"/>
        <v>40767</v>
      </c>
    </row>
    <row r="4490" spans="1:20 16384:16384" s="19" customFormat="1" ht="288">
      <c r="A4490" s="13" t="s">
        <v>2</v>
      </c>
      <c r="B4490" s="13" t="s">
        <v>3</v>
      </c>
      <c r="C4490" s="14" t="s">
        <v>789</v>
      </c>
      <c r="D4490" s="22"/>
      <c r="E4490" s="22"/>
      <c r="F4490" s="22"/>
      <c r="G4490" s="20" t="s">
        <v>5</v>
      </c>
      <c r="H4490" s="25">
        <v>40766</v>
      </c>
      <c r="I4490" s="24">
        <v>40766</v>
      </c>
      <c r="J4490" s="13">
        <v>1</v>
      </c>
      <c r="K4490" s="14" t="s">
        <v>15</v>
      </c>
      <c r="L4490" s="14"/>
      <c r="M4490" s="13" t="s">
        <v>1235</v>
      </c>
      <c r="N4490" s="13" t="s">
        <v>1960</v>
      </c>
      <c r="O4490" s="14" t="s">
        <v>703</v>
      </c>
      <c r="P4490" s="15"/>
      <c r="Q4490" s="15"/>
      <c r="R4490" s="15" t="s">
        <v>19916</v>
      </c>
      <c r="S4490" s="30" t="s">
        <v>8352</v>
      </c>
      <c r="T4490" s="13"/>
      <c r="XFD4490" s="53">
        <f t="shared" si="70"/>
        <v>40767</v>
      </c>
    </row>
    <row r="4491" spans="1:20 16384:16384" s="19" customFormat="1" ht="216">
      <c r="A4491" s="13" t="s">
        <v>2</v>
      </c>
      <c r="B4491" s="13" t="s">
        <v>3</v>
      </c>
      <c r="C4491" s="14" t="s">
        <v>790</v>
      </c>
      <c r="D4491" s="11"/>
      <c r="E4491" s="14"/>
      <c r="F4491" s="11"/>
      <c r="G4491" s="20" t="s">
        <v>5</v>
      </c>
      <c r="H4491" s="25">
        <v>40767</v>
      </c>
      <c r="I4491" s="24">
        <v>40767</v>
      </c>
      <c r="J4491" s="13">
        <v>1</v>
      </c>
      <c r="K4491" s="14" t="s">
        <v>15</v>
      </c>
      <c r="L4491" s="14"/>
      <c r="M4491" s="13" t="s">
        <v>1235</v>
      </c>
      <c r="N4491" s="13" t="s">
        <v>1960</v>
      </c>
      <c r="O4491" s="14" t="s">
        <v>703</v>
      </c>
      <c r="P4491" s="15"/>
      <c r="Q4491" s="15"/>
      <c r="R4491" s="15" t="s">
        <v>16746</v>
      </c>
      <c r="S4491" s="30" t="s">
        <v>9008</v>
      </c>
      <c r="T4491" s="13"/>
      <c r="XFD4491" s="53">
        <f t="shared" si="70"/>
        <v>40768</v>
      </c>
    </row>
    <row r="4492" spans="1:20 16384:16384" s="19" customFormat="1" ht="108">
      <c r="A4492" s="13" t="s">
        <v>2</v>
      </c>
      <c r="B4492" s="13" t="s">
        <v>3</v>
      </c>
      <c r="C4492" s="14" t="s">
        <v>791</v>
      </c>
      <c r="D4492" s="15"/>
      <c r="E4492" s="15"/>
      <c r="F4492" s="15"/>
      <c r="G4492" s="20" t="s">
        <v>5</v>
      </c>
      <c r="H4492" s="25">
        <v>40767</v>
      </c>
      <c r="I4492" s="24">
        <v>40767</v>
      </c>
      <c r="J4492" s="13">
        <v>1</v>
      </c>
      <c r="K4492" s="14" t="s">
        <v>15</v>
      </c>
      <c r="L4492" s="14"/>
      <c r="M4492" s="13" t="s">
        <v>1235</v>
      </c>
      <c r="N4492" s="13" t="s">
        <v>1960</v>
      </c>
      <c r="O4492" s="14" t="s">
        <v>703</v>
      </c>
      <c r="P4492" s="15"/>
      <c r="Q4492" s="15"/>
      <c r="R4492" s="15" t="s">
        <v>19915</v>
      </c>
      <c r="S4492" s="30" t="s">
        <v>8272</v>
      </c>
      <c r="T4492" s="13"/>
      <c r="XFD4492" s="53">
        <f t="shared" si="70"/>
        <v>40768</v>
      </c>
    </row>
    <row r="4493" spans="1:20 16384:16384" s="19" customFormat="1" ht="144">
      <c r="A4493" s="13" t="s">
        <v>2</v>
      </c>
      <c r="B4493" s="13" t="s">
        <v>3</v>
      </c>
      <c r="C4493" s="14" t="s">
        <v>16747</v>
      </c>
      <c r="D4493" s="22"/>
      <c r="E4493" s="22"/>
      <c r="F4493" s="22"/>
      <c r="G4493" s="20" t="s">
        <v>5</v>
      </c>
      <c r="H4493" s="25">
        <v>40768</v>
      </c>
      <c r="I4493" s="24">
        <v>40768</v>
      </c>
      <c r="J4493" s="13">
        <v>1</v>
      </c>
      <c r="K4493" s="14" t="s">
        <v>15</v>
      </c>
      <c r="L4493" s="14"/>
      <c r="M4493" s="13" t="s">
        <v>1235</v>
      </c>
      <c r="N4493" s="13" t="s">
        <v>1960</v>
      </c>
      <c r="O4493" s="14" t="s">
        <v>703</v>
      </c>
      <c r="P4493" s="15"/>
      <c r="Q4493" s="15"/>
      <c r="R4493" s="15" t="s">
        <v>19896</v>
      </c>
      <c r="S4493" s="30" t="s">
        <v>9009</v>
      </c>
      <c r="T4493" s="13"/>
      <c r="XFD4493" s="53">
        <f t="shared" si="70"/>
        <v>40769</v>
      </c>
    </row>
    <row r="4494" spans="1:20 16384:16384" s="19" customFormat="1" ht="312">
      <c r="A4494" s="13" t="s">
        <v>2</v>
      </c>
      <c r="B4494" s="13" t="s">
        <v>37</v>
      </c>
      <c r="C4494" s="14" t="s">
        <v>16748</v>
      </c>
      <c r="D4494" s="11"/>
      <c r="E4494" s="14"/>
      <c r="F4494" s="11"/>
      <c r="G4494" s="20" t="s">
        <v>5</v>
      </c>
      <c r="H4494" s="25">
        <v>40768</v>
      </c>
      <c r="I4494" s="24">
        <v>40768</v>
      </c>
      <c r="J4494" s="13">
        <v>1</v>
      </c>
      <c r="K4494" s="14" t="s">
        <v>15</v>
      </c>
      <c r="L4494" s="14"/>
      <c r="M4494" s="13" t="s">
        <v>1235</v>
      </c>
      <c r="N4494" s="13" t="s">
        <v>1960</v>
      </c>
      <c r="O4494" s="14" t="s">
        <v>703</v>
      </c>
      <c r="P4494" s="15"/>
      <c r="Q4494" s="15"/>
      <c r="R4494" s="15" t="s">
        <v>6524</v>
      </c>
      <c r="S4494" s="30" t="s">
        <v>9010</v>
      </c>
      <c r="T4494" s="13"/>
      <c r="XFD4494" s="53">
        <f t="shared" si="70"/>
        <v>40769</v>
      </c>
    </row>
    <row r="4495" spans="1:20 16384:16384" s="19" customFormat="1" ht="108">
      <c r="A4495" s="13" t="s">
        <v>2</v>
      </c>
      <c r="B4495" s="13" t="s">
        <v>3</v>
      </c>
      <c r="C4495" s="14" t="s">
        <v>8190</v>
      </c>
      <c r="D4495" s="22"/>
      <c r="E4495" s="22"/>
      <c r="F4495" s="22"/>
      <c r="G4495" s="20" t="s">
        <v>5</v>
      </c>
      <c r="H4495" s="25">
        <v>40769</v>
      </c>
      <c r="I4495" s="24">
        <v>40769</v>
      </c>
      <c r="J4495" s="13">
        <v>1</v>
      </c>
      <c r="K4495" s="14" t="s">
        <v>15</v>
      </c>
      <c r="L4495" s="14"/>
      <c r="M4495" s="13" t="s">
        <v>1235</v>
      </c>
      <c r="N4495" s="13" t="s">
        <v>1960</v>
      </c>
      <c r="O4495" s="14" t="s">
        <v>703</v>
      </c>
      <c r="P4495" s="15"/>
      <c r="Q4495" s="15"/>
      <c r="R4495" s="15" t="s">
        <v>19914</v>
      </c>
      <c r="S4495" s="30" t="s">
        <v>20380</v>
      </c>
      <c r="T4495" s="13"/>
      <c r="XFD4495" s="53">
        <f t="shared" si="70"/>
        <v>40770</v>
      </c>
    </row>
    <row r="4496" spans="1:20 16384:16384" s="19" customFormat="1" ht="300">
      <c r="A4496" s="13" t="s">
        <v>2</v>
      </c>
      <c r="B4496" s="13" t="s">
        <v>3</v>
      </c>
      <c r="C4496" s="14" t="s">
        <v>16749</v>
      </c>
      <c r="D4496" s="15"/>
      <c r="E4496" s="15"/>
      <c r="F4496" s="15"/>
      <c r="G4496" s="20" t="s">
        <v>5</v>
      </c>
      <c r="H4496" s="25">
        <v>40769</v>
      </c>
      <c r="I4496" s="24">
        <v>40769</v>
      </c>
      <c r="J4496" s="13">
        <v>1</v>
      </c>
      <c r="K4496" s="14" t="s">
        <v>15</v>
      </c>
      <c r="L4496" s="14"/>
      <c r="M4496" s="13" t="s">
        <v>1235</v>
      </c>
      <c r="N4496" s="13" t="s">
        <v>1960</v>
      </c>
      <c r="O4496" s="14" t="s">
        <v>703</v>
      </c>
      <c r="P4496" s="15"/>
      <c r="Q4496" s="15"/>
      <c r="R4496" s="15" t="s">
        <v>20170</v>
      </c>
      <c r="S4496" s="30" t="s">
        <v>8437</v>
      </c>
      <c r="T4496" s="13"/>
      <c r="XFD4496" s="53">
        <f t="shared" si="70"/>
        <v>40770</v>
      </c>
    </row>
    <row r="4497" spans="1:20 16384:16384" s="19" customFormat="1" ht="24">
      <c r="A4497" s="13" t="s">
        <v>2</v>
      </c>
      <c r="B4497" s="13" t="s">
        <v>3</v>
      </c>
      <c r="C4497" s="14" t="s">
        <v>16750</v>
      </c>
      <c r="D4497" s="11" t="s">
        <v>16751</v>
      </c>
      <c r="E4497" s="14"/>
      <c r="F4497" s="11"/>
      <c r="G4497" s="20" t="s">
        <v>5</v>
      </c>
      <c r="H4497" s="25">
        <v>40770</v>
      </c>
      <c r="I4497" s="24">
        <v>40770</v>
      </c>
      <c r="J4497" s="13">
        <v>1</v>
      </c>
      <c r="K4497" s="14" t="s">
        <v>6096</v>
      </c>
      <c r="L4497" s="14"/>
      <c r="M4497" s="13" t="s">
        <v>1235</v>
      </c>
      <c r="N4497" s="13" t="s">
        <v>1960</v>
      </c>
      <c r="O4497" s="14" t="s">
        <v>703</v>
      </c>
      <c r="P4497" s="15"/>
      <c r="Q4497" s="15"/>
      <c r="R4497" s="15"/>
      <c r="S4497" s="30"/>
      <c r="T4497" s="13"/>
      <c r="XFD4497" s="53">
        <f t="shared" si="70"/>
        <v>40771</v>
      </c>
    </row>
    <row r="4498" spans="1:20 16384:16384" s="19" customFormat="1" ht="372">
      <c r="A4498" s="13" t="s">
        <v>2</v>
      </c>
      <c r="B4498" s="13" t="s">
        <v>3</v>
      </c>
      <c r="C4498" s="14" t="s">
        <v>792</v>
      </c>
      <c r="D4498" s="15" t="s">
        <v>16752</v>
      </c>
      <c r="E4498" s="15"/>
      <c r="F4498" s="15"/>
      <c r="G4498" s="20" t="s">
        <v>5</v>
      </c>
      <c r="H4498" s="25">
        <v>40770</v>
      </c>
      <c r="I4498" s="24">
        <v>40770</v>
      </c>
      <c r="J4498" s="13">
        <v>1</v>
      </c>
      <c r="K4498" s="14" t="s">
        <v>6096</v>
      </c>
      <c r="L4498" s="14"/>
      <c r="M4498" s="13" t="s">
        <v>1235</v>
      </c>
      <c r="N4498" s="13" t="s">
        <v>1960</v>
      </c>
      <c r="O4498" s="14" t="s">
        <v>703</v>
      </c>
      <c r="P4498" s="15"/>
      <c r="Q4498" s="15"/>
      <c r="R4498" s="15" t="s">
        <v>19913</v>
      </c>
      <c r="S4498" s="30" t="s">
        <v>20381</v>
      </c>
      <c r="T4498" s="13"/>
      <c r="XFD4498" s="53">
        <f t="shared" si="70"/>
        <v>40771</v>
      </c>
    </row>
    <row r="4499" spans="1:20 16384:16384" s="19" customFormat="1" ht="252">
      <c r="A4499" s="13" t="s">
        <v>2</v>
      </c>
      <c r="B4499" s="13" t="s">
        <v>3</v>
      </c>
      <c r="C4499" s="14" t="s">
        <v>793</v>
      </c>
      <c r="D4499" s="22" t="s">
        <v>16753</v>
      </c>
      <c r="E4499" s="22"/>
      <c r="F4499" s="22"/>
      <c r="G4499" s="20" t="s">
        <v>5</v>
      </c>
      <c r="H4499" s="25">
        <v>40771</v>
      </c>
      <c r="I4499" s="24">
        <v>40771</v>
      </c>
      <c r="J4499" s="13">
        <v>1</v>
      </c>
      <c r="K4499" s="14" t="s">
        <v>6096</v>
      </c>
      <c r="L4499" s="14"/>
      <c r="M4499" s="13" t="s">
        <v>1235</v>
      </c>
      <c r="N4499" s="13" t="s">
        <v>1960</v>
      </c>
      <c r="O4499" s="14" t="s">
        <v>703</v>
      </c>
      <c r="P4499" s="15"/>
      <c r="Q4499" s="15"/>
      <c r="R4499" s="15" t="s">
        <v>19897</v>
      </c>
      <c r="S4499" s="30" t="s">
        <v>8353</v>
      </c>
      <c r="T4499" s="13"/>
      <c r="XFD4499" s="53">
        <f t="shared" si="70"/>
        <v>40772</v>
      </c>
    </row>
    <row r="4500" spans="1:20 16384:16384" s="19" customFormat="1" ht="384">
      <c r="A4500" s="13" t="s">
        <v>2</v>
      </c>
      <c r="B4500" s="13" t="s">
        <v>3</v>
      </c>
      <c r="C4500" s="14" t="s">
        <v>16754</v>
      </c>
      <c r="D4500" s="11" t="s">
        <v>16755</v>
      </c>
      <c r="E4500" s="14"/>
      <c r="F4500" s="11"/>
      <c r="G4500" s="20" t="s">
        <v>5</v>
      </c>
      <c r="H4500" s="25">
        <v>40771</v>
      </c>
      <c r="I4500" s="24">
        <v>40771</v>
      </c>
      <c r="J4500" s="13">
        <v>1</v>
      </c>
      <c r="K4500" s="14" t="s">
        <v>6096</v>
      </c>
      <c r="L4500" s="14"/>
      <c r="M4500" s="13" t="s">
        <v>1235</v>
      </c>
      <c r="N4500" s="13" t="s">
        <v>1960</v>
      </c>
      <c r="O4500" s="14" t="s">
        <v>703</v>
      </c>
      <c r="P4500" s="15"/>
      <c r="Q4500" s="15"/>
      <c r="R4500" s="15" t="s">
        <v>6525</v>
      </c>
      <c r="S4500" s="30" t="s">
        <v>9011</v>
      </c>
      <c r="T4500" s="13"/>
      <c r="XFD4500" s="53">
        <f t="shared" si="70"/>
        <v>40772</v>
      </c>
    </row>
    <row r="4501" spans="1:20 16384:16384" s="19" customFormat="1" ht="144">
      <c r="A4501" s="13" t="s">
        <v>2</v>
      </c>
      <c r="B4501" s="13" t="s">
        <v>3</v>
      </c>
      <c r="C4501" s="14" t="s">
        <v>794</v>
      </c>
      <c r="D4501" s="15" t="s">
        <v>16756</v>
      </c>
      <c r="E4501" s="15"/>
      <c r="F4501" s="15"/>
      <c r="G4501" s="20" t="s">
        <v>5</v>
      </c>
      <c r="H4501" s="25">
        <v>40772</v>
      </c>
      <c r="I4501" s="24">
        <v>40772</v>
      </c>
      <c r="J4501" s="13">
        <v>1</v>
      </c>
      <c r="K4501" s="14" t="s">
        <v>6096</v>
      </c>
      <c r="L4501" s="14"/>
      <c r="M4501" s="13" t="s">
        <v>1235</v>
      </c>
      <c r="N4501" s="13" t="s">
        <v>1960</v>
      </c>
      <c r="O4501" s="14" t="s">
        <v>703</v>
      </c>
      <c r="P4501" s="15"/>
      <c r="Q4501" s="15"/>
      <c r="R4501" s="15" t="s">
        <v>19912</v>
      </c>
      <c r="S4501" s="30" t="s">
        <v>9012</v>
      </c>
      <c r="T4501" s="13"/>
      <c r="XFD4501" s="53">
        <f t="shared" si="70"/>
        <v>40773</v>
      </c>
    </row>
    <row r="4502" spans="1:20 16384:16384" s="19" customFormat="1" ht="228">
      <c r="A4502" s="13" t="s">
        <v>2</v>
      </c>
      <c r="B4502" s="13" t="s">
        <v>3</v>
      </c>
      <c r="C4502" s="14" t="s">
        <v>795</v>
      </c>
      <c r="D4502" s="22" t="s">
        <v>16757</v>
      </c>
      <c r="E4502" s="22"/>
      <c r="F4502" s="22"/>
      <c r="G4502" s="20" t="s">
        <v>5</v>
      </c>
      <c r="H4502" s="25">
        <v>40772</v>
      </c>
      <c r="I4502" s="24">
        <v>40772</v>
      </c>
      <c r="J4502" s="13">
        <v>1</v>
      </c>
      <c r="K4502" s="14" t="s">
        <v>6096</v>
      </c>
      <c r="L4502" s="14"/>
      <c r="M4502" s="13" t="s">
        <v>1235</v>
      </c>
      <c r="N4502" s="13" t="s">
        <v>1960</v>
      </c>
      <c r="O4502" s="14" t="s">
        <v>703</v>
      </c>
      <c r="P4502" s="15"/>
      <c r="Q4502" s="15"/>
      <c r="R4502" s="15" t="s">
        <v>19898</v>
      </c>
      <c r="S4502" s="30" t="s">
        <v>20382</v>
      </c>
      <c r="T4502" s="13"/>
      <c r="XFD4502" s="53">
        <f t="shared" si="70"/>
        <v>40773</v>
      </c>
    </row>
    <row r="4503" spans="1:20 16384:16384" s="19" customFormat="1" ht="360">
      <c r="A4503" s="13" t="s">
        <v>2</v>
      </c>
      <c r="B4503" s="13" t="s">
        <v>37</v>
      </c>
      <c r="C4503" s="14" t="s">
        <v>796</v>
      </c>
      <c r="D4503" s="11" t="s">
        <v>16758</v>
      </c>
      <c r="E4503" s="14"/>
      <c r="F4503" s="11"/>
      <c r="G4503" s="20" t="s">
        <v>5</v>
      </c>
      <c r="H4503" s="25">
        <v>40773</v>
      </c>
      <c r="I4503" s="24">
        <v>40773</v>
      </c>
      <c r="J4503" s="13">
        <v>1</v>
      </c>
      <c r="K4503" s="14" t="s">
        <v>6096</v>
      </c>
      <c r="L4503" s="14"/>
      <c r="M4503" s="13" t="s">
        <v>1235</v>
      </c>
      <c r="N4503" s="13" t="s">
        <v>1960</v>
      </c>
      <c r="O4503" s="14" t="s">
        <v>703</v>
      </c>
      <c r="P4503" s="15"/>
      <c r="Q4503" s="15"/>
      <c r="R4503" s="15" t="s">
        <v>6526</v>
      </c>
      <c r="S4503" s="30" t="s">
        <v>9013</v>
      </c>
      <c r="T4503" s="13"/>
      <c r="XFD4503" s="53">
        <f t="shared" si="70"/>
        <v>40774</v>
      </c>
    </row>
    <row r="4504" spans="1:20 16384:16384" s="19" customFormat="1" ht="409.5">
      <c r="A4504" s="13" t="s">
        <v>2</v>
      </c>
      <c r="B4504" s="13" t="s">
        <v>19</v>
      </c>
      <c r="C4504" s="14" t="s">
        <v>16759</v>
      </c>
      <c r="D4504" s="15"/>
      <c r="E4504" s="15"/>
      <c r="F4504" s="15"/>
      <c r="G4504" s="20" t="s">
        <v>5</v>
      </c>
      <c r="H4504" s="25">
        <v>40773</v>
      </c>
      <c r="I4504" s="24">
        <v>40773</v>
      </c>
      <c r="J4504" s="13">
        <v>1</v>
      </c>
      <c r="K4504" s="14" t="s">
        <v>6096</v>
      </c>
      <c r="L4504" s="14"/>
      <c r="M4504" s="13" t="s">
        <v>1235</v>
      </c>
      <c r="N4504" s="13" t="s">
        <v>1960</v>
      </c>
      <c r="O4504" s="14" t="s">
        <v>703</v>
      </c>
      <c r="P4504" s="15"/>
      <c r="Q4504" s="15"/>
      <c r="R4504" s="15" t="s">
        <v>19911</v>
      </c>
      <c r="S4504" s="30" t="s">
        <v>20383</v>
      </c>
      <c r="T4504" s="13"/>
      <c r="XFD4504" s="53">
        <f t="shared" si="70"/>
        <v>40774</v>
      </c>
    </row>
    <row r="4505" spans="1:20 16384:16384" s="19" customFormat="1" ht="409.5">
      <c r="A4505" s="13" t="s">
        <v>2</v>
      </c>
      <c r="B4505" s="13" t="s">
        <v>37</v>
      </c>
      <c r="C4505" s="14" t="s">
        <v>797</v>
      </c>
      <c r="D4505" s="22" t="s">
        <v>16744</v>
      </c>
      <c r="E4505" s="22"/>
      <c r="F4505" s="22"/>
      <c r="G4505" s="20" t="s">
        <v>5</v>
      </c>
      <c r="H4505" s="25">
        <v>40774</v>
      </c>
      <c r="I4505" s="24">
        <v>40774</v>
      </c>
      <c r="J4505" s="13">
        <v>1</v>
      </c>
      <c r="K4505" s="14" t="s">
        <v>703</v>
      </c>
      <c r="L4505" s="14"/>
      <c r="M4505" s="13" t="s">
        <v>1235</v>
      </c>
      <c r="N4505" s="13" t="s">
        <v>1960</v>
      </c>
      <c r="O4505" s="14" t="s">
        <v>703</v>
      </c>
      <c r="P4505" s="15"/>
      <c r="Q4505" s="15"/>
      <c r="R4505" s="15" t="s">
        <v>19899</v>
      </c>
      <c r="S4505" s="30" t="s">
        <v>9014</v>
      </c>
      <c r="T4505" s="13"/>
      <c r="XFD4505" s="53">
        <f t="shared" si="70"/>
        <v>40775</v>
      </c>
    </row>
    <row r="4506" spans="1:20 16384:16384" s="19" customFormat="1" ht="192">
      <c r="A4506" s="13" t="s">
        <v>2</v>
      </c>
      <c r="B4506" s="13" t="s">
        <v>3</v>
      </c>
      <c r="C4506" s="14" t="s">
        <v>16760</v>
      </c>
      <c r="D4506" s="11" t="s">
        <v>16744</v>
      </c>
      <c r="E4506" s="14"/>
      <c r="F4506" s="11"/>
      <c r="G4506" s="20" t="s">
        <v>5</v>
      </c>
      <c r="H4506" s="25">
        <v>40775</v>
      </c>
      <c r="I4506" s="24">
        <v>40775</v>
      </c>
      <c r="J4506" s="13">
        <v>1</v>
      </c>
      <c r="K4506" s="14" t="s">
        <v>703</v>
      </c>
      <c r="L4506" s="14"/>
      <c r="M4506" s="13" t="s">
        <v>1235</v>
      </c>
      <c r="N4506" s="13" t="s">
        <v>1960</v>
      </c>
      <c r="O4506" s="14" t="s">
        <v>703</v>
      </c>
      <c r="P4506" s="15"/>
      <c r="Q4506" s="15"/>
      <c r="R4506" s="15" t="s">
        <v>19909</v>
      </c>
      <c r="S4506" s="30" t="s">
        <v>3065</v>
      </c>
      <c r="T4506" s="13"/>
      <c r="XFD4506" s="53">
        <f t="shared" si="70"/>
        <v>40776</v>
      </c>
    </row>
    <row r="4507" spans="1:20 16384:16384" s="19" customFormat="1" ht="276">
      <c r="A4507" s="13" t="s">
        <v>2</v>
      </c>
      <c r="B4507" s="13" t="s">
        <v>3</v>
      </c>
      <c r="C4507" s="14" t="s">
        <v>1124</v>
      </c>
      <c r="D4507" s="15" t="s">
        <v>16744</v>
      </c>
      <c r="E4507" s="15"/>
      <c r="F4507" s="15"/>
      <c r="G4507" s="20" t="s">
        <v>5</v>
      </c>
      <c r="H4507" s="25">
        <v>40775</v>
      </c>
      <c r="I4507" s="24">
        <v>40775</v>
      </c>
      <c r="J4507" s="13">
        <v>1</v>
      </c>
      <c r="K4507" s="14" t="s">
        <v>703</v>
      </c>
      <c r="L4507" s="14"/>
      <c r="M4507" s="13" t="s">
        <v>1235</v>
      </c>
      <c r="N4507" s="13" t="s">
        <v>1960</v>
      </c>
      <c r="O4507" s="14" t="s">
        <v>703</v>
      </c>
      <c r="P4507" s="15"/>
      <c r="Q4507" s="15"/>
      <c r="R4507" s="15" t="s">
        <v>19910</v>
      </c>
      <c r="S4507" s="30" t="s">
        <v>20384</v>
      </c>
      <c r="T4507" s="13"/>
      <c r="XFD4507" s="53">
        <f t="shared" si="70"/>
        <v>40776</v>
      </c>
    </row>
    <row r="4508" spans="1:20 16384:16384" s="19" customFormat="1" ht="192">
      <c r="A4508" s="13" t="s">
        <v>2</v>
      </c>
      <c r="B4508" s="13" t="s">
        <v>3</v>
      </c>
      <c r="C4508" s="14" t="s">
        <v>16761</v>
      </c>
      <c r="D4508" s="22" t="s">
        <v>1728</v>
      </c>
      <c r="E4508" s="22"/>
      <c r="F4508" s="22"/>
      <c r="G4508" s="20" t="s">
        <v>5</v>
      </c>
      <c r="H4508" s="25">
        <v>40776</v>
      </c>
      <c r="I4508" s="24">
        <v>40776</v>
      </c>
      <c r="J4508" s="13">
        <v>1</v>
      </c>
      <c r="K4508" s="14" t="s">
        <v>6595</v>
      </c>
      <c r="L4508" s="14"/>
      <c r="M4508" s="13" t="s">
        <v>1235</v>
      </c>
      <c r="N4508" s="13" t="s">
        <v>1960</v>
      </c>
      <c r="O4508" s="14" t="s">
        <v>703</v>
      </c>
      <c r="P4508" s="15"/>
      <c r="Q4508" s="15"/>
      <c r="R4508" s="15" t="s">
        <v>19900</v>
      </c>
      <c r="S4508" s="30" t="s">
        <v>9015</v>
      </c>
      <c r="T4508" s="13"/>
      <c r="XFD4508" s="53">
        <f t="shared" si="70"/>
        <v>40777</v>
      </c>
    </row>
    <row r="4509" spans="1:20 16384:16384" s="19" customFormat="1" ht="156">
      <c r="A4509" s="13" t="s">
        <v>2</v>
      </c>
      <c r="B4509" s="13" t="s">
        <v>3</v>
      </c>
      <c r="C4509" s="14" t="s">
        <v>798</v>
      </c>
      <c r="D4509" s="11" t="s">
        <v>1728</v>
      </c>
      <c r="E4509" s="14"/>
      <c r="F4509" s="11"/>
      <c r="G4509" s="20" t="s">
        <v>5</v>
      </c>
      <c r="H4509" s="25">
        <v>40776</v>
      </c>
      <c r="I4509" s="24">
        <v>40776</v>
      </c>
      <c r="J4509" s="13">
        <v>1</v>
      </c>
      <c r="K4509" s="14" t="s">
        <v>6595</v>
      </c>
      <c r="L4509" s="14"/>
      <c r="M4509" s="13" t="s">
        <v>1235</v>
      </c>
      <c r="N4509" s="13" t="s">
        <v>1960</v>
      </c>
      <c r="O4509" s="14" t="s">
        <v>703</v>
      </c>
      <c r="P4509" s="15"/>
      <c r="Q4509" s="15"/>
      <c r="R4509" s="15" t="s">
        <v>19901</v>
      </c>
      <c r="S4509" s="30" t="s">
        <v>16762</v>
      </c>
      <c r="T4509" s="13"/>
      <c r="XFD4509" s="53">
        <f t="shared" si="70"/>
        <v>40777</v>
      </c>
    </row>
    <row r="4510" spans="1:20 16384:16384" s="19" customFormat="1" ht="144">
      <c r="A4510" s="13" t="s">
        <v>2</v>
      </c>
      <c r="B4510" s="13" t="s">
        <v>3</v>
      </c>
      <c r="C4510" s="14" t="s">
        <v>16763</v>
      </c>
      <c r="D4510" s="15" t="s">
        <v>1728</v>
      </c>
      <c r="E4510" s="15"/>
      <c r="F4510" s="15"/>
      <c r="G4510" s="20" t="s">
        <v>5</v>
      </c>
      <c r="H4510" s="25">
        <v>40777</v>
      </c>
      <c r="I4510" s="24">
        <v>40777</v>
      </c>
      <c r="J4510" s="13">
        <v>1</v>
      </c>
      <c r="K4510" s="14" t="s">
        <v>6595</v>
      </c>
      <c r="L4510" s="14"/>
      <c r="M4510" s="13" t="s">
        <v>1235</v>
      </c>
      <c r="N4510" s="13" t="s">
        <v>1960</v>
      </c>
      <c r="O4510" s="14" t="s">
        <v>703</v>
      </c>
      <c r="P4510" s="15"/>
      <c r="Q4510" s="15"/>
      <c r="R4510" s="15" t="s">
        <v>19908</v>
      </c>
      <c r="S4510" s="30" t="s">
        <v>9016</v>
      </c>
      <c r="T4510" s="13"/>
      <c r="XFD4510" s="53">
        <f t="shared" si="70"/>
        <v>40778</v>
      </c>
    </row>
    <row r="4511" spans="1:20 16384:16384" s="19" customFormat="1" ht="240">
      <c r="A4511" s="13" t="s">
        <v>2</v>
      </c>
      <c r="B4511" s="13" t="s">
        <v>3</v>
      </c>
      <c r="C4511" s="14" t="s">
        <v>799</v>
      </c>
      <c r="D4511" s="22"/>
      <c r="E4511" s="22"/>
      <c r="F4511" s="22"/>
      <c r="G4511" s="20" t="s">
        <v>5</v>
      </c>
      <c r="H4511" s="25">
        <v>40778</v>
      </c>
      <c r="I4511" s="24">
        <v>40778</v>
      </c>
      <c r="J4511" s="13">
        <v>1</v>
      </c>
      <c r="K4511" s="14" t="s">
        <v>6097</v>
      </c>
      <c r="L4511" s="14"/>
      <c r="M4511" s="13" t="s">
        <v>1235</v>
      </c>
      <c r="N4511" s="13" t="s">
        <v>1960</v>
      </c>
      <c r="O4511" s="14" t="s">
        <v>703</v>
      </c>
      <c r="P4511" s="15"/>
      <c r="Q4511" s="15"/>
      <c r="R4511" s="15"/>
      <c r="S4511" s="30" t="s">
        <v>20385</v>
      </c>
      <c r="T4511" s="13"/>
      <c r="XFD4511" s="53">
        <f t="shared" si="70"/>
        <v>40779</v>
      </c>
    </row>
    <row r="4512" spans="1:20 16384:16384" s="19" customFormat="1" ht="96">
      <c r="A4512" s="13" t="s">
        <v>2</v>
      </c>
      <c r="B4512" s="13" t="s">
        <v>3</v>
      </c>
      <c r="C4512" s="14" t="s">
        <v>16764</v>
      </c>
      <c r="D4512" s="11"/>
      <c r="E4512" s="14"/>
      <c r="F4512" s="11"/>
      <c r="G4512" s="20" t="s">
        <v>5</v>
      </c>
      <c r="H4512" s="25">
        <v>40779</v>
      </c>
      <c r="I4512" s="24">
        <v>40779</v>
      </c>
      <c r="J4512" s="13">
        <v>1</v>
      </c>
      <c r="K4512" s="14" t="s">
        <v>237</v>
      </c>
      <c r="L4512" s="14"/>
      <c r="M4512" s="13" t="s">
        <v>1235</v>
      </c>
      <c r="N4512" s="13" t="s">
        <v>1960</v>
      </c>
      <c r="O4512" s="14" t="s">
        <v>703</v>
      </c>
      <c r="P4512" s="15"/>
      <c r="Q4512" s="15"/>
      <c r="R4512" s="15" t="s">
        <v>19907</v>
      </c>
      <c r="S4512" s="30" t="s">
        <v>20386</v>
      </c>
      <c r="T4512" s="13"/>
      <c r="XFD4512" s="53">
        <f t="shared" si="70"/>
        <v>40780</v>
      </c>
    </row>
    <row r="4513" spans="1:20 16384:16384" s="19" customFormat="1" ht="12">
      <c r="A4513" s="13" t="s">
        <v>2</v>
      </c>
      <c r="B4513" s="13" t="s">
        <v>37</v>
      </c>
      <c r="C4513" s="14" t="s">
        <v>800</v>
      </c>
      <c r="D4513" s="15"/>
      <c r="E4513" s="15"/>
      <c r="F4513" s="15"/>
      <c r="G4513" s="20" t="s">
        <v>5</v>
      </c>
      <c r="H4513" s="25">
        <v>40780</v>
      </c>
      <c r="I4513" s="24">
        <v>40780</v>
      </c>
      <c r="J4513" s="13">
        <v>1</v>
      </c>
      <c r="K4513" s="14" t="s">
        <v>6625</v>
      </c>
      <c r="L4513" s="14"/>
      <c r="M4513" s="13" t="s">
        <v>1235</v>
      </c>
      <c r="N4513" s="13" t="s">
        <v>1960</v>
      </c>
      <c r="O4513" s="14" t="s">
        <v>703</v>
      </c>
      <c r="P4513" s="15"/>
      <c r="Q4513" s="15"/>
      <c r="R4513" s="15"/>
      <c r="S4513" s="30"/>
      <c r="T4513" s="13"/>
      <c r="XFD4513" s="53">
        <f t="shared" si="70"/>
        <v>40781</v>
      </c>
    </row>
    <row r="4514" spans="1:20 16384:16384" s="19" customFormat="1" ht="348">
      <c r="A4514" s="13" t="s">
        <v>2</v>
      </c>
      <c r="B4514" s="13" t="s">
        <v>3</v>
      </c>
      <c r="C4514" s="14" t="s">
        <v>16765</v>
      </c>
      <c r="D4514" s="22"/>
      <c r="E4514" s="22"/>
      <c r="F4514" s="22"/>
      <c r="G4514" s="20" t="s">
        <v>5</v>
      </c>
      <c r="H4514" s="25">
        <v>40781</v>
      </c>
      <c r="I4514" s="24">
        <v>40781</v>
      </c>
      <c r="J4514" s="13">
        <v>1</v>
      </c>
      <c r="K4514" s="14" t="s">
        <v>6097</v>
      </c>
      <c r="L4514" s="14"/>
      <c r="M4514" s="13" t="s">
        <v>1235</v>
      </c>
      <c r="N4514" s="13" t="s">
        <v>1960</v>
      </c>
      <c r="O4514" s="14" t="s">
        <v>703</v>
      </c>
      <c r="P4514" s="15"/>
      <c r="Q4514" s="15"/>
      <c r="R4514" s="15" t="s">
        <v>19902</v>
      </c>
      <c r="S4514" s="30" t="s">
        <v>20387</v>
      </c>
      <c r="T4514" s="13"/>
      <c r="XFD4514" s="53">
        <f t="shared" si="70"/>
        <v>40782</v>
      </c>
    </row>
    <row r="4515" spans="1:20 16384:16384" s="19" customFormat="1" ht="409.5">
      <c r="A4515" s="13" t="s">
        <v>2</v>
      </c>
      <c r="B4515" s="13" t="s">
        <v>3</v>
      </c>
      <c r="C4515" s="14" t="s">
        <v>16766</v>
      </c>
      <c r="D4515" s="11" t="s">
        <v>16744</v>
      </c>
      <c r="E4515" s="14"/>
      <c r="F4515" s="11"/>
      <c r="G4515" s="20" t="s">
        <v>5</v>
      </c>
      <c r="H4515" s="25">
        <v>40784</v>
      </c>
      <c r="I4515" s="24">
        <v>40784</v>
      </c>
      <c r="J4515" s="13">
        <v>1</v>
      </c>
      <c r="K4515" s="14" t="s">
        <v>703</v>
      </c>
      <c r="L4515" s="14"/>
      <c r="M4515" s="13" t="s">
        <v>1235</v>
      </c>
      <c r="N4515" s="13" t="s">
        <v>1960</v>
      </c>
      <c r="O4515" s="14" t="s">
        <v>703</v>
      </c>
      <c r="P4515" s="15"/>
      <c r="Q4515" s="15"/>
      <c r="R4515" s="15" t="s">
        <v>19906</v>
      </c>
      <c r="S4515" s="30" t="s">
        <v>9017</v>
      </c>
      <c r="T4515" s="13"/>
      <c r="XFD4515" s="53">
        <f t="shared" si="70"/>
        <v>40785</v>
      </c>
    </row>
    <row r="4516" spans="1:20 16384:16384" s="19" customFormat="1" ht="409.5">
      <c r="A4516" s="13" t="s">
        <v>2</v>
      </c>
      <c r="B4516" s="13" t="s">
        <v>10</v>
      </c>
      <c r="C4516" s="14" t="s">
        <v>16767</v>
      </c>
      <c r="D4516" s="15"/>
      <c r="E4516" s="15"/>
      <c r="F4516" s="15"/>
      <c r="G4516" s="20" t="s">
        <v>5</v>
      </c>
      <c r="H4516" s="25">
        <v>40787</v>
      </c>
      <c r="I4516" s="24">
        <v>40787</v>
      </c>
      <c r="J4516" s="13">
        <v>1</v>
      </c>
      <c r="K4516" s="14" t="s">
        <v>16768</v>
      </c>
      <c r="L4516" s="14"/>
      <c r="M4516" s="13" t="s">
        <v>1235</v>
      </c>
      <c r="N4516" s="13" t="s">
        <v>1960</v>
      </c>
      <c r="O4516" s="14" t="s">
        <v>703</v>
      </c>
      <c r="P4516" s="15"/>
      <c r="Q4516" s="15"/>
      <c r="R4516" s="15"/>
      <c r="S4516" s="30" t="s">
        <v>9018</v>
      </c>
      <c r="T4516" s="13"/>
      <c r="XFD4516" s="53">
        <f t="shared" si="70"/>
        <v>40788</v>
      </c>
    </row>
    <row r="4517" spans="1:20 16384:16384" s="19" customFormat="1" ht="409.5">
      <c r="A4517" s="13" t="s">
        <v>2</v>
      </c>
      <c r="B4517" s="13" t="s">
        <v>37</v>
      </c>
      <c r="C4517" s="14" t="s">
        <v>16769</v>
      </c>
      <c r="D4517" s="22"/>
      <c r="E4517" s="22"/>
      <c r="F4517" s="22"/>
      <c r="G4517" s="20" t="s">
        <v>5</v>
      </c>
      <c r="H4517" s="25">
        <v>40788</v>
      </c>
      <c r="I4517" s="24">
        <v>40788</v>
      </c>
      <c r="J4517" s="13">
        <v>1</v>
      </c>
      <c r="K4517" s="14" t="s">
        <v>6625</v>
      </c>
      <c r="L4517" s="14"/>
      <c r="M4517" s="13" t="s">
        <v>1235</v>
      </c>
      <c r="N4517" s="13" t="s">
        <v>1960</v>
      </c>
      <c r="O4517" s="14" t="s">
        <v>703</v>
      </c>
      <c r="P4517" s="15"/>
      <c r="Q4517" s="15"/>
      <c r="R4517" s="15" t="s">
        <v>20169</v>
      </c>
      <c r="S4517" s="30" t="s">
        <v>20388</v>
      </c>
      <c r="T4517" s="13"/>
      <c r="XFD4517" s="53">
        <f t="shared" si="70"/>
        <v>40789</v>
      </c>
    </row>
    <row r="4518" spans="1:20 16384:16384" s="19" customFormat="1" ht="409.5">
      <c r="A4518" s="13" t="s">
        <v>2</v>
      </c>
      <c r="B4518" s="13" t="s">
        <v>37</v>
      </c>
      <c r="C4518" s="14" t="s">
        <v>16770</v>
      </c>
      <c r="D4518" s="11"/>
      <c r="E4518" s="14"/>
      <c r="F4518" s="11"/>
      <c r="G4518" s="20" t="s">
        <v>5</v>
      </c>
      <c r="H4518" s="25">
        <v>40790</v>
      </c>
      <c r="I4518" s="24">
        <v>40790</v>
      </c>
      <c r="J4518" s="13">
        <v>1</v>
      </c>
      <c r="K4518" s="14" t="s">
        <v>6096</v>
      </c>
      <c r="L4518" s="14"/>
      <c r="M4518" s="13" t="s">
        <v>1235</v>
      </c>
      <c r="N4518" s="13" t="s">
        <v>1960</v>
      </c>
      <c r="O4518" s="14" t="s">
        <v>703</v>
      </c>
      <c r="P4518" s="15"/>
      <c r="Q4518" s="15"/>
      <c r="R4518" s="15" t="s">
        <v>19905</v>
      </c>
      <c r="S4518" s="30" t="s">
        <v>9019</v>
      </c>
      <c r="T4518" s="13"/>
      <c r="XFD4518" s="53">
        <f t="shared" si="70"/>
        <v>40791</v>
      </c>
    </row>
    <row r="4519" spans="1:20 16384:16384" s="19" customFormat="1" ht="168">
      <c r="A4519" s="13" t="s">
        <v>2</v>
      </c>
      <c r="B4519" s="13" t="s">
        <v>3</v>
      </c>
      <c r="C4519" s="14" t="s">
        <v>801</v>
      </c>
      <c r="D4519" s="15"/>
      <c r="E4519" s="15"/>
      <c r="F4519" s="15"/>
      <c r="G4519" s="20" t="s">
        <v>5</v>
      </c>
      <c r="H4519" s="25">
        <v>40791</v>
      </c>
      <c r="I4519" s="24">
        <v>40791</v>
      </c>
      <c r="J4519" s="13">
        <v>1</v>
      </c>
      <c r="K4519" s="14" t="s">
        <v>939</v>
      </c>
      <c r="L4519" s="14"/>
      <c r="M4519" s="13" t="s">
        <v>1235</v>
      </c>
      <c r="N4519" s="13" t="s">
        <v>1960</v>
      </c>
      <c r="O4519" s="14" t="s">
        <v>703</v>
      </c>
      <c r="P4519" s="15"/>
      <c r="Q4519" s="15"/>
      <c r="R4519" s="15" t="s">
        <v>19903</v>
      </c>
      <c r="S4519" s="30" t="s">
        <v>16771</v>
      </c>
      <c r="T4519" s="13"/>
      <c r="XFD4519" s="53">
        <f t="shared" si="70"/>
        <v>40792</v>
      </c>
    </row>
    <row r="4520" spans="1:20 16384:16384" s="19" customFormat="1" ht="132">
      <c r="A4520" s="13" t="s">
        <v>2</v>
      </c>
      <c r="B4520" s="13" t="s">
        <v>3</v>
      </c>
      <c r="C4520" s="14" t="s">
        <v>7548</v>
      </c>
      <c r="D4520" s="22"/>
      <c r="E4520" s="22"/>
      <c r="F4520" s="22"/>
      <c r="G4520" s="20" t="s">
        <v>5</v>
      </c>
      <c r="H4520" s="25">
        <v>40792</v>
      </c>
      <c r="I4520" s="24">
        <v>40792</v>
      </c>
      <c r="J4520" s="13">
        <v>1</v>
      </c>
      <c r="K4520" s="14" t="s">
        <v>3066</v>
      </c>
      <c r="L4520" s="14"/>
      <c r="M4520" s="13" t="s">
        <v>1235</v>
      </c>
      <c r="N4520" s="13" t="s">
        <v>1960</v>
      </c>
      <c r="O4520" s="14" t="s">
        <v>703</v>
      </c>
      <c r="P4520" s="15"/>
      <c r="Q4520" s="15"/>
      <c r="R4520" s="15" t="s">
        <v>19904</v>
      </c>
      <c r="S4520" s="30" t="s">
        <v>20389</v>
      </c>
      <c r="T4520" s="13"/>
      <c r="XFD4520" s="53">
        <f t="shared" si="70"/>
        <v>40793</v>
      </c>
    </row>
    <row r="4521" spans="1:20 16384:16384" s="19" customFormat="1" ht="286.5">
      <c r="A4521" s="13" t="s">
        <v>2</v>
      </c>
      <c r="B4521" s="13" t="s">
        <v>3</v>
      </c>
      <c r="C4521" s="14" t="s">
        <v>1223</v>
      </c>
      <c r="D4521" s="11"/>
      <c r="E4521" s="14"/>
      <c r="F4521" s="11"/>
      <c r="G4521" s="20" t="s">
        <v>94</v>
      </c>
      <c r="H4521" s="25">
        <v>40794</v>
      </c>
      <c r="I4521" s="24">
        <v>40794</v>
      </c>
      <c r="J4521" s="13">
        <v>1</v>
      </c>
      <c r="K4521" s="14" t="s">
        <v>1361</v>
      </c>
      <c r="L4521" s="14"/>
      <c r="M4521" s="13" t="s">
        <v>1235</v>
      </c>
      <c r="N4521" s="13" t="s">
        <v>1960</v>
      </c>
      <c r="O4521" s="14" t="s">
        <v>703</v>
      </c>
      <c r="P4521" s="15"/>
      <c r="Q4521" s="15"/>
      <c r="R4521" s="15" t="s">
        <v>385</v>
      </c>
      <c r="S4521" s="30" t="s">
        <v>20390</v>
      </c>
      <c r="T4521" s="13"/>
      <c r="XFD4521" s="53">
        <f t="shared" si="70"/>
        <v>40795</v>
      </c>
    </row>
    <row r="4522" spans="1:20 16384:16384" s="19" customFormat="1" ht="168">
      <c r="A4522" s="13" t="s">
        <v>2</v>
      </c>
      <c r="B4522" s="13" t="s">
        <v>3</v>
      </c>
      <c r="C4522" s="14" t="s">
        <v>8191</v>
      </c>
      <c r="D4522" s="15" t="s">
        <v>16772</v>
      </c>
      <c r="E4522" s="15"/>
      <c r="F4522" s="15"/>
      <c r="G4522" s="20" t="s">
        <v>5</v>
      </c>
      <c r="H4522" s="25">
        <v>40801</v>
      </c>
      <c r="I4522" s="24">
        <v>40801</v>
      </c>
      <c r="J4522" s="13">
        <v>1</v>
      </c>
      <c r="K4522" s="14" t="s">
        <v>703</v>
      </c>
      <c r="L4522" s="14"/>
      <c r="M4522" s="13" t="s">
        <v>1235</v>
      </c>
      <c r="N4522" s="13" t="s">
        <v>1960</v>
      </c>
      <c r="O4522" s="14" t="s">
        <v>703</v>
      </c>
      <c r="P4522" s="15"/>
      <c r="Q4522" s="15"/>
      <c r="R4522" s="15" t="s">
        <v>20391</v>
      </c>
      <c r="S4522" s="30" t="s">
        <v>20392</v>
      </c>
      <c r="T4522" s="13"/>
      <c r="XFD4522" s="53">
        <f t="shared" si="70"/>
        <v>40802</v>
      </c>
    </row>
    <row r="4523" spans="1:20 16384:16384" s="19" customFormat="1" ht="252">
      <c r="A4523" s="13" t="s">
        <v>2</v>
      </c>
      <c r="B4523" s="13" t="s">
        <v>3</v>
      </c>
      <c r="C4523" s="14" t="s">
        <v>1119</v>
      </c>
      <c r="D4523" s="22" t="s">
        <v>16773</v>
      </c>
      <c r="E4523" s="22"/>
      <c r="F4523" s="22"/>
      <c r="G4523" s="20" t="s">
        <v>5</v>
      </c>
      <c r="H4523" s="25">
        <v>40802</v>
      </c>
      <c r="I4523" s="24">
        <v>40802</v>
      </c>
      <c r="J4523" s="13">
        <v>1</v>
      </c>
      <c r="K4523" s="14" t="s">
        <v>3067</v>
      </c>
      <c r="L4523" s="14"/>
      <c r="M4523" s="13" t="s">
        <v>1235</v>
      </c>
      <c r="N4523" s="13" t="s">
        <v>1960</v>
      </c>
      <c r="O4523" s="14" t="s">
        <v>703</v>
      </c>
      <c r="P4523" s="15"/>
      <c r="Q4523" s="15"/>
      <c r="R4523" s="15"/>
      <c r="S4523" s="30" t="s">
        <v>9020</v>
      </c>
      <c r="T4523" s="13"/>
      <c r="XFD4523" s="53">
        <f t="shared" si="70"/>
        <v>40803</v>
      </c>
    </row>
    <row r="4524" spans="1:20 16384:16384" s="19" customFormat="1" ht="168">
      <c r="A4524" s="13" t="s">
        <v>2</v>
      </c>
      <c r="B4524" s="13" t="s">
        <v>3</v>
      </c>
      <c r="C4524" s="14" t="s">
        <v>16774</v>
      </c>
      <c r="D4524" s="11"/>
      <c r="E4524" s="14"/>
      <c r="F4524" s="11"/>
      <c r="G4524" s="20" t="s">
        <v>5</v>
      </c>
      <c r="H4524" s="25">
        <v>40803</v>
      </c>
      <c r="I4524" s="24">
        <v>40803</v>
      </c>
      <c r="J4524" s="13">
        <v>1</v>
      </c>
      <c r="K4524" s="14" t="s">
        <v>939</v>
      </c>
      <c r="L4524" s="14"/>
      <c r="M4524" s="13" t="s">
        <v>1235</v>
      </c>
      <c r="N4524" s="13" t="s">
        <v>1960</v>
      </c>
      <c r="O4524" s="14" t="s">
        <v>703</v>
      </c>
      <c r="P4524" s="15"/>
      <c r="Q4524" s="15"/>
      <c r="R4524" s="15" t="s">
        <v>18017</v>
      </c>
      <c r="S4524" s="30" t="s">
        <v>16775</v>
      </c>
      <c r="T4524" s="13"/>
      <c r="XFD4524" s="53">
        <f t="shared" si="70"/>
        <v>40804</v>
      </c>
    </row>
    <row r="4525" spans="1:20 16384:16384" s="19" customFormat="1" ht="108">
      <c r="A4525" s="13" t="s">
        <v>2</v>
      </c>
      <c r="B4525" s="13" t="s">
        <v>3</v>
      </c>
      <c r="C4525" s="14" t="s">
        <v>8192</v>
      </c>
      <c r="D4525" s="15"/>
      <c r="E4525" s="15"/>
      <c r="F4525" s="15"/>
      <c r="G4525" s="20" t="s">
        <v>5</v>
      </c>
      <c r="H4525" s="25">
        <v>40803</v>
      </c>
      <c r="I4525" s="24">
        <v>40803</v>
      </c>
      <c r="J4525" s="13">
        <v>1</v>
      </c>
      <c r="K4525" s="14" t="s">
        <v>1271</v>
      </c>
      <c r="L4525" s="14"/>
      <c r="M4525" s="13" t="s">
        <v>1235</v>
      </c>
      <c r="N4525" s="13" t="s">
        <v>1960</v>
      </c>
      <c r="O4525" s="14" t="s">
        <v>703</v>
      </c>
      <c r="P4525" s="15"/>
      <c r="Q4525" s="15"/>
      <c r="R4525" s="15"/>
      <c r="S4525" s="30" t="s">
        <v>16776</v>
      </c>
      <c r="T4525" s="13"/>
      <c r="XFD4525" s="53">
        <f t="shared" si="70"/>
        <v>40804</v>
      </c>
    </row>
    <row r="4526" spans="1:20 16384:16384" s="19" customFormat="1" ht="300">
      <c r="A4526" s="13" t="s">
        <v>2</v>
      </c>
      <c r="B4526" s="13" t="s">
        <v>37</v>
      </c>
      <c r="C4526" s="14" t="s">
        <v>802</v>
      </c>
      <c r="D4526" s="22"/>
      <c r="E4526" s="22"/>
      <c r="F4526" s="22"/>
      <c r="G4526" s="20" t="s">
        <v>5</v>
      </c>
      <c r="H4526" s="25">
        <v>40804</v>
      </c>
      <c r="I4526" s="24">
        <v>40804</v>
      </c>
      <c r="J4526" s="13">
        <v>1</v>
      </c>
      <c r="K4526" s="14" t="s">
        <v>6100</v>
      </c>
      <c r="L4526" s="14"/>
      <c r="M4526" s="13" t="s">
        <v>1235</v>
      </c>
      <c r="N4526" s="13" t="s">
        <v>1960</v>
      </c>
      <c r="O4526" s="14" t="s">
        <v>703</v>
      </c>
      <c r="P4526" s="15"/>
      <c r="Q4526" s="15"/>
      <c r="R4526" s="15" t="s">
        <v>19923</v>
      </c>
      <c r="S4526" s="30" t="s">
        <v>20393</v>
      </c>
      <c r="T4526" s="13"/>
      <c r="XFD4526" s="53">
        <f t="shared" si="70"/>
        <v>40805</v>
      </c>
    </row>
    <row r="4527" spans="1:20 16384:16384" s="19" customFormat="1" ht="276">
      <c r="A4527" s="13" t="s">
        <v>2</v>
      </c>
      <c r="B4527" s="13" t="s">
        <v>3</v>
      </c>
      <c r="C4527" s="14" t="s">
        <v>16777</v>
      </c>
      <c r="D4527" s="11"/>
      <c r="E4527" s="14"/>
      <c r="F4527" s="11"/>
      <c r="G4527" s="20" t="s">
        <v>5</v>
      </c>
      <c r="H4527" s="25">
        <v>40805</v>
      </c>
      <c r="I4527" s="24">
        <v>40805</v>
      </c>
      <c r="J4527" s="13">
        <v>1</v>
      </c>
      <c r="K4527" s="14" t="s">
        <v>2028</v>
      </c>
      <c r="L4527" s="14"/>
      <c r="M4527" s="13" t="s">
        <v>1235</v>
      </c>
      <c r="N4527" s="13" t="s">
        <v>1960</v>
      </c>
      <c r="O4527" s="14" t="s">
        <v>703</v>
      </c>
      <c r="P4527" s="15"/>
      <c r="Q4527" s="15"/>
      <c r="R4527" s="15" t="s">
        <v>6572</v>
      </c>
      <c r="S4527" s="30" t="s">
        <v>3068</v>
      </c>
      <c r="T4527" s="13"/>
      <c r="XFD4527" s="53">
        <f t="shared" si="70"/>
        <v>40806</v>
      </c>
    </row>
    <row r="4528" spans="1:20 16384:16384" s="19" customFormat="1" ht="72">
      <c r="A4528" s="13" t="s">
        <v>2</v>
      </c>
      <c r="B4528" s="13" t="s">
        <v>3</v>
      </c>
      <c r="C4528" s="14" t="s">
        <v>803</v>
      </c>
      <c r="D4528" s="15"/>
      <c r="E4528" s="15"/>
      <c r="F4528" s="15"/>
      <c r="G4528" s="20" t="s">
        <v>5</v>
      </c>
      <c r="H4528" s="25">
        <v>40806</v>
      </c>
      <c r="I4528" s="24">
        <v>40806</v>
      </c>
      <c r="J4528" s="13">
        <v>1</v>
      </c>
      <c r="K4528" s="14" t="s">
        <v>237</v>
      </c>
      <c r="L4528" s="14"/>
      <c r="M4528" s="13" t="s">
        <v>1235</v>
      </c>
      <c r="N4528" s="13" t="s">
        <v>1960</v>
      </c>
      <c r="O4528" s="14" t="s">
        <v>703</v>
      </c>
      <c r="P4528" s="15"/>
      <c r="Q4528" s="15"/>
      <c r="R4528" s="15" t="s">
        <v>8577</v>
      </c>
      <c r="S4528" s="30" t="s">
        <v>3069</v>
      </c>
      <c r="T4528" s="13"/>
      <c r="XFD4528" s="53">
        <f t="shared" si="70"/>
        <v>40807</v>
      </c>
    </row>
    <row r="4529" spans="1:20 16384:16384" s="19" customFormat="1" ht="409.5">
      <c r="A4529" s="13" t="s">
        <v>2</v>
      </c>
      <c r="B4529" s="13" t="s">
        <v>37</v>
      </c>
      <c r="C4529" s="14" t="s">
        <v>804</v>
      </c>
      <c r="D4529" s="22"/>
      <c r="E4529" s="22"/>
      <c r="F4529" s="22"/>
      <c r="G4529" s="20" t="s">
        <v>5</v>
      </c>
      <c r="H4529" s="25">
        <v>40807</v>
      </c>
      <c r="I4529" s="24">
        <v>40807</v>
      </c>
      <c r="J4529" s="13">
        <v>1</v>
      </c>
      <c r="K4529" s="14" t="s">
        <v>6096</v>
      </c>
      <c r="L4529" s="14"/>
      <c r="M4529" s="13" t="s">
        <v>1235</v>
      </c>
      <c r="N4529" s="13" t="s">
        <v>1960</v>
      </c>
      <c r="O4529" s="14" t="s">
        <v>703</v>
      </c>
      <c r="P4529" s="15"/>
      <c r="Q4529" s="15"/>
      <c r="R4529" s="15"/>
      <c r="S4529" s="30" t="s">
        <v>20394</v>
      </c>
      <c r="T4529" s="13"/>
      <c r="XFD4529" s="53">
        <f t="shared" si="70"/>
        <v>40808</v>
      </c>
    </row>
    <row r="4530" spans="1:20 16384:16384" s="19" customFormat="1" ht="409.5">
      <c r="A4530" s="13" t="s">
        <v>2</v>
      </c>
      <c r="B4530" s="13" t="s">
        <v>37</v>
      </c>
      <c r="C4530" s="14" t="s">
        <v>805</v>
      </c>
      <c r="D4530" s="11"/>
      <c r="E4530" s="14"/>
      <c r="F4530" s="11"/>
      <c r="G4530" s="20" t="s">
        <v>5</v>
      </c>
      <c r="H4530" s="25">
        <v>40808</v>
      </c>
      <c r="I4530" s="24">
        <v>40808</v>
      </c>
      <c r="J4530" s="13">
        <v>1</v>
      </c>
      <c r="K4530" s="14" t="s">
        <v>6625</v>
      </c>
      <c r="L4530" s="14"/>
      <c r="M4530" s="13" t="s">
        <v>1235</v>
      </c>
      <c r="N4530" s="13" t="s">
        <v>1960</v>
      </c>
      <c r="O4530" s="14" t="s">
        <v>703</v>
      </c>
      <c r="P4530" s="15"/>
      <c r="Q4530" s="15"/>
      <c r="R4530" s="15" t="s">
        <v>6577</v>
      </c>
      <c r="S4530" s="30" t="s">
        <v>9021</v>
      </c>
      <c r="T4530" s="13"/>
      <c r="XFD4530" s="53">
        <f t="shared" si="70"/>
        <v>40809</v>
      </c>
    </row>
    <row r="4531" spans="1:20 16384:16384" s="19" customFormat="1" ht="84">
      <c r="A4531" s="13" t="s">
        <v>2</v>
      </c>
      <c r="B4531" s="13" t="s">
        <v>3</v>
      </c>
      <c r="C4531" s="14" t="s">
        <v>16778</v>
      </c>
      <c r="D4531" s="15" t="s">
        <v>3070</v>
      </c>
      <c r="E4531" s="15"/>
      <c r="F4531" s="15"/>
      <c r="G4531" s="20" t="s">
        <v>5</v>
      </c>
      <c r="H4531" s="25">
        <v>40809</v>
      </c>
      <c r="I4531" s="24">
        <v>40809</v>
      </c>
      <c r="J4531" s="13">
        <v>1</v>
      </c>
      <c r="K4531" s="14" t="s">
        <v>939</v>
      </c>
      <c r="L4531" s="14"/>
      <c r="M4531" s="13" t="s">
        <v>1235</v>
      </c>
      <c r="N4531" s="13" t="s">
        <v>1960</v>
      </c>
      <c r="O4531" s="14" t="s">
        <v>703</v>
      </c>
      <c r="P4531" s="15"/>
      <c r="Q4531" s="15"/>
      <c r="R4531" s="15" t="s">
        <v>6527</v>
      </c>
      <c r="S4531" s="30" t="s">
        <v>3071</v>
      </c>
      <c r="T4531" s="13"/>
      <c r="XFD4531" s="53">
        <f t="shared" si="70"/>
        <v>40810</v>
      </c>
    </row>
    <row r="4532" spans="1:20 16384:16384" s="19" customFormat="1" ht="204">
      <c r="A4532" s="13" t="s">
        <v>2</v>
      </c>
      <c r="B4532" s="13" t="s">
        <v>3</v>
      </c>
      <c r="C4532" s="14" t="s">
        <v>806</v>
      </c>
      <c r="D4532" s="22" t="s">
        <v>3072</v>
      </c>
      <c r="E4532" s="22"/>
      <c r="F4532" s="22"/>
      <c r="G4532" s="20" t="s">
        <v>5</v>
      </c>
      <c r="H4532" s="25">
        <v>40810</v>
      </c>
      <c r="I4532" s="24">
        <v>40810</v>
      </c>
      <c r="J4532" s="13">
        <v>1</v>
      </c>
      <c r="K4532" s="14" t="s">
        <v>6595</v>
      </c>
      <c r="L4532" s="14"/>
      <c r="M4532" s="13" t="s">
        <v>1235</v>
      </c>
      <c r="N4532" s="13" t="s">
        <v>1960</v>
      </c>
      <c r="O4532" s="14" t="s">
        <v>703</v>
      </c>
      <c r="P4532" s="15"/>
      <c r="Q4532" s="15"/>
      <c r="R4532" s="15" t="s">
        <v>3073</v>
      </c>
      <c r="S4532" s="30" t="s">
        <v>20395</v>
      </c>
      <c r="T4532" s="13"/>
      <c r="XFD4532" s="53">
        <f t="shared" si="70"/>
        <v>40811</v>
      </c>
    </row>
    <row r="4533" spans="1:20 16384:16384" s="19" customFormat="1" ht="409.5">
      <c r="A4533" s="13" t="s">
        <v>2</v>
      </c>
      <c r="B4533" s="13" t="s">
        <v>37</v>
      </c>
      <c r="C4533" s="14" t="s">
        <v>807</v>
      </c>
      <c r="D4533" s="11"/>
      <c r="E4533" s="14"/>
      <c r="F4533" s="11"/>
      <c r="G4533" s="20" t="s">
        <v>5</v>
      </c>
      <c r="H4533" s="25">
        <v>40810</v>
      </c>
      <c r="I4533" s="24">
        <v>40810</v>
      </c>
      <c r="J4533" s="13">
        <v>1</v>
      </c>
      <c r="K4533" s="14" t="s">
        <v>6096</v>
      </c>
      <c r="L4533" s="14"/>
      <c r="M4533" s="13" t="s">
        <v>1235</v>
      </c>
      <c r="N4533" s="13" t="s">
        <v>1960</v>
      </c>
      <c r="O4533" s="14" t="s">
        <v>703</v>
      </c>
      <c r="P4533" s="15"/>
      <c r="Q4533" s="15"/>
      <c r="R4533" s="15" t="s">
        <v>6578</v>
      </c>
      <c r="S4533" s="30" t="s">
        <v>3074</v>
      </c>
      <c r="T4533" s="13"/>
      <c r="XFD4533" s="53">
        <f t="shared" si="70"/>
        <v>40811</v>
      </c>
    </row>
    <row r="4534" spans="1:20 16384:16384" s="19" customFormat="1" ht="409.5">
      <c r="A4534" s="13" t="s">
        <v>2</v>
      </c>
      <c r="B4534" s="13" t="s">
        <v>3</v>
      </c>
      <c r="C4534" s="14" t="s">
        <v>16779</v>
      </c>
      <c r="D4534" s="15"/>
      <c r="E4534" s="15"/>
      <c r="F4534" s="15"/>
      <c r="G4534" s="20" t="s">
        <v>5</v>
      </c>
      <c r="H4534" s="25">
        <v>40811</v>
      </c>
      <c r="I4534" s="24">
        <v>40811</v>
      </c>
      <c r="J4534" s="13">
        <v>1</v>
      </c>
      <c r="K4534" s="14" t="s">
        <v>240</v>
      </c>
      <c r="L4534" s="14"/>
      <c r="M4534" s="13" t="s">
        <v>1235</v>
      </c>
      <c r="N4534" s="13" t="s">
        <v>1960</v>
      </c>
      <c r="O4534" s="14" t="s">
        <v>703</v>
      </c>
      <c r="P4534" s="15"/>
      <c r="Q4534" s="15"/>
      <c r="R4534" s="15" t="s">
        <v>20408</v>
      </c>
      <c r="S4534" s="30" t="s">
        <v>20409</v>
      </c>
      <c r="T4534" s="13"/>
      <c r="XFD4534" s="53">
        <f t="shared" si="70"/>
        <v>40812</v>
      </c>
    </row>
    <row r="4535" spans="1:20 16384:16384" s="19" customFormat="1" ht="288">
      <c r="A4535" s="13" t="s">
        <v>2</v>
      </c>
      <c r="B4535" s="13" t="s">
        <v>37</v>
      </c>
      <c r="C4535" s="14" t="s">
        <v>16780</v>
      </c>
      <c r="D4535" s="22"/>
      <c r="E4535" s="22"/>
      <c r="F4535" s="22"/>
      <c r="G4535" s="20" t="s">
        <v>5</v>
      </c>
      <c r="H4535" s="25">
        <v>40811</v>
      </c>
      <c r="I4535" s="24">
        <v>40811</v>
      </c>
      <c r="J4535" s="13">
        <v>1</v>
      </c>
      <c r="K4535" s="14" t="s">
        <v>6651</v>
      </c>
      <c r="L4535" s="14"/>
      <c r="M4535" s="13" t="s">
        <v>1235</v>
      </c>
      <c r="N4535" s="13" t="s">
        <v>1960</v>
      </c>
      <c r="O4535" s="14" t="s">
        <v>703</v>
      </c>
      <c r="P4535" s="15"/>
      <c r="Q4535" s="15"/>
      <c r="R4535" s="15" t="s">
        <v>19921</v>
      </c>
      <c r="S4535" s="30" t="s">
        <v>16781</v>
      </c>
      <c r="T4535" s="13"/>
      <c r="XFD4535" s="53">
        <f t="shared" si="70"/>
        <v>40812</v>
      </c>
    </row>
    <row r="4536" spans="1:20 16384:16384" s="19" customFormat="1" ht="108">
      <c r="A4536" s="13" t="s">
        <v>2</v>
      </c>
      <c r="B4536" s="13" t="s">
        <v>3</v>
      </c>
      <c r="C4536" s="14" t="s">
        <v>16258</v>
      </c>
      <c r="D4536" s="11" t="s">
        <v>3075</v>
      </c>
      <c r="E4536" s="14"/>
      <c r="F4536" s="11"/>
      <c r="G4536" s="20" t="s">
        <v>51</v>
      </c>
      <c r="H4536" s="25">
        <v>40812</v>
      </c>
      <c r="I4536" s="24">
        <v>40812</v>
      </c>
      <c r="J4536" s="13">
        <v>1</v>
      </c>
      <c r="K4536" s="14" t="s">
        <v>6595</v>
      </c>
      <c r="L4536" s="14"/>
      <c r="M4536" s="13" t="s">
        <v>1235</v>
      </c>
      <c r="N4536" s="13" t="s">
        <v>1960</v>
      </c>
      <c r="O4536" s="14" t="s">
        <v>703</v>
      </c>
      <c r="P4536" s="15"/>
      <c r="Q4536" s="15"/>
      <c r="R4536" s="15" t="s">
        <v>19922</v>
      </c>
      <c r="S4536" s="30" t="s">
        <v>16782</v>
      </c>
      <c r="T4536" s="13"/>
      <c r="XFD4536" s="53">
        <f t="shared" si="70"/>
        <v>40813</v>
      </c>
    </row>
    <row r="4537" spans="1:20 16384:16384" s="19" customFormat="1" ht="409.5">
      <c r="A4537" s="13" t="s">
        <v>2</v>
      </c>
      <c r="B4537" s="13" t="s">
        <v>3</v>
      </c>
      <c r="C4537" s="14" t="s">
        <v>16783</v>
      </c>
      <c r="D4537" s="15" t="s">
        <v>16784</v>
      </c>
      <c r="E4537" s="15"/>
      <c r="F4537" s="15"/>
      <c r="G4537" s="20" t="s">
        <v>5</v>
      </c>
      <c r="H4537" s="25">
        <v>40814</v>
      </c>
      <c r="I4537" s="24">
        <v>40814</v>
      </c>
      <c r="J4537" s="13">
        <v>1</v>
      </c>
      <c r="K4537" s="14" t="s">
        <v>241</v>
      </c>
      <c r="L4537" s="14"/>
      <c r="M4537" s="13" t="s">
        <v>1235</v>
      </c>
      <c r="N4537" s="13" t="s">
        <v>1960</v>
      </c>
      <c r="O4537" s="14" t="s">
        <v>703</v>
      </c>
      <c r="P4537" s="15"/>
      <c r="Q4537" s="15"/>
      <c r="R4537" s="15" t="s">
        <v>20411</v>
      </c>
      <c r="S4537" s="30" t="s">
        <v>20410</v>
      </c>
      <c r="T4537" s="13"/>
      <c r="XFD4537" s="53">
        <f t="shared" si="70"/>
        <v>40815</v>
      </c>
    </row>
    <row r="4538" spans="1:20 16384:16384" s="19" customFormat="1" ht="409.5">
      <c r="A4538" s="13" t="s">
        <v>2</v>
      </c>
      <c r="B4538" s="13" t="s">
        <v>37</v>
      </c>
      <c r="C4538" s="14" t="s">
        <v>808</v>
      </c>
      <c r="D4538" s="22"/>
      <c r="E4538" s="22"/>
      <c r="F4538" s="22"/>
      <c r="G4538" s="20" t="s">
        <v>5</v>
      </c>
      <c r="H4538" s="25">
        <v>40815</v>
      </c>
      <c r="I4538" s="24">
        <v>40815</v>
      </c>
      <c r="J4538" s="13">
        <v>1</v>
      </c>
      <c r="K4538" s="14" t="s">
        <v>11826</v>
      </c>
      <c r="L4538" s="14"/>
      <c r="M4538" s="13" t="s">
        <v>1235</v>
      </c>
      <c r="N4538" s="13" t="s">
        <v>1960</v>
      </c>
      <c r="O4538" s="14" t="s">
        <v>703</v>
      </c>
      <c r="P4538" s="15"/>
      <c r="Q4538" s="15"/>
      <c r="R4538" s="15"/>
      <c r="S4538" s="30" t="s">
        <v>9026</v>
      </c>
      <c r="T4538" s="13"/>
      <c r="XFD4538" s="53">
        <f t="shared" si="70"/>
        <v>40816</v>
      </c>
    </row>
    <row r="4539" spans="1:20 16384:16384" s="19" customFormat="1" ht="288">
      <c r="A4539" s="13" t="s">
        <v>2</v>
      </c>
      <c r="B4539" s="13" t="s">
        <v>37</v>
      </c>
      <c r="C4539" s="14" t="s">
        <v>810</v>
      </c>
      <c r="D4539" s="15"/>
      <c r="E4539" s="15"/>
      <c r="F4539" s="15"/>
      <c r="G4539" s="20" t="s">
        <v>5</v>
      </c>
      <c r="H4539" s="25">
        <v>40817</v>
      </c>
      <c r="I4539" s="24">
        <v>40817</v>
      </c>
      <c r="J4539" s="13">
        <v>1</v>
      </c>
      <c r="K4539" s="14" t="s">
        <v>15</v>
      </c>
      <c r="L4539" s="14"/>
      <c r="M4539" s="13" t="s">
        <v>1235</v>
      </c>
      <c r="N4539" s="13" t="s">
        <v>1960</v>
      </c>
      <c r="O4539" s="14" t="s">
        <v>703</v>
      </c>
      <c r="P4539" s="15"/>
      <c r="Q4539" s="15"/>
      <c r="R4539" s="15" t="s">
        <v>19929</v>
      </c>
      <c r="S4539" s="30" t="s">
        <v>9027</v>
      </c>
      <c r="T4539" s="13"/>
      <c r="XFD4539" s="53">
        <f t="shared" si="70"/>
        <v>40818</v>
      </c>
    </row>
    <row r="4540" spans="1:20 16384:16384" s="19" customFormat="1" ht="312">
      <c r="A4540" s="13" t="s">
        <v>2</v>
      </c>
      <c r="B4540" s="13" t="s">
        <v>146</v>
      </c>
      <c r="C4540" s="14" t="s">
        <v>809</v>
      </c>
      <c r="D4540" s="11" t="s">
        <v>16785</v>
      </c>
      <c r="E4540" s="14"/>
      <c r="F4540" s="11"/>
      <c r="G4540" s="20" t="s">
        <v>5</v>
      </c>
      <c r="H4540" s="25">
        <v>40817</v>
      </c>
      <c r="I4540" s="24">
        <v>40817</v>
      </c>
      <c r="J4540" s="13">
        <v>1</v>
      </c>
      <c r="K4540" s="14" t="s">
        <v>6096</v>
      </c>
      <c r="L4540" s="14"/>
      <c r="M4540" s="13" t="s">
        <v>1235</v>
      </c>
      <c r="N4540" s="13" t="s">
        <v>1960</v>
      </c>
      <c r="O4540" s="14" t="s">
        <v>703</v>
      </c>
      <c r="P4540" s="15"/>
      <c r="Q4540" s="15"/>
      <c r="R4540" s="15"/>
      <c r="S4540" s="30" t="s">
        <v>20412</v>
      </c>
      <c r="T4540" s="13"/>
      <c r="XFD4540" s="53">
        <f t="shared" si="70"/>
        <v>40818</v>
      </c>
    </row>
    <row r="4541" spans="1:20 16384:16384" s="19" customFormat="1" ht="264">
      <c r="A4541" s="13" t="s">
        <v>2</v>
      </c>
      <c r="B4541" s="13" t="s">
        <v>3</v>
      </c>
      <c r="C4541" s="14" t="s">
        <v>811</v>
      </c>
      <c r="D4541" s="11"/>
      <c r="E4541" s="14"/>
      <c r="F4541" s="11"/>
      <c r="G4541" s="20" t="s">
        <v>5</v>
      </c>
      <c r="H4541" s="25">
        <v>40818</v>
      </c>
      <c r="I4541" s="24">
        <v>40818</v>
      </c>
      <c r="J4541" s="13">
        <v>1</v>
      </c>
      <c r="K4541" s="14" t="s">
        <v>240</v>
      </c>
      <c r="L4541" s="14"/>
      <c r="M4541" s="13" t="s">
        <v>1235</v>
      </c>
      <c r="N4541" s="13" t="s">
        <v>1960</v>
      </c>
      <c r="O4541" s="14" t="s">
        <v>703</v>
      </c>
      <c r="P4541" s="15"/>
      <c r="Q4541" s="15"/>
      <c r="R4541" s="15" t="s">
        <v>19924</v>
      </c>
      <c r="S4541" s="30" t="s">
        <v>20396</v>
      </c>
      <c r="T4541" s="13"/>
      <c r="XFD4541" s="53">
        <f t="shared" si="70"/>
        <v>40819</v>
      </c>
    </row>
    <row r="4542" spans="1:20 16384:16384" s="19" customFormat="1" ht="360">
      <c r="A4542" s="13" t="s">
        <v>2</v>
      </c>
      <c r="B4542" s="13" t="s">
        <v>3</v>
      </c>
      <c r="C4542" s="14" t="s">
        <v>16786</v>
      </c>
      <c r="D4542" s="22"/>
      <c r="E4542" s="22"/>
      <c r="F4542" s="22"/>
      <c r="G4542" s="20" t="s">
        <v>5</v>
      </c>
      <c r="H4542" s="25">
        <v>40818</v>
      </c>
      <c r="I4542" s="24">
        <v>40818</v>
      </c>
      <c r="J4542" s="13">
        <v>1</v>
      </c>
      <c r="K4542" s="14" t="s">
        <v>6097</v>
      </c>
      <c r="L4542" s="14"/>
      <c r="M4542" s="13" t="s">
        <v>1235</v>
      </c>
      <c r="N4542" s="13" t="s">
        <v>1960</v>
      </c>
      <c r="O4542" s="14" t="s">
        <v>703</v>
      </c>
      <c r="P4542" s="15"/>
      <c r="Q4542" s="15"/>
      <c r="R4542" s="15" t="s">
        <v>19928</v>
      </c>
      <c r="S4542" s="30" t="s">
        <v>16787</v>
      </c>
      <c r="T4542" s="13"/>
      <c r="XFD4542" s="53">
        <f t="shared" si="70"/>
        <v>40819</v>
      </c>
    </row>
    <row r="4543" spans="1:20 16384:16384" s="19" customFormat="1" ht="312">
      <c r="A4543" s="13" t="s">
        <v>2</v>
      </c>
      <c r="B4543" s="13" t="s">
        <v>3</v>
      </c>
      <c r="C4543" s="14" t="s">
        <v>1040</v>
      </c>
      <c r="D4543" s="15" t="s">
        <v>16788</v>
      </c>
      <c r="E4543" s="15"/>
      <c r="F4543" s="15"/>
      <c r="G4543" s="20" t="s">
        <v>5</v>
      </c>
      <c r="H4543" s="25">
        <v>40820</v>
      </c>
      <c r="I4543" s="24">
        <v>40820</v>
      </c>
      <c r="J4543" s="13">
        <v>1</v>
      </c>
      <c r="K4543" s="14" t="s">
        <v>3076</v>
      </c>
      <c r="L4543" s="14"/>
      <c r="M4543" s="13" t="s">
        <v>1235</v>
      </c>
      <c r="N4543" s="13" t="s">
        <v>1960</v>
      </c>
      <c r="O4543" s="14" t="s">
        <v>703</v>
      </c>
      <c r="P4543" s="15"/>
      <c r="Q4543" s="15"/>
      <c r="R4543" s="15" t="s">
        <v>20413</v>
      </c>
      <c r="S4543" s="30" t="s">
        <v>20414</v>
      </c>
      <c r="T4543" s="13"/>
      <c r="XFD4543" s="53">
        <f t="shared" si="70"/>
        <v>40821</v>
      </c>
    </row>
    <row r="4544" spans="1:20 16384:16384" s="19" customFormat="1" ht="120">
      <c r="A4544" s="13" t="s">
        <v>2</v>
      </c>
      <c r="B4544" s="13" t="s">
        <v>3</v>
      </c>
      <c r="C4544" s="14" t="s">
        <v>16258</v>
      </c>
      <c r="D4544" s="22"/>
      <c r="E4544" s="22"/>
      <c r="F4544" s="22"/>
      <c r="G4544" s="20" t="s">
        <v>94</v>
      </c>
      <c r="H4544" s="25">
        <v>40821</v>
      </c>
      <c r="I4544" s="24">
        <v>40821</v>
      </c>
      <c r="J4544" s="13">
        <v>1</v>
      </c>
      <c r="K4544" s="14" t="s">
        <v>6595</v>
      </c>
      <c r="L4544" s="14"/>
      <c r="M4544" s="13" t="s">
        <v>1235</v>
      </c>
      <c r="N4544" s="13" t="s">
        <v>1960</v>
      </c>
      <c r="O4544" s="14" t="s">
        <v>703</v>
      </c>
      <c r="P4544" s="15"/>
      <c r="Q4544" s="15"/>
      <c r="R4544" s="15" t="s">
        <v>19925</v>
      </c>
      <c r="S4544" s="30" t="s">
        <v>20397</v>
      </c>
      <c r="T4544" s="13"/>
      <c r="XFD4544" s="53">
        <f t="shared" si="70"/>
        <v>40822</v>
      </c>
    </row>
    <row r="4545" spans="1:20 16384:16384" s="19" customFormat="1" ht="409.5">
      <c r="A4545" s="13" t="s">
        <v>2</v>
      </c>
      <c r="B4545" s="13" t="s">
        <v>21</v>
      </c>
      <c r="C4545" s="14" t="s">
        <v>16789</v>
      </c>
      <c r="D4545" s="11"/>
      <c r="E4545" s="14"/>
      <c r="F4545" s="11"/>
      <c r="G4545" s="20" t="s">
        <v>5</v>
      </c>
      <c r="H4545" s="25">
        <v>40822</v>
      </c>
      <c r="I4545" s="24">
        <v>40823</v>
      </c>
      <c r="J4545" s="13">
        <v>1</v>
      </c>
      <c r="K4545" s="14" t="s">
        <v>16346</v>
      </c>
      <c r="L4545" s="14"/>
      <c r="M4545" s="13" t="s">
        <v>1235</v>
      </c>
      <c r="N4545" s="13" t="s">
        <v>1960</v>
      </c>
      <c r="O4545" s="14" t="s">
        <v>703</v>
      </c>
      <c r="P4545" s="15"/>
      <c r="Q4545" s="15"/>
      <c r="R4545" s="15" t="s">
        <v>19927</v>
      </c>
      <c r="S4545" s="30" t="s">
        <v>8872</v>
      </c>
      <c r="T4545" s="13"/>
      <c r="XFD4545" s="53">
        <f t="shared" si="70"/>
        <v>40824</v>
      </c>
    </row>
    <row r="4546" spans="1:20 16384:16384" s="19" customFormat="1" ht="409.5">
      <c r="A4546" s="13" t="s">
        <v>2</v>
      </c>
      <c r="B4546" s="13" t="s">
        <v>37</v>
      </c>
      <c r="C4546" s="14" t="s">
        <v>16790</v>
      </c>
      <c r="D4546" s="15"/>
      <c r="E4546" s="15"/>
      <c r="F4546" s="15"/>
      <c r="G4546" s="20" t="s">
        <v>5</v>
      </c>
      <c r="H4546" s="25">
        <v>40822</v>
      </c>
      <c r="I4546" s="24">
        <v>40822</v>
      </c>
      <c r="J4546" s="13">
        <v>1</v>
      </c>
      <c r="K4546" s="14" t="s">
        <v>16007</v>
      </c>
      <c r="L4546" s="14"/>
      <c r="M4546" s="13" t="s">
        <v>1235</v>
      </c>
      <c r="N4546" s="13" t="s">
        <v>1960</v>
      </c>
      <c r="O4546" s="14" t="s">
        <v>703</v>
      </c>
      <c r="P4546" s="15"/>
      <c r="Q4546" s="15"/>
      <c r="R4546" s="15" t="s">
        <v>20415</v>
      </c>
      <c r="S4546" s="30" t="s">
        <v>16791</v>
      </c>
      <c r="T4546" s="13"/>
      <c r="XFD4546" s="53">
        <f t="shared" si="70"/>
        <v>40823</v>
      </c>
    </row>
    <row r="4547" spans="1:20 16384:16384" s="19" customFormat="1" ht="120">
      <c r="A4547" s="13" t="s">
        <v>2</v>
      </c>
      <c r="B4547" s="13" t="s">
        <v>505</v>
      </c>
      <c r="C4547" s="14" t="s">
        <v>812</v>
      </c>
      <c r="D4547" s="22"/>
      <c r="E4547" s="22"/>
      <c r="F4547" s="22"/>
      <c r="G4547" s="20" t="s">
        <v>5</v>
      </c>
      <c r="H4547" s="25">
        <v>40823</v>
      </c>
      <c r="I4547" s="24">
        <v>40823</v>
      </c>
      <c r="J4547" s="13">
        <v>1</v>
      </c>
      <c r="K4547" s="14" t="s">
        <v>15</v>
      </c>
      <c r="L4547" s="14"/>
      <c r="M4547" s="13" t="s">
        <v>1235</v>
      </c>
      <c r="N4547" s="13" t="s">
        <v>1960</v>
      </c>
      <c r="O4547" s="14" t="s">
        <v>703</v>
      </c>
      <c r="P4547" s="15"/>
      <c r="Q4547" s="15"/>
      <c r="R4547" s="15"/>
      <c r="S4547" s="30" t="s">
        <v>9028</v>
      </c>
      <c r="T4547" s="13"/>
      <c r="XFD4547" s="53">
        <f t="shared" si="70"/>
        <v>40824</v>
      </c>
    </row>
    <row r="4548" spans="1:20 16384:16384" s="19" customFormat="1" ht="409.5">
      <c r="A4548" s="13" t="s">
        <v>2</v>
      </c>
      <c r="B4548" s="13" t="s">
        <v>37</v>
      </c>
      <c r="C4548" s="14" t="s">
        <v>6670</v>
      </c>
      <c r="D4548" s="14" t="s">
        <v>813</v>
      </c>
      <c r="E4548" s="14"/>
      <c r="F4548" s="11"/>
      <c r="G4548" s="20" t="s">
        <v>5</v>
      </c>
      <c r="H4548" s="25">
        <v>40824</v>
      </c>
      <c r="I4548" s="24">
        <v>40824</v>
      </c>
      <c r="J4548" s="13">
        <v>1</v>
      </c>
      <c r="K4548" s="14" t="s">
        <v>16792</v>
      </c>
      <c r="L4548" s="14"/>
      <c r="M4548" s="13" t="s">
        <v>1235</v>
      </c>
      <c r="N4548" s="13" t="s">
        <v>1960</v>
      </c>
      <c r="O4548" s="14" t="s">
        <v>703</v>
      </c>
      <c r="P4548" s="15"/>
      <c r="Q4548" s="15"/>
      <c r="R4548" s="15" t="s">
        <v>19926</v>
      </c>
      <c r="S4548" s="30" t="s">
        <v>9029</v>
      </c>
      <c r="T4548" s="13"/>
      <c r="XFD4548" s="53">
        <f t="shared" si="70"/>
        <v>40825</v>
      </c>
    </row>
    <row r="4549" spans="1:20 16384:16384" s="19" customFormat="1" ht="312">
      <c r="A4549" s="13" t="s">
        <v>2</v>
      </c>
      <c r="B4549" s="13" t="s">
        <v>37</v>
      </c>
      <c r="C4549" s="14" t="s">
        <v>16793</v>
      </c>
      <c r="D4549" s="15"/>
      <c r="E4549" s="15"/>
      <c r="F4549" s="15"/>
      <c r="G4549" s="20" t="s">
        <v>5</v>
      </c>
      <c r="H4549" s="25">
        <v>40824</v>
      </c>
      <c r="I4549" s="24">
        <v>40824</v>
      </c>
      <c r="J4549" s="13">
        <v>1</v>
      </c>
      <c r="K4549" s="14" t="s">
        <v>240</v>
      </c>
      <c r="L4549" s="14"/>
      <c r="M4549" s="13" t="s">
        <v>1235</v>
      </c>
      <c r="N4549" s="13" t="s">
        <v>1960</v>
      </c>
      <c r="O4549" s="14" t="s">
        <v>703</v>
      </c>
      <c r="P4549" s="15"/>
      <c r="Q4549" s="15"/>
      <c r="R4549" s="15" t="s">
        <v>20416</v>
      </c>
      <c r="S4549" s="30" t="s">
        <v>20417</v>
      </c>
      <c r="T4549" s="13"/>
      <c r="XFD4549" s="53">
        <f t="shared" ref="XFD4549:XFD4612" si="71">SUM(I4549:XFC4549)</f>
        <v>40825</v>
      </c>
    </row>
    <row r="4550" spans="1:20 16384:16384" s="19" customFormat="1" ht="60">
      <c r="A4550" s="13" t="s">
        <v>2</v>
      </c>
      <c r="B4550" s="13" t="s">
        <v>3</v>
      </c>
      <c r="C4550" s="14" t="s">
        <v>814</v>
      </c>
      <c r="D4550" s="11"/>
      <c r="E4550" s="14"/>
      <c r="F4550" s="11"/>
      <c r="G4550" s="20" t="s">
        <v>5</v>
      </c>
      <c r="H4550" s="25">
        <v>40825</v>
      </c>
      <c r="I4550" s="24">
        <v>40825</v>
      </c>
      <c r="J4550" s="13">
        <v>1</v>
      </c>
      <c r="K4550" s="14" t="s">
        <v>15</v>
      </c>
      <c r="L4550" s="14"/>
      <c r="M4550" s="13" t="s">
        <v>1235</v>
      </c>
      <c r="N4550" s="13" t="s">
        <v>1960</v>
      </c>
      <c r="O4550" s="14" t="s">
        <v>703</v>
      </c>
      <c r="P4550" s="15"/>
      <c r="Q4550" s="15"/>
      <c r="R4550" s="15" t="s">
        <v>20168</v>
      </c>
      <c r="S4550" s="30" t="s">
        <v>3077</v>
      </c>
      <c r="T4550" s="13"/>
      <c r="XFD4550" s="53">
        <f t="shared" si="71"/>
        <v>40826</v>
      </c>
    </row>
    <row r="4551" spans="1:20 16384:16384" s="19" customFormat="1" ht="300">
      <c r="A4551" s="13" t="s">
        <v>2</v>
      </c>
      <c r="B4551" s="13" t="s">
        <v>3</v>
      </c>
      <c r="C4551" s="14" t="s">
        <v>1127</v>
      </c>
      <c r="D4551" s="22"/>
      <c r="E4551" s="22"/>
      <c r="F4551" s="22"/>
      <c r="G4551" s="20" t="s">
        <v>5</v>
      </c>
      <c r="H4551" s="25">
        <v>40825</v>
      </c>
      <c r="I4551" s="24">
        <v>40825</v>
      </c>
      <c r="J4551" s="13">
        <v>1</v>
      </c>
      <c r="K4551" s="14" t="s">
        <v>6096</v>
      </c>
      <c r="L4551" s="14"/>
      <c r="M4551" s="13" t="s">
        <v>1235</v>
      </c>
      <c r="N4551" s="13" t="s">
        <v>1960</v>
      </c>
      <c r="O4551" s="14" t="s">
        <v>703</v>
      </c>
      <c r="P4551" s="15"/>
      <c r="Q4551" s="15"/>
      <c r="R4551" s="15" t="s">
        <v>19930</v>
      </c>
      <c r="S4551" s="30" t="s">
        <v>16794</v>
      </c>
      <c r="T4551" s="13"/>
      <c r="XFD4551" s="53">
        <f t="shared" si="71"/>
        <v>40826</v>
      </c>
    </row>
    <row r="4552" spans="1:20 16384:16384" s="19" customFormat="1" ht="409.5">
      <c r="A4552" s="13" t="s">
        <v>2</v>
      </c>
      <c r="B4552" s="13" t="s">
        <v>37</v>
      </c>
      <c r="C4552" s="14" t="s">
        <v>815</v>
      </c>
      <c r="D4552" s="15" t="s">
        <v>3078</v>
      </c>
      <c r="E4552" s="15"/>
      <c r="F4552" s="15"/>
      <c r="G4552" s="20" t="s">
        <v>5</v>
      </c>
      <c r="H4552" s="25">
        <v>40827</v>
      </c>
      <c r="I4552" s="24">
        <v>40827</v>
      </c>
      <c r="J4552" s="13">
        <v>1</v>
      </c>
      <c r="K4552" s="14" t="s">
        <v>240</v>
      </c>
      <c r="L4552" s="14"/>
      <c r="M4552" s="13" t="s">
        <v>1235</v>
      </c>
      <c r="N4552" s="13" t="s">
        <v>1960</v>
      </c>
      <c r="O4552" s="14" t="s">
        <v>703</v>
      </c>
      <c r="P4552" s="15"/>
      <c r="Q4552" s="15"/>
      <c r="R4552" s="15"/>
      <c r="S4552" s="30" t="s">
        <v>20418</v>
      </c>
      <c r="T4552" s="13"/>
      <c r="XFD4552" s="53">
        <f t="shared" si="71"/>
        <v>40828</v>
      </c>
    </row>
    <row r="4553" spans="1:20 16384:16384" s="19" customFormat="1" ht="409.5">
      <c r="A4553" s="13" t="s">
        <v>2</v>
      </c>
      <c r="B4553" s="13" t="s">
        <v>37</v>
      </c>
      <c r="C4553" s="14" t="s">
        <v>816</v>
      </c>
      <c r="D4553" s="22"/>
      <c r="E4553" s="22"/>
      <c r="F4553" s="22"/>
      <c r="G4553" s="20" t="s">
        <v>5</v>
      </c>
      <c r="H4553" s="25">
        <v>40828</v>
      </c>
      <c r="I4553" s="24">
        <v>40828</v>
      </c>
      <c r="J4553" s="13">
        <v>1</v>
      </c>
      <c r="K4553" s="14" t="s">
        <v>16038</v>
      </c>
      <c r="L4553" s="14"/>
      <c r="M4553" s="13" t="s">
        <v>1235</v>
      </c>
      <c r="N4553" s="13" t="s">
        <v>1960</v>
      </c>
      <c r="O4553" s="14" t="s">
        <v>703</v>
      </c>
      <c r="P4553" s="15"/>
      <c r="Q4553" s="15"/>
      <c r="R4553" s="15" t="s">
        <v>20167</v>
      </c>
      <c r="S4553" s="30" t="s">
        <v>16795</v>
      </c>
      <c r="T4553" s="13"/>
      <c r="XFD4553" s="53">
        <f t="shared" si="71"/>
        <v>40829</v>
      </c>
    </row>
    <row r="4554" spans="1:20 16384:16384" s="19" customFormat="1" ht="409.5">
      <c r="A4554" s="13" t="s">
        <v>2</v>
      </c>
      <c r="B4554" s="13" t="s">
        <v>37</v>
      </c>
      <c r="C4554" s="14" t="s">
        <v>817</v>
      </c>
      <c r="D4554" s="11"/>
      <c r="E4554" s="14"/>
      <c r="F4554" s="11"/>
      <c r="G4554" s="20" t="s">
        <v>5</v>
      </c>
      <c r="H4554" s="25">
        <v>40829</v>
      </c>
      <c r="I4554" s="24">
        <v>40829</v>
      </c>
      <c r="J4554" s="13">
        <v>1</v>
      </c>
      <c r="K4554" s="14" t="s">
        <v>6096</v>
      </c>
      <c r="L4554" s="14"/>
      <c r="M4554" s="13" t="s">
        <v>1235</v>
      </c>
      <c r="N4554" s="13" t="s">
        <v>1960</v>
      </c>
      <c r="O4554" s="14" t="s">
        <v>703</v>
      </c>
      <c r="P4554" s="15"/>
      <c r="Q4554" s="15"/>
      <c r="R4554" s="15" t="s">
        <v>19931</v>
      </c>
      <c r="S4554" s="30" t="s">
        <v>9032</v>
      </c>
      <c r="T4554" s="13"/>
      <c r="XFD4554" s="53">
        <f t="shared" si="71"/>
        <v>40830</v>
      </c>
    </row>
    <row r="4555" spans="1:20 16384:16384" s="19" customFormat="1" ht="409.5">
      <c r="A4555" s="13" t="s">
        <v>2</v>
      </c>
      <c r="B4555" s="13" t="s">
        <v>21</v>
      </c>
      <c r="C4555" s="14" t="s">
        <v>818</v>
      </c>
      <c r="D4555" s="15" t="s">
        <v>16796</v>
      </c>
      <c r="E4555" s="15"/>
      <c r="F4555" s="15"/>
      <c r="G4555" s="20" t="s">
        <v>5</v>
      </c>
      <c r="H4555" s="25">
        <v>40830</v>
      </c>
      <c r="I4555" s="24">
        <v>40830</v>
      </c>
      <c r="J4555" s="13">
        <v>1</v>
      </c>
      <c r="K4555" s="14" t="s">
        <v>2551</v>
      </c>
      <c r="L4555" s="14"/>
      <c r="M4555" s="13" t="s">
        <v>1235</v>
      </c>
      <c r="N4555" s="13" t="s">
        <v>1960</v>
      </c>
      <c r="O4555" s="14" t="s">
        <v>703</v>
      </c>
      <c r="P4555" s="15"/>
      <c r="Q4555" s="15"/>
      <c r="R4555" s="15" t="s">
        <v>20419</v>
      </c>
      <c r="S4555" s="30" t="s">
        <v>20420</v>
      </c>
      <c r="T4555" s="13"/>
      <c r="XFD4555" s="53">
        <f t="shared" si="71"/>
        <v>40831</v>
      </c>
    </row>
    <row r="4556" spans="1:20 16384:16384" s="19" customFormat="1" ht="409.5">
      <c r="A4556" s="13" t="s">
        <v>2</v>
      </c>
      <c r="B4556" s="13" t="s">
        <v>37</v>
      </c>
      <c r="C4556" s="14" t="s">
        <v>6671</v>
      </c>
      <c r="D4556" s="11"/>
      <c r="E4556" s="14"/>
      <c r="F4556" s="11"/>
      <c r="G4556" s="20" t="s">
        <v>5</v>
      </c>
      <c r="H4556" s="25">
        <v>40831</v>
      </c>
      <c r="I4556" s="24">
        <v>40831</v>
      </c>
      <c r="J4556" s="13">
        <v>1</v>
      </c>
      <c r="K4556" s="14" t="s">
        <v>6096</v>
      </c>
      <c r="L4556" s="14"/>
      <c r="M4556" s="13" t="s">
        <v>1235</v>
      </c>
      <c r="N4556" s="13" t="s">
        <v>1960</v>
      </c>
      <c r="O4556" s="14" t="s">
        <v>703</v>
      </c>
      <c r="P4556" s="15"/>
      <c r="Q4556" s="15"/>
      <c r="R4556" s="15" t="s">
        <v>20166</v>
      </c>
      <c r="S4556" s="30" t="s">
        <v>9033</v>
      </c>
      <c r="T4556" s="13"/>
      <c r="XFD4556" s="53">
        <f t="shared" si="71"/>
        <v>40832</v>
      </c>
    </row>
    <row r="4557" spans="1:20 16384:16384" s="19" customFormat="1" ht="240">
      <c r="A4557" s="13" t="s">
        <v>2</v>
      </c>
      <c r="B4557" s="13" t="s">
        <v>3</v>
      </c>
      <c r="C4557" s="14" t="s">
        <v>819</v>
      </c>
      <c r="D4557" s="22"/>
      <c r="E4557" s="22"/>
      <c r="F4557" s="22"/>
      <c r="G4557" s="20" t="s">
        <v>5</v>
      </c>
      <c r="H4557" s="25">
        <v>40831</v>
      </c>
      <c r="I4557" s="24">
        <v>40831</v>
      </c>
      <c r="J4557" s="13">
        <v>1</v>
      </c>
      <c r="K4557" s="14" t="s">
        <v>6595</v>
      </c>
      <c r="L4557" s="14"/>
      <c r="M4557" s="13" t="s">
        <v>1235</v>
      </c>
      <c r="N4557" s="13" t="s">
        <v>1960</v>
      </c>
      <c r="O4557" s="14" t="s">
        <v>703</v>
      </c>
      <c r="P4557" s="15"/>
      <c r="Q4557" s="15"/>
      <c r="R4557" s="15" t="s">
        <v>18023</v>
      </c>
      <c r="S4557" s="30" t="s">
        <v>16797</v>
      </c>
      <c r="T4557" s="13"/>
      <c r="XFD4557" s="53">
        <f t="shared" si="71"/>
        <v>40832</v>
      </c>
    </row>
    <row r="4558" spans="1:20 16384:16384" s="19" customFormat="1" ht="300">
      <c r="A4558" s="13" t="s">
        <v>2</v>
      </c>
      <c r="B4558" s="13" t="s">
        <v>3</v>
      </c>
      <c r="C4558" s="14" t="s">
        <v>820</v>
      </c>
      <c r="D4558" s="15" t="s">
        <v>16210</v>
      </c>
      <c r="E4558" s="15"/>
      <c r="F4558" s="15"/>
      <c r="G4558" s="20" t="s">
        <v>5</v>
      </c>
      <c r="H4558" s="25">
        <v>40833</v>
      </c>
      <c r="I4558" s="24">
        <v>40833</v>
      </c>
      <c r="J4558" s="13">
        <v>1</v>
      </c>
      <c r="K4558" s="14" t="s">
        <v>12500</v>
      </c>
      <c r="L4558" s="14"/>
      <c r="M4558" s="13" t="s">
        <v>1235</v>
      </c>
      <c r="N4558" s="13" t="s">
        <v>1960</v>
      </c>
      <c r="O4558" s="14" t="s">
        <v>703</v>
      </c>
      <c r="P4558" s="15"/>
      <c r="Q4558" s="15"/>
      <c r="R4558" s="15" t="s">
        <v>20421</v>
      </c>
      <c r="S4558" s="30" t="s">
        <v>20422</v>
      </c>
      <c r="T4558" s="13"/>
      <c r="XFD4558" s="53">
        <f t="shared" si="71"/>
        <v>40834</v>
      </c>
    </row>
    <row r="4559" spans="1:20 16384:16384" s="19" customFormat="1" ht="409.5">
      <c r="A4559" s="13" t="s">
        <v>2</v>
      </c>
      <c r="B4559" s="13" t="s">
        <v>3</v>
      </c>
      <c r="C4559" s="14" t="s">
        <v>821</v>
      </c>
      <c r="D4559" s="22" t="s">
        <v>16772</v>
      </c>
      <c r="E4559" s="22"/>
      <c r="F4559" s="22"/>
      <c r="G4559" s="20" t="s">
        <v>5</v>
      </c>
      <c r="H4559" s="25">
        <v>40834</v>
      </c>
      <c r="I4559" s="24">
        <v>40834</v>
      </c>
      <c r="J4559" s="13">
        <v>1</v>
      </c>
      <c r="K4559" s="14" t="s">
        <v>703</v>
      </c>
      <c r="L4559" s="14"/>
      <c r="M4559" s="13" t="s">
        <v>1235</v>
      </c>
      <c r="N4559" s="13" t="s">
        <v>1960</v>
      </c>
      <c r="O4559" s="14" t="s">
        <v>703</v>
      </c>
      <c r="P4559" s="15"/>
      <c r="Q4559" s="15"/>
      <c r="R4559" s="15"/>
      <c r="S4559" s="30" t="s">
        <v>16798</v>
      </c>
      <c r="T4559" s="13"/>
      <c r="XFD4559" s="53">
        <f t="shared" si="71"/>
        <v>40835</v>
      </c>
    </row>
    <row r="4560" spans="1:20 16384:16384" s="19" customFormat="1" ht="384">
      <c r="A4560" s="13" t="s">
        <v>2</v>
      </c>
      <c r="B4560" s="13" t="s">
        <v>37</v>
      </c>
      <c r="C4560" s="14" t="s">
        <v>16799</v>
      </c>
      <c r="D4560" s="11"/>
      <c r="E4560" s="14"/>
      <c r="F4560" s="11"/>
      <c r="G4560" s="20" t="s">
        <v>5</v>
      </c>
      <c r="H4560" s="25">
        <v>40836</v>
      </c>
      <c r="I4560" s="24">
        <v>40836</v>
      </c>
      <c r="J4560" s="13">
        <v>1</v>
      </c>
      <c r="K4560" s="14" t="s">
        <v>6096</v>
      </c>
      <c r="L4560" s="14"/>
      <c r="M4560" s="13" t="s">
        <v>1235</v>
      </c>
      <c r="N4560" s="13" t="s">
        <v>1960</v>
      </c>
      <c r="O4560" s="14" t="s">
        <v>703</v>
      </c>
      <c r="P4560" s="15"/>
      <c r="Q4560" s="15"/>
      <c r="R4560" s="15" t="s">
        <v>19932</v>
      </c>
      <c r="S4560" s="30" t="s">
        <v>9034</v>
      </c>
      <c r="T4560" s="13"/>
      <c r="XFD4560" s="53">
        <f t="shared" si="71"/>
        <v>40837</v>
      </c>
    </row>
    <row r="4561" spans="1:20 16384:16384" s="19" customFormat="1" ht="348">
      <c r="A4561" s="13" t="s">
        <v>2</v>
      </c>
      <c r="B4561" s="13" t="s">
        <v>3</v>
      </c>
      <c r="C4561" s="14" t="s">
        <v>16800</v>
      </c>
      <c r="D4561" s="15"/>
      <c r="E4561" s="15"/>
      <c r="F4561" s="15"/>
      <c r="G4561" s="20" t="s">
        <v>5</v>
      </c>
      <c r="H4561" s="25">
        <v>40837</v>
      </c>
      <c r="I4561" s="24">
        <v>40837</v>
      </c>
      <c r="J4561" s="13">
        <v>1</v>
      </c>
      <c r="K4561" s="14" t="s">
        <v>6595</v>
      </c>
      <c r="L4561" s="14"/>
      <c r="M4561" s="13" t="s">
        <v>1235</v>
      </c>
      <c r="N4561" s="13" t="s">
        <v>1960</v>
      </c>
      <c r="O4561" s="14" t="s">
        <v>703</v>
      </c>
      <c r="P4561" s="15"/>
      <c r="Q4561" s="15"/>
      <c r="R4561" s="15" t="s">
        <v>20423</v>
      </c>
      <c r="S4561" s="30" t="s">
        <v>20424</v>
      </c>
      <c r="T4561" s="13"/>
      <c r="XFD4561" s="53">
        <f t="shared" si="71"/>
        <v>40838</v>
      </c>
    </row>
    <row r="4562" spans="1:20 16384:16384" s="19" customFormat="1" ht="409.5">
      <c r="A4562" s="13" t="s">
        <v>2</v>
      </c>
      <c r="B4562" s="13" t="s">
        <v>37</v>
      </c>
      <c r="C4562" s="14" t="s">
        <v>822</v>
      </c>
      <c r="D4562" s="22"/>
      <c r="E4562" s="22"/>
      <c r="F4562" s="22"/>
      <c r="G4562" s="20" t="s">
        <v>5</v>
      </c>
      <c r="H4562" s="25">
        <v>40838</v>
      </c>
      <c r="I4562" s="24">
        <v>40838</v>
      </c>
      <c r="J4562" s="13">
        <v>1</v>
      </c>
      <c r="K4562" s="14" t="s">
        <v>6096</v>
      </c>
      <c r="L4562" s="14"/>
      <c r="M4562" s="13" t="s">
        <v>1235</v>
      </c>
      <c r="N4562" s="13" t="s">
        <v>1960</v>
      </c>
      <c r="O4562" s="14" t="s">
        <v>703</v>
      </c>
      <c r="P4562" s="15"/>
      <c r="Q4562" s="15"/>
      <c r="R4562" s="15" t="s">
        <v>20165</v>
      </c>
      <c r="S4562" s="30" t="s">
        <v>9035</v>
      </c>
      <c r="T4562" s="13"/>
      <c r="XFD4562" s="53">
        <f t="shared" si="71"/>
        <v>40839</v>
      </c>
    </row>
    <row r="4563" spans="1:20 16384:16384" s="19" customFormat="1" ht="408">
      <c r="A4563" s="13" t="s">
        <v>2</v>
      </c>
      <c r="B4563" s="13" t="s">
        <v>37</v>
      </c>
      <c r="C4563" s="14" t="s">
        <v>823</v>
      </c>
      <c r="D4563" s="11"/>
      <c r="E4563" s="14"/>
      <c r="F4563" s="11"/>
      <c r="G4563" s="20" t="s">
        <v>5</v>
      </c>
      <c r="H4563" s="25">
        <v>40839</v>
      </c>
      <c r="I4563" s="24">
        <v>40839</v>
      </c>
      <c r="J4563" s="13">
        <v>1</v>
      </c>
      <c r="K4563" s="14" t="s">
        <v>14682</v>
      </c>
      <c r="L4563" s="14"/>
      <c r="M4563" s="13" t="s">
        <v>1235</v>
      </c>
      <c r="N4563" s="13" t="s">
        <v>1960</v>
      </c>
      <c r="O4563" s="14" t="s">
        <v>703</v>
      </c>
      <c r="P4563" s="15"/>
      <c r="Q4563" s="15"/>
      <c r="R4563" s="15" t="s">
        <v>19933</v>
      </c>
      <c r="S4563" s="30" t="s">
        <v>9036</v>
      </c>
      <c r="T4563" s="13"/>
      <c r="XFD4563" s="53">
        <f t="shared" si="71"/>
        <v>40840</v>
      </c>
    </row>
    <row r="4564" spans="1:20 16384:16384" s="19" customFormat="1" ht="372">
      <c r="A4564" s="13" t="s">
        <v>2</v>
      </c>
      <c r="B4564" s="13" t="s">
        <v>37</v>
      </c>
      <c r="C4564" s="14" t="s">
        <v>824</v>
      </c>
      <c r="D4564" s="15"/>
      <c r="E4564" s="15"/>
      <c r="F4564" s="15"/>
      <c r="G4564" s="20" t="s">
        <v>5</v>
      </c>
      <c r="H4564" s="25">
        <v>40839</v>
      </c>
      <c r="I4564" s="24">
        <v>40839</v>
      </c>
      <c r="J4564" s="13">
        <v>1</v>
      </c>
      <c r="K4564" s="14" t="s">
        <v>6096</v>
      </c>
      <c r="L4564" s="14"/>
      <c r="M4564" s="13" t="s">
        <v>1235</v>
      </c>
      <c r="N4564" s="13" t="s">
        <v>1960</v>
      </c>
      <c r="O4564" s="14" t="s">
        <v>703</v>
      </c>
      <c r="P4564" s="15"/>
      <c r="Q4564" s="15"/>
      <c r="R4564" s="15" t="s">
        <v>20425</v>
      </c>
      <c r="S4564" s="30" t="s">
        <v>20426</v>
      </c>
      <c r="T4564" s="13"/>
      <c r="XFD4564" s="53">
        <f t="shared" si="71"/>
        <v>40840</v>
      </c>
    </row>
    <row r="4565" spans="1:20 16384:16384" s="19" customFormat="1" ht="300">
      <c r="A4565" s="13" t="s">
        <v>2</v>
      </c>
      <c r="B4565" s="13" t="s">
        <v>3</v>
      </c>
      <c r="C4565" s="14" t="s">
        <v>16801</v>
      </c>
      <c r="D4565" s="22" t="s">
        <v>16802</v>
      </c>
      <c r="E4565" s="22"/>
      <c r="F4565" s="22"/>
      <c r="G4565" s="20" t="s">
        <v>5</v>
      </c>
      <c r="H4565" s="25">
        <v>40840</v>
      </c>
      <c r="I4565" s="24">
        <v>40840</v>
      </c>
      <c r="J4565" s="13">
        <v>1</v>
      </c>
      <c r="K4565" s="14" t="s">
        <v>239</v>
      </c>
      <c r="L4565" s="14"/>
      <c r="M4565" s="13" t="s">
        <v>1235</v>
      </c>
      <c r="N4565" s="13" t="s">
        <v>1960</v>
      </c>
      <c r="O4565" s="14" t="s">
        <v>703</v>
      </c>
      <c r="P4565" s="15"/>
      <c r="Q4565" s="15"/>
      <c r="R4565" s="15"/>
      <c r="S4565" s="30" t="s">
        <v>9037</v>
      </c>
      <c r="T4565" s="13"/>
      <c r="XFD4565" s="53">
        <f t="shared" si="71"/>
        <v>40841</v>
      </c>
    </row>
    <row r="4566" spans="1:20 16384:16384" s="19" customFormat="1" ht="12">
      <c r="A4566" s="13" t="s">
        <v>2</v>
      </c>
      <c r="B4566" s="13" t="s">
        <v>3</v>
      </c>
      <c r="C4566" s="14" t="s">
        <v>16803</v>
      </c>
      <c r="D4566" s="11"/>
      <c r="E4566" s="14"/>
      <c r="F4566" s="11"/>
      <c r="G4566" s="20" t="s">
        <v>5</v>
      </c>
      <c r="H4566" s="25">
        <v>40841</v>
      </c>
      <c r="I4566" s="24">
        <v>40841</v>
      </c>
      <c r="J4566" s="13">
        <v>1</v>
      </c>
      <c r="K4566" s="14" t="s">
        <v>6096</v>
      </c>
      <c r="L4566" s="14"/>
      <c r="M4566" s="13" t="s">
        <v>1235</v>
      </c>
      <c r="N4566" s="13" t="s">
        <v>1960</v>
      </c>
      <c r="O4566" s="14" t="s">
        <v>703</v>
      </c>
      <c r="P4566" s="15"/>
      <c r="Q4566" s="15"/>
      <c r="R4566" s="15"/>
      <c r="S4566" s="30"/>
      <c r="T4566" s="13"/>
      <c r="XFD4566" s="53">
        <f t="shared" si="71"/>
        <v>40842</v>
      </c>
    </row>
    <row r="4567" spans="1:20 16384:16384" s="19" customFormat="1" ht="409.5">
      <c r="A4567" s="13" t="s">
        <v>2</v>
      </c>
      <c r="B4567" s="13" t="s">
        <v>10</v>
      </c>
      <c r="C4567" s="14" t="s">
        <v>6838</v>
      </c>
      <c r="D4567" s="15"/>
      <c r="E4567" s="15"/>
      <c r="F4567" s="15" t="s">
        <v>6839</v>
      </c>
      <c r="G4567" s="20" t="s">
        <v>5</v>
      </c>
      <c r="H4567" s="25">
        <v>40842</v>
      </c>
      <c r="I4567" s="24">
        <v>40842</v>
      </c>
      <c r="J4567" s="13">
        <v>1</v>
      </c>
      <c r="K4567" s="14" t="s">
        <v>6839</v>
      </c>
      <c r="L4567" s="14"/>
      <c r="M4567" s="13" t="s">
        <v>1235</v>
      </c>
      <c r="N4567" s="13" t="s">
        <v>1960</v>
      </c>
      <c r="O4567" s="14" t="s">
        <v>703</v>
      </c>
      <c r="P4567" s="15"/>
      <c r="Q4567" s="15"/>
      <c r="R4567" s="15"/>
      <c r="S4567" s="30" t="s">
        <v>20427</v>
      </c>
      <c r="T4567" s="13"/>
      <c r="XFD4567" s="53">
        <f t="shared" si="71"/>
        <v>40843</v>
      </c>
    </row>
    <row r="4568" spans="1:20 16384:16384" s="19" customFormat="1" ht="324">
      <c r="A4568" s="13" t="s">
        <v>2</v>
      </c>
      <c r="B4568" s="13" t="s">
        <v>3</v>
      </c>
      <c r="C4568" s="14" t="s">
        <v>16804</v>
      </c>
      <c r="D4568" s="22"/>
      <c r="E4568" s="22"/>
      <c r="F4568" s="22"/>
      <c r="G4568" s="20" t="s">
        <v>5</v>
      </c>
      <c r="H4568" s="25">
        <v>40843</v>
      </c>
      <c r="I4568" s="24">
        <v>40843</v>
      </c>
      <c r="J4568" s="13">
        <v>1</v>
      </c>
      <c r="K4568" s="14" t="s">
        <v>6097</v>
      </c>
      <c r="L4568" s="14"/>
      <c r="M4568" s="13" t="s">
        <v>1235</v>
      </c>
      <c r="N4568" s="13" t="s">
        <v>1960</v>
      </c>
      <c r="O4568" s="14" t="s">
        <v>703</v>
      </c>
      <c r="P4568" s="15"/>
      <c r="Q4568" s="15"/>
      <c r="R4568" s="15" t="s">
        <v>20164</v>
      </c>
      <c r="S4568" s="30" t="s">
        <v>16805</v>
      </c>
      <c r="T4568" s="13"/>
      <c r="XFD4568" s="53">
        <f t="shared" si="71"/>
        <v>40844</v>
      </c>
    </row>
    <row r="4569" spans="1:20 16384:16384" s="19" customFormat="1" ht="409.5">
      <c r="A4569" s="13" t="s">
        <v>2</v>
      </c>
      <c r="B4569" s="13" t="s">
        <v>10</v>
      </c>
      <c r="C4569" s="14" t="s">
        <v>825</v>
      </c>
      <c r="D4569" s="11"/>
      <c r="E4569" s="14"/>
      <c r="F4569" s="11" t="s">
        <v>6954</v>
      </c>
      <c r="G4569" s="20" t="s">
        <v>5</v>
      </c>
      <c r="H4569" s="25">
        <v>40844</v>
      </c>
      <c r="I4569" s="24">
        <v>40844</v>
      </c>
      <c r="J4569" s="13">
        <v>1</v>
      </c>
      <c r="K4569" s="14" t="s">
        <v>6100</v>
      </c>
      <c r="L4569" s="14"/>
      <c r="M4569" s="13" t="s">
        <v>1235</v>
      </c>
      <c r="N4569" s="13" t="s">
        <v>1960</v>
      </c>
      <c r="O4569" s="14" t="s">
        <v>703</v>
      </c>
      <c r="P4569" s="15"/>
      <c r="Q4569" s="15"/>
      <c r="R4569" s="15"/>
      <c r="S4569" s="30" t="s">
        <v>9038</v>
      </c>
      <c r="T4569" s="13"/>
      <c r="XFD4569" s="53">
        <f t="shared" si="71"/>
        <v>40845</v>
      </c>
    </row>
    <row r="4570" spans="1:20 16384:16384" s="19" customFormat="1" ht="168">
      <c r="A4570" s="13" t="s">
        <v>2</v>
      </c>
      <c r="B4570" s="13" t="s">
        <v>3</v>
      </c>
      <c r="C4570" s="14" t="s">
        <v>16806</v>
      </c>
      <c r="D4570" s="22"/>
      <c r="E4570" s="22"/>
      <c r="F4570" s="22"/>
      <c r="G4570" s="20" t="s">
        <v>5</v>
      </c>
      <c r="H4570" s="25">
        <v>40845</v>
      </c>
      <c r="I4570" s="24">
        <v>40845</v>
      </c>
      <c r="J4570" s="13">
        <v>1</v>
      </c>
      <c r="K4570" s="14" t="s">
        <v>15</v>
      </c>
      <c r="L4570" s="14"/>
      <c r="M4570" s="13" t="s">
        <v>1235</v>
      </c>
      <c r="N4570" s="13" t="s">
        <v>1960</v>
      </c>
      <c r="O4570" s="14" t="s">
        <v>703</v>
      </c>
      <c r="P4570" s="15"/>
      <c r="Q4570" s="15"/>
      <c r="R4570" s="15" t="s">
        <v>20428</v>
      </c>
      <c r="S4570" s="30" t="s">
        <v>16807</v>
      </c>
      <c r="T4570" s="13"/>
      <c r="XFD4570" s="53">
        <f t="shared" si="71"/>
        <v>40846</v>
      </c>
    </row>
    <row r="4571" spans="1:20 16384:16384" s="19" customFormat="1" ht="276">
      <c r="A4571" s="13" t="s">
        <v>2</v>
      </c>
      <c r="B4571" s="13" t="s">
        <v>3</v>
      </c>
      <c r="C4571" s="14" t="s">
        <v>16808</v>
      </c>
      <c r="D4571" s="15"/>
      <c r="E4571" s="15"/>
      <c r="F4571" s="15"/>
      <c r="G4571" s="20" t="s">
        <v>5</v>
      </c>
      <c r="H4571" s="25">
        <v>40845</v>
      </c>
      <c r="I4571" s="24">
        <v>40845</v>
      </c>
      <c r="J4571" s="13">
        <v>1</v>
      </c>
      <c r="K4571" s="14" t="s">
        <v>6097</v>
      </c>
      <c r="L4571" s="14"/>
      <c r="M4571" s="13" t="s">
        <v>1235</v>
      </c>
      <c r="N4571" s="13" t="s">
        <v>1960</v>
      </c>
      <c r="O4571" s="14" t="s">
        <v>703</v>
      </c>
      <c r="P4571" s="15"/>
      <c r="Q4571" s="15"/>
      <c r="R4571" s="15" t="s">
        <v>20163</v>
      </c>
      <c r="S4571" s="30" t="s">
        <v>20429</v>
      </c>
      <c r="T4571" s="13"/>
      <c r="XFD4571" s="53">
        <f t="shared" si="71"/>
        <v>40846</v>
      </c>
    </row>
    <row r="4572" spans="1:20 16384:16384" s="19" customFormat="1" ht="204">
      <c r="A4572" s="13" t="s">
        <v>2</v>
      </c>
      <c r="B4572" s="13" t="s">
        <v>3</v>
      </c>
      <c r="C4572" s="14" t="s">
        <v>826</v>
      </c>
      <c r="D4572" s="11"/>
      <c r="E4572" s="14"/>
      <c r="F4572" s="11"/>
      <c r="G4572" s="20" t="s">
        <v>5</v>
      </c>
      <c r="H4572" s="25">
        <v>40846</v>
      </c>
      <c r="I4572" s="24">
        <v>40846</v>
      </c>
      <c r="J4572" s="13">
        <v>1</v>
      </c>
      <c r="K4572" s="14" t="s">
        <v>6097</v>
      </c>
      <c r="L4572" s="14"/>
      <c r="M4572" s="13" t="s">
        <v>1235</v>
      </c>
      <c r="N4572" s="13" t="s">
        <v>1960</v>
      </c>
      <c r="O4572" s="14" t="s">
        <v>703</v>
      </c>
      <c r="P4572" s="15"/>
      <c r="Q4572" s="15"/>
      <c r="R4572" s="15" t="s">
        <v>19934</v>
      </c>
      <c r="S4572" s="30" t="s">
        <v>20430</v>
      </c>
      <c r="T4572" s="13"/>
      <c r="XFD4572" s="53">
        <f t="shared" si="71"/>
        <v>40847</v>
      </c>
    </row>
    <row r="4573" spans="1:20 16384:16384" s="19" customFormat="1" ht="12">
      <c r="A4573" s="13" t="s">
        <v>2</v>
      </c>
      <c r="B4573" s="13" t="s">
        <v>37</v>
      </c>
      <c r="C4573" s="14" t="s">
        <v>16809</v>
      </c>
      <c r="D4573" s="15"/>
      <c r="E4573" s="15"/>
      <c r="F4573" s="15"/>
      <c r="G4573" s="20" t="s">
        <v>5</v>
      </c>
      <c r="H4573" s="25">
        <v>40847</v>
      </c>
      <c r="I4573" s="24">
        <v>40847</v>
      </c>
      <c r="J4573" s="13">
        <v>1</v>
      </c>
      <c r="K4573" s="14" t="s">
        <v>6096</v>
      </c>
      <c r="L4573" s="14"/>
      <c r="M4573" s="13" t="s">
        <v>1235</v>
      </c>
      <c r="N4573" s="13" t="s">
        <v>1960</v>
      </c>
      <c r="O4573" s="14" t="s">
        <v>703</v>
      </c>
      <c r="P4573" s="15"/>
      <c r="Q4573" s="15"/>
      <c r="R4573" s="15"/>
      <c r="S4573" s="30"/>
      <c r="T4573" s="13"/>
      <c r="XFD4573" s="53">
        <f t="shared" si="71"/>
        <v>40848</v>
      </c>
    </row>
    <row r="4574" spans="1:20 16384:16384" s="19" customFormat="1" ht="84">
      <c r="A4574" s="13" t="s">
        <v>2</v>
      </c>
      <c r="B4574" s="13" t="s">
        <v>3</v>
      </c>
      <c r="C4574" s="14" t="s">
        <v>1168</v>
      </c>
      <c r="D4574" s="22" t="s">
        <v>1173</v>
      </c>
      <c r="E4574" s="22"/>
      <c r="F4574" s="22"/>
      <c r="G4574" s="20" t="s">
        <v>51</v>
      </c>
      <c r="H4574" s="25">
        <v>40848</v>
      </c>
      <c r="I4574" s="24">
        <v>40848</v>
      </c>
      <c r="J4574" s="13">
        <v>1</v>
      </c>
      <c r="K4574" s="14" t="s">
        <v>15</v>
      </c>
      <c r="L4574" s="14"/>
      <c r="M4574" s="13" t="s">
        <v>1235</v>
      </c>
      <c r="N4574" s="13" t="s">
        <v>1960</v>
      </c>
      <c r="O4574" s="14" t="s">
        <v>703</v>
      </c>
      <c r="P4574" s="15"/>
      <c r="Q4574" s="15" t="s">
        <v>1171</v>
      </c>
      <c r="R4574" s="15"/>
      <c r="S4574" s="30" t="s">
        <v>20431</v>
      </c>
      <c r="T4574" s="13"/>
      <c r="XFD4574" s="53">
        <f t="shared" si="71"/>
        <v>40849</v>
      </c>
    </row>
    <row r="4575" spans="1:20 16384:16384" s="19" customFormat="1" ht="409.5">
      <c r="A4575" s="13" t="s">
        <v>2</v>
      </c>
      <c r="B4575" s="13" t="s">
        <v>37</v>
      </c>
      <c r="C4575" s="14" t="s">
        <v>827</v>
      </c>
      <c r="D4575" s="11"/>
      <c r="E4575" s="14"/>
      <c r="F4575" s="11"/>
      <c r="G4575" s="20" t="s">
        <v>5</v>
      </c>
      <c r="H4575" s="25">
        <v>40849</v>
      </c>
      <c r="I4575" s="24">
        <v>40849</v>
      </c>
      <c r="J4575" s="13">
        <v>1</v>
      </c>
      <c r="K4575" s="14" t="s">
        <v>6096</v>
      </c>
      <c r="L4575" s="14"/>
      <c r="M4575" s="13" t="s">
        <v>1235</v>
      </c>
      <c r="N4575" s="13" t="s">
        <v>1960</v>
      </c>
      <c r="O4575" s="14" t="s">
        <v>703</v>
      </c>
      <c r="P4575" s="15"/>
      <c r="Q4575" s="15"/>
      <c r="R4575" s="15" t="s">
        <v>19935</v>
      </c>
      <c r="S4575" s="30" t="s">
        <v>20432</v>
      </c>
      <c r="T4575" s="13"/>
      <c r="XFD4575" s="53">
        <f t="shared" si="71"/>
        <v>40850</v>
      </c>
    </row>
    <row r="4576" spans="1:20 16384:16384" s="19" customFormat="1" ht="240">
      <c r="A4576" s="13" t="s">
        <v>2</v>
      </c>
      <c r="B4576" s="13" t="s">
        <v>3</v>
      </c>
      <c r="C4576" s="14" t="s">
        <v>828</v>
      </c>
      <c r="D4576" s="15"/>
      <c r="E4576" s="15"/>
      <c r="F4576" s="15"/>
      <c r="G4576" s="20" t="s">
        <v>5</v>
      </c>
      <c r="H4576" s="25">
        <v>40850</v>
      </c>
      <c r="I4576" s="24">
        <v>40850</v>
      </c>
      <c r="J4576" s="13">
        <v>1</v>
      </c>
      <c r="K4576" s="14" t="s">
        <v>2028</v>
      </c>
      <c r="L4576" s="14"/>
      <c r="M4576" s="13" t="s">
        <v>1235</v>
      </c>
      <c r="N4576" s="13" t="s">
        <v>1960</v>
      </c>
      <c r="O4576" s="14" t="s">
        <v>703</v>
      </c>
      <c r="P4576" s="15"/>
      <c r="Q4576" s="15"/>
      <c r="R4576" s="15" t="s">
        <v>16810</v>
      </c>
      <c r="S4576" s="30" t="s">
        <v>16811</v>
      </c>
      <c r="T4576" s="13"/>
      <c r="XFD4576" s="53">
        <f t="shared" si="71"/>
        <v>40851</v>
      </c>
    </row>
    <row r="4577" spans="1:20 16384:16384" s="19" customFormat="1" ht="409.5">
      <c r="A4577" s="13" t="s">
        <v>2</v>
      </c>
      <c r="B4577" s="13" t="s">
        <v>10</v>
      </c>
      <c r="C4577" s="14" t="s">
        <v>829</v>
      </c>
      <c r="D4577" s="22"/>
      <c r="E4577" s="22"/>
      <c r="F4577" s="22" t="s">
        <v>14978</v>
      </c>
      <c r="G4577" s="20" t="s">
        <v>5</v>
      </c>
      <c r="H4577" s="25">
        <v>40851</v>
      </c>
      <c r="I4577" s="24">
        <v>40851</v>
      </c>
      <c r="J4577" s="13">
        <v>1</v>
      </c>
      <c r="K4577" s="14" t="s">
        <v>3049</v>
      </c>
      <c r="L4577" s="14"/>
      <c r="M4577" s="13" t="s">
        <v>1235</v>
      </c>
      <c r="N4577" s="13" t="s">
        <v>1960</v>
      </c>
      <c r="O4577" s="14" t="s">
        <v>703</v>
      </c>
      <c r="P4577" s="15"/>
      <c r="Q4577" s="15"/>
      <c r="R4577" s="15"/>
      <c r="S4577" s="30" t="s">
        <v>9039</v>
      </c>
      <c r="T4577" s="13"/>
      <c r="XFD4577" s="53">
        <f t="shared" si="71"/>
        <v>40852</v>
      </c>
    </row>
    <row r="4578" spans="1:20 16384:16384" s="19" customFormat="1" ht="84">
      <c r="A4578" s="13" t="s">
        <v>2</v>
      </c>
      <c r="B4578" s="13" t="s">
        <v>3</v>
      </c>
      <c r="C4578" s="14" t="s">
        <v>831</v>
      </c>
      <c r="D4578" s="15"/>
      <c r="E4578" s="15"/>
      <c r="F4578" s="15"/>
      <c r="G4578" s="20" t="s">
        <v>5</v>
      </c>
      <c r="H4578" s="25">
        <v>40852</v>
      </c>
      <c r="I4578" s="24">
        <v>40852</v>
      </c>
      <c r="J4578" s="13">
        <v>1</v>
      </c>
      <c r="K4578" s="14" t="s">
        <v>15</v>
      </c>
      <c r="L4578" s="14"/>
      <c r="M4578" s="13" t="s">
        <v>1235</v>
      </c>
      <c r="N4578" s="13" t="s">
        <v>1960</v>
      </c>
      <c r="O4578" s="14" t="s">
        <v>703</v>
      </c>
      <c r="P4578" s="15"/>
      <c r="Q4578" s="15"/>
      <c r="R4578" s="15" t="s">
        <v>19936</v>
      </c>
      <c r="S4578" s="30" t="s">
        <v>20433</v>
      </c>
      <c r="T4578" s="13"/>
      <c r="XFD4578" s="53">
        <f t="shared" si="71"/>
        <v>40853</v>
      </c>
    </row>
    <row r="4579" spans="1:20 16384:16384" s="19" customFormat="1" ht="192">
      <c r="A4579" s="13" t="s">
        <v>2</v>
      </c>
      <c r="B4579" s="13" t="s">
        <v>3</v>
      </c>
      <c r="C4579" s="14" t="s">
        <v>830</v>
      </c>
      <c r="D4579" s="11"/>
      <c r="E4579" s="14"/>
      <c r="F4579" s="11"/>
      <c r="G4579" s="20" t="s">
        <v>5</v>
      </c>
      <c r="H4579" s="25">
        <v>40852</v>
      </c>
      <c r="I4579" s="24">
        <v>40852</v>
      </c>
      <c r="J4579" s="13">
        <v>1</v>
      </c>
      <c r="K4579" s="14" t="s">
        <v>239</v>
      </c>
      <c r="L4579" s="14"/>
      <c r="M4579" s="13" t="s">
        <v>1235</v>
      </c>
      <c r="N4579" s="13" t="s">
        <v>1960</v>
      </c>
      <c r="O4579" s="14" t="s">
        <v>703</v>
      </c>
      <c r="P4579" s="15"/>
      <c r="Q4579" s="15"/>
      <c r="R4579" s="15" t="s">
        <v>19874</v>
      </c>
      <c r="S4579" s="30" t="s">
        <v>20434</v>
      </c>
      <c r="T4579" s="13"/>
      <c r="XFD4579" s="53">
        <f t="shared" si="71"/>
        <v>40853</v>
      </c>
    </row>
    <row r="4580" spans="1:20 16384:16384" s="19" customFormat="1" ht="409.5">
      <c r="A4580" s="13" t="s">
        <v>2</v>
      </c>
      <c r="B4580" s="13" t="s">
        <v>21</v>
      </c>
      <c r="C4580" s="14" t="s">
        <v>16812</v>
      </c>
      <c r="D4580" s="22" t="s">
        <v>16813</v>
      </c>
      <c r="E4580" s="22"/>
      <c r="F4580" s="22"/>
      <c r="G4580" s="20" t="s">
        <v>5</v>
      </c>
      <c r="H4580" s="25">
        <v>40853</v>
      </c>
      <c r="I4580" s="24">
        <v>40853</v>
      </c>
      <c r="J4580" s="13">
        <v>1</v>
      </c>
      <c r="K4580" s="14" t="s">
        <v>2271</v>
      </c>
      <c r="L4580" s="14"/>
      <c r="M4580" s="13" t="s">
        <v>1235</v>
      </c>
      <c r="N4580" s="13" t="s">
        <v>1960</v>
      </c>
      <c r="O4580" s="14" t="s">
        <v>703</v>
      </c>
      <c r="P4580" s="15"/>
      <c r="Q4580" s="15"/>
      <c r="R4580" s="15"/>
      <c r="S4580" s="30" t="s">
        <v>9040</v>
      </c>
      <c r="T4580" s="13"/>
      <c r="XFD4580" s="53">
        <f t="shared" si="71"/>
        <v>40854</v>
      </c>
    </row>
    <row r="4581" spans="1:20 16384:16384" s="19" customFormat="1" ht="409.5">
      <c r="A4581" s="13" t="s">
        <v>2</v>
      </c>
      <c r="B4581" s="13" t="s">
        <v>37</v>
      </c>
      <c r="C4581" s="14" t="s">
        <v>832</v>
      </c>
      <c r="D4581" s="11"/>
      <c r="E4581" s="14"/>
      <c r="F4581" s="11"/>
      <c r="G4581" s="20" t="s">
        <v>5</v>
      </c>
      <c r="H4581" s="25">
        <v>40853</v>
      </c>
      <c r="I4581" s="24">
        <v>40853</v>
      </c>
      <c r="J4581" s="13">
        <v>1</v>
      </c>
      <c r="K4581" s="14" t="s">
        <v>6096</v>
      </c>
      <c r="L4581" s="14"/>
      <c r="M4581" s="13" t="s">
        <v>1235</v>
      </c>
      <c r="N4581" s="13" t="s">
        <v>1960</v>
      </c>
      <c r="O4581" s="14" t="s">
        <v>703</v>
      </c>
      <c r="P4581" s="15"/>
      <c r="Q4581" s="15"/>
      <c r="R4581" s="15" t="s">
        <v>19937</v>
      </c>
      <c r="S4581" s="30" t="s">
        <v>20435</v>
      </c>
      <c r="T4581" s="13"/>
      <c r="XFD4581" s="53">
        <f t="shared" si="71"/>
        <v>40854</v>
      </c>
    </row>
    <row r="4582" spans="1:20 16384:16384" s="19" customFormat="1" ht="156">
      <c r="A4582" s="13" t="s">
        <v>2</v>
      </c>
      <c r="B4582" s="13" t="s">
        <v>3</v>
      </c>
      <c r="C4582" s="14" t="s">
        <v>833</v>
      </c>
      <c r="D4582" s="15" t="s">
        <v>16814</v>
      </c>
      <c r="E4582" s="15"/>
      <c r="F4582" s="15"/>
      <c r="G4582" s="20" t="s">
        <v>5</v>
      </c>
      <c r="H4582" s="25">
        <v>40854</v>
      </c>
      <c r="I4582" s="24">
        <v>40854</v>
      </c>
      <c r="J4582" s="13">
        <v>1</v>
      </c>
      <c r="K4582" s="14" t="s">
        <v>16678</v>
      </c>
      <c r="L4582" s="14"/>
      <c r="M4582" s="13" t="s">
        <v>1235</v>
      </c>
      <c r="N4582" s="13" t="s">
        <v>1960</v>
      </c>
      <c r="O4582" s="14" t="s">
        <v>703</v>
      </c>
      <c r="P4582" s="15"/>
      <c r="Q4582" s="15"/>
      <c r="R4582" s="15" t="s">
        <v>385</v>
      </c>
      <c r="S4582" s="30" t="s">
        <v>16815</v>
      </c>
      <c r="T4582" s="13"/>
      <c r="XFD4582" s="53">
        <f t="shared" si="71"/>
        <v>40855</v>
      </c>
    </row>
    <row r="4583" spans="1:20 16384:16384" s="19" customFormat="1" ht="324">
      <c r="A4583" s="13" t="s">
        <v>2</v>
      </c>
      <c r="B4583" s="13" t="s">
        <v>3</v>
      </c>
      <c r="C4583" s="14" t="s">
        <v>7549</v>
      </c>
      <c r="D4583" s="22"/>
      <c r="E4583" s="22"/>
      <c r="F4583" s="22"/>
      <c r="G4583" s="20" t="s">
        <v>51</v>
      </c>
      <c r="H4583" s="25">
        <v>40855</v>
      </c>
      <c r="I4583" s="24">
        <v>40855</v>
      </c>
      <c r="J4583" s="13">
        <v>1</v>
      </c>
      <c r="K4583" s="14" t="s">
        <v>2551</v>
      </c>
      <c r="L4583" s="14"/>
      <c r="M4583" s="13" t="s">
        <v>1235</v>
      </c>
      <c r="N4583" s="13" t="s">
        <v>1960</v>
      </c>
      <c r="O4583" s="14" t="s">
        <v>703</v>
      </c>
      <c r="P4583" s="15"/>
      <c r="Q4583" s="15"/>
      <c r="R4583" s="15"/>
      <c r="S4583" s="30" t="s">
        <v>16816</v>
      </c>
      <c r="T4583" s="13"/>
      <c r="XFD4583" s="53">
        <f t="shared" si="71"/>
        <v>40856</v>
      </c>
    </row>
    <row r="4584" spans="1:20 16384:16384" s="19" customFormat="1" ht="300">
      <c r="A4584" s="13" t="s">
        <v>2</v>
      </c>
      <c r="B4584" s="13" t="s">
        <v>3</v>
      </c>
      <c r="C4584" s="14" t="s">
        <v>1369</v>
      </c>
      <c r="D4584" s="11"/>
      <c r="E4584" s="14"/>
      <c r="F4584" s="11"/>
      <c r="G4584" s="20" t="s">
        <v>5</v>
      </c>
      <c r="H4584" s="25">
        <v>40856</v>
      </c>
      <c r="I4584" s="24">
        <v>40856</v>
      </c>
      <c r="J4584" s="13">
        <v>1</v>
      </c>
      <c r="K4584" s="14" t="s">
        <v>6699</v>
      </c>
      <c r="L4584" s="14"/>
      <c r="M4584" s="13" t="s">
        <v>1235</v>
      </c>
      <c r="N4584" s="13" t="s">
        <v>1960</v>
      </c>
      <c r="O4584" s="14" t="s">
        <v>703</v>
      </c>
      <c r="P4584" s="15"/>
      <c r="Q4584" s="15"/>
      <c r="R4584" s="15" t="s">
        <v>19938</v>
      </c>
      <c r="S4584" s="30" t="s">
        <v>20436</v>
      </c>
      <c r="T4584" s="13"/>
      <c r="XFD4584" s="53">
        <f t="shared" si="71"/>
        <v>40857</v>
      </c>
    </row>
    <row r="4585" spans="1:20 16384:16384" s="19" customFormat="1" ht="252">
      <c r="A4585" s="13" t="s">
        <v>2</v>
      </c>
      <c r="B4585" s="13" t="s">
        <v>3</v>
      </c>
      <c r="C4585" s="14" t="s">
        <v>834</v>
      </c>
      <c r="D4585" s="15" t="s">
        <v>16817</v>
      </c>
      <c r="E4585" s="15"/>
      <c r="F4585" s="15"/>
      <c r="G4585" s="20" t="s">
        <v>5</v>
      </c>
      <c r="H4585" s="25">
        <v>40858</v>
      </c>
      <c r="I4585" s="24">
        <v>40858</v>
      </c>
      <c r="J4585" s="13">
        <v>1</v>
      </c>
      <c r="K4585" s="14" t="s">
        <v>703</v>
      </c>
      <c r="L4585" s="14"/>
      <c r="M4585" s="13" t="s">
        <v>1235</v>
      </c>
      <c r="N4585" s="13" t="s">
        <v>1960</v>
      </c>
      <c r="O4585" s="14" t="s">
        <v>703</v>
      </c>
      <c r="P4585" s="15"/>
      <c r="Q4585" s="15"/>
      <c r="R4585" s="15" t="s">
        <v>16818</v>
      </c>
      <c r="S4585" s="30" t="s">
        <v>16819</v>
      </c>
      <c r="T4585" s="13"/>
      <c r="XFD4585" s="53">
        <f t="shared" si="71"/>
        <v>40859</v>
      </c>
    </row>
    <row r="4586" spans="1:20 16384:16384" s="19" customFormat="1" ht="384">
      <c r="A4586" s="13" t="s">
        <v>2</v>
      </c>
      <c r="B4586" s="13" t="s">
        <v>37</v>
      </c>
      <c r="C4586" s="14" t="s">
        <v>835</v>
      </c>
      <c r="D4586" s="22"/>
      <c r="E4586" s="22"/>
      <c r="F4586" s="22"/>
      <c r="G4586" s="20" t="s">
        <v>5</v>
      </c>
      <c r="H4586" s="25">
        <v>40859</v>
      </c>
      <c r="I4586" s="24">
        <v>40859</v>
      </c>
      <c r="J4586" s="13">
        <v>1</v>
      </c>
      <c r="K4586" s="14" t="s">
        <v>6096</v>
      </c>
      <c r="L4586" s="14"/>
      <c r="M4586" s="13" t="s">
        <v>1235</v>
      </c>
      <c r="N4586" s="13" t="s">
        <v>1960</v>
      </c>
      <c r="O4586" s="14" t="s">
        <v>703</v>
      </c>
      <c r="P4586" s="15"/>
      <c r="Q4586" s="15"/>
      <c r="R4586" s="15" t="s">
        <v>20162</v>
      </c>
      <c r="S4586" s="30" t="s">
        <v>9041</v>
      </c>
      <c r="T4586" s="13"/>
      <c r="XFD4586" s="53">
        <f t="shared" si="71"/>
        <v>40860</v>
      </c>
    </row>
    <row r="4587" spans="1:20 16384:16384" s="19" customFormat="1" ht="312">
      <c r="A4587" s="13" t="s">
        <v>2</v>
      </c>
      <c r="B4587" s="13" t="s">
        <v>3</v>
      </c>
      <c r="C4587" s="14" t="s">
        <v>16820</v>
      </c>
      <c r="D4587" s="11"/>
      <c r="E4587" s="14"/>
      <c r="F4587" s="11"/>
      <c r="G4587" s="20" t="s">
        <v>5</v>
      </c>
      <c r="H4587" s="25">
        <v>40859</v>
      </c>
      <c r="I4587" s="24">
        <v>40859</v>
      </c>
      <c r="J4587" s="13">
        <v>1</v>
      </c>
      <c r="K4587" s="14" t="s">
        <v>1249</v>
      </c>
      <c r="L4587" s="14"/>
      <c r="M4587" s="13" t="s">
        <v>1235</v>
      </c>
      <c r="N4587" s="13" t="s">
        <v>1960</v>
      </c>
      <c r="O4587" s="14" t="s">
        <v>703</v>
      </c>
      <c r="P4587" s="15"/>
      <c r="Q4587" s="15"/>
      <c r="R4587" s="15" t="s">
        <v>19939</v>
      </c>
      <c r="S4587" s="30" t="s">
        <v>20437</v>
      </c>
      <c r="T4587" s="13"/>
      <c r="XFD4587" s="53">
        <f t="shared" si="71"/>
        <v>40860</v>
      </c>
    </row>
    <row r="4588" spans="1:20 16384:16384" s="19" customFormat="1" ht="288">
      <c r="A4588" s="13" t="s">
        <v>2</v>
      </c>
      <c r="B4588" s="13" t="s">
        <v>37</v>
      </c>
      <c r="C4588" s="14" t="s">
        <v>836</v>
      </c>
      <c r="D4588" s="15"/>
      <c r="E4588" s="15"/>
      <c r="F4588" s="15"/>
      <c r="G4588" s="20" t="s">
        <v>5</v>
      </c>
      <c r="H4588" s="25">
        <v>40860</v>
      </c>
      <c r="I4588" s="24">
        <v>40860</v>
      </c>
      <c r="J4588" s="13">
        <v>1</v>
      </c>
      <c r="K4588" s="14" t="s">
        <v>12434</v>
      </c>
      <c r="L4588" s="14"/>
      <c r="M4588" s="13" t="s">
        <v>1235</v>
      </c>
      <c r="N4588" s="13" t="s">
        <v>1960</v>
      </c>
      <c r="O4588" s="14" t="s">
        <v>703</v>
      </c>
      <c r="P4588" s="15"/>
      <c r="Q4588" s="15"/>
      <c r="R4588" s="15" t="s">
        <v>16821</v>
      </c>
      <c r="S4588" s="30" t="s">
        <v>9042</v>
      </c>
      <c r="T4588" s="13"/>
      <c r="XFD4588" s="53">
        <f t="shared" si="71"/>
        <v>40861</v>
      </c>
    </row>
    <row r="4589" spans="1:20 16384:16384" s="19" customFormat="1" ht="409.5">
      <c r="A4589" s="13" t="s">
        <v>2</v>
      </c>
      <c r="B4589" s="13" t="s">
        <v>37</v>
      </c>
      <c r="C4589" s="14" t="s">
        <v>837</v>
      </c>
      <c r="D4589" s="22"/>
      <c r="E4589" s="22"/>
      <c r="F4589" s="22"/>
      <c r="G4589" s="20" t="s">
        <v>5</v>
      </c>
      <c r="H4589" s="25">
        <v>40860</v>
      </c>
      <c r="I4589" s="24">
        <v>40860</v>
      </c>
      <c r="J4589" s="13">
        <v>1</v>
      </c>
      <c r="K4589" s="14" t="s">
        <v>6096</v>
      </c>
      <c r="L4589" s="14"/>
      <c r="M4589" s="13" t="s">
        <v>1235</v>
      </c>
      <c r="N4589" s="13" t="s">
        <v>1960</v>
      </c>
      <c r="O4589" s="14" t="s">
        <v>703</v>
      </c>
      <c r="P4589" s="15"/>
      <c r="Q4589" s="15"/>
      <c r="R4589" s="15" t="s">
        <v>20161</v>
      </c>
      <c r="S4589" s="30" t="s">
        <v>9043</v>
      </c>
      <c r="T4589" s="13"/>
      <c r="XFD4589" s="53">
        <f t="shared" si="71"/>
        <v>40861</v>
      </c>
    </row>
    <row r="4590" spans="1:20 16384:16384" s="19" customFormat="1" ht="384">
      <c r="A4590" s="13" t="s">
        <v>2</v>
      </c>
      <c r="B4590" s="13" t="s">
        <v>3</v>
      </c>
      <c r="C4590" s="14" t="s">
        <v>838</v>
      </c>
      <c r="D4590" s="11" t="s">
        <v>16822</v>
      </c>
      <c r="E4590" s="14"/>
      <c r="F4590" s="11"/>
      <c r="G4590" s="20" t="s">
        <v>5</v>
      </c>
      <c r="H4590" s="25">
        <v>40861</v>
      </c>
      <c r="I4590" s="24">
        <v>40861</v>
      </c>
      <c r="J4590" s="13">
        <v>1</v>
      </c>
      <c r="K4590" s="14" t="s">
        <v>6097</v>
      </c>
      <c r="L4590" s="14"/>
      <c r="M4590" s="13" t="s">
        <v>1235</v>
      </c>
      <c r="N4590" s="13" t="s">
        <v>1960</v>
      </c>
      <c r="O4590" s="14" t="s">
        <v>703</v>
      </c>
      <c r="P4590" s="15"/>
      <c r="Q4590" s="15"/>
      <c r="R4590" s="15" t="s">
        <v>2005</v>
      </c>
      <c r="S4590" s="30" t="s">
        <v>20438</v>
      </c>
      <c r="T4590" s="13"/>
      <c r="XFD4590" s="53">
        <f t="shared" si="71"/>
        <v>40862</v>
      </c>
    </row>
    <row r="4591" spans="1:20 16384:16384" s="19" customFormat="1" ht="24">
      <c r="A4591" s="13" t="s">
        <v>2</v>
      </c>
      <c r="B4591" s="13" t="s">
        <v>10</v>
      </c>
      <c r="C4591" s="14" t="s">
        <v>839</v>
      </c>
      <c r="D4591" s="15" t="s">
        <v>16823</v>
      </c>
      <c r="E4591" s="15"/>
      <c r="F4591" s="15"/>
      <c r="G4591" s="20" t="s">
        <v>5</v>
      </c>
      <c r="H4591" s="25">
        <v>40862</v>
      </c>
      <c r="I4591" s="24">
        <v>40862</v>
      </c>
      <c r="J4591" s="13">
        <v>1</v>
      </c>
      <c r="K4591" s="14" t="s">
        <v>16663</v>
      </c>
      <c r="L4591" s="14"/>
      <c r="M4591" s="13" t="s">
        <v>1235</v>
      </c>
      <c r="N4591" s="13" t="s">
        <v>1960</v>
      </c>
      <c r="O4591" s="14" t="s">
        <v>703</v>
      </c>
      <c r="P4591" s="15"/>
      <c r="Q4591" s="15"/>
      <c r="R4591" s="15"/>
      <c r="S4591" s="30"/>
      <c r="T4591" s="13"/>
      <c r="XFD4591" s="53">
        <f t="shared" si="71"/>
        <v>40863</v>
      </c>
    </row>
    <row r="4592" spans="1:20 16384:16384" s="19" customFormat="1" ht="288">
      <c r="A4592" s="13" t="s">
        <v>2</v>
      </c>
      <c r="B4592" s="13" t="s">
        <v>10</v>
      </c>
      <c r="C4592" s="14" t="s">
        <v>840</v>
      </c>
      <c r="D4592" s="22"/>
      <c r="E4592" s="22"/>
      <c r="F4592" s="22"/>
      <c r="G4592" s="20" t="s">
        <v>5</v>
      </c>
      <c r="H4592" s="25">
        <v>40863</v>
      </c>
      <c r="I4592" s="24">
        <v>40863</v>
      </c>
      <c r="J4592" s="13">
        <v>1</v>
      </c>
      <c r="K4592" s="14" t="s">
        <v>16824</v>
      </c>
      <c r="L4592" s="14"/>
      <c r="M4592" s="13" t="s">
        <v>1235</v>
      </c>
      <c r="N4592" s="13" t="s">
        <v>1960</v>
      </c>
      <c r="O4592" s="14" t="s">
        <v>703</v>
      </c>
      <c r="P4592" s="15"/>
      <c r="Q4592" s="15"/>
      <c r="R4592" s="15"/>
      <c r="S4592" s="30" t="s">
        <v>9044</v>
      </c>
      <c r="T4592" s="13"/>
      <c r="XFD4592" s="53">
        <f t="shared" si="71"/>
        <v>40864</v>
      </c>
    </row>
    <row r="4593" spans="1:20 16384:16384" s="19" customFormat="1" ht="409.5">
      <c r="A4593" s="13" t="s">
        <v>2</v>
      </c>
      <c r="B4593" s="13" t="s">
        <v>37</v>
      </c>
      <c r="C4593" s="14" t="s">
        <v>841</v>
      </c>
      <c r="D4593" s="11" t="s">
        <v>16825</v>
      </c>
      <c r="E4593" s="14"/>
      <c r="F4593" s="11"/>
      <c r="G4593" s="20" t="s">
        <v>5</v>
      </c>
      <c r="H4593" s="25">
        <v>40864</v>
      </c>
      <c r="I4593" s="24">
        <v>40864</v>
      </c>
      <c r="J4593" s="13">
        <v>1</v>
      </c>
      <c r="K4593" s="14" t="s">
        <v>6625</v>
      </c>
      <c r="L4593" s="14"/>
      <c r="M4593" s="13" t="s">
        <v>1235</v>
      </c>
      <c r="N4593" s="13" t="s">
        <v>1960</v>
      </c>
      <c r="O4593" s="14" t="s">
        <v>703</v>
      </c>
      <c r="P4593" s="15"/>
      <c r="Q4593" s="15"/>
      <c r="R4593" s="15" t="s">
        <v>19940</v>
      </c>
      <c r="S4593" s="30" t="s">
        <v>20439</v>
      </c>
      <c r="T4593" s="13"/>
      <c r="XFD4593" s="53">
        <f t="shared" si="71"/>
        <v>40865</v>
      </c>
    </row>
    <row r="4594" spans="1:20 16384:16384" s="19" customFormat="1" ht="180">
      <c r="A4594" s="13" t="s">
        <v>2</v>
      </c>
      <c r="B4594" s="13" t="s">
        <v>37</v>
      </c>
      <c r="C4594" s="14" t="s">
        <v>842</v>
      </c>
      <c r="D4594" s="15" t="s">
        <v>16826</v>
      </c>
      <c r="E4594" s="15"/>
      <c r="F4594" s="15"/>
      <c r="G4594" s="20" t="s">
        <v>5</v>
      </c>
      <c r="H4594" s="25">
        <v>40865</v>
      </c>
      <c r="I4594" s="24">
        <v>40865</v>
      </c>
      <c r="J4594" s="13">
        <v>1</v>
      </c>
      <c r="K4594" s="14" t="s">
        <v>15114</v>
      </c>
      <c r="L4594" s="14"/>
      <c r="M4594" s="13" t="s">
        <v>1235</v>
      </c>
      <c r="N4594" s="13" t="s">
        <v>1960</v>
      </c>
      <c r="O4594" s="14" t="s">
        <v>703</v>
      </c>
      <c r="P4594" s="15"/>
      <c r="Q4594" s="15"/>
      <c r="R4594" s="15"/>
      <c r="S4594" s="30" t="s">
        <v>9045</v>
      </c>
      <c r="T4594" s="13"/>
      <c r="XFD4594" s="53">
        <f t="shared" si="71"/>
        <v>40866</v>
      </c>
    </row>
    <row r="4595" spans="1:20 16384:16384" s="19" customFormat="1" ht="252">
      <c r="A4595" s="13" t="s">
        <v>2</v>
      </c>
      <c r="B4595" s="13" t="s">
        <v>3</v>
      </c>
      <c r="C4595" s="14" t="s">
        <v>13631</v>
      </c>
      <c r="D4595" s="22"/>
      <c r="E4595" s="22"/>
      <c r="F4595" s="22"/>
      <c r="G4595" s="20" t="s">
        <v>94</v>
      </c>
      <c r="H4595" s="25">
        <v>40866</v>
      </c>
      <c r="I4595" s="24">
        <v>40867</v>
      </c>
      <c r="J4595" s="13">
        <v>2</v>
      </c>
      <c r="K4595" s="14" t="s">
        <v>6595</v>
      </c>
      <c r="L4595" s="14"/>
      <c r="M4595" s="13" t="s">
        <v>1235</v>
      </c>
      <c r="N4595" s="13" t="s">
        <v>1960</v>
      </c>
      <c r="O4595" s="14" t="s">
        <v>703</v>
      </c>
      <c r="P4595" s="15"/>
      <c r="Q4595" s="15"/>
      <c r="R4595" s="15" t="s">
        <v>20160</v>
      </c>
      <c r="S4595" s="30" t="s">
        <v>3079</v>
      </c>
      <c r="T4595" s="13"/>
      <c r="XFD4595" s="53">
        <f t="shared" si="71"/>
        <v>40869</v>
      </c>
    </row>
    <row r="4596" spans="1:20 16384:16384" s="19" customFormat="1" ht="72">
      <c r="A4596" s="13" t="s">
        <v>2</v>
      </c>
      <c r="B4596" s="13" t="s">
        <v>3</v>
      </c>
      <c r="C4596" s="14" t="s">
        <v>843</v>
      </c>
      <c r="D4596" s="11"/>
      <c r="E4596" s="14"/>
      <c r="F4596" s="11"/>
      <c r="G4596" s="20" t="s">
        <v>5</v>
      </c>
      <c r="H4596" s="25">
        <v>40866</v>
      </c>
      <c r="I4596" s="24">
        <v>40866</v>
      </c>
      <c r="J4596" s="13">
        <v>1</v>
      </c>
      <c r="K4596" s="14" t="s">
        <v>6595</v>
      </c>
      <c r="L4596" s="14"/>
      <c r="M4596" s="13" t="s">
        <v>1235</v>
      </c>
      <c r="N4596" s="13" t="s">
        <v>1960</v>
      </c>
      <c r="O4596" s="14" t="s">
        <v>703</v>
      </c>
      <c r="P4596" s="15"/>
      <c r="Q4596" s="15"/>
      <c r="R4596" s="15" t="s">
        <v>2005</v>
      </c>
      <c r="S4596" s="30" t="s">
        <v>16827</v>
      </c>
      <c r="T4596" s="13"/>
      <c r="XFD4596" s="53">
        <f t="shared" si="71"/>
        <v>40867</v>
      </c>
    </row>
    <row r="4597" spans="1:20 16384:16384" s="19" customFormat="1" ht="409.5">
      <c r="A4597" s="13" t="s">
        <v>2</v>
      </c>
      <c r="B4597" s="13" t="s">
        <v>37</v>
      </c>
      <c r="C4597" s="14" t="s">
        <v>844</v>
      </c>
      <c r="D4597" s="15" t="s">
        <v>16828</v>
      </c>
      <c r="E4597" s="15"/>
      <c r="F4597" s="15"/>
      <c r="G4597" s="20" t="s">
        <v>5</v>
      </c>
      <c r="H4597" s="25">
        <v>40867</v>
      </c>
      <c r="I4597" s="24">
        <v>40867</v>
      </c>
      <c r="J4597" s="13">
        <v>1</v>
      </c>
      <c r="K4597" s="14" t="s">
        <v>6096</v>
      </c>
      <c r="L4597" s="14"/>
      <c r="M4597" s="13" t="s">
        <v>1235</v>
      </c>
      <c r="N4597" s="13" t="s">
        <v>1960</v>
      </c>
      <c r="O4597" s="14" t="s">
        <v>703</v>
      </c>
      <c r="P4597" s="15"/>
      <c r="Q4597" s="15"/>
      <c r="R4597" s="15" t="s">
        <v>19941</v>
      </c>
      <c r="S4597" s="30" t="s">
        <v>9046</v>
      </c>
      <c r="T4597" s="13"/>
      <c r="XFD4597" s="53">
        <f t="shared" si="71"/>
        <v>40868</v>
      </c>
    </row>
    <row r="4598" spans="1:20 16384:16384" s="19" customFormat="1" ht="409.5">
      <c r="A4598" s="13" t="s">
        <v>2</v>
      </c>
      <c r="B4598" s="13" t="s">
        <v>21</v>
      </c>
      <c r="C4598" s="14" t="s">
        <v>16829</v>
      </c>
      <c r="D4598" s="22" t="s">
        <v>16830</v>
      </c>
      <c r="E4598" s="22"/>
      <c r="F4598" s="22"/>
      <c r="G4598" s="20" t="s">
        <v>5</v>
      </c>
      <c r="H4598" s="25">
        <v>40869</v>
      </c>
      <c r="I4598" s="24">
        <v>40869</v>
      </c>
      <c r="J4598" s="13">
        <v>1</v>
      </c>
      <c r="K4598" s="14" t="s">
        <v>16831</v>
      </c>
      <c r="L4598" s="14"/>
      <c r="M4598" s="13" t="s">
        <v>1235</v>
      </c>
      <c r="N4598" s="13" t="s">
        <v>1960</v>
      </c>
      <c r="O4598" s="14" t="s">
        <v>703</v>
      </c>
      <c r="P4598" s="15"/>
      <c r="Q4598" s="15"/>
      <c r="R4598" s="15" t="s">
        <v>20159</v>
      </c>
      <c r="S4598" s="30" t="s">
        <v>3080</v>
      </c>
      <c r="T4598" s="13"/>
      <c r="XFD4598" s="53">
        <f t="shared" si="71"/>
        <v>40870</v>
      </c>
    </row>
    <row r="4599" spans="1:20 16384:16384" s="19" customFormat="1" ht="12">
      <c r="A4599" s="13" t="s">
        <v>2</v>
      </c>
      <c r="B4599" s="13" t="s">
        <v>37</v>
      </c>
      <c r="C4599" s="14" t="s">
        <v>845</v>
      </c>
      <c r="D4599" s="11"/>
      <c r="E4599" s="14"/>
      <c r="F4599" s="11"/>
      <c r="G4599" s="20" t="s">
        <v>5</v>
      </c>
      <c r="H4599" s="25">
        <v>40870</v>
      </c>
      <c r="I4599" s="24">
        <v>40870</v>
      </c>
      <c r="J4599" s="13">
        <v>1</v>
      </c>
      <c r="K4599" s="14" t="s">
        <v>3081</v>
      </c>
      <c r="L4599" s="14"/>
      <c r="M4599" s="13" t="s">
        <v>1235</v>
      </c>
      <c r="N4599" s="13" t="s">
        <v>1960</v>
      </c>
      <c r="O4599" s="14" t="s">
        <v>703</v>
      </c>
      <c r="P4599" s="15"/>
      <c r="Q4599" s="15"/>
      <c r="R4599" s="15"/>
      <c r="S4599" s="30"/>
      <c r="T4599" s="13"/>
      <c r="XFD4599" s="53">
        <f t="shared" si="71"/>
        <v>40871</v>
      </c>
    </row>
    <row r="4600" spans="1:20 16384:16384" s="19" customFormat="1" ht="84">
      <c r="A4600" s="13" t="s">
        <v>2</v>
      </c>
      <c r="B4600" s="13" t="s">
        <v>19</v>
      </c>
      <c r="C4600" s="14" t="s">
        <v>846</v>
      </c>
      <c r="D4600" s="15" t="s">
        <v>3082</v>
      </c>
      <c r="E4600" s="15"/>
      <c r="F4600" s="15"/>
      <c r="G4600" s="20" t="s">
        <v>5</v>
      </c>
      <c r="H4600" s="25">
        <v>40871</v>
      </c>
      <c r="I4600" s="24">
        <v>40871</v>
      </c>
      <c r="J4600" s="13">
        <v>1</v>
      </c>
      <c r="K4600" s="14" t="s">
        <v>15</v>
      </c>
      <c r="L4600" s="14"/>
      <c r="M4600" s="13" t="s">
        <v>1235</v>
      </c>
      <c r="N4600" s="13" t="s">
        <v>1960</v>
      </c>
      <c r="O4600" s="14" t="s">
        <v>703</v>
      </c>
      <c r="P4600" s="15"/>
      <c r="Q4600" s="15"/>
      <c r="R4600" s="15"/>
      <c r="S4600" s="30" t="s">
        <v>3083</v>
      </c>
      <c r="T4600" s="13"/>
      <c r="XFD4600" s="53">
        <f t="shared" si="71"/>
        <v>40872</v>
      </c>
    </row>
    <row r="4601" spans="1:20 16384:16384" s="19" customFormat="1" ht="36">
      <c r="A4601" s="13" t="s">
        <v>2</v>
      </c>
      <c r="B4601" s="13" t="s">
        <v>3</v>
      </c>
      <c r="C4601" s="14" t="s">
        <v>3084</v>
      </c>
      <c r="D4601" s="22" t="s">
        <v>3085</v>
      </c>
      <c r="E4601" s="22"/>
      <c r="F4601" s="22"/>
      <c r="G4601" s="20" t="s">
        <v>5</v>
      </c>
      <c r="H4601" s="25">
        <v>40872</v>
      </c>
      <c r="I4601" s="24">
        <v>40872</v>
      </c>
      <c r="J4601" s="13">
        <v>1</v>
      </c>
      <c r="K4601" s="14" t="s">
        <v>240</v>
      </c>
      <c r="L4601" s="14"/>
      <c r="M4601" s="13" t="s">
        <v>1235</v>
      </c>
      <c r="N4601" s="13" t="s">
        <v>1960</v>
      </c>
      <c r="O4601" s="14" t="s">
        <v>703</v>
      </c>
      <c r="P4601" s="15"/>
      <c r="Q4601" s="15"/>
      <c r="R4601" s="15" t="s">
        <v>19942</v>
      </c>
      <c r="S4601" s="30"/>
      <c r="T4601" s="13"/>
      <c r="XFD4601" s="53">
        <f t="shared" si="71"/>
        <v>40873</v>
      </c>
    </row>
    <row r="4602" spans="1:20 16384:16384" s="19" customFormat="1" ht="409.5">
      <c r="A4602" s="13" t="s">
        <v>2</v>
      </c>
      <c r="B4602" s="13" t="s">
        <v>37</v>
      </c>
      <c r="C4602" s="14" t="s">
        <v>848</v>
      </c>
      <c r="D4602" s="15" t="s">
        <v>16832</v>
      </c>
      <c r="E4602" s="15"/>
      <c r="F4602" s="15"/>
      <c r="G4602" s="20" t="s">
        <v>5</v>
      </c>
      <c r="H4602" s="25">
        <v>40874</v>
      </c>
      <c r="I4602" s="24">
        <v>40874</v>
      </c>
      <c r="J4602" s="13">
        <v>1</v>
      </c>
      <c r="K4602" s="14" t="s">
        <v>15</v>
      </c>
      <c r="L4602" s="14"/>
      <c r="M4602" s="13" t="s">
        <v>1235</v>
      </c>
      <c r="N4602" s="13" t="s">
        <v>1960</v>
      </c>
      <c r="O4602" s="14" t="s">
        <v>703</v>
      </c>
      <c r="P4602" s="15"/>
      <c r="Q4602" s="15"/>
      <c r="R4602" s="15" t="s">
        <v>19943</v>
      </c>
      <c r="S4602" s="30" t="s">
        <v>9047</v>
      </c>
      <c r="T4602" s="13"/>
      <c r="XFD4602" s="53">
        <f t="shared" si="71"/>
        <v>40875</v>
      </c>
    </row>
    <row r="4603" spans="1:20 16384:16384" s="19" customFormat="1" ht="180">
      <c r="A4603" s="13" t="s">
        <v>2</v>
      </c>
      <c r="B4603" s="13" t="s">
        <v>3</v>
      </c>
      <c r="C4603" s="14" t="s">
        <v>847</v>
      </c>
      <c r="D4603" s="11"/>
      <c r="E4603" s="14"/>
      <c r="F4603" s="11"/>
      <c r="G4603" s="20" t="s">
        <v>5</v>
      </c>
      <c r="H4603" s="25">
        <v>40874</v>
      </c>
      <c r="I4603" s="24">
        <v>40874</v>
      </c>
      <c r="J4603" s="13">
        <v>1</v>
      </c>
      <c r="K4603" s="14" t="s">
        <v>939</v>
      </c>
      <c r="L4603" s="14"/>
      <c r="M4603" s="13" t="s">
        <v>1235</v>
      </c>
      <c r="N4603" s="13" t="s">
        <v>1960</v>
      </c>
      <c r="O4603" s="14" t="s">
        <v>703</v>
      </c>
      <c r="P4603" s="15"/>
      <c r="Q4603" s="15"/>
      <c r="R4603" s="15" t="s">
        <v>8254</v>
      </c>
      <c r="S4603" s="30" t="s">
        <v>16833</v>
      </c>
      <c r="T4603" s="13"/>
      <c r="XFD4603" s="53">
        <f t="shared" si="71"/>
        <v>40875</v>
      </c>
    </row>
    <row r="4604" spans="1:20 16384:16384" s="19" customFormat="1" ht="409.5">
      <c r="A4604" s="13" t="s">
        <v>2</v>
      </c>
      <c r="B4604" s="13" t="s">
        <v>21</v>
      </c>
      <c r="C4604" s="14" t="s">
        <v>849</v>
      </c>
      <c r="D4604" s="22"/>
      <c r="E4604" s="22"/>
      <c r="F4604" s="22"/>
      <c r="G4604" s="20" t="s">
        <v>5</v>
      </c>
      <c r="H4604" s="25">
        <v>40876</v>
      </c>
      <c r="I4604" s="24">
        <v>40876</v>
      </c>
      <c r="J4604" s="13">
        <v>1</v>
      </c>
      <c r="K4604" s="14" t="s">
        <v>6096</v>
      </c>
      <c r="L4604" s="14"/>
      <c r="M4604" s="13" t="s">
        <v>1235</v>
      </c>
      <c r="N4604" s="13" t="s">
        <v>1960</v>
      </c>
      <c r="O4604" s="14" t="s">
        <v>703</v>
      </c>
      <c r="P4604" s="15"/>
      <c r="Q4604" s="15"/>
      <c r="R4604" s="15" t="s">
        <v>20158</v>
      </c>
      <c r="S4604" s="30" t="s">
        <v>3086</v>
      </c>
      <c r="T4604" s="13"/>
      <c r="XFD4604" s="53">
        <f t="shared" si="71"/>
        <v>40877</v>
      </c>
    </row>
    <row r="4605" spans="1:20 16384:16384" s="19" customFormat="1" ht="409.5">
      <c r="A4605" s="13" t="s">
        <v>2</v>
      </c>
      <c r="B4605" s="13" t="s">
        <v>37</v>
      </c>
      <c r="C4605" s="14" t="s">
        <v>16834</v>
      </c>
      <c r="D4605" s="11"/>
      <c r="E4605" s="14"/>
      <c r="F4605" s="11"/>
      <c r="G4605" s="20" t="s">
        <v>5</v>
      </c>
      <c r="H4605" s="25">
        <v>40877</v>
      </c>
      <c r="I4605" s="24">
        <v>40877</v>
      </c>
      <c r="J4605" s="13">
        <v>1</v>
      </c>
      <c r="K4605" s="14" t="s">
        <v>6096</v>
      </c>
      <c r="L4605" s="14"/>
      <c r="M4605" s="13" t="s">
        <v>1235</v>
      </c>
      <c r="N4605" s="13" t="s">
        <v>1960</v>
      </c>
      <c r="O4605" s="14" t="s">
        <v>703</v>
      </c>
      <c r="P4605" s="15"/>
      <c r="Q4605" s="15"/>
      <c r="R4605" s="15" t="s">
        <v>19944</v>
      </c>
      <c r="S4605" s="30" t="s">
        <v>20440</v>
      </c>
      <c r="T4605" s="13"/>
      <c r="XFD4605" s="53">
        <f t="shared" si="71"/>
        <v>40878</v>
      </c>
    </row>
    <row r="4606" spans="1:20 16384:16384" s="19" customFormat="1" ht="396">
      <c r="A4606" s="13" t="s">
        <v>2</v>
      </c>
      <c r="B4606" s="13" t="s">
        <v>21</v>
      </c>
      <c r="C4606" s="14" t="s">
        <v>850</v>
      </c>
      <c r="D4606" s="15"/>
      <c r="E4606" s="15"/>
      <c r="F4606" s="15"/>
      <c r="G4606" s="20" t="s">
        <v>5</v>
      </c>
      <c r="H4606" s="25">
        <v>40878</v>
      </c>
      <c r="I4606" s="24">
        <v>40878</v>
      </c>
      <c r="J4606" s="13">
        <v>1</v>
      </c>
      <c r="K4606" s="14" t="s">
        <v>6096</v>
      </c>
      <c r="L4606" s="14"/>
      <c r="M4606" s="13" t="s">
        <v>1235</v>
      </c>
      <c r="N4606" s="13" t="s">
        <v>1960</v>
      </c>
      <c r="O4606" s="14" t="s">
        <v>703</v>
      </c>
      <c r="P4606" s="15"/>
      <c r="Q4606" s="15"/>
      <c r="R4606" s="15"/>
      <c r="S4606" s="30" t="s">
        <v>9048</v>
      </c>
      <c r="T4606" s="13"/>
      <c r="XFD4606" s="53">
        <f t="shared" si="71"/>
        <v>40879</v>
      </c>
    </row>
    <row r="4607" spans="1:20 16384:16384" s="19" customFormat="1" ht="228">
      <c r="A4607" s="13" t="s">
        <v>2</v>
      </c>
      <c r="B4607" s="13" t="s">
        <v>21</v>
      </c>
      <c r="C4607" s="14" t="s">
        <v>3087</v>
      </c>
      <c r="D4607" s="22" t="s">
        <v>3088</v>
      </c>
      <c r="E4607" s="22"/>
      <c r="F4607" s="22"/>
      <c r="G4607" s="20" t="s">
        <v>5</v>
      </c>
      <c r="H4607" s="25">
        <v>40879</v>
      </c>
      <c r="I4607" s="24">
        <v>40879</v>
      </c>
      <c r="J4607" s="13">
        <v>1</v>
      </c>
      <c r="K4607" s="14" t="s">
        <v>15</v>
      </c>
      <c r="L4607" s="14"/>
      <c r="M4607" s="13" t="s">
        <v>1235</v>
      </c>
      <c r="N4607" s="13" t="s">
        <v>1960</v>
      </c>
      <c r="O4607" s="14" t="s">
        <v>703</v>
      </c>
      <c r="P4607" s="15"/>
      <c r="Q4607" s="15"/>
      <c r="R4607" s="15" t="s">
        <v>20157</v>
      </c>
      <c r="S4607" s="30" t="s">
        <v>9049</v>
      </c>
      <c r="T4607" s="13"/>
      <c r="XFD4607" s="53">
        <f t="shared" si="71"/>
        <v>40880</v>
      </c>
    </row>
    <row r="4608" spans="1:20 16384:16384" s="19" customFormat="1" ht="409.5">
      <c r="A4608" s="13" t="s">
        <v>2</v>
      </c>
      <c r="B4608" s="13" t="s">
        <v>37</v>
      </c>
      <c r="C4608" s="14" t="s">
        <v>16835</v>
      </c>
      <c r="D4608" s="15"/>
      <c r="E4608" s="15"/>
      <c r="F4608" s="15"/>
      <c r="G4608" s="20" t="s">
        <v>5</v>
      </c>
      <c r="H4608" s="25">
        <v>40880</v>
      </c>
      <c r="I4608" s="24">
        <v>40880</v>
      </c>
      <c r="J4608" s="13">
        <v>1</v>
      </c>
      <c r="K4608" s="14" t="s">
        <v>15</v>
      </c>
      <c r="L4608" s="14"/>
      <c r="M4608" s="13" t="s">
        <v>1235</v>
      </c>
      <c r="N4608" s="13" t="s">
        <v>1960</v>
      </c>
      <c r="O4608" s="14" t="s">
        <v>703</v>
      </c>
      <c r="P4608" s="15"/>
      <c r="Q4608" s="15"/>
      <c r="R4608" s="15" t="s">
        <v>19945</v>
      </c>
      <c r="S4608" s="30" t="s">
        <v>20441</v>
      </c>
      <c r="T4608" s="13"/>
      <c r="XFD4608" s="53">
        <f t="shared" si="71"/>
        <v>40881</v>
      </c>
    </row>
    <row r="4609" spans="1:20 16384:16384" s="19" customFormat="1" ht="409.5">
      <c r="A4609" s="13" t="s">
        <v>2</v>
      </c>
      <c r="B4609" s="13" t="s">
        <v>37</v>
      </c>
      <c r="C4609" s="14" t="s">
        <v>851</v>
      </c>
      <c r="D4609" s="11"/>
      <c r="E4609" s="14"/>
      <c r="F4609" s="11"/>
      <c r="G4609" s="20" t="s">
        <v>5</v>
      </c>
      <c r="H4609" s="25">
        <v>40880</v>
      </c>
      <c r="I4609" s="24">
        <v>40880</v>
      </c>
      <c r="J4609" s="13">
        <v>1</v>
      </c>
      <c r="K4609" s="14" t="s">
        <v>6096</v>
      </c>
      <c r="L4609" s="14"/>
      <c r="M4609" s="13" t="s">
        <v>1235</v>
      </c>
      <c r="N4609" s="13" t="s">
        <v>1960</v>
      </c>
      <c r="O4609" s="14" t="s">
        <v>703</v>
      </c>
      <c r="P4609" s="15"/>
      <c r="Q4609" s="15"/>
      <c r="R4609" s="15" t="s">
        <v>6528</v>
      </c>
      <c r="S4609" s="30" t="s">
        <v>9050</v>
      </c>
      <c r="T4609" s="13"/>
      <c r="XFD4609" s="53">
        <f t="shared" si="71"/>
        <v>40881</v>
      </c>
    </row>
    <row r="4610" spans="1:20 16384:16384" s="19" customFormat="1" ht="409.5">
      <c r="A4610" s="13" t="s">
        <v>2</v>
      </c>
      <c r="B4610" s="13" t="s">
        <v>37</v>
      </c>
      <c r="C4610" s="14" t="s">
        <v>16836</v>
      </c>
      <c r="D4610" s="11"/>
      <c r="E4610" s="14"/>
      <c r="F4610" s="11"/>
      <c r="G4610" s="20" t="s">
        <v>5</v>
      </c>
      <c r="H4610" s="25">
        <v>40881</v>
      </c>
      <c r="I4610" s="24">
        <v>40881</v>
      </c>
      <c r="J4610" s="13">
        <v>1</v>
      </c>
      <c r="K4610" s="14" t="s">
        <v>6096</v>
      </c>
      <c r="L4610" s="14"/>
      <c r="M4610" s="13" t="s">
        <v>1235</v>
      </c>
      <c r="N4610" s="13" t="s">
        <v>1960</v>
      </c>
      <c r="O4610" s="14" t="s">
        <v>703</v>
      </c>
      <c r="P4610" s="15"/>
      <c r="Q4610" s="15"/>
      <c r="R4610" s="15"/>
      <c r="S4610" s="30" t="s">
        <v>9051</v>
      </c>
      <c r="T4610" s="13"/>
      <c r="XFD4610" s="53">
        <f t="shared" si="71"/>
        <v>40882</v>
      </c>
    </row>
    <row r="4611" spans="1:20 16384:16384" s="19" customFormat="1" ht="409.5">
      <c r="A4611" s="13" t="s">
        <v>2</v>
      </c>
      <c r="B4611" s="13" t="s">
        <v>21</v>
      </c>
      <c r="C4611" s="14" t="s">
        <v>852</v>
      </c>
      <c r="D4611" s="22"/>
      <c r="E4611" s="22"/>
      <c r="F4611" s="22"/>
      <c r="G4611" s="20" t="s">
        <v>5</v>
      </c>
      <c r="H4611" s="25">
        <v>40881</v>
      </c>
      <c r="I4611" s="24">
        <v>40881</v>
      </c>
      <c r="J4611" s="13">
        <v>1</v>
      </c>
      <c r="K4611" s="14" t="s">
        <v>239</v>
      </c>
      <c r="L4611" s="14"/>
      <c r="M4611" s="13" t="s">
        <v>1235</v>
      </c>
      <c r="N4611" s="13" t="s">
        <v>1960</v>
      </c>
      <c r="O4611" s="14" t="s">
        <v>703</v>
      </c>
      <c r="P4611" s="15"/>
      <c r="Q4611" s="15"/>
      <c r="R4611" s="15"/>
      <c r="S4611" s="30" t="s">
        <v>20442</v>
      </c>
      <c r="T4611" s="13"/>
      <c r="XFD4611" s="53">
        <f t="shared" si="71"/>
        <v>40882</v>
      </c>
    </row>
    <row r="4612" spans="1:20 16384:16384" s="19" customFormat="1" ht="12">
      <c r="A4612" s="13" t="s">
        <v>2</v>
      </c>
      <c r="B4612" s="13" t="s">
        <v>3</v>
      </c>
      <c r="C4612" s="14" t="s">
        <v>16837</v>
      </c>
      <c r="D4612" s="15"/>
      <c r="E4612" s="15"/>
      <c r="F4612" s="15"/>
      <c r="G4612" s="20" t="s">
        <v>5</v>
      </c>
      <c r="H4612" s="25">
        <v>40882</v>
      </c>
      <c r="I4612" s="24">
        <v>40882</v>
      </c>
      <c r="J4612" s="13">
        <v>1</v>
      </c>
      <c r="K4612" s="14" t="s">
        <v>12490</v>
      </c>
      <c r="L4612" s="14"/>
      <c r="M4612" s="13" t="s">
        <v>1235</v>
      </c>
      <c r="N4612" s="13" t="s">
        <v>1960</v>
      </c>
      <c r="O4612" s="14" t="s">
        <v>703</v>
      </c>
      <c r="P4612" s="15"/>
      <c r="Q4612" s="15"/>
      <c r="R4612" s="15"/>
      <c r="S4612" s="30"/>
      <c r="T4612" s="13"/>
      <c r="XFD4612" s="53">
        <f t="shared" si="71"/>
        <v>40883</v>
      </c>
    </row>
    <row r="4613" spans="1:20 16384:16384" s="19" customFormat="1" ht="409.5">
      <c r="A4613" s="13" t="s">
        <v>2</v>
      </c>
      <c r="B4613" s="13" t="s">
        <v>21</v>
      </c>
      <c r="C4613" s="14" t="s">
        <v>16838</v>
      </c>
      <c r="D4613" s="22"/>
      <c r="E4613" s="22"/>
      <c r="F4613" s="22"/>
      <c r="G4613" s="20" t="s">
        <v>5</v>
      </c>
      <c r="H4613" s="25">
        <v>40883</v>
      </c>
      <c r="I4613" s="24">
        <v>40883</v>
      </c>
      <c r="J4613" s="13">
        <v>1</v>
      </c>
      <c r="K4613" s="14" t="s">
        <v>2551</v>
      </c>
      <c r="L4613" s="14"/>
      <c r="M4613" s="13" t="s">
        <v>1235</v>
      </c>
      <c r="N4613" s="13" t="s">
        <v>1960</v>
      </c>
      <c r="O4613" s="14" t="s">
        <v>703</v>
      </c>
      <c r="P4613" s="15"/>
      <c r="Q4613" s="15"/>
      <c r="R4613" s="15" t="s">
        <v>20156</v>
      </c>
      <c r="S4613" s="30" t="s">
        <v>3089</v>
      </c>
      <c r="T4613" s="13"/>
      <c r="XFD4613" s="53">
        <f t="shared" ref="XFD4613:XFD4676" si="72">SUM(I4613:XFC4613)</f>
        <v>40884</v>
      </c>
    </row>
    <row r="4614" spans="1:20 16384:16384" s="19" customFormat="1" ht="288">
      <c r="A4614" s="13" t="s">
        <v>2</v>
      </c>
      <c r="B4614" s="13" t="s">
        <v>3</v>
      </c>
      <c r="C4614" s="14" t="s">
        <v>16839</v>
      </c>
      <c r="D4614" s="11"/>
      <c r="E4614" s="14"/>
      <c r="F4614" s="11"/>
      <c r="G4614" s="20" t="s">
        <v>5</v>
      </c>
      <c r="H4614" s="25">
        <v>40884</v>
      </c>
      <c r="I4614" s="24">
        <v>40884</v>
      </c>
      <c r="J4614" s="13">
        <v>1</v>
      </c>
      <c r="K4614" s="14" t="s">
        <v>241</v>
      </c>
      <c r="L4614" s="14"/>
      <c r="M4614" s="13" t="s">
        <v>1235</v>
      </c>
      <c r="N4614" s="13" t="s">
        <v>1960</v>
      </c>
      <c r="O4614" s="14" t="s">
        <v>703</v>
      </c>
      <c r="P4614" s="15"/>
      <c r="Q4614" s="15"/>
      <c r="R4614" s="15" t="s">
        <v>19946</v>
      </c>
      <c r="S4614" s="30" t="s">
        <v>20443</v>
      </c>
      <c r="T4614" s="13"/>
      <c r="XFD4614" s="53">
        <f t="shared" si="72"/>
        <v>40885</v>
      </c>
    </row>
    <row r="4615" spans="1:20 16384:16384" s="19" customFormat="1" ht="409.5">
      <c r="A4615" s="13" t="s">
        <v>2</v>
      </c>
      <c r="B4615" s="13" t="s">
        <v>3</v>
      </c>
      <c r="C4615" s="14" t="s">
        <v>853</v>
      </c>
      <c r="D4615" s="15" t="s">
        <v>16840</v>
      </c>
      <c r="E4615" s="15"/>
      <c r="F4615" s="15"/>
      <c r="G4615" s="20" t="s">
        <v>5</v>
      </c>
      <c r="H4615" s="25">
        <v>40885</v>
      </c>
      <c r="I4615" s="24">
        <v>40885</v>
      </c>
      <c r="J4615" s="13">
        <v>1</v>
      </c>
      <c r="K4615" s="14" t="s">
        <v>6096</v>
      </c>
      <c r="L4615" s="14"/>
      <c r="M4615" s="13" t="s">
        <v>1235</v>
      </c>
      <c r="N4615" s="13" t="s">
        <v>1960</v>
      </c>
      <c r="O4615" s="14" t="s">
        <v>703</v>
      </c>
      <c r="P4615" s="15"/>
      <c r="Q4615" s="15"/>
      <c r="R4615" s="15" t="s">
        <v>6529</v>
      </c>
      <c r="S4615" s="30" t="s">
        <v>3090</v>
      </c>
      <c r="T4615" s="13"/>
      <c r="XFD4615" s="53">
        <f t="shared" si="72"/>
        <v>40886</v>
      </c>
    </row>
    <row r="4616" spans="1:20 16384:16384" s="19" customFormat="1" ht="264">
      <c r="A4616" s="13" t="s">
        <v>2</v>
      </c>
      <c r="B4616" s="13" t="s">
        <v>3</v>
      </c>
      <c r="C4616" s="14" t="s">
        <v>16841</v>
      </c>
      <c r="D4616" s="22"/>
      <c r="E4616" s="22"/>
      <c r="F4616" s="22"/>
      <c r="G4616" s="20" t="s">
        <v>5</v>
      </c>
      <c r="H4616" s="25">
        <v>40886</v>
      </c>
      <c r="I4616" s="24">
        <v>40886</v>
      </c>
      <c r="J4616" s="13">
        <v>1</v>
      </c>
      <c r="K4616" s="14" t="s">
        <v>240</v>
      </c>
      <c r="L4616" s="14"/>
      <c r="M4616" s="13" t="s">
        <v>1235</v>
      </c>
      <c r="N4616" s="13" t="s">
        <v>1960</v>
      </c>
      <c r="O4616" s="14" t="s">
        <v>703</v>
      </c>
      <c r="P4616" s="15"/>
      <c r="Q4616" s="15"/>
      <c r="R4616" s="15" t="s">
        <v>20155</v>
      </c>
      <c r="S4616" s="30" t="s">
        <v>16842</v>
      </c>
      <c r="T4616" s="13"/>
      <c r="XFD4616" s="53">
        <f t="shared" si="72"/>
        <v>40887</v>
      </c>
    </row>
    <row r="4617" spans="1:20 16384:16384" s="19" customFormat="1" ht="396">
      <c r="A4617" s="13" t="s">
        <v>2</v>
      </c>
      <c r="B4617" s="13" t="s">
        <v>3</v>
      </c>
      <c r="C4617" s="14" t="s">
        <v>16843</v>
      </c>
      <c r="D4617" s="11"/>
      <c r="E4617" s="14"/>
      <c r="F4617" s="11"/>
      <c r="G4617" s="20" t="s">
        <v>5</v>
      </c>
      <c r="H4617" s="25">
        <v>40887</v>
      </c>
      <c r="I4617" s="24">
        <v>40887</v>
      </c>
      <c r="J4617" s="13">
        <v>1</v>
      </c>
      <c r="K4617" s="14" t="s">
        <v>16844</v>
      </c>
      <c r="L4617" s="14"/>
      <c r="M4617" s="13" t="s">
        <v>1235</v>
      </c>
      <c r="N4617" s="13" t="s">
        <v>1960</v>
      </c>
      <c r="O4617" s="14" t="s">
        <v>703</v>
      </c>
      <c r="P4617" s="15"/>
      <c r="Q4617" s="15"/>
      <c r="R4617" s="15" t="s">
        <v>552</v>
      </c>
      <c r="S4617" s="30" t="s">
        <v>16845</v>
      </c>
      <c r="T4617" s="13"/>
      <c r="XFD4617" s="53">
        <f t="shared" si="72"/>
        <v>40888</v>
      </c>
    </row>
    <row r="4618" spans="1:20 16384:16384" s="19" customFormat="1" ht="409.5">
      <c r="A4618" s="13" t="s">
        <v>2</v>
      </c>
      <c r="B4618" s="13" t="s">
        <v>3</v>
      </c>
      <c r="C4618" s="14" t="s">
        <v>854</v>
      </c>
      <c r="D4618" s="15"/>
      <c r="E4618" s="15"/>
      <c r="F4618" s="15"/>
      <c r="G4618" s="20" t="s">
        <v>5</v>
      </c>
      <c r="H4618" s="25">
        <v>40887</v>
      </c>
      <c r="I4618" s="24">
        <v>40887</v>
      </c>
      <c r="J4618" s="13">
        <v>1</v>
      </c>
      <c r="K4618" s="22" t="s">
        <v>1361</v>
      </c>
      <c r="L4618" s="14"/>
      <c r="M4618" s="13" t="s">
        <v>1235</v>
      </c>
      <c r="N4618" s="13" t="s">
        <v>1960</v>
      </c>
      <c r="O4618" s="14" t="s">
        <v>703</v>
      </c>
      <c r="P4618" s="15"/>
      <c r="Q4618" s="15"/>
      <c r="R4618" s="15" t="s">
        <v>6530</v>
      </c>
      <c r="S4618" s="30" t="s">
        <v>9360</v>
      </c>
      <c r="T4618" s="13"/>
      <c r="XFD4618" s="53">
        <f t="shared" si="72"/>
        <v>40888</v>
      </c>
    </row>
    <row r="4619" spans="1:20 16384:16384" s="19" customFormat="1" ht="240">
      <c r="A4619" s="13" t="s">
        <v>2</v>
      </c>
      <c r="B4619" s="13" t="s">
        <v>3</v>
      </c>
      <c r="C4619" s="14" t="s">
        <v>16846</v>
      </c>
      <c r="D4619" s="22"/>
      <c r="E4619" s="22"/>
      <c r="F4619" s="22"/>
      <c r="G4619" s="20" t="s">
        <v>5</v>
      </c>
      <c r="H4619" s="25">
        <v>40888</v>
      </c>
      <c r="I4619" s="24">
        <v>40888</v>
      </c>
      <c r="J4619" s="13">
        <v>1</v>
      </c>
      <c r="K4619" s="14" t="s">
        <v>6096</v>
      </c>
      <c r="L4619" s="14"/>
      <c r="M4619" s="13" t="s">
        <v>1235</v>
      </c>
      <c r="N4619" s="13" t="s">
        <v>1960</v>
      </c>
      <c r="O4619" s="14" t="s">
        <v>703</v>
      </c>
      <c r="P4619" s="15"/>
      <c r="Q4619" s="15"/>
      <c r="R4619" s="15" t="s">
        <v>20154</v>
      </c>
      <c r="S4619" s="30" t="s">
        <v>16847</v>
      </c>
      <c r="T4619" s="13"/>
      <c r="XFD4619" s="53">
        <f t="shared" si="72"/>
        <v>40889</v>
      </c>
    </row>
    <row r="4620" spans="1:20 16384:16384" s="19" customFormat="1" ht="204">
      <c r="A4620" s="13" t="s">
        <v>2</v>
      </c>
      <c r="B4620" s="13" t="s">
        <v>3</v>
      </c>
      <c r="C4620" s="14" t="s">
        <v>855</v>
      </c>
      <c r="D4620" s="11" t="s">
        <v>16772</v>
      </c>
      <c r="E4620" s="14"/>
      <c r="F4620" s="11"/>
      <c r="G4620" s="20" t="s">
        <v>5</v>
      </c>
      <c r="H4620" s="25">
        <v>40889</v>
      </c>
      <c r="I4620" s="24">
        <v>40889</v>
      </c>
      <c r="J4620" s="13">
        <v>1</v>
      </c>
      <c r="K4620" s="14" t="s">
        <v>703</v>
      </c>
      <c r="L4620" s="14"/>
      <c r="M4620" s="13" t="s">
        <v>1235</v>
      </c>
      <c r="N4620" s="13" t="s">
        <v>1960</v>
      </c>
      <c r="O4620" s="14" t="s">
        <v>703</v>
      </c>
      <c r="P4620" s="15"/>
      <c r="Q4620" s="15"/>
      <c r="R4620" s="15" t="s">
        <v>19947</v>
      </c>
      <c r="S4620" s="30" t="s">
        <v>20444</v>
      </c>
      <c r="T4620" s="13"/>
      <c r="XFD4620" s="53">
        <f t="shared" si="72"/>
        <v>40890</v>
      </c>
    </row>
    <row r="4621" spans="1:20 16384:16384" s="19" customFormat="1" ht="409.5">
      <c r="A4621" s="13" t="s">
        <v>2</v>
      </c>
      <c r="B4621" s="13" t="s">
        <v>3</v>
      </c>
      <c r="C4621" s="14" t="s">
        <v>856</v>
      </c>
      <c r="D4621" s="15"/>
      <c r="E4621" s="15"/>
      <c r="F4621" s="15"/>
      <c r="G4621" s="20" t="s">
        <v>51</v>
      </c>
      <c r="H4621" s="25">
        <v>40890</v>
      </c>
      <c r="I4621" s="24">
        <v>40890</v>
      </c>
      <c r="J4621" s="13">
        <v>1</v>
      </c>
      <c r="K4621" s="14" t="s">
        <v>6097</v>
      </c>
      <c r="L4621" s="14"/>
      <c r="M4621" s="13" t="s">
        <v>1235</v>
      </c>
      <c r="N4621" s="13" t="s">
        <v>1960</v>
      </c>
      <c r="O4621" s="14" t="s">
        <v>703</v>
      </c>
      <c r="P4621" s="15"/>
      <c r="Q4621" s="15"/>
      <c r="R4621" s="15" t="s">
        <v>8450</v>
      </c>
      <c r="S4621" s="30" t="s">
        <v>9052</v>
      </c>
      <c r="T4621" s="13"/>
      <c r="XFD4621" s="53">
        <f t="shared" si="72"/>
        <v>40891</v>
      </c>
    </row>
    <row r="4622" spans="1:20 16384:16384" s="19" customFormat="1" ht="228">
      <c r="A4622" s="13" t="s">
        <v>2</v>
      </c>
      <c r="B4622" s="13" t="s">
        <v>3</v>
      </c>
      <c r="C4622" s="14" t="s">
        <v>16848</v>
      </c>
      <c r="D4622" s="22" t="s">
        <v>16849</v>
      </c>
      <c r="E4622" s="22"/>
      <c r="F4622" s="22"/>
      <c r="G4622" s="20" t="s">
        <v>5</v>
      </c>
      <c r="H4622" s="25">
        <v>40891</v>
      </c>
      <c r="I4622" s="24">
        <v>40891</v>
      </c>
      <c r="J4622" s="13">
        <v>1</v>
      </c>
      <c r="K4622" s="14" t="s">
        <v>16850</v>
      </c>
      <c r="L4622" s="14"/>
      <c r="M4622" s="13" t="s">
        <v>1235</v>
      </c>
      <c r="N4622" s="13" t="s">
        <v>1960</v>
      </c>
      <c r="O4622" s="14" t="s">
        <v>703</v>
      </c>
      <c r="P4622" s="15"/>
      <c r="Q4622" s="15"/>
      <c r="R4622" s="15" t="s">
        <v>20153</v>
      </c>
      <c r="S4622" s="30" t="s">
        <v>16851</v>
      </c>
      <c r="T4622" s="13"/>
      <c r="XFD4622" s="53">
        <f t="shared" si="72"/>
        <v>40892</v>
      </c>
    </row>
    <row r="4623" spans="1:20 16384:16384" s="19" customFormat="1" ht="264">
      <c r="A4623" s="13" t="s">
        <v>2</v>
      </c>
      <c r="B4623" s="13" t="s">
        <v>37</v>
      </c>
      <c r="C4623" s="14" t="s">
        <v>16852</v>
      </c>
      <c r="D4623" s="11"/>
      <c r="E4623" s="14"/>
      <c r="F4623" s="11"/>
      <c r="G4623" s="20" t="s">
        <v>5</v>
      </c>
      <c r="H4623" s="25">
        <v>40892</v>
      </c>
      <c r="I4623" s="24">
        <v>40892</v>
      </c>
      <c r="J4623" s="13">
        <v>1</v>
      </c>
      <c r="K4623" s="14" t="s">
        <v>239</v>
      </c>
      <c r="L4623" s="14"/>
      <c r="M4623" s="13" t="s">
        <v>1235</v>
      </c>
      <c r="N4623" s="13" t="s">
        <v>1960</v>
      </c>
      <c r="O4623" s="14" t="s">
        <v>703</v>
      </c>
      <c r="P4623" s="15"/>
      <c r="Q4623" s="15"/>
      <c r="R4623" s="15" t="s">
        <v>19948</v>
      </c>
      <c r="S4623" s="30" t="s">
        <v>20445</v>
      </c>
      <c r="T4623" s="13"/>
      <c r="XFD4623" s="53">
        <f t="shared" si="72"/>
        <v>40893</v>
      </c>
    </row>
    <row r="4624" spans="1:20 16384:16384" s="19" customFormat="1" ht="409.5">
      <c r="A4624" s="13" t="s">
        <v>2</v>
      </c>
      <c r="B4624" s="13" t="s">
        <v>21</v>
      </c>
      <c r="C4624" s="14" t="s">
        <v>857</v>
      </c>
      <c r="D4624" s="15"/>
      <c r="E4624" s="15"/>
      <c r="F4624" s="15"/>
      <c r="G4624" s="20" t="s">
        <v>5</v>
      </c>
      <c r="H4624" s="25">
        <v>40893</v>
      </c>
      <c r="I4624" s="24">
        <v>40893</v>
      </c>
      <c r="J4624" s="13">
        <v>1</v>
      </c>
      <c r="K4624" s="22" t="s">
        <v>1361</v>
      </c>
      <c r="L4624" s="14"/>
      <c r="M4624" s="13" t="s">
        <v>1235</v>
      </c>
      <c r="N4624" s="13" t="s">
        <v>1960</v>
      </c>
      <c r="O4624" s="14" t="s">
        <v>703</v>
      </c>
      <c r="P4624" s="15"/>
      <c r="Q4624" s="15"/>
      <c r="R4624" s="15" t="s">
        <v>6531</v>
      </c>
      <c r="S4624" s="30" t="s">
        <v>9053</v>
      </c>
      <c r="T4624" s="13"/>
      <c r="XFD4624" s="53">
        <f t="shared" si="72"/>
        <v>40894</v>
      </c>
    </row>
    <row r="4625" spans="1:20 16384:16384" s="19" customFormat="1" ht="240">
      <c r="A4625" s="13" t="s">
        <v>2</v>
      </c>
      <c r="B4625" s="13" t="s">
        <v>3</v>
      </c>
      <c r="C4625" s="14" t="s">
        <v>858</v>
      </c>
      <c r="D4625" s="11"/>
      <c r="E4625" s="14"/>
      <c r="F4625" s="11"/>
      <c r="G4625" s="20" t="s">
        <v>5</v>
      </c>
      <c r="H4625" s="25">
        <v>40894</v>
      </c>
      <c r="I4625" s="24">
        <v>40894</v>
      </c>
      <c r="J4625" s="13">
        <v>1</v>
      </c>
      <c r="K4625" s="14" t="s">
        <v>6096</v>
      </c>
      <c r="L4625" s="14"/>
      <c r="M4625" s="13" t="s">
        <v>1235</v>
      </c>
      <c r="N4625" s="13" t="s">
        <v>1960</v>
      </c>
      <c r="O4625" s="14" t="s">
        <v>703</v>
      </c>
      <c r="P4625" s="15"/>
      <c r="Q4625" s="15"/>
      <c r="R4625" s="15" t="s">
        <v>20152</v>
      </c>
      <c r="S4625" s="30" t="s">
        <v>3091</v>
      </c>
      <c r="T4625" s="13"/>
      <c r="XFD4625" s="53">
        <f t="shared" si="72"/>
        <v>40895</v>
      </c>
    </row>
    <row r="4626" spans="1:20 16384:16384" s="19" customFormat="1" ht="409.5">
      <c r="A4626" s="13" t="s">
        <v>2</v>
      </c>
      <c r="B4626" s="13" t="s">
        <v>3</v>
      </c>
      <c r="C4626" s="14" t="s">
        <v>16853</v>
      </c>
      <c r="D4626" s="22"/>
      <c r="E4626" s="22"/>
      <c r="F4626" s="22"/>
      <c r="G4626" s="20" t="s">
        <v>5</v>
      </c>
      <c r="H4626" s="25">
        <v>40894</v>
      </c>
      <c r="I4626" s="24">
        <v>40894</v>
      </c>
      <c r="J4626" s="13">
        <v>1</v>
      </c>
      <c r="K4626" s="22" t="s">
        <v>1361</v>
      </c>
      <c r="L4626" s="14"/>
      <c r="M4626" s="13" t="s">
        <v>1235</v>
      </c>
      <c r="N4626" s="13" t="s">
        <v>1960</v>
      </c>
      <c r="O4626" s="14" t="s">
        <v>703</v>
      </c>
      <c r="P4626" s="15"/>
      <c r="Q4626" s="15"/>
      <c r="R4626" s="15" t="s">
        <v>19949</v>
      </c>
      <c r="S4626" s="30" t="s">
        <v>16854</v>
      </c>
      <c r="T4626" s="13"/>
      <c r="XFD4626" s="53">
        <f t="shared" si="72"/>
        <v>40895</v>
      </c>
    </row>
    <row r="4627" spans="1:20 16384:16384" s="19" customFormat="1" ht="300">
      <c r="A4627" s="13" t="s">
        <v>2</v>
      </c>
      <c r="B4627" s="13" t="s">
        <v>3</v>
      </c>
      <c r="C4627" s="14" t="s">
        <v>860</v>
      </c>
      <c r="D4627" s="22"/>
      <c r="E4627" s="22"/>
      <c r="F4627" s="22"/>
      <c r="G4627" s="20" t="s">
        <v>5</v>
      </c>
      <c r="H4627" s="25">
        <v>40895</v>
      </c>
      <c r="I4627" s="24">
        <v>40895</v>
      </c>
      <c r="J4627" s="13">
        <v>1</v>
      </c>
      <c r="K4627" s="14" t="s">
        <v>241</v>
      </c>
      <c r="L4627" s="14"/>
      <c r="M4627" s="13" t="s">
        <v>1235</v>
      </c>
      <c r="N4627" s="13" t="s">
        <v>1960</v>
      </c>
      <c r="O4627" s="14" t="s">
        <v>703</v>
      </c>
      <c r="P4627" s="15"/>
      <c r="Q4627" s="15"/>
      <c r="R4627" s="15" t="s">
        <v>16855</v>
      </c>
      <c r="S4627" s="30" t="s">
        <v>16856</v>
      </c>
      <c r="T4627" s="13"/>
      <c r="XFD4627" s="53">
        <f t="shared" si="72"/>
        <v>40896</v>
      </c>
    </row>
    <row r="4628" spans="1:20 16384:16384" s="19" customFormat="1" ht="324">
      <c r="A4628" s="13" t="s">
        <v>2</v>
      </c>
      <c r="B4628" s="13" t="s">
        <v>3</v>
      </c>
      <c r="C4628" s="14" t="s">
        <v>859</v>
      </c>
      <c r="D4628" s="15"/>
      <c r="E4628" s="15"/>
      <c r="F4628" s="15"/>
      <c r="G4628" s="20" t="s">
        <v>5</v>
      </c>
      <c r="H4628" s="25">
        <v>40895</v>
      </c>
      <c r="I4628" s="24">
        <v>40895</v>
      </c>
      <c r="J4628" s="13">
        <v>1</v>
      </c>
      <c r="K4628" s="14" t="s">
        <v>3092</v>
      </c>
      <c r="L4628" s="14"/>
      <c r="M4628" s="13" t="s">
        <v>1235</v>
      </c>
      <c r="N4628" s="13" t="s">
        <v>1960</v>
      </c>
      <c r="O4628" s="14" t="s">
        <v>703</v>
      </c>
      <c r="P4628" s="15"/>
      <c r="Q4628" s="15"/>
      <c r="R4628" s="15" t="s">
        <v>20151</v>
      </c>
      <c r="S4628" s="30" t="s">
        <v>16857</v>
      </c>
      <c r="T4628" s="13"/>
      <c r="XFD4628" s="53">
        <f t="shared" si="72"/>
        <v>40896</v>
      </c>
    </row>
    <row r="4629" spans="1:20 16384:16384" s="19" customFormat="1" ht="312">
      <c r="A4629" s="13" t="s">
        <v>2</v>
      </c>
      <c r="B4629" s="13" t="s">
        <v>21</v>
      </c>
      <c r="C4629" s="14" t="s">
        <v>861</v>
      </c>
      <c r="D4629" s="11"/>
      <c r="E4629" s="14"/>
      <c r="F4629" s="11"/>
      <c r="G4629" s="20" t="s">
        <v>5</v>
      </c>
      <c r="H4629" s="25">
        <v>40896</v>
      </c>
      <c r="I4629" s="24">
        <v>40896</v>
      </c>
      <c r="J4629" s="13">
        <v>1</v>
      </c>
      <c r="K4629" s="14" t="s">
        <v>6096</v>
      </c>
      <c r="L4629" s="14"/>
      <c r="M4629" s="13" t="s">
        <v>1235</v>
      </c>
      <c r="N4629" s="13" t="s">
        <v>1960</v>
      </c>
      <c r="O4629" s="14" t="s">
        <v>703</v>
      </c>
      <c r="P4629" s="15"/>
      <c r="Q4629" s="15"/>
      <c r="R4629" s="15" t="s">
        <v>19950</v>
      </c>
      <c r="S4629" s="30" t="s">
        <v>20446</v>
      </c>
      <c r="T4629" s="13"/>
      <c r="XFD4629" s="53">
        <f t="shared" si="72"/>
        <v>40897</v>
      </c>
    </row>
    <row r="4630" spans="1:20 16384:16384" s="19" customFormat="1" ht="264">
      <c r="A4630" s="13" t="s">
        <v>2</v>
      </c>
      <c r="B4630" s="13" t="s">
        <v>3</v>
      </c>
      <c r="C4630" s="14" t="s">
        <v>16858</v>
      </c>
      <c r="D4630" s="15"/>
      <c r="E4630" s="15"/>
      <c r="F4630" s="15"/>
      <c r="G4630" s="20" t="s">
        <v>5</v>
      </c>
      <c r="H4630" s="25">
        <v>40897</v>
      </c>
      <c r="I4630" s="24">
        <v>40897</v>
      </c>
      <c r="J4630" s="13">
        <v>1</v>
      </c>
      <c r="K4630" s="14" t="s">
        <v>239</v>
      </c>
      <c r="L4630" s="14"/>
      <c r="M4630" s="13" t="s">
        <v>1235</v>
      </c>
      <c r="N4630" s="13" t="s">
        <v>1960</v>
      </c>
      <c r="O4630" s="14" t="s">
        <v>703</v>
      </c>
      <c r="P4630" s="15"/>
      <c r="Q4630" s="15"/>
      <c r="R4630" s="15" t="s">
        <v>16859</v>
      </c>
      <c r="S4630" s="30" t="s">
        <v>16860</v>
      </c>
      <c r="T4630" s="13"/>
      <c r="XFD4630" s="53">
        <f t="shared" si="72"/>
        <v>40898</v>
      </c>
    </row>
    <row r="4631" spans="1:20 16384:16384" s="19" customFormat="1" ht="288">
      <c r="A4631" s="13" t="s">
        <v>2</v>
      </c>
      <c r="B4631" s="13" t="s">
        <v>3</v>
      </c>
      <c r="C4631" s="14" t="s">
        <v>862</v>
      </c>
      <c r="D4631" s="22" t="s">
        <v>12496</v>
      </c>
      <c r="E4631" s="22"/>
      <c r="F4631" s="22"/>
      <c r="G4631" s="20" t="s">
        <v>5</v>
      </c>
      <c r="H4631" s="25">
        <v>40899</v>
      </c>
      <c r="I4631" s="24">
        <v>40899</v>
      </c>
      <c r="J4631" s="13">
        <v>1</v>
      </c>
      <c r="K4631" s="14" t="s">
        <v>241</v>
      </c>
      <c r="L4631" s="14"/>
      <c r="M4631" s="13" t="s">
        <v>1235</v>
      </c>
      <c r="N4631" s="13" t="s">
        <v>1960</v>
      </c>
      <c r="O4631" s="14" t="s">
        <v>703</v>
      </c>
      <c r="P4631" s="15"/>
      <c r="Q4631" s="15"/>
      <c r="R4631" s="15" t="s">
        <v>20150</v>
      </c>
      <c r="S4631" s="30" t="s">
        <v>9054</v>
      </c>
      <c r="T4631" s="13"/>
      <c r="XFD4631" s="53">
        <f t="shared" si="72"/>
        <v>40900</v>
      </c>
    </row>
    <row r="4632" spans="1:20 16384:16384" s="19" customFormat="1" ht="409.5">
      <c r="A4632" s="13" t="s">
        <v>2</v>
      </c>
      <c r="B4632" s="13" t="s">
        <v>21</v>
      </c>
      <c r="C4632" s="14" t="s">
        <v>16861</v>
      </c>
      <c r="D4632" s="11"/>
      <c r="E4632" s="14"/>
      <c r="F4632" s="11"/>
      <c r="G4632" s="20" t="s">
        <v>5</v>
      </c>
      <c r="H4632" s="25">
        <v>40900</v>
      </c>
      <c r="I4632" s="24">
        <v>40900</v>
      </c>
      <c r="J4632" s="13">
        <v>1</v>
      </c>
      <c r="K4632" s="14" t="s">
        <v>6097</v>
      </c>
      <c r="L4632" s="14"/>
      <c r="M4632" s="13" t="s">
        <v>1235</v>
      </c>
      <c r="N4632" s="13" t="s">
        <v>1960</v>
      </c>
      <c r="O4632" s="14" t="s">
        <v>703</v>
      </c>
      <c r="P4632" s="15"/>
      <c r="Q4632" s="15"/>
      <c r="R4632" s="15" t="s">
        <v>20447</v>
      </c>
      <c r="S4632" s="30" t="s">
        <v>8808</v>
      </c>
      <c r="T4632" s="13"/>
      <c r="XFD4632" s="53">
        <f t="shared" si="72"/>
        <v>40901</v>
      </c>
    </row>
    <row r="4633" spans="1:20 16384:16384" s="19" customFormat="1" ht="409.5">
      <c r="A4633" s="13" t="s">
        <v>2</v>
      </c>
      <c r="B4633" s="13" t="s">
        <v>19</v>
      </c>
      <c r="C4633" s="14" t="s">
        <v>863</v>
      </c>
      <c r="D4633" s="15" t="s">
        <v>6272</v>
      </c>
      <c r="E4633" s="15"/>
      <c r="F4633" s="15"/>
      <c r="G4633" s="20" t="s">
        <v>5</v>
      </c>
      <c r="H4633" s="25">
        <v>40901</v>
      </c>
      <c r="I4633" s="24">
        <v>40901</v>
      </c>
      <c r="J4633" s="13">
        <v>1</v>
      </c>
      <c r="K4633" s="14" t="s">
        <v>6096</v>
      </c>
      <c r="L4633" s="14"/>
      <c r="M4633" s="13" t="s">
        <v>1235</v>
      </c>
      <c r="N4633" s="13" t="s">
        <v>1960</v>
      </c>
      <c r="O4633" s="14" t="s">
        <v>703</v>
      </c>
      <c r="P4633" s="15"/>
      <c r="Q4633" s="15"/>
      <c r="R4633" s="15" t="s">
        <v>2010</v>
      </c>
      <c r="S4633" s="30" t="s">
        <v>9055</v>
      </c>
      <c r="T4633" s="13"/>
      <c r="XFD4633" s="53">
        <f t="shared" si="72"/>
        <v>40902</v>
      </c>
    </row>
    <row r="4634" spans="1:20 16384:16384" s="19" customFormat="1" ht="288">
      <c r="A4634" s="13" t="s">
        <v>2</v>
      </c>
      <c r="B4634" s="13" t="s">
        <v>3</v>
      </c>
      <c r="C4634" s="14" t="s">
        <v>864</v>
      </c>
      <c r="D4634" s="22" t="s">
        <v>16862</v>
      </c>
      <c r="E4634" s="22"/>
      <c r="F4634" s="22"/>
      <c r="G4634" s="20" t="s">
        <v>5</v>
      </c>
      <c r="H4634" s="25">
        <v>40903</v>
      </c>
      <c r="I4634" s="24">
        <v>40903</v>
      </c>
      <c r="J4634" s="13">
        <v>1</v>
      </c>
      <c r="K4634" s="14" t="s">
        <v>703</v>
      </c>
      <c r="L4634" s="14"/>
      <c r="M4634" s="13" t="s">
        <v>1235</v>
      </c>
      <c r="N4634" s="13" t="s">
        <v>1960</v>
      </c>
      <c r="O4634" s="14" t="s">
        <v>703</v>
      </c>
      <c r="P4634" s="15"/>
      <c r="Q4634" s="15"/>
      <c r="R4634" s="15" t="s">
        <v>20149</v>
      </c>
      <c r="S4634" s="30" t="s">
        <v>3093</v>
      </c>
      <c r="T4634" s="13"/>
      <c r="XFD4634" s="53">
        <f t="shared" si="72"/>
        <v>40904</v>
      </c>
    </row>
    <row r="4635" spans="1:20 16384:16384" s="19" customFormat="1" ht="409.5">
      <c r="A4635" s="13" t="s">
        <v>2</v>
      </c>
      <c r="B4635" s="13" t="s">
        <v>37</v>
      </c>
      <c r="C4635" s="14" t="s">
        <v>16863</v>
      </c>
      <c r="D4635" s="11" t="s">
        <v>16862</v>
      </c>
      <c r="E4635" s="14"/>
      <c r="F4635" s="11"/>
      <c r="G4635" s="20" t="s">
        <v>5</v>
      </c>
      <c r="H4635" s="25">
        <v>40904</v>
      </c>
      <c r="I4635" s="24">
        <v>40904</v>
      </c>
      <c r="J4635" s="13">
        <v>1</v>
      </c>
      <c r="K4635" s="14" t="s">
        <v>703</v>
      </c>
      <c r="L4635" s="14"/>
      <c r="M4635" s="13" t="s">
        <v>1235</v>
      </c>
      <c r="N4635" s="13" t="s">
        <v>1960</v>
      </c>
      <c r="O4635" s="14" t="s">
        <v>703</v>
      </c>
      <c r="P4635" s="15"/>
      <c r="Q4635" s="15"/>
      <c r="R4635" s="15" t="s">
        <v>19951</v>
      </c>
      <c r="S4635" s="30" t="s">
        <v>3094</v>
      </c>
      <c r="T4635" s="13"/>
      <c r="XFD4635" s="53">
        <f t="shared" si="72"/>
        <v>40905</v>
      </c>
    </row>
    <row r="4636" spans="1:20 16384:16384" s="19" customFormat="1" ht="384">
      <c r="A4636" s="13" t="s">
        <v>2</v>
      </c>
      <c r="B4636" s="13" t="s">
        <v>3</v>
      </c>
      <c r="C4636" s="14" t="s">
        <v>865</v>
      </c>
      <c r="D4636" s="15" t="s">
        <v>16862</v>
      </c>
      <c r="E4636" s="15"/>
      <c r="F4636" s="15"/>
      <c r="G4636" s="20" t="s">
        <v>5</v>
      </c>
      <c r="H4636" s="25">
        <v>40906</v>
      </c>
      <c r="I4636" s="24">
        <v>40906</v>
      </c>
      <c r="J4636" s="13">
        <v>1</v>
      </c>
      <c r="K4636" s="14" t="s">
        <v>703</v>
      </c>
      <c r="L4636" s="14"/>
      <c r="M4636" s="13" t="s">
        <v>1235</v>
      </c>
      <c r="N4636" s="13" t="s">
        <v>1960</v>
      </c>
      <c r="O4636" s="14" t="s">
        <v>703</v>
      </c>
      <c r="P4636" s="15"/>
      <c r="Q4636" s="15"/>
      <c r="R4636" s="15" t="s">
        <v>16864</v>
      </c>
      <c r="S4636" s="30" t="s">
        <v>3095</v>
      </c>
      <c r="T4636" s="13"/>
      <c r="XFD4636" s="53">
        <f t="shared" si="72"/>
        <v>40907</v>
      </c>
    </row>
    <row r="4637" spans="1:20 16384:16384" s="19" customFormat="1" ht="336">
      <c r="A4637" s="13" t="s">
        <v>2</v>
      </c>
      <c r="B4637" s="13" t="s">
        <v>3</v>
      </c>
      <c r="C4637" s="14" t="s">
        <v>866</v>
      </c>
      <c r="D4637" s="22"/>
      <c r="E4637" s="22"/>
      <c r="F4637" s="22"/>
      <c r="G4637" s="20" t="s">
        <v>5</v>
      </c>
      <c r="H4637" s="25">
        <v>40907</v>
      </c>
      <c r="I4637" s="24">
        <v>40907</v>
      </c>
      <c r="J4637" s="13">
        <v>1</v>
      </c>
      <c r="K4637" s="14" t="s">
        <v>2538</v>
      </c>
      <c r="L4637" s="14"/>
      <c r="M4637" s="13" t="s">
        <v>1235</v>
      </c>
      <c r="N4637" s="13" t="s">
        <v>1960</v>
      </c>
      <c r="O4637" s="14" t="s">
        <v>703</v>
      </c>
      <c r="P4637" s="15"/>
      <c r="Q4637" s="15"/>
      <c r="R4637" s="15" t="s">
        <v>20148</v>
      </c>
      <c r="S4637" s="30" t="s">
        <v>9056</v>
      </c>
      <c r="T4637" s="13"/>
      <c r="XFD4637" s="53">
        <f t="shared" si="72"/>
        <v>40908</v>
      </c>
    </row>
    <row r="4638" spans="1:20 16384:16384" s="19" customFormat="1" ht="36">
      <c r="A4638" s="13" t="s">
        <v>2</v>
      </c>
      <c r="B4638" s="13" t="s">
        <v>3</v>
      </c>
      <c r="C4638" s="14" t="s">
        <v>16865</v>
      </c>
      <c r="D4638" s="22" t="s">
        <v>16866</v>
      </c>
      <c r="E4638" s="22"/>
      <c r="F4638" s="22"/>
      <c r="G4638" s="20" t="s">
        <v>5</v>
      </c>
      <c r="H4638" s="25">
        <v>40677</v>
      </c>
      <c r="I4638" s="24">
        <v>40677</v>
      </c>
      <c r="J4638" s="13">
        <v>1</v>
      </c>
      <c r="K4638" s="14"/>
      <c r="L4638" s="14"/>
      <c r="M4638" s="13" t="s">
        <v>1235</v>
      </c>
      <c r="N4638" s="13" t="s">
        <v>7033</v>
      </c>
      <c r="O4638" s="22" t="s">
        <v>16867</v>
      </c>
      <c r="P4638" s="15"/>
      <c r="Q4638" s="15"/>
      <c r="R4638" s="15" t="s">
        <v>19952</v>
      </c>
      <c r="S4638" s="30" t="s">
        <v>16868</v>
      </c>
      <c r="T4638" s="13"/>
      <c r="XFD4638" s="53">
        <f t="shared" si="72"/>
        <v>40678</v>
      </c>
    </row>
    <row r="4639" spans="1:20 16384:16384" s="19" customFormat="1" ht="48">
      <c r="A4639" s="20" t="s">
        <v>2</v>
      </c>
      <c r="B4639" s="20" t="s">
        <v>3</v>
      </c>
      <c r="C4639" s="14" t="s">
        <v>16869</v>
      </c>
      <c r="D4639" s="11"/>
      <c r="E4639" s="14"/>
      <c r="F4639" s="11"/>
      <c r="G4639" s="20" t="s">
        <v>5</v>
      </c>
      <c r="H4639" s="25">
        <v>40789</v>
      </c>
      <c r="I4639" s="24">
        <v>40789</v>
      </c>
      <c r="J4639" s="20">
        <v>1</v>
      </c>
      <c r="K4639" s="14"/>
      <c r="L4639" s="14"/>
      <c r="M4639" s="13" t="s">
        <v>1235</v>
      </c>
      <c r="N4639" s="13" t="s">
        <v>7033</v>
      </c>
      <c r="O4639" s="22" t="s">
        <v>16867</v>
      </c>
      <c r="P4639" s="15"/>
      <c r="Q4639" s="15"/>
      <c r="R4639" s="15" t="s">
        <v>19953</v>
      </c>
      <c r="S4639" s="30" t="s">
        <v>16870</v>
      </c>
      <c r="T4639" s="13"/>
      <c r="XFD4639" s="53">
        <f t="shared" si="72"/>
        <v>40790</v>
      </c>
    </row>
    <row r="4640" spans="1:20 16384:16384" s="19" customFormat="1" ht="48">
      <c r="A4640" s="20" t="s">
        <v>2</v>
      </c>
      <c r="B4640" s="20" t="s">
        <v>3</v>
      </c>
      <c r="C4640" s="22" t="s">
        <v>16871</v>
      </c>
      <c r="D4640" s="11" t="s">
        <v>16872</v>
      </c>
      <c r="E4640" s="14"/>
      <c r="F4640" s="11" t="s">
        <v>3014</v>
      </c>
      <c r="G4640" s="20" t="s">
        <v>5</v>
      </c>
      <c r="H4640" s="25">
        <v>40872</v>
      </c>
      <c r="I4640" s="24">
        <v>40872</v>
      </c>
      <c r="J4640" s="20">
        <v>1</v>
      </c>
      <c r="K4640" s="14" t="s">
        <v>3014</v>
      </c>
      <c r="L4640" s="14"/>
      <c r="M4640" s="13" t="s">
        <v>1235</v>
      </c>
      <c r="N4640" s="13" t="s">
        <v>7033</v>
      </c>
      <c r="O4640" s="22" t="s">
        <v>16867</v>
      </c>
      <c r="P4640" s="15"/>
      <c r="Q4640" s="15"/>
      <c r="R4640" s="15" t="s">
        <v>627</v>
      </c>
      <c r="S4640" s="30" t="s">
        <v>16873</v>
      </c>
      <c r="T4640" s="13"/>
      <c r="XFD4640" s="53">
        <f t="shared" si="72"/>
        <v>40873</v>
      </c>
    </row>
    <row r="4641" spans="1:20 16384:16384" s="19" customFormat="1" ht="36">
      <c r="A4641" s="13" t="s">
        <v>2</v>
      </c>
      <c r="B4641" s="20" t="s">
        <v>3</v>
      </c>
      <c r="C4641" s="14" t="s">
        <v>6702</v>
      </c>
      <c r="D4641" s="11" t="s">
        <v>6703</v>
      </c>
      <c r="E4641" s="14"/>
      <c r="F4641" s="11"/>
      <c r="G4641" s="20" t="s">
        <v>5</v>
      </c>
      <c r="H4641" s="25">
        <v>40884</v>
      </c>
      <c r="I4641" s="24">
        <v>40884</v>
      </c>
      <c r="J4641" s="20">
        <v>1</v>
      </c>
      <c r="K4641" s="14"/>
      <c r="L4641" s="14"/>
      <c r="M4641" s="13" t="s">
        <v>1235</v>
      </c>
      <c r="N4641" s="13" t="s">
        <v>7033</v>
      </c>
      <c r="O4641" s="22" t="s">
        <v>16867</v>
      </c>
      <c r="P4641" s="15"/>
      <c r="Q4641" s="15"/>
      <c r="R4641" s="15" t="s">
        <v>17973</v>
      </c>
      <c r="S4641" s="30" t="s">
        <v>6704</v>
      </c>
      <c r="T4641" s="13"/>
      <c r="XFD4641" s="53">
        <f t="shared" si="72"/>
        <v>40885</v>
      </c>
    </row>
    <row r="4642" spans="1:20 16384:16384" s="19" customFormat="1" ht="24">
      <c r="A4642" s="10" t="s">
        <v>2</v>
      </c>
      <c r="B4642" s="13" t="s">
        <v>3</v>
      </c>
      <c r="C4642" s="15" t="s">
        <v>8110</v>
      </c>
      <c r="D4642" s="15"/>
      <c r="E4642" s="15"/>
      <c r="F4642" s="15" t="s">
        <v>8112</v>
      </c>
      <c r="G4642" s="10" t="s">
        <v>5</v>
      </c>
      <c r="H4642" s="25">
        <v>40778</v>
      </c>
      <c r="I4642" s="24">
        <v>40778</v>
      </c>
      <c r="J4642" s="13">
        <v>1</v>
      </c>
      <c r="K4642" s="15"/>
      <c r="L4642" s="15"/>
      <c r="M4642" s="13" t="s">
        <v>6618</v>
      </c>
      <c r="N4642" s="13" t="s">
        <v>8126</v>
      </c>
      <c r="O4642" s="14" t="s">
        <v>8109</v>
      </c>
      <c r="P4642" s="15"/>
      <c r="Q4642" s="15"/>
      <c r="R4642" s="15"/>
      <c r="S4642" s="30"/>
      <c r="T4642" s="13" t="s">
        <v>7049</v>
      </c>
      <c r="XFD4642" s="53">
        <f t="shared" si="72"/>
        <v>40779</v>
      </c>
    </row>
    <row r="4643" spans="1:20 16384:16384" s="19" customFormat="1" ht="60">
      <c r="A4643" s="10" t="s">
        <v>2</v>
      </c>
      <c r="B4643" s="10" t="s">
        <v>3</v>
      </c>
      <c r="C4643" s="11" t="s">
        <v>16874</v>
      </c>
      <c r="D4643" s="15"/>
      <c r="E4643" s="15"/>
      <c r="F4643" s="15"/>
      <c r="G4643" s="20" t="s">
        <v>5</v>
      </c>
      <c r="H4643" s="25">
        <v>40661</v>
      </c>
      <c r="I4643" s="24">
        <v>40661</v>
      </c>
      <c r="J4643" s="10">
        <v>1</v>
      </c>
      <c r="K4643" s="14" t="s">
        <v>1903</v>
      </c>
      <c r="L4643" s="14"/>
      <c r="M4643" s="13" t="s">
        <v>144</v>
      </c>
      <c r="N4643" s="13" t="s">
        <v>9434</v>
      </c>
      <c r="O4643" s="11" t="s">
        <v>9435</v>
      </c>
      <c r="P4643" s="15" t="s">
        <v>9436</v>
      </c>
      <c r="Q4643" s="15"/>
      <c r="R4643" s="15" t="s">
        <v>19954</v>
      </c>
      <c r="S4643" s="30" t="s">
        <v>20448</v>
      </c>
      <c r="T4643" s="13"/>
      <c r="XFD4643" s="53">
        <f t="shared" si="72"/>
        <v>40662</v>
      </c>
    </row>
    <row r="4644" spans="1:20 16384:16384" s="19" customFormat="1" ht="12">
      <c r="A4644" s="10" t="s">
        <v>2</v>
      </c>
      <c r="B4644" s="10" t="s">
        <v>3</v>
      </c>
      <c r="C4644" s="11" t="s">
        <v>16875</v>
      </c>
      <c r="D4644" s="22"/>
      <c r="E4644" s="22"/>
      <c r="F4644" s="22" t="s">
        <v>16876</v>
      </c>
      <c r="G4644" s="20" t="s">
        <v>5</v>
      </c>
      <c r="H4644" s="25">
        <v>40716</v>
      </c>
      <c r="I4644" s="24">
        <v>40716</v>
      </c>
      <c r="J4644" s="10">
        <v>1</v>
      </c>
      <c r="K4644" s="14" t="s">
        <v>16876</v>
      </c>
      <c r="L4644" s="14"/>
      <c r="M4644" s="13" t="s">
        <v>144</v>
      </c>
      <c r="N4644" s="13" t="s">
        <v>9434</v>
      </c>
      <c r="O4644" s="11" t="s">
        <v>9435</v>
      </c>
      <c r="P4644" s="15" t="s">
        <v>9436</v>
      </c>
      <c r="Q4644" s="15"/>
      <c r="R4644" s="15"/>
      <c r="S4644" s="30"/>
      <c r="T4644" s="13"/>
      <c r="XFD4644" s="53">
        <f t="shared" si="72"/>
        <v>40717</v>
      </c>
    </row>
    <row r="4645" spans="1:20 16384:16384" s="19" customFormat="1" ht="36">
      <c r="A4645" s="10" t="s">
        <v>2</v>
      </c>
      <c r="B4645" s="10" t="s">
        <v>3</v>
      </c>
      <c r="C4645" s="11" t="s">
        <v>16877</v>
      </c>
      <c r="D4645" s="11"/>
      <c r="E4645" s="14"/>
      <c r="F4645" s="11"/>
      <c r="G4645" s="20" t="s">
        <v>5</v>
      </c>
      <c r="H4645" s="25">
        <v>40856</v>
      </c>
      <c r="I4645" s="24">
        <v>40856</v>
      </c>
      <c r="J4645" s="10">
        <v>1</v>
      </c>
      <c r="K4645" s="14" t="s">
        <v>16878</v>
      </c>
      <c r="L4645" s="14"/>
      <c r="M4645" s="13" t="s">
        <v>144</v>
      </c>
      <c r="N4645" s="13" t="s">
        <v>9434</v>
      </c>
      <c r="O4645" s="11" t="s">
        <v>9435</v>
      </c>
      <c r="P4645" s="15" t="s">
        <v>9436</v>
      </c>
      <c r="Q4645" s="15"/>
      <c r="R4645" s="15"/>
      <c r="S4645" s="30"/>
      <c r="T4645" s="13"/>
      <c r="XFD4645" s="53">
        <f t="shared" si="72"/>
        <v>40857</v>
      </c>
    </row>
    <row r="4646" spans="1:20 16384:16384" s="19" customFormat="1" ht="24">
      <c r="A4646" s="10" t="s">
        <v>2</v>
      </c>
      <c r="B4646" s="10" t="s">
        <v>19</v>
      </c>
      <c r="C4646" s="11" t="s">
        <v>7613</v>
      </c>
      <c r="D4646" s="11"/>
      <c r="E4646" s="14"/>
      <c r="F4646" s="11" t="s">
        <v>7614</v>
      </c>
      <c r="G4646" s="20" t="s">
        <v>5</v>
      </c>
      <c r="H4646" s="25">
        <v>40824</v>
      </c>
      <c r="I4646" s="24">
        <v>40824</v>
      </c>
      <c r="J4646" s="10">
        <v>1</v>
      </c>
      <c r="K4646" s="14"/>
      <c r="L4646" s="14"/>
      <c r="M4646" s="13" t="s">
        <v>219</v>
      </c>
      <c r="N4646" s="13" t="s">
        <v>7085</v>
      </c>
      <c r="O4646" s="22" t="s">
        <v>541</v>
      </c>
      <c r="P4646" s="22" t="s">
        <v>7612</v>
      </c>
      <c r="Q4646" s="15"/>
      <c r="R4646" s="15"/>
      <c r="S4646" s="30"/>
      <c r="T4646" s="13" t="s">
        <v>7053</v>
      </c>
      <c r="XFD4646" s="53">
        <f t="shared" si="72"/>
        <v>40825</v>
      </c>
    </row>
    <row r="4647" spans="1:20 16384:16384" s="19" customFormat="1" ht="48">
      <c r="A4647" s="20" t="s">
        <v>2</v>
      </c>
      <c r="B4647" s="20" t="s">
        <v>3</v>
      </c>
      <c r="C4647" s="22" t="s">
        <v>16879</v>
      </c>
      <c r="D4647" s="15"/>
      <c r="E4647" s="15"/>
      <c r="F4647" s="15" t="s">
        <v>7615</v>
      </c>
      <c r="G4647" s="20" t="s">
        <v>5</v>
      </c>
      <c r="H4647" s="25">
        <v>40869</v>
      </c>
      <c r="I4647" s="24">
        <v>40869</v>
      </c>
      <c r="J4647" s="20">
        <v>1</v>
      </c>
      <c r="K4647" s="14" t="s">
        <v>16880</v>
      </c>
      <c r="L4647" s="14"/>
      <c r="M4647" s="13" t="s">
        <v>219</v>
      </c>
      <c r="N4647" s="13" t="s">
        <v>7085</v>
      </c>
      <c r="O4647" s="22" t="s">
        <v>541</v>
      </c>
      <c r="P4647" s="15" t="s">
        <v>16881</v>
      </c>
      <c r="Q4647" s="15"/>
      <c r="R4647" s="15" t="s">
        <v>19955</v>
      </c>
      <c r="S4647" s="30"/>
      <c r="T4647" s="13"/>
      <c r="XFD4647" s="53">
        <f t="shared" si="72"/>
        <v>40870</v>
      </c>
    </row>
    <row r="4648" spans="1:20 16384:16384" s="19" customFormat="1" ht="12">
      <c r="A4648" s="20" t="s">
        <v>2</v>
      </c>
      <c r="B4648" s="20" t="s">
        <v>3</v>
      </c>
      <c r="C4648" s="22" t="s">
        <v>3096</v>
      </c>
      <c r="D4648" s="22"/>
      <c r="E4648" s="22"/>
      <c r="F4648" s="22"/>
      <c r="G4648" s="20" t="s">
        <v>94</v>
      </c>
      <c r="H4648" s="25">
        <v>40872</v>
      </c>
      <c r="I4648" s="24">
        <v>40872</v>
      </c>
      <c r="J4648" s="20">
        <v>1</v>
      </c>
      <c r="K4648" s="14" t="s">
        <v>16880</v>
      </c>
      <c r="L4648" s="14"/>
      <c r="M4648" s="13" t="s">
        <v>219</v>
      </c>
      <c r="N4648" s="13" t="s">
        <v>7085</v>
      </c>
      <c r="O4648" s="22" t="s">
        <v>541</v>
      </c>
      <c r="P4648" s="15" t="s">
        <v>16881</v>
      </c>
      <c r="Q4648" s="15"/>
      <c r="R4648" s="15"/>
      <c r="S4648" s="30"/>
      <c r="T4648" s="13"/>
      <c r="XFD4648" s="53">
        <f t="shared" si="72"/>
        <v>40873</v>
      </c>
    </row>
    <row r="4649" spans="1:20 16384:16384" s="19" customFormat="1" ht="60">
      <c r="A4649" s="20" t="s">
        <v>2</v>
      </c>
      <c r="B4649" s="20" t="s">
        <v>3</v>
      </c>
      <c r="C4649" s="22" t="s">
        <v>16882</v>
      </c>
      <c r="D4649" s="11"/>
      <c r="E4649" s="14"/>
      <c r="F4649" s="11"/>
      <c r="G4649" s="20" t="s">
        <v>5</v>
      </c>
      <c r="H4649" s="25">
        <v>40876</v>
      </c>
      <c r="I4649" s="24">
        <v>40876</v>
      </c>
      <c r="J4649" s="20">
        <v>1</v>
      </c>
      <c r="K4649" s="14" t="s">
        <v>16880</v>
      </c>
      <c r="L4649" s="14"/>
      <c r="M4649" s="13" t="s">
        <v>219</v>
      </c>
      <c r="N4649" s="13" t="s">
        <v>7085</v>
      </c>
      <c r="O4649" s="22" t="s">
        <v>541</v>
      </c>
      <c r="P4649" s="15" t="s">
        <v>16881</v>
      </c>
      <c r="Q4649" s="15"/>
      <c r="R4649" s="15" t="s">
        <v>19956</v>
      </c>
      <c r="S4649" s="30" t="s">
        <v>16883</v>
      </c>
      <c r="T4649" s="13"/>
      <c r="XFD4649" s="53">
        <f t="shared" si="72"/>
        <v>40877</v>
      </c>
    </row>
    <row r="4650" spans="1:20 16384:16384" s="19" customFormat="1" ht="72">
      <c r="A4650" s="20" t="s">
        <v>2</v>
      </c>
      <c r="B4650" s="20" t="s">
        <v>3</v>
      </c>
      <c r="C4650" s="22" t="s">
        <v>16884</v>
      </c>
      <c r="D4650" s="15"/>
      <c r="E4650" s="15"/>
      <c r="F4650" s="15"/>
      <c r="G4650" s="20" t="s">
        <v>5</v>
      </c>
      <c r="H4650" s="25">
        <v>40887</v>
      </c>
      <c r="I4650" s="24">
        <v>40887</v>
      </c>
      <c r="J4650" s="20">
        <v>1</v>
      </c>
      <c r="K4650" s="14" t="s">
        <v>16880</v>
      </c>
      <c r="L4650" s="14"/>
      <c r="M4650" s="13" t="s">
        <v>219</v>
      </c>
      <c r="N4650" s="13" t="s">
        <v>7085</v>
      </c>
      <c r="O4650" s="22" t="s">
        <v>541</v>
      </c>
      <c r="P4650" s="15" t="s">
        <v>16881</v>
      </c>
      <c r="Q4650" s="15"/>
      <c r="R4650" s="15" t="s">
        <v>19957</v>
      </c>
      <c r="S4650" s="30" t="s">
        <v>16885</v>
      </c>
      <c r="T4650" s="13"/>
      <c r="XFD4650" s="53">
        <f t="shared" si="72"/>
        <v>40888</v>
      </c>
    </row>
    <row r="4651" spans="1:20 16384:16384" s="19" customFormat="1" ht="409.5">
      <c r="A4651" s="10" t="s">
        <v>2</v>
      </c>
      <c r="B4651" s="10" t="s">
        <v>21</v>
      </c>
      <c r="C4651" s="11" t="s">
        <v>16886</v>
      </c>
      <c r="D4651" s="22"/>
      <c r="E4651" s="22"/>
      <c r="F4651" s="22"/>
      <c r="G4651" s="20" t="s">
        <v>5</v>
      </c>
      <c r="H4651" s="25">
        <v>40684</v>
      </c>
      <c r="I4651" s="24">
        <v>40684</v>
      </c>
      <c r="J4651" s="10">
        <v>1</v>
      </c>
      <c r="K4651" s="14" t="s">
        <v>16887</v>
      </c>
      <c r="L4651" s="14"/>
      <c r="M4651" s="13" t="s">
        <v>377</v>
      </c>
      <c r="N4651" s="13" t="s">
        <v>16888</v>
      </c>
      <c r="O4651" s="11" t="s">
        <v>16889</v>
      </c>
      <c r="P4651" s="15"/>
      <c r="Q4651" s="15"/>
      <c r="R4651" s="15" t="s">
        <v>19958</v>
      </c>
      <c r="S4651" s="30" t="s">
        <v>9057</v>
      </c>
      <c r="T4651" s="13"/>
      <c r="XFD4651" s="53">
        <f t="shared" si="72"/>
        <v>40685</v>
      </c>
    </row>
    <row r="4652" spans="1:20 16384:16384" s="19" customFormat="1" ht="72">
      <c r="A4652" s="10" t="s">
        <v>2</v>
      </c>
      <c r="B4652" s="10" t="s">
        <v>3</v>
      </c>
      <c r="C4652" s="11" t="s">
        <v>542</v>
      </c>
      <c r="D4652" s="11"/>
      <c r="E4652" s="14"/>
      <c r="F4652" s="11"/>
      <c r="G4652" s="20" t="s">
        <v>5</v>
      </c>
      <c r="H4652" s="25">
        <v>40712</v>
      </c>
      <c r="I4652" s="24">
        <v>40712</v>
      </c>
      <c r="J4652" s="10">
        <v>1</v>
      </c>
      <c r="K4652" s="14" t="s">
        <v>16890</v>
      </c>
      <c r="L4652" s="14"/>
      <c r="M4652" s="13" t="s">
        <v>377</v>
      </c>
      <c r="N4652" s="13" t="s">
        <v>16888</v>
      </c>
      <c r="O4652" s="11" t="s">
        <v>16889</v>
      </c>
      <c r="P4652" s="15"/>
      <c r="Q4652" s="15"/>
      <c r="R4652" s="15"/>
      <c r="S4652" s="30" t="s">
        <v>8603</v>
      </c>
      <c r="T4652" s="13"/>
      <c r="XFD4652" s="53">
        <f t="shared" si="72"/>
        <v>40713</v>
      </c>
    </row>
    <row r="4653" spans="1:20 16384:16384" s="19" customFormat="1" ht="36">
      <c r="A4653" s="10" t="s">
        <v>2</v>
      </c>
      <c r="B4653" s="10" t="s">
        <v>21</v>
      </c>
      <c r="C4653" s="11" t="s">
        <v>16891</v>
      </c>
      <c r="D4653" s="15" t="s">
        <v>543</v>
      </c>
      <c r="E4653" s="15"/>
      <c r="F4653" s="15"/>
      <c r="G4653" s="20" t="s">
        <v>5</v>
      </c>
      <c r="H4653" s="25">
        <v>40718</v>
      </c>
      <c r="I4653" s="24">
        <v>40718</v>
      </c>
      <c r="J4653" s="10">
        <v>1</v>
      </c>
      <c r="K4653" s="14" t="s">
        <v>16892</v>
      </c>
      <c r="L4653" s="14"/>
      <c r="M4653" s="13" t="s">
        <v>377</v>
      </c>
      <c r="N4653" s="13" t="s">
        <v>16888</v>
      </c>
      <c r="O4653" s="11" t="s">
        <v>16889</v>
      </c>
      <c r="P4653" s="15" t="s">
        <v>1109</v>
      </c>
      <c r="Q4653" s="15"/>
      <c r="R4653" s="15"/>
      <c r="S4653" s="30"/>
      <c r="T4653" s="13"/>
      <c r="XFD4653" s="53">
        <f t="shared" si="72"/>
        <v>40719</v>
      </c>
    </row>
    <row r="4654" spans="1:20 16384:16384" s="19" customFormat="1" ht="409.5">
      <c r="A4654" s="10" t="s">
        <v>2</v>
      </c>
      <c r="B4654" s="10" t="s">
        <v>3</v>
      </c>
      <c r="C4654" s="11" t="s">
        <v>543</v>
      </c>
      <c r="D4654" s="22" t="s">
        <v>7352</v>
      </c>
      <c r="E4654" s="22"/>
      <c r="F4654" s="22" t="s">
        <v>7351</v>
      </c>
      <c r="G4654" s="20" t="s">
        <v>5</v>
      </c>
      <c r="H4654" s="25">
        <v>40851</v>
      </c>
      <c r="I4654" s="24">
        <v>40851</v>
      </c>
      <c r="J4654" s="10">
        <v>1</v>
      </c>
      <c r="K4654" s="14" t="s">
        <v>16893</v>
      </c>
      <c r="L4654" s="14"/>
      <c r="M4654" s="13" t="s">
        <v>377</v>
      </c>
      <c r="N4654" s="13" t="s">
        <v>16888</v>
      </c>
      <c r="O4654" s="11" t="s">
        <v>16889</v>
      </c>
      <c r="P4654" s="15" t="s">
        <v>1109</v>
      </c>
      <c r="Q4654" s="15"/>
      <c r="R4654" s="15" t="s">
        <v>19959</v>
      </c>
      <c r="S4654" s="30" t="s">
        <v>8625</v>
      </c>
      <c r="T4654" s="13"/>
      <c r="XFD4654" s="53">
        <f t="shared" si="72"/>
        <v>40852</v>
      </c>
    </row>
    <row r="4655" spans="1:20 16384:16384" s="19" customFormat="1" ht="36">
      <c r="A4655" s="10" t="s">
        <v>2</v>
      </c>
      <c r="B4655" s="10" t="s">
        <v>19</v>
      </c>
      <c r="C4655" s="11" t="s">
        <v>16894</v>
      </c>
      <c r="D4655" s="11"/>
      <c r="E4655" s="14"/>
      <c r="F4655" s="11"/>
      <c r="G4655" s="20" t="s">
        <v>5</v>
      </c>
      <c r="H4655" s="25">
        <v>40852</v>
      </c>
      <c r="I4655" s="24">
        <v>40852</v>
      </c>
      <c r="J4655" s="10">
        <v>1</v>
      </c>
      <c r="K4655" s="14" t="s">
        <v>16895</v>
      </c>
      <c r="L4655" s="14"/>
      <c r="M4655" s="13" t="s">
        <v>377</v>
      </c>
      <c r="N4655" s="13" t="s">
        <v>16888</v>
      </c>
      <c r="O4655" s="11" t="s">
        <v>16889</v>
      </c>
      <c r="P4655" s="15" t="s">
        <v>1109</v>
      </c>
      <c r="Q4655" s="15" t="s">
        <v>16894</v>
      </c>
      <c r="R4655" s="15"/>
      <c r="S4655" s="30"/>
      <c r="T4655" s="13"/>
      <c r="XFD4655" s="53">
        <f t="shared" si="72"/>
        <v>40853</v>
      </c>
    </row>
    <row r="4656" spans="1:20 16384:16384" s="19" customFormat="1" ht="24">
      <c r="A4656" s="10" t="s">
        <v>2</v>
      </c>
      <c r="B4656" s="10" t="s">
        <v>10</v>
      </c>
      <c r="C4656" s="11" t="s">
        <v>544</v>
      </c>
      <c r="D4656" s="15"/>
      <c r="E4656" s="15"/>
      <c r="F4656" s="15" t="s">
        <v>16896</v>
      </c>
      <c r="G4656" s="20" t="s">
        <v>5</v>
      </c>
      <c r="H4656" s="25">
        <v>40892</v>
      </c>
      <c r="I4656" s="24">
        <v>40892</v>
      </c>
      <c r="J4656" s="10">
        <v>1</v>
      </c>
      <c r="K4656" s="14" t="s">
        <v>16893</v>
      </c>
      <c r="L4656" s="14"/>
      <c r="M4656" s="13" t="s">
        <v>377</v>
      </c>
      <c r="N4656" s="13" t="s">
        <v>16888</v>
      </c>
      <c r="O4656" s="11" t="s">
        <v>16889</v>
      </c>
      <c r="P4656" s="15" t="s">
        <v>1109</v>
      </c>
      <c r="Q4656" s="15"/>
      <c r="R4656" s="15"/>
      <c r="S4656" s="30"/>
      <c r="T4656" s="13"/>
      <c r="XFD4656" s="53">
        <f t="shared" si="72"/>
        <v>40893</v>
      </c>
    </row>
    <row r="4657" spans="1:20 16384:16384" s="19" customFormat="1" ht="120">
      <c r="A4657" s="20" t="s">
        <v>2</v>
      </c>
      <c r="B4657" s="20" t="s">
        <v>3</v>
      </c>
      <c r="C4657" s="22" t="s">
        <v>16897</v>
      </c>
      <c r="D4657" s="22" t="s">
        <v>16898</v>
      </c>
      <c r="E4657" s="22"/>
      <c r="F4657" s="22" t="s">
        <v>16899</v>
      </c>
      <c r="G4657" s="20" t="s">
        <v>5</v>
      </c>
      <c r="H4657" s="25">
        <v>40547</v>
      </c>
      <c r="I4657" s="24">
        <v>40547</v>
      </c>
      <c r="J4657" s="20">
        <v>1</v>
      </c>
      <c r="K4657" s="14" t="s">
        <v>12420</v>
      </c>
      <c r="L4657" s="14"/>
      <c r="M4657" s="13" t="s">
        <v>1235</v>
      </c>
      <c r="N4657" s="13" t="s">
        <v>7033</v>
      </c>
      <c r="O4657" s="22" t="s">
        <v>545</v>
      </c>
      <c r="P4657" s="15" t="s">
        <v>1077</v>
      </c>
      <c r="Q4657" s="15"/>
      <c r="R4657" s="15" t="s">
        <v>19960</v>
      </c>
      <c r="S4657" s="30" t="s">
        <v>9058</v>
      </c>
      <c r="T4657" s="13"/>
      <c r="XFD4657" s="53">
        <f t="shared" si="72"/>
        <v>40548</v>
      </c>
    </row>
    <row r="4658" spans="1:20 16384:16384" s="19" customFormat="1" ht="300">
      <c r="A4658" s="20" t="s">
        <v>2</v>
      </c>
      <c r="B4658" s="20" t="s">
        <v>3</v>
      </c>
      <c r="C4658" s="22" t="s">
        <v>16900</v>
      </c>
      <c r="D4658" s="11"/>
      <c r="E4658" s="14"/>
      <c r="F4658" s="11"/>
      <c r="G4658" s="20" t="s">
        <v>5</v>
      </c>
      <c r="H4658" s="25">
        <v>40550</v>
      </c>
      <c r="I4658" s="24">
        <v>40550</v>
      </c>
      <c r="J4658" s="20">
        <v>1</v>
      </c>
      <c r="K4658" s="14" t="s">
        <v>239</v>
      </c>
      <c r="L4658" s="14"/>
      <c r="M4658" s="13" t="s">
        <v>1235</v>
      </c>
      <c r="N4658" s="13" t="s">
        <v>7033</v>
      </c>
      <c r="O4658" s="22" t="s">
        <v>545</v>
      </c>
      <c r="P4658" s="15" t="s">
        <v>12418</v>
      </c>
      <c r="Q4658" s="15"/>
      <c r="R4658" s="15" t="s">
        <v>19961</v>
      </c>
      <c r="S4658" s="30" t="s">
        <v>20449</v>
      </c>
      <c r="T4658" s="13"/>
      <c r="XFD4658" s="53">
        <f t="shared" si="72"/>
        <v>40551</v>
      </c>
    </row>
    <row r="4659" spans="1:20 16384:16384" s="19" customFormat="1" ht="409.5">
      <c r="A4659" s="20" t="s">
        <v>2</v>
      </c>
      <c r="B4659" s="20" t="s">
        <v>3</v>
      </c>
      <c r="C4659" s="22" t="s">
        <v>16901</v>
      </c>
      <c r="D4659" s="11"/>
      <c r="E4659" s="14"/>
      <c r="F4659" s="11"/>
      <c r="G4659" s="20" t="s">
        <v>5</v>
      </c>
      <c r="H4659" s="25">
        <v>40551</v>
      </c>
      <c r="I4659" s="24">
        <v>40551</v>
      </c>
      <c r="J4659" s="20">
        <v>1</v>
      </c>
      <c r="K4659" s="14" t="s">
        <v>16902</v>
      </c>
      <c r="L4659" s="14"/>
      <c r="M4659" s="13" t="s">
        <v>1235</v>
      </c>
      <c r="N4659" s="13" t="s">
        <v>7033</v>
      </c>
      <c r="O4659" s="22" t="s">
        <v>545</v>
      </c>
      <c r="P4659" s="15" t="s">
        <v>1077</v>
      </c>
      <c r="Q4659" s="15"/>
      <c r="R4659" s="15" t="s">
        <v>8306</v>
      </c>
      <c r="S4659" s="30" t="s">
        <v>8273</v>
      </c>
      <c r="T4659" s="13"/>
      <c r="XFD4659" s="53">
        <f t="shared" si="72"/>
        <v>40552</v>
      </c>
    </row>
    <row r="4660" spans="1:20 16384:16384" s="19" customFormat="1" ht="360">
      <c r="A4660" s="20" t="s">
        <v>2</v>
      </c>
      <c r="B4660" s="20" t="s">
        <v>3</v>
      </c>
      <c r="C4660" s="22" t="s">
        <v>16903</v>
      </c>
      <c r="D4660" s="15"/>
      <c r="E4660" s="15"/>
      <c r="F4660" s="15"/>
      <c r="G4660" s="20" t="s">
        <v>5</v>
      </c>
      <c r="H4660" s="25">
        <v>40551</v>
      </c>
      <c r="I4660" s="24">
        <v>40551</v>
      </c>
      <c r="J4660" s="20">
        <v>1</v>
      </c>
      <c r="K4660" s="14" t="s">
        <v>15</v>
      </c>
      <c r="L4660" s="14"/>
      <c r="M4660" s="13" t="s">
        <v>1235</v>
      </c>
      <c r="N4660" s="13" t="s">
        <v>7033</v>
      </c>
      <c r="O4660" s="22" t="s">
        <v>545</v>
      </c>
      <c r="P4660" s="15" t="s">
        <v>12418</v>
      </c>
      <c r="Q4660" s="15"/>
      <c r="R4660" s="15" t="s">
        <v>6434</v>
      </c>
      <c r="S4660" s="30" t="s">
        <v>16904</v>
      </c>
      <c r="T4660" s="13"/>
      <c r="XFD4660" s="53">
        <f t="shared" si="72"/>
        <v>40552</v>
      </c>
    </row>
    <row r="4661" spans="1:20 16384:16384" s="19" customFormat="1" ht="348">
      <c r="A4661" s="20" t="s">
        <v>2</v>
      </c>
      <c r="B4661" s="20" t="s">
        <v>3</v>
      </c>
      <c r="C4661" s="22" t="s">
        <v>16905</v>
      </c>
      <c r="D4661" s="22"/>
      <c r="E4661" s="22"/>
      <c r="F4661" s="22"/>
      <c r="G4661" s="20" t="s">
        <v>5</v>
      </c>
      <c r="H4661" s="25">
        <v>40551</v>
      </c>
      <c r="I4661" s="24">
        <v>40551</v>
      </c>
      <c r="J4661" s="20">
        <v>1</v>
      </c>
      <c r="K4661" s="14" t="s">
        <v>16906</v>
      </c>
      <c r="L4661" s="14"/>
      <c r="M4661" s="13" t="s">
        <v>1235</v>
      </c>
      <c r="N4661" s="13" t="s">
        <v>7033</v>
      </c>
      <c r="O4661" s="22" t="s">
        <v>545</v>
      </c>
      <c r="P4661" s="15" t="s">
        <v>12418</v>
      </c>
      <c r="Q4661" s="15"/>
      <c r="R4661" s="15" t="s">
        <v>19962</v>
      </c>
      <c r="S4661" s="30" t="s">
        <v>20450</v>
      </c>
      <c r="T4661" s="13"/>
      <c r="XFD4661" s="53">
        <f t="shared" si="72"/>
        <v>40552</v>
      </c>
    </row>
    <row r="4662" spans="1:20 16384:16384" s="19" customFormat="1" ht="12">
      <c r="A4662" s="20" t="s">
        <v>2</v>
      </c>
      <c r="B4662" s="20" t="s">
        <v>18</v>
      </c>
      <c r="C4662" s="22" t="s">
        <v>16907</v>
      </c>
      <c r="D4662" s="22"/>
      <c r="E4662" s="22"/>
      <c r="F4662" s="22"/>
      <c r="G4662" s="20" t="s">
        <v>94</v>
      </c>
      <c r="H4662" s="25">
        <v>40552</v>
      </c>
      <c r="I4662" s="24">
        <v>40552</v>
      </c>
      <c r="J4662" s="20">
        <v>2</v>
      </c>
      <c r="K4662" s="14" t="s">
        <v>12444</v>
      </c>
      <c r="L4662" s="14"/>
      <c r="M4662" s="13" t="s">
        <v>1235</v>
      </c>
      <c r="N4662" s="13" t="s">
        <v>7033</v>
      </c>
      <c r="O4662" s="22" t="s">
        <v>545</v>
      </c>
      <c r="P4662" s="15" t="s">
        <v>1077</v>
      </c>
      <c r="Q4662" s="15"/>
      <c r="R4662" s="15" t="s">
        <v>16908</v>
      </c>
      <c r="S4662" s="30"/>
      <c r="T4662" s="13"/>
      <c r="XFD4662" s="53">
        <f t="shared" si="72"/>
        <v>40554</v>
      </c>
    </row>
    <row r="4663" spans="1:20 16384:16384" s="19" customFormat="1" ht="312">
      <c r="A4663" s="20" t="s">
        <v>2</v>
      </c>
      <c r="B4663" s="20" t="s">
        <v>3</v>
      </c>
      <c r="C4663" s="22" t="s">
        <v>16909</v>
      </c>
      <c r="D4663" s="15"/>
      <c r="E4663" s="15"/>
      <c r="F4663" s="15"/>
      <c r="G4663" s="20" t="s">
        <v>5</v>
      </c>
      <c r="H4663" s="25">
        <v>40552</v>
      </c>
      <c r="I4663" s="24">
        <v>40552</v>
      </c>
      <c r="J4663" s="20">
        <v>1</v>
      </c>
      <c r="K4663" s="14" t="s">
        <v>241</v>
      </c>
      <c r="L4663" s="14"/>
      <c r="M4663" s="13" t="s">
        <v>1235</v>
      </c>
      <c r="N4663" s="13" t="s">
        <v>7033</v>
      </c>
      <c r="O4663" s="22" t="s">
        <v>545</v>
      </c>
      <c r="P4663" s="15" t="s">
        <v>12418</v>
      </c>
      <c r="Q4663" s="15"/>
      <c r="R4663" s="15" t="s">
        <v>6435</v>
      </c>
      <c r="S4663" s="30" t="s">
        <v>16910</v>
      </c>
      <c r="T4663" s="13"/>
      <c r="XFD4663" s="53">
        <f t="shared" si="72"/>
        <v>40553</v>
      </c>
    </row>
    <row r="4664" spans="1:20 16384:16384" s="19" customFormat="1" ht="300">
      <c r="A4664" s="20" t="s">
        <v>2</v>
      </c>
      <c r="B4664" s="20" t="s">
        <v>3</v>
      </c>
      <c r="C4664" s="22" t="s">
        <v>16911</v>
      </c>
      <c r="D4664" s="11"/>
      <c r="E4664" s="14"/>
      <c r="F4664" s="11"/>
      <c r="G4664" s="20" t="s">
        <v>5</v>
      </c>
      <c r="H4664" s="25">
        <v>40553</v>
      </c>
      <c r="I4664" s="24">
        <v>40553</v>
      </c>
      <c r="J4664" s="20">
        <v>1</v>
      </c>
      <c r="K4664" s="14" t="s">
        <v>6624</v>
      </c>
      <c r="L4664" s="14"/>
      <c r="M4664" s="13" t="s">
        <v>1235</v>
      </c>
      <c r="N4664" s="13" t="s">
        <v>7033</v>
      </c>
      <c r="O4664" s="22" t="s">
        <v>545</v>
      </c>
      <c r="P4664" s="15" t="s">
        <v>12418</v>
      </c>
      <c r="Q4664" s="15"/>
      <c r="R4664" s="15" t="s">
        <v>20147</v>
      </c>
      <c r="S4664" s="30" t="s">
        <v>20451</v>
      </c>
      <c r="T4664" s="13"/>
      <c r="XFD4664" s="53">
        <f t="shared" si="72"/>
        <v>40554</v>
      </c>
    </row>
    <row r="4665" spans="1:20 16384:16384" s="19" customFormat="1" ht="409.5">
      <c r="A4665" s="20" t="s">
        <v>2</v>
      </c>
      <c r="B4665" s="20" t="s">
        <v>3</v>
      </c>
      <c r="C4665" s="22" t="s">
        <v>3097</v>
      </c>
      <c r="D4665" s="15" t="s">
        <v>16912</v>
      </c>
      <c r="E4665" s="15"/>
      <c r="F4665" s="15" t="s">
        <v>12426</v>
      </c>
      <c r="G4665" s="20" t="s">
        <v>5</v>
      </c>
      <c r="H4665" s="25">
        <v>40554</v>
      </c>
      <c r="I4665" s="24">
        <v>40554</v>
      </c>
      <c r="J4665" s="20">
        <v>1</v>
      </c>
      <c r="K4665" s="14" t="s">
        <v>12427</v>
      </c>
      <c r="L4665" s="14"/>
      <c r="M4665" s="13" t="s">
        <v>1235</v>
      </c>
      <c r="N4665" s="13" t="s">
        <v>7033</v>
      </c>
      <c r="O4665" s="22" t="s">
        <v>545</v>
      </c>
      <c r="P4665" s="15" t="s">
        <v>1077</v>
      </c>
      <c r="Q4665" s="15"/>
      <c r="R4665" s="15" t="s">
        <v>6562</v>
      </c>
      <c r="S4665" s="30" t="s">
        <v>9059</v>
      </c>
      <c r="T4665" s="13"/>
      <c r="XFD4665" s="53">
        <f t="shared" si="72"/>
        <v>40555</v>
      </c>
    </row>
    <row r="4666" spans="1:20 16384:16384" s="19" customFormat="1" ht="300">
      <c r="A4666" s="20" t="s">
        <v>2</v>
      </c>
      <c r="B4666" s="20" t="s">
        <v>3</v>
      </c>
      <c r="C4666" s="22" t="s">
        <v>16913</v>
      </c>
      <c r="D4666" s="22"/>
      <c r="E4666" s="22"/>
      <c r="F4666" s="22"/>
      <c r="G4666" s="20" t="s">
        <v>5</v>
      </c>
      <c r="H4666" s="25">
        <v>40554</v>
      </c>
      <c r="I4666" s="24">
        <v>40554</v>
      </c>
      <c r="J4666" s="20">
        <v>1</v>
      </c>
      <c r="K4666" s="14" t="s">
        <v>1249</v>
      </c>
      <c r="L4666" s="14"/>
      <c r="M4666" s="13" t="s">
        <v>1235</v>
      </c>
      <c r="N4666" s="13" t="s">
        <v>7033</v>
      </c>
      <c r="O4666" s="22" t="s">
        <v>545</v>
      </c>
      <c r="P4666" s="15" t="s">
        <v>12418</v>
      </c>
      <c r="Q4666" s="15"/>
      <c r="R4666" s="15" t="s">
        <v>8255</v>
      </c>
      <c r="S4666" s="30" t="s">
        <v>16914</v>
      </c>
      <c r="T4666" s="13"/>
      <c r="XFD4666" s="53">
        <f t="shared" si="72"/>
        <v>40555</v>
      </c>
    </row>
    <row r="4667" spans="1:20 16384:16384" s="19" customFormat="1" ht="180">
      <c r="A4667" s="20" t="s">
        <v>2</v>
      </c>
      <c r="B4667" s="20" t="s">
        <v>19</v>
      </c>
      <c r="C4667" s="22" t="s">
        <v>16915</v>
      </c>
      <c r="D4667" s="15" t="s">
        <v>16916</v>
      </c>
      <c r="E4667" s="15"/>
      <c r="F4667" s="15"/>
      <c r="G4667" s="20" t="s">
        <v>5</v>
      </c>
      <c r="H4667" s="25">
        <v>40555</v>
      </c>
      <c r="I4667" s="24">
        <v>40555</v>
      </c>
      <c r="J4667" s="20">
        <v>1</v>
      </c>
      <c r="K4667" s="14" t="s">
        <v>16917</v>
      </c>
      <c r="L4667" s="14"/>
      <c r="M4667" s="13" t="s">
        <v>1235</v>
      </c>
      <c r="N4667" s="13" t="s">
        <v>7033</v>
      </c>
      <c r="O4667" s="22" t="s">
        <v>545</v>
      </c>
      <c r="P4667" s="15" t="s">
        <v>1077</v>
      </c>
      <c r="Q4667" s="15"/>
      <c r="R4667" s="15" t="s">
        <v>19963</v>
      </c>
      <c r="S4667" s="30" t="s">
        <v>20452</v>
      </c>
      <c r="T4667" s="13"/>
      <c r="XFD4667" s="53">
        <f t="shared" si="72"/>
        <v>40556</v>
      </c>
    </row>
    <row r="4668" spans="1:20 16384:16384" s="19" customFormat="1" ht="72">
      <c r="A4668" s="20" t="s">
        <v>2</v>
      </c>
      <c r="B4668" s="20" t="s">
        <v>505</v>
      </c>
      <c r="C4668" s="22" t="s">
        <v>16918</v>
      </c>
      <c r="D4668" s="11" t="s">
        <v>16919</v>
      </c>
      <c r="E4668" s="14"/>
      <c r="F4668" s="11"/>
      <c r="G4668" s="20" t="s">
        <v>5</v>
      </c>
      <c r="H4668" s="25">
        <v>40555</v>
      </c>
      <c r="I4668" s="24">
        <v>40555</v>
      </c>
      <c r="J4668" s="20">
        <v>1</v>
      </c>
      <c r="K4668" s="14" t="s">
        <v>12454</v>
      </c>
      <c r="L4668" s="14"/>
      <c r="M4668" s="13" t="s">
        <v>1235</v>
      </c>
      <c r="N4668" s="13" t="s">
        <v>7033</v>
      </c>
      <c r="O4668" s="22" t="s">
        <v>545</v>
      </c>
      <c r="P4668" s="15" t="s">
        <v>12418</v>
      </c>
      <c r="Q4668" s="15"/>
      <c r="R4668" s="15" t="s">
        <v>19964</v>
      </c>
      <c r="S4668" s="30" t="s">
        <v>20453</v>
      </c>
      <c r="T4668" s="13"/>
      <c r="XFD4668" s="53">
        <f t="shared" si="72"/>
        <v>40556</v>
      </c>
    </row>
    <row r="4669" spans="1:20 16384:16384" s="19" customFormat="1" ht="288">
      <c r="A4669" s="20" t="s">
        <v>2</v>
      </c>
      <c r="B4669" s="20" t="s">
        <v>3</v>
      </c>
      <c r="C4669" s="22" t="s">
        <v>16920</v>
      </c>
      <c r="D4669" s="15"/>
      <c r="E4669" s="15"/>
      <c r="F4669" s="15"/>
      <c r="G4669" s="20" t="s">
        <v>5</v>
      </c>
      <c r="H4669" s="25">
        <v>40556</v>
      </c>
      <c r="I4669" s="24">
        <v>40556</v>
      </c>
      <c r="J4669" s="20">
        <v>1</v>
      </c>
      <c r="K4669" s="14" t="s">
        <v>239</v>
      </c>
      <c r="L4669" s="14"/>
      <c r="M4669" s="13" t="s">
        <v>1235</v>
      </c>
      <c r="N4669" s="13" t="s">
        <v>7033</v>
      </c>
      <c r="O4669" s="22" t="s">
        <v>545</v>
      </c>
      <c r="P4669" s="15" t="s">
        <v>12418</v>
      </c>
      <c r="Q4669" s="15"/>
      <c r="R4669" s="15" t="s">
        <v>6436</v>
      </c>
      <c r="S4669" s="30" t="s">
        <v>16921</v>
      </c>
      <c r="T4669" s="13"/>
      <c r="XFD4669" s="53">
        <f t="shared" si="72"/>
        <v>40557</v>
      </c>
    </row>
    <row r="4670" spans="1:20 16384:16384" s="19" customFormat="1" ht="48">
      <c r="A4670" s="20" t="s">
        <v>2</v>
      </c>
      <c r="B4670" s="20" t="s">
        <v>3</v>
      </c>
      <c r="C4670" s="22" t="s">
        <v>16922</v>
      </c>
      <c r="D4670" s="11"/>
      <c r="E4670" s="14"/>
      <c r="F4670" s="11" t="s">
        <v>1691</v>
      </c>
      <c r="G4670" s="20" t="s">
        <v>5</v>
      </c>
      <c r="H4670" s="25">
        <v>40556</v>
      </c>
      <c r="I4670" s="24">
        <v>40556</v>
      </c>
      <c r="J4670" s="20">
        <v>1</v>
      </c>
      <c r="K4670" s="14" t="s">
        <v>12420</v>
      </c>
      <c r="L4670" s="14"/>
      <c r="M4670" s="13" t="s">
        <v>1235</v>
      </c>
      <c r="N4670" s="13" t="s">
        <v>7033</v>
      </c>
      <c r="O4670" s="22" t="s">
        <v>545</v>
      </c>
      <c r="P4670" s="15" t="s">
        <v>1077</v>
      </c>
      <c r="Q4670" s="15"/>
      <c r="R4670" s="15" t="s">
        <v>19965</v>
      </c>
      <c r="S4670" s="30" t="s">
        <v>20454</v>
      </c>
      <c r="T4670" s="13"/>
      <c r="XFD4670" s="53">
        <f t="shared" si="72"/>
        <v>40557</v>
      </c>
    </row>
    <row r="4671" spans="1:20 16384:16384" s="19" customFormat="1" ht="24">
      <c r="A4671" s="20" t="s">
        <v>2</v>
      </c>
      <c r="B4671" s="20" t="s">
        <v>3</v>
      </c>
      <c r="C4671" s="22" t="s">
        <v>16923</v>
      </c>
      <c r="D4671" s="22"/>
      <c r="E4671" s="22"/>
      <c r="F4671" s="22" t="s">
        <v>12430</v>
      </c>
      <c r="G4671" s="20" t="s">
        <v>5</v>
      </c>
      <c r="H4671" s="25">
        <v>40556</v>
      </c>
      <c r="I4671" s="24">
        <v>40556</v>
      </c>
      <c r="J4671" s="20">
        <v>1</v>
      </c>
      <c r="K4671" s="14" t="s">
        <v>12431</v>
      </c>
      <c r="L4671" s="14"/>
      <c r="M4671" s="13" t="s">
        <v>1235</v>
      </c>
      <c r="N4671" s="13" t="s">
        <v>7033</v>
      </c>
      <c r="O4671" s="22" t="s">
        <v>545</v>
      </c>
      <c r="P4671" s="15" t="s">
        <v>1077</v>
      </c>
      <c r="Q4671" s="15"/>
      <c r="R4671" s="15" t="s">
        <v>19966</v>
      </c>
      <c r="S4671" s="30" t="s">
        <v>9060</v>
      </c>
      <c r="T4671" s="13"/>
      <c r="XFD4671" s="53">
        <f t="shared" si="72"/>
        <v>40557</v>
      </c>
    </row>
    <row r="4672" spans="1:20 16384:16384" s="19" customFormat="1" ht="24">
      <c r="A4672" s="20" t="s">
        <v>2</v>
      </c>
      <c r="B4672" s="20" t="s">
        <v>21</v>
      </c>
      <c r="C4672" s="22" t="s">
        <v>16924</v>
      </c>
      <c r="D4672" s="22"/>
      <c r="E4672" s="22"/>
      <c r="F4672" s="22" t="s">
        <v>12430</v>
      </c>
      <c r="G4672" s="20" t="s">
        <v>51</v>
      </c>
      <c r="H4672" s="25">
        <v>40557</v>
      </c>
      <c r="I4672" s="24">
        <v>40557</v>
      </c>
      <c r="J4672" s="20">
        <v>1</v>
      </c>
      <c r="K4672" s="14" t="s">
        <v>12431</v>
      </c>
      <c r="L4672" s="14"/>
      <c r="M4672" s="13" t="s">
        <v>1235</v>
      </c>
      <c r="N4672" s="13" t="s">
        <v>7033</v>
      </c>
      <c r="O4672" s="22" t="s">
        <v>545</v>
      </c>
      <c r="P4672" s="15" t="s">
        <v>1077</v>
      </c>
      <c r="Q4672" s="15"/>
      <c r="R4672" s="15" t="s">
        <v>19966</v>
      </c>
      <c r="S4672" s="30" t="s">
        <v>9060</v>
      </c>
      <c r="T4672" s="13"/>
      <c r="XFD4672" s="53">
        <f t="shared" si="72"/>
        <v>40558</v>
      </c>
    </row>
    <row r="4673" spans="1:20 16384:16384" s="19" customFormat="1" ht="12">
      <c r="A4673" s="20" t="s">
        <v>2</v>
      </c>
      <c r="B4673" s="20" t="s">
        <v>146</v>
      </c>
      <c r="C4673" s="22" t="s">
        <v>16925</v>
      </c>
      <c r="D4673" s="11"/>
      <c r="E4673" s="14"/>
      <c r="F4673" s="11"/>
      <c r="G4673" s="20" t="s">
        <v>5</v>
      </c>
      <c r="H4673" s="25">
        <v>40557</v>
      </c>
      <c r="I4673" s="24">
        <v>40557</v>
      </c>
      <c r="J4673" s="20">
        <v>1</v>
      </c>
      <c r="K4673" s="14" t="s">
        <v>8035</v>
      </c>
      <c r="L4673" s="14"/>
      <c r="M4673" s="13" t="s">
        <v>1235</v>
      </c>
      <c r="N4673" s="13" t="s">
        <v>7033</v>
      </c>
      <c r="O4673" s="22" t="s">
        <v>545</v>
      </c>
      <c r="P4673" s="15" t="s">
        <v>12428</v>
      </c>
      <c r="Q4673" s="15"/>
      <c r="R4673" s="15"/>
      <c r="S4673" s="30"/>
      <c r="T4673" s="13"/>
      <c r="XFD4673" s="53">
        <f t="shared" si="72"/>
        <v>40558</v>
      </c>
    </row>
    <row r="4674" spans="1:20 16384:16384" s="19" customFormat="1" ht="372">
      <c r="A4674" s="20" t="s">
        <v>2</v>
      </c>
      <c r="B4674" s="20" t="s">
        <v>3</v>
      </c>
      <c r="C4674" s="22" t="s">
        <v>1058</v>
      </c>
      <c r="D4674" s="15"/>
      <c r="E4674" s="15"/>
      <c r="F4674" s="15"/>
      <c r="G4674" s="20" t="s">
        <v>5</v>
      </c>
      <c r="H4674" s="25">
        <v>40557</v>
      </c>
      <c r="I4674" s="24">
        <v>40557</v>
      </c>
      <c r="J4674" s="20">
        <v>1</v>
      </c>
      <c r="K4674" s="14" t="s">
        <v>1249</v>
      </c>
      <c r="L4674" s="14"/>
      <c r="M4674" s="13" t="s">
        <v>1235</v>
      </c>
      <c r="N4674" s="13" t="s">
        <v>7033</v>
      </c>
      <c r="O4674" s="22" t="s">
        <v>545</v>
      </c>
      <c r="P4674" s="15" t="s">
        <v>12418</v>
      </c>
      <c r="Q4674" s="15"/>
      <c r="R4674" s="15" t="s">
        <v>19967</v>
      </c>
      <c r="S4674" s="30" t="s">
        <v>20455</v>
      </c>
      <c r="T4674" s="13"/>
      <c r="XFD4674" s="53">
        <f t="shared" si="72"/>
        <v>40558</v>
      </c>
    </row>
    <row r="4675" spans="1:20 16384:16384" s="19" customFormat="1" ht="396">
      <c r="A4675" s="20" t="s">
        <v>2</v>
      </c>
      <c r="B4675" s="20" t="s">
        <v>3</v>
      </c>
      <c r="C4675" s="22" t="s">
        <v>16926</v>
      </c>
      <c r="D4675" s="11"/>
      <c r="E4675" s="14"/>
      <c r="F4675" s="11"/>
      <c r="G4675" s="20" t="s">
        <v>5</v>
      </c>
      <c r="H4675" s="25">
        <v>40558</v>
      </c>
      <c r="I4675" s="24">
        <v>40558</v>
      </c>
      <c r="J4675" s="20">
        <v>1</v>
      </c>
      <c r="K4675" s="14" t="s">
        <v>1249</v>
      </c>
      <c r="L4675" s="14"/>
      <c r="M4675" s="13" t="s">
        <v>1235</v>
      </c>
      <c r="N4675" s="13" t="s">
        <v>7033</v>
      </c>
      <c r="O4675" s="22" t="s">
        <v>545</v>
      </c>
      <c r="P4675" s="15" t="s">
        <v>12418</v>
      </c>
      <c r="Q4675" s="15"/>
      <c r="R4675" s="15" t="s">
        <v>8307</v>
      </c>
      <c r="S4675" s="30" t="s">
        <v>16927</v>
      </c>
      <c r="T4675" s="13"/>
      <c r="XFD4675" s="53">
        <f t="shared" si="72"/>
        <v>40559</v>
      </c>
    </row>
    <row r="4676" spans="1:20 16384:16384" s="19" customFormat="1" ht="360">
      <c r="A4676" s="20" t="s">
        <v>2</v>
      </c>
      <c r="B4676" s="20" t="s">
        <v>3</v>
      </c>
      <c r="C4676" s="22" t="s">
        <v>16928</v>
      </c>
      <c r="D4676" s="15"/>
      <c r="E4676" s="15"/>
      <c r="F4676" s="15" t="s">
        <v>1793</v>
      </c>
      <c r="G4676" s="20" t="s">
        <v>5</v>
      </c>
      <c r="H4676" s="25">
        <v>40558</v>
      </c>
      <c r="I4676" s="24">
        <v>40558</v>
      </c>
      <c r="J4676" s="20">
        <v>1</v>
      </c>
      <c r="K4676" s="14" t="s">
        <v>12443</v>
      </c>
      <c r="L4676" s="14"/>
      <c r="M4676" s="13" t="s">
        <v>1235</v>
      </c>
      <c r="N4676" s="13" t="s">
        <v>7033</v>
      </c>
      <c r="O4676" s="22" t="s">
        <v>545</v>
      </c>
      <c r="P4676" s="15" t="s">
        <v>1077</v>
      </c>
      <c r="Q4676" s="15"/>
      <c r="R4676" s="15" t="s">
        <v>20146</v>
      </c>
      <c r="S4676" s="30" t="s">
        <v>9061</v>
      </c>
      <c r="T4676" s="13"/>
      <c r="XFD4676" s="53">
        <f t="shared" si="72"/>
        <v>40559</v>
      </c>
    </row>
    <row r="4677" spans="1:20 16384:16384" s="19" customFormat="1" ht="72">
      <c r="A4677" s="20" t="s">
        <v>2</v>
      </c>
      <c r="B4677" s="20" t="s">
        <v>3</v>
      </c>
      <c r="C4677" s="22" t="s">
        <v>16929</v>
      </c>
      <c r="D4677" s="22"/>
      <c r="E4677" s="22"/>
      <c r="F4677" s="22"/>
      <c r="G4677" s="20" t="s">
        <v>5</v>
      </c>
      <c r="H4677" s="25">
        <v>40558</v>
      </c>
      <c r="I4677" s="24">
        <v>40558</v>
      </c>
      <c r="J4677" s="20">
        <v>1</v>
      </c>
      <c r="K4677" s="14" t="s">
        <v>15</v>
      </c>
      <c r="L4677" s="14"/>
      <c r="M4677" s="13" t="s">
        <v>1235</v>
      </c>
      <c r="N4677" s="13" t="s">
        <v>7033</v>
      </c>
      <c r="O4677" s="22" t="s">
        <v>545</v>
      </c>
      <c r="P4677" s="15" t="s">
        <v>12418</v>
      </c>
      <c r="Q4677" s="15"/>
      <c r="R4677" s="15" t="s">
        <v>19968</v>
      </c>
      <c r="S4677" s="30" t="s">
        <v>20456</v>
      </c>
      <c r="T4677" s="13"/>
      <c r="XFD4677" s="53">
        <f t="shared" ref="XFD4677:XFD4740" si="73">SUM(I4677:XFC4677)</f>
        <v>40559</v>
      </c>
    </row>
    <row r="4678" spans="1:20 16384:16384" s="19" customFormat="1" ht="36">
      <c r="A4678" s="20" t="s">
        <v>2</v>
      </c>
      <c r="B4678" s="20" t="s">
        <v>3</v>
      </c>
      <c r="C4678" s="22" t="s">
        <v>16930</v>
      </c>
      <c r="D4678" s="22"/>
      <c r="E4678" s="22"/>
      <c r="F4678" s="22"/>
      <c r="G4678" s="20" t="s">
        <v>5</v>
      </c>
      <c r="H4678" s="25">
        <v>40559</v>
      </c>
      <c r="I4678" s="24">
        <v>40559</v>
      </c>
      <c r="J4678" s="20">
        <v>1</v>
      </c>
      <c r="K4678" s="14" t="s">
        <v>15</v>
      </c>
      <c r="L4678" s="14"/>
      <c r="M4678" s="13" t="s">
        <v>1235</v>
      </c>
      <c r="N4678" s="13" t="s">
        <v>7033</v>
      </c>
      <c r="O4678" s="22" t="s">
        <v>545</v>
      </c>
      <c r="P4678" s="15" t="s">
        <v>12418</v>
      </c>
      <c r="Q4678" s="15"/>
      <c r="R4678" s="15" t="s">
        <v>19969</v>
      </c>
      <c r="S4678" s="30" t="s">
        <v>20457</v>
      </c>
      <c r="T4678" s="13"/>
      <c r="XFD4678" s="53">
        <f t="shared" si="73"/>
        <v>40560</v>
      </c>
    </row>
    <row r="4679" spans="1:20 16384:16384" s="19" customFormat="1" ht="36">
      <c r="A4679" s="20" t="s">
        <v>2</v>
      </c>
      <c r="B4679" s="20" t="s">
        <v>146</v>
      </c>
      <c r="C4679" s="22" t="s">
        <v>16931</v>
      </c>
      <c r="D4679" s="11" t="s">
        <v>16932</v>
      </c>
      <c r="E4679" s="14"/>
      <c r="F4679" s="11"/>
      <c r="G4679" s="20" t="s">
        <v>5</v>
      </c>
      <c r="H4679" s="25">
        <v>40559</v>
      </c>
      <c r="I4679" s="24">
        <v>40559</v>
      </c>
      <c r="J4679" s="20">
        <v>1</v>
      </c>
      <c r="K4679" s="14" t="s">
        <v>16933</v>
      </c>
      <c r="L4679" s="14"/>
      <c r="M4679" s="13" t="s">
        <v>1235</v>
      </c>
      <c r="N4679" s="13" t="s">
        <v>7033</v>
      </c>
      <c r="O4679" s="22" t="s">
        <v>545</v>
      </c>
      <c r="P4679" s="15" t="s">
        <v>1077</v>
      </c>
      <c r="Q4679" s="15"/>
      <c r="R4679" s="15" t="s">
        <v>19970</v>
      </c>
      <c r="S4679" s="30" t="s">
        <v>9062</v>
      </c>
      <c r="T4679" s="13"/>
      <c r="XFD4679" s="53">
        <f t="shared" si="73"/>
        <v>40560</v>
      </c>
    </row>
    <row r="4680" spans="1:20 16384:16384" s="19" customFormat="1" ht="180">
      <c r="A4680" s="20" t="s">
        <v>2</v>
      </c>
      <c r="B4680" s="20" t="s">
        <v>3</v>
      </c>
      <c r="C4680" s="22" t="s">
        <v>16934</v>
      </c>
      <c r="D4680" s="15" t="s">
        <v>16935</v>
      </c>
      <c r="E4680" s="15"/>
      <c r="F4680" s="15"/>
      <c r="G4680" s="20" t="s">
        <v>5</v>
      </c>
      <c r="H4680" s="25">
        <v>40559</v>
      </c>
      <c r="I4680" s="24">
        <v>40559</v>
      </c>
      <c r="J4680" s="20">
        <v>1</v>
      </c>
      <c r="K4680" s="14" t="s">
        <v>16936</v>
      </c>
      <c r="L4680" s="14"/>
      <c r="M4680" s="13" t="s">
        <v>1235</v>
      </c>
      <c r="N4680" s="13" t="s">
        <v>7033</v>
      </c>
      <c r="O4680" s="22" t="s">
        <v>545</v>
      </c>
      <c r="P4680" s="15" t="s">
        <v>1077</v>
      </c>
      <c r="Q4680" s="15"/>
      <c r="R4680" s="15" t="s">
        <v>19971</v>
      </c>
      <c r="S4680" s="30" t="s">
        <v>20458</v>
      </c>
      <c r="T4680" s="13"/>
      <c r="XFD4680" s="53">
        <f t="shared" si="73"/>
        <v>40560</v>
      </c>
    </row>
    <row r="4681" spans="1:20 16384:16384" s="19" customFormat="1" ht="409.5">
      <c r="A4681" s="20" t="s">
        <v>2</v>
      </c>
      <c r="B4681" s="20" t="s">
        <v>21</v>
      </c>
      <c r="C4681" s="22" t="s">
        <v>16937</v>
      </c>
      <c r="D4681" s="22" t="s">
        <v>16938</v>
      </c>
      <c r="E4681" s="22"/>
      <c r="F4681" s="22"/>
      <c r="G4681" s="20" t="s">
        <v>5</v>
      </c>
      <c r="H4681" s="25">
        <v>40560</v>
      </c>
      <c r="I4681" s="24">
        <v>40560</v>
      </c>
      <c r="J4681" s="20">
        <v>1</v>
      </c>
      <c r="K4681" s="14" t="s">
        <v>240</v>
      </c>
      <c r="L4681" s="14"/>
      <c r="M4681" s="13" t="s">
        <v>1235</v>
      </c>
      <c r="N4681" s="13" t="s">
        <v>7033</v>
      </c>
      <c r="O4681" s="22" t="s">
        <v>545</v>
      </c>
      <c r="P4681" s="15" t="s">
        <v>12418</v>
      </c>
      <c r="Q4681" s="15"/>
      <c r="R4681" s="15" t="s">
        <v>20459</v>
      </c>
      <c r="S4681" s="30" t="s">
        <v>20460</v>
      </c>
      <c r="T4681" s="13"/>
      <c r="XFD4681" s="53">
        <f t="shared" si="73"/>
        <v>40561</v>
      </c>
    </row>
    <row r="4682" spans="1:20 16384:16384" s="19" customFormat="1" ht="120">
      <c r="A4682" s="20" t="s">
        <v>2</v>
      </c>
      <c r="B4682" s="20" t="s">
        <v>3</v>
      </c>
      <c r="C4682" s="22" t="s">
        <v>6273</v>
      </c>
      <c r="D4682" s="11"/>
      <c r="E4682" s="14"/>
      <c r="F4682" s="11"/>
      <c r="G4682" s="20" t="s">
        <v>5</v>
      </c>
      <c r="H4682" s="25">
        <v>40560</v>
      </c>
      <c r="I4682" s="24">
        <v>40560</v>
      </c>
      <c r="J4682" s="20">
        <v>1</v>
      </c>
      <c r="K4682" s="14" t="s">
        <v>2037</v>
      </c>
      <c r="L4682" s="14"/>
      <c r="M4682" s="13" t="s">
        <v>1235</v>
      </c>
      <c r="N4682" s="13" t="s">
        <v>7033</v>
      </c>
      <c r="O4682" s="22" t="s">
        <v>545</v>
      </c>
      <c r="P4682" s="15" t="s">
        <v>1077</v>
      </c>
      <c r="Q4682" s="15"/>
      <c r="R4682" s="15" t="s">
        <v>20145</v>
      </c>
      <c r="S4682" s="30" t="s">
        <v>16939</v>
      </c>
      <c r="T4682" s="13"/>
      <c r="XFD4682" s="53">
        <f t="shared" si="73"/>
        <v>40561</v>
      </c>
    </row>
    <row r="4683" spans="1:20 16384:16384" s="19" customFormat="1" ht="264">
      <c r="A4683" s="20" t="s">
        <v>2</v>
      </c>
      <c r="B4683" s="20" t="s">
        <v>3</v>
      </c>
      <c r="C4683" s="22" t="s">
        <v>16940</v>
      </c>
      <c r="D4683" s="22"/>
      <c r="E4683" s="22"/>
      <c r="F4683" s="22"/>
      <c r="G4683" s="20" t="s">
        <v>5</v>
      </c>
      <c r="H4683" s="25">
        <v>40561</v>
      </c>
      <c r="I4683" s="24">
        <v>40561</v>
      </c>
      <c r="J4683" s="20">
        <v>1</v>
      </c>
      <c r="K4683" s="14" t="s">
        <v>6097</v>
      </c>
      <c r="L4683" s="14"/>
      <c r="M4683" s="13" t="s">
        <v>1235</v>
      </c>
      <c r="N4683" s="13" t="s">
        <v>7033</v>
      </c>
      <c r="O4683" s="22" t="s">
        <v>545</v>
      </c>
      <c r="P4683" s="15" t="s">
        <v>12418</v>
      </c>
      <c r="Q4683" s="15"/>
      <c r="R4683" s="15" t="s">
        <v>19972</v>
      </c>
      <c r="S4683" s="30" t="s">
        <v>16941</v>
      </c>
      <c r="T4683" s="13"/>
      <c r="XFD4683" s="53">
        <f t="shared" si="73"/>
        <v>40562</v>
      </c>
    </row>
    <row r="4684" spans="1:20 16384:16384" s="19" customFormat="1" ht="36">
      <c r="A4684" s="20" t="s">
        <v>2</v>
      </c>
      <c r="B4684" s="20" t="s">
        <v>21</v>
      </c>
      <c r="C4684" s="22" t="s">
        <v>16942</v>
      </c>
      <c r="D4684" s="15"/>
      <c r="E4684" s="15"/>
      <c r="F4684" s="15" t="s">
        <v>15905</v>
      </c>
      <c r="G4684" s="20" t="s">
        <v>5</v>
      </c>
      <c r="H4684" s="25">
        <v>40561</v>
      </c>
      <c r="I4684" s="24">
        <v>40561</v>
      </c>
      <c r="J4684" s="20">
        <v>1</v>
      </c>
      <c r="K4684" s="14" t="s">
        <v>15905</v>
      </c>
      <c r="L4684" s="14"/>
      <c r="M4684" s="13" t="s">
        <v>1235</v>
      </c>
      <c r="N4684" s="13" t="s">
        <v>7033</v>
      </c>
      <c r="O4684" s="22" t="s">
        <v>545</v>
      </c>
      <c r="P4684" s="15" t="s">
        <v>1077</v>
      </c>
      <c r="Q4684" s="15"/>
      <c r="R4684" s="15" t="s">
        <v>19973</v>
      </c>
      <c r="S4684" s="30" t="s">
        <v>9063</v>
      </c>
      <c r="T4684" s="13"/>
      <c r="XFD4684" s="53">
        <f t="shared" si="73"/>
        <v>40562</v>
      </c>
    </row>
    <row r="4685" spans="1:20 16384:16384" s="19" customFormat="1" ht="409.5">
      <c r="A4685" s="20" t="s">
        <v>2</v>
      </c>
      <c r="B4685" s="20" t="s">
        <v>3</v>
      </c>
      <c r="C4685" s="22" t="s">
        <v>16943</v>
      </c>
      <c r="D4685" s="15" t="s">
        <v>16944</v>
      </c>
      <c r="E4685" s="15"/>
      <c r="F4685" s="15"/>
      <c r="G4685" s="20" t="s">
        <v>5</v>
      </c>
      <c r="H4685" s="25">
        <v>40562</v>
      </c>
      <c r="I4685" s="24">
        <v>40562</v>
      </c>
      <c r="J4685" s="20">
        <v>1</v>
      </c>
      <c r="K4685" s="14" t="s">
        <v>16237</v>
      </c>
      <c r="L4685" s="14"/>
      <c r="M4685" s="13" t="s">
        <v>1235</v>
      </c>
      <c r="N4685" s="13" t="s">
        <v>7033</v>
      </c>
      <c r="O4685" s="22" t="s">
        <v>545</v>
      </c>
      <c r="P4685" s="15" t="s">
        <v>1077</v>
      </c>
      <c r="Q4685" s="15"/>
      <c r="R4685" s="15" t="s">
        <v>20144</v>
      </c>
      <c r="S4685" s="30" t="s">
        <v>20461</v>
      </c>
      <c r="T4685" s="13"/>
      <c r="XFD4685" s="53">
        <f t="shared" si="73"/>
        <v>40563</v>
      </c>
    </row>
    <row r="4686" spans="1:20 16384:16384" s="19" customFormat="1" ht="108">
      <c r="A4686" s="20" t="s">
        <v>2</v>
      </c>
      <c r="B4686" s="20" t="s">
        <v>3</v>
      </c>
      <c r="C4686" s="22" t="s">
        <v>7213</v>
      </c>
      <c r="D4686" s="11"/>
      <c r="E4686" s="14"/>
      <c r="F4686" s="11"/>
      <c r="G4686" s="20" t="s">
        <v>5</v>
      </c>
      <c r="H4686" s="25">
        <v>40562</v>
      </c>
      <c r="I4686" s="24">
        <v>40562</v>
      </c>
      <c r="J4686" s="20">
        <v>1</v>
      </c>
      <c r="K4686" s="14" t="s">
        <v>15</v>
      </c>
      <c r="L4686" s="14"/>
      <c r="M4686" s="13" t="s">
        <v>1235</v>
      </c>
      <c r="N4686" s="13" t="s">
        <v>7033</v>
      </c>
      <c r="O4686" s="22" t="s">
        <v>545</v>
      </c>
      <c r="P4686" s="15" t="s">
        <v>12418</v>
      </c>
      <c r="Q4686" s="15"/>
      <c r="R4686" s="15" t="s">
        <v>19974</v>
      </c>
      <c r="S4686" s="30" t="s">
        <v>16945</v>
      </c>
      <c r="T4686" s="13"/>
      <c r="XFD4686" s="53">
        <f t="shared" si="73"/>
        <v>40563</v>
      </c>
    </row>
    <row r="4687" spans="1:20 16384:16384" s="19" customFormat="1" ht="36">
      <c r="A4687" s="20" t="s">
        <v>2</v>
      </c>
      <c r="B4687" s="20" t="s">
        <v>3</v>
      </c>
      <c r="C4687" s="22" t="s">
        <v>7550</v>
      </c>
      <c r="D4687" s="11"/>
      <c r="E4687" s="14"/>
      <c r="F4687" s="11" t="s">
        <v>16946</v>
      </c>
      <c r="G4687" s="20" t="s">
        <v>94</v>
      </c>
      <c r="H4687" s="25">
        <v>40563</v>
      </c>
      <c r="I4687" s="24">
        <v>40563</v>
      </c>
      <c r="J4687" s="20">
        <v>1</v>
      </c>
      <c r="K4687" s="14" t="s">
        <v>12444</v>
      </c>
      <c r="L4687" s="14"/>
      <c r="M4687" s="13" t="s">
        <v>1235</v>
      </c>
      <c r="N4687" s="13" t="s">
        <v>7033</v>
      </c>
      <c r="O4687" s="22" t="s">
        <v>545</v>
      </c>
      <c r="P4687" s="15" t="s">
        <v>1077</v>
      </c>
      <c r="Q4687" s="15"/>
      <c r="R4687" s="15" t="s">
        <v>19975</v>
      </c>
      <c r="S4687" s="30"/>
      <c r="T4687" s="13"/>
      <c r="XFD4687" s="53">
        <f t="shared" si="73"/>
        <v>40564</v>
      </c>
    </row>
    <row r="4688" spans="1:20 16384:16384" s="19" customFormat="1" ht="60">
      <c r="A4688" s="20" t="s">
        <v>2</v>
      </c>
      <c r="B4688" s="20" t="s">
        <v>3</v>
      </c>
      <c r="C4688" s="22" t="s">
        <v>16947</v>
      </c>
      <c r="D4688" s="22"/>
      <c r="E4688" s="22"/>
      <c r="F4688" s="22" t="s">
        <v>16948</v>
      </c>
      <c r="G4688" s="20" t="s">
        <v>5</v>
      </c>
      <c r="H4688" s="25">
        <v>40563</v>
      </c>
      <c r="I4688" s="24">
        <v>40563</v>
      </c>
      <c r="J4688" s="20">
        <v>1</v>
      </c>
      <c r="K4688" s="14" t="s">
        <v>15</v>
      </c>
      <c r="L4688" s="14"/>
      <c r="M4688" s="13" t="s">
        <v>1235</v>
      </c>
      <c r="N4688" s="13" t="s">
        <v>7033</v>
      </c>
      <c r="O4688" s="22" t="s">
        <v>545</v>
      </c>
      <c r="P4688" s="15" t="s">
        <v>12418</v>
      </c>
      <c r="Q4688" s="15"/>
      <c r="R4688" s="15" t="s">
        <v>19977</v>
      </c>
      <c r="S4688" s="30" t="s">
        <v>19978</v>
      </c>
      <c r="T4688" s="13"/>
      <c r="XFD4688" s="53">
        <f t="shared" si="73"/>
        <v>40564</v>
      </c>
    </row>
    <row r="4689" spans="1:20 16384:16384" s="19" customFormat="1" ht="409.5">
      <c r="A4689" s="20" t="s">
        <v>2</v>
      </c>
      <c r="B4689" s="20" t="s">
        <v>3</v>
      </c>
      <c r="C4689" s="22" t="s">
        <v>16949</v>
      </c>
      <c r="D4689" s="22"/>
      <c r="E4689" s="22"/>
      <c r="F4689" s="22"/>
      <c r="G4689" s="20" t="s">
        <v>5</v>
      </c>
      <c r="H4689" s="25">
        <v>40564</v>
      </c>
      <c r="I4689" s="24">
        <v>40564</v>
      </c>
      <c r="J4689" s="20">
        <v>1</v>
      </c>
      <c r="K4689" s="14" t="s">
        <v>240</v>
      </c>
      <c r="L4689" s="14"/>
      <c r="M4689" s="13" t="s">
        <v>1235</v>
      </c>
      <c r="N4689" s="13" t="s">
        <v>7033</v>
      </c>
      <c r="O4689" s="22" t="s">
        <v>545</v>
      </c>
      <c r="P4689" s="15" t="s">
        <v>12418</v>
      </c>
      <c r="Q4689" s="15"/>
      <c r="R4689" s="15" t="s">
        <v>19976</v>
      </c>
      <c r="S4689" s="30" t="s">
        <v>20462</v>
      </c>
      <c r="T4689" s="13"/>
      <c r="XFD4689" s="53">
        <f t="shared" si="73"/>
        <v>40565</v>
      </c>
    </row>
    <row r="4690" spans="1:20 16384:16384" s="19" customFormat="1" ht="36">
      <c r="A4690" s="20" t="s">
        <v>2</v>
      </c>
      <c r="B4690" s="20" t="s">
        <v>3</v>
      </c>
      <c r="C4690" s="22" t="s">
        <v>16950</v>
      </c>
      <c r="D4690" s="15"/>
      <c r="E4690" s="15"/>
      <c r="F4690" s="15" t="s">
        <v>12430</v>
      </c>
      <c r="G4690" s="20" t="s">
        <v>5</v>
      </c>
      <c r="H4690" s="25">
        <v>40564</v>
      </c>
      <c r="I4690" s="24">
        <v>40564</v>
      </c>
      <c r="J4690" s="20">
        <v>1</v>
      </c>
      <c r="K4690" s="14" t="s">
        <v>12431</v>
      </c>
      <c r="L4690" s="14"/>
      <c r="M4690" s="13" t="s">
        <v>1235</v>
      </c>
      <c r="N4690" s="13" t="s">
        <v>7033</v>
      </c>
      <c r="O4690" s="22" t="s">
        <v>545</v>
      </c>
      <c r="P4690" s="15" t="s">
        <v>1077</v>
      </c>
      <c r="Q4690" s="15"/>
      <c r="R4690" s="15" t="s">
        <v>19966</v>
      </c>
      <c r="S4690" s="30" t="s">
        <v>9064</v>
      </c>
      <c r="T4690" s="13"/>
      <c r="XFD4690" s="53">
        <f t="shared" si="73"/>
        <v>40565</v>
      </c>
    </row>
    <row r="4691" spans="1:20 16384:16384" s="19" customFormat="1" ht="409.5">
      <c r="A4691" s="20" t="s">
        <v>2</v>
      </c>
      <c r="B4691" s="20" t="s">
        <v>10</v>
      </c>
      <c r="C4691" s="22" t="s">
        <v>16951</v>
      </c>
      <c r="D4691" s="22"/>
      <c r="E4691" s="22"/>
      <c r="F4691" s="22" t="s">
        <v>16480</v>
      </c>
      <c r="G4691" s="20" t="s">
        <v>94</v>
      </c>
      <c r="H4691" s="25">
        <v>40565</v>
      </c>
      <c r="I4691" s="24">
        <v>40565</v>
      </c>
      <c r="J4691" s="20">
        <v>1</v>
      </c>
      <c r="K4691" s="14" t="s">
        <v>1260</v>
      </c>
      <c r="L4691" s="14"/>
      <c r="M4691" s="13" t="s">
        <v>1235</v>
      </c>
      <c r="N4691" s="13" t="s">
        <v>7033</v>
      </c>
      <c r="O4691" s="22" t="s">
        <v>545</v>
      </c>
      <c r="P4691" s="15" t="s">
        <v>1077</v>
      </c>
      <c r="Q4691" s="15"/>
      <c r="R4691" s="15" t="s">
        <v>20143</v>
      </c>
      <c r="S4691" s="30" t="s">
        <v>9223</v>
      </c>
      <c r="T4691" s="13"/>
      <c r="XFD4691" s="53">
        <f t="shared" si="73"/>
        <v>40566</v>
      </c>
    </row>
    <row r="4692" spans="1:20 16384:16384" s="19" customFormat="1" ht="192">
      <c r="A4692" s="20" t="s">
        <v>2</v>
      </c>
      <c r="B4692" s="13" t="s">
        <v>505</v>
      </c>
      <c r="C4692" s="14" t="s">
        <v>16952</v>
      </c>
      <c r="D4692" s="11"/>
      <c r="E4692" s="14"/>
      <c r="F4692" s="11"/>
      <c r="G4692" s="20" t="s">
        <v>5</v>
      </c>
      <c r="H4692" s="25">
        <v>40565</v>
      </c>
      <c r="I4692" s="24">
        <v>40565</v>
      </c>
      <c r="J4692" s="20">
        <v>1</v>
      </c>
      <c r="K4692" s="14"/>
      <c r="L4692" s="14"/>
      <c r="M4692" s="13" t="s">
        <v>1235</v>
      </c>
      <c r="N4692" s="13" t="s">
        <v>7033</v>
      </c>
      <c r="O4692" s="22" t="s">
        <v>545</v>
      </c>
      <c r="P4692" s="15" t="s">
        <v>12418</v>
      </c>
      <c r="Q4692" s="15"/>
      <c r="R4692" s="15" t="s">
        <v>16953</v>
      </c>
      <c r="S4692" s="30" t="s">
        <v>20463</v>
      </c>
      <c r="T4692" s="13"/>
      <c r="XFD4692" s="53">
        <f t="shared" si="73"/>
        <v>40566</v>
      </c>
    </row>
    <row r="4693" spans="1:20 16384:16384" s="19" customFormat="1" ht="180">
      <c r="A4693" s="20" t="s">
        <v>2</v>
      </c>
      <c r="B4693" s="20" t="s">
        <v>3</v>
      </c>
      <c r="C4693" s="22" t="s">
        <v>3098</v>
      </c>
      <c r="D4693" s="11"/>
      <c r="E4693" s="14"/>
      <c r="F4693" s="11" t="s">
        <v>3099</v>
      </c>
      <c r="G4693" s="20" t="s">
        <v>5</v>
      </c>
      <c r="H4693" s="25">
        <v>40565</v>
      </c>
      <c r="I4693" s="24">
        <v>40565</v>
      </c>
      <c r="J4693" s="20">
        <v>1</v>
      </c>
      <c r="K4693" s="14" t="s">
        <v>3100</v>
      </c>
      <c r="L4693" s="14"/>
      <c r="M4693" s="13" t="s">
        <v>1235</v>
      </c>
      <c r="N4693" s="13" t="s">
        <v>7033</v>
      </c>
      <c r="O4693" s="22" t="s">
        <v>545</v>
      </c>
      <c r="P4693" s="15" t="s">
        <v>1077</v>
      </c>
      <c r="Q4693" s="15"/>
      <c r="R4693" s="15" t="s">
        <v>19985</v>
      </c>
      <c r="S4693" s="30" t="s">
        <v>20464</v>
      </c>
      <c r="T4693" s="13"/>
      <c r="XFD4693" s="53">
        <f t="shared" si="73"/>
        <v>40566</v>
      </c>
    </row>
    <row r="4694" spans="1:20 16384:16384" s="19" customFormat="1" ht="336">
      <c r="A4694" s="20" t="s">
        <v>2</v>
      </c>
      <c r="B4694" s="20" t="s">
        <v>3</v>
      </c>
      <c r="C4694" s="22" t="s">
        <v>3101</v>
      </c>
      <c r="D4694" s="15"/>
      <c r="E4694" s="15"/>
      <c r="F4694" s="15"/>
      <c r="G4694" s="20" t="s">
        <v>5</v>
      </c>
      <c r="H4694" s="25">
        <v>40565</v>
      </c>
      <c r="I4694" s="24">
        <v>40565</v>
      </c>
      <c r="J4694" s="20">
        <v>1</v>
      </c>
      <c r="K4694" s="14" t="s">
        <v>237</v>
      </c>
      <c r="L4694" s="14"/>
      <c r="M4694" s="13" t="s">
        <v>1235</v>
      </c>
      <c r="N4694" s="13" t="s">
        <v>7033</v>
      </c>
      <c r="O4694" s="22" t="s">
        <v>545</v>
      </c>
      <c r="P4694" s="15" t="s">
        <v>12418</v>
      </c>
      <c r="Q4694" s="15"/>
      <c r="R4694" s="15" t="s">
        <v>19986</v>
      </c>
      <c r="S4694" s="30" t="s">
        <v>3102</v>
      </c>
      <c r="T4694" s="13"/>
      <c r="XFD4694" s="53">
        <f t="shared" si="73"/>
        <v>40566</v>
      </c>
    </row>
    <row r="4695" spans="1:20 16384:16384" s="19" customFormat="1" ht="276">
      <c r="A4695" s="20" t="s">
        <v>2</v>
      </c>
      <c r="B4695" s="20" t="s">
        <v>3</v>
      </c>
      <c r="C4695" s="22" t="s">
        <v>16954</v>
      </c>
      <c r="D4695" s="22"/>
      <c r="E4695" s="22"/>
      <c r="F4695" s="22"/>
      <c r="G4695" s="20" t="s">
        <v>5</v>
      </c>
      <c r="H4695" s="25">
        <v>40566</v>
      </c>
      <c r="I4695" s="24">
        <v>40566</v>
      </c>
      <c r="J4695" s="20">
        <v>1</v>
      </c>
      <c r="K4695" s="14" t="s">
        <v>6097</v>
      </c>
      <c r="L4695" s="14"/>
      <c r="M4695" s="13" t="s">
        <v>1235</v>
      </c>
      <c r="N4695" s="13" t="s">
        <v>7033</v>
      </c>
      <c r="O4695" s="22" t="s">
        <v>545</v>
      </c>
      <c r="P4695" s="15" t="s">
        <v>12418</v>
      </c>
      <c r="Q4695" s="15"/>
      <c r="R4695" s="15" t="s">
        <v>19979</v>
      </c>
      <c r="S4695" s="30" t="s">
        <v>20465</v>
      </c>
      <c r="T4695" s="13"/>
      <c r="XFD4695" s="53">
        <f t="shared" si="73"/>
        <v>40567</v>
      </c>
    </row>
    <row r="4696" spans="1:20 16384:16384" s="19" customFormat="1" ht="60">
      <c r="A4696" s="20" t="s">
        <v>2</v>
      </c>
      <c r="B4696" s="20" t="s">
        <v>3</v>
      </c>
      <c r="C4696" s="22" t="s">
        <v>16955</v>
      </c>
      <c r="D4696" s="15"/>
      <c r="E4696" s="15"/>
      <c r="F4696" s="15"/>
      <c r="G4696" s="20" t="s">
        <v>5</v>
      </c>
      <c r="H4696" s="25">
        <v>40566</v>
      </c>
      <c r="I4696" s="24">
        <v>40566</v>
      </c>
      <c r="J4696" s="20">
        <v>1</v>
      </c>
      <c r="K4696" s="14" t="s">
        <v>15</v>
      </c>
      <c r="L4696" s="14"/>
      <c r="M4696" s="13" t="s">
        <v>1235</v>
      </c>
      <c r="N4696" s="13" t="s">
        <v>7033</v>
      </c>
      <c r="O4696" s="22" t="s">
        <v>545</v>
      </c>
      <c r="P4696" s="15" t="s">
        <v>12418</v>
      </c>
      <c r="Q4696" s="15"/>
      <c r="R4696" s="15" t="s">
        <v>19984</v>
      </c>
      <c r="S4696" s="30" t="s">
        <v>20466</v>
      </c>
      <c r="T4696" s="13"/>
      <c r="XFD4696" s="53">
        <f t="shared" si="73"/>
        <v>40567</v>
      </c>
    </row>
    <row r="4697" spans="1:20 16384:16384" s="19" customFormat="1" ht="144">
      <c r="A4697" s="20" t="s">
        <v>2</v>
      </c>
      <c r="B4697" s="20" t="s">
        <v>3</v>
      </c>
      <c r="C4697" s="22" t="s">
        <v>16956</v>
      </c>
      <c r="D4697" s="11"/>
      <c r="E4697" s="14"/>
      <c r="F4697" s="11"/>
      <c r="G4697" s="20" t="s">
        <v>5</v>
      </c>
      <c r="H4697" s="25">
        <v>40567</v>
      </c>
      <c r="I4697" s="24">
        <v>40567</v>
      </c>
      <c r="J4697" s="20">
        <v>1</v>
      </c>
      <c r="K4697" s="14" t="s">
        <v>15</v>
      </c>
      <c r="L4697" s="14"/>
      <c r="M4697" s="13" t="s">
        <v>1235</v>
      </c>
      <c r="N4697" s="13" t="s">
        <v>7033</v>
      </c>
      <c r="O4697" s="22" t="s">
        <v>545</v>
      </c>
      <c r="P4697" s="15" t="s">
        <v>12418</v>
      </c>
      <c r="Q4697" s="15"/>
      <c r="R4697" s="15" t="s">
        <v>19983</v>
      </c>
      <c r="S4697" s="30" t="s">
        <v>16957</v>
      </c>
      <c r="T4697" s="13"/>
      <c r="XFD4697" s="53">
        <f t="shared" si="73"/>
        <v>40568</v>
      </c>
    </row>
    <row r="4698" spans="1:20 16384:16384" s="19" customFormat="1" ht="409.5">
      <c r="A4698" s="20" t="s">
        <v>2</v>
      </c>
      <c r="B4698" s="20" t="s">
        <v>21</v>
      </c>
      <c r="C4698" s="22" t="s">
        <v>16958</v>
      </c>
      <c r="D4698" s="15" t="s">
        <v>1059</v>
      </c>
      <c r="E4698" s="15"/>
      <c r="F4698" s="15" t="s">
        <v>16959</v>
      </c>
      <c r="G4698" s="20" t="s">
        <v>5</v>
      </c>
      <c r="H4698" s="25">
        <v>40567</v>
      </c>
      <c r="I4698" s="24">
        <v>40567</v>
      </c>
      <c r="J4698" s="20">
        <v>1</v>
      </c>
      <c r="K4698" s="14" t="s">
        <v>16960</v>
      </c>
      <c r="L4698" s="14"/>
      <c r="M4698" s="13" t="s">
        <v>1235</v>
      </c>
      <c r="N4698" s="13" t="s">
        <v>7033</v>
      </c>
      <c r="O4698" s="22" t="s">
        <v>545</v>
      </c>
      <c r="P4698" s="15" t="s">
        <v>1077</v>
      </c>
      <c r="Q4698" s="15"/>
      <c r="R4698" s="15" t="s">
        <v>19980</v>
      </c>
      <c r="S4698" s="30" t="s">
        <v>20467</v>
      </c>
      <c r="T4698" s="13"/>
      <c r="XFD4698" s="53">
        <f t="shared" si="73"/>
        <v>40568</v>
      </c>
    </row>
    <row r="4699" spans="1:20 16384:16384" s="19" customFormat="1" ht="336">
      <c r="A4699" s="20" t="s">
        <v>2</v>
      </c>
      <c r="B4699" s="20" t="s">
        <v>3</v>
      </c>
      <c r="C4699" s="22" t="s">
        <v>16961</v>
      </c>
      <c r="D4699" s="15"/>
      <c r="E4699" s="15"/>
      <c r="F4699" s="15"/>
      <c r="G4699" s="20" t="s">
        <v>5</v>
      </c>
      <c r="H4699" s="25">
        <v>40568</v>
      </c>
      <c r="I4699" s="24">
        <v>40568</v>
      </c>
      <c r="J4699" s="20">
        <v>1</v>
      </c>
      <c r="K4699" s="14" t="s">
        <v>6374</v>
      </c>
      <c r="L4699" s="14"/>
      <c r="M4699" s="13" t="s">
        <v>1235</v>
      </c>
      <c r="N4699" s="13" t="s">
        <v>7033</v>
      </c>
      <c r="O4699" s="22" t="s">
        <v>545</v>
      </c>
      <c r="P4699" s="15" t="s">
        <v>12418</v>
      </c>
      <c r="Q4699" s="15"/>
      <c r="R4699" s="15" t="s">
        <v>19982</v>
      </c>
      <c r="S4699" s="30" t="s">
        <v>3104</v>
      </c>
      <c r="T4699" s="13"/>
      <c r="XFD4699" s="53">
        <f t="shared" si="73"/>
        <v>40569</v>
      </c>
    </row>
    <row r="4700" spans="1:20 16384:16384" s="19" customFormat="1" ht="409.5">
      <c r="A4700" s="20" t="s">
        <v>2</v>
      </c>
      <c r="B4700" s="20" t="s">
        <v>21</v>
      </c>
      <c r="C4700" s="22" t="s">
        <v>1110</v>
      </c>
      <c r="D4700" s="11"/>
      <c r="E4700" s="14"/>
      <c r="F4700" s="11" t="s">
        <v>14827</v>
      </c>
      <c r="G4700" s="20" t="s">
        <v>5</v>
      </c>
      <c r="H4700" s="25">
        <v>40568</v>
      </c>
      <c r="I4700" s="24">
        <v>40568</v>
      </c>
      <c r="J4700" s="20">
        <v>1</v>
      </c>
      <c r="K4700" s="14" t="s">
        <v>6096</v>
      </c>
      <c r="L4700" s="14"/>
      <c r="M4700" s="13" t="s">
        <v>1235</v>
      </c>
      <c r="N4700" s="13" t="s">
        <v>7033</v>
      </c>
      <c r="O4700" s="22" t="s">
        <v>545</v>
      </c>
      <c r="P4700" s="15" t="s">
        <v>1077</v>
      </c>
      <c r="Q4700" s="15"/>
      <c r="R4700" s="15" t="s">
        <v>19987</v>
      </c>
      <c r="S4700" s="30" t="s">
        <v>9065</v>
      </c>
      <c r="T4700" s="13"/>
      <c r="XFD4700" s="53">
        <f t="shared" si="73"/>
        <v>40569</v>
      </c>
    </row>
    <row r="4701" spans="1:20 16384:16384" s="19" customFormat="1" ht="24">
      <c r="A4701" s="20" t="s">
        <v>2</v>
      </c>
      <c r="B4701" s="20" t="s">
        <v>146</v>
      </c>
      <c r="C4701" s="22" t="s">
        <v>14402</v>
      </c>
      <c r="D4701" s="22"/>
      <c r="E4701" s="22"/>
      <c r="F4701" s="22" t="s">
        <v>3103</v>
      </c>
      <c r="G4701" s="20" t="s">
        <v>51</v>
      </c>
      <c r="H4701" s="25">
        <v>40568</v>
      </c>
      <c r="I4701" s="24">
        <v>40571</v>
      </c>
      <c r="J4701" s="20">
        <v>4</v>
      </c>
      <c r="K4701" s="14" t="s">
        <v>3103</v>
      </c>
      <c r="L4701" s="14"/>
      <c r="M4701" s="13" t="s">
        <v>1235</v>
      </c>
      <c r="N4701" s="13" t="s">
        <v>7033</v>
      </c>
      <c r="O4701" s="22" t="s">
        <v>545</v>
      </c>
      <c r="P4701" s="15" t="s">
        <v>12424</v>
      </c>
      <c r="Q4701" s="15"/>
      <c r="R4701" s="15" t="s">
        <v>12476</v>
      </c>
      <c r="S4701" s="30"/>
      <c r="T4701" s="13"/>
      <c r="XFD4701" s="53">
        <f t="shared" si="73"/>
        <v>40575</v>
      </c>
    </row>
    <row r="4702" spans="1:20 16384:16384" s="19" customFormat="1" ht="409.5">
      <c r="A4702" s="20" t="s">
        <v>2</v>
      </c>
      <c r="B4702" s="20" t="s">
        <v>3</v>
      </c>
      <c r="C4702" s="22" t="s">
        <v>3105</v>
      </c>
      <c r="D4702" s="22"/>
      <c r="E4702" s="22"/>
      <c r="F4702" s="22" t="s">
        <v>3106</v>
      </c>
      <c r="G4702" s="20" t="s">
        <v>5</v>
      </c>
      <c r="H4702" s="25">
        <v>40569</v>
      </c>
      <c r="I4702" s="24">
        <v>40569</v>
      </c>
      <c r="J4702" s="20">
        <v>1</v>
      </c>
      <c r="K4702" s="14" t="s">
        <v>3106</v>
      </c>
      <c r="L4702" s="14"/>
      <c r="M4702" s="13" t="s">
        <v>1235</v>
      </c>
      <c r="N4702" s="13" t="s">
        <v>7033</v>
      </c>
      <c r="O4702" s="22" t="s">
        <v>545</v>
      </c>
      <c r="P4702" s="15" t="s">
        <v>1077</v>
      </c>
      <c r="Q4702" s="15"/>
      <c r="R4702" s="15" t="s">
        <v>19981</v>
      </c>
      <c r="S4702" s="30" t="s">
        <v>20468</v>
      </c>
      <c r="T4702" s="13"/>
      <c r="XFD4702" s="53">
        <f t="shared" si="73"/>
        <v>40570</v>
      </c>
    </row>
    <row r="4703" spans="1:20 16384:16384" s="19" customFormat="1" ht="264">
      <c r="A4703" s="20" t="s">
        <v>2</v>
      </c>
      <c r="B4703" s="20" t="s">
        <v>3</v>
      </c>
      <c r="C4703" s="22" t="s">
        <v>3107</v>
      </c>
      <c r="D4703" s="11"/>
      <c r="E4703" s="14"/>
      <c r="F4703" s="11" t="s">
        <v>924</v>
      </c>
      <c r="G4703" s="20" t="s">
        <v>5</v>
      </c>
      <c r="H4703" s="25">
        <v>40570</v>
      </c>
      <c r="I4703" s="24">
        <v>40570</v>
      </c>
      <c r="J4703" s="20">
        <v>1</v>
      </c>
      <c r="K4703" s="14" t="s">
        <v>3108</v>
      </c>
      <c r="L4703" s="14"/>
      <c r="M4703" s="13" t="s">
        <v>1235</v>
      </c>
      <c r="N4703" s="13" t="s">
        <v>7033</v>
      </c>
      <c r="O4703" s="22" t="s">
        <v>545</v>
      </c>
      <c r="P4703" s="15" t="s">
        <v>1077</v>
      </c>
      <c r="Q4703" s="15"/>
      <c r="R4703" s="15" t="s">
        <v>19988</v>
      </c>
      <c r="S4703" s="30" t="s">
        <v>9066</v>
      </c>
      <c r="T4703" s="13"/>
      <c r="XFD4703" s="53">
        <f t="shared" si="73"/>
        <v>40571</v>
      </c>
    </row>
    <row r="4704" spans="1:20 16384:16384" s="19" customFormat="1" ht="144">
      <c r="A4704" s="20" t="s">
        <v>2</v>
      </c>
      <c r="B4704" s="20" t="s">
        <v>18</v>
      </c>
      <c r="C4704" s="22" t="s">
        <v>16962</v>
      </c>
      <c r="D4704" s="22"/>
      <c r="E4704" s="22"/>
      <c r="F4704" s="22"/>
      <c r="G4704" s="20" t="s">
        <v>5</v>
      </c>
      <c r="H4704" s="25">
        <v>40571</v>
      </c>
      <c r="I4704" s="24">
        <v>40571</v>
      </c>
      <c r="J4704" s="20">
        <v>1</v>
      </c>
      <c r="K4704" s="14" t="s">
        <v>12486</v>
      </c>
      <c r="L4704" s="14"/>
      <c r="M4704" s="13" t="s">
        <v>1235</v>
      </c>
      <c r="N4704" s="13" t="s">
        <v>7033</v>
      </c>
      <c r="O4704" s="22" t="s">
        <v>545</v>
      </c>
      <c r="P4704" s="15" t="s">
        <v>1077</v>
      </c>
      <c r="Q4704" s="15"/>
      <c r="R4704" s="15"/>
      <c r="S4704" s="30" t="s">
        <v>9067</v>
      </c>
      <c r="T4704" s="13"/>
      <c r="XFD4704" s="53">
        <f t="shared" si="73"/>
        <v>40572</v>
      </c>
    </row>
    <row r="4705" spans="1:20 16384:16384" s="19" customFormat="1" ht="264">
      <c r="A4705" s="20" t="s">
        <v>2</v>
      </c>
      <c r="B4705" s="20" t="s">
        <v>3</v>
      </c>
      <c r="C4705" s="22" t="s">
        <v>3109</v>
      </c>
      <c r="D4705" s="15"/>
      <c r="E4705" s="15"/>
      <c r="F4705" s="15"/>
      <c r="G4705" s="20" t="s">
        <v>5</v>
      </c>
      <c r="H4705" s="25">
        <v>40571</v>
      </c>
      <c r="I4705" s="24">
        <v>40571</v>
      </c>
      <c r="J4705" s="20">
        <v>1</v>
      </c>
      <c r="K4705" s="14" t="s">
        <v>6097</v>
      </c>
      <c r="L4705" s="14"/>
      <c r="M4705" s="13" t="s">
        <v>1235</v>
      </c>
      <c r="N4705" s="13" t="s">
        <v>7033</v>
      </c>
      <c r="O4705" s="22" t="s">
        <v>545</v>
      </c>
      <c r="P4705" s="15" t="s">
        <v>12418</v>
      </c>
      <c r="Q4705" s="15"/>
      <c r="R4705" s="15" t="s">
        <v>20469</v>
      </c>
      <c r="S4705" s="30" t="s">
        <v>20470</v>
      </c>
      <c r="T4705" s="13"/>
      <c r="XFD4705" s="53">
        <f t="shared" si="73"/>
        <v>40572</v>
      </c>
    </row>
    <row r="4706" spans="1:20 16384:16384" s="19" customFormat="1" ht="240">
      <c r="A4706" s="20" t="s">
        <v>2</v>
      </c>
      <c r="B4706" s="20" t="s">
        <v>3</v>
      </c>
      <c r="C4706" s="22" t="s">
        <v>16963</v>
      </c>
      <c r="D4706" s="11"/>
      <c r="E4706" s="14"/>
      <c r="F4706" s="11"/>
      <c r="G4706" s="20" t="s">
        <v>5</v>
      </c>
      <c r="H4706" s="25">
        <v>40572</v>
      </c>
      <c r="I4706" s="24">
        <v>40572</v>
      </c>
      <c r="J4706" s="20">
        <v>1</v>
      </c>
      <c r="K4706" s="14" t="s">
        <v>12490</v>
      </c>
      <c r="L4706" s="14"/>
      <c r="M4706" s="13" t="s">
        <v>1235</v>
      </c>
      <c r="N4706" s="13" t="s">
        <v>7033</v>
      </c>
      <c r="O4706" s="22" t="s">
        <v>545</v>
      </c>
      <c r="P4706" s="15" t="s">
        <v>12418</v>
      </c>
      <c r="Q4706" s="15"/>
      <c r="R4706" s="15" t="s">
        <v>19989</v>
      </c>
      <c r="S4706" s="30" t="s">
        <v>16964</v>
      </c>
      <c r="T4706" s="13"/>
      <c r="XFD4706" s="53">
        <f t="shared" si="73"/>
        <v>40573</v>
      </c>
    </row>
    <row r="4707" spans="1:20 16384:16384" s="19" customFormat="1" ht="300">
      <c r="A4707" s="20" t="s">
        <v>2</v>
      </c>
      <c r="B4707" s="20" t="s">
        <v>3</v>
      </c>
      <c r="C4707" s="22" t="s">
        <v>16965</v>
      </c>
      <c r="D4707" s="15"/>
      <c r="E4707" s="15"/>
      <c r="F4707" s="15"/>
      <c r="G4707" s="20" t="s">
        <v>5</v>
      </c>
      <c r="H4707" s="25">
        <v>40572</v>
      </c>
      <c r="I4707" s="24">
        <v>40572</v>
      </c>
      <c r="J4707" s="20">
        <v>1</v>
      </c>
      <c r="K4707" s="14" t="s">
        <v>6096</v>
      </c>
      <c r="L4707" s="14"/>
      <c r="M4707" s="13" t="s">
        <v>1235</v>
      </c>
      <c r="N4707" s="13" t="s">
        <v>7033</v>
      </c>
      <c r="O4707" s="22" t="s">
        <v>545</v>
      </c>
      <c r="P4707" s="15" t="s">
        <v>12418</v>
      </c>
      <c r="Q4707" s="15"/>
      <c r="R4707" s="15" t="s">
        <v>6437</v>
      </c>
      <c r="S4707" s="30" t="s">
        <v>16966</v>
      </c>
      <c r="T4707" s="13"/>
      <c r="XFD4707" s="53">
        <f t="shared" si="73"/>
        <v>40573</v>
      </c>
    </row>
    <row r="4708" spans="1:20 16384:16384" s="19" customFormat="1" ht="409.5">
      <c r="A4708" s="20" t="s">
        <v>2</v>
      </c>
      <c r="B4708" s="20" t="s">
        <v>3</v>
      </c>
      <c r="C4708" s="22" t="s">
        <v>16967</v>
      </c>
      <c r="D4708" s="22" t="s">
        <v>16205</v>
      </c>
      <c r="E4708" s="22"/>
      <c r="F4708" s="22"/>
      <c r="G4708" s="20" t="s">
        <v>5</v>
      </c>
      <c r="H4708" s="25">
        <v>40572</v>
      </c>
      <c r="I4708" s="24">
        <v>40572</v>
      </c>
      <c r="J4708" s="20">
        <v>1</v>
      </c>
      <c r="K4708" s="14" t="s">
        <v>1359</v>
      </c>
      <c r="L4708" s="14"/>
      <c r="M4708" s="13" t="s">
        <v>1235</v>
      </c>
      <c r="N4708" s="13" t="s">
        <v>7033</v>
      </c>
      <c r="O4708" s="22" t="s">
        <v>545</v>
      </c>
      <c r="P4708" s="15" t="s">
        <v>1077</v>
      </c>
      <c r="Q4708" s="15"/>
      <c r="R4708" s="15" t="s">
        <v>20471</v>
      </c>
      <c r="S4708" s="30" t="s">
        <v>20472</v>
      </c>
      <c r="T4708" s="13"/>
      <c r="XFD4708" s="53">
        <f t="shared" si="73"/>
        <v>40573</v>
      </c>
    </row>
    <row r="4709" spans="1:20 16384:16384" s="19" customFormat="1" ht="252">
      <c r="A4709" s="20" t="s">
        <v>2</v>
      </c>
      <c r="B4709" s="20" t="s">
        <v>3</v>
      </c>
      <c r="C4709" s="22" t="s">
        <v>16968</v>
      </c>
      <c r="D4709" s="15"/>
      <c r="E4709" s="15"/>
      <c r="F4709" s="15"/>
      <c r="G4709" s="20" t="s">
        <v>5</v>
      </c>
      <c r="H4709" s="25">
        <v>40573</v>
      </c>
      <c r="I4709" s="24">
        <v>40573</v>
      </c>
      <c r="J4709" s="20">
        <v>1</v>
      </c>
      <c r="K4709" s="14" t="s">
        <v>6097</v>
      </c>
      <c r="L4709" s="14"/>
      <c r="M4709" s="13" t="s">
        <v>1235</v>
      </c>
      <c r="N4709" s="13" t="s">
        <v>7033</v>
      </c>
      <c r="O4709" s="22" t="s">
        <v>545</v>
      </c>
      <c r="P4709" s="15" t="s">
        <v>12418</v>
      </c>
      <c r="Q4709" s="15"/>
      <c r="R4709" s="15" t="s">
        <v>19990</v>
      </c>
      <c r="S4709" s="30" t="s">
        <v>16969</v>
      </c>
      <c r="T4709" s="13"/>
      <c r="XFD4709" s="53">
        <f t="shared" si="73"/>
        <v>40574</v>
      </c>
    </row>
    <row r="4710" spans="1:20 16384:16384" s="19" customFormat="1" ht="409.5">
      <c r="A4710" s="20" t="s">
        <v>2</v>
      </c>
      <c r="B4710" s="20" t="s">
        <v>3</v>
      </c>
      <c r="C4710" s="22" t="s">
        <v>16970</v>
      </c>
      <c r="D4710" s="11" t="s">
        <v>16971</v>
      </c>
      <c r="E4710" s="14"/>
      <c r="F4710" s="11"/>
      <c r="G4710" s="20" t="s">
        <v>5</v>
      </c>
      <c r="H4710" s="25">
        <v>40573</v>
      </c>
      <c r="I4710" s="24">
        <v>40573</v>
      </c>
      <c r="J4710" s="20">
        <v>1</v>
      </c>
      <c r="K4710" s="14" t="s">
        <v>12490</v>
      </c>
      <c r="L4710" s="14"/>
      <c r="M4710" s="13" t="s">
        <v>1235</v>
      </c>
      <c r="N4710" s="13" t="s">
        <v>7033</v>
      </c>
      <c r="O4710" s="22" t="s">
        <v>545</v>
      </c>
      <c r="P4710" s="15" t="s">
        <v>1077</v>
      </c>
      <c r="Q4710" s="15"/>
      <c r="R4710" s="15" t="s">
        <v>6438</v>
      </c>
      <c r="S4710" s="30" t="s">
        <v>9068</v>
      </c>
      <c r="T4710" s="13"/>
      <c r="XFD4710" s="53">
        <f t="shared" si="73"/>
        <v>40574</v>
      </c>
    </row>
    <row r="4711" spans="1:20 16384:16384" s="19" customFormat="1" ht="276">
      <c r="A4711" s="20" t="s">
        <v>2</v>
      </c>
      <c r="B4711" s="20" t="s">
        <v>3</v>
      </c>
      <c r="C4711" s="22" t="s">
        <v>16972</v>
      </c>
      <c r="D4711" s="22"/>
      <c r="E4711" s="22"/>
      <c r="F4711" s="22"/>
      <c r="G4711" s="20" t="s">
        <v>5</v>
      </c>
      <c r="H4711" s="25">
        <v>40573</v>
      </c>
      <c r="I4711" s="24">
        <v>40573</v>
      </c>
      <c r="J4711" s="20">
        <v>1</v>
      </c>
      <c r="K4711" s="14" t="s">
        <v>6097</v>
      </c>
      <c r="L4711" s="14"/>
      <c r="M4711" s="13" t="s">
        <v>1235</v>
      </c>
      <c r="N4711" s="13" t="s">
        <v>7033</v>
      </c>
      <c r="O4711" s="22" t="s">
        <v>545</v>
      </c>
      <c r="P4711" s="15" t="s">
        <v>12418</v>
      </c>
      <c r="Q4711" s="15"/>
      <c r="R4711" s="15" t="s">
        <v>20473</v>
      </c>
      <c r="S4711" s="30" t="s">
        <v>20474</v>
      </c>
      <c r="T4711" s="13"/>
      <c r="XFD4711" s="53">
        <f t="shared" si="73"/>
        <v>40574</v>
      </c>
    </row>
    <row r="4712" spans="1:20 16384:16384" s="19" customFormat="1" ht="300">
      <c r="A4712" s="20" t="s">
        <v>2</v>
      </c>
      <c r="B4712" s="20" t="s">
        <v>3</v>
      </c>
      <c r="C4712" s="14" t="s">
        <v>925</v>
      </c>
      <c r="D4712" s="15" t="s">
        <v>16973</v>
      </c>
      <c r="E4712" s="15"/>
      <c r="F4712" s="15" t="s">
        <v>15923</v>
      </c>
      <c r="G4712" s="20" t="s">
        <v>5</v>
      </c>
      <c r="H4712" s="25">
        <v>40574</v>
      </c>
      <c r="I4712" s="24">
        <v>40574</v>
      </c>
      <c r="J4712" s="20">
        <v>1</v>
      </c>
      <c r="K4712" s="14" t="s">
        <v>16974</v>
      </c>
      <c r="L4712" s="14"/>
      <c r="M4712" s="13" t="s">
        <v>1235</v>
      </c>
      <c r="N4712" s="13" t="s">
        <v>7033</v>
      </c>
      <c r="O4712" s="22" t="s">
        <v>545</v>
      </c>
      <c r="P4712" s="15" t="s">
        <v>1077</v>
      </c>
      <c r="Q4712" s="15"/>
      <c r="R4712" s="15" t="s">
        <v>19991</v>
      </c>
      <c r="S4712" s="30" t="s">
        <v>20475</v>
      </c>
      <c r="T4712" s="13"/>
      <c r="XFD4712" s="53">
        <f t="shared" si="73"/>
        <v>40575</v>
      </c>
    </row>
    <row r="4713" spans="1:20 16384:16384" s="19" customFormat="1" ht="216">
      <c r="A4713" s="20" t="s">
        <v>2</v>
      </c>
      <c r="B4713" s="20" t="s">
        <v>3</v>
      </c>
      <c r="C4713" s="22" t="s">
        <v>16975</v>
      </c>
      <c r="D4713" s="11" t="s">
        <v>16976</v>
      </c>
      <c r="E4713" s="14"/>
      <c r="F4713" s="11"/>
      <c r="G4713" s="20" t="s">
        <v>5</v>
      </c>
      <c r="H4713" s="25">
        <v>40574</v>
      </c>
      <c r="I4713" s="24">
        <v>40574</v>
      </c>
      <c r="J4713" s="20">
        <v>1</v>
      </c>
      <c r="K4713" s="14" t="s">
        <v>239</v>
      </c>
      <c r="L4713" s="14"/>
      <c r="M4713" s="13" t="s">
        <v>1235</v>
      </c>
      <c r="N4713" s="13" t="s">
        <v>7033</v>
      </c>
      <c r="O4713" s="22" t="s">
        <v>545</v>
      </c>
      <c r="P4713" s="15" t="s">
        <v>12418</v>
      </c>
      <c r="Q4713" s="15"/>
      <c r="R4713" s="15" t="s">
        <v>20476</v>
      </c>
      <c r="S4713" s="30" t="s">
        <v>20477</v>
      </c>
      <c r="T4713" s="13"/>
      <c r="XFD4713" s="53">
        <f t="shared" si="73"/>
        <v>40575</v>
      </c>
    </row>
    <row r="4714" spans="1:20 16384:16384" s="19" customFormat="1" ht="12">
      <c r="A4714" s="20" t="s">
        <v>2</v>
      </c>
      <c r="B4714" s="20" t="s">
        <v>3</v>
      </c>
      <c r="C4714" s="22" t="s">
        <v>16977</v>
      </c>
      <c r="D4714" s="22"/>
      <c r="E4714" s="22"/>
      <c r="F4714" s="22"/>
      <c r="G4714" s="20" t="s">
        <v>5</v>
      </c>
      <c r="H4714" s="25">
        <v>40575</v>
      </c>
      <c r="I4714" s="24">
        <v>40575</v>
      </c>
      <c r="J4714" s="20">
        <v>1</v>
      </c>
      <c r="K4714" s="14" t="s">
        <v>15</v>
      </c>
      <c r="L4714" s="14"/>
      <c r="M4714" s="13" t="s">
        <v>1235</v>
      </c>
      <c r="N4714" s="13" t="s">
        <v>7033</v>
      </c>
      <c r="O4714" s="22" t="s">
        <v>545</v>
      </c>
      <c r="P4714" s="15" t="s">
        <v>12418</v>
      </c>
      <c r="Q4714" s="15"/>
      <c r="R4714" s="15"/>
      <c r="S4714" s="30"/>
      <c r="T4714" s="13"/>
      <c r="XFD4714" s="53">
        <f t="shared" si="73"/>
        <v>40576</v>
      </c>
    </row>
    <row r="4715" spans="1:20 16384:16384" s="19" customFormat="1" ht="24">
      <c r="A4715" s="20" t="s">
        <v>2</v>
      </c>
      <c r="B4715" s="20" t="s">
        <v>18</v>
      </c>
      <c r="C4715" s="22" t="s">
        <v>16978</v>
      </c>
      <c r="D4715" s="11" t="s">
        <v>16979</v>
      </c>
      <c r="E4715" s="14"/>
      <c r="F4715" s="11" t="s">
        <v>16980</v>
      </c>
      <c r="G4715" s="20" t="s">
        <v>94</v>
      </c>
      <c r="H4715" s="25">
        <v>40579</v>
      </c>
      <c r="I4715" s="24">
        <v>40579</v>
      </c>
      <c r="J4715" s="20">
        <v>1</v>
      </c>
      <c r="K4715" s="14" t="s">
        <v>16981</v>
      </c>
      <c r="L4715" s="14"/>
      <c r="M4715" s="13" t="s">
        <v>1235</v>
      </c>
      <c r="N4715" s="13" t="s">
        <v>7033</v>
      </c>
      <c r="O4715" s="22" t="s">
        <v>545</v>
      </c>
      <c r="P4715" s="15" t="s">
        <v>1077</v>
      </c>
      <c r="Q4715" s="15"/>
      <c r="R4715" s="15"/>
      <c r="S4715" s="30" t="s">
        <v>16982</v>
      </c>
      <c r="T4715" s="13"/>
      <c r="XFD4715" s="53">
        <f t="shared" si="73"/>
        <v>40580</v>
      </c>
    </row>
    <row r="4716" spans="1:20 16384:16384" s="19" customFormat="1" ht="408">
      <c r="A4716" s="20" t="s">
        <v>2</v>
      </c>
      <c r="B4716" s="20" t="s">
        <v>37</v>
      </c>
      <c r="C4716" s="22" t="s">
        <v>16983</v>
      </c>
      <c r="D4716" s="15"/>
      <c r="E4716" s="15"/>
      <c r="F4716" s="15"/>
      <c r="G4716" s="20" t="s">
        <v>5</v>
      </c>
      <c r="H4716" s="25">
        <v>40579</v>
      </c>
      <c r="I4716" s="24">
        <v>40579</v>
      </c>
      <c r="J4716" s="20">
        <v>1</v>
      </c>
      <c r="K4716" s="14" t="s">
        <v>1361</v>
      </c>
      <c r="L4716" s="14"/>
      <c r="M4716" s="13" t="s">
        <v>1235</v>
      </c>
      <c r="N4716" s="13" t="s">
        <v>7033</v>
      </c>
      <c r="O4716" s="22" t="s">
        <v>545</v>
      </c>
      <c r="P4716" s="15" t="s">
        <v>12418</v>
      </c>
      <c r="Q4716" s="15"/>
      <c r="R4716" s="15" t="s">
        <v>19992</v>
      </c>
      <c r="S4716" s="30" t="s">
        <v>20478</v>
      </c>
      <c r="T4716" s="13"/>
      <c r="XFD4716" s="53">
        <f t="shared" si="73"/>
        <v>40580</v>
      </c>
    </row>
    <row r="4717" spans="1:20 16384:16384" s="19" customFormat="1" ht="409.5">
      <c r="A4717" s="20" t="s">
        <v>2</v>
      </c>
      <c r="B4717" s="20" t="s">
        <v>3</v>
      </c>
      <c r="C4717" s="22" t="s">
        <v>16984</v>
      </c>
      <c r="D4717" s="22"/>
      <c r="E4717" s="22"/>
      <c r="F4717" s="22"/>
      <c r="G4717" s="20" t="s">
        <v>5</v>
      </c>
      <c r="H4717" s="25">
        <v>40579</v>
      </c>
      <c r="I4717" s="24">
        <v>40579</v>
      </c>
      <c r="J4717" s="20">
        <v>1</v>
      </c>
      <c r="K4717" s="14" t="s">
        <v>12453</v>
      </c>
      <c r="L4717" s="14"/>
      <c r="M4717" s="13" t="s">
        <v>1235</v>
      </c>
      <c r="N4717" s="13" t="s">
        <v>7033</v>
      </c>
      <c r="O4717" s="22" t="s">
        <v>545</v>
      </c>
      <c r="P4717" s="15" t="s">
        <v>12418</v>
      </c>
      <c r="Q4717" s="15"/>
      <c r="R4717" s="15" t="s">
        <v>8716</v>
      </c>
      <c r="S4717" s="30" t="s">
        <v>9069</v>
      </c>
      <c r="T4717" s="13"/>
      <c r="XFD4717" s="53">
        <f t="shared" si="73"/>
        <v>40580</v>
      </c>
    </row>
    <row r="4718" spans="1:20 16384:16384" s="19" customFormat="1" ht="409.5">
      <c r="A4718" s="20" t="s">
        <v>2</v>
      </c>
      <c r="B4718" s="20" t="s">
        <v>3</v>
      </c>
      <c r="C4718" s="22" t="s">
        <v>16985</v>
      </c>
      <c r="D4718" s="11"/>
      <c r="E4718" s="14"/>
      <c r="F4718" s="11"/>
      <c r="G4718" s="20" t="s">
        <v>5</v>
      </c>
      <c r="H4718" s="25">
        <v>40580</v>
      </c>
      <c r="I4718" s="24">
        <v>40580</v>
      </c>
      <c r="J4718" s="20">
        <v>1</v>
      </c>
      <c r="K4718" s="14" t="s">
        <v>6096</v>
      </c>
      <c r="L4718" s="14"/>
      <c r="M4718" s="13" t="s">
        <v>1235</v>
      </c>
      <c r="N4718" s="13" t="s">
        <v>7033</v>
      </c>
      <c r="O4718" s="22" t="s">
        <v>545</v>
      </c>
      <c r="P4718" s="15" t="s">
        <v>12418</v>
      </c>
      <c r="Q4718" s="15"/>
      <c r="R4718" s="15" t="s">
        <v>20142</v>
      </c>
      <c r="S4718" s="30" t="s">
        <v>16986</v>
      </c>
      <c r="T4718" s="13"/>
      <c r="XFD4718" s="53">
        <f t="shared" si="73"/>
        <v>40581</v>
      </c>
    </row>
    <row r="4719" spans="1:20 16384:16384" s="19" customFormat="1" ht="240">
      <c r="A4719" s="20" t="s">
        <v>2</v>
      </c>
      <c r="B4719" s="20" t="s">
        <v>3</v>
      </c>
      <c r="C4719" s="22" t="s">
        <v>16987</v>
      </c>
      <c r="D4719" s="15"/>
      <c r="E4719" s="15"/>
      <c r="F4719" s="15"/>
      <c r="G4719" s="20" t="s">
        <v>5</v>
      </c>
      <c r="H4719" s="25">
        <v>40580</v>
      </c>
      <c r="I4719" s="24">
        <v>40580</v>
      </c>
      <c r="J4719" s="20">
        <v>1</v>
      </c>
      <c r="K4719" s="14" t="s">
        <v>239</v>
      </c>
      <c r="L4719" s="14"/>
      <c r="M4719" s="13" t="s">
        <v>1235</v>
      </c>
      <c r="N4719" s="13" t="s">
        <v>7033</v>
      </c>
      <c r="O4719" s="22" t="s">
        <v>545</v>
      </c>
      <c r="P4719" s="15" t="s">
        <v>12418</v>
      </c>
      <c r="Q4719" s="15"/>
      <c r="R4719" s="15" t="s">
        <v>19993</v>
      </c>
      <c r="S4719" s="30" t="s">
        <v>20479</v>
      </c>
      <c r="T4719" s="13"/>
      <c r="XFD4719" s="53">
        <f t="shared" si="73"/>
        <v>40581</v>
      </c>
    </row>
    <row r="4720" spans="1:20 16384:16384" s="19" customFormat="1" ht="168">
      <c r="A4720" s="20" t="s">
        <v>2</v>
      </c>
      <c r="B4720" s="20" t="s">
        <v>3</v>
      </c>
      <c r="C4720" s="22" t="s">
        <v>16988</v>
      </c>
      <c r="D4720" s="22"/>
      <c r="E4720" s="22"/>
      <c r="F4720" s="22"/>
      <c r="G4720" s="20" t="s">
        <v>5</v>
      </c>
      <c r="H4720" s="25">
        <v>40582</v>
      </c>
      <c r="I4720" s="24">
        <v>40582</v>
      </c>
      <c r="J4720" s="20">
        <v>1</v>
      </c>
      <c r="K4720" s="14" t="s">
        <v>6097</v>
      </c>
      <c r="L4720" s="14"/>
      <c r="M4720" s="13" t="s">
        <v>1235</v>
      </c>
      <c r="N4720" s="13" t="s">
        <v>7033</v>
      </c>
      <c r="O4720" s="22" t="s">
        <v>545</v>
      </c>
      <c r="P4720" s="15" t="s">
        <v>12418</v>
      </c>
      <c r="Q4720" s="15"/>
      <c r="R4720" s="15" t="s">
        <v>20480</v>
      </c>
      <c r="S4720" s="30" t="s">
        <v>20481</v>
      </c>
      <c r="T4720" s="13"/>
      <c r="XFD4720" s="53">
        <f t="shared" si="73"/>
        <v>40583</v>
      </c>
    </row>
    <row r="4721" spans="1:20 16384:16384" s="19" customFormat="1" ht="409.5">
      <c r="A4721" s="20" t="s">
        <v>2</v>
      </c>
      <c r="B4721" s="20" t="s">
        <v>505</v>
      </c>
      <c r="C4721" s="22" t="s">
        <v>16989</v>
      </c>
      <c r="D4721" s="11" t="s">
        <v>16990</v>
      </c>
      <c r="E4721" s="14"/>
      <c r="F4721" s="11"/>
      <c r="G4721" s="20" t="s">
        <v>5</v>
      </c>
      <c r="H4721" s="25">
        <v>40583</v>
      </c>
      <c r="I4721" s="24">
        <v>40583</v>
      </c>
      <c r="J4721" s="20">
        <v>1</v>
      </c>
      <c r="K4721" s="14" t="s">
        <v>12454</v>
      </c>
      <c r="L4721" s="14"/>
      <c r="M4721" s="13" t="s">
        <v>1235</v>
      </c>
      <c r="N4721" s="13" t="s">
        <v>7033</v>
      </c>
      <c r="O4721" s="22" t="s">
        <v>545</v>
      </c>
      <c r="P4721" s="15" t="s">
        <v>12418</v>
      </c>
      <c r="Q4721" s="15"/>
      <c r="R4721" s="15" t="s">
        <v>20141</v>
      </c>
      <c r="S4721" s="30" t="s">
        <v>20482</v>
      </c>
      <c r="T4721" s="13"/>
      <c r="XFD4721" s="53">
        <f t="shared" si="73"/>
        <v>40584</v>
      </c>
    </row>
    <row r="4722" spans="1:20 16384:16384" s="19" customFormat="1" ht="264">
      <c r="A4722" s="20" t="s">
        <v>2</v>
      </c>
      <c r="B4722" s="20" t="s">
        <v>21</v>
      </c>
      <c r="C4722" s="22" t="s">
        <v>16991</v>
      </c>
      <c r="D4722" s="15" t="s">
        <v>16992</v>
      </c>
      <c r="E4722" s="15"/>
      <c r="F4722" s="15" t="s">
        <v>16993</v>
      </c>
      <c r="G4722" s="20" t="s">
        <v>5</v>
      </c>
      <c r="H4722" s="25">
        <v>40583</v>
      </c>
      <c r="I4722" s="24">
        <v>40583</v>
      </c>
      <c r="J4722" s="20">
        <v>1</v>
      </c>
      <c r="K4722" s="14" t="s">
        <v>16993</v>
      </c>
      <c r="L4722" s="14"/>
      <c r="M4722" s="13" t="s">
        <v>1235</v>
      </c>
      <c r="N4722" s="13" t="s">
        <v>7033</v>
      </c>
      <c r="O4722" s="22" t="s">
        <v>545</v>
      </c>
      <c r="P4722" s="15" t="s">
        <v>1077</v>
      </c>
      <c r="Q4722" s="15"/>
      <c r="R4722" s="15" t="s">
        <v>19994</v>
      </c>
      <c r="S4722" s="30" t="s">
        <v>3110</v>
      </c>
      <c r="T4722" s="13"/>
      <c r="XFD4722" s="53">
        <f t="shared" si="73"/>
        <v>40584</v>
      </c>
    </row>
    <row r="4723" spans="1:20 16384:16384" s="19" customFormat="1" ht="240">
      <c r="A4723" s="20" t="s">
        <v>2</v>
      </c>
      <c r="B4723" s="20" t="s">
        <v>3</v>
      </c>
      <c r="C4723" s="22" t="s">
        <v>3115</v>
      </c>
      <c r="D4723" s="15" t="s">
        <v>3116</v>
      </c>
      <c r="E4723" s="15"/>
      <c r="F4723" s="15"/>
      <c r="G4723" s="20" t="s">
        <v>5</v>
      </c>
      <c r="H4723" s="25">
        <v>40584</v>
      </c>
      <c r="I4723" s="24">
        <v>40584</v>
      </c>
      <c r="J4723" s="20">
        <v>1</v>
      </c>
      <c r="K4723" s="14" t="s">
        <v>6097</v>
      </c>
      <c r="L4723" s="14"/>
      <c r="M4723" s="13" t="s">
        <v>1235</v>
      </c>
      <c r="N4723" s="13" t="s">
        <v>7033</v>
      </c>
      <c r="O4723" s="22" t="s">
        <v>545</v>
      </c>
      <c r="P4723" s="15" t="s">
        <v>12418</v>
      </c>
      <c r="Q4723" s="15"/>
      <c r="R4723" s="15" t="s">
        <v>6439</v>
      </c>
      <c r="S4723" s="30" t="s">
        <v>546</v>
      </c>
      <c r="T4723" s="13"/>
      <c r="XFD4723" s="53">
        <f t="shared" si="73"/>
        <v>40585</v>
      </c>
    </row>
    <row r="4724" spans="1:20 16384:16384" s="19" customFormat="1" ht="72">
      <c r="A4724" s="20" t="s">
        <v>2</v>
      </c>
      <c r="B4724" s="20" t="s">
        <v>3</v>
      </c>
      <c r="C4724" s="22" t="s">
        <v>3114</v>
      </c>
      <c r="D4724" s="11"/>
      <c r="E4724" s="14"/>
      <c r="F4724" s="11"/>
      <c r="G4724" s="20" t="s">
        <v>5</v>
      </c>
      <c r="H4724" s="25">
        <v>40584</v>
      </c>
      <c r="I4724" s="24">
        <v>40584</v>
      </c>
      <c r="J4724" s="20">
        <v>1</v>
      </c>
      <c r="K4724" s="14" t="s">
        <v>12420</v>
      </c>
      <c r="L4724" s="14"/>
      <c r="M4724" s="13" t="s">
        <v>1235</v>
      </c>
      <c r="N4724" s="13" t="s">
        <v>7033</v>
      </c>
      <c r="O4724" s="22" t="s">
        <v>545</v>
      </c>
      <c r="P4724" s="15" t="s">
        <v>1077</v>
      </c>
      <c r="Q4724" s="15"/>
      <c r="R4724" s="15" t="s">
        <v>20484</v>
      </c>
      <c r="S4724" s="30" t="s">
        <v>20483</v>
      </c>
      <c r="T4724" s="13"/>
      <c r="XFD4724" s="53">
        <f t="shared" si="73"/>
        <v>40585</v>
      </c>
    </row>
    <row r="4725" spans="1:20 16384:16384" s="19" customFormat="1" ht="24">
      <c r="A4725" s="20" t="s">
        <v>2</v>
      </c>
      <c r="B4725" s="20" t="s">
        <v>146</v>
      </c>
      <c r="C4725" s="22" t="s">
        <v>3111</v>
      </c>
      <c r="D4725" s="22"/>
      <c r="E4725" s="22"/>
      <c r="F4725" s="22" t="s">
        <v>1790</v>
      </c>
      <c r="G4725" s="20" t="s">
        <v>5</v>
      </c>
      <c r="H4725" s="25">
        <v>40584</v>
      </c>
      <c r="I4725" s="24">
        <v>40587</v>
      </c>
      <c r="J4725" s="20">
        <v>5</v>
      </c>
      <c r="K4725" s="14" t="s">
        <v>3112</v>
      </c>
      <c r="L4725" s="14"/>
      <c r="M4725" s="13" t="s">
        <v>1235</v>
      </c>
      <c r="N4725" s="13" t="s">
        <v>7033</v>
      </c>
      <c r="O4725" s="22" t="s">
        <v>545</v>
      </c>
      <c r="P4725" s="15" t="s">
        <v>3113</v>
      </c>
      <c r="Q4725" s="15"/>
      <c r="R4725" s="15" t="s">
        <v>12476</v>
      </c>
      <c r="S4725" s="30"/>
      <c r="T4725" s="13"/>
      <c r="XFD4725" s="53">
        <f t="shared" si="73"/>
        <v>40592</v>
      </c>
    </row>
    <row r="4726" spans="1:20 16384:16384" s="19" customFormat="1" ht="408">
      <c r="A4726" s="20" t="s">
        <v>2</v>
      </c>
      <c r="B4726" s="20" t="s">
        <v>3</v>
      </c>
      <c r="C4726" s="22" t="s">
        <v>3117</v>
      </c>
      <c r="D4726" s="22" t="s">
        <v>3118</v>
      </c>
      <c r="E4726" s="22"/>
      <c r="F4726" s="22" t="s">
        <v>13590</v>
      </c>
      <c r="G4726" s="20" t="s">
        <v>5</v>
      </c>
      <c r="H4726" s="25">
        <v>40585</v>
      </c>
      <c r="I4726" s="24">
        <v>40585</v>
      </c>
      <c r="J4726" s="20">
        <v>1</v>
      </c>
      <c r="K4726" s="14" t="s">
        <v>13590</v>
      </c>
      <c r="L4726" s="14"/>
      <c r="M4726" s="13" t="s">
        <v>1235</v>
      </c>
      <c r="N4726" s="13" t="s">
        <v>7033</v>
      </c>
      <c r="O4726" s="22" t="s">
        <v>545</v>
      </c>
      <c r="P4726" s="15" t="s">
        <v>1077</v>
      </c>
      <c r="Q4726" s="15"/>
      <c r="R4726" s="15" t="s">
        <v>19995</v>
      </c>
      <c r="S4726" s="30" t="s">
        <v>20485</v>
      </c>
      <c r="T4726" s="13"/>
      <c r="XFD4726" s="53">
        <f t="shared" si="73"/>
        <v>40586</v>
      </c>
    </row>
    <row r="4727" spans="1:20 16384:16384" s="19" customFormat="1" ht="409.5">
      <c r="A4727" s="20" t="s">
        <v>2</v>
      </c>
      <c r="B4727" s="20" t="s">
        <v>3</v>
      </c>
      <c r="C4727" s="14" t="s">
        <v>16994</v>
      </c>
      <c r="D4727" s="11" t="s">
        <v>3119</v>
      </c>
      <c r="E4727" s="14"/>
      <c r="F4727" s="11"/>
      <c r="G4727" s="20" t="s">
        <v>5</v>
      </c>
      <c r="H4727" s="25">
        <v>40585</v>
      </c>
      <c r="I4727" s="24">
        <v>40585</v>
      </c>
      <c r="J4727" s="20">
        <v>1</v>
      </c>
      <c r="K4727" s="14" t="s">
        <v>239</v>
      </c>
      <c r="L4727" s="14"/>
      <c r="M4727" s="13" t="s">
        <v>1235</v>
      </c>
      <c r="N4727" s="13" t="s">
        <v>7033</v>
      </c>
      <c r="O4727" s="22" t="s">
        <v>545</v>
      </c>
      <c r="P4727" s="15" t="s">
        <v>12418</v>
      </c>
      <c r="Q4727" s="15"/>
      <c r="R4727" s="15" t="s">
        <v>6424</v>
      </c>
      <c r="S4727" s="30" t="s">
        <v>9070</v>
      </c>
      <c r="T4727" s="13"/>
      <c r="XFD4727" s="53">
        <f t="shared" si="73"/>
        <v>40586</v>
      </c>
    </row>
    <row r="4728" spans="1:20 16384:16384" s="19" customFormat="1" ht="72">
      <c r="A4728" s="20" t="s">
        <v>2</v>
      </c>
      <c r="B4728" s="20" t="s">
        <v>3</v>
      </c>
      <c r="C4728" s="22" t="s">
        <v>3120</v>
      </c>
      <c r="D4728" s="15" t="s">
        <v>1066</v>
      </c>
      <c r="E4728" s="15"/>
      <c r="F4728" s="15"/>
      <c r="G4728" s="20" t="s">
        <v>5</v>
      </c>
      <c r="H4728" s="25">
        <v>40586</v>
      </c>
      <c r="I4728" s="24">
        <v>40586</v>
      </c>
      <c r="J4728" s="20">
        <v>1</v>
      </c>
      <c r="K4728" s="14" t="s">
        <v>15</v>
      </c>
      <c r="L4728" s="14"/>
      <c r="M4728" s="13" t="s">
        <v>1235</v>
      </c>
      <c r="N4728" s="13" t="s">
        <v>7033</v>
      </c>
      <c r="O4728" s="22" t="s">
        <v>545</v>
      </c>
      <c r="P4728" s="15" t="s">
        <v>12418</v>
      </c>
      <c r="Q4728" s="15"/>
      <c r="R4728" s="15" t="s">
        <v>47</v>
      </c>
      <c r="S4728" s="30" t="s">
        <v>3121</v>
      </c>
      <c r="T4728" s="13"/>
      <c r="XFD4728" s="53">
        <f t="shared" si="73"/>
        <v>40587</v>
      </c>
    </row>
    <row r="4729" spans="1:20 16384:16384" s="19" customFormat="1" ht="192">
      <c r="A4729" s="20" t="s">
        <v>2</v>
      </c>
      <c r="B4729" s="20" t="s">
        <v>3</v>
      </c>
      <c r="C4729" s="22" t="s">
        <v>3122</v>
      </c>
      <c r="D4729" s="22" t="s">
        <v>16995</v>
      </c>
      <c r="E4729" s="22"/>
      <c r="F4729" s="22"/>
      <c r="G4729" s="20" t="s">
        <v>94</v>
      </c>
      <c r="H4729" s="25">
        <v>40586</v>
      </c>
      <c r="I4729" s="24">
        <v>40586</v>
      </c>
      <c r="J4729" s="20">
        <v>1</v>
      </c>
      <c r="K4729" s="14" t="s">
        <v>238</v>
      </c>
      <c r="L4729" s="14"/>
      <c r="M4729" s="13" t="s">
        <v>1235</v>
      </c>
      <c r="N4729" s="13" t="s">
        <v>7033</v>
      </c>
      <c r="O4729" s="22" t="s">
        <v>545</v>
      </c>
      <c r="P4729" s="15" t="s">
        <v>12418</v>
      </c>
      <c r="Q4729" s="15"/>
      <c r="R4729" s="15" t="s">
        <v>19996</v>
      </c>
      <c r="S4729" s="30" t="s">
        <v>20486</v>
      </c>
      <c r="T4729" s="13"/>
      <c r="XFD4729" s="53">
        <f t="shared" si="73"/>
        <v>40587</v>
      </c>
    </row>
    <row r="4730" spans="1:20 16384:16384" s="19" customFormat="1" ht="60">
      <c r="A4730" s="20" t="s">
        <v>2</v>
      </c>
      <c r="B4730" s="20" t="s">
        <v>3</v>
      </c>
      <c r="C4730" s="22" t="s">
        <v>16996</v>
      </c>
      <c r="D4730" s="11"/>
      <c r="E4730" s="14"/>
      <c r="F4730" s="11"/>
      <c r="G4730" s="20" t="s">
        <v>5</v>
      </c>
      <c r="H4730" s="25">
        <v>40587</v>
      </c>
      <c r="I4730" s="24">
        <v>40587</v>
      </c>
      <c r="J4730" s="20">
        <v>1</v>
      </c>
      <c r="K4730" s="14" t="s">
        <v>15</v>
      </c>
      <c r="L4730" s="14"/>
      <c r="M4730" s="13" t="s">
        <v>1235</v>
      </c>
      <c r="N4730" s="13" t="s">
        <v>7033</v>
      </c>
      <c r="O4730" s="22" t="s">
        <v>545</v>
      </c>
      <c r="P4730" s="15" t="s">
        <v>12418</v>
      </c>
      <c r="Q4730" s="15"/>
      <c r="R4730" s="15" t="s">
        <v>19997</v>
      </c>
      <c r="S4730" s="30" t="s">
        <v>20487</v>
      </c>
      <c r="T4730" s="13"/>
      <c r="XFD4730" s="53">
        <f t="shared" si="73"/>
        <v>40588</v>
      </c>
    </row>
    <row r="4731" spans="1:20 16384:16384" s="19" customFormat="1" ht="48">
      <c r="A4731" s="20" t="s">
        <v>2</v>
      </c>
      <c r="B4731" s="20" t="s">
        <v>21</v>
      </c>
      <c r="C4731" s="22" t="s">
        <v>16997</v>
      </c>
      <c r="D4731" s="11"/>
      <c r="E4731" s="14"/>
      <c r="F4731" s="11"/>
      <c r="G4731" s="20" t="s">
        <v>5</v>
      </c>
      <c r="H4731" s="25">
        <v>40587</v>
      </c>
      <c r="I4731" s="24">
        <v>40587</v>
      </c>
      <c r="J4731" s="20">
        <v>1</v>
      </c>
      <c r="K4731" s="14" t="s">
        <v>6612</v>
      </c>
      <c r="L4731" s="14"/>
      <c r="M4731" s="13" t="s">
        <v>1235</v>
      </c>
      <c r="N4731" s="13" t="s">
        <v>7033</v>
      </c>
      <c r="O4731" s="22" t="s">
        <v>545</v>
      </c>
      <c r="P4731" s="15" t="s">
        <v>1077</v>
      </c>
      <c r="Q4731" s="15"/>
      <c r="R4731" s="15" t="s">
        <v>19998</v>
      </c>
      <c r="S4731" s="30" t="s">
        <v>9071</v>
      </c>
      <c r="T4731" s="13"/>
      <c r="XFD4731" s="53">
        <f t="shared" si="73"/>
        <v>40588</v>
      </c>
    </row>
    <row r="4732" spans="1:20 16384:16384" s="19" customFormat="1" ht="336">
      <c r="A4732" s="20" t="s">
        <v>2</v>
      </c>
      <c r="B4732" s="20" t="s">
        <v>21</v>
      </c>
      <c r="C4732" s="22" t="s">
        <v>16998</v>
      </c>
      <c r="D4732" s="22" t="s">
        <v>16999</v>
      </c>
      <c r="E4732" s="22"/>
      <c r="F4732" s="22" t="s">
        <v>17000</v>
      </c>
      <c r="G4732" s="20" t="s">
        <v>5</v>
      </c>
      <c r="H4732" s="25">
        <v>40587</v>
      </c>
      <c r="I4732" s="24">
        <v>40587</v>
      </c>
      <c r="J4732" s="20">
        <v>1</v>
      </c>
      <c r="K4732" s="14" t="s">
        <v>17001</v>
      </c>
      <c r="L4732" s="14"/>
      <c r="M4732" s="13" t="s">
        <v>1235</v>
      </c>
      <c r="N4732" s="13" t="s">
        <v>7033</v>
      </c>
      <c r="O4732" s="22" t="s">
        <v>545</v>
      </c>
      <c r="P4732" s="15" t="s">
        <v>1077</v>
      </c>
      <c r="Q4732" s="15"/>
      <c r="R4732" s="15" t="s">
        <v>19999</v>
      </c>
      <c r="S4732" s="30" t="s">
        <v>20488</v>
      </c>
      <c r="T4732" s="13"/>
      <c r="XFD4732" s="53">
        <f t="shared" si="73"/>
        <v>40588</v>
      </c>
    </row>
    <row r="4733" spans="1:20 16384:16384" s="19" customFormat="1" ht="72">
      <c r="A4733" s="20" t="s">
        <v>2</v>
      </c>
      <c r="B4733" s="20" t="s">
        <v>3</v>
      </c>
      <c r="C4733" s="22" t="s">
        <v>17002</v>
      </c>
      <c r="D4733" s="15"/>
      <c r="E4733" s="15"/>
      <c r="F4733" s="15"/>
      <c r="G4733" s="20" t="s">
        <v>5</v>
      </c>
      <c r="H4733" s="25">
        <v>40587</v>
      </c>
      <c r="I4733" s="24">
        <v>40587</v>
      </c>
      <c r="J4733" s="20">
        <v>1</v>
      </c>
      <c r="K4733" s="14" t="s">
        <v>15</v>
      </c>
      <c r="L4733" s="14"/>
      <c r="M4733" s="13" t="s">
        <v>1235</v>
      </c>
      <c r="N4733" s="13" t="s">
        <v>7033</v>
      </c>
      <c r="O4733" s="22" t="s">
        <v>545</v>
      </c>
      <c r="P4733" s="15" t="s">
        <v>12418</v>
      </c>
      <c r="Q4733" s="15"/>
      <c r="R4733" s="15" t="s">
        <v>8463</v>
      </c>
      <c r="S4733" s="30" t="s">
        <v>17003</v>
      </c>
      <c r="T4733" s="13"/>
      <c r="XFD4733" s="53">
        <f t="shared" si="73"/>
        <v>40588</v>
      </c>
    </row>
    <row r="4734" spans="1:20 16384:16384" s="19" customFormat="1" ht="409.5">
      <c r="A4734" s="20" t="s">
        <v>2</v>
      </c>
      <c r="B4734" s="20" t="s">
        <v>3</v>
      </c>
      <c r="C4734" s="22" t="s">
        <v>17004</v>
      </c>
      <c r="D4734" s="15" t="s">
        <v>17005</v>
      </c>
      <c r="E4734" s="15"/>
      <c r="F4734" s="15" t="s">
        <v>12455</v>
      </c>
      <c r="G4734" s="20" t="s">
        <v>5</v>
      </c>
      <c r="H4734" s="25">
        <v>40588</v>
      </c>
      <c r="I4734" s="24">
        <v>40588</v>
      </c>
      <c r="J4734" s="20">
        <v>1</v>
      </c>
      <c r="K4734" s="14" t="s">
        <v>12455</v>
      </c>
      <c r="L4734" s="14"/>
      <c r="M4734" s="13" t="s">
        <v>1235</v>
      </c>
      <c r="N4734" s="13" t="s">
        <v>7033</v>
      </c>
      <c r="O4734" s="22" t="s">
        <v>545</v>
      </c>
      <c r="P4734" s="15" t="s">
        <v>12418</v>
      </c>
      <c r="Q4734" s="15"/>
      <c r="R4734" s="15" t="s">
        <v>6440</v>
      </c>
      <c r="S4734" s="30" t="s">
        <v>17006</v>
      </c>
      <c r="T4734" s="13"/>
      <c r="XFD4734" s="53">
        <f t="shared" si="73"/>
        <v>40589</v>
      </c>
    </row>
    <row r="4735" spans="1:20 16384:16384" s="19" customFormat="1" ht="409.5">
      <c r="A4735" s="20" t="s">
        <v>2</v>
      </c>
      <c r="B4735" s="20" t="s">
        <v>21</v>
      </c>
      <c r="C4735" s="22" t="s">
        <v>17007</v>
      </c>
      <c r="D4735" s="22" t="s">
        <v>17008</v>
      </c>
      <c r="E4735" s="22"/>
      <c r="F4735" s="22" t="s">
        <v>15923</v>
      </c>
      <c r="G4735" s="20" t="s">
        <v>5</v>
      </c>
      <c r="H4735" s="25">
        <v>40589</v>
      </c>
      <c r="I4735" s="24">
        <v>40589</v>
      </c>
      <c r="J4735" s="20">
        <v>1</v>
      </c>
      <c r="K4735" s="14" t="s">
        <v>17009</v>
      </c>
      <c r="L4735" s="14"/>
      <c r="M4735" s="13" t="s">
        <v>1235</v>
      </c>
      <c r="N4735" s="13" t="s">
        <v>7033</v>
      </c>
      <c r="O4735" s="22" t="s">
        <v>545</v>
      </c>
      <c r="P4735" s="15" t="s">
        <v>1077</v>
      </c>
      <c r="Q4735" s="15"/>
      <c r="R4735" s="15" t="s">
        <v>20000</v>
      </c>
      <c r="S4735" s="30" t="s">
        <v>9317</v>
      </c>
      <c r="T4735" s="13"/>
      <c r="XFD4735" s="53">
        <f t="shared" si="73"/>
        <v>40590</v>
      </c>
    </row>
    <row r="4736" spans="1:20 16384:16384" s="19" customFormat="1" ht="348">
      <c r="A4736" s="20" t="s">
        <v>2</v>
      </c>
      <c r="B4736" s="20" t="s">
        <v>3</v>
      </c>
      <c r="C4736" s="22" t="s">
        <v>17010</v>
      </c>
      <c r="D4736" s="11" t="s">
        <v>17011</v>
      </c>
      <c r="E4736" s="14"/>
      <c r="F4736" s="11" t="s">
        <v>12468</v>
      </c>
      <c r="G4736" s="20" t="s">
        <v>5</v>
      </c>
      <c r="H4736" s="25">
        <v>40589</v>
      </c>
      <c r="I4736" s="24">
        <v>40589</v>
      </c>
      <c r="J4736" s="20">
        <v>1</v>
      </c>
      <c r="K4736" s="14" t="s">
        <v>237</v>
      </c>
      <c r="L4736" s="14"/>
      <c r="M4736" s="13" t="s">
        <v>1235</v>
      </c>
      <c r="N4736" s="13" t="s">
        <v>7033</v>
      </c>
      <c r="O4736" s="22" t="s">
        <v>545</v>
      </c>
      <c r="P4736" s="15" t="s">
        <v>12418</v>
      </c>
      <c r="Q4736" s="15"/>
      <c r="R4736" s="15" t="s">
        <v>402</v>
      </c>
      <c r="S4736" s="30" t="s">
        <v>17012</v>
      </c>
      <c r="T4736" s="13"/>
      <c r="XFD4736" s="53">
        <f t="shared" si="73"/>
        <v>40590</v>
      </c>
    </row>
    <row r="4737" spans="1:20 16384:16384" s="19" customFormat="1" ht="348">
      <c r="A4737" s="20" t="s">
        <v>2</v>
      </c>
      <c r="B4737" s="20" t="s">
        <v>3</v>
      </c>
      <c r="C4737" s="22" t="s">
        <v>719</v>
      </c>
      <c r="D4737" s="15"/>
      <c r="E4737" s="15"/>
      <c r="F4737" s="15"/>
      <c r="G4737" s="20" t="s">
        <v>5</v>
      </c>
      <c r="H4737" s="25">
        <v>40590</v>
      </c>
      <c r="I4737" s="24">
        <v>40590</v>
      </c>
      <c r="J4737" s="20">
        <v>1</v>
      </c>
      <c r="K4737" s="14" t="s">
        <v>17013</v>
      </c>
      <c r="L4737" s="14"/>
      <c r="M4737" s="13" t="s">
        <v>1235</v>
      </c>
      <c r="N4737" s="13" t="s">
        <v>7033</v>
      </c>
      <c r="O4737" s="22" t="s">
        <v>545</v>
      </c>
      <c r="P4737" s="15" t="s">
        <v>12418</v>
      </c>
      <c r="Q4737" s="15"/>
      <c r="R4737" s="15" t="s">
        <v>6441</v>
      </c>
      <c r="S4737" s="30" t="s">
        <v>17014</v>
      </c>
      <c r="T4737" s="13"/>
      <c r="XFD4737" s="53">
        <f t="shared" si="73"/>
        <v>40591</v>
      </c>
    </row>
    <row r="4738" spans="1:20 16384:16384" s="19" customFormat="1" ht="132">
      <c r="A4738" s="20" t="s">
        <v>2</v>
      </c>
      <c r="B4738" s="20" t="s">
        <v>3</v>
      </c>
      <c r="C4738" s="22" t="s">
        <v>17015</v>
      </c>
      <c r="D4738" s="11"/>
      <c r="E4738" s="14"/>
      <c r="F4738" s="11"/>
      <c r="G4738" s="20" t="s">
        <v>5</v>
      </c>
      <c r="H4738" s="25">
        <v>40591</v>
      </c>
      <c r="I4738" s="24">
        <v>40591</v>
      </c>
      <c r="J4738" s="20">
        <v>1</v>
      </c>
      <c r="K4738" s="14" t="s">
        <v>237</v>
      </c>
      <c r="L4738" s="14"/>
      <c r="M4738" s="13" t="s">
        <v>1235</v>
      </c>
      <c r="N4738" s="13" t="s">
        <v>7033</v>
      </c>
      <c r="O4738" s="22" t="s">
        <v>545</v>
      </c>
      <c r="P4738" s="15" t="s">
        <v>12418</v>
      </c>
      <c r="Q4738" s="15"/>
      <c r="R4738" s="15" t="s">
        <v>20001</v>
      </c>
      <c r="S4738" s="30" t="s">
        <v>20489</v>
      </c>
      <c r="T4738" s="13"/>
      <c r="XFD4738" s="53">
        <f t="shared" si="73"/>
        <v>40592</v>
      </c>
    </row>
    <row r="4739" spans="1:20 16384:16384" s="19" customFormat="1" ht="324">
      <c r="A4739" s="20" t="s">
        <v>2</v>
      </c>
      <c r="B4739" s="20" t="s">
        <v>37</v>
      </c>
      <c r="C4739" s="22" t="s">
        <v>17016</v>
      </c>
      <c r="D4739" s="22" t="s">
        <v>17017</v>
      </c>
      <c r="E4739" s="22"/>
      <c r="F4739" s="22"/>
      <c r="G4739" s="20" t="s">
        <v>5</v>
      </c>
      <c r="H4739" s="25">
        <v>40591</v>
      </c>
      <c r="I4739" s="24">
        <v>40591</v>
      </c>
      <c r="J4739" s="20">
        <v>1</v>
      </c>
      <c r="K4739" s="14" t="s">
        <v>17018</v>
      </c>
      <c r="L4739" s="14"/>
      <c r="M4739" s="13" t="s">
        <v>1235</v>
      </c>
      <c r="N4739" s="13" t="s">
        <v>7033</v>
      </c>
      <c r="O4739" s="22" t="s">
        <v>545</v>
      </c>
      <c r="P4739" s="15" t="s">
        <v>1077</v>
      </c>
      <c r="Q4739" s="15"/>
      <c r="R4739" s="15"/>
      <c r="S4739" s="30" t="s">
        <v>9072</v>
      </c>
      <c r="T4739" s="13"/>
      <c r="XFD4739" s="53">
        <f t="shared" si="73"/>
        <v>40592</v>
      </c>
    </row>
    <row r="4740" spans="1:20 16384:16384" s="19" customFormat="1" ht="180">
      <c r="A4740" s="20" t="s">
        <v>2</v>
      </c>
      <c r="B4740" s="20" t="s">
        <v>3</v>
      </c>
      <c r="C4740" s="22" t="s">
        <v>3123</v>
      </c>
      <c r="D4740" s="15" t="s">
        <v>3124</v>
      </c>
      <c r="E4740" s="15"/>
      <c r="F4740" s="15" t="s">
        <v>1337</v>
      </c>
      <c r="G4740" s="20" t="s">
        <v>5</v>
      </c>
      <c r="H4740" s="25">
        <v>40592</v>
      </c>
      <c r="I4740" s="24">
        <v>40592</v>
      </c>
      <c r="J4740" s="20">
        <v>1</v>
      </c>
      <c r="K4740" s="14" t="s">
        <v>1335</v>
      </c>
      <c r="L4740" s="14"/>
      <c r="M4740" s="13" t="s">
        <v>1235</v>
      </c>
      <c r="N4740" s="13" t="s">
        <v>7033</v>
      </c>
      <c r="O4740" s="22" t="s">
        <v>545</v>
      </c>
      <c r="P4740" s="15" t="s">
        <v>1077</v>
      </c>
      <c r="Q4740" s="15"/>
      <c r="R4740" s="15" t="s">
        <v>6581</v>
      </c>
      <c r="S4740" s="30" t="s">
        <v>9073</v>
      </c>
      <c r="T4740" s="13"/>
      <c r="XFD4740" s="53">
        <f t="shared" si="73"/>
        <v>40593</v>
      </c>
    </row>
    <row r="4741" spans="1:20 16384:16384" s="19" customFormat="1" ht="252">
      <c r="A4741" s="20" t="s">
        <v>2</v>
      </c>
      <c r="B4741" s="20" t="s">
        <v>3</v>
      </c>
      <c r="C4741" s="22" t="s">
        <v>17019</v>
      </c>
      <c r="D4741" s="22"/>
      <c r="E4741" s="22"/>
      <c r="F4741" s="22"/>
      <c r="G4741" s="20" t="s">
        <v>5</v>
      </c>
      <c r="H4741" s="25">
        <v>40592</v>
      </c>
      <c r="I4741" s="24">
        <v>40592</v>
      </c>
      <c r="J4741" s="20">
        <v>1</v>
      </c>
      <c r="K4741" s="14" t="s">
        <v>239</v>
      </c>
      <c r="L4741" s="14"/>
      <c r="M4741" s="13" t="s">
        <v>1235</v>
      </c>
      <c r="N4741" s="13" t="s">
        <v>7033</v>
      </c>
      <c r="O4741" s="22" t="s">
        <v>545</v>
      </c>
      <c r="P4741" s="15" t="s">
        <v>12418</v>
      </c>
      <c r="Q4741" s="15"/>
      <c r="R4741" s="15" t="s">
        <v>20002</v>
      </c>
      <c r="S4741" s="30" t="s">
        <v>20490</v>
      </c>
      <c r="T4741" s="13"/>
      <c r="XFD4741" s="53">
        <f t="shared" ref="XFD4741:XFD4804" si="74">SUM(I4741:XFC4741)</f>
        <v>40593</v>
      </c>
    </row>
    <row r="4742" spans="1:20 16384:16384" s="19" customFormat="1" ht="252">
      <c r="A4742" s="20" t="s">
        <v>2</v>
      </c>
      <c r="B4742" s="20" t="s">
        <v>3</v>
      </c>
      <c r="C4742" s="22" t="s">
        <v>17020</v>
      </c>
      <c r="D4742" s="15" t="s">
        <v>547</v>
      </c>
      <c r="E4742" s="15"/>
      <c r="F4742" s="15"/>
      <c r="G4742" s="20" t="s">
        <v>5</v>
      </c>
      <c r="H4742" s="25">
        <v>40593</v>
      </c>
      <c r="I4742" s="24">
        <v>40593</v>
      </c>
      <c r="J4742" s="20">
        <v>1</v>
      </c>
      <c r="K4742" s="14" t="s">
        <v>239</v>
      </c>
      <c r="L4742" s="14"/>
      <c r="M4742" s="13" t="s">
        <v>1235</v>
      </c>
      <c r="N4742" s="13" t="s">
        <v>7033</v>
      </c>
      <c r="O4742" s="22" t="s">
        <v>545</v>
      </c>
      <c r="P4742" s="15" t="s">
        <v>12418</v>
      </c>
      <c r="Q4742" s="15"/>
      <c r="R4742" s="15" t="s">
        <v>20491</v>
      </c>
      <c r="S4742" s="30" t="s">
        <v>20492</v>
      </c>
      <c r="T4742" s="13"/>
      <c r="XFD4742" s="53">
        <f t="shared" si="74"/>
        <v>40594</v>
      </c>
    </row>
    <row r="4743" spans="1:20 16384:16384" s="19" customFormat="1" ht="24">
      <c r="A4743" s="20" t="s">
        <v>2</v>
      </c>
      <c r="B4743" s="20" t="s">
        <v>3</v>
      </c>
      <c r="C4743" s="22" t="s">
        <v>3125</v>
      </c>
      <c r="D4743" s="11"/>
      <c r="E4743" s="14"/>
      <c r="F4743" s="11"/>
      <c r="G4743" s="20" t="s">
        <v>5</v>
      </c>
      <c r="H4743" s="25">
        <v>40593</v>
      </c>
      <c r="I4743" s="24">
        <v>40593</v>
      </c>
      <c r="J4743" s="20">
        <v>1</v>
      </c>
      <c r="K4743" s="14" t="s">
        <v>12420</v>
      </c>
      <c r="L4743" s="14"/>
      <c r="M4743" s="13" t="s">
        <v>1235</v>
      </c>
      <c r="N4743" s="13" t="s">
        <v>7033</v>
      </c>
      <c r="O4743" s="22" t="s">
        <v>545</v>
      </c>
      <c r="P4743" s="15" t="s">
        <v>1077</v>
      </c>
      <c r="Q4743" s="15"/>
      <c r="R4743" s="15" t="s">
        <v>6442</v>
      </c>
      <c r="S4743" s="30" t="s">
        <v>20493</v>
      </c>
      <c r="T4743" s="13"/>
      <c r="XFD4743" s="53">
        <f t="shared" si="74"/>
        <v>40594</v>
      </c>
    </row>
    <row r="4744" spans="1:20 16384:16384" s="19" customFormat="1" ht="312">
      <c r="A4744" s="20" t="s">
        <v>2</v>
      </c>
      <c r="B4744" s="20" t="s">
        <v>3</v>
      </c>
      <c r="C4744" s="22" t="s">
        <v>17021</v>
      </c>
      <c r="D4744" s="11"/>
      <c r="E4744" s="14"/>
      <c r="F4744" s="11"/>
      <c r="G4744" s="20" t="s">
        <v>5</v>
      </c>
      <c r="H4744" s="25">
        <v>40593</v>
      </c>
      <c r="I4744" s="24">
        <v>40593</v>
      </c>
      <c r="J4744" s="20">
        <v>1</v>
      </c>
      <c r="K4744" s="14" t="s">
        <v>6097</v>
      </c>
      <c r="L4744" s="14"/>
      <c r="M4744" s="13" t="s">
        <v>1235</v>
      </c>
      <c r="N4744" s="13" t="s">
        <v>7033</v>
      </c>
      <c r="O4744" s="22" t="s">
        <v>545</v>
      </c>
      <c r="P4744" s="15" t="s">
        <v>12418</v>
      </c>
      <c r="Q4744" s="15"/>
      <c r="R4744" s="15" t="s">
        <v>20003</v>
      </c>
      <c r="S4744" s="30" t="s">
        <v>20494</v>
      </c>
      <c r="T4744" s="13"/>
      <c r="XFD4744" s="53">
        <f t="shared" si="74"/>
        <v>40594</v>
      </c>
    </row>
    <row r="4745" spans="1:20 16384:16384" s="19" customFormat="1" ht="48">
      <c r="A4745" s="20" t="s">
        <v>2</v>
      </c>
      <c r="B4745" s="20" t="s">
        <v>3</v>
      </c>
      <c r="C4745" s="22" t="s">
        <v>17022</v>
      </c>
      <c r="D4745" s="22"/>
      <c r="E4745" s="22"/>
      <c r="F4745" s="22"/>
      <c r="G4745" s="20" t="s">
        <v>94</v>
      </c>
      <c r="H4745" s="25">
        <v>40593</v>
      </c>
      <c r="I4745" s="24">
        <v>40593</v>
      </c>
      <c r="J4745" s="20">
        <v>1</v>
      </c>
      <c r="K4745" s="14" t="s">
        <v>12444</v>
      </c>
      <c r="L4745" s="14"/>
      <c r="M4745" s="13" t="s">
        <v>1235</v>
      </c>
      <c r="N4745" s="13" t="s">
        <v>7033</v>
      </c>
      <c r="O4745" s="22" t="s">
        <v>545</v>
      </c>
      <c r="P4745" s="15" t="s">
        <v>1077</v>
      </c>
      <c r="Q4745" s="15"/>
      <c r="R4745" s="15" t="s">
        <v>20495</v>
      </c>
      <c r="S4745" s="30" t="s">
        <v>20496</v>
      </c>
      <c r="T4745" s="13"/>
      <c r="XFD4745" s="53">
        <f t="shared" si="74"/>
        <v>40594</v>
      </c>
    </row>
    <row r="4746" spans="1:20 16384:16384" s="19" customFormat="1" ht="408">
      <c r="A4746" s="20" t="s">
        <v>2</v>
      </c>
      <c r="B4746" s="20" t="s">
        <v>3</v>
      </c>
      <c r="C4746" s="22" t="s">
        <v>3127</v>
      </c>
      <c r="D4746" s="22"/>
      <c r="E4746" s="22"/>
      <c r="F4746" s="22"/>
      <c r="G4746" s="20" t="s">
        <v>5</v>
      </c>
      <c r="H4746" s="25">
        <v>40594</v>
      </c>
      <c r="I4746" s="24">
        <v>40594</v>
      </c>
      <c r="J4746" s="20">
        <v>1</v>
      </c>
      <c r="K4746" s="14" t="s">
        <v>1249</v>
      </c>
      <c r="L4746" s="14"/>
      <c r="M4746" s="13" t="s">
        <v>1235</v>
      </c>
      <c r="N4746" s="13" t="s">
        <v>7033</v>
      </c>
      <c r="O4746" s="22" t="s">
        <v>545</v>
      </c>
      <c r="P4746" s="15" t="s">
        <v>12418</v>
      </c>
      <c r="Q4746" s="15"/>
      <c r="R4746" s="15" t="s">
        <v>6444</v>
      </c>
      <c r="S4746" s="30" t="s">
        <v>3128</v>
      </c>
      <c r="T4746" s="13"/>
      <c r="XFD4746" s="53">
        <f t="shared" si="74"/>
        <v>40595</v>
      </c>
    </row>
    <row r="4747" spans="1:20 16384:16384" s="19" customFormat="1" ht="144">
      <c r="A4747" s="20" t="s">
        <v>2</v>
      </c>
      <c r="B4747" s="20" t="s">
        <v>3</v>
      </c>
      <c r="C4747" s="22" t="s">
        <v>17023</v>
      </c>
      <c r="D4747" s="15"/>
      <c r="E4747" s="15"/>
      <c r="F4747" s="15"/>
      <c r="G4747" s="20" t="s">
        <v>5</v>
      </c>
      <c r="H4747" s="25">
        <v>40594</v>
      </c>
      <c r="I4747" s="24">
        <v>40594</v>
      </c>
      <c r="J4747" s="20">
        <v>1</v>
      </c>
      <c r="K4747" s="14" t="s">
        <v>6118</v>
      </c>
      <c r="L4747" s="14"/>
      <c r="M4747" s="13" t="s">
        <v>1235</v>
      </c>
      <c r="N4747" s="13" t="s">
        <v>7033</v>
      </c>
      <c r="O4747" s="22" t="s">
        <v>545</v>
      </c>
      <c r="P4747" s="15" t="s">
        <v>12418</v>
      </c>
      <c r="Q4747" s="15"/>
      <c r="R4747" s="15" t="s">
        <v>20004</v>
      </c>
      <c r="S4747" s="30" t="s">
        <v>3126</v>
      </c>
      <c r="T4747" s="13"/>
      <c r="XFD4747" s="53">
        <f t="shared" si="74"/>
        <v>40595</v>
      </c>
    </row>
    <row r="4748" spans="1:20 16384:16384" s="19" customFormat="1" ht="408">
      <c r="A4748" s="20" t="s">
        <v>2</v>
      </c>
      <c r="B4748" s="20" t="s">
        <v>3</v>
      </c>
      <c r="C4748" s="22" t="s">
        <v>3129</v>
      </c>
      <c r="D4748" s="11"/>
      <c r="E4748" s="14"/>
      <c r="F4748" s="11" t="s">
        <v>1769</v>
      </c>
      <c r="G4748" s="20" t="s">
        <v>51</v>
      </c>
      <c r="H4748" s="25">
        <v>40594</v>
      </c>
      <c r="I4748" s="24">
        <v>40594</v>
      </c>
      <c r="J4748" s="20">
        <v>1</v>
      </c>
      <c r="K4748" s="14" t="s">
        <v>1359</v>
      </c>
      <c r="L4748" s="14"/>
      <c r="M4748" s="13" t="s">
        <v>1235</v>
      </c>
      <c r="N4748" s="13" t="s">
        <v>7033</v>
      </c>
      <c r="O4748" s="22" t="s">
        <v>545</v>
      </c>
      <c r="P4748" s="15" t="s">
        <v>1077</v>
      </c>
      <c r="Q4748" s="15"/>
      <c r="R4748" s="15" t="s">
        <v>20497</v>
      </c>
      <c r="S4748" s="30" t="s">
        <v>20498</v>
      </c>
      <c r="T4748" s="13"/>
      <c r="XFD4748" s="53">
        <f t="shared" si="74"/>
        <v>40595</v>
      </c>
    </row>
    <row r="4749" spans="1:20 16384:16384" s="19" customFormat="1" ht="36">
      <c r="A4749" s="20" t="s">
        <v>2</v>
      </c>
      <c r="B4749" s="20" t="s">
        <v>3</v>
      </c>
      <c r="C4749" s="22" t="s">
        <v>3130</v>
      </c>
      <c r="D4749" s="15"/>
      <c r="E4749" s="15"/>
      <c r="F4749" s="15"/>
      <c r="G4749" s="20" t="s">
        <v>5</v>
      </c>
      <c r="H4749" s="25">
        <v>40595</v>
      </c>
      <c r="I4749" s="24">
        <v>40595</v>
      </c>
      <c r="J4749" s="20">
        <v>1</v>
      </c>
      <c r="K4749" s="14" t="s">
        <v>237</v>
      </c>
      <c r="L4749" s="14"/>
      <c r="M4749" s="13" t="s">
        <v>1235</v>
      </c>
      <c r="N4749" s="13" t="s">
        <v>7033</v>
      </c>
      <c r="O4749" s="22" t="s">
        <v>545</v>
      </c>
      <c r="P4749" s="15" t="s">
        <v>12418</v>
      </c>
      <c r="Q4749" s="15"/>
      <c r="R4749" s="15" t="s">
        <v>3131</v>
      </c>
      <c r="S4749" s="30" t="s">
        <v>9074</v>
      </c>
      <c r="T4749" s="13"/>
      <c r="XFD4749" s="53">
        <f t="shared" si="74"/>
        <v>40596</v>
      </c>
    </row>
    <row r="4750" spans="1:20 16384:16384" s="19" customFormat="1" ht="409.5">
      <c r="A4750" s="20" t="s">
        <v>2</v>
      </c>
      <c r="B4750" s="20" t="s">
        <v>3</v>
      </c>
      <c r="C4750" s="22" t="s">
        <v>3132</v>
      </c>
      <c r="D4750" s="22" t="s">
        <v>3133</v>
      </c>
      <c r="E4750" s="22"/>
      <c r="F4750" s="22"/>
      <c r="G4750" s="20" t="s">
        <v>5</v>
      </c>
      <c r="H4750" s="25">
        <v>40596</v>
      </c>
      <c r="I4750" s="24">
        <v>40596</v>
      </c>
      <c r="J4750" s="20">
        <v>1</v>
      </c>
      <c r="K4750" s="14" t="s">
        <v>6097</v>
      </c>
      <c r="L4750" s="14"/>
      <c r="M4750" s="13" t="s">
        <v>1235</v>
      </c>
      <c r="N4750" s="13" t="s">
        <v>7033</v>
      </c>
      <c r="O4750" s="22" t="s">
        <v>545</v>
      </c>
      <c r="P4750" s="15" t="s">
        <v>12418</v>
      </c>
      <c r="Q4750" s="15"/>
      <c r="R4750" s="15" t="s">
        <v>20005</v>
      </c>
      <c r="S4750" s="30" t="s">
        <v>548</v>
      </c>
      <c r="T4750" s="13"/>
      <c r="XFD4750" s="53">
        <f t="shared" si="74"/>
        <v>40597</v>
      </c>
    </row>
    <row r="4751" spans="1:20 16384:16384" s="19" customFormat="1" ht="300">
      <c r="A4751" s="20" t="s">
        <v>2</v>
      </c>
      <c r="B4751" s="20" t="s">
        <v>3</v>
      </c>
      <c r="C4751" s="22" t="s">
        <v>3134</v>
      </c>
      <c r="D4751" s="11"/>
      <c r="E4751" s="14"/>
      <c r="F4751" s="11"/>
      <c r="G4751" s="20" t="s">
        <v>5</v>
      </c>
      <c r="H4751" s="25">
        <v>40597</v>
      </c>
      <c r="I4751" s="24">
        <v>40597</v>
      </c>
      <c r="J4751" s="20">
        <v>1</v>
      </c>
      <c r="K4751" s="14" t="s">
        <v>241</v>
      </c>
      <c r="L4751" s="14"/>
      <c r="M4751" s="13" t="s">
        <v>1235</v>
      </c>
      <c r="N4751" s="13" t="s">
        <v>7033</v>
      </c>
      <c r="O4751" s="22" t="s">
        <v>545</v>
      </c>
      <c r="P4751" s="15" t="s">
        <v>12418</v>
      </c>
      <c r="Q4751" s="15"/>
      <c r="R4751" s="15" t="s">
        <v>20140</v>
      </c>
      <c r="S4751" s="30" t="s">
        <v>20499</v>
      </c>
      <c r="T4751" s="13"/>
      <c r="XFD4751" s="53">
        <f t="shared" si="74"/>
        <v>40598</v>
      </c>
    </row>
    <row r="4752" spans="1:20 16384:16384" s="19" customFormat="1" ht="96">
      <c r="A4752" s="20" t="s">
        <v>2</v>
      </c>
      <c r="B4752" s="20" t="s">
        <v>3</v>
      </c>
      <c r="C4752" s="22" t="s">
        <v>549</v>
      </c>
      <c r="D4752" s="15"/>
      <c r="E4752" s="15"/>
      <c r="F4752" s="15"/>
      <c r="G4752" s="20" t="s">
        <v>94</v>
      </c>
      <c r="H4752" s="25">
        <v>40597</v>
      </c>
      <c r="I4752" s="24">
        <v>40597</v>
      </c>
      <c r="J4752" s="20">
        <v>1</v>
      </c>
      <c r="K4752" s="14" t="s">
        <v>1346</v>
      </c>
      <c r="L4752" s="14"/>
      <c r="M4752" s="13" t="s">
        <v>1235</v>
      </c>
      <c r="N4752" s="13" t="s">
        <v>7033</v>
      </c>
      <c r="O4752" s="22" t="s">
        <v>545</v>
      </c>
      <c r="P4752" s="15" t="s">
        <v>1077</v>
      </c>
      <c r="Q4752" s="15"/>
      <c r="R4752" s="15" t="s">
        <v>627</v>
      </c>
      <c r="S4752" s="30" t="s">
        <v>20500</v>
      </c>
      <c r="T4752" s="13"/>
      <c r="XFD4752" s="53">
        <f t="shared" si="74"/>
        <v>40598</v>
      </c>
    </row>
    <row r="4753" spans="1:20 16384:16384" s="19" customFormat="1" ht="409.5">
      <c r="A4753" s="20" t="s">
        <v>2</v>
      </c>
      <c r="B4753" s="20" t="s">
        <v>10</v>
      </c>
      <c r="C4753" s="22" t="s">
        <v>17024</v>
      </c>
      <c r="D4753" s="22"/>
      <c r="E4753" s="22"/>
      <c r="F4753" s="22" t="s">
        <v>12438</v>
      </c>
      <c r="G4753" s="20" t="s">
        <v>5</v>
      </c>
      <c r="H4753" s="25">
        <v>40598</v>
      </c>
      <c r="I4753" s="24">
        <v>40598</v>
      </c>
      <c r="J4753" s="20">
        <v>1</v>
      </c>
      <c r="K4753" s="14" t="s">
        <v>12439</v>
      </c>
      <c r="L4753" s="14"/>
      <c r="M4753" s="13" t="s">
        <v>1235</v>
      </c>
      <c r="N4753" s="13" t="s">
        <v>7033</v>
      </c>
      <c r="O4753" s="22" t="s">
        <v>545</v>
      </c>
      <c r="P4753" s="15" t="s">
        <v>12418</v>
      </c>
      <c r="Q4753" s="15"/>
      <c r="R4753" s="15" t="s">
        <v>20006</v>
      </c>
      <c r="S4753" s="30" t="s">
        <v>20501</v>
      </c>
      <c r="T4753" s="13"/>
      <c r="XFD4753" s="53">
        <f t="shared" si="74"/>
        <v>40599</v>
      </c>
    </row>
    <row r="4754" spans="1:20 16384:16384" s="19" customFormat="1" ht="72">
      <c r="A4754" s="20" t="s">
        <v>2</v>
      </c>
      <c r="B4754" s="20" t="s">
        <v>3</v>
      </c>
      <c r="C4754" s="22" t="s">
        <v>17025</v>
      </c>
      <c r="D4754" s="11"/>
      <c r="E4754" s="14"/>
      <c r="F4754" s="11" t="s">
        <v>12430</v>
      </c>
      <c r="G4754" s="20" t="s">
        <v>5</v>
      </c>
      <c r="H4754" s="25">
        <v>40598</v>
      </c>
      <c r="I4754" s="24">
        <v>40598</v>
      </c>
      <c r="J4754" s="20">
        <v>1</v>
      </c>
      <c r="K4754" s="14" t="s">
        <v>12431</v>
      </c>
      <c r="L4754" s="14"/>
      <c r="M4754" s="13" t="s">
        <v>1235</v>
      </c>
      <c r="N4754" s="13" t="s">
        <v>7033</v>
      </c>
      <c r="O4754" s="22" t="s">
        <v>545</v>
      </c>
      <c r="P4754" s="15" t="s">
        <v>1077</v>
      </c>
      <c r="Q4754" s="15"/>
      <c r="R4754" s="15" t="s">
        <v>20138</v>
      </c>
      <c r="S4754" s="30" t="s">
        <v>9075</v>
      </c>
      <c r="T4754" s="13"/>
      <c r="XFD4754" s="53">
        <f t="shared" si="74"/>
        <v>40599</v>
      </c>
    </row>
    <row r="4755" spans="1:20 16384:16384" s="19" customFormat="1" ht="252">
      <c r="A4755" s="20" t="s">
        <v>2</v>
      </c>
      <c r="B4755" s="20" t="s">
        <v>3</v>
      </c>
      <c r="C4755" s="22" t="s">
        <v>17026</v>
      </c>
      <c r="D4755" s="15"/>
      <c r="E4755" s="15"/>
      <c r="F4755" s="15"/>
      <c r="G4755" s="20" t="s">
        <v>5</v>
      </c>
      <c r="H4755" s="25">
        <v>40599</v>
      </c>
      <c r="I4755" s="24">
        <v>40599</v>
      </c>
      <c r="J4755" s="20">
        <v>1</v>
      </c>
      <c r="K4755" s="14" t="s">
        <v>237</v>
      </c>
      <c r="L4755" s="14"/>
      <c r="M4755" s="13" t="s">
        <v>1235</v>
      </c>
      <c r="N4755" s="13" t="s">
        <v>7033</v>
      </c>
      <c r="O4755" s="22" t="s">
        <v>545</v>
      </c>
      <c r="P4755" s="15" t="s">
        <v>12418</v>
      </c>
      <c r="Q4755" s="15"/>
      <c r="R4755" s="15" t="s">
        <v>20139</v>
      </c>
      <c r="S4755" s="30" t="s">
        <v>17027</v>
      </c>
      <c r="T4755" s="13"/>
      <c r="XFD4755" s="53">
        <f t="shared" si="74"/>
        <v>40600</v>
      </c>
    </row>
    <row r="4756" spans="1:20 16384:16384" s="19" customFormat="1" ht="252">
      <c r="A4756" s="20" t="s">
        <v>2</v>
      </c>
      <c r="B4756" s="20" t="s">
        <v>3</v>
      </c>
      <c r="C4756" s="22" t="s">
        <v>550</v>
      </c>
      <c r="D4756" s="22" t="s">
        <v>17028</v>
      </c>
      <c r="E4756" s="22"/>
      <c r="F4756" s="22" t="s">
        <v>41</v>
      </c>
      <c r="G4756" s="20" t="s">
        <v>5</v>
      </c>
      <c r="H4756" s="25">
        <v>40599</v>
      </c>
      <c r="I4756" s="24">
        <v>40599</v>
      </c>
      <c r="J4756" s="20">
        <v>1</v>
      </c>
      <c r="K4756" s="14" t="s">
        <v>12442</v>
      </c>
      <c r="L4756" s="14"/>
      <c r="M4756" s="13" t="s">
        <v>1235</v>
      </c>
      <c r="N4756" s="13" t="s">
        <v>7033</v>
      </c>
      <c r="O4756" s="22" t="s">
        <v>545</v>
      </c>
      <c r="P4756" s="15" t="s">
        <v>1077</v>
      </c>
      <c r="Q4756" s="15"/>
      <c r="R4756" s="15" t="s">
        <v>20007</v>
      </c>
      <c r="S4756" s="30" t="s">
        <v>20502</v>
      </c>
      <c r="T4756" s="13"/>
      <c r="XFD4756" s="53">
        <f t="shared" si="74"/>
        <v>40600</v>
      </c>
    </row>
    <row r="4757" spans="1:20 16384:16384" s="19" customFormat="1" ht="409.5">
      <c r="A4757" s="20" t="s">
        <v>2</v>
      </c>
      <c r="B4757" s="20" t="s">
        <v>146</v>
      </c>
      <c r="C4757" s="22" t="s">
        <v>3136</v>
      </c>
      <c r="D4757" s="11" t="s">
        <v>3137</v>
      </c>
      <c r="E4757" s="14"/>
      <c r="F4757" s="11" t="s">
        <v>17029</v>
      </c>
      <c r="G4757" s="20" t="s">
        <v>5</v>
      </c>
      <c r="H4757" s="25">
        <v>40600</v>
      </c>
      <c r="I4757" s="24">
        <v>40600</v>
      </c>
      <c r="J4757" s="20">
        <v>1</v>
      </c>
      <c r="K4757" s="14" t="s">
        <v>17029</v>
      </c>
      <c r="L4757" s="14"/>
      <c r="M4757" s="13" t="s">
        <v>1235</v>
      </c>
      <c r="N4757" s="13" t="s">
        <v>7033</v>
      </c>
      <c r="O4757" s="22" t="s">
        <v>545</v>
      </c>
      <c r="P4757" s="15" t="s">
        <v>1077</v>
      </c>
      <c r="Q4757" s="15"/>
      <c r="R4757" s="15" t="s">
        <v>20137</v>
      </c>
      <c r="S4757" s="30" t="s">
        <v>20503</v>
      </c>
      <c r="T4757" s="13"/>
      <c r="XFD4757" s="53">
        <f t="shared" si="74"/>
        <v>40601</v>
      </c>
    </row>
    <row r="4758" spans="1:20 16384:16384" s="19" customFormat="1" ht="348">
      <c r="A4758" s="20" t="s">
        <v>2</v>
      </c>
      <c r="B4758" s="20" t="s">
        <v>3</v>
      </c>
      <c r="C4758" s="22" t="s">
        <v>17030</v>
      </c>
      <c r="D4758" s="15"/>
      <c r="E4758" s="15"/>
      <c r="F4758" s="15"/>
      <c r="G4758" s="20" t="s">
        <v>5</v>
      </c>
      <c r="H4758" s="25">
        <v>40600</v>
      </c>
      <c r="I4758" s="24">
        <v>40600</v>
      </c>
      <c r="J4758" s="20">
        <v>1</v>
      </c>
      <c r="K4758" s="14" t="s">
        <v>6096</v>
      </c>
      <c r="L4758" s="14"/>
      <c r="M4758" s="13" t="s">
        <v>1235</v>
      </c>
      <c r="N4758" s="13" t="s">
        <v>7033</v>
      </c>
      <c r="O4758" s="22" t="s">
        <v>545</v>
      </c>
      <c r="P4758" s="15" t="s">
        <v>12418</v>
      </c>
      <c r="Q4758" s="15"/>
      <c r="R4758" s="15" t="s">
        <v>8308</v>
      </c>
      <c r="S4758" s="30" t="s">
        <v>17031</v>
      </c>
      <c r="T4758" s="13"/>
      <c r="XFD4758" s="53">
        <f t="shared" si="74"/>
        <v>40601</v>
      </c>
    </row>
    <row r="4759" spans="1:20 16384:16384" s="19" customFormat="1" ht="324">
      <c r="A4759" s="20" t="s">
        <v>2</v>
      </c>
      <c r="B4759" s="20" t="s">
        <v>3</v>
      </c>
      <c r="C4759" s="22" t="s">
        <v>17032</v>
      </c>
      <c r="D4759" s="22"/>
      <c r="E4759" s="22"/>
      <c r="F4759" s="22"/>
      <c r="G4759" s="20" t="s">
        <v>5</v>
      </c>
      <c r="H4759" s="25">
        <v>40600</v>
      </c>
      <c r="I4759" s="24">
        <v>40600</v>
      </c>
      <c r="J4759" s="20">
        <v>1</v>
      </c>
      <c r="K4759" s="14" t="s">
        <v>12498</v>
      </c>
      <c r="L4759" s="14"/>
      <c r="M4759" s="13" t="s">
        <v>1235</v>
      </c>
      <c r="N4759" s="13" t="s">
        <v>7033</v>
      </c>
      <c r="O4759" s="22" t="s">
        <v>545</v>
      </c>
      <c r="P4759" s="15" t="s">
        <v>12418</v>
      </c>
      <c r="Q4759" s="15"/>
      <c r="R4759" s="15" t="s">
        <v>20008</v>
      </c>
      <c r="S4759" s="30" t="s">
        <v>3135</v>
      </c>
      <c r="T4759" s="13"/>
      <c r="XFD4759" s="53">
        <f t="shared" si="74"/>
        <v>40601</v>
      </c>
    </row>
    <row r="4760" spans="1:20 16384:16384" s="19" customFormat="1" ht="409.5">
      <c r="A4760" s="20" t="s">
        <v>2</v>
      </c>
      <c r="B4760" s="20" t="s">
        <v>37</v>
      </c>
      <c r="C4760" s="22" t="s">
        <v>17033</v>
      </c>
      <c r="D4760" s="11"/>
      <c r="E4760" s="14"/>
      <c r="F4760" s="11"/>
      <c r="G4760" s="20" t="s">
        <v>94</v>
      </c>
      <c r="H4760" s="25">
        <v>40600</v>
      </c>
      <c r="I4760" s="24">
        <v>40600</v>
      </c>
      <c r="J4760" s="20">
        <v>1</v>
      </c>
      <c r="K4760" s="14" t="s">
        <v>1810</v>
      </c>
      <c r="L4760" s="14"/>
      <c r="M4760" s="13" t="s">
        <v>1235</v>
      </c>
      <c r="N4760" s="13" t="s">
        <v>7033</v>
      </c>
      <c r="O4760" s="22" t="s">
        <v>545</v>
      </c>
      <c r="P4760" s="15" t="s">
        <v>1077</v>
      </c>
      <c r="Q4760" s="15"/>
      <c r="R4760" s="15" t="s">
        <v>20136</v>
      </c>
      <c r="S4760" s="30" t="s">
        <v>20504</v>
      </c>
      <c r="T4760" s="13"/>
      <c r="XFD4760" s="53">
        <f t="shared" si="74"/>
        <v>40601</v>
      </c>
    </row>
    <row r="4761" spans="1:20 16384:16384" s="19" customFormat="1" ht="409.5">
      <c r="A4761" s="20" t="s">
        <v>2</v>
      </c>
      <c r="B4761" s="20" t="s">
        <v>3</v>
      </c>
      <c r="C4761" s="22" t="s">
        <v>17034</v>
      </c>
      <c r="D4761" s="15"/>
      <c r="E4761" s="15"/>
      <c r="F4761" s="15"/>
      <c r="G4761" s="20" t="s">
        <v>5</v>
      </c>
      <c r="H4761" s="25">
        <v>40601</v>
      </c>
      <c r="I4761" s="24">
        <v>40601</v>
      </c>
      <c r="J4761" s="20">
        <v>1</v>
      </c>
      <c r="K4761" s="14" t="s">
        <v>3100</v>
      </c>
      <c r="L4761" s="14"/>
      <c r="M4761" s="13" t="s">
        <v>1235</v>
      </c>
      <c r="N4761" s="13" t="s">
        <v>7033</v>
      </c>
      <c r="O4761" s="22" t="s">
        <v>545</v>
      </c>
      <c r="P4761" s="15" t="s">
        <v>1077</v>
      </c>
      <c r="Q4761" s="15" t="s">
        <v>7808</v>
      </c>
      <c r="R4761" s="15" t="s">
        <v>8464</v>
      </c>
      <c r="S4761" s="30" t="s">
        <v>9077</v>
      </c>
      <c r="T4761" s="13"/>
      <c r="XFD4761" s="53">
        <f t="shared" si="74"/>
        <v>40602</v>
      </c>
    </row>
    <row r="4762" spans="1:20 16384:16384" s="19" customFormat="1" ht="396">
      <c r="A4762" s="20" t="s">
        <v>2</v>
      </c>
      <c r="B4762" s="20" t="s">
        <v>3</v>
      </c>
      <c r="C4762" s="22" t="s">
        <v>17035</v>
      </c>
      <c r="D4762" s="22"/>
      <c r="E4762" s="22"/>
      <c r="F4762" s="22"/>
      <c r="G4762" s="20" t="s">
        <v>5</v>
      </c>
      <c r="H4762" s="25">
        <v>40601</v>
      </c>
      <c r="I4762" s="24">
        <v>40601</v>
      </c>
      <c r="J4762" s="20">
        <v>1</v>
      </c>
      <c r="K4762" s="14" t="s">
        <v>237</v>
      </c>
      <c r="L4762" s="14"/>
      <c r="M4762" s="13" t="s">
        <v>1235</v>
      </c>
      <c r="N4762" s="13" t="s">
        <v>7033</v>
      </c>
      <c r="O4762" s="22" t="s">
        <v>545</v>
      </c>
      <c r="P4762" s="15" t="s">
        <v>12418</v>
      </c>
      <c r="Q4762" s="15"/>
      <c r="R4762" s="15" t="s">
        <v>20009</v>
      </c>
      <c r="S4762" s="30" t="s">
        <v>17036</v>
      </c>
      <c r="T4762" s="13"/>
      <c r="XFD4762" s="53">
        <f t="shared" si="74"/>
        <v>40602</v>
      </c>
    </row>
    <row r="4763" spans="1:20 16384:16384" s="19" customFormat="1" ht="12">
      <c r="A4763" s="20" t="s">
        <v>2</v>
      </c>
      <c r="B4763" s="20" t="s">
        <v>3</v>
      </c>
      <c r="C4763" s="22" t="s">
        <v>1067</v>
      </c>
      <c r="D4763" s="11" t="s">
        <v>17037</v>
      </c>
      <c r="E4763" s="14"/>
      <c r="F4763" s="11"/>
      <c r="G4763" s="20" t="s">
        <v>5</v>
      </c>
      <c r="H4763" s="25">
        <v>40601</v>
      </c>
      <c r="I4763" s="24">
        <v>40601</v>
      </c>
      <c r="J4763" s="20">
        <v>1</v>
      </c>
      <c r="K4763" s="14"/>
      <c r="L4763" s="14"/>
      <c r="M4763" s="13" t="s">
        <v>1235</v>
      </c>
      <c r="N4763" s="13" t="s">
        <v>7033</v>
      </c>
      <c r="O4763" s="22" t="s">
        <v>545</v>
      </c>
      <c r="P4763" s="15" t="s">
        <v>12418</v>
      </c>
      <c r="Q4763" s="15"/>
      <c r="R4763" s="15"/>
      <c r="S4763" s="30"/>
      <c r="T4763" s="13"/>
      <c r="XFD4763" s="53">
        <f t="shared" si="74"/>
        <v>40602</v>
      </c>
    </row>
    <row r="4764" spans="1:20 16384:16384" s="19" customFormat="1" ht="132">
      <c r="A4764" s="20" t="s">
        <v>2</v>
      </c>
      <c r="B4764" s="20" t="s">
        <v>3</v>
      </c>
      <c r="C4764" s="22" t="s">
        <v>17038</v>
      </c>
      <c r="D4764" s="15"/>
      <c r="E4764" s="15"/>
      <c r="F4764" s="15"/>
      <c r="G4764" s="20" t="s">
        <v>5</v>
      </c>
      <c r="H4764" s="25">
        <v>40602</v>
      </c>
      <c r="I4764" s="24">
        <v>40602</v>
      </c>
      <c r="J4764" s="20">
        <v>1</v>
      </c>
      <c r="K4764" s="14" t="s">
        <v>239</v>
      </c>
      <c r="L4764" s="14"/>
      <c r="M4764" s="13" t="s">
        <v>1235</v>
      </c>
      <c r="N4764" s="13" t="s">
        <v>7033</v>
      </c>
      <c r="O4764" s="22" t="s">
        <v>545</v>
      </c>
      <c r="P4764" s="15" t="s">
        <v>12418</v>
      </c>
      <c r="Q4764" s="15"/>
      <c r="R4764" s="15" t="s">
        <v>20135</v>
      </c>
      <c r="S4764" s="30" t="s">
        <v>20505</v>
      </c>
      <c r="T4764" s="13"/>
      <c r="XFD4764" s="53">
        <f t="shared" si="74"/>
        <v>40603</v>
      </c>
    </row>
    <row r="4765" spans="1:20 16384:16384" s="19" customFormat="1" ht="409.5">
      <c r="A4765" s="20" t="s">
        <v>2</v>
      </c>
      <c r="B4765" s="20" t="s">
        <v>146</v>
      </c>
      <c r="C4765" s="22" t="s">
        <v>17039</v>
      </c>
      <c r="D4765" s="11" t="s">
        <v>17040</v>
      </c>
      <c r="E4765" s="14"/>
      <c r="F4765" s="11"/>
      <c r="G4765" s="20" t="s">
        <v>5</v>
      </c>
      <c r="H4765" s="25">
        <v>40603</v>
      </c>
      <c r="I4765" s="24">
        <v>40603</v>
      </c>
      <c r="J4765" s="20">
        <v>1</v>
      </c>
      <c r="K4765" s="14" t="s">
        <v>12443</v>
      </c>
      <c r="L4765" s="14"/>
      <c r="M4765" s="13" t="s">
        <v>1235</v>
      </c>
      <c r="N4765" s="13" t="s">
        <v>7033</v>
      </c>
      <c r="O4765" s="22" t="s">
        <v>545</v>
      </c>
      <c r="P4765" s="15" t="s">
        <v>1077</v>
      </c>
      <c r="Q4765" s="15"/>
      <c r="R4765" s="15" t="s">
        <v>20010</v>
      </c>
      <c r="S4765" s="30" t="s">
        <v>20506</v>
      </c>
      <c r="T4765" s="13"/>
      <c r="XFD4765" s="53">
        <f t="shared" si="74"/>
        <v>40604</v>
      </c>
    </row>
    <row r="4766" spans="1:20 16384:16384" s="19" customFormat="1" ht="108">
      <c r="A4766" s="20" t="s">
        <v>2</v>
      </c>
      <c r="B4766" s="20" t="s">
        <v>3</v>
      </c>
      <c r="C4766" s="22" t="s">
        <v>17041</v>
      </c>
      <c r="D4766" s="22"/>
      <c r="E4766" s="22"/>
      <c r="F4766" s="22"/>
      <c r="G4766" s="20" t="s">
        <v>5</v>
      </c>
      <c r="H4766" s="25">
        <v>40603</v>
      </c>
      <c r="I4766" s="24">
        <v>40603</v>
      </c>
      <c r="J4766" s="20">
        <v>1</v>
      </c>
      <c r="K4766" s="14" t="s">
        <v>15</v>
      </c>
      <c r="L4766" s="14"/>
      <c r="M4766" s="13" t="s">
        <v>1235</v>
      </c>
      <c r="N4766" s="13" t="s">
        <v>7033</v>
      </c>
      <c r="O4766" s="22" t="s">
        <v>545</v>
      </c>
      <c r="P4766" s="15" t="s">
        <v>12418</v>
      </c>
      <c r="Q4766" s="15"/>
      <c r="R4766" s="15" t="s">
        <v>20134</v>
      </c>
      <c r="S4766" s="30" t="s">
        <v>17042</v>
      </c>
      <c r="T4766" s="13"/>
      <c r="XFD4766" s="53">
        <f t="shared" si="74"/>
        <v>40604</v>
      </c>
    </row>
    <row r="4767" spans="1:20 16384:16384" s="19" customFormat="1" ht="288">
      <c r="A4767" s="20" t="s">
        <v>2</v>
      </c>
      <c r="B4767" s="20" t="s">
        <v>3</v>
      </c>
      <c r="C4767" s="22" t="s">
        <v>17043</v>
      </c>
      <c r="D4767" s="15"/>
      <c r="E4767" s="15"/>
      <c r="F4767" s="15"/>
      <c r="G4767" s="20" t="s">
        <v>5</v>
      </c>
      <c r="H4767" s="25">
        <v>40604</v>
      </c>
      <c r="I4767" s="24">
        <v>40604</v>
      </c>
      <c r="J4767" s="20">
        <v>1</v>
      </c>
      <c r="K4767" s="14" t="s">
        <v>6595</v>
      </c>
      <c r="L4767" s="14"/>
      <c r="M4767" s="13" t="s">
        <v>1235</v>
      </c>
      <c r="N4767" s="13" t="s">
        <v>7033</v>
      </c>
      <c r="O4767" s="22" t="s">
        <v>545</v>
      </c>
      <c r="P4767" s="15" t="s">
        <v>12418</v>
      </c>
      <c r="Q4767" s="15"/>
      <c r="R4767" s="15" t="s">
        <v>6445</v>
      </c>
      <c r="S4767" s="30" t="s">
        <v>3138</v>
      </c>
      <c r="T4767" s="13"/>
      <c r="XFD4767" s="53">
        <f t="shared" si="74"/>
        <v>40605</v>
      </c>
    </row>
    <row r="4768" spans="1:20 16384:16384" s="19" customFormat="1" ht="180">
      <c r="A4768" s="20" t="s">
        <v>2</v>
      </c>
      <c r="B4768" s="20" t="s">
        <v>18</v>
      </c>
      <c r="C4768" s="22" t="s">
        <v>3139</v>
      </c>
      <c r="D4768" s="22" t="s">
        <v>3140</v>
      </c>
      <c r="E4768" s="22"/>
      <c r="F4768" s="22"/>
      <c r="G4768" s="20" t="s">
        <v>94</v>
      </c>
      <c r="H4768" s="25">
        <v>40604</v>
      </c>
      <c r="I4768" s="24">
        <v>40604</v>
      </c>
      <c r="J4768" s="20">
        <v>1</v>
      </c>
      <c r="K4768" s="14" t="s">
        <v>15089</v>
      </c>
      <c r="L4768" s="14"/>
      <c r="M4768" s="13" t="s">
        <v>1235</v>
      </c>
      <c r="N4768" s="13" t="s">
        <v>7033</v>
      </c>
      <c r="O4768" s="22" t="s">
        <v>545</v>
      </c>
      <c r="P4768" s="15" t="s">
        <v>1077</v>
      </c>
      <c r="Q4768" s="15"/>
      <c r="R4768" s="15"/>
      <c r="S4768" s="30" t="s">
        <v>20507</v>
      </c>
      <c r="T4768" s="13"/>
      <c r="XFD4768" s="53">
        <f t="shared" si="74"/>
        <v>40605</v>
      </c>
    </row>
    <row r="4769" spans="1:20 16384:16384" s="19" customFormat="1" ht="72">
      <c r="A4769" s="20" t="s">
        <v>2</v>
      </c>
      <c r="B4769" s="20" t="s">
        <v>3</v>
      </c>
      <c r="C4769" s="22" t="s">
        <v>17044</v>
      </c>
      <c r="D4769" s="15"/>
      <c r="E4769" s="15"/>
      <c r="F4769" s="15"/>
      <c r="G4769" s="20" t="s">
        <v>5</v>
      </c>
      <c r="H4769" s="25">
        <v>40605</v>
      </c>
      <c r="I4769" s="24">
        <v>40605</v>
      </c>
      <c r="J4769" s="20">
        <v>1</v>
      </c>
      <c r="K4769" s="14" t="s">
        <v>6097</v>
      </c>
      <c r="L4769" s="14"/>
      <c r="M4769" s="13" t="s">
        <v>1235</v>
      </c>
      <c r="N4769" s="13" t="s">
        <v>7033</v>
      </c>
      <c r="O4769" s="22" t="s">
        <v>545</v>
      </c>
      <c r="P4769" s="15" t="s">
        <v>12418</v>
      </c>
      <c r="Q4769" s="15"/>
      <c r="R4769" s="15" t="s">
        <v>20011</v>
      </c>
      <c r="S4769" s="30" t="s">
        <v>22106</v>
      </c>
      <c r="T4769" s="13"/>
      <c r="XFD4769" s="53">
        <f t="shared" si="74"/>
        <v>40606</v>
      </c>
    </row>
    <row r="4770" spans="1:20 16384:16384" s="19" customFormat="1" ht="409.5">
      <c r="A4770" s="20" t="s">
        <v>2</v>
      </c>
      <c r="B4770" s="20" t="s">
        <v>21</v>
      </c>
      <c r="C4770" s="22" t="s">
        <v>17045</v>
      </c>
      <c r="D4770" s="11" t="s">
        <v>6740</v>
      </c>
      <c r="E4770" s="14"/>
      <c r="F4770" s="11"/>
      <c r="G4770" s="20" t="s">
        <v>51</v>
      </c>
      <c r="H4770" s="25">
        <v>40605</v>
      </c>
      <c r="I4770" s="24">
        <v>40605</v>
      </c>
      <c r="J4770" s="20">
        <v>1</v>
      </c>
      <c r="K4770" s="14" t="s">
        <v>6096</v>
      </c>
      <c r="L4770" s="14"/>
      <c r="M4770" s="13" t="s">
        <v>1235</v>
      </c>
      <c r="N4770" s="13" t="s">
        <v>7033</v>
      </c>
      <c r="O4770" s="22" t="s">
        <v>545</v>
      </c>
      <c r="P4770" s="15" t="s">
        <v>1077</v>
      </c>
      <c r="Q4770" s="15"/>
      <c r="R4770" s="15" t="s">
        <v>8893</v>
      </c>
      <c r="S4770" s="30" t="s">
        <v>9078</v>
      </c>
      <c r="T4770" s="13"/>
      <c r="XFD4770" s="53">
        <f t="shared" si="74"/>
        <v>40606</v>
      </c>
    </row>
    <row r="4771" spans="1:20 16384:16384" s="19" customFormat="1" ht="12">
      <c r="A4771" s="20" t="s">
        <v>2</v>
      </c>
      <c r="B4771" s="20" t="s">
        <v>37</v>
      </c>
      <c r="C4771" s="22" t="s">
        <v>17046</v>
      </c>
      <c r="D4771" s="11" t="s">
        <v>17047</v>
      </c>
      <c r="E4771" s="14"/>
      <c r="F4771" s="11"/>
      <c r="G4771" s="20" t="s">
        <v>5</v>
      </c>
      <c r="H4771" s="25">
        <v>40606</v>
      </c>
      <c r="I4771" s="24">
        <v>40606</v>
      </c>
      <c r="J4771" s="20">
        <v>1</v>
      </c>
      <c r="K4771" s="14" t="s">
        <v>17048</v>
      </c>
      <c r="L4771" s="14"/>
      <c r="M4771" s="13" t="s">
        <v>1235</v>
      </c>
      <c r="N4771" s="13" t="s">
        <v>7033</v>
      </c>
      <c r="O4771" s="22" t="s">
        <v>545</v>
      </c>
      <c r="P4771" s="15" t="s">
        <v>1077</v>
      </c>
      <c r="Q4771" s="15"/>
      <c r="R4771" s="15"/>
      <c r="S4771" s="30"/>
      <c r="T4771" s="13"/>
      <c r="XFD4771" s="53">
        <f t="shared" si="74"/>
        <v>40607</v>
      </c>
    </row>
    <row r="4772" spans="1:20 16384:16384" s="19" customFormat="1" ht="12">
      <c r="A4772" s="20" t="s">
        <v>2</v>
      </c>
      <c r="B4772" s="20" t="s">
        <v>37</v>
      </c>
      <c r="C4772" s="22" t="s">
        <v>17049</v>
      </c>
      <c r="D4772" s="22"/>
      <c r="E4772" s="22"/>
      <c r="F4772" s="22"/>
      <c r="G4772" s="20" t="s">
        <v>5</v>
      </c>
      <c r="H4772" s="25">
        <v>40606</v>
      </c>
      <c r="I4772" s="24">
        <v>40606</v>
      </c>
      <c r="J4772" s="20">
        <v>1</v>
      </c>
      <c r="K4772" s="14" t="s">
        <v>237</v>
      </c>
      <c r="L4772" s="14"/>
      <c r="M4772" s="13" t="s">
        <v>1235</v>
      </c>
      <c r="N4772" s="13" t="s">
        <v>7033</v>
      </c>
      <c r="O4772" s="22" t="s">
        <v>545</v>
      </c>
      <c r="P4772" s="15" t="s">
        <v>12418</v>
      </c>
      <c r="Q4772" s="15"/>
      <c r="R4772" s="15"/>
      <c r="S4772" s="30"/>
      <c r="T4772" s="13"/>
      <c r="XFD4772" s="53">
        <f t="shared" si="74"/>
        <v>40607</v>
      </c>
    </row>
    <row r="4773" spans="1:20 16384:16384" s="19" customFormat="1" ht="228">
      <c r="A4773" s="20" t="s">
        <v>2</v>
      </c>
      <c r="B4773" s="20" t="s">
        <v>3</v>
      </c>
      <c r="C4773" s="22" t="s">
        <v>17050</v>
      </c>
      <c r="D4773" s="22"/>
      <c r="E4773" s="22"/>
      <c r="F4773" s="22"/>
      <c r="G4773" s="20" t="s">
        <v>5</v>
      </c>
      <c r="H4773" s="25">
        <v>40607</v>
      </c>
      <c r="I4773" s="24">
        <v>40607</v>
      </c>
      <c r="J4773" s="20">
        <v>1</v>
      </c>
      <c r="K4773" s="14" t="s">
        <v>237</v>
      </c>
      <c r="L4773" s="14"/>
      <c r="M4773" s="13" t="s">
        <v>1235</v>
      </c>
      <c r="N4773" s="13" t="s">
        <v>7033</v>
      </c>
      <c r="O4773" s="22" t="s">
        <v>545</v>
      </c>
      <c r="P4773" s="15" t="s">
        <v>12418</v>
      </c>
      <c r="Q4773" s="15"/>
      <c r="R4773" s="15" t="s">
        <v>20012</v>
      </c>
      <c r="S4773" s="30" t="s">
        <v>20508</v>
      </c>
      <c r="T4773" s="13"/>
      <c r="XFD4773" s="53">
        <f t="shared" si="74"/>
        <v>40608</v>
      </c>
    </row>
    <row r="4774" spans="1:20 16384:16384" s="19" customFormat="1" ht="312">
      <c r="A4774" s="20" t="s">
        <v>2</v>
      </c>
      <c r="B4774" s="20" t="s">
        <v>3</v>
      </c>
      <c r="C4774" s="22" t="s">
        <v>17051</v>
      </c>
      <c r="D4774" s="15"/>
      <c r="E4774" s="15"/>
      <c r="F4774" s="15"/>
      <c r="G4774" s="20" t="s">
        <v>5</v>
      </c>
      <c r="H4774" s="25">
        <v>40607</v>
      </c>
      <c r="I4774" s="24">
        <v>40607</v>
      </c>
      <c r="J4774" s="20">
        <v>1</v>
      </c>
      <c r="K4774" s="14" t="s">
        <v>6096</v>
      </c>
      <c r="L4774" s="14"/>
      <c r="M4774" s="13" t="s">
        <v>1235</v>
      </c>
      <c r="N4774" s="13" t="s">
        <v>7033</v>
      </c>
      <c r="O4774" s="22" t="s">
        <v>545</v>
      </c>
      <c r="P4774" s="15" t="s">
        <v>12418</v>
      </c>
      <c r="Q4774" s="15"/>
      <c r="R4774" s="15" t="s">
        <v>20510</v>
      </c>
      <c r="S4774" s="30" t="s">
        <v>20509</v>
      </c>
      <c r="T4774" s="13"/>
      <c r="XFD4774" s="53">
        <f t="shared" si="74"/>
        <v>40608</v>
      </c>
    </row>
    <row r="4775" spans="1:20 16384:16384" s="19" customFormat="1" ht="36">
      <c r="A4775" s="20" t="s">
        <v>2</v>
      </c>
      <c r="B4775" s="20" t="s">
        <v>3</v>
      </c>
      <c r="C4775" s="22" t="s">
        <v>1068</v>
      </c>
      <c r="D4775" s="15"/>
      <c r="E4775" s="15"/>
      <c r="F4775" s="15"/>
      <c r="G4775" s="20" t="s">
        <v>94</v>
      </c>
      <c r="H4775" s="25">
        <v>40608</v>
      </c>
      <c r="I4775" s="24">
        <v>40608</v>
      </c>
      <c r="J4775" s="20">
        <v>1</v>
      </c>
      <c r="K4775" s="14" t="s">
        <v>3141</v>
      </c>
      <c r="L4775" s="14"/>
      <c r="M4775" s="13" t="s">
        <v>1235</v>
      </c>
      <c r="N4775" s="13" t="s">
        <v>7033</v>
      </c>
      <c r="O4775" s="22" t="s">
        <v>545</v>
      </c>
      <c r="P4775" s="15" t="s">
        <v>1077</v>
      </c>
      <c r="Q4775" s="15"/>
      <c r="R4775" s="15" t="s">
        <v>18416</v>
      </c>
      <c r="S4775" s="30" t="s">
        <v>9079</v>
      </c>
      <c r="T4775" s="13"/>
      <c r="XFD4775" s="53">
        <f t="shared" si="74"/>
        <v>40609</v>
      </c>
    </row>
    <row r="4776" spans="1:20 16384:16384" s="19" customFormat="1" ht="409.5">
      <c r="A4776" s="20" t="s">
        <v>2</v>
      </c>
      <c r="B4776" s="20" t="s">
        <v>3</v>
      </c>
      <c r="C4776" s="22" t="s">
        <v>17052</v>
      </c>
      <c r="D4776" s="22"/>
      <c r="E4776" s="22"/>
      <c r="F4776" s="22"/>
      <c r="G4776" s="20" t="s">
        <v>5</v>
      </c>
      <c r="H4776" s="25">
        <v>40608</v>
      </c>
      <c r="I4776" s="24">
        <v>40608</v>
      </c>
      <c r="J4776" s="20">
        <v>1</v>
      </c>
      <c r="K4776" s="14" t="s">
        <v>237</v>
      </c>
      <c r="L4776" s="14"/>
      <c r="M4776" s="13" t="s">
        <v>1235</v>
      </c>
      <c r="N4776" s="13" t="s">
        <v>7033</v>
      </c>
      <c r="O4776" s="22" t="s">
        <v>545</v>
      </c>
      <c r="P4776" s="15" t="s">
        <v>12418</v>
      </c>
      <c r="Q4776" s="15"/>
      <c r="R4776" s="15" t="s">
        <v>20013</v>
      </c>
      <c r="S4776" s="30" t="s">
        <v>17053</v>
      </c>
      <c r="T4776" s="13"/>
      <c r="XFD4776" s="53">
        <f t="shared" si="74"/>
        <v>40609</v>
      </c>
    </row>
    <row r="4777" spans="1:20 16384:16384" s="19" customFormat="1" ht="240">
      <c r="A4777" s="20" t="s">
        <v>2</v>
      </c>
      <c r="B4777" s="20" t="s">
        <v>3</v>
      </c>
      <c r="C4777" s="22" t="s">
        <v>17054</v>
      </c>
      <c r="D4777" s="11"/>
      <c r="E4777" s="14"/>
      <c r="F4777" s="11"/>
      <c r="G4777" s="20" t="s">
        <v>5</v>
      </c>
      <c r="H4777" s="25">
        <v>40608</v>
      </c>
      <c r="I4777" s="24">
        <v>40608</v>
      </c>
      <c r="J4777" s="20">
        <v>1</v>
      </c>
      <c r="K4777" s="14" t="s">
        <v>241</v>
      </c>
      <c r="L4777" s="14"/>
      <c r="M4777" s="13" t="s">
        <v>1235</v>
      </c>
      <c r="N4777" s="13" t="s">
        <v>7033</v>
      </c>
      <c r="O4777" s="22" t="s">
        <v>545</v>
      </c>
      <c r="P4777" s="15" t="s">
        <v>12418</v>
      </c>
      <c r="Q4777" s="15"/>
      <c r="R4777" s="15" t="s">
        <v>20511</v>
      </c>
      <c r="S4777" s="30" t="s">
        <v>20512</v>
      </c>
      <c r="T4777" s="13"/>
      <c r="XFD4777" s="53">
        <f t="shared" si="74"/>
        <v>40609</v>
      </c>
    </row>
    <row r="4778" spans="1:20 16384:16384" s="19" customFormat="1" ht="24">
      <c r="A4778" s="20" t="s">
        <v>2</v>
      </c>
      <c r="B4778" s="20" t="s">
        <v>3</v>
      </c>
      <c r="C4778" s="22" t="s">
        <v>3142</v>
      </c>
      <c r="D4778" s="15"/>
      <c r="E4778" s="15"/>
      <c r="F4778" s="15" t="s">
        <v>17055</v>
      </c>
      <c r="G4778" s="20" t="s">
        <v>94</v>
      </c>
      <c r="H4778" s="25">
        <v>40609</v>
      </c>
      <c r="I4778" s="24">
        <v>40610</v>
      </c>
      <c r="J4778" s="20">
        <v>2</v>
      </c>
      <c r="K4778" s="14" t="s">
        <v>12444</v>
      </c>
      <c r="L4778" s="14"/>
      <c r="M4778" s="13" t="s">
        <v>1235</v>
      </c>
      <c r="N4778" s="13" t="s">
        <v>7033</v>
      </c>
      <c r="O4778" s="22" t="s">
        <v>545</v>
      </c>
      <c r="P4778" s="15" t="s">
        <v>1077</v>
      </c>
      <c r="Q4778" s="15"/>
      <c r="R4778" s="15" t="s">
        <v>20133</v>
      </c>
      <c r="S4778" s="30" t="s">
        <v>20513</v>
      </c>
      <c r="T4778" s="13"/>
      <c r="XFD4778" s="53">
        <f t="shared" si="74"/>
        <v>40612</v>
      </c>
    </row>
    <row r="4779" spans="1:20 16384:16384" s="19" customFormat="1" ht="348">
      <c r="A4779" s="20" t="s">
        <v>2</v>
      </c>
      <c r="B4779" s="20" t="s">
        <v>3</v>
      </c>
      <c r="C4779" s="22" t="s">
        <v>17056</v>
      </c>
      <c r="D4779" s="11"/>
      <c r="E4779" s="14"/>
      <c r="F4779" s="11"/>
      <c r="G4779" s="20" t="s">
        <v>5</v>
      </c>
      <c r="H4779" s="25">
        <v>40609</v>
      </c>
      <c r="I4779" s="24">
        <v>40609</v>
      </c>
      <c r="J4779" s="20">
        <v>1</v>
      </c>
      <c r="K4779" s="14" t="s">
        <v>6096</v>
      </c>
      <c r="L4779" s="14"/>
      <c r="M4779" s="13" t="s">
        <v>1235</v>
      </c>
      <c r="N4779" s="13" t="s">
        <v>7033</v>
      </c>
      <c r="O4779" s="22" t="s">
        <v>545</v>
      </c>
      <c r="P4779" s="15" t="s">
        <v>12418</v>
      </c>
      <c r="Q4779" s="15"/>
      <c r="R4779" s="15" t="s">
        <v>20014</v>
      </c>
      <c r="S4779" s="30" t="s">
        <v>20514</v>
      </c>
      <c r="T4779" s="13"/>
      <c r="XFD4779" s="53">
        <f t="shared" si="74"/>
        <v>40610</v>
      </c>
    </row>
    <row r="4780" spans="1:20 16384:16384" s="19" customFormat="1" ht="120">
      <c r="A4780" s="20" t="s">
        <v>2</v>
      </c>
      <c r="B4780" s="20" t="s">
        <v>3</v>
      </c>
      <c r="C4780" s="22" t="s">
        <v>17057</v>
      </c>
      <c r="D4780" s="11" t="s">
        <v>17058</v>
      </c>
      <c r="E4780" s="14"/>
      <c r="F4780" s="11" t="s">
        <v>12426</v>
      </c>
      <c r="G4780" s="20" t="s">
        <v>5</v>
      </c>
      <c r="H4780" s="25">
        <v>40611</v>
      </c>
      <c r="I4780" s="24">
        <v>40611</v>
      </c>
      <c r="J4780" s="20">
        <v>1</v>
      </c>
      <c r="K4780" s="14" t="s">
        <v>12427</v>
      </c>
      <c r="L4780" s="14"/>
      <c r="M4780" s="13" t="s">
        <v>1235</v>
      </c>
      <c r="N4780" s="13" t="s">
        <v>7033</v>
      </c>
      <c r="O4780" s="22" t="s">
        <v>545</v>
      </c>
      <c r="P4780" s="15" t="s">
        <v>1077</v>
      </c>
      <c r="Q4780" s="15"/>
      <c r="R4780" s="15" t="s">
        <v>8309</v>
      </c>
      <c r="S4780" s="30" t="s">
        <v>9080</v>
      </c>
      <c r="T4780" s="13"/>
      <c r="XFD4780" s="53">
        <f t="shared" si="74"/>
        <v>40612</v>
      </c>
    </row>
    <row r="4781" spans="1:20 16384:16384" s="19" customFormat="1" ht="84">
      <c r="A4781" s="20" t="s">
        <v>2</v>
      </c>
      <c r="B4781" s="20" t="s">
        <v>505</v>
      </c>
      <c r="C4781" s="22" t="s">
        <v>17059</v>
      </c>
      <c r="D4781" s="22" t="s">
        <v>17060</v>
      </c>
      <c r="E4781" s="22"/>
      <c r="F4781" s="22"/>
      <c r="G4781" s="20" t="s">
        <v>5</v>
      </c>
      <c r="H4781" s="25">
        <v>40611</v>
      </c>
      <c r="I4781" s="24">
        <v>40611</v>
      </c>
      <c r="J4781" s="20">
        <v>1</v>
      </c>
      <c r="K4781" s="14" t="s">
        <v>12454</v>
      </c>
      <c r="L4781" s="14"/>
      <c r="M4781" s="13" t="s">
        <v>1235</v>
      </c>
      <c r="N4781" s="13" t="s">
        <v>7033</v>
      </c>
      <c r="O4781" s="22" t="s">
        <v>545</v>
      </c>
      <c r="P4781" s="15" t="s">
        <v>12418</v>
      </c>
      <c r="Q4781" s="15"/>
      <c r="R4781" s="15" t="s">
        <v>20132</v>
      </c>
      <c r="S4781" s="30" t="s">
        <v>9081</v>
      </c>
      <c r="T4781" s="13"/>
      <c r="XFD4781" s="53">
        <f t="shared" si="74"/>
        <v>40612</v>
      </c>
    </row>
    <row r="4782" spans="1:20 16384:16384" s="19" customFormat="1" ht="156">
      <c r="A4782" s="20" t="s">
        <v>2</v>
      </c>
      <c r="B4782" s="20" t="s">
        <v>21</v>
      </c>
      <c r="C4782" s="22" t="s">
        <v>17061</v>
      </c>
      <c r="D4782" s="15"/>
      <c r="E4782" s="15"/>
      <c r="F4782" s="15"/>
      <c r="G4782" s="20" t="s">
        <v>5</v>
      </c>
      <c r="H4782" s="25">
        <v>40612</v>
      </c>
      <c r="I4782" s="24">
        <v>40612</v>
      </c>
      <c r="J4782" s="20">
        <v>1</v>
      </c>
      <c r="K4782" s="14" t="s">
        <v>12420</v>
      </c>
      <c r="L4782" s="14"/>
      <c r="M4782" s="13" t="s">
        <v>1235</v>
      </c>
      <c r="N4782" s="13" t="s">
        <v>7033</v>
      </c>
      <c r="O4782" s="22" t="s">
        <v>545</v>
      </c>
      <c r="P4782" s="15" t="s">
        <v>1077</v>
      </c>
      <c r="Q4782" s="15"/>
      <c r="R4782" s="15" t="s">
        <v>20015</v>
      </c>
      <c r="S4782" s="30" t="s">
        <v>20515</v>
      </c>
      <c r="T4782" s="13"/>
      <c r="XFD4782" s="53">
        <f t="shared" si="74"/>
        <v>40613</v>
      </c>
    </row>
    <row r="4783" spans="1:20 16384:16384" s="19" customFormat="1" ht="24">
      <c r="A4783" s="20" t="s">
        <v>2</v>
      </c>
      <c r="B4783" s="20" t="s">
        <v>3</v>
      </c>
      <c r="C4783" s="22" t="s">
        <v>17062</v>
      </c>
      <c r="D4783" s="22" t="s">
        <v>12472</v>
      </c>
      <c r="E4783" s="22"/>
      <c r="F4783" s="22"/>
      <c r="G4783" s="20" t="s">
        <v>51</v>
      </c>
      <c r="H4783" s="25">
        <v>40612</v>
      </c>
      <c r="I4783" s="24">
        <v>40612</v>
      </c>
      <c r="J4783" s="20">
        <v>1</v>
      </c>
      <c r="K4783" s="14" t="s">
        <v>12420</v>
      </c>
      <c r="L4783" s="14"/>
      <c r="M4783" s="13" t="s">
        <v>1235</v>
      </c>
      <c r="N4783" s="13" t="s">
        <v>7033</v>
      </c>
      <c r="O4783" s="22" t="s">
        <v>545</v>
      </c>
      <c r="P4783" s="15" t="s">
        <v>1077</v>
      </c>
      <c r="Q4783" s="15"/>
      <c r="R4783" s="15" t="s">
        <v>402</v>
      </c>
      <c r="S4783" s="30" t="s">
        <v>20516</v>
      </c>
      <c r="T4783" s="13"/>
      <c r="XFD4783" s="53">
        <f t="shared" si="74"/>
        <v>40613</v>
      </c>
    </row>
    <row r="4784" spans="1:20 16384:16384" s="19" customFormat="1" ht="228">
      <c r="A4784" s="20" t="s">
        <v>2</v>
      </c>
      <c r="B4784" s="20" t="s">
        <v>3</v>
      </c>
      <c r="C4784" s="22" t="s">
        <v>17063</v>
      </c>
      <c r="D4784" s="11"/>
      <c r="E4784" s="14"/>
      <c r="F4784" s="11" t="s">
        <v>17064</v>
      </c>
      <c r="G4784" s="20" t="s">
        <v>5</v>
      </c>
      <c r="H4784" s="25">
        <v>40612</v>
      </c>
      <c r="I4784" s="24">
        <v>40612</v>
      </c>
      <c r="J4784" s="20">
        <v>1</v>
      </c>
      <c r="K4784" s="14" t="s">
        <v>6595</v>
      </c>
      <c r="L4784" s="14"/>
      <c r="M4784" s="13" t="s">
        <v>1235</v>
      </c>
      <c r="N4784" s="13" t="s">
        <v>7033</v>
      </c>
      <c r="O4784" s="22" t="s">
        <v>545</v>
      </c>
      <c r="P4784" s="15" t="s">
        <v>12418</v>
      </c>
      <c r="Q4784" s="15"/>
      <c r="R4784" s="15" t="s">
        <v>20131</v>
      </c>
      <c r="S4784" s="30" t="s">
        <v>20517</v>
      </c>
      <c r="T4784" s="13"/>
      <c r="XFD4784" s="53">
        <f t="shared" si="74"/>
        <v>40613</v>
      </c>
    </row>
    <row r="4785" spans="1:20 16384:16384" s="19" customFormat="1" ht="24">
      <c r="A4785" s="20" t="s">
        <v>2</v>
      </c>
      <c r="B4785" s="20" t="s">
        <v>3</v>
      </c>
      <c r="C4785" s="22" t="s">
        <v>17065</v>
      </c>
      <c r="D4785" s="15" t="s">
        <v>3143</v>
      </c>
      <c r="E4785" s="15"/>
      <c r="F4785" s="15" t="s">
        <v>12430</v>
      </c>
      <c r="G4785" s="20" t="s">
        <v>51</v>
      </c>
      <c r="H4785" s="25">
        <v>40613</v>
      </c>
      <c r="I4785" s="24">
        <v>40613</v>
      </c>
      <c r="J4785" s="20">
        <v>1</v>
      </c>
      <c r="K4785" s="14" t="s">
        <v>12431</v>
      </c>
      <c r="L4785" s="14"/>
      <c r="M4785" s="13" t="s">
        <v>1235</v>
      </c>
      <c r="N4785" s="13" t="s">
        <v>7033</v>
      </c>
      <c r="O4785" s="22" t="s">
        <v>545</v>
      </c>
      <c r="P4785" s="15" t="s">
        <v>1077</v>
      </c>
      <c r="Q4785" s="15"/>
      <c r="R4785" s="15" t="s">
        <v>20016</v>
      </c>
      <c r="S4785" s="30" t="s">
        <v>20518</v>
      </c>
      <c r="T4785" s="13"/>
      <c r="XFD4785" s="53">
        <f t="shared" si="74"/>
        <v>40614</v>
      </c>
    </row>
    <row r="4786" spans="1:20 16384:16384" s="19" customFormat="1" ht="204">
      <c r="A4786" s="20" t="s">
        <v>2</v>
      </c>
      <c r="B4786" s="20" t="s">
        <v>3</v>
      </c>
      <c r="C4786" s="22" t="s">
        <v>17066</v>
      </c>
      <c r="D4786" s="22"/>
      <c r="E4786" s="22"/>
      <c r="F4786" s="22"/>
      <c r="G4786" s="20" t="s">
        <v>5</v>
      </c>
      <c r="H4786" s="25">
        <v>40613</v>
      </c>
      <c r="I4786" s="24">
        <v>40613</v>
      </c>
      <c r="J4786" s="20">
        <v>1</v>
      </c>
      <c r="K4786" s="14" t="s">
        <v>240</v>
      </c>
      <c r="L4786" s="14"/>
      <c r="M4786" s="13" t="s">
        <v>1235</v>
      </c>
      <c r="N4786" s="13" t="s">
        <v>7033</v>
      </c>
      <c r="O4786" s="22" t="s">
        <v>545</v>
      </c>
      <c r="P4786" s="15" t="s">
        <v>12418</v>
      </c>
      <c r="Q4786" s="15"/>
      <c r="R4786" s="15" t="s">
        <v>20017</v>
      </c>
      <c r="S4786" s="30" t="s">
        <v>20519</v>
      </c>
      <c r="T4786" s="13"/>
      <c r="XFD4786" s="53">
        <f t="shared" si="74"/>
        <v>40614</v>
      </c>
    </row>
    <row r="4787" spans="1:20 16384:16384" s="19" customFormat="1" ht="409.5">
      <c r="A4787" s="20" t="s">
        <v>2</v>
      </c>
      <c r="B4787" s="20" t="s">
        <v>3</v>
      </c>
      <c r="C4787" s="22" t="s">
        <v>17067</v>
      </c>
      <c r="D4787" s="22"/>
      <c r="E4787" s="22"/>
      <c r="F4787" s="22"/>
      <c r="G4787" s="20" t="s">
        <v>5</v>
      </c>
      <c r="H4787" s="25">
        <v>40614</v>
      </c>
      <c r="I4787" s="24">
        <v>40614</v>
      </c>
      <c r="J4787" s="20">
        <v>1</v>
      </c>
      <c r="K4787" s="14" t="s">
        <v>17068</v>
      </c>
      <c r="L4787" s="14"/>
      <c r="M4787" s="13" t="s">
        <v>1235</v>
      </c>
      <c r="N4787" s="13" t="s">
        <v>7033</v>
      </c>
      <c r="O4787" s="22" t="s">
        <v>545</v>
      </c>
      <c r="P4787" s="15" t="s">
        <v>12418</v>
      </c>
      <c r="Q4787" s="15"/>
      <c r="R4787" s="15" t="s">
        <v>20520</v>
      </c>
      <c r="S4787" s="30" t="s">
        <v>20521</v>
      </c>
      <c r="T4787" s="13"/>
      <c r="XFD4787" s="53">
        <f t="shared" si="74"/>
        <v>40615</v>
      </c>
    </row>
    <row r="4788" spans="1:20 16384:16384" s="19" customFormat="1" ht="409.5">
      <c r="A4788" s="20" t="s">
        <v>2</v>
      </c>
      <c r="B4788" s="20" t="s">
        <v>21</v>
      </c>
      <c r="C4788" s="22" t="s">
        <v>17069</v>
      </c>
      <c r="D4788" s="15"/>
      <c r="E4788" s="15"/>
      <c r="F4788" s="15" t="s">
        <v>17070</v>
      </c>
      <c r="G4788" s="20" t="s">
        <v>5</v>
      </c>
      <c r="H4788" s="25">
        <v>40614</v>
      </c>
      <c r="I4788" s="24">
        <v>40614</v>
      </c>
      <c r="J4788" s="20">
        <v>1</v>
      </c>
      <c r="K4788" s="14" t="s">
        <v>1900</v>
      </c>
      <c r="L4788" s="14"/>
      <c r="M4788" s="13" t="s">
        <v>1235</v>
      </c>
      <c r="N4788" s="13" t="s">
        <v>7033</v>
      </c>
      <c r="O4788" s="22" t="s">
        <v>545</v>
      </c>
      <c r="P4788" s="15" t="s">
        <v>1077</v>
      </c>
      <c r="Q4788" s="15"/>
      <c r="R4788" s="15" t="s">
        <v>20018</v>
      </c>
      <c r="S4788" s="30" t="s">
        <v>9082</v>
      </c>
      <c r="T4788" s="13"/>
      <c r="XFD4788" s="53">
        <f t="shared" si="74"/>
        <v>40615</v>
      </c>
    </row>
    <row r="4789" spans="1:20 16384:16384" s="19" customFormat="1" ht="409.5">
      <c r="A4789" s="20" t="s">
        <v>2</v>
      </c>
      <c r="B4789" s="20" t="s">
        <v>21</v>
      </c>
      <c r="C4789" s="22" t="s">
        <v>3144</v>
      </c>
      <c r="D4789" s="11" t="s">
        <v>3145</v>
      </c>
      <c r="E4789" s="14"/>
      <c r="F4789" s="11" t="s">
        <v>17071</v>
      </c>
      <c r="G4789" s="20" t="s">
        <v>5</v>
      </c>
      <c r="H4789" s="25">
        <v>40614</v>
      </c>
      <c r="I4789" s="24">
        <v>40614</v>
      </c>
      <c r="J4789" s="20">
        <v>1</v>
      </c>
      <c r="K4789" s="14" t="s">
        <v>17072</v>
      </c>
      <c r="L4789" s="14"/>
      <c r="M4789" s="13" t="s">
        <v>1235</v>
      </c>
      <c r="N4789" s="13" t="s">
        <v>7033</v>
      </c>
      <c r="O4789" s="22" t="s">
        <v>545</v>
      </c>
      <c r="P4789" s="15" t="s">
        <v>1077</v>
      </c>
      <c r="Q4789" s="15"/>
      <c r="R4789" s="15" t="s">
        <v>6446</v>
      </c>
      <c r="S4789" s="30" t="s">
        <v>9083</v>
      </c>
      <c r="T4789" s="13"/>
      <c r="XFD4789" s="53">
        <f t="shared" si="74"/>
        <v>40615</v>
      </c>
    </row>
    <row r="4790" spans="1:20 16384:16384" s="19" customFormat="1" ht="132">
      <c r="A4790" s="20" t="s">
        <v>2</v>
      </c>
      <c r="B4790" s="20" t="s">
        <v>3</v>
      </c>
      <c r="C4790" s="22" t="s">
        <v>17073</v>
      </c>
      <c r="D4790" s="11"/>
      <c r="E4790" s="14"/>
      <c r="F4790" s="11"/>
      <c r="G4790" s="20" t="s">
        <v>5</v>
      </c>
      <c r="H4790" s="25">
        <v>40614</v>
      </c>
      <c r="I4790" s="24">
        <v>40614</v>
      </c>
      <c r="J4790" s="20">
        <v>1</v>
      </c>
      <c r="K4790" s="14" t="s">
        <v>2029</v>
      </c>
      <c r="L4790" s="14"/>
      <c r="M4790" s="13" t="s">
        <v>1235</v>
      </c>
      <c r="N4790" s="13" t="s">
        <v>7033</v>
      </c>
      <c r="O4790" s="22" t="s">
        <v>545</v>
      </c>
      <c r="P4790" s="15" t="s">
        <v>12418</v>
      </c>
      <c r="Q4790" s="15"/>
      <c r="R4790" s="15" t="s">
        <v>20130</v>
      </c>
      <c r="S4790" s="30" t="s">
        <v>17074</v>
      </c>
      <c r="T4790" s="13"/>
      <c r="XFD4790" s="53">
        <f t="shared" si="74"/>
        <v>40615</v>
      </c>
    </row>
    <row r="4791" spans="1:20 16384:16384" s="19" customFormat="1" ht="132">
      <c r="A4791" s="20" t="s">
        <v>2</v>
      </c>
      <c r="B4791" s="20" t="s">
        <v>3</v>
      </c>
      <c r="C4791" s="22" t="s">
        <v>1137</v>
      </c>
      <c r="D4791" s="22" t="s">
        <v>17075</v>
      </c>
      <c r="E4791" s="22"/>
      <c r="F4791" s="22"/>
      <c r="G4791" s="20" t="s">
        <v>94</v>
      </c>
      <c r="H4791" s="25">
        <v>40615</v>
      </c>
      <c r="I4791" s="24">
        <v>40615</v>
      </c>
      <c r="J4791" s="20">
        <v>1</v>
      </c>
      <c r="K4791" s="14" t="s">
        <v>12491</v>
      </c>
      <c r="L4791" s="14"/>
      <c r="M4791" s="13" t="s">
        <v>1235</v>
      </c>
      <c r="N4791" s="13" t="s">
        <v>7033</v>
      </c>
      <c r="O4791" s="22" t="s">
        <v>545</v>
      </c>
      <c r="P4791" s="15" t="s">
        <v>1077</v>
      </c>
      <c r="Q4791" s="15"/>
      <c r="R4791" s="15" t="s">
        <v>20019</v>
      </c>
      <c r="S4791" s="30" t="s">
        <v>20522</v>
      </c>
      <c r="T4791" s="13"/>
      <c r="XFD4791" s="53">
        <f t="shared" si="74"/>
        <v>40616</v>
      </c>
    </row>
    <row r="4792" spans="1:20 16384:16384" s="19" customFormat="1" ht="264">
      <c r="A4792" s="20" t="s">
        <v>2</v>
      </c>
      <c r="B4792" s="20" t="s">
        <v>18</v>
      </c>
      <c r="C4792" s="22" t="s">
        <v>17076</v>
      </c>
      <c r="D4792" s="11" t="s">
        <v>17077</v>
      </c>
      <c r="E4792" s="14"/>
      <c r="F4792" s="11"/>
      <c r="G4792" s="20" t="s">
        <v>94</v>
      </c>
      <c r="H4792" s="25">
        <v>40615</v>
      </c>
      <c r="I4792" s="24">
        <v>40616</v>
      </c>
      <c r="J4792" s="20">
        <v>2</v>
      </c>
      <c r="K4792" s="14" t="s">
        <v>1260</v>
      </c>
      <c r="L4792" s="14"/>
      <c r="M4792" s="13" t="s">
        <v>1235</v>
      </c>
      <c r="N4792" s="13" t="s">
        <v>7033</v>
      </c>
      <c r="O4792" s="22" t="s">
        <v>545</v>
      </c>
      <c r="P4792" s="15" t="s">
        <v>1077</v>
      </c>
      <c r="Q4792" s="15"/>
      <c r="R4792" s="15"/>
      <c r="S4792" s="30" t="s">
        <v>20523</v>
      </c>
      <c r="T4792" s="13"/>
      <c r="XFD4792" s="53">
        <f t="shared" si="74"/>
        <v>40618</v>
      </c>
    </row>
    <row r="4793" spans="1:20 16384:16384" s="19" customFormat="1" ht="120">
      <c r="A4793" s="20" t="s">
        <v>2</v>
      </c>
      <c r="B4793" s="20" t="s">
        <v>3</v>
      </c>
      <c r="C4793" s="22" t="s">
        <v>17078</v>
      </c>
      <c r="D4793" s="15"/>
      <c r="E4793" s="15"/>
      <c r="F4793" s="15"/>
      <c r="G4793" s="20" t="s">
        <v>5</v>
      </c>
      <c r="H4793" s="25">
        <v>40615</v>
      </c>
      <c r="I4793" s="24">
        <v>40615</v>
      </c>
      <c r="J4793" s="20">
        <v>1</v>
      </c>
      <c r="K4793" s="14" t="s">
        <v>6096</v>
      </c>
      <c r="L4793" s="14"/>
      <c r="M4793" s="13" t="s">
        <v>1235</v>
      </c>
      <c r="N4793" s="13" t="s">
        <v>7033</v>
      </c>
      <c r="O4793" s="22" t="s">
        <v>545</v>
      </c>
      <c r="P4793" s="15" t="s">
        <v>12418</v>
      </c>
      <c r="Q4793" s="15"/>
      <c r="R4793" s="15" t="s">
        <v>20129</v>
      </c>
      <c r="S4793" s="30" t="s">
        <v>20525</v>
      </c>
      <c r="T4793" s="13"/>
      <c r="XFD4793" s="53">
        <f t="shared" si="74"/>
        <v>40616</v>
      </c>
    </row>
    <row r="4794" spans="1:20 16384:16384" s="19" customFormat="1" ht="12">
      <c r="A4794" s="20" t="s">
        <v>2</v>
      </c>
      <c r="B4794" s="20" t="s">
        <v>18</v>
      </c>
      <c r="C4794" s="22" t="s">
        <v>17079</v>
      </c>
      <c r="D4794" s="15"/>
      <c r="E4794" s="15"/>
      <c r="F4794" s="15" t="s">
        <v>16104</v>
      </c>
      <c r="G4794" s="20" t="s">
        <v>5</v>
      </c>
      <c r="H4794" s="25">
        <v>40615</v>
      </c>
      <c r="I4794" s="24">
        <v>40615</v>
      </c>
      <c r="J4794" s="20">
        <v>1</v>
      </c>
      <c r="K4794" s="14" t="s">
        <v>16104</v>
      </c>
      <c r="L4794" s="14"/>
      <c r="M4794" s="13" t="s">
        <v>1235</v>
      </c>
      <c r="N4794" s="13" t="s">
        <v>7033</v>
      </c>
      <c r="O4794" s="22" t="s">
        <v>545</v>
      </c>
      <c r="P4794" s="15" t="s">
        <v>12428</v>
      </c>
      <c r="Q4794" s="15"/>
      <c r="R4794" s="15"/>
      <c r="S4794" s="30"/>
      <c r="T4794" s="13"/>
      <c r="XFD4794" s="53">
        <f t="shared" si="74"/>
        <v>40616</v>
      </c>
    </row>
    <row r="4795" spans="1:20 16384:16384" s="19" customFormat="1" ht="72">
      <c r="A4795" s="20" t="s">
        <v>2</v>
      </c>
      <c r="B4795" s="20" t="s">
        <v>3</v>
      </c>
      <c r="C4795" s="22" t="s">
        <v>17080</v>
      </c>
      <c r="D4795" s="22" t="s">
        <v>17081</v>
      </c>
      <c r="E4795" s="22"/>
      <c r="F4795" s="22"/>
      <c r="G4795" s="20" t="s">
        <v>5</v>
      </c>
      <c r="H4795" s="25">
        <v>40615</v>
      </c>
      <c r="I4795" s="24">
        <v>40615</v>
      </c>
      <c r="J4795" s="20">
        <v>1</v>
      </c>
      <c r="K4795" s="14" t="s">
        <v>12477</v>
      </c>
      <c r="L4795" s="14"/>
      <c r="M4795" s="13" t="s">
        <v>1235</v>
      </c>
      <c r="N4795" s="13" t="s">
        <v>7033</v>
      </c>
      <c r="O4795" s="22" t="s">
        <v>545</v>
      </c>
      <c r="P4795" s="15" t="s">
        <v>12418</v>
      </c>
      <c r="Q4795" s="15"/>
      <c r="R4795" s="15" t="s">
        <v>385</v>
      </c>
      <c r="S4795" s="30" t="s">
        <v>20524</v>
      </c>
      <c r="T4795" s="13"/>
      <c r="XFD4795" s="53">
        <f t="shared" si="74"/>
        <v>40616</v>
      </c>
    </row>
    <row r="4796" spans="1:20 16384:16384" s="19" customFormat="1" ht="96">
      <c r="A4796" s="20" t="s">
        <v>2</v>
      </c>
      <c r="B4796" s="20" t="s">
        <v>3</v>
      </c>
      <c r="C4796" s="22" t="s">
        <v>17082</v>
      </c>
      <c r="D4796" s="22"/>
      <c r="E4796" s="22"/>
      <c r="F4796" s="22"/>
      <c r="G4796" s="20" t="s">
        <v>5</v>
      </c>
      <c r="H4796" s="25">
        <v>40617</v>
      </c>
      <c r="I4796" s="24">
        <v>40617</v>
      </c>
      <c r="J4796" s="20">
        <v>1</v>
      </c>
      <c r="K4796" s="14" t="s">
        <v>939</v>
      </c>
      <c r="L4796" s="14"/>
      <c r="M4796" s="13" t="s">
        <v>1235</v>
      </c>
      <c r="N4796" s="13" t="s">
        <v>7033</v>
      </c>
      <c r="O4796" s="22" t="s">
        <v>545</v>
      </c>
      <c r="P4796" s="15" t="s">
        <v>12418</v>
      </c>
      <c r="Q4796" s="15"/>
      <c r="R4796" s="15" t="s">
        <v>20020</v>
      </c>
      <c r="S4796" s="30" t="s">
        <v>20526</v>
      </c>
      <c r="T4796" s="13"/>
      <c r="XFD4796" s="53">
        <f t="shared" si="74"/>
        <v>40618</v>
      </c>
    </row>
    <row r="4797" spans="1:20 16384:16384" s="19" customFormat="1" ht="216">
      <c r="A4797" s="20" t="s">
        <v>2</v>
      </c>
      <c r="B4797" s="20" t="s">
        <v>3</v>
      </c>
      <c r="C4797" s="22" t="s">
        <v>17083</v>
      </c>
      <c r="D4797" s="15" t="s">
        <v>17084</v>
      </c>
      <c r="E4797" s="15"/>
      <c r="F4797" s="15" t="s">
        <v>2012</v>
      </c>
      <c r="G4797" s="20" t="s">
        <v>5</v>
      </c>
      <c r="H4797" s="25">
        <v>40617</v>
      </c>
      <c r="I4797" s="24">
        <v>40617</v>
      </c>
      <c r="J4797" s="20">
        <v>1</v>
      </c>
      <c r="K4797" s="14" t="s">
        <v>2012</v>
      </c>
      <c r="L4797" s="14"/>
      <c r="M4797" s="13" t="s">
        <v>1235</v>
      </c>
      <c r="N4797" s="13" t="s">
        <v>7033</v>
      </c>
      <c r="O4797" s="22" t="s">
        <v>545</v>
      </c>
      <c r="P4797" s="15" t="s">
        <v>1077</v>
      </c>
      <c r="Q4797" s="15"/>
      <c r="R4797" s="15" t="s">
        <v>15034</v>
      </c>
      <c r="S4797" s="30" t="s">
        <v>20527</v>
      </c>
      <c r="T4797" s="13"/>
      <c r="XFD4797" s="53">
        <f t="shared" si="74"/>
        <v>40618</v>
      </c>
    </row>
    <row r="4798" spans="1:20 16384:16384" s="19" customFormat="1" ht="24">
      <c r="A4798" s="20" t="s">
        <v>2</v>
      </c>
      <c r="B4798" s="20" t="s">
        <v>37</v>
      </c>
      <c r="C4798" s="22" t="s">
        <v>17085</v>
      </c>
      <c r="D4798" s="11"/>
      <c r="E4798" s="14"/>
      <c r="F4798" s="11"/>
      <c r="G4798" s="20" t="s">
        <v>5</v>
      </c>
      <c r="H4798" s="25">
        <v>40617</v>
      </c>
      <c r="I4798" s="24">
        <v>40617</v>
      </c>
      <c r="J4798" s="20">
        <v>1</v>
      </c>
      <c r="K4798" s="14" t="s">
        <v>17086</v>
      </c>
      <c r="L4798" s="14"/>
      <c r="M4798" s="13" t="s">
        <v>1235</v>
      </c>
      <c r="N4798" s="13" t="s">
        <v>7033</v>
      </c>
      <c r="O4798" s="22" t="s">
        <v>545</v>
      </c>
      <c r="P4798" s="15" t="s">
        <v>12428</v>
      </c>
      <c r="Q4798" s="15"/>
      <c r="R4798" s="15"/>
      <c r="S4798" s="30"/>
      <c r="T4798" s="13"/>
      <c r="XFD4798" s="53">
        <f t="shared" si="74"/>
        <v>40618</v>
      </c>
    </row>
    <row r="4799" spans="1:20 16384:16384" s="19" customFormat="1" ht="409.5">
      <c r="A4799" s="20" t="s">
        <v>2</v>
      </c>
      <c r="B4799" s="20" t="s">
        <v>37</v>
      </c>
      <c r="C4799" s="22" t="s">
        <v>17087</v>
      </c>
      <c r="D4799" s="22"/>
      <c r="E4799" s="22"/>
      <c r="F4799" s="22"/>
      <c r="G4799" s="20" t="s">
        <v>5</v>
      </c>
      <c r="H4799" s="25">
        <v>40618</v>
      </c>
      <c r="I4799" s="24">
        <v>40618</v>
      </c>
      <c r="J4799" s="20">
        <v>1</v>
      </c>
      <c r="K4799" s="14" t="s">
        <v>12483</v>
      </c>
      <c r="L4799" s="14"/>
      <c r="M4799" s="13" t="s">
        <v>1235</v>
      </c>
      <c r="N4799" s="13" t="s">
        <v>7033</v>
      </c>
      <c r="O4799" s="22" t="s">
        <v>545</v>
      </c>
      <c r="P4799" s="15" t="s">
        <v>1077</v>
      </c>
      <c r="Q4799" s="15"/>
      <c r="R4799" s="15" t="s">
        <v>20528</v>
      </c>
      <c r="S4799" s="30" t="s">
        <v>20529</v>
      </c>
      <c r="T4799" s="13"/>
      <c r="XFD4799" s="53">
        <f t="shared" si="74"/>
        <v>40619</v>
      </c>
    </row>
    <row r="4800" spans="1:20 16384:16384" s="19" customFormat="1" ht="12">
      <c r="A4800" s="20" t="s">
        <v>2</v>
      </c>
      <c r="B4800" s="20" t="s">
        <v>146</v>
      </c>
      <c r="C4800" s="22" t="s">
        <v>17088</v>
      </c>
      <c r="D4800" s="15"/>
      <c r="E4800" s="15"/>
      <c r="F4800" s="15" t="s">
        <v>8035</v>
      </c>
      <c r="G4800" s="20" t="s">
        <v>5</v>
      </c>
      <c r="H4800" s="25">
        <v>40618</v>
      </c>
      <c r="I4800" s="24">
        <v>40622</v>
      </c>
      <c r="J4800" s="20">
        <v>4</v>
      </c>
      <c r="K4800" s="14" t="s">
        <v>8035</v>
      </c>
      <c r="L4800" s="14"/>
      <c r="M4800" s="13" t="s">
        <v>1235</v>
      </c>
      <c r="N4800" s="13" t="s">
        <v>7033</v>
      </c>
      <c r="O4800" s="22" t="s">
        <v>545</v>
      </c>
      <c r="P4800" s="15" t="s">
        <v>12424</v>
      </c>
      <c r="Q4800" s="15"/>
      <c r="R4800" s="15" t="s">
        <v>15349</v>
      </c>
      <c r="S4800" s="30"/>
      <c r="T4800" s="13"/>
      <c r="XFD4800" s="53">
        <f t="shared" si="74"/>
        <v>40626</v>
      </c>
    </row>
    <row r="4801" spans="1:20 16384:16384" s="19" customFormat="1" ht="84">
      <c r="A4801" s="20" t="s">
        <v>2</v>
      </c>
      <c r="B4801" s="20" t="s">
        <v>3</v>
      </c>
      <c r="C4801" s="22" t="s">
        <v>3146</v>
      </c>
      <c r="D4801" s="11"/>
      <c r="E4801" s="14"/>
      <c r="F4801" s="11" t="s">
        <v>3147</v>
      </c>
      <c r="G4801" s="20" t="s">
        <v>5</v>
      </c>
      <c r="H4801" s="25">
        <v>40618</v>
      </c>
      <c r="I4801" s="24">
        <v>40618</v>
      </c>
      <c r="J4801" s="20">
        <v>1</v>
      </c>
      <c r="K4801" s="14" t="s">
        <v>15</v>
      </c>
      <c r="L4801" s="14"/>
      <c r="M4801" s="13" t="s">
        <v>1235</v>
      </c>
      <c r="N4801" s="13" t="s">
        <v>7033</v>
      </c>
      <c r="O4801" s="22" t="s">
        <v>545</v>
      </c>
      <c r="P4801" s="15" t="s">
        <v>12418</v>
      </c>
      <c r="Q4801" s="15"/>
      <c r="R4801" s="15" t="s">
        <v>20021</v>
      </c>
      <c r="S4801" s="30" t="s">
        <v>17089</v>
      </c>
      <c r="T4801" s="13"/>
      <c r="XFD4801" s="53">
        <f t="shared" si="74"/>
        <v>40619</v>
      </c>
    </row>
    <row r="4802" spans="1:20 16384:16384" s="19" customFormat="1" ht="408">
      <c r="A4802" s="20" t="s">
        <v>2</v>
      </c>
      <c r="B4802" s="20" t="s">
        <v>21</v>
      </c>
      <c r="C4802" s="22" t="s">
        <v>17090</v>
      </c>
      <c r="D4802" s="11"/>
      <c r="E4802" s="14"/>
      <c r="F4802" s="11"/>
      <c r="G4802" s="20" t="s">
        <v>5</v>
      </c>
      <c r="H4802" s="25">
        <v>40619</v>
      </c>
      <c r="I4802" s="24">
        <v>40619</v>
      </c>
      <c r="J4802" s="20">
        <v>1</v>
      </c>
      <c r="K4802" s="14" t="s">
        <v>15</v>
      </c>
      <c r="L4802" s="14"/>
      <c r="M4802" s="13" t="s">
        <v>1235</v>
      </c>
      <c r="N4802" s="13" t="s">
        <v>7033</v>
      </c>
      <c r="O4802" s="22" t="s">
        <v>545</v>
      </c>
      <c r="P4802" s="15" t="s">
        <v>1077</v>
      </c>
      <c r="Q4802" s="15"/>
      <c r="R4802" s="15" t="s">
        <v>20530</v>
      </c>
      <c r="S4802" s="30" t="s">
        <v>20531</v>
      </c>
      <c r="T4802" s="13"/>
      <c r="XFD4802" s="53">
        <f t="shared" si="74"/>
        <v>40620</v>
      </c>
    </row>
    <row r="4803" spans="1:20 16384:16384" s="19" customFormat="1" ht="108">
      <c r="A4803" s="20" t="s">
        <v>2</v>
      </c>
      <c r="B4803" s="20" t="s">
        <v>3</v>
      </c>
      <c r="C4803" s="22" t="s">
        <v>17091</v>
      </c>
      <c r="D4803" s="15"/>
      <c r="E4803" s="15"/>
      <c r="F4803" s="15"/>
      <c r="G4803" s="20" t="s">
        <v>5</v>
      </c>
      <c r="H4803" s="25">
        <v>40619</v>
      </c>
      <c r="I4803" s="24">
        <v>40619</v>
      </c>
      <c r="J4803" s="20">
        <v>1</v>
      </c>
      <c r="K4803" s="14" t="s">
        <v>15</v>
      </c>
      <c r="L4803" s="14"/>
      <c r="M4803" s="13" t="s">
        <v>1235</v>
      </c>
      <c r="N4803" s="13" t="s">
        <v>7033</v>
      </c>
      <c r="O4803" s="22" t="s">
        <v>545</v>
      </c>
      <c r="P4803" s="15" t="s">
        <v>12418</v>
      </c>
      <c r="Q4803" s="15"/>
      <c r="R4803" s="15" t="s">
        <v>6566</v>
      </c>
      <c r="S4803" s="30" t="s">
        <v>17092</v>
      </c>
      <c r="T4803" s="13"/>
      <c r="XFD4803" s="53">
        <f t="shared" si="74"/>
        <v>40620</v>
      </c>
    </row>
    <row r="4804" spans="1:20 16384:16384" s="19" customFormat="1" ht="409.5">
      <c r="A4804" s="20" t="s">
        <v>2</v>
      </c>
      <c r="B4804" s="20" t="s">
        <v>3</v>
      </c>
      <c r="C4804" s="22" t="s">
        <v>17093</v>
      </c>
      <c r="D4804" s="22" t="s">
        <v>17094</v>
      </c>
      <c r="E4804" s="22"/>
      <c r="F4804" s="22" t="s">
        <v>3106</v>
      </c>
      <c r="G4804" s="20" t="s">
        <v>5</v>
      </c>
      <c r="H4804" s="25">
        <v>40620</v>
      </c>
      <c r="I4804" s="24">
        <v>40620</v>
      </c>
      <c r="J4804" s="20">
        <v>1</v>
      </c>
      <c r="K4804" s="14" t="s">
        <v>3106</v>
      </c>
      <c r="L4804" s="14"/>
      <c r="M4804" s="13" t="s">
        <v>1235</v>
      </c>
      <c r="N4804" s="13" t="s">
        <v>7033</v>
      </c>
      <c r="O4804" s="22" t="s">
        <v>545</v>
      </c>
      <c r="P4804" s="15" t="s">
        <v>1077</v>
      </c>
      <c r="Q4804" s="15"/>
      <c r="R4804" s="15" t="s">
        <v>20128</v>
      </c>
      <c r="S4804" s="30" t="s">
        <v>8540</v>
      </c>
      <c r="T4804" s="13"/>
      <c r="XFD4804" s="53">
        <f t="shared" si="74"/>
        <v>40621</v>
      </c>
    </row>
    <row r="4805" spans="1:20 16384:16384" s="19" customFormat="1" ht="228">
      <c r="A4805" s="20" t="s">
        <v>2</v>
      </c>
      <c r="B4805" s="20" t="s">
        <v>3</v>
      </c>
      <c r="C4805" s="22" t="s">
        <v>17095</v>
      </c>
      <c r="D4805" s="11"/>
      <c r="E4805" s="14"/>
      <c r="F4805" s="11"/>
      <c r="G4805" s="20" t="s">
        <v>5</v>
      </c>
      <c r="H4805" s="25">
        <v>40620</v>
      </c>
      <c r="I4805" s="24">
        <v>40620</v>
      </c>
      <c r="J4805" s="20">
        <v>1</v>
      </c>
      <c r="K4805" s="14" t="s">
        <v>12420</v>
      </c>
      <c r="L4805" s="14"/>
      <c r="M4805" s="13" t="s">
        <v>1235</v>
      </c>
      <c r="N4805" s="13" t="s">
        <v>7033</v>
      </c>
      <c r="O4805" s="22" t="s">
        <v>545</v>
      </c>
      <c r="P4805" s="15" t="s">
        <v>12418</v>
      </c>
      <c r="Q4805" s="15"/>
      <c r="R4805" s="15" t="s">
        <v>627</v>
      </c>
      <c r="S4805" s="30" t="s">
        <v>20532</v>
      </c>
      <c r="T4805" s="13"/>
      <c r="XFD4805" s="53">
        <f t="shared" ref="XFD4805:XFD4868" si="75">SUM(I4805:XFC4805)</f>
        <v>40621</v>
      </c>
    </row>
    <row r="4806" spans="1:20 16384:16384" s="19" customFormat="1" ht="24">
      <c r="A4806" s="20" t="s">
        <v>2</v>
      </c>
      <c r="B4806" s="20" t="s">
        <v>3</v>
      </c>
      <c r="C4806" s="22" t="s">
        <v>7551</v>
      </c>
      <c r="D4806" s="22"/>
      <c r="E4806" s="22"/>
      <c r="F4806" s="22"/>
      <c r="G4806" s="20" t="s">
        <v>5</v>
      </c>
      <c r="H4806" s="25">
        <v>40621</v>
      </c>
      <c r="I4806" s="24">
        <v>40621</v>
      </c>
      <c r="J4806" s="20">
        <v>1</v>
      </c>
      <c r="K4806" s="14" t="s">
        <v>12420</v>
      </c>
      <c r="L4806" s="14"/>
      <c r="M4806" s="13" t="s">
        <v>1235</v>
      </c>
      <c r="N4806" s="13" t="s">
        <v>7033</v>
      </c>
      <c r="O4806" s="22" t="s">
        <v>545</v>
      </c>
      <c r="P4806" s="15" t="s">
        <v>12418</v>
      </c>
      <c r="Q4806" s="15"/>
      <c r="R4806" s="15" t="s">
        <v>20022</v>
      </c>
      <c r="S4806" s="30" t="s">
        <v>20533</v>
      </c>
      <c r="T4806" s="13"/>
      <c r="XFD4806" s="53">
        <f t="shared" si="75"/>
        <v>40622</v>
      </c>
    </row>
    <row r="4807" spans="1:20 16384:16384" s="19" customFormat="1" ht="276">
      <c r="A4807" s="20" t="s">
        <v>2</v>
      </c>
      <c r="B4807" s="20" t="s">
        <v>3</v>
      </c>
      <c r="C4807" s="22" t="s">
        <v>17096</v>
      </c>
      <c r="D4807" s="15" t="s">
        <v>17097</v>
      </c>
      <c r="E4807" s="15"/>
      <c r="F4807" s="15" t="s">
        <v>1761</v>
      </c>
      <c r="G4807" s="20" t="s">
        <v>5</v>
      </c>
      <c r="H4807" s="25">
        <v>40621</v>
      </c>
      <c r="I4807" s="24">
        <v>40621</v>
      </c>
      <c r="J4807" s="20">
        <v>1</v>
      </c>
      <c r="K4807" s="14" t="s">
        <v>241</v>
      </c>
      <c r="L4807" s="14"/>
      <c r="M4807" s="13" t="s">
        <v>1235</v>
      </c>
      <c r="N4807" s="13" t="s">
        <v>7033</v>
      </c>
      <c r="O4807" s="22" t="s">
        <v>545</v>
      </c>
      <c r="P4807" s="15" t="s">
        <v>1077</v>
      </c>
      <c r="Q4807" s="15"/>
      <c r="R4807" s="15" t="s">
        <v>20127</v>
      </c>
      <c r="S4807" s="30" t="s">
        <v>20534</v>
      </c>
      <c r="T4807" s="13"/>
      <c r="XFD4807" s="53">
        <f t="shared" si="75"/>
        <v>40622</v>
      </c>
    </row>
    <row r="4808" spans="1:20 16384:16384" s="19" customFormat="1" ht="72">
      <c r="A4808" s="20" t="s">
        <v>2</v>
      </c>
      <c r="B4808" s="20" t="s">
        <v>3</v>
      </c>
      <c r="C4808" s="22" t="s">
        <v>17098</v>
      </c>
      <c r="D4808" s="11"/>
      <c r="E4808" s="14"/>
      <c r="F4808" s="11" t="s">
        <v>17099</v>
      </c>
      <c r="G4808" s="20" t="s">
        <v>94</v>
      </c>
      <c r="H4808" s="25">
        <v>40621</v>
      </c>
      <c r="I4808" s="24">
        <v>40621</v>
      </c>
      <c r="J4808" s="20">
        <v>1</v>
      </c>
      <c r="K4808" s="14" t="s">
        <v>17100</v>
      </c>
      <c r="L4808" s="14"/>
      <c r="M4808" s="13" t="s">
        <v>1235</v>
      </c>
      <c r="N4808" s="13" t="s">
        <v>7033</v>
      </c>
      <c r="O4808" s="22" t="s">
        <v>545</v>
      </c>
      <c r="P4808" s="15" t="s">
        <v>1077</v>
      </c>
      <c r="Q4808" s="15"/>
      <c r="R4808" s="15" t="s">
        <v>20023</v>
      </c>
      <c r="S4808" s="30" t="s">
        <v>17101</v>
      </c>
      <c r="T4808" s="13"/>
      <c r="XFD4808" s="53">
        <f t="shared" si="75"/>
        <v>40622</v>
      </c>
    </row>
    <row r="4809" spans="1:20 16384:16384" s="19" customFormat="1" ht="192">
      <c r="A4809" s="20" t="s">
        <v>2</v>
      </c>
      <c r="B4809" s="20" t="s">
        <v>3</v>
      </c>
      <c r="C4809" s="22" t="s">
        <v>6117</v>
      </c>
      <c r="D4809" s="22" t="s">
        <v>17102</v>
      </c>
      <c r="E4809" s="15"/>
      <c r="F4809" s="15"/>
      <c r="G4809" s="20" t="s">
        <v>5</v>
      </c>
      <c r="H4809" s="25">
        <v>40622</v>
      </c>
      <c r="I4809" s="24">
        <v>40622</v>
      </c>
      <c r="J4809" s="20">
        <v>1</v>
      </c>
      <c r="K4809" s="14" t="s">
        <v>6096</v>
      </c>
      <c r="L4809" s="14"/>
      <c r="M4809" s="13" t="s">
        <v>1235</v>
      </c>
      <c r="N4809" s="13" t="s">
        <v>7033</v>
      </c>
      <c r="O4809" s="22" t="s">
        <v>545</v>
      </c>
      <c r="P4809" s="15" t="s">
        <v>12418</v>
      </c>
      <c r="Q4809" s="15"/>
      <c r="R4809" s="15" t="s">
        <v>20024</v>
      </c>
      <c r="S4809" s="30" t="s">
        <v>20536</v>
      </c>
      <c r="T4809" s="13"/>
      <c r="XFD4809" s="53">
        <f t="shared" si="75"/>
        <v>40623</v>
      </c>
    </row>
    <row r="4810" spans="1:20 16384:16384" s="19" customFormat="1" ht="409.5">
      <c r="A4810" s="20" t="s">
        <v>2</v>
      </c>
      <c r="B4810" s="20" t="s">
        <v>21</v>
      </c>
      <c r="C4810" s="11" t="s">
        <v>17103</v>
      </c>
      <c r="D4810" s="22" t="s">
        <v>6715</v>
      </c>
      <c r="E4810" s="14"/>
      <c r="F4810" s="11" t="s">
        <v>17104</v>
      </c>
      <c r="G4810" s="20" t="s">
        <v>5</v>
      </c>
      <c r="H4810" s="25">
        <v>40622</v>
      </c>
      <c r="I4810" s="24">
        <v>40622</v>
      </c>
      <c r="J4810" s="20">
        <v>1</v>
      </c>
      <c r="K4810" s="14" t="s">
        <v>17104</v>
      </c>
      <c r="L4810" s="14"/>
      <c r="M4810" s="13" t="s">
        <v>1235</v>
      </c>
      <c r="N4810" s="13" t="s">
        <v>7033</v>
      </c>
      <c r="O4810" s="22" t="s">
        <v>545</v>
      </c>
      <c r="P4810" s="15" t="s">
        <v>1077</v>
      </c>
      <c r="Q4810" s="15"/>
      <c r="R4810" s="15" t="s">
        <v>17105</v>
      </c>
      <c r="S4810" s="30" t="s">
        <v>20535</v>
      </c>
      <c r="T4810" s="13"/>
      <c r="XFD4810" s="53">
        <f t="shared" si="75"/>
        <v>40623</v>
      </c>
    </row>
    <row r="4811" spans="1:20 16384:16384" s="19" customFormat="1" ht="409.5">
      <c r="A4811" s="20" t="s">
        <v>2</v>
      </c>
      <c r="B4811" s="20" t="s">
        <v>3</v>
      </c>
      <c r="C4811" s="22" t="s">
        <v>17106</v>
      </c>
      <c r="D4811" s="14"/>
      <c r="E4811" s="22"/>
      <c r="F4811" s="22" t="s">
        <v>17107</v>
      </c>
      <c r="G4811" s="20" t="s">
        <v>5</v>
      </c>
      <c r="H4811" s="25">
        <v>40622</v>
      </c>
      <c r="I4811" s="24">
        <v>40622</v>
      </c>
      <c r="J4811" s="20">
        <v>1</v>
      </c>
      <c r="K4811" s="14" t="s">
        <v>2029</v>
      </c>
      <c r="L4811" s="14"/>
      <c r="M4811" s="13" t="s">
        <v>1235</v>
      </c>
      <c r="N4811" s="13" t="s">
        <v>7033</v>
      </c>
      <c r="O4811" s="22" t="s">
        <v>545</v>
      </c>
      <c r="P4811" s="15" t="s">
        <v>12418</v>
      </c>
      <c r="Q4811" s="15"/>
      <c r="R4811" s="15" t="s">
        <v>20025</v>
      </c>
      <c r="S4811" s="30" t="s">
        <v>17108</v>
      </c>
      <c r="T4811" s="13"/>
      <c r="XFD4811" s="53">
        <f t="shared" si="75"/>
        <v>40623</v>
      </c>
    </row>
    <row r="4812" spans="1:20 16384:16384" s="19" customFormat="1" ht="409.5">
      <c r="A4812" s="20" t="s">
        <v>2</v>
      </c>
      <c r="B4812" s="20" t="s">
        <v>37</v>
      </c>
      <c r="C4812" s="22" t="s">
        <v>3149</v>
      </c>
      <c r="D4812" s="22"/>
      <c r="E4812" s="22"/>
      <c r="F4812" s="22"/>
      <c r="G4812" s="20" t="s">
        <v>5</v>
      </c>
      <c r="H4812" s="25">
        <v>40623</v>
      </c>
      <c r="I4812" s="24">
        <v>40623</v>
      </c>
      <c r="J4812" s="20">
        <v>1</v>
      </c>
      <c r="K4812" s="14" t="s">
        <v>2271</v>
      </c>
      <c r="L4812" s="14"/>
      <c r="M4812" s="13" t="s">
        <v>1235</v>
      </c>
      <c r="N4812" s="13" t="s">
        <v>7033</v>
      </c>
      <c r="O4812" s="22" t="s">
        <v>545</v>
      </c>
      <c r="P4812" s="15" t="s">
        <v>12418</v>
      </c>
      <c r="Q4812" s="15"/>
      <c r="R4812" s="15" t="s">
        <v>12452</v>
      </c>
      <c r="S4812" s="30" t="s">
        <v>20537</v>
      </c>
      <c r="T4812" s="13"/>
      <c r="XFD4812" s="53">
        <f t="shared" si="75"/>
        <v>40624</v>
      </c>
    </row>
    <row r="4813" spans="1:20 16384:16384" s="19" customFormat="1" ht="96">
      <c r="A4813" s="20" t="s">
        <v>2</v>
      </c>
      <c r="B4813" s="20" t="s">
        <v>3</v>
      </c>
      <c r="C4813" s="22" t="s">
        <v>17109</v>
      </c>
      <c r="D4813" s="15" t="s">
        <v>17110</v>
      </c>
      <c r="E4813" s="15"/>
      <c r="F4813" s="15" t="s">
        <v>17111</v>
      </c>
      <c r="G4813" s="20" t="s">
        <v>5</v>
      </c>
      <c r="H4813" s="25">
        <v>40623</v>
      </c>
      <c r="I4813" s="24">
        <v>40623</v>
      </c>
      <c r="J4813" s="20">
        <v>1</v>
      </c>
      <c r="K4813" s="14" t="s">
        <v>15</v>
      </c>
      <c r="L4813" s="14"/>
      <c r="M4813" s="13" t="s">
        <v>1235</v>
      </c>
      <c r="N4813" s="13" t="s">
        <v>7033</v>
      </c>
      <c r="O4813" s="22" t="s">
        <v>545</v>
      </c>
      <c r="P4813" s="15" t="s">
        <v>1077</v>
      </c>
      <c r="Q4813" s="15"/>
      <c r="R4813" s="15" t="s">
        <v>20126</v>
      </c>
      <c r="S4813" s="30" t="s">
        <v>3148</v>
      </c>
      <c r="T4813" s="13"/>
      <c r="XFD4813" s="53">
        <f t="shared" si="75"/>
        <v>40624</v>
      </c>
    </row>
    <row r="4814" spans="1:20 16384:16384" s="19" customFormat="1" ht="409.5">
      <c r="A4814" s="20" t="s">
        <v>2</v>
      </c>
      <c r="B4814" s="20" t="s">
        <v>21</v>
      </c>
      <c r="C4814" s="22" t="s">
        <v>17112</v>
      </c>
      <c r="D4814" s="15"/>
      <c r="E4814" s="15"/>
      <c r="F4814" s="15" t="s">
        <v>8112</v>
      </c>
      <c r="G4814" s="20" t="s">
        <v>5</v>
      </c>
      <c r="H4814" s="25">
        <v>40624</v>
      </c>
      <c r="I4814" s="24">
        <v>40624</v>
      </c>
      <c r="J4814" s="20">
        <v>1</v>
      </c>
      <c r="K4814" s="14" t="s">
        <v>17113</v>
      </c>
      <c r="L4814" s="14"/>
      <c r="M4814" s="13" t="s">
        <v>1235</v>
      </c>
      <c r="N4814" s="13" t="s">
        <v>7033</v>
      </c>
      <c r="O4814" s="22" t="s">
        <v>545</v>
      </c>
      <c r="P4814" s="15" t="s">
        <v>1077</v>
      </c>
      <c r="Q4814" s="15"/>
      <c r="R4814" s="15" t="s">
        <v>20026</v>
      </c>
      <c r="S4814" s="30" t="s">
        <v>9084</v>
      </c>
      <c r="T4814" s="13"/>
      <c r="XFD4814" s="53">
        <f t="shared" si="75"/>
        <v>40625</v>
      </c>
    </row>
    <row r="4815" spans="1:20 16384:16384" s="19" customFormat="1" ht="264">
      <c r="A4815" s="20" t="s">
        <v>2</v>
      </c>
      <c r="B4815" s="20" t="s">
        <v>3</v>
      </c>
      <c r="C4815" s="22" t="s">
        <v>3150</v>
      </c>
      <c r="D4815" s="11"/>
      <c r="E4815" s="14"/>
      <c r="F4815" s="11"/>
      <c r="G4815" s="20" t="s">
        <v>5</v>
      </c>
      <c r="H4815" s="25">
        <v>40624</v>
      </c>
      <c r="I4815" s="24">
        <v>40624</v>
      </c>
      <c r="J4815" s="20">
        <v>1</v>
      </c>
      <c r="K4815" s="14" t="s">
        <v>6097</v>
      </c>
      <c r="L4815" s="14"/>
      <c r="M4815" s="13" t="s">
        <v>1235</v>
      </c>
      <c r="N4815" s="13" t="s">
        <v>7033</v>
      </c>
      <c r="O4815" s="22" t="s">
        <v>545</v>
      </c>
      <c r="P4815" s="15" t="s">
        <v>12418</v>
      </c>
      <c r="Q4815" s="15"/>
      <c r="R4815" s="15" t="s">
        <v>20538</v>
      </c>
      <c r="S4815" s="30" t="s">
        <v>20539</v>
      </c>
      <c r="T4815" s="13"/>
      <c r="XFD4815" s="53">
        <f t="shared" si="75"/>
        <v>40625</v>
      </c>
    </row>
    <row r="4816" spans="1:20 16384:16384" s="19" customFormat="1" ht="252">
      <c r="A4816" s="20" t="s">
        <v>2</v>
      </c>
      <c r="B4816" s="20" t="s">
        <v>3</v>
      </c>
      <c r="C4816" s="22" t="s">
        <v>17114</v>
      </c>
      <c r="D4816" s="22" t="s">
        <v>17115</v>
      </c>
      <c r="E4816" s="22"/>
      <c r="F4816" s="22" t="s">
        <v>12437</v>
      </c>
      <c r="G4816" s="20" t="s">
        <v>5</v>
      </c>
      <c r="H4816" s="25">
        <v>40625</v>
      </c>
      <c r="I4816" s="24">
        <v>40625</v>
      </c>
      <c r="J4816" s="20">
        <v>1</v>
      </c>
      <c r="K4816" s="14" t="s">
        <v>12437</v>
      </c>
      <c r="L4816" s="14"/>
      <c r="M4816" s="13" t="s">
        <v>1235</v>
      </c>
      <c r="N4816" s="13" t="s">
        <v>7033</v>
      </c>
      <c r="O4816" s="22" t="s">
        <v>545</v>
      </c>
      <c r="P4816" s="15" t="s">
        <v>12418</v>
      </c>
      <c r="Q4816" s="15"/>
      <c r="R4816" s="15" t="s">
        <v>20125</v>
      </c>
      <c r="S4816" s="30" t="s">
        <v>20540</v>
      </c>
      <c r="T4816" s="13"/>
      <c r="XFD4816" s="53">
        <f t="shared" si="75"/>
        <v>40626</v>
      </c>
    </row>
    <row r="4817" spans="1:20 16384:16384" s="19" customFormat="1" ht="60">
      <c r="A4817" s="20" t="s">
        <v>2</v>
      </c>
      <c r="B4817" s="20" t="s">
        <v>3</v>
      </c>
      <c r="C4817" s="22" t="s">
        <v>17116</v>
      </c>
      <c r="D4817" s="15"/>
      <c r="E4817" s="15"/>
      <c r="F4817" s="15" t="s">
        <v>12430</v>
      </c>
      <c r="G4817" s="20" t="s">
        <v>51</v>
      </c>
      <c r="H4817" s="25">
        <v>40626</v>
      </c>
      <c r="I4817" s="24">
        <v>40626</v>
      </c>
      <c r="J4817" s="20">
        <v>1</v>
      </c>
      <c r="K4817" s="14" t="s">
        <v>12431</v>
      </c>
      <c r="L4817" s="14"/>
      <c r="M4817" s="13" t="s">
        <v>1235</v>
      </c>
      <c r="N4817" s="13" t="s">
        <v>7033</v>
      </c>
      <c r="O4817" s="22" t="s">
        <v>545</v>
      </c>
      <c r="P4817" s="15" t="s">
        <v>1077</v>
      </c>
      <c r="Q4817" s="15"/>
      <c r="R4817" s="15" t="s">
        <v>20027</v>
      </c>
      <c r="S4817" s="30" t="s">
        <v>20541</v>
      </c>
      <c r="T4817" s="13"/>
      <c r="XFD4817" s="53">
        <f t="shared" si="75"/>
        <v>40627</v>
      </c>
    </row>
    <row r="4818" spans="1:20 16384:16384" s="19" customFormat="1" ht="84">
      <c r="A4818" s="20" t="s">
        <v>2</v>
      </c>
      <c r="B4818" s="20" t="s">
        <v>505</v>
      </c>
      <c r="C4818" s="22" t="s">
        <v>17117</v>
      </c>
      <c r="D4818" s="11" t="s">
        <v>16016</v>
      </c>
      <c r="E4818" s="14"/>
      <c r="F4818" s="11" t="s">
        <v>17118</v>
      </c>
      <c r="G4818" s="20" t="s">
        <v>94</v>
      </c>
      <c r="H4818" s="25">
        <v>40626</v>
      </c>
      <c r="I4818" s="24">
        <v>40626</v>
      </c>
      <c r="J4818" s="20">
        <v>1</v>
      </c>
      <c r="K4818" s="14" t="s">
        <v>16018</v>
      </c>
      <c r="L4818" s="14"/>
      <c r="M4818" s="13" t="s">
        <v>1235</v>
      </c>
      <c r="N4818" s="13" t="s">
        <v>7033</v>
      </c>
      <c r="O4818" s="22" t="s">
        <v>545</v>
      </c>
      <c r="P4818" s="15" t="s">
        <v>12418</v>
      </c>
      <c r="Q4818" s="15" t="s">
        <v>514</v>
      </c>
      <c r="R4818" s="15" t="s">
        <v>20028</v>
      </c>
      <c r="S4818" s="30" t="s">
        <v>17119</v>
      </c>
      <c r="T4818" s="13"/>
      <c r="XFD4818" s="53">
        <f t="shared" si="75"/>
        <v>40627</v>
      </c>
    </row>
    <row r="4819" spans="1:20 16384:16384" s="19" customFormat="1" ht="300">
      <c r="A4819" s="20" t="s">
        <v>2</v>
      </c>
      <c r="B4819" s="20" t="s">
        <v>3</v>
      </c>
      <c r="C4819" s="22" t="s">
        <v>17120</v>
      </c>
      <c r="D4819" s="22"/>
      <c r="E4819" s="22"/>
      <c r="F4819" s="22"/>
      <c r="G4819" s="20" t="s">
        <v>5</v>
      </c>
      <c r="H4819" s="25">
        <v>40627</v>
      </c>
      <c r="I4819" s="24">
        <v>40627</v>
      </c>
      <c r="J4819" s="20">
        <v>1</v>
      </c>
      <c r="K4819" s="14" t="s">
        <v>1346</v>
      </c>
      <c r="L4819" s="14"/>
      <c r="M4819" s="13" t="s">
        <v>1235</v>
      </c>
      <c r="N4819" s="13" t="s">
        <v>7033</v>
      </c>
      <c r="O4819" s="22" t="s">
        <v>545</v>
      </c>
      <c r="P4819" s="15" t="s">
        <v>12418</v>
      </c>
      <c r="Q4819" s="15"/>
      <c r="R4819" s="15" t="s">
        <v>20124</v>
      </c>
      <c r="S4819" s="30" t="s">
        <v>20542</v>
      </c>
      <c r="T4819" s="13"/>
      <c r="XFD4819" s="53">
        <f t="shared" si="75"/>
        <v>40628</v>
      </c>
    </row>
    <row r="4820" spans="1:20 16384:16384" s="19" customFormat="1" ht="84">
      <c r="A4820" s="20" t="s">
        <v>2</v>
      </c>
      <c r="B4820" s="20" t="s">
        <v>3</v>
      </c>
      <c r="C4820" s="22" t="s">
        <v>550</v>
      </c>
      <c r="D4820" s="11" t="s">
        <v>3151</v>
      </c>
      <c r="E4820" s="14"/>
      <c r="F4820" s="11" t="s">
        <v>41</v>
      </c>
      <c r="G4820" s="20" t="s">
        <v>5</v>
      </c>
      <c r="H4820" s="25">
        <v>40627</v>
      </c>
      <c r="I4820" s="24">
        <v>40627</v>
      </c>
      <c r="J4820" s="20">
        <v>1</v>
      </c>
      <c r="K4820" s="14" t="s">
        <v>12442</v>
      </c>
      <c r="L4820" s="14"/>
      <c r="M4820" s="13" t="s">
        <v>1235</v>
      </c>
      <c r="N4820" s="13" t="s">
        <v>7033</v>
      </c>
      <c r="O4820" s="22" t="s">
        <v>545</v>
      </c>
      <c r="P4820" s="15" t="s">
        <v>1077</v>
      </c>
      <c r="Q4820" s="15"/>
      <c r="R4820" s="15" t="s">
        <v>20029</v>
      </c>
      <c r="S4820" s="30" t="s">
        <v>20543</v>
      </c>
      <c r="T4820" s="13"/>
      <c r="XFD4820" s="53">
        <f t="shared" si="75"/>
        <v>40628</v>
      </c>
    </row>
    <row r="4821" spans="1:20 16384:16384" s="19" customFormat="1" ht="192">
      <c r="A4821" s="20" t="s">
        <v>2</v>
      </c>
      <c r="B4821" s="20" t="s">
        <v>21</v>
      </c>
      <c r="C4821" s="22" t="s">
        <v>17121</v>
      </c>
      <c r="D4821" s="11" t="s">
        <v>17122</v>
      </c>
      <c r="E4821" s="14"/>
      <c r="F4821" s="11" t="s">
        <v>9454</v>
      </c>
      <c r="G4821" s="20" t="s">
        <v>5</v>
      </c>
      <c r="H4821" s="25">
        <v>40628</v>
      </c>
      <c r="I4821" s="24">
        <v>40628</v>
      </c>
      <c r="J4821" s="20">
        <v>1</v>
      </c>
      <c r="K4821" s="14" t="s">
        <v>3100</v>
      </c>
      <c r="L4821" s="14"/>
      <c r="M4821" s="13" t="s">
        <v>1235</v>
      </c>
      <c r="N4821" s="13" t="s">
        <v>7033</v>
      </c>
      <c r="O4821" s="22" t="s">
        <v>545</v>
      </c>
      <c r="P4821" s="15" t="s">
        <v>1077</v>
      </c>
      <c r="Q4821" s="15"/>
      <c r="R4821" s="15" t="s">
        <v>20544</v>
      </c>
      <c r="S4821" s="30" t="s">
        <v>20545</v>
      </c>
      <c r="T4821" s="13"/>
      <c r="XFD4821" s="53">
        <f t="shared" si="75"/>
        <v>40629</v>
      </c>
    </row>
    <row r="4822" spans="1:20 16384:16384" s="19" customFormat="1" ht="24">
      <c r="A4822" s="20" t="s">
        <v>2</v>
      </c>
      <c r="B4822" s="20" t="s">
        <v>3</v>
      </c>
      <c r="C4822" s="22" t="s">
        <v>3152</v>
      </c>
      <c r="D4822" s="15"/>
      <c r="E4822" s="15"/>
      <c r="F4822" s="15"/>
      <c r="G4822" s="20" t="s">
        <v>5</v>
      </c>
      <c r="H4822" s="25">
        <v>40628</v>
      </c>
      <c r="I4822" s="24">
        <v>40628</v>
      </c>
      <c r="J4822" s="20">
        <v>1</v>
      </c>
      <c r="K4822" s="14" t="s">
        <v>12420</v>
      </c>
      <c r="L4822" s="14"/>
      <c r="M4822" s="13" t="s">
        <v>1235</v>
      </c>
      <c r="N4822" s="13" t="s">
        <v>7033</v>
      </c>
      <c r="O4822" s="22" t="s">
        <v>545</v>
      </c>
      <c r="P4822" s="15" t="s">
        <v>1077</v>
      </c>
      <c r="Q4822" s="15"/>
      <c r="R4822" s="15" t="s">
        <v>20059</v>
      </c>
      <c r="S4822" s="30" t="s">
        <v>20546</v>
      </c>
      <c r="T4822" s="13"/>
      <c r="XFD4822" s="53">
        <f t="shared" si="75"/>
        <v>40629</v>
      </c>
    </row>
    <row r="4823" spans="1:20 16384:16384" s="19" customFormat="1" ht="252">
      <c r="A4823" s="20" t="s">
        <v>2</v>
      </c>
      <c r="B4823" s="20" t="s">
        <v>3</v>
      </c>
      <c r="C4823" s="22" t="s">
        <v>17123</v>
      </c>
      <c r="D4823" s="22" t="s">
        <v>17124</v>
      </c>
      <c r="E4823" s="22"/>
      <c r="F4823" s="22"/>
      <c r="G4823" s="20" t="s">
        <v>5</v>
      </c>
      <c r="H4823" s="25">
        <v>40628</v>
      </c>
      <c r="I4823" s="24">
        <v>40628</v>
      </c>
      <c r="J4823" s="20">
        <v>1</v>
      </c>
      <c r="K4823" s="14" t="s">
        <v>239</v>
      </c>
      <c r="L4823" s="14"/>
      <c r="M4823" s="13" t="s">
        <v>1235</v>
      </c>
      <c r="N4823" s="13" t="s">
        <v>7033</v>
      </c>
      <c r="O4823" s="22" t="s">
        <v>545</v>
      </c>
      <c r="P4823" s="15" t="s">
        <v>12418</v>
      </c>
      <c r="Q4823" s="15"/>
      <c r="R4823" s="15" t="s">
        <v>385</v>
      </c>
      <c r="S4823" s="30" t="s">
        <v>20547</v>
      </c>
      <c r="T4823" s="13"/>
      <c r="XFD4823" s="53">
        <f t="shared" si="75"/>
        <v>40629</v>
      </c>
    </row>
    <row r="4824" spans="1:20 16384:16384" s="19" customFormat="1" ht="48">
      <c r="A4824" s="20" t="s">
        <v>2</v>
      </c>
      <c r="B4824" s="20" t="s">
        <v>3</v>
      </c>
      <c r="C4824" s="22" t="s">
        <v>17125</v>
      </c>
      <c r="D4824" s="15"/>
      <c r="E4824" s="15"/>
      <c r="F4824" s="15"/>
      <c r="G4824" s="20" t="s">
        <v>5</v>
      </c>
      <c r="H4824" s="25">
        <v>40628</v>
      </c>
      <c r="I4824" s="24">
        <v>40628</v>
      </c>
      <c r="J4824" s="20">
        <v>1</v>
      </c>
      <c r="K4824" s="14" t="s">
        <v>12443</v>
      </c>
      <c r="L4824" s="14"/>
      <c r="M4824" s="13" t="s">
        <v>1235</v>
      </c>
      <c r="N4824" s="13" t="s">
        <v>7033</v>
      </c>
      <c r="O4824" s="22" t="s">
        <v>545</v>
      </c>
      <c r="P4824" s="15" t="s">
        <v>12418</v>
      </c>
      <c r="Q4824" s="15"/>
      <c r="R4824" s="15" t="s">
        <v>20030</v>
      </c>
      <c r="S4824" s="30" t="s">
        <v>20548</v>
      </c>
      <c r="T4824" s="13"/>
      <c r="XFD4824" s="53">
        <f t="shared" si="75"/>
        <v>40629</v>
      </c>
    </row>
    <row r="4825" spans="1:20 16384:16384" s="19" customFormat="1" ht="24">
      <c r="A4825" s="13" t="s">
        <v>2</v>
      </c>
      <c r="B4825" s="20" t="s">
        <v>3</v>
      </c>
      <c r="C4825" s="22" t="s">
        <v>8193</v>
      </c>
      <c r="D4825" s="11"/>
      <c r="E4825" s="14"/>
      <c r="F4825" s="11"/>
      <c r="G4825" s="20" t="s">
        <v>94</v>
      </c>
      <c r="H4825" s="25">
        <v>40629</v>
      </c>
      <c r="I4825" s="24">
        <v>40629</v>
      </c>
      <c r="J4825" s="20">
        <v>1</v>
      </c>
      <c r="K4825" s="14" t="s">
        <v>1260</v>
      </c>
      <c r="L4825" s="14"/>
      <c r="M4825" s="13" t="s">
        <v>1235</v>
      </c>
      <c r="N4825" s="13" t="s">
        <v>7033</v>
      </c>
      <c r="O4825" s="22" t="s">
        <v>545</v>
      </c>
      <c r="P4825" s="22" t="s">
        <v>1077</v>
      </c>
      <c r="Q4825" s="15"/>
      <c r="R4825" s="15"/>
      <c r="S4825" s="30"/>
      <c r="T4825" s="13"/>
      <c r="XFD4825" s="53">
        <f t="shared" si="75"/>
        <v>40630</v>
      </c>
    </row>
    <row r="4826" spans="1:20 16384:16384" s="19" customFormat="1" ht="324">
      <c r="A4826" s="20" t="s">
        <v>2</v>
      </c>
      <c r="B4826" s="20" t="s">
        <v>3</v>
      </c>
      <c r="C4826" s="22" t="s">
        <v>17126</v>
      </c>
      <c r="D4826" s="11" t="s">
        <v>17127</v>
      </c>
      <c r="E4826" s="14"/>
      <c r="F4826" s="11"/>
      <c r="G4826" s="20" t="s">
        <v>5</v>
      </c>
      <c r="H4826" s="25">
        <v>40629</v>
      </c>
      <c r="I4826" s="24">
        <v>40629</v>
      </c>
      <c r="J4826" s="20">
        <v>1</v>
      </c>
      <c r="K4826" s="14" t="s">
        <v>237</v>
      </c>
      <c r="L4826" s="14"/>
      <c r="M4826" s="13" t="s">
        <v>1235</v>
      </c>
      <c r="N4826" s="13" t="s">
        <v>7033</v>
      </c>
      <c r="O4826" s="22" t="s">
        <v>545</v>
      </c>
      <c r="P4826" s="15" t="s">
        <v>12418</v>
      </c>
      <c r="Q4826" s="15"/>
      <c r="R4826" s="15" t="s">
        <v>385</v>
      </c>
      <c r="S4826" s="30" t="s">
        <v>20549</v>
      </c>
      <c r="T4826" s="13"/>
      <c r="XFD4826" s="53">
        <f t="shared" si="75"/>
        <v>40630</v>
      </c>
    </row>
    <row r="4827" spans="1:20 16384:16384" s="19" customFormat="1" ht="120">
      <c r="A4827" s="20" t="s">
        <v>2</v>
      </c>
      <c r="B4827" s="20" t="s">
        <v>505</v>
      </c>
      <c r="C4827" s="22" t="s">
        <v>6718</v>
      </c>
      <c r="D4827" s="22" t="s">
        <v>16016</v>
      </c>
      <c r="E4827" s="22"/>
      <c r="F4827" s="22"/>
      <c r="G4827" s="20" t="s">
        <v>51</v>
      </c>
      <c r="H4827" s="25">
        <v>40629</v>
      </c>
      <c r="I4827" s="24">
        <v>40629</v>
      </c>
      <c r="J4827" s="20">
        <v>1</v>
      </c>
      <c r="K4827" s="14" t="s">
        <v>15</v>
      </c>
      <c r="L4827" s="14"/>
      <c r="M4827" s="13" t="s">
        <v>1235</v>
      </c>
      <c r="N4827" s="13" t="s">
        <v>7033</v>
      </c>
      <c r="O4827" s="22" t="s">
        <v>545</v>
      </c>
      <c r="P4827" s="15" t="s">
        <v>1077</v>
      </c>
      <c r="Q4827" s="15" t="s">
        <v>514</v>
      </c>
      <c r="R4827" s="15" t="s">
        <v>20550</v>
      </c>
      <c r="S4827" s="30"/>
      <c r="T4827" s="13"/>
      <c r="XFD4827" s="53">
        <f t="shared" si="75"/>
        <v>40630</v>
      </c>
    </row>
    <row r="4828" spans="1:20 16384:16384" s="19" customFormat="1" ht="120">
      <c r="A4828" s="20" t="s">
        <v>2</v>
      </c>
      <c r="B4828" s="20" t="s">
        <v>3</v>
      </c>
      <c r="C4828" s="22" t="s">
        <v>17128</v>
      </c>
      <c r="D4828" s="22" t="s">
        <v>17129</v>
      </c>
      <c r="E4828" s="22"/>
      <c r="F4828" s="22"/>
      <c r="G4828" s="20" t="s">
        <v>5</v>
      </c>
      <c r="H4828" s="25">
        <v>40630</v>
      </c>
      <c r="I4828" s="24">
        <v>40630</v>
      </c>
      <c r="J4828" s="20">
        <v>1</v>
      </c>
      <c r="K4828" s="14" t="s">
        <v>2029</v>
      </c>
      <c r="L4828" s="14"/>
      <c r="M4828" s="13" t="s">
        <v>1235</v>
      </c>
      <c r="N4828" s="13" t="s">
        <v>7033</v>
      </c>
      <c r="O4828" s="22" t="s">
        <v>545</v>
      </c>
      <c r="P4828" s="15" t="s">
        <v>12418</v>
      </c>
      <c r="Q4828" s="15"/>
      <c r="R4828" s="15" t="s">
        <v>20123</v>
      </c>
      <c r="S4828" s="30" t="s">
        <v>20551</v>
      </c>
      <c r="T4828" s="13"/>
      <c r="XFD4828" s="53">
        <f t="shared" si="75"/>
        <v>40631</v>
      </c>
    </row>
    <row r="4829" spans="1:20 16384:16384" s="19" customFormat="1" ht="108">
      <c r="A4829" s="20" t="s">
        <v>2</v>
      </c>
      <c r="B4829" s="20" t="s">
        <v>3</v>
      </c>
      <c r="C4829" s="22" t="s">
        <v>17130</v>
      </c>
      <c r="D4829" s="15"/>
      <c r="E4829" s="15"/>
      <c r="F4829" s="15" t="s">
        <v>924</v>
      </c>
      <c r="G4829" s="20" t="s">
        <v>5</v>
      </c>
      <c r="H4829" s="25">
        <v>40630</v>
      </c>
      <c r="I4829" s="24">
        <v>40630</v>
      </c>
      <c r="J4829" s="20">
        <v>1</v>
      </c>
      <c r="K4829" s="14" t="s">
        <v>12478</v>
      </c>
      <c r="L4829" s="14"/>
      <c r="M4829" s="13" t="s">
        <v>1235</v>
      </c>
      <c r="N4829" s="13" t="s">
        <v>7033</v>
      </c>
      <c r="O4829" s="22" t="s">
        <v>545</v>
      </c>
      <c r="P4829" s="15" t="s">
        <v>1077</v>
      </c>
      <c r="Q4829" s="15"/>
      <c r="R4829" s="15" t="s">
        <v>20031</v>
      </c>
      <c r="S4829" s="30" t="s">
        <v>20552</v>
      </c>
      <c r="T4829" s="13"/>
      <c r="XFD4829" s="53">
        <f t="shared" si="75"/>
        <v>40631</v>
      </c>
    </row>
    <row r="4830" spans="1:20 16384:16384" s="19" customFormat="1" ht="372">
      <c r="A4830" s="20" t="s">
        <v>2</v>
      </c>
      <c r="B4830" s="20" t="s">
        <v>10</v>
      </c>
      <c r="C4830" s="22" t="s">
        <v>716</v>
      </c>
      <c r="D4830" s="11" t="s">
        <v>17131</v>
      </c>
      <c r="E4830" s="14"/>
      <c r="F4830" s="11" t="s">
        <v>12438</v>
      </c>
      <c r="G4830" s="20" t="s">
        <v>5</v>
      </c>
      <c r="H4830" s="25">
        <v>40631</v>
      </c>
      <c r="I4830" s="24">
        <v>40631</v>
      </c>
      <c r="J4830" s="20">
        <v>1</v>
      </c>
      <c r="K4830" s="14" t="s">
        <v>12439</v>
      </c>
      <c r="L4830" s="14"/>
      <c r="M4830" s="13" t="s">
        <v>1235</v>
      </c>
      <c r="N4830" s="13" t="s">
        <v>7033</v>
      </c>
      <c r="O4830" s="22" t="s">
        <v>545</v>
      </c>
      <c r="P4830" s="15" t="s">
        <v>1077</v>
      </c>
      <c r="Q4830" s="15"/>
      <c r="R4830" s="15" t="s">
        <v>20032</v>
      </c>
      <c r="S4830" s="30" t="s">
        <v>20553</v>
      </c>
      <c r="T4830" s="13"/>
      <c r="XFD4830" s="53">
        <f t="shared" si="75"/>
        <v>40632</v>
      </c>
    </row>
    <row r="4831" spans="1:20 16384:16384" s="19" customFormat="1" ht="300">
      <c r="A4831" s="20" t="s">
        <v>2</v>
      </c>
      <c r="B4831" s="20" t="s">
        <v>3</v>
      </c>
      <c r="C4831" s="22" t="s">
        <v>17132</v>
      </c>
      <c r="D4831" s="15"/>
      <c r="E4831" s="15"/>
      <c r="F4831" s="15"/>
      <c r="G4831" s="20" t="s">
        <v>5</v>
      </c>
      <c r="H4831" s="25">
        <v>40631</v>
      </c>
      <c r="I4831" s="24">
        <v>40631</v>
      </c>
      <c r="J4831" s="20">
        <v>1</v>
      </c>
      <c r="K4831" s="14" t="s">
        <v>12425</v>
      </c>
      <c r="L4831" s="14"/>
      <c r="M4831" s="13" t="s">
        <v>1235</v>
      </c>
      <c r="N4831" s="13" t="s">
        <v>7033</v>
      </c>
      <c r="O4831" s="22" t="s">
        <v>545</v>
      </c>
      <c r="P4831" s="15" t="s">
        <v>12418</v>
      </c>
      <c r="Q4831" s="15"/>
      <c r="R4831" s="15" t="s">
        <v>20122</v>
      </c>
      <c r="S4831" s="30" t="s">
        <v>20554</v>
      </c>
      <c r="T4831" s="13"/>
      <c r="XFD4831" s="53">
        <f t="shared" si="75"/>
        <v>40632</v>
      </c>
    </row>
    <row r="4832" spans="1:20 16384:16384" s="19" customFormat="1" ht="168">
      <c r="A4832" s="20" t="s">
        <v>2</v>
      </c>
      <c r="B4832" s="20" t="s">
        <v>3</v>
      </c>
      <c r="C4832" s="22" t="s">
        <v>17133</v>
      </c>
      <c r="D4832" s="11"/>
      <c r="E4832" s="14"/>
      <c r="F4832" s="11"/>
      <c r="G4832" s="20" t="s">
        <v>5</v>
      </c>
      <c r="H4832" s="25">
        <v>40632</v>
      </c>
      <c r="I4832" s="24">
        <v>40632</v>
      </c>
      <c r="J4832" s="20">
        <v>1</v>
      </c>
      <c r="K4832" s="14" t="s">
        <v>12490</v>
      </c>
      <c r="L4832" s="14"/>
      <c r="M4832" s="13" t="s">
        <v>1235</v>
      </c>
      <c r="N4832" s="13" t="s">
        <v>7033</v>
      </c>
      <c r="O4832" s="22" t="s">
        <v>545</v>
      </c>
      <c r="P4832" s="15" t="s">
        <v>12418</v>
      </c>
      <c r="Q4832" s="15"/>
      <c r="R4832" s="15" t="s">
        <v>20555</v>
      </c>
      <c r="S4832" s="30" t="s">
        <v>20556</v>
      </c>
      <c r="T4832" s="13"/>
      <c r="XFD4832" s="53">
        <f t="shared" si="75"/>
        <v>40633</v>
      </c>
    </row>
    <row r="4833" spans="1:20 16384:16384" s="19" customFormat="1" ht="48">
      <c r="A4833" s="20" t="s">
        <v>2</v>
      </c>
      <c r="B4833" s="20" t="s">
        <v>3</v>
      </c>
      <c r="C4833" s="22" t="s">
        <v>17134</v>
      </c>
      <c r="D4833" s="22" t="s">
        <v>17135</v>
      </c>
      <c r="E4833" s="22"/>
      <c r="F4833" s="22" t="s">
        <v>1125</v>
      </c>
      <c r="G4833" s="20" t="s">
        <v>5</v>
      </c>
      <c r="H4833" s="25">
        <v>40632</v>
      </c>
      <c r="I4833" s="24">
        <v>40632</v>
      </c>
      <c r="J4833" s="20">
        <v>1</v>
      </c>
      <c r="K4833" s="14" t="s">
        <v>12419</v>
      </c>
      <c r="L4833" s="14"/>
      <c r="M4833" s="13" t="s">
        <v>1235</v>
      </c>
      <c r="N4833" s="13" t="s">
        <v>7033</v>
      </c>
      <c r="O4833" s="22" t="s">
        <v>545</v>
      </c>
      <c r="P4833" s="15" t="s">
        <v>1077</v>
      </c>
      <c r="Q4833" s="15"/>
      <c r="R4833" s="15" t="s">
        <v>20033</v>
      </c>
      <c r="S4833" s="30" t="s">
        <v>20557</v>
      </c>
      <c r="T4833" s="13"/>
      <c r="XFD4833" s="53">
        <f t="shared" si="75"/>
        <v>40633</v>
      </c>
    </row>
    <row r="4834" spans="1:20 16384:16384" s="19" customFormat="1" ht="12">
      <c r="A4834" s="20" t="s">
        <v>2</v>
      </c>
      <c r="B4834" s="20" t="s">
        <v>10</v>
      </c>
      <c r="C4834" s="22" t="s">
        <v>17136</v>
      </c>
      <c r="D4834" s="22"/>
      <c r="E4834" s="22"/>
      <c r="F4834" s="22" t="s">
        <v>6950</v>
      </c>
      <c r="G4834" s="20" t="s">
        <v>5</v>
      </c>
      <c r="H4834" s="25">
        <v>40633</v>
      </c>
      <c r="I4834" s="24">
        <v>40633</v>
      </c>
      <c r="J4834" s="20">
        <v>1</v>
      </c>
      <c r="K4834" s="14" t="s">
        <v>17137</v>
      </c>
      <c r="L4834" s="14"/>
      <c r="M4834" s="13" t="s">
        <v>1235</v>
      </c>
      <c r="N4834" s="13" t="s">
        <v>7033</v>
      </c>
      <c r="O4834" s="22" t="s">
        <v>545</v>
      </c>
      <c r="P4834" s="15" t="s">
        <v>1077</v>
      </c>
      <c r="Q4834" s="15"/>
      <c r="R4834" s="15" t="s">
        <v>47</v>
      </c>
      <c r="S4834" s="30" t="s">
        <v>20558</v>
      </c>
      <c r="T4834" s="13"/>
      <c r="XFD4834" s="53">
        <f t="shared" si="75"/>
        <v>40634</v>
      </c>
    </row>
    <row r="4835" spans="1:20 16384:16384" s="19" customFormat="1" ht="264">
      <c r="A4835" s="20" t="s">
        <v>2</v>
      </c>
      <c r="B4835" s="20" t="s">
        <v>3</v>
      </c>
      <c r="C4835" s="22" t="s">
        <v>17138</v>
      </c>
      <c r="D4835" s="15"/>
      <c r="E4835" s="15"/>
      <c r="F4835" s="15"/>
      <c r="G4835" s="20" t="s">
        <v>5</v>
      </c>
      <c r="H4835" s="25">
        <v>40633</v>
      </c>
      <c r="I4835" s="24">
        <v>40633</v>
      </c>
      <c r="J4835" s="20">
        <v>1</v>
      </c>
      <c r="K4835" s="14" t="s">
        <v>241</v>
      </c>
      <c r="L4835" s="14"/>
      <c r="M4835" s="13" t="s">
        <v>1235</v>
      </c>
      <c r="N4835" s="13" t="s">
        <v>7033</v>
      </c>
      <c r="O4835" s="22" t="s">
        <v>545</v>
      </c>
      <c r="P4835" s="15" t="s">
        <v>12418</v>
      </c>
      <c r="Q4835" s="15"/>
      <c r="R4835" s="15" t="s">
        <v>20034</v>
      </c>
      <c r="S4835" s="30" t="s">
        <v>20559</v>
      </c>
      <c r="T4835" s="13"/>
      <c r="XFD4835" s="53">
        <f t="shared" si="75"/>
        <v>40634</v>
      </c>
    </row>
    <row r="4836" spans="1:20 16384:16384" s="19" customFormat="1" ht="168">
      <c r="A4836" s="20" t="s">
        <v>2</v>
      </c>
      <c r="B4836" s="20" t="s">
        <v>3</v>
      </c>
      <c r="C4836" s="22" t="s">
        <v>3153</v>
      </c>
      <c r="D4836" s="11"/>
      <c r="E4836" s="14"/>
      <c r="F4836" s="11"/>
      <c r="G4836" s="20" t="s">
        <v>5</v>
      </c>
      <c r="H4836" s="25">
        <v>40634</v>
      </c>
      <c r="I4836" s="24">
        <v>40634</v>
      </c>
      <c r="J4836" s="20">
        <v>1</v>
      </c>
      <c r="K4836" s="14" t="s">
        <v>15</v>
      </c>
      <c r="L4836" s="14"/>
      <c r="M4836" s="13" t="s">
        <v>1235</v>
      </c>
      <c r="N4836" s="13" t="s">
        <v>7033</v>
      </c>
      <c r="O4836" s="22" t="s">
        <v>545</v>
      </c>
      <c r="P4836" s="15" t="s">
        <v>12418</v>
      </c>
      <c r="Q4836" s="15"/>
      <c r="R4836" s="15" t="s">
        <v>20560</v>
      </c>
      <c r="S4836" s="30" t="s">
        <v>20561</v>
      </c>
      <c r="T4836" s="13"/>
      <c r="XFD4836" s="53">
        <f t="shared" si="75"/>
        <v>40635</v>
      </c>
    </row>
    <row r="4837" spans="1:20 16384:16384" s="19" customFormat="1" ht="96">
      <c r="A4837" s="20" t="s">
        <v>2</v>
      </c>
      <c r="B4837" s="20" t="s">
        <v>3</v>
      </c>
      <c r="C4837" s="22" t="s">
        <v>17139</v>
      </c>
      <c r="D4837" s="15" t="s">
        <v>12430</v>
      </c>
      <c r="E4837" s="15"/>
      <c r="F4837" s="15" t="s">
        <v>12430</v>
      </c>
      <c r="G4837" s="20" t="s">
        <v>5</v>
      </c>
      <c r="H4837" s="25">
        <v>40634</v>
      </c>
      <c r="I4837" s="24">
        <v>40634</v>
      </c>
      <c r="J4837" s="20">
        <v>1</v>
      </c>
      <c r="K4837" s="14" t="s">
        <v>17140</v>
      </c>
      <c r="L4837" s="14"/>
      <c r="M4837" s="13" t="s">
        <v>1235</v>
      </c>
      <c r="N4837" s="13" t="s">
        <v>7033</v>
      </c>
      <c r="O4837" s="22" t="s">
        <v>545</v>
      </c>
      <c r="P4837" s="15" t="s">
        <v>1077</v>
      </c>
      <c r="Q4837" s="15" t="s">
        <v>551</v>
      </c>
      <c r="R4837" s="15" t="s">
        <v>20121</v>
      </c>
      <c r="S4837" s="30" t="s">
        <v>20562</v>
      </c>
      <c r="T4837" s="13"/>
      <c r="XFD4837" s="53">
        <f t="shared" si="75"/>
        <v>40635</v>
      </c>
    </row>
    <row r="4838" spans="1:20 16384:16384" s="19" customFormat="1" ht="156">
      <c r="A4838" s="20" t="s">
        <v>2</v>
      </c>
      <c r="B4838" s="20" t="s">
        <v>3</v>
      </c>
      <c r="C4838" s="22" t="s">
        <v>17141</v>
      </c>
      <c r="D4838" s="22" t="s">
        <v>17142</v>
      </c>
      <c r="E4838" s="14"/>
      <c r="F4838" s="11"/>
      <c r="G4838" s="20" t="s">
        <v>5</v>
      </c>
      <c r="H4838" s="25">
        <v>40635</v>
      </c>
      <c r="I4838" s="24">
        <v>40635</v>
      </c>
      <c r="J4838" s="20">
        <v>1</v>
      </c>
      <c r="K4838" s="14" t="s">
        <v>12500</v>
      </c>
      <c r="L4838" s="14"/>
      <c r="M4838" s="13" t="s">
        <v>1235</v>
      </c>
      <c r="N4838" s="13" t="s">
        <v>7033</v>
      </c>
      <c r="O4838" s="22" t="s">
        <v>545</v>
      </c>
      <c r="P4838" s="15" t="s">
        <v>12418</v>
      </c>
      <c r="Q4838" s="15"/>
      <c r="R4838" s="15" t="s">
        <v>402</v>
      </c>
      <c r="S4838" s="30" t="s">
        <v>20563</v>
      </c>
      <c r="T4838" s="13"/>
      <c r="XFD4838" s="53">
        <f t="shared" si="75"/>
        <v>40636</v>
      </c>
    </row>
    <row r="4839" spans="1:20 16384:16384" s="19" customFormat="1" ht="36">
      <c r="A4839" s="20" t="s">
        <v>2</v>
      </c>
      <c r="B4839" s="20" t="s">
        <v>3</v>
      </c>
      <c r="C4839" s="22" t="s">
        <v>17143</v>
      </c>
      <c r="D4839" s="22" t="s">
        <v>12426</v>
      </c>
      <c r="E4839" s="22"/>
      <c r="F4839" s="22" t="s">
        <v>12426</v>
      </c>
      <c r="G4839" s="20" t="s">
        <v>5</v>
      </c>
      <c r="H4839" s="25">
        <v>40635</v>
      </c>
      <c r="I4839" s="24">
        <v>40635</v>
      </c>
      <c r="J4839" s="20">
        <v>1</v>
      </c>
      <c r="K4839" s="14" t="s">
        <v>17140</v>
      </c>
      <c r="L4839" s="14"/>
      <c r="M4839" s="13" t="s">
        <v>1235</v>
      </c>
      <c r="N4839" s="13" t="s">
        <v>7033</v>
      </c>
      <c r="O4839" s="22" t="s">
        <v>545</v>
      </c>
      <c r="P4839" s="15" t="s">
        <v>1077</v>
      </c>
      <c r="Q4839" s="15" t="s">
        <v>551</v>
      </c>
      <c r="R4839" s="15" t="s">
        <v>20564</v>
      </c>
      <c r="S4839" s="30" t="s">
        <v>20565</v>
      </c>
      <c r="T4839" s="13"/>
      <c r="XFD4839" s="53">
        <f t="shared" si="75"/>
        <v>40636</v>
      </c>
    </row>
    <row r="4840" spans="1:20 16384:16384" s="19" customFormat="1" ht="204">
      <c r="A4840" s="20" t="s">
        <v>2</v>
      </c>
      <c r="B4840" s="20" t="s">
        <v>3</v>
      </c>
      <c r="C4840" s="22" t="s">
        <v>17144</v>
      </c>
      <c r="D4840" s="11"/>
      <c r="E4840" s="14"/>
      <c r="F4840" s="11"/>
      <c r="G4840" s="20" t="s">
        <v>5</v>
      </c>
      <c r="H4840" s="25">
        <v>40636</v>
      </c>
      <c r="I4840" s="24">
        <v>40636</v>
      </c>
      <c r="J4840" s="20">
        <v>1</v>
      </c>
      <c r="K4840" s="14" t="s">
        <v>8380</v>
      </c>
      <c r="L4840" s="14"/>
      <c r="M4840" s="13" t="s">
        <v>1235</v>
      </c>
      <c r="N4840" s="13" t="s">
        <v>7033</v>
      </c>
      <c r="O4840" s="22" t="s">
        <v>545</v>
      </c>
      <c r="P4840" s="15" t="s">
        <v>12418</v>
      </c>
      <c r="Q4840" s="15"/>
      <c r="R4840" s="15" t="s">
        <v>20035</v>
      </c>
      <c r="S4840" s="30" t="s">
        <v>20566</v>
      </c>
      <c r="T4840" s="13"/>
      <c r="XFD4840" s="53">
        <f t="shared" si="75"/>
        <v>40637</v>
      </c>
    </row>
    <row r="4841" spans="1:20 16384:16384" s="19" customFormat="1" ht="192">
      <c r="A4841" s="20" t="s">
        <v>2</v>
      </c>
      <c r="B4841" s="20" t="s">
        <v>3</v>
      </c>
      <c r="C4841" s="22" t="s">
        <v>3154</v>
      </c>
      <c r="D4841" s="15"/>
      <c r="E4841" s="15"/>
      <c r="F4841" s="15"/>
      <c r="G4841" s="20" t="s">
        <v>5</v>
      </c>
      <c r="H4841" s="25">
        <v>40636</v>
      </c>
      <c r="I4841" s="24">
        <v>40636</v>
      </c>
      <c r="J4841" s="20">
        <v>1</v>
      </c>
      <c r="K4841" s="14" t="s">
        <v>15</v>
      </c>
      <c r="L4841" s="14"/>
      <c r="M4841" s="13" t="s">
        <v>1235</v>
      </c>
      <c r="N4841" s="13" t="s">
        <v>7033</v>
      </c>
      <c r="O4841" s="22" t="s">
        <v>545</v>
      </c>
      <c r="P4841" s="15" t="s">
        <v>12418</v>
      </c>
      <c r="Q4841" s="15"/>
      <c r="R4841" s="15" t="s">
        <v>20567</v>
      </c>
      <c r="S4841" s="30" t="s">
        <v>20570</v>
      </c>
      <c r="T4841" s="13"/>
      <c r="XFD4841" s="53">
        <f t="shared" si="75"/>
        <v>40637</v>
      </c>
    </row>
    <row r="4842" spans="1:20 16384:16384" s="19" customFormat="1" ht="36">
      <c r="A4842" s="20" t="s">
        <v>2</v>
      </c>
      <c r="B4842" s="20" t="s">
        <v>3</v>
      </c>
      <c r="C4842" s="22" t="s">
        <v>17145</v>
      </c>
      <c r="D4842" s="22" t="s">
        <v>16430</v>
      </c>
      <c r="E4842" s="22"/>
      <c r="F4842" s="22" t="s">
        <v>16430</v>
      </c>
      <c r="G4842" s="20" t="s">
        <v>5</v>
      </c>
      <c r="H4842" s="25">
        <v>40636</v>
      </c>
      <c r="I4842" s="24">
        <v>40636</v>
      </c>
      <c r="J4842" s="20">
        <v>1</v>
      </c>
      <c r="K4842" s="14" t="s">
        <v>17140</v>
      </c>
      <c r="L4842" s="14"/>
      <c r="M4842" s="13" t="s">
        <v>1235</v>
      </c>
      <c r="N4842" s="13" t="s">
        <v>7033</v>
      </c>
      <c r="O4842" s="22" t="s">
        <v>545</v>
      </c>
      <c r="P4842" s="15" t="s">
        <v>1077</v>
      </c>
      <c r="Q4842" s="15" t="s">
        <v>551</v>
      </c>
      <c r="R4842" s="15" t="s">
        <v>20568</v>
      </c>
      <c r="S4842" s="30" t="s">
        <v>20569</v>
      </c>
      <c r="T4842" s="13"/>
      <c r="XFD4842" s="53">
        <f t="shared" si="75"/>
        <v>40637</v>
      </c>
    </row>
    <row r="4843" spans="1:20 16384:16384" s="19" customFormat="1" ht="132">
      <c r="A4843" s="20" t="s">
        <v>2</v>
      </c>
      <c r="B4843" s="20" t="s">
        <v>3</v>
      </c>
      <c r="C4843" s="22" t="s">
        <v>17146</v>
      </c>
      <c r="D4843" s="15" t="s">
        <v>17147</v>
      </c>
      <c r="E4843" s="15"/>
      <c r="F4843" s="15" t="s">
        <v>17148</v>
      </c>
      <c r="G4843" s="20" t="s">
        <v>5</v>
      </c>
      <c r="H4843" s="25">
        <v>40637</v>
      </c>
      <c r="I4843" s="24">
        <v>40637</v>
      </c>
      <c r="J4843" s="20">
        <v>1</v>
      </c>
      <c r="K4843" s="14" t="s">
        <v>15</v>
      </c>
      <c r="L4843" s="14"/>
      <c r="M4843" s="13" t="s">
        <v>1235</v>
      </c>
      <c r="N4843" s="13" t="s">
        <v>7033</v>
      </c>
      <c r="O4843" s="22" t="s">
        <v>545</v>
      </c>
      <c r="P4843" s="15" t="s">
        <v>12418</v>
      </c>
      <c r="Q4843" s="15"/>
      <c r="R4843" s="15" t="s">
        <v>20036</v>
      </c>
      <c r="S4843" s="30" t="s">
        <v>20571</v>
      </c>
      <c r="T4843" s="13"/>
      <c r="XFD4843" s="53">
        <f t="shared" si="75"/>
        <v>40638</v>
      </c>
    </row>
    <row r="4844" spans="1:20 16384:16384" s="19" customFormat="1" ht="36">
      <c r="A4844" s="20" t="s">
        <v>2</v>
      </c>
      <c r="B4844" s="20" t="s">
        <v>3</v>
      </c>
      <c r="C4844" s="22" t="s">
        <v>17149</v>
      </c>
      <c r="D4844" s="22" t="s">
        <v>2800</v>
      </c>
      <c r="E4844" s="22"/>
      <c r="F4844" s="22" t="s">
        <v>2800</v>
      </c>
      <c r="G4844" s="20" t="s">
        <v>5</v>
      </c>
      <c r="H4844" s="25">
        <v>40637</v>
      </c>
      <c r="I4844" s="24">
        <v>40637</v>
      </c>
      <c r="J4844" s="20">
        <v>1</v>
      </c>
      <c r="K4844" s="14" t="s">
        <v>17140</v>
      </c>
      <c r="L4844" s="14"/>
      <c r="M4844" s="13" t="s">
        <v>1235</v>
      </c>
      <c r="N4844" s="13" t="s">
        <v>7033</v>
      </c>
      <c r="O4844" s="22" t="s">
        <v>545</v>
      </c>
      <c r="P4844" s="15" t="s">
        <v>1077</v>
      </c>
      <c r="Q4844" s="15" t="s">
        <v>551</v>
      </c>
      <c r="R4844" s="15" t="s">
        <v>20037</v>
      </c>
      <c r="S4844" s="30" t="s">
        <v>20572</v>
      </c>
      <c r="T4844" s="13"/>
      <c r="XFD4844" s="53">
        <f t="shared" si="75"/>
        <v>40638</v>
      </c>
    </row>
    <row r="4845" spans="1:20 16384:16384" s="19" customFormat="1" ht="120">
      <c r="A4845" s="20" t="s">
        <v>2</v>
      </c>
      <c r="B4845" s="20" t="s">
        <v>3</v>
      </c>
      <c r="C4845" s="22" t="s">
        <v>17150</v>
      </c>
      <c r="D4845" s="11" t="s">
        <v>1356</v>
      </c>
      <c r="E4845" s="14"/>
      <c r="F4845" s="11" t="s">
        <v>1356</v>
      </c>
      <c r="G4845" s="20" t="s">
        <v>5</v>
      </c>
      <c r="H4845" s="25">
        <v>40638</v>
      </c>
      <c r="I4845" s="24">
        <v>40638</v>
      </c>
      <c r="J4845" s="20">
        <v>1</v>
      </c>
      <c r="K4845" s="14" t="s">
        <v>17140</v>
      </c>
      <c r="L4845" s="14"/>
      <c r="M4845" s="13" t="s">
        <v>1235</v>
      </c>
      <c r="N4845" s="13" t="s">
        <v>7033</v>
      </c>
      <c r="O4845" s="22" t="s">
        <v>545</v>
      </c>
      <c r="P4845" s="15" t="s">
        <v>1077</v>
      </c>
      <c r="Q4845" s="15" t="s">
        <v>551</v>
      </c>
      <c r="R4845" s="15" t="s">
        <v>20573</v>
      </c>
      <c r="S4845" s="30" t="s">
        <v>20574</v>
      </c>
      <c r="T4845" s="13"/>
      <c r="XFD4845" s="53">
        <f t="shared" si="75"/>
        <v>40639</v>
      </c>
    </row>
    <row r="4846" spans="1:20 16384:16384" s="19" customFormat="1" ht="252">
      <c r="A4846" s="20" t="s">
        <v>2</v>
      </c>
      <c r="B4846" s="20" t="s">
        <v>505</v>
      </c>
      <c r="C4846" s="22" t="s">
        <v>17151</v>
      </c>
      <c r="D4846" s="15" t="s">
        <v>17152</v>
      </c>
      <c r="E4846" s="15"/>
      <c r="F4846" s="15"/>
      <c r="G4846" s="20" t="s">
        <v>5</v>
      </c>
      <c r="H4846" s="25">
        <v>40639</v>
      </c>
      <c r="I4846" s="24">
        <v>40639</v>
      </c>
      <c r="J4846" s="20">
        <v>1</v>
      </c>
      <c r="K4846" s="14" t="s">
        <v>12454</v>
      </c>
      <c r="L4846" s="14"/>
      <c r="M4846" s="13" t="s">
        <v>1235</v>
      </c>
      <c r="N4846" s="13" t="s">
        <v>7033</v>
      </c>
      <c r="O4846" s="22" t="s">
        <v>545</v>
      </c>
      <c r="P4846" s="15" t="s">
        <v>12418</v>
      </c>
      <c r="Q4846" s="15"/>
      <c r="R4846" s="15" t="s">
        <v>20038</v>
      </c>
      <c r="S4846" s="30" t="s">
        <v>20575</v>
      </c>
      <c r="T4846" s="13"/>
      <c r="XFD4846" s="53">
        <f t="shared" si="75"/>
        <v>40640</v>
      </c>
    </row>
    <row r="4847" spans="1:20 16384:16384" s="19" customFormat="1" ht="36">
      <c r="A4847" s="20" t="s">
        <v>2</v>
      </c>
      <c r="B4847" s="20" t="s">
        <v>3</v>
      </c>
      <c r="C4847" s="22" t="s">
        <v>17153</v>
      </c>
      <c r="D4847" s="22" t="s">
        <v>14699</v>
      </c>
      <c r="E4847" s="22"/>
      <c r="F4847" s="22" t="s">
        <v>14699</v>
      </c>
      <c r="G4847" s="20" t="s">
        <v>5</v>
      </c>
      <c r="H4847" s="25">
        <v>40639</v>
      </c>
      <c r="I4847" s="24">
        <v>40639</v>
      </c>
      <c r="J4847" s="20">
        <v>1</v>
      </c>
      <c r="K4847" s="14" t="s">
        <v>17140</v>
      </c>
      <c r="L4847" s="14"/>
      <c r="M4847" s="13" t="s">
        <v>1235</v>
      </c>
      <c r="N4847" s="13" t="s">
        <v>7033</v>
      </c>
      <c r="O4847" s="22" t="s">
        <v>545</v>
      </c>
      <c r="P4847" s="15" t="s">
        <v>1077</v>
      </c>
      <c r="Q4847" s="15" t="s">
        <v>551</v>
      </c>
      <c r="R4847" s="15" t="s">
        <v>20576</v>
      </c>
      <c r="S4847" s="30" t="s">
        <v>20577</v>
      </c>
      <c r="T4847" s="13"/>
      <c r="XFD4847" s="53">
        <f t="shared" si="75"/>
        <v>40640</v>
      </c>
    </row>
    <row r="4848" spans="1:20 16384:16384" s="19" customFormat="1" ht="12">
      <c r="A4848" s="20" t="s">
        <v>2</v>
      </c>
      <c r="B4848" s="20" t="s">
        <v>146</v>
      </c>
      <c r="C4848" s="22" t="s">
        <v>17154</v>
      </c>
      <c r="D4848" s="11"/>
      <c r="E4848" s="14"/>
      <c r="F4848" s="11" t="s">
        <v>8035</v>
      </c>
      <c r="G4848" s="20" t="s">
        <v>5</v>
      </c>
      <c r="H4848" s="25">
        <v>40640</v>
      </c>
      <c r="I4848" s="24">
        <v>40643</v>
      </c>
      <c r="J4848" s="20">
        <v>4</v>
      </c>
      <c r="K4848" s="14" t="s">
        <v>8035</v>
      </c>
      <c r="L4848" s="14"/>
      <c r="M4848" s="13" t="s">
        <v>1235</v>
      </c>
      <c r="N4848" s="13" t="s">
        <v>7033</v>
      </c>
      <c r="O4848" s="22" t="s">
        <v>545</v>
      </c>
      <c r="P4848" s="15" t="s">
        <v>12424</v>
      </c>
      <c r="Q4848" s="15"/>
      <c r="R4848" s="15" t="s">
        <v>630</v>
      </c>
      <c r="S4848" s="30"/>
      <c r="T4848" s="13"/>
      <c r="XFD4848" s="53">
        <f t="shared" si="75"/>
        <v>40647</v>
      </c>
    </row>
    <row r="4849" spans="1:20 16384:16384" s="19" customFormat="1" ht="72">
      <c r="A4849" s="20" t="s">
        <v>2</v>
      </c>
      <c r="B4849" s="20" t="s">
        <v>3</v>
      </c>
      <c r="C4849" s="22" t="s">
        <v>1078</v>
      </c>
      <c r="D4849" s="15"/>
      <c r="E4849" s="15"/>
      <c r="F4849" s="15"/>
      <c r="G4849" s="20" t="s">
        <v>5</v>
      </c>
      <c r="H4849" s="25">
        <v>40640</v>
      </c>
      <c r="I4849" s="24">
        <v>40640</v>
      </c>
      <c r="J4849" s="20">
        <v>1</v>
      </c>
      <c r="K4849" s="14" t="s">
        <v>6096</v>
      </c>
      <c r="L4849" s="14"/>
      <c r="M4849" s="13" t="s">
        <v>1235</v>
      </c>
      <c r="N4849" s="13" t="s">
        <v>7033</v>
      </c>
      <c r="O4849" s="22" t="s">
        <v>545</v>
      </c>
      <c r="P4849" s="15" t="s">
        <v>12418</v>
      </c>
      <c r="Q4849" s="15"/>
      <c r="R4849" s="15" t="s">
        <v>2459</v>
      </c>
      <c r="S4849" s="30" t="s">
        <v>20578</v>
      </c>
      <c r="T4849" s="13"/>
      <c r="XFD4849" s="53">
        <f t="shared" si="75"/>
        <v>40641</v>
      </c>
    </row>
    <row r="4850" spans="1:20 16384:16384" s="19" customFormat="1" ht="60">
      <c r="A4850" s="20" t="s">
        <v>2</v>
      </c>
      <c r="B4850" s="20" t="s">
        <v>3</v>
      </c>
      <c r="C4850" s="22" t="s">
        <v>17155</v>
      </c>
      <c r="D4850" s="22" t="s">
        <v>1125</v>
      </c>
      <c r="E4850" s="22"/>
      <c r="F4850" s="22" t="s">
        <v>1125</v>
      </c>
      <c r="G4850" s="20" t="s">
        <v>5</v>
      </c>
      <c r="H4850" s="25">
        <v>40640</v>
      </c>
      <c r="I4850" s="24">
        <v>40640</v>
      </c>
      <c r="J4850" s="20">
        <v>1</v>
      </c>
      <c r="K4850" s="14" t="s">
        <v>17140</v>
      </c>
      <c r="L4850" s="14"/>
      <c r="M4850" s="13" t="s">
        <v>1235</v>
      </c>
      <c r="N4850" s="13" t="s">
        <v>7033</v>
      </c>
      <c r="O4850" s="22" t="s">
        <v>545</v>
      </c>
      <c r="P4850" s="15" t="s">
        <v>1077</v>
      </c>
      <c r="Q4850" s="15" t="s">
        <v>551</v>
      </c>
      <c r="R4850" s="15" t="s">
        <v>20039</v>
      </c>
      <c r="S4850" s="30" t="s">
        <v>9086</v>
      </c>
      <c r="T4850" s="13"/>
      <c r="XFD4850" s="53">
        <f t="shared" si="75"/>
        <v>40641</v>
      </c>
    </row>
    <row r="4851" spans="1:20 16384:16384" s="19" customFormat="1" ht="84">
      <c r="A4851" s="20" t="s">
        <v>2</v>
      </c>
      <c r="B4851" s="20" t="s">
        <v>3</v>
      </c>
      <c r="C4851" s="22" t="s">
        <v>12450</v>
      </c>
      <c r="D4851" s="15"/>
      <c r="E4851" s="15"/>
      <c r="F4851" s="15"/>
      <c r="G4851" s="20" t="s">
        <v>5</v>
      </c>
      <c r="H4851" s="25">
        <v>40641</v>
      </c>
      <c r="I4851" s="24">
        <v>40641</v>
      </c>
      <c r="J4851" s="20">
        <v>1</v>
      </c>
      <c r="K4851" s="14" t="s">
        <v>12420</v>
      </c>
      <c r="L4851" s="14"/>
      <c r="M4851" s="13" t="s">
        <v>1235</v>
      </c>
      <c r="N4851" s="13" t="s">
        <v>7033</v>
      </c>
      <c r="O4851" s="22" t="s">
        <v>545</v>
      </c>
      <c r="P4851" s="15" t="s">
        <v>12418</v>
      </c>
      <c r="Q4851" s="15"/>
      <c r="R4851" s="15" t="s">
        <v>20040</v>
      </c>
      <c r="S4851" s="30" t="s">
        <v>20579</v>
      </c>
      <c r="T4851" s="13"/>
      <c r="XFD4851" s="53">
        <f t="shared" si="75"/>
        <v>40642</v>
      </c>
    </row>
    <row r="4852" spans="1:20 16384:16384" s="19" customFormat="1" ht="60">
      <c r="A4852" s="20" t="s">
        <v>2</v>
      </c>
      <c r="B4852" s="20" t="s">
        <v>3</v>
      </c>
      <c r="C4852" s="22" t="s">
        <v>17156</v>
      </c>
      <c r="D4852" s="11" t="s">
        <v>6815</v>
      </c>
      <c r="E4852" s="14"/>
      <c r="F4852" s="11" t="s">
        <v>6815</v>
      </c>
      <c r="G4852" s="20" t="s">
        <v>5</v>
      </c>
      <c r="H4852" s="25">
        <v>40641</v>
      </c>
      <c r="I4852" s="24">
        <v>40641</v>
      </c>
      <c r="J4852" s="20">
        <v>1</v>
      </c>
      <c r="K4852" s="14" t="s">
        <v>17140</v>
      </c>
      <c r="L4852" s="14"/>
      <c r="M4852" s="13" t="s">
        <v>1235</v>
      </c>
      <c r="N4852" s="13" t="s">
        <v>7033</v>
      </c>
      <c r="O4852" s="22" t="s">
        <v>545</v>
      </c>
      <c r="P4852" s="15" t="s">
        <v>1077</v>
      </c>
      <c r="Q4852" s="15" t="s">
        <v>551</v>
      </c>
      <c r="R4852" s="15" t="s">
        <v>20041</v>
      </c>
      <c r="S4852" s="30" t="s">
        <v>20580</v>
      </c>
      <c r="T4852" s="13"/>
      <c r="XFD4852" s="53">
        <f t="shared" si="75"/>
        <v>40642</v>
      </c>
    </row>
    <row r="4853" spans="1:20 16384:16384" s="19" customFormat="1" ht="168">
      <c r="A4853" s="20" t="s">
        <v>2</v>
      </c>
      <c r="B4853" s="20" t="s">
        <v>3</v>
      </c>
      <c r="C4853" s="22" t="s">
        <v>17157</v>
      </c>
      <c r="D4853" s="15"/>
      <c r="E4853" s="15"/>
      <c r="F4853" s="15"/>
      <c r="G4853" s="20" t="s">
        <v>5</v>
      </c>
      <c r="H4853" s="25">
        <v>40642</v>
      </c>
      <c r="I4853" s="24">
        <v>40642</v>
      </c>
      <c r="J4853" s="20">
        <v>1</v>
      </c>
      <c r="K4853" s="14" t="s">
        <v>237</v>
      </c>
      <c r="L4853" s="14"/>
      <c r="M4853" s="13" t="s">
        <v>1235</v>
      </c>
      <c r="N4853" s="13" t="s">
        <v>7033</v>
      </c>
      <c r="O4853" s="22" t="s">
        <v>545</v>
      </c>
      <c r="P4853" s="15" t="s">
        <v>12418</v>
      </c>
      <c r="Q4853" s="15"/>
      <c r="R4853" s="15" t="s">
        <v>20581</v>
      </c>
      <c r="S4853" s="30" t="s">
        <v>20582</v>
      </c>
      <c r="T4853" s="13"/>
      <c r="XFD4853" s="53">
        <f t="shared" si="75"/>
        <v>40643</v>
      </c>
    </row>
    <row r="4854" spans="1:20 16384:16384" s="19" customFormat="1" ht="276">
      <c r="A4854" s="20" t="s">
        <v>2</v>
      </c>
      <c r="B4854" s="20" t="s">
        <v>3</v>
      </c>
      <c r="C4854" s="22" t="s">
        <v>17158</v>
      </c>
      <c r="D4854" s="22"/>
      <c r="E4854" s="22"/>
      <c r="F4854" s="22"/>
      <c r="G4854" s="20" t="s">
        <v>5</v>
      </c>
      <c r="H4854" s="25">
        <v>40642</v>
      </c>
      <c r="I4854" s="24">
        <v>40642</v>
      </c>
      <c r="J4854" s="20">
        <v>1</v>
      </c>
      <c r="K4854" s="14" t="s">
        <v>6096</v>
      </c>
      <c r="L4854" s="14"/>
      <c r="M4854" s="13" t="s">
        <v>1235</v>
      </c>
      <c r="N4854" s="13" t="s">
        <v>7033</v>
      </c>
      <c r="O4854" s="22" t="s">
        <v>545</v>
      </c>
      <c r="P4854" s="15" t="s">
        <v>12418</v>
      </c>
      <c r="Q4854" s="15"/>
      <c r="R4854" s="15" t="s">
        <v>20583</v>
      </c>
      <c r="S4854" s="30" t="s">
        <v>20585</v>
      </c>
      <c r="T4854" s="13"/>
      <c r="XFD4854" s="53">
        <f t="shared" si="75"/>
        <v>40643</v>
      </c>
    </row>
    <row r="4855" spans="1:20 16384:16384" s="19" customFormat="1" ht="24">
      <c r="A4855" s="20" t="s">
        <v>2</v>
      </c>
      <c r="B4855" s="20" t="s">
        <v>3</v>
      </c>
      <c r="C4855" s="22" t="s">
        <v>3155</v>
      </c>
      <c r="D4855" s="11" t="s">
        <v>1316</v>
      </c>
      <c r="E4855" s="14"/>
      <c r="F4855" s="11" t="s">
        <v>1316</v>
      </c>
      <c r="G4855" s="20" t="s">
        <v>5</v>
      </c>
      <c r="H4855" s="25">
        <v>40642</v>
      </c>
      <c r="I4855" s="24">
        <v>40642</v>
      </c>
      <c r="J4855" s="20">
        <v>1</v>
      </c>
      <c r="K4855" s="14" t="s">
        <v>17140</v>
      </c>
      <c r="L4855" s="14"/>
      <c r="M4855" s="13" t="s">
        <v>1235</v>
      </c>
      <c r="N4855" s="13" t="s">
        <v>7033</v>
      </c>
      <c r="O4855" s="22" t="s">
        <v>545</v>
      </c>
      <c r="P4855" s="15" t="s">
        <v>1077</v>
      </c>
      <c r="Q4855" s="15" t="s">
        <v>551</v>
      </c>
      <c r="R4855" s="15" t="s">
        <v>20042</v>
      </c>
      <c r="S4855" s="30" t="s">
        <v>20584</v>
      </c>
      <c r="T4855" s="13"/>
      <c r="XFD4855" s="53">
        <f t="shared" si="75"/>
        <v>40643</v>
      </c>
    </row>
    <row r="4856" spans="1:20 16384:16384" s="19" customFormat="1" ht="96">
      <c r="A4856" s="20" t="s">
        <v>2</v>
      </c>
      <c r="B4856" s="20" t="s">
        <v>3</v>
      </c>
      <c r="C4856" s="22" t="s">
        <v>17159</v>
      </c>
      <c r="D4856" s="22"/>
      <c r="E4856" s="22"/>
      <c r="F4856" s="22"/>
      <c r="G4856" s="20" t="s">
        <v>5</v>
      </c>
      <c r="H4856" s="25">
        <v>40643</v>
      </c>
      <c r="I4856" s="24">
        <v>40643</v>
      </c>
      <c r="J4856" s="20">
        <v>1</v>
      </c>
      <c r="K4856" s="14" t="s">
        <v>15</v>
      </c>
      <c r="L4856" s="14"/>
      <c r="M4856" s="13" t="s">
        <v>1235</v>
      </c>
      <c r="N4856" s="13" t="s">
        <v>7033</v>
      </c>
      <c r="O4856" s="22" t="s">
        <v>545</v>
      </c>
      <c r="P4856" s="15" t="s">
        <v>12418</v>
      </c>
      <c r="Q4856" s="15"/>
      <c r="R4856" s="15" t="s">
        <v>20043</v>
      </c>
      <c r="S4856" s="30" t="s">
        <v>20586</v>
      </c>
      <c r="T4856" s="13"/>
      <c r="XFD4856" s="53">
        <f t="shared" si="75"/>
        <v>40644</v>
      </c>
    </row>
    <row r="4857" spans="1:20 16384:16384" s="19" customFormat="1" ht="228">
      <c r="A4857" s="20" t="s">
        <v>2</v>
      </c>
      <c r="B4857" s="20" t="s">
        <v>3</v>
      </c>
      <c r="C4857" s="22" t="s">
        <v>17160</v>
      </c>
      <c r="D4857" s="11"/>
      <c r="E4857" s="14"/>
      <c r="F4857" s="11"/>
      <c r="G4857" s="20" t="s">
        <v>5</v>
      </c>
      <c r="H4857" s="25">
        <v>40643</v>
      </c>
      <c r="I4857" s="24">
        <v>40643</v>
      </c>
      <c r="J4857" s="20">
        <v>1</v>
      </c>
      <c r="K4857" s="14" t="s">
        <v>12462</v>
      </c>
      <c r="L4857" s="14"/>
      <c r="M4857" s="13" t="s">
        <v>1235</v>
      </c>
      <c r="N4857" s="13" t="s">
        <v>7033</v>
      </c>
      <c r="O4857" s="22" t="s">
        <v>545</v>
      </c>
      <c r="P4857" s="15" t="s">
        <v>1077</v>
      </c>
      <c r="Q4857" s="15"/>
      <c r="R4857" s="15" t="s">
        <v>20587</v>
      </c>
      <c r="S4857" s="30" t="s">
        <v>20588</v>
      </c>
      <c r="T4857" s="13"/>
      <c r="XFD4857" s="53">
        <f t="shared" si="75"/>
        <v>40644</v>
      </c>
    </row>
    <row r="4858" spans="1:20 16384:16384" s="19" customFormat="1" ht="216">
      <c r="A4858" s="20" t="s">
        <v>2</v>
      </c>
      <c r="B4858" s="20" t="s">
        <v>3</v>
      </c>
      <c r="C4858" s="22" t="s">
        <v>17161</v>
      </c>
      <c r="D4858" s="15"/>
      <c r="E4858" s="15"/>
      <c r="F4858" s="15"/>
      <c r="G4858" s="20" t="s">
        <v>5</v>
      </c>
      <c r="H4858" s="25">
        <v>40643</v>
      </c>
      <c r="I4858" s="24">
        <v>40643</v>
      </c>
      <c r="J4858" s="20">
        <v>1</v>
      </c>
      <c r="K4858" s="14" t="s">
        <v>6096</v>
      </c>
      <c r="L4858" s="14"/>
      <c r="M4858" s="13" t="s">
        <v>1235</v>
      </c>
      <c r="N4858" s="13" t="s">
        <v>7033</v>
      </c>
      <c r="O4858" s="22" t="s">
        <v>545</v>
      </c>
      <c r="P4858" s="15" t="s">
        <v>12418</v>
      </c>
      <c r="Q4858" s="15"/>
      <c r="R4858" s="15" t="s">
        <v>20044</v>
      </c>
      <c r="S4858" s="30" t="s">
        <v>20589</v>
      </c>
      <c r="T4858" s="13"/>
      <c r="XFD4858" s="53">
        <f t="shared" si="75"/>
        <v>40644</v>
      </c>
    </row>
    <row r="4859" spans="1:20 16384:16384" s="19" customFormat="1" ht="240">
      <c r="A4859" s="20" t="s">
        <v>2</v>
      </c>
      <c r="B4859" s="20" t="s">
        <v>3</v>
      </c>
      <c r="C4859" s="22" t="s">
        <v>3158</v>
      </c>
      <c r="D4859" s="11" t="s">
        <v>3159</v>
      </c>
      <c r="E4859" s="14"/>
      <c r="F4859" s="11"/>
      <c r="G4859" s="20" t="s">
        <v>5</v>
      </c>
      <c r="H4859" s="25">
        <v>40644</v>
      </c>
      <c r="I4859" s="24">
        <v>40644</v>
      </c>
      <c r="J4859" s="20">
        <v>1</v>
      </c>
      <c r="K4859" s="14" t="s">
        <v>946</v>
      </c>
      <c r="L4859" s="14"/>
      <c r="M4859" s="13" t="s">
        <v>1235</v>
      </c>
      <c r="N4859" s="13" t="s">
        <v>7033</v>
      </c>
      <c r="O4859" s="22" t="s">
        <v>545</v>
      </c>
      <c r="P4859" s="15" t="s">
        <v>12418</v>
      </c>
      <c r="Q4859" s="15"/>
      <c r="R4859" s="15" t="s">
        <v>20590</v>
      </c>
      <c r="S4859" s="30" t="s">
        <v>20591</v>
      </c>
      <c r="T4859" s="13"/>
      <c r="XFD4859" s="53">
        <f t="shared" si="75"/>
        <v>40645</v>
      </c>
    </row>
    <row r="4860" spans="1:20 16384:16384" s="19" customFormat="1" ht="24">
      <c r="A4860" s="20" t="s">
        <v>2</v>
      </c>
      <c r="B4860" s="20" t="s">
        <v>3</v>
      </c>
      <c r="C4860" s="22" t="s">
        <v>3156</v>
      </c>
      <c r="D4860" s="22" t="s">
        <v>17162</v>
      </c>
      <c r="E4860" s="22"/>
      <c r="F4860" s="22" t="s">
        <v>17162</v>
      </c>
      <c r="G4860" s="20" t="s">
        <v>5</v>
      </c>
      <c r="H4860" s="25">
        <v>40644</v>
      </c>
      <c r="I4860" s="24">
        <v>40644</v>
      </c>
      <c r="J4860" s="20">
        <v>1</v>
      </c>
      <c r="K4860" s="14" t="s">
        <v>17140</v>
      </c>
      <c r="L4860" s="14"/>
      <c r="M4860" s="13" t="s">
        <v>1235</v>
      </c>
      <c r="N4860" s="13" t="s">
        <v>7033</v>
      </c>
      <c r="O4860" s="22" t="s">
        <v>545</v>
      </c>
      <c r="P4860" s="15" t="s">
        <v>1077</v>
      </c>
      <c r="Q4860" s="15" t="s">
        <v>551</v>
      </c>
      <c r="R4860" s="15" t="s">
        <v>20592</v>
      </c>
      <c r="S4860" s="30" t="s">
        <v>3157</v>
      </c>
      <c r="T4860" s="13"/>
      <c r="XFD4860" s="53">
        <f t="shared" si="75"/>
        <v>40645</v>
      </c>
    </row>
    <row r="4861" spans="1:20 16384:16384" s="19" customFormat="1" ht="48">
      <c r="A4861" s="20" t="s">
        <v>2</v>
      </c>
      <c r="B4861" s="20" t="s">
        <v>3</v>
      </c>
      <c r="C4861" s="22" t="s">
        <v>17163</v>
      </c>
      <c r="D4861" s="15"/>
      <c r="E4861" s="15"/>
      <c r="F4861" s="15" t="s">
        <v>17164</v>
      </c>
      <c r="G4861" s="20" t="s">
        <v>94</v>
      </c>
      <c r="H4861" s="25">
        <v>40645</v>
      </c>
      <c r="I4861" s="24">
        <v>40645</v>
      </c>
      <c r="J4861" s="20">
        <v>1</v>
      </c>
      <c r="K4861" s="14" t="s">
        <v>12444</v>
      </c>
      <c r="L4861" s="14"/>
      <c r="M4861" s="13" t="s">
        <v>1235</v>
      </c>
      <c r="N4861" s="13" t="s">
        <v>7033</v>
      </c>
      <c r="O4861" s="22" t="s">
        <v>545</v>
      </c>
      <c r="P4861" s="15" t="s">
        <v>1077</v>
      </c>
      <c r="Q4861" s="15"/>
      <c r="R4861" s="15" t="s">
        <v>20045</v>
      </c>
      <c r="S4861" s="30" t="s">
        <v>9087</v>
      </c>
      <c r="T4861" s="13"/>
      <c r="XFD4861" s="53">
        <f t="shared" si="75"/>
        <v>40646</v>
      </c>
    </row>
    <row r="4862" spans="1:20 16384:16384" s="19" customFormat="1" ht="36">
      <c r="A4862" s="20" t="s">
        <v>2</v>
      </c>
      <c r="B4862" s="20" t="s">
        <v>3</v>
      </c>
      <c r="C4862" s="22" t="s">
        <v>17165</v>
      </c>
      <c r="D4862" s="22" t="s">
        <v>41</v>
      </c>
      <c r="E4862" s="22"/>
      <c r="F4862" s="22" t="s">
        <v>41</v>
      </c>
      <c r="G4862" s="20" t="s">
        <v>51</v>
      </c>
      <c r="H4862" s="25">
        <v>40646</v>
      </c>
      <c r="I4862" s="24">
        <v>40646</v>
      </c>
      <c r="J4862" s="20">
        <v>1</v>
      </c>
      <c r="K4862" s="14" t="s">
        <v>17140</v>
      </c>
      <c r="L4862" s="14"/>
      <c r="M4862" s="13" t="s">
        <v>1235</v>
      </c>
      <c r="N4862" s="13" t="s">
        <v>7033</v>
      </c>
      <c r="O4862" s="22" t="s">
        <v>545</v>
      </c>
      <c r="P4862" s="15" t="s">
        <v>1077</v>
      </c>
      <c r="Q4862" s="15" t="s">
        <v>551</v>
      </c>
      <c r="R4862" s="15" t="s">
        <v>20046</v>
      </c>
      <c r="S4862" s="30" t="s">
        <v>20593</v>
      </c>
      <c r="T4862" s="13"/>
      <c r="XFD4862" s="53">
        <f t="shared" si="75"/>
        <v>40647</v>
      </c>
    </row>
    <row r="4863" spans="1:20 16384:16384" s="19" customFormat="1" ht="108">
      <c r="A4863" s="20" t="s">
        <v>2</v>
      </c>
      <c r="B4863" s="20" t="s">
        <v>3</v>
      </c>
      <c r="C4863" s="22" t="s">
        <v>17166</v>
      </c>
      <c r="D4863" s="15"/>
      <c r="E4863" s="15"/>
      <c r="F4863" s="15"/>
      <c r="G4863" s="20" t="s">
        <v>5</v>
      </c>
      <c r="H4863" s="25">
        <v>40647</v>
      </c>
      <c r="I4863" s="24">
        <v>40647</v>
      </c>
      <c r="J4863" s="20">
        <v>1</v>
      </c>
      <c r="K4863" s="14" t="s">
        <v>12420</v>
      </c>
      <c r="L4863" s="14"/>
      <c r="M4863" s="13" t="s">
        <v>1235</v>
      </c>
      <c r="N4863" s="13" t="s">
        <v>7033</v>
      </c>
      <c r="O4863" s="22" t="s">
        <v>545</v>
      </c>
      <c r="P4863" s="15" t="s">
        <v>1077</v>
      </c>
      <c r="Q4863" s="15"/>
      <c r="R4863" s="15" t="s">
        <v>20047</v>
      </c>
      <c r="S4863" s="30" t="s">
        <v>20594</v>
      </c>
      <c r="T4863" s="13"/>
      <c r="XFD4863" s="53">
        <f t="shared" si="75"/>
        <v>40648</v>
      </c>
    </row>
    <row r="4864" spans="1:20 16384:16384" s="19" customFormat="1" ht="36">
      <c r="A4864" s="20" t="s">
        <v>2</v>
      </c>
      <c r="B4864" s="20" t="s">
        <v>3</v>
      </c>
      <c r="C4864" s="22" t="s">
        <v>17167</v>
      </c>
      <c r="D4864" s="11" t="s">
        <v>1971</v>
      </c>
      <c r="E4864" s="14"/>
      <c r="F4864" s="11" t="s">
        <v>1971</v>
      </c>
      <c r="G4864" s="20" t="s">
        <v>5</v>
      </c>
      <c r="H4864" s="25">
        <v>40647</v>
      </c>
      <c r="I4864" s="24">
        <v>40647</v>
      </c>
      <c r="J4864" s="20">
        <v>1</v>
      </c>
      <c r="K4864" s="14" t="s">
        <v>17140</v>
      </c>
      <c r="L4864" s="14"/>
      <c r="M4864" s="13" t="s">
        <v>1235</v>
      </c>
      <c r="N4864" s="13" t="s">
        <v>7033</v>
      </c>
      <c r="O4864" s="22" t="s">
        <v>545</v>
      </c>
      <c r="P4864" s="15" t="s">
        <v>1077</v>
      </c>
      <c r="Q4864" s="15" t="s">
        <v>551</v>
      </c>
      <c r="R4864" s="15" t="s">
        <v>20048</v>
      </c>
      <c r="S4864" s="30" t="s">
        <v>20049</v>
      </c>
      <c r="T4864" s="13"/>
      <c r="XFD4864" s="53">
        <f t="shared" si="75"/>
        <v>40648</v>
      </c>
    </row>
    <row r="4865" spans="1:20 16384:16384" s="19" customFormat="1" ht="300">
      <c r="A4865" s="20" t="s">
        <v>2</v>
      </c>
      <c r="B4865" s="20" t="s">
        <v>3</v>
      </c>
      <c r="C4865" s="22" t="s">
        <v>17168</v>
      </c>
      <c r="D4865" s="11"/>
      <c r="E4865" s="14"/>
      <c r="F4865" s="11"/>
      <c r="G4865" s="20" t="s">
        <v>5</v>
      </c>
      <c r="H4865" s="25">
        <v>40648</v>
      </c>
      <c r="I4865" s="24">
        <v>40648</v>
      </c>
      <c r="J4865" s="20">
        <v>1</v>
      </c>
      <c r="K4865" s="14" t="s">
        <v>239</v>
      </c>
      <c r="L4865" s="14"/>
      <c r="M4865" s="13" t="s">
        <v>1235</v>
      </c>
      <c r="N4865" s="13" t="s">
        <v>7033</v>
      </c>
      <c r="O4865" s="22" t="s">
        <v>545</v>
      </c>
      <c r="P4865" s="15" t="s">
        <v>12418</v>
      </c>
      <c r="Q4865" s="15"/>
      <c r="R4865" s="15" t="s">
        <v>20050</v>
      </c>
      <c r="S4865" s="30" t="s">
        <v>20595</v>
      </c>
      <c r="T4865" s="13"/>
      <c r="XFD4865" s="53">
        <f t="shared" si="75"/>
        <v>40649</v>
      </c>
    </row>
    <row r="4866" spans="1:20 16384:16384" s="19" customFormat="1" ht="24">
      <c r="A4866" s="20" t="s">
        <v>2</v>
      </c>
      <c r="B4866" s="20" t="s">
        <v>3</v>
      </c>
      <c r="C4866" s="22" t="s">
        <v>17169</v>
      </c>
      <c r="D4866" s="22" t="s">
        <v>2571</v>
      </c>
      <c r="E4866" s="22"/>
      <c r="F4866" s="22" t="s">
        <v>2571</v>
      </c>
      <c r="G4866" s="20" t="s">
        <v>5</v>
      </c>
      <c r="H4866" s="25">
        <v>40648</v>
      </c>
      <c r="I4866" s="24">
        <v>40648</v>
      </c>
      <c r="J4866" s="20">
        <v>1</v>
      </c>
      <c r="K4866" s="14" t="s">
        <v>17140</v>
      </c>
      <c r="L4866" s="14"/>
      <c r="M4866" s="13" t="s">
        <v>1235</v>
      </c>
      <c r="N4866" s="13" t="s">
        <v>7033</v>
      </c>
      <c r="O4866" s="22" t="s">
        <v>545</v>
      </c>
      <c r="P4866" s="15" t="s">
        <v>1077</v>
      </c>
      <c r="Q4866" s="15" t="s">
        <v>551</v>
      </c>
      <c r="R4866" s="15" t="s">
        <v>20596</v>
      </c>
      <c r="S4866" s="30" t="s">
        <v>20597</v>
      </c>
      <c r="T4866" s="13"/>
      <c r="XFD4866" s="53">
        <f t="shared" si="75"/>
        <v>40649</v>
      </c>
    </row>
    <row r="4867" spans="1:20 16384:16384" s="19" customFormat="1" ht="24">
      <c r="A4867" s="20" t="s">
        <v>2</v>
      </c>
      <c r="B4867" s="20" t="s">
        <v>3</v>
      </c>
      <c r="C4867" s="22" t="s">
        <v>17170</v>
      </c>
      <c r="D4867" s="15" t="s">
        <v>17171</v>
      </c>
      <c r="E4867" s="15"/>
      <c r="F4867" s="15" t="s">
        <v>17171</v>
      </c>
      <c r="G4867" s="20" t="s">
        <v>5</v>
      </c>
      <c r="H4867" s="25">
        <v>40649</v>
      </c>
      <c r="I4867" s="24">
        <v>40649</v>
      </c>
      <c r="J4867" s="20">
        <v>1</v>
      </c>
      <c r="K4867" s="14" t="s">
        <v>17140</v>
      </c>
      <c r="L4867" s="14"/>
      <c r="M4867" s="13" t="s">
        <v>1235</v>
      </c>
      <c r="N4867" s="13" t="s">
        <v>7033</v>
      </c>
      <c r="O4867" s="22" t="s">
        <v>545</v>
      </c>
      <c r="P4867" s="15" t="s">
        <v>1077</v>
      </c>
      <c r="Q4867" s="15" t="s">
        <v>551</v>
      </c>
      <c r="R4867" s="15" t="s">
        <v>19966</v>
      </c>
      <c r="S4867" s="30" t="s">
        <v>17172</v>
      </c>
      <c r="T4867" s="13"/>
      <c r="XFD4867" s="53">
        <f t="shared" si="75"/>
        <v>40650</v>
      </c>
    </row>
    <row r="4868" spans="1:20 16384:16384" s="19" customFormat="1" ht="36">
      <c r="A4868" s="20" t="s">
        <v>2</v>
      </c>
      <c r="B4868" s="20" t="s">
        <v>3</v>
      </c>
      <c r="C4868" s="22" t="s">
        <v>17173</v>
      </c>
      <c r="D4868" s="22" t="s">
        <v>15363</v>
      </c>
      <c r="E4868" s="22"/>
      <c r="F4868" s="22" t="s">
        <v>15363</v>
      </c>
      <c r="G4868" s="20" t="s">
        <v>5</v>
      </c>
      <c r="H4868" s="25">
        <v>40650</v>
      </c>
      <c r="I4868" s="24">
        <v>40650</v>
      </c>
      <c r="J4868" s="20">
        <v>1</v>
      </c>
      <c r="K4868" s="14" t="s">
        <v>17140</v>
      </c>
      <c r="L4868" s="14"/>
      <c r="M4868" s="13" t="s">
        <v>1235</v>
      </c>
      <c r="N4868" s="13" t="s">
        <v>7033</v>
      </c>
      <c r="O4868" s="22" t="s">
        <v>545</v>
      </c>
      <c r="P4868" s="15" t="s">
        <v>1077</v>
      </c>
      <c r="Q4868" s="15" t="s">
        <v>551</v>
      </c>
      <c r="R4868" s="15" t="s">
        <v>20051</v>
      </c>
      <c r="S4868" s="30" t="s">
        <v>20598</v>
      </c>
      <c r="T4868" s="13"/>
      <c r="XFD4868" s="53">
        <f t="shared" si="75"/>
        <v>40651</v>
      </c>
    </row>
    <row r="4869" spans="1:20 16384:16384" s="19" customFormat="1" ht="36">
      <c r="A4869" s="20" t="s">
        <v>2</v>
      </c>
      <c r="B4869" s="20" t="s">
        <v>3</v>
      </c>
      <c r="C4869" s="22" t="s">
        <v>17174</v>
      </c>
      <c r="D4869" s="11" t="s">
        <v>3160</v>
      </c>
      <c r="E4869" s="14"/>
      <c r="F4869" s="11" t="s">
        <v>3160</v>
      </c>
      <c r="G4869" s="20" t="s">
        <v>5</v>
      </c>
      <c r="H4869" s="25">
        <v>40651</v>
      </c>
      <c r="I4869" s="24">
        <v>40651</v>
      </c>
      <c r="J4869" s="20">
        <v>1</v>
      </c>
      <c r="K4869" s="14" t="s">
        <v>17140</v>
      </c>
      <c r="L4869" s="14"/>
      <c r="M4869" s="13" t="s">
        <v>1235</v>
      </c>
      <c r="N4869" s="13" t="s">
        <v>7033</v>
      </c>
      <c r="O4869" s="22" t="s">
        <v>545</v>
      </c>
      <c r="P4869" s="15" t="s">
        <v>1077</v>
      </c>
      <c r="Q4869" s="15" t="s">
        <v>551</v>
      </c>
      <c r="R4869" s="15" t="s">
        <v>20052</v>
      </c>
      <c r="S4869" s="30" t="s">
        <v>20599</v>
      </c>
      <c r="T4869" s="13"/>
      <c r="XFD4869" s="53">
        <f t="shared" ref="XFD4869:XFD4932" si="76">SUM(I4869:XFC4869)</f>
        <v>40652</v>
      </c>
    </row>
    <row r="4870" spans="1:20 16384:16384" s="19" customFormat="1" ht="12">
      <c r="A4870" s="25" t="s">
        <v>2</v>
      </c>
      <c r="B4870" s="20" t="s">
        <v>3</v>
      </c>
      <c r="C4870" s="22" t="s">
        <v>14894</v>
      </c>
      <c r="D4870" s="15"/>
      <c r="E4870" s="15"/>
      <c r="F4870" s="15"/>
      <c r="G4870" s="20" t="s">
        <v>5</v>
      </c>
      <c r="H4870" s="25">
        <v>40652</v>
      </c>
      <c r="I4870" s="24">
        <v>40652</v>
      </c>
      <c r="J4870" s="20">
        <v>1</v>
      </c>
      <c r="K4870" s="14"/>
      <c r="L4870" s="14"/>
      <c r="M4870" s="13" t="s">
        <v>1235</v>
      </c>
      <c r="N4870" s="13" t="s">
        <v>7033</v>
      </c>
      <c r="O4870" s="22" t="s">
        <v>545</v>
      </c>
      <c r="P4870" s="22" t="s">
        <v>12418</v>
      </c>
      <c r="Q4870" s="15"/>
      <c r="R4870" s="15"/>
      <c r="S4870" s="30"/>
      <c r="T4870" s="13"/>
      <c r="XFD4870" s="53">
        <f t="shared" si="76"/>
        <v>40653</v>
      </c>
    </row>
    <row r="4871" spans="1:20 16384:16384" s="19" customFormat="1" ht="24">
      <c r="A4871" s="20" t="s">
        <v>2</v>
      </c>
      <c r="B4871" s="20" t="s">
        <v>3</v>
      </c>
      <c r="C4871" s="22" t="s">
        <v>3161</v>
      </c>
      <c r="D4871" s="15" t="s">
        <v>588</v>
      </c>
      <c r="E4871" s="15"/>
      <c r="F4871" s="15" t="s">
        <v>588</v>
      </c>
      <c r="G4871" s="20" t="s">
        <v>5</v>
      </c>
      <c r="H4871" s="25">
        <v>40652</v>
      </c>
      <c r="I4871" s="24">
        <v>40652</v>
      </c>
      <c r="J4871" s="20">
        <v>1</v>
      </c>
      <c r="K4871" s="14" t="s">
        <v>17140</v>
      </c>
      <c r="L4871" s="14"/>
      <c r="M4871" s="13" t="s">
        <v>1235</v>
      </c>
      <c r="N4871" s="13" t="s">
        <v>7033</v>
      </c>
      <c r="O4871" s="22" t="s">
        <v>545</v>
      </c>
      <c r="P4871" s="15" t="s">
        <v>1077</v>
      </c>
      <c r="Q4871" s="15" t="s">
        <v>551</v>
      </c>
      <c r="R4871" s="15" t="s">
        <v>402</v>
      </c>
      <c r="S4871" s="30" t="s">
        <v>20600</v>
      </c>
      <c r="T4871" s="13"/>
      <c r="XFD4871" s="53">
        <f t="shared" si="76"/>
        <v>40653</v>
      </c>
    </row>
    <row r="4872" spans="1:20 16384:16384" s="19" customFormat="1" ht="24">
      <c r="A4872" s="20" t="s">
        <v>2</v>
      </c>
      <c r="B4872" s="20" t="s">
        <v>3</v>
      </c>
      <c r="C4872" s="22" t="s">
        <v>17175</v>
      </c>
      <c r="D4872" s="22" t="s">
        <v>379</v>
      </c>
      <c r="E4872" s="22"/>
      <c r="F4872" s="22" t="s">
        <v>379</v>
      </c>
      <c r="G4872" s="20" t="s">
        <v>51</v>
      </c>
      <c r="H4872" s="25">
        <v>40653</v>
      </c>
      <c r="I4872" s="24">
        <v>40653</v>
      </c>
      <c r="J4872" s="20">
        <v>1</v>
      </c>
      <c r="K4872" s="14" t="s">
        <v>17140</v>
      </c>
      <c r="L4872" s="14"/>
      <c r="M4872" s="13" t="s">
        <v>1235</v>
      </c>
      <c r="N4872" s="13" t="s">
        <v>7033</v>
      </c>
      <c r="O4872" s="22" t="s">
        <v>545</v>
      </c>
      <c r="P4872" s="15" t="s">
        <v>1077</v>
      </c>
      <c r="Q4872" s="15" t="s">
        <v>551</v>
      </c>
      <c r="R4872" s="15" t="s">
        <v>20053</v>
      </c>
      <c r="S4872" s="30" t="s">
        <v>20601</v>
      </c>
      <c r="T4872" s="13"/>
      <c r="XFD4872" s="53">
        <f t="shared" si="76"/>
        <v>40654</v>
      </c>
    </row>
    <row r="4873" spans="1:20 16384:16384" s="19" customFormat="1" ht="252">
      <c r="A4873" s="20" t="s">
        <v>2</v>
      </c>
      <c r="B4873" s="20" t="s">
        <v>3</v>
      </c>
      <c r="C4873" s="22" t="s">
        <v>17176</v>
      </c>
      <c r="D4873" s="11"/>
      <c r="E4873" s="14"/>
      <c r="F4873" s="11" t="s">
        <v>15923</v>
      </c>
      <c r="G4873" s="20" t="s">
        <v>5</v>
      </c>
      <c r="H4873" s="25">
        <v>40654</v>
      </c>
      <c r="I4873" s="24">
        <v>40654</v>
      </c>
      <c r="J4873" s="20">
        <v>1</v>
      </c>
      <c r="K4873" s="14" t="s">
        <v>16974</v>
      </c>
      <c r="L4873" s="14"/>
      <c r="M4873" s="13" t="s">
        <v>1235</v>
      </c>
      <c r="N4873" s="13" t="s">
        <v>7033</v>
      </c>
      <c r="O4873" s="22" t="s">
        <v>545</v>
      </c>
      <c r="P4873" s="15" t="s">
        <v>1077</v>
      </c>
      <c r="Q4873" s="15"/>
      <c r="R4873" s="15" t="s">
        <v>20054</v>
      </c>
      <c r="S4873" s="30" t="s">
        <v>20606</v>
      </c>
      <c r="T4873" s="13"/>
      <c r="XFD4873" s="53">
        <f t="shared" si="76"/>
        <v>40655</v>
      </c>
    </row>
    <row r="4874" spans="1:20 16384:16384" s="19" customFormat="1" ht="12">
      <c r="A4874" s="20" t="s">
        <v>2</v>
      </c>
      <c r="B4874" s="20" t="s">
        <v>146</v>
      </c>
      <c r="C4874" s="22" t="s">
        <v>17177</v>
      </c>
      <c r="D4874" s="22" t="s">
        <v>17178</v>
      </c>
      <c r="E4874" s="22"/>
      <c r="F4874" s="22" t="s">
        <v>15635</v>
      </c>
      <c r="G4874" s="20" t="s">
        <v>5</v>
      </c>
      <c r="H4874" s="25">
        <v>40655</v>
      </c>
      <c r="I4874" s="24">
        <v>40656</v>
      </c>
      <c r="J4874" s="20">
        <v>2</v>
      </c>
      <c r="K4874" s="14" t="s">
        <v>15635</v>
      </c>
      <c r="L4874" s="14"/>
      <c r="M4874" s="13" t="s">
        <v>1235</v>
      </c>
      <c r="N4874" s="13" t="s">
        <v>7033</v>
      </c>
      <c r="O4874" s="22" t="s">
        <v>545</v>
      </c>
      <c r="P4874" s="15" t="s">
        <v>3113</v>
      </c>
      <c r="Q4874" s="15"/>
      <c r="R4874" s="15" t="s">
        <v>17105</v>
      </c>
      <c r="S4874" s="30"/>
      <c r="T4874" s="13"/>
      <c r="XFD4874" s="53">
        <f t="shared" si="76"/>
        <v>40658</v>
      </c>
    </row>
    <row r="4875" spans="1:20 16384:16384" s="19" customFormat="1" ht="108">
      <c r="A4875" s="20" t="s">
        <v>2</v>
      </c>
      <c r="B4875" s="20" t="s">
        <v>3</v>
      </c>
      <c r="C4875" s="22" t="s">
        <v>1115</v>
      </c>
      <c r="D4875" s="15" t="s">
        <v>17179</v>
      </c>
      <c r="E4875" s="15"/>
      <c r="F4875" s="15" t="s">
        <v>12430</v>
      </c>
      <c r="G4875" s="20" t="s">
        <v>51</v>
      </c>
      <c r="H4875" s="25">
        <v>40655</v>
      </c>
      <c r="I4875" s="24">
        <v>40655</v>
      </c>
      <c r="J4875" s="20">
        <v>1</v>
      </c>
      <c r="K4875" s="14" t="s">
        <v>12431</v>
      </c>
      <c r="L4875" s="14"/>
      <c r="M4875" s="13" t="s">
        <v>1235</v>
      </c>
      <c r="N4875" s="13" t="s">
        <v>7033</v>
      </c>
      <c r="O4875" s="22" t="s">
        <v>545</v>
      </c>
      <c r="P4875" s="15" t="s">
        <v>1077</v>
      </c>
      <c r="Q4875" s="15"/>
      <c r="R4875" s="15" t="s">
        <v>20602</v>
      </c>
      <c r="S4875" s="30" t="s">
        <v>20603</v>
      </c>
      <c r="T4875" s="13"/>
      <c r="XFD4875" s="53">
        <f t="shared" si="76"/>
        <v>40656</v>
      </c>
    </row>
    <row r="4876" spans="1:20 16384:16384" s="19" customFormat="1" ht="276">
      <c r="A4876" s="20" t="s">
        <v>2</v>
      </c>
      <c r="B4876" s="20" t="s">
        <v>3</v>
      </c>
      <c r="C4876" s="22" t="s">
        <v>17180</v>
      </c>
      <c r="D4876" s="11"/>
      <c r="E4876" s="14"/>
      <c r="F4876" s="11"/>
      <c r="G4876" s="20" t="s">
        <v>5</v>
      </c>
      <c r="H4876" s="25">
        <v>40655</v>
      </c>
      <c r="I4876" s="24">
        <v>40655</v>
      </c>
      <c r="J4876" s="20">
        <v>1</v>
      </c>
      <c r="K4876" s="14" t="s">
        <v>6096</v>
      </c>
      <c r="L4876" s="14"/>
      <c r="M4876" s="13" t="s">
        <v>1235</v>
      </c>
      <c r="N4876" s="13" t="s">
        <v>7033</v>
      </c>
      <c r="O4876" s="22" t="s">
        <v>545</v>
      </c>
      <c r="P4876" s="15" t="s">
        <v>12418</v>
      </c>
      <c r="Q4876" s="15"/>
      <c r="R4876" s="15" t="s">
        <v>540</v>
      </c>
      <c r="S4876" s="30" t="s">
        <v>20604</v>
      </c>
      <c r="T4876" s="13"/>
      <c r="XFD4876" s="53">
        <f t="shared" si="76"/>
        <v>40656</v>
      </c>
    </row>
    <row r="4877" spans="1:20 16384:16384" s="19" customFormat="1" ht="24">
      <c r="A4877" s="20" t="s">
        <v>2</v>
      </c>
      <c r="B4877" s="20" t="s">
        <v>3</v>
      </c>
      <c r="C4877" s="22" t="s">
        <v>3162</v>
      </c>
      <c r="D4877" s="15"/>
      <c r="E4877" s="15"/>
      <c r="F4877" s="15"/>
      <c r="G4877" s="20" t="s">
        <v>5</v>
      </c>
      <c r="H4877" s="25">
        <v>40656</v>
      </c>
      <c r="I4877" s="24">
        <v>40656</v>
      </c>
      <c r="J4877" s="20">
        <v>1</v>
      </c>
      <c r="K4877" s="14" t="s">
        <v>12420</v>
      </c>
      <c r="L4877" s="14"/>
      <c r="M4877" s="13" t="s">
        <v>1235</v>
      </c>
      <c r="N4877" s="13" t="s">
        <v>7033</v>
      </c>
      <c r="O4877" s="22" t="s">
        <v>545</v>
      </c>
      <c r="P4877" s="15" t="s">
        <v>1077</v>
      </c>
      <c r="Q4877" s="15"/>
      <c r="R4877" s="15" t="s">
        <v>20120</v>
      </c>
      <c r="S4877" s="30" t="s">
        <v>20605</v>
      </c>
      <c r="T4877" s="13"/>
      <c r="XFD4877" s="53">
        <f t="shared" si="76"/>
        <v>40657</v>
      </c>
    </row>
    <row r="4878" spans="1:20 16384:16384" s="19" customFormat="1" ht="12">
      <c r="A4878" s="20" t="s">
        <v>2</v>
      </c>
      <c r="B4878" s="20" t="s">
        <v>18</v>
      </c>
      <c r="C4878" s="22" t="s">
        <v>3163</v>
      </c>
      <c r="D4878" s="22"/>
      <c r="E4878" s="22"/>
      <c r="F4878" s="22"/>
      <c r="G4878" s="20" t="s">
        <v>5</v>
      </c>
      <c r="H4878" s="25">
        <v>40656</v>
      </c>
      <c r="I4878" s="24">
        <v>40657</v>
      </c>
      <c r="J4878" s="20">
        <v>1</v>
      </c>
      <c r="K4878" s="14" t="s">
        <v>3164</v>
      </c>
      <c r="L4878" s="14"/>
      <c r="M4878" s="13" t="s">
        <v>1235</v>
      </c>
      <c r="N4878" s="13" t="s">
        <v>7033</v>
      </c>
      <c r="O4878" s="22" t="s">
        <v>545</v>
      </c>
      <c r="P4878" s="15" t="s">
        <v>1077</v>
      </c>
      <c r="Q4878" s="15"/>
      <c r="R4878" s="15"/>
      <c r="S4878" s="30"/>
      <c r="T4878" s="13"/>
      <c r="XFD4878" s="53">
        <f t="shared" si="76"/>
        <v>40658</v>
      </c>
    </row>
    <row r="4879" spans="1:20 16384:16384" s="19" customFormat="1" ht="409.5">
      <c r="A4879" s="20" t="s">
        <v>2</v>
      </c>
      <c r="B4879" s="20" t="s">
        <v>3</v>
      </c>
      <c r="C4879" s="22" t="s">
        <v>3165</v>
      </c>
      <c r="D4879" s="11" t="s">
        <v>17181</v>
      </c>
      <c r="E4879" s="14"/>
      <c r="F4879" s="11"/>
      <c r="G4879" s="20" t="s">
        <v>5</v>
      </c>
      <c r="H4879" s="25">
        <v>40657</v>
      </c>
      <c r="I4879" s="24">
        <v>40657</v>
      </c>
      <c r="J4879" s="20">
        <v>1</v>
      </c>
      <c r="K4879" s="14" t="s">
        <v>6096</v>
      </c>
      <c r="L4879" s="14"/>
      <c r="M4879" s="13" t="s">
        <v>1235</v>
      </c>
      <c r="N4879" s="13" t="s">
        <v>7033</v>
      </c>
      <c r="O4879" s="22" t="s">
        <v>545</v>
      </c>
      <c r="P4879" s="15" t="s">
        <v>12418</v>
      </c>
      <c r="Q4879" s="15"/>
      <c r="R4879" s="15" t="s">
        <v>20055</v>
      </c>
      <c r="S4879" s="30" t="s">
        <v>20607</v>
      </c>
      <c r="T4879" s="13"/>
      <c r="XFD4879" s="53">
        <f t="shared" si="76"/>
        <v>40658</v>
      </c>
    </row>
    <row r="4880" spans="1:20 16384:16384" s="19" customFormat="1" ht="12">
      <c r="A4880" s="13" t="s">
        <v>2</v>
      </c>
      <c r="B4880" s="20" t="s">
        <v>19</v>
      </c>
      <c r="C4880" s="22" t="s">
        <v>2265</v>
      </c>
      <c r="D4880" s="15"/>
      <c r="E4880" s="15"/>
      <c r="F4880" s="15"/>
      <c r="G4880" s="20" t="s">
        <v>5</v>
      </c>
      <c r="H4880" s="25">
        <v>40657</v>
      </c>
      <c r="I4880" s="24">
        <v>40657</v>
      </c>
      <c r="J4880" s="20">
        <v>1</v>
      </c>
      <c r="K4880" s="14"/>
      <c r="L4880" s="14"/>
      <c r="M4880" s="13" t="s">
        <v>1235</v>
      </c>
      <c r="N4880" s="13" t="s">
        <v>7033</v>
      </c>
      <c r="O4880" s="22" t="s">
        <v>545</v>
      </c>
      <c r="P4880" s="22" t="s">
        <v>12424</v>
      </c>
      <c r="Q4880" s="15"/>
      <c r="R4880" s="15"/>
      <c r="S4880" s="30"/>
      <c r="T4880" s="13"/>
      <c r="XFD4880" s="53">
        <f t="shared" si="76"/>
        <v>40658</v>
      </c>
    </row>
    <row r="4881" spans="1:20 16384:16384" s="19" customFormat="1" ht="409.5">
      <c r="A4881" s="20" t="s">
        <v>2</v>
      </c>
      <c r="B4881" s="20" t="s">
        <v>3</v>
      </c>
      <c r="C4881" s="22" t="s">
        <v>17182</v>
      </c>
      <c r="D4881" s="15"/>
      <c r="E4881" s="15"/>
      <c r="F4881" s="15"/>
      <c r="G4881" s="20" t="s">
        <v>5</v>
      </c>
      <c r="H4881" s="25">
        <v>40657</v>
      </c>
      <c r="I4881" s="24">
        <v>40657</v>
      </c>
      <c r="J4881" s="20">
        <v>1</v>
      </c>
      <c r="K4881" s="14" t="s">
        <v>6597</v>
      </c>
      <c r="L4881" s="14"/>
      <c r="M4881" s="13" t="s">
        <v>1235</v>
      </c>
      <c r="N4881" s="13" t="s">
        <v>7033</v>
      </c>
      <c r="O4881" s="22" t="s">
        <v>545</v>
      </c>
      <c r="P4881" s="15" t="s">
        <v>12418</v>
      </c>
      <c r="Q4881" s="15"/>
      <c r="R4881" s="15" t="s">
        <v>6447</v>
      </c>
      <c r="S4881" s="30" t="s">
        <v>17183</v>
      </c>
      <c r="T4881" s="13"/>
      <c r="XFD4881" s="53">
        <f t="shared" si="76"/>
        <v>40658</v>
      </c>
    </row>
    <row r="4882" spans="1:20 16384:16384" s="19" customFormat="1" ht="228">
      <c r="A4882" s="20" t="s">
        <v>2</v>
      </c>
      <c r="B4882" s="20" t="s">
        <v>3</v>
      </c>
      <c r="C4882" s="22" t="s">
        <v>3166</v>
      </c>
      <c r="D4882" s="22"/>
      <c r="E4882" s="22"/>
      <c r="F4882" s="22"/>
      <c r="G4882" s="20" t="s">
        <v>5</v>
      </c>
      <c r="H4882" s="25">
        <v>40658</v>
      </c>
      <c r="I4882" s="24">
        <v>40658</v>
      </c>
      <c r="J4882" s="20">
        <v>1</v>
      </c>
      <c r="K4882" s="14" t="s">
        <v>237</v>
      </c>
      <c r="L4882" s="14"/>
      <c r="M4882" s="13" t="s">
        <v>1235</v>
      </c>
      <c r="N4882" s="13" t="s">
        <v>7033</v>
      </c>
      <c r="O4882" s="22" t="s">
        <v>545</v>
      </c>
      <c r="P4882" s="15" t="s">
        <v>12418</v>
      </c>
      <c r="Q4882" s="15"/>
      <c r="R4882" s="15" t="s">
        <v>20056</v>
      </c>
      <c r="S4882" s="30" t="s">
        <v>20608</v>
      </c>
      <c r="T4882" s="13"/>
      <c r="XFD4882" s="53">
        <f t="shared" si="76"/>
        <v>40659</v>
      </c>
    </row>
    <row r="4883" spans="1:20 16384:16384" s="19" customFormat="1" ht="156">
      <c r="A4883" s="20" t="s">
        <v>2</v>
      </c>
      <c r="B4883" s="20" t="s">
        <v>3</v>
      </c>
      <c r="C4883" s="22" t="s">
        <v>17184</v>
      </c>
      <c r="D4883" s="15" t="s">
        <v>17185</v>
      </c>
      <c r="E4883" s="15"/>
      <c r="F4883" s="15"/>
      <c r="G4883" s="20" t="s">
        <v>5</v>
      </c>
      <c r="H4883" s="25">
        <v>40659</v>
      </c>
      <c r="I4883" s="24">
        <v>40659</v>
      </c>
      <c r="J4883" s="20">
        <v>1</v>
      </c>
      <c r="K4883" s="14" t="s">
        <v>6595</v>
      </c>
      <c r="L4883" s="14"/>
      <c r="M4883" s="13" t="s">
        <v>1235</v>
      </c>
      <c r="N4883" s="13" t="s">
        <v>7033</v>
      </c>
      <c r="O4883" s="22" t="s">
        <v>545</v>
      </c>
      <c r="P4883" s="15" t="s">
        <v>12418</v>
      </c>
      <c r="Q4883" s="15"/>
      <c r="R4883" s="15" t="s">
        <v>20609</v>
      </c>
      <c r="S4883" s="30" t="s">
        <v>20610</v>
      </c>
      <c r="T4883" s="13"/>
      <c r="XFD4883" s="53">
        <f t="shared" si="76"/>
        <v>40660</v>
      </c>
    </row>
    <row r="4884" spans="1:20 16384:16384" s="19" customFormat="1" ht="276">
      <c r="A4884" s="20" t="s">
        <v>2</v>
      </c>
      <c r="B4884" s="20" t="s">
        <v>3</v>
      </c>
      <c r="C4884" s="22" t="s">
        <v>17186</v>
      </c>
      <c r="D4884" s="11"/>
      <c r="E4884" s="14"/>
      <c r="F4884" s="11" t="s">
        <v>12484</v>
      </c>
      <c r="G4884" s="20" t="s">
        <v>5</v>
      </c>
      <c r="H4884" s="25">
        <v>40659</v>
      </c>
      <c r="I4884" s="24">
        <v>40659</v>
      </c>
      <c r="J4884" s="20">
        <v>1</v>
      </c>
      <c r="K4884" s="14" t="s">
        <v>12484</v>
      </c>
      <c r="L4884" s="14"/>
      <c r="M4884" s="13" t="s">
        <v>1235</v>
      </c>
      <c r="N4884" s="13" t="s">
        <v>7033</v>
      </c>
      <c r="O4884" s="22" t="s">
        <v>545</v>
      </c>
      <c r="P4884" s="15" t="s">
        <v>1077</v>
      </c>
      <c r="Q4884" s="15"/>
      <c r="R4884" s="15" t="s">
        <v>20611</v>
      </c>
      <c r="S4884" s="30" t="s">
        <v>20612</v>
      </c>
      <c r="T4884" s="13"/>
      <c r="XFD4884" s="53">
        <f t="shared" si="76"/>
        <v>40660</v>
      </c>
    </row>
    <row r="4885" spans="1:20 16384:16384" s="19" customFormat="1" ht="409.5">
      <c r="A4885" s="20" t="s">
        <v>2</v>
      </c>
      <c r="B4885" s="20" t="s">
        <v>37</v>
      </c>
      <c r="C4885" s="22" t="s">
        <v>17187</v>
      </c>
      <c r="D4885" s="22" t="s">
        <v>17188</v>
      </c>
      <c r="E4885" s="22"/>
      <c r="F4885" s="22"/>
      <c r="G4885" s="20" t="s">
        <v>94</v>
      </c>
      <c r="H4885" s="25">
        <v>40660</v>
      </c>
      <c r="I4885" s="24">
        <v>40664</v>
      </c>
      <c r="J4885" s="20">
        <v>2</v>
      </c>
      <c r="K4885" s="14" t="s">
        <v>1346</v>
      </c>
      <c r="L4885" s="14"/>
      <c r="M4885" s="13" t="s">
        <v>1235</v>
      </c>
      <c r="N4885" s="13" t="s">
        <v>7033</v>
      </c>
      <c r="O4885" s="22" t="s">
        <v>545</v>
      </c>
      <c r="P4885" s="15" t="s">
        <v>1077</v>
      </c>
      <c r="Q4885" s="15"/>
      <c r="R4885" s="15" t="s">
        <v>20057</v>
      </c>
      <c r="S4885" s="30" t="s">
        <v>9184</v>
      </c>
      <c r="T4885" s="13"/>
      <c r="XFD4885" s="53">
        <f t="shared" si="76"/>
        <v>40666</v>
      </c>
    </row>
    <row r="4886" spans="1:20 16384:16384" s="19" customFormat="1" ht="360">
      <c r="A4886" s="20" t="s">
        <v>2</v>
      </c>
      <c r="B4886" s="20" t="s">
        <v>3</v>
      </c>
      <c r="C4886" s="22" t="s">
        <v>1221</v>
      </c>
      <c r="D4886" s="11" t="s">
        <v>17189</v>
      </c>
      <c r="E4886" s="14"/>
      <c r="F4886" s="11" t="s">
        <v>3167</v>
      </c>
      <c r="G4886" s="20" t="s">
        <v>5</v>
      </c>
      <c r="H4886" s="25">
        <v>40660</v>
      </c>
      <c r="I4886" s="24">
        <v>40660</v>
      </c>
      <c r="J4886" s="20">
        <v>1</v>
      </c>
      <c r="K4886" s="14" t="s">
        <v>3167</v>
      </c>
      <c r="L4886" s="14"/>
      <c r="M4886" s="13" t="s">
        <v>1235</v>
      </c>
      <c r="N4886" s="13" t="s">
        <v>7033</v>
      </c>
      <c r="O4886" s="22" t="s">
        <v>545</v>
      </c>
      <c r="P4886" s="15" t="s">
        <v>12418</v>
      </c>
      <c r="Q4886" s="15"/>
      <c r="R4886" s="15" t="s">
        <v>6448</v>
      </c>
      <c r="S4886" s="30" t="s">
        <v>9088</v>
      </c>
      <c r="T4886" s="13"/>
      <c r="XFD4886" s="53">
        <f t="shared" si="76"/>
        <v>40661</v>
      </c>
    </row>
    <row r="4887" spans="1:20 16384:16384" s="19" customFormat="1" ht="144">
      <c r="A4887" s="20" t="s">
        <v>2</v>
      </c>
      <c r="B4887" s="20" t="s">
        <v>3</v>
      </c>
      <c r="C4887" s="22" t="s">
        <v>3168</v>
      </c>
      <c r="D4887" s="22" t="s">
        <v>3169</v>
      </c>
      <c r="E4887" s="22"/>
      <c r="F4887" s="22"/>
      <c r="G4887" s="20" t="s">
        <v>5</v>
      </c>
      <c r="H4887" s="25">
        <v>40661</v>
      </c>
      <c r="I4887" s="24">
        <v>40661</v>
      </c>
      <c r="J4887" s="20">
        <v>1</v>
      </c>
      <c r="K4887" s="14" t="s">
        <v>12443</v>
      </c>
      <c r="L4887" s="14"/>
      <c r="M4887" s="13" t="s">
        <v>1235</v>
      </c>
      <c r="N4887" s="13" t="s">
        <v>7033</v>
      </c>
      <c r="O4887" s="22" t="s">
        <v>545</v>
      </c>
      <c r="P4887" s="15" t="s">
        <v>1077</v>
      </c>
      <c r="Q4887" s="15"/>
      <c r="R4887" s="15" t="s">
        <v>20613</v>
      </c>
      <c r="S4887" s="30" t="s">
        <v>20614</v>
      </c>
      <c r="T4887" s="13"/>
      <c r="XFD4887" s="53">
        <f t="shared" si="76"/>
        <v>40662</v>
      </c>
    </row>
    <row r="4888" spans="1:20 16384:16384" s="19" customFormat="1" ht="252">
      <c r="A4888" s="20" t="s">
        <v>2</v>
      </c>
      <c r="B4888" s="20" t="s">
        <v>3</v>
      </c>
      <c r="C4888" s="22" t="s">
        <v>1070</v>
      </c>
      <c r="D4888" s="15"/>
      <c r="E4888" s="15"/>
      <c r="F4888" s="15"/>
      <c r="G4888" s="20" t="s">
        <v>5</v>
      </c>
      <c r="H4888" s="25">
        <v>40661</v>
      </c>
      <c r="I4888" s="24">
        <v>40661</v>
      </c>
      <c r="J4888" s="20">
        <v>1</v>
      </c>
      <c r="K4888" s="14" t="s">
        <v>242</v>
      </c>
      <c r="L4888" s="14"/>
      <c r="M4888" s="13" t="s">
        <v>1235</v>
      </c>
      <c r="N4888" s="13" t="s">
        <v>7033</v>
      </c>
      <c r="O4888" s="22" t="s">
        <v>545</v>
      </c>
      <c r="P4888" s="15" t="s">
        <v>12418</v>
      </c>
      <c r="Q4888" s="15"/>
      <c r="R4888" s="15" t="s">
        <v>20058</v>
      </c>
      <c r="S4888" s="30" t="s">
        <v>20615</v>
      </c>
      <c r="T4888" s="13"/>
      <c r="XFD4888" s="53">
        <f t="shared" si="76"/>
        <v>40662</v>
      </c>
    </row>
    <row r="4889" spans="1:20 16384:16384" s="19" customFormat="1" ht="144">
      <c r="A4889" s="20" t="s">
        <v>2</v>
      </c>
      <c r="B4889" s="20" t="s">
        <v>3</v>
      </c>
      <c r="C4889" s="22" t="s">
        <v>3171</v>
      </c>
      <c r="D4889" s="15" t="s">
        <v>3172</v>
      </c>
      <c r="E4889" s="15"/>
      <c r="F4889" s="15" t="s">
        <v>41</v>
      </c>
      <c r="G4889" s="20" t="s">
        <v>51</v>
      </c>
      <c r="H4889" s="25">
        <v>40662</v>
      </c>
      <c r="I4889" s="24">
        <v>40662</v>
      </c>
      <c r="J4889" s="20">
        <v>1</v>
      </c>
      <c r="K4889" s="14" t="s">
        <v>12442</v>
      </c>
      <c r="L4889" s="14"/>
      <c r="M4889" s="13" t="s">
        <v>1235</v>
      </c>
      <c r="N4889" s="13" t="s">
        <v>7033</v>
      </c>
      <c r="O4889" s="22" t="s">
        <v>545</v>
      </c>
      <c r="P4889" s="15" t="s">
        <v>1077</v>
      </c>
      <c r="Q4889" s="15"/>
      <c r="R4889" s="15" t="s">
        <v>20059</v>
      </c>
      <c r="S4889" s="30" t="s">
        <v>9089</v>
      </c>
      <c r="T4889" s="13"/>
      <c r="XFD4889" s="53">
        <f t="shared" si="76"/>
        <v>40663</v>
      </c>
    </row>
    <row r="4890" spans="1:20 16384:16384" s="19" customFormat="1" ht="216">
      <c r="A4890" s="20" t="s">
        <v>2</v>
      </c>
      <c r="B4890" s="20" t="s">
        <v>3</v>
      </c>
      <c r="C4890" s="22" t="s">
        <v>3170</v>
      </c>
      <c r="D4890" s="11"/>
      <c r="E4890" s="14"/>
      <c r="F4890" s="11"/>
      <c r="G4890" s="20" t="s">
        <v>5</v>
      </c>
      <c r="H4890" s="25">
        <v>40662</v>
      </c>
      <c r="I4890" s="24">
        <v>40662</v>
      </c>
      <c r="J4890" s="20">
        <v>1</v>
      </c>
      <c r="K4890" s="14" t="s">
        <v>1249</v>
      </c>
      <c r="L4890" s="14"/>
      <c r="M4890" s="13" t="s">
        <v>1235</v>
      </c>
      <c r="N4890" s="13" t="s">
        <v>7033</v>
      </c>
      <c r="O4890" s="22" t="s">
        <v>545</v>
      </c>
      <c r="P4890" s="15" t="s">
        <v>12418</v>
      </c>
      <c r="Q4890" s="15"/>
      <c r="R4890" s="15" t="s">
        <v>20617</v>
      </c>
      <c r="S4890" s="30" t="s">
        <v>20616</v>
      </c>
      <c r="T4890" s="13"/>
      <c r="XFD4890" s="53">
        <f t="shared" si="76"/>
        <v>40663</v>
      </c>
    </row>
    <row r="4891" spans="1:20 16384:16384" s="19" customFormat="1" ht="264">
      <c r="A4891" s="20" t="s">
        <v>2</v>
      </c>
      <c r="B4891" s="20" t="s">
        <v>3</v>
      </c>
      <c r="C4891" s="22" t="s">
        <v>3177</v>
      </c>
      <c r="D4891" s="15" t="s">
        <v>3178</v>
      </c>
      <c r="E4891" s="15"/>
      <c r="F4891" s="15"/>
      <c r="G4891" s="20" t="s">
        <v>5</v>
      </c>
      <c r="H4891" s="25">
        <v>40663</v>
      </c>
      <c r="I4891" s="24">
        <v>40663</v>
      </c>
      <c r="J4891" s="20">
        <v>1</v>
      </c>
      <c r="K4891" s="14" t="s">
        <v>6097</v>
      </c>
      <c r="L4891" s="14"/>
      <c r="M4891" s="13" t="s">
        <v>1235</v>
      </c>
      <c r="N4891" s="13" t="s">
        <v>7033</v>
      </c>
      <c r="O4891" s="22" t="s">
        <v>545</v>
      </c>
      <c r="P4891" s="15" t="s">
        <v>12418</v>
      </c>
      <c r="Q4891" s="15"/>
      <c r="R4891" s="15" t="s">
        <v>627</v>
      </c>
      <c r="S4891" s="30" t="s">
        <v>20618</v>
      </c>
      <c r="T4891" s="13"/>
      <c r="XFD4891" s="53">
        <f t="shared" si="76"/>
        <v>40664</v>
      </c>
    </row>
    <row r="4892" spans="1:20 16384:16384" s="19" customFormat="1" ht="72">
      <c r="A4892" s="20" t="s">
        <v>2</v>
      </c>
      <c r="B4892" s="20" t="s">
        <v>3</v>
      </c>
      <c r="C4892" s="22" t="s">
        <v>3173</v>
      </c>
      <c r="D4892" s="22" t="s">
        <v>3174</v>
      </c>
      <c r="E4892" s="22"/>
      <c r="F4892" s="22"/>
      <c r="G4892" s="20" t="s">
        <v>5</v>
      </c>
      <c r="H4892" s="25">
        <v>40663</v>
      </c>
      <c r="I4892" s="24">
        <v>40663</v>
      </c>
      <c r="J4892" s="20">
        <v>1</v>
      </c>
      <c r="K4892" s="14" t="s">
        <v>2011</v>
      </c>
      <c r="L4892" s="14"/>
      <c r="M4892" s="13" t="s">
        <v>1235</v>
      </c>
      <c r="N4892" s="13" t="s">
        <v>7033</v>
      </c>
      <c r="O4892" s="22" t="s">
        <v>545</v>
      </c>
      <c r="P4892" s="15" t="s">
        <v>12418</v>
      </c>
      <c r="Q4892" s="15"/>
      <c r="R4892" s="15" t="s">
        <v>20619</v>
      </c>
      <c r="S4892" s="30" t="s">
        <v>20620</v>
      </c>
      <c r="T4892" s="13"/>
      <c r="XFD4892" s="53">
        <f t="shared" si="76"/>
        <v>40664</v>
      </c>
    </row>
    <row r="4893" spans="1:20 16384:16384" s="19" customFormat="1" ht="409.5">
      <c r="A4893" s="20" t="s">
        <v>2</v>
      </c>
      <c r="B4893" s="20" t="s">
        <v>21</v>
      </c>
      <c r="C4893" s="22" t="s">
        <v>3179</v>
      </c>
      <c r="D4893" s="22"/>
      <c r="E4893" s="22"/>
      <c r="F4893" s="22"/>
      <c r="G4893" s="20" t="s">
        <v>5</v>
      </c>
      <c r="H4893" s="25">
        <v>40663</v>
      </c>
      <c r="I4893" s="24">
        <v>40663</v>
      </c>
      <c r="J4893" s="20">
        <v>1</v>
      </c>
      <c r="K4893" s="14" t="s">
        <v>3180</v>
      </c>
      <c r="L4893" s="14"/>
      <c r="M4893" s="13" t="s">
        <v>1235</v>
      </c>
      <c r="N4893" s="13" t="s">
        <v>7033</v>
      </c>
      <c r="O4893" s="22" t="s">
        <v>545</v>
      </c>
      <c r="P4893" s="15" t="s">
        <v>1077</v>
      </c>
      <c r="Q4893" s="15"/>
      <c r="R4893" s="15" t="s">
        <v>20995</v>
      </c>
      <c r="S4893" s="30" t="s">
        <v>8784</v>
      </c>
      <c r="T4893" s="13"/>
      <c r="XFD4893" s="53">
        <f t="shared" si="76"/>
        <v>40664</v>
      </c>
    </row>
    <row r="4894" spans="1:20 16384:16384" s="19" customFormat="1" ht="132">
      <c r="A4894" s="20" t="s">
        <v>2</v>
      </c>
      <c r="B4894" s="20" t="s">
        <v>3</v>
      </c>
      <c r="C4894" s="22" t="s">
        <v>3175</v>
      </c>
      <c r="D4894" s="11" t="s">
        <v>3176</v>
      </c>
      <c r="E4894" s="14"/>
      <c r="F4894" s="11"/>
      <c r="G4894" s="20" t="s">
        <v>5</v>
      </c>
      <c r="H4894" s="25">
        <v>40663</v>
      </c>
      <c r="I4894" s="24">
        <v>40663</v>
      </c>
      <c r="J4894" s="20">
        <v>1</v>
      </c>
      <c r="K4894" s="14" t="s">
        <v>12444</v>
      </c>
      <c r="L4894" s="14"/>
      <c r="M4894" s="13" t="s">
        <v>1235</v>
      </c>
      <c r="N4894" s="13" t="s">
        <v>7033</v>
      </c>
      <c r="O4894" s="22" t="s">
        <v>545</v>
      </c>
      <c r="P4894" s="15" t="s">
        <v>1077</v>
      </c>
      <c r="Q4894" s="15"/>
      <c r="R4894" s="15" t="s">
        <v>20060</v>
      </c>
      <c r="S4894" s="30" t="s">
        <v>20621</v>
      </c>
      <c r="T4894" s="13"/>
      <c r="XFD4894" s="53">
        <f t="shared" si="76"/>
        <v>40664</v>
      </c>
    </row>
    <row r="4895" spans="1:20 16384:16384" s="19" customFormat="1" ht="24">
      <c r="A4895" s="20" t="s">
        <v>2</v>
      </c>
      <c r="B4895" s="20" t="s">
        <v>3</v>
      </c>
      <c r="C4895" s="22" t="s">
        <v>3181</v>
      </c>
      <c r="D4895" s="11"/>
      <c r="E4895" s="14"/>
      <c r="F4895" s="11"/>
      <c r="G4895" s="20" t="s">
        <v>5</v>
      </c>
      <c r="H4895" s="25">
        <v>40664</v>
      </c>
      <c r="I4895" s="24">
        <v>40664</v>
      </c>
      <c r="J4895" s="20">
        <v>1</v>
      </c>
      <c r="K4895" s="14" t="s">
        <v>3182</v>
      </c>
      <c r="L4895" s="14"/>
      <c r="M4895" s="13" t="s">
        <v>1235</v>
      </c>
      <c r="N4895" s="13" t="s">
        <v>7033</v>
      </c>
      <c r="O4895" s="22" t="s">
        <v>545</v>
      </c>
      <c r="P4895" s="15" t="s">
        <v>1077</v>
      </c>
      <c r="Q4895" s="15"/>
      <c r="R4895" s="15"/>
      <c r="S4895" s="30"/>
      <c r="T4895" s="13"/>
      <c r="XFD4895" s="53">
        <f t="shared" si="76"/>
        <v>40665</v>
      </c>
    </row>
    <row r="4896" spans="1:20 16384:16384" s="19" customFormat="1" ht="180">
      <c r="A4896" s="20" t="s">
        <v>2</v>
      </c>
      <c r="B4896" s="20" t="s">
        <v>3</v>
      </c>
      <c r="C4896" s="22" t="s">
        <v>6371</v>
      </c>
      <c r="D4896" s="15" t="s">
        <v>3183</v>
      </c>
      <c r="E4896" s="15"/>
      <c r="F4896" s="15" t="s">
        <v>1378</v>
      </c>
      <c r="G4896" s="20" t="s">
        <v>5</v>
      </c>
      <c r="H4896" s="25">
        <v>40664</v>
      </c>
      <c r="I4896" s="24">
        <v>40664</v>
      </c>
      <c r="J4896" s="20">
        <v>1</v>
      </c>
      <c r="K4896" s="14" t="s">
        <v>1378</v>
      </c>
      <c r="L4896" s="14"/>
      <c r="M4896" s="13" t="s">
        <v>1235</v>
      </c>
      <c r="N4896" s="13" t="s">
        <v>7033</v>
      </c>
      <c r="O4896" s="22" t="s">
        <v>545</v>
      </c>
      <c r="P4896" s="15" t="s">
        <v>12418</v>
      </c>
      <c r="Q4896" s="15"/>
      <c r="R4896" s="15" t="s">
        <v>402</v>
      </c>
      <c r="S4896" s="30" t="s">
        <v>20622</v>
      </c>
      <c r="T4896" s="13"/>
      <c r="XFD4896" s="53">
        <f t="shared" si="76"/>
        <v>40665</v>
      </c>
    </row>
    <row r="4897" spans="1:20 16384:16384" s="19" customFormat="1" ht="132">
      <c r="A4897" s="20" t="s">
        <v>2</v>
      </c>
      <c r="B4897" s="20" t="s">
        <v>3</v>
      </c>
      <c r="C4897" s="22" t="s">
        <v>3184</v>
      </c>
      <c r="D4897" s="22" t="s">
        <v>3185</v>
      </c>
      <c r="E4897" s="22"/>
      <c r="F4897" s="22"/>
      <c r="G4897" s="20" t="s">
        <v>5</v>
      </c>
      <c r="H4897" s="25">
        <v>40664</v>
      </c>
      <c r="I4897" s="24">
        <v>40664</v>
      </c>
      <c r="J4897" s="20">
        <v>1</v>
      </c>
      <c r="K4897" s="14" t="s">
        <v>3186</v>
      </c>
      <c r="L4897" s="14"/>
      <c r="M4897" s="13" t="s">
        <v>1235</v>
      </c>
      <c r="N4897" s="13" t="s">
        <v>7033</v>
      </c>
      <c r="O4897" s="22" t="s">
        <v>545</v>
      </c>
      <c r="P4897" s="15" t="s">
        <v>12418</v>
      </c>
      <c r="Q4897" s="15"/>
      <c r="R4897" s="15" t="s">
        <v>385</v>
      </c>
      <c r="S4897" s="30" t="s">
        <v>3187</v>
      </c>
      <c r="T4897" s="13"/>
      <c r="XFD4897" s="53">
        <f t="shared" si="76"/>
        <v>40665</v>
      </c>
    </row>
    <row r="4898" spans="1:20 16384:16384" s="19" customFormat="1" ht="409.5">
      <c r="A4898" s="20" t="s">
        <v>2</v>
      </c>
      <c r="B4898" s="20" t="s">
        <v>3</v>
      </c>
      <c r="C4898" s="22" t="s">
        <v>3190</v>
      </c>
      <c r="D4898" s="15"/>
      <c r="E4898" s="15"/>
      <c r="F4898" s="15"/>
      <c r="G4898" s="20" t="s">
        <v>5</v>
      </c>
      <c r="H4898" s="25">
        <v>40665</v>
      </c>
      <c r="I4898" s="24">
        <v>40665</v>
      </c>
      <c r="J4898" s="20">
        <v>1</v>
      </c>
      <c r="K4898" s="14" t="s">
        <v>6097</v>
      </c>
      <c r="L4898" s="14"/>
      <c r="M4898" s="13" t="s">
        <v>1235</v>
      </c>
      <c r="N4898" s="13" t="s">
        <v>7033</v>
      </c>
      <c r="O4898" s="22" t="s">
        <v>545</v>
      </c>
      <c r="P4898" s="15" t="s">
        <v>12418</v>
      </c>
      <c r="Q4898" s="15"/>
      <c r="R4898" s="15" t="s">
        <v>20061</v>
      </c>
      <c r="S4898" s="30" t="s">
        <v>20623</v>
      </c>
      <c r="T4898" s="13"/>
      <c r="XFD4898" s="53">
        <f t="shared" si="76"/>
        <v>40666</v>
      </c>
    </row>
    <row r="4899" spans="1:20 16384:16384" s="19" customFormat="1" ht="24">
      <c r="A4899" s="20" t="s">
        <v>2</v>
      </c>
      <c r="B4899" s="20" t="s">
        <v>21</v>
      </c>
      <c r="C4899" s="22" t="s">
        <v>3188</v>
      </c>
      <c r="D4899" s="11"/>
      <c r="E4899" s="14"/>
      <c r="F4899" s="11"/>
      <c r="G4899" s="20" t="s">
        <v>5</v>
      </c>
      <c r="H4899" s="25">
        <v>40665</v>
      </c>
      <c r="I4899" s="24">
        <v>40665</v>
      </c>
      <c r="J4899" s="20">
        <v>1</v>
      </c>
      <c r="K4899" s="14" t="s">
        <v>3189</v>
      </c>
      <c r="L4899" s="14"/>
      <c r="M4899" s="13" t="s">
        <v>1235</v>
      </c>
      <c r="N4899" s="13" t="s">
        <v>7033</v>
      </c>
      <c r="O4899" s="22" t="s">
        <v>545</v>
      </c>
      <c r="P4899" s="15" t="s">
        <v>1077</v>
      </c>
      <c r="Q4899" s="15"/>
      <c r="R4899" s="15"/>
      <c r="S4899" s="30"/>
      <c r="T4899" s="13"/>
      <c r="XFD4899" s="53">
        <f t="shared" si="76"/>
        <v>40666</v>
      </c>
    </row>
    <row r="4900" spans="1:20 16384:16384" s="19" customFormat="1" ht="180">
      <c r="A4900" s="20" t="s">
        <v>2</v>
      </c>
      <c r="B4900" s="20" t="s">
        <v>3</v>
      </c>
      <c r="C4900" s="22" t="s">
        <v>1139</v>
      </c>
      <c r="D4900" s="11"/>
      <c r="E4900" s="14"/>
      <c r="F4900" s="11"/>
      <c r="G4900" s="20" t="s">
        <v>94</v>
      </c>
      <c r="H4900" s="25">
        <v>40666</v>
      </c>
      <c r="I4900" s="24">
        <v>40666</v>
      </c>
      <c r="J4900" s="20">
        <v>1</v>
      </c>
      <c r="K4900" s="14" t="s">
        <v>1260</v>
      </c>
      <c r="L4900" s="14"/>
      <c r="M4900" s="13" t="s">
        <v>1235</v>
      </c>
      <c r="N4900" s="13" t="s">
        <v>7033</v>
      </c>
      <c r="O4900" s="22" t="s">
        <v>545</v>
      </c>
      <c r="P4900" s="15" t="s">
        <v>1077</v>
      </c>
      <c r="Q4900" s="15"/>
      <c r="R4900" s="15" t="s">
        <v>20119</v>
      </c>
      <c r="S4900" s="30" t="s">
        <v>9090</v>
      </c>
      <c r="T4900" s="13"/>
      <c r="XFD4900" s="53">
        <f t="shared" si="76"/>
        <v>40667</v>
      </c>
    </row>
    <row r="4901" spans="1:20 16384:16384" s="19" customFormat="1" ht="288">
      <c r="A4901" s="20" t="s">
        <v>2</v>
      </c>
      <c r="B4901" s="20" t="s">
        <v>3</v>
      </c>
      <c r="C4901" s="22" t="s">
        <v>3191</v>
      </c>
      <c r="D4901" s="22"/>
      <c r="E4901" s="22"/>
      <c r="F4901" s="22"/>
      <c r="G4901" s="20" t="s">
        <v>5</v>
      </c>
      <c r="H4901" s="25">
        <v>40666</v>
      </c>
      <c r="I4901" s="24">
        <v>40666</v>
      </c>
      <c r="J4901" s="20">
        <v>1</v>
      </c>
      <c r="K4901" s="14" t="s">
        <v>12425</v>
      </c>
      <c r="L4901" s="14"/>
      <c r="M4901" s="13" t="s">
        <v>1235</v>
      </c>
      <c r="N4901" s="13" t="s">
        <v>7033</v>
      </c>
      <c r="O4901" s="22" t="s">
        <v>545</v>
      </c>
      <c r="P4901" s="15" t="s">
        <v>12418</v>
      </c>
      <c r="Q4901" s="15"/>
      <c r="R4901" s="15" t="s">
        <v>20062</v>
      </c>
      <c r="S4901" s="30" t="s">
        <v>20624</v>
      </c>
      <c r="T4901" s="13"/>
      <c r="XFD4901" s="53">
        <f t="shared" si="76"/>
        <v>40667</v>
      </c>
    </row>
    <row r="4902" spans="1:20 16384:16384" s="19" customFormat="1" ht="216">
      <c r="A4902" s="20" t="s">
        <v>2</v>
      </c>
      <c r="B4902" s="20" t="s">
        <v>3</v>
      </c>
      <c r="C4902" s="22" t="s">
        <v>3194</v>
      </c>
      <c r="D4902" s="22"/>
      <c r="E4902" s="22"/>
      <c r="F4902" s="22"/>
      <c r="G4902" s="20" t="s">
        <v>5</v>
      </c>
      <c r="H4902" s="25">
        <v>40667</v>
      </c>
      <c r="I4902" s="24">
        <v>40667</v>
      </c>
      <c r="J4902" s="20">
        <v>1</v>
      </c>
      <c r="K4902" s="14" t="s">
        <v>237</v>
      </c>
      <c r="L4902" s="14"/>
      <c r="M4902" s="13" t="s">
        <v>1235</v>
      </c>
      <c r="N4902" s="13" t="s">
        <v>7033</v>
      </c>
      <c r="O4902" s="22" t="s">
        <v>545</v>
      </c>
      <c r="P4902" s="15" t="s">
        <v>12418</v>
      </c>
      <c r="Q4902" s="15"/>
      <c r="R4902" s="15" t="s">
        <v>3195</v>
      </c>
      <c r="S4902" s="30" t="s">
        <v>9091</v>
      </c>
      <c r="T4902" s="13"/>
      <c r="XFD4902" s="53">
        <f t="shared" si="76"/>
        <v>40668</v>
      </c>
    </row>
    <row r="4903" spans="1:20 16384:16384" s="19" customFormat="1" ht="276">
      <c r="A4903" s="20" t="s">
        <v>2</v>
      </c>
      <c r="B4903" s="20" t="s">
        <v>21</v>
      </c>
      <c r="C4903" s="22" t="s">
        <v>3192</v>
      </c>
      <c r="D4903" s="15" t="s">
        <v>3193</v>
      </c>
      <c r="E4903" s="15"/>
      <c r="F4903" s="15"/>
      <c r="G4903" s="20" t="s">
        <v>5</v>
      </c>
      <c r="H4903" s="25">
        <v>40667</v>
      </c>
      <c r="I4903" s="24">
        <v>40667</v>
      </c>
      <c r="J4903" s="20">
        <v>1</v>
      </c>
      <c r="K4903" s="14" t="s">
        <v>12470</v>
      </c>
      <c r="L4903" s="14"/>
      <c r="M4903" s="13" t="s">
        <v>1235</v>
      </c>
      <c r="N4903" s="13" t="s">
        <v>7033</v>
      </c>
      <c r="O4903" s="22" t="s">
        <v>545</v>
      </c>
      <c r="P4903" s="15" t="s">
        <v>1077</v>
      </c>
      <c r="Q4903" s="15"/>
      <c r="R4903" s="15"/>
      <c r="S4903" s="30" t="s">
        <v>9092</v>
      </c>
      <c r="T4903" s="13"/>
      <c r="XFD4903" s="53">
        <f t="shared" si="76"/>
        <v>40668</v>
      </c>
    </row>
    <row r="4904" spans="1:20 16384:16384" s="19" customFormat="1" ht="180">
      <c r="A4904" s="20" t="s">
        <v>2</v>
      </c>
      <c r="B4904" s="20" t="s">
        <v>21</v>
      </c>
      <c r="C4904" s="22" t="s">
        <v>3198</v>
      </c>
      <c r="D4904" s="22"/>
      <c r="E4904" s="22"/>
      <c r="F4904" s="22" t="s">
        <v>12426</v>
      </c>
      <c r="G4904" s="20" t="s">
        <v>5</v>
      </c>
      <c r="H4904" s="25">
        <v>40668</v>
      </c>
      <c r="I4904" s="24">
        <v>40668</v>
      </c>
      <c r="J4904" s="20">
        <v>1</v>
      </c>
      <c r="K4904" s="14" t="s">
        <v>12420</v>
      </c>
      <c r="L4904" s="14"/>
      <c r="M4904" s="13" t="s">
        <v>1235</v>
      </c>
      <c r="N4904" s="13" t="s">
        <v>7033</v>
      </c>
      <c r="O4904" s="22" t="s">
        <v>545</v>
      </c>
      <c r="P4904" s="15" t="s">
        <v>1077</v>
      </c>
      <c r="Q4904" s="15"/>
      <c r="R4904" s="15" t="s">
        <v>20063</v>
      </c>
      <c r="S4904" s="30" t="s">
        <v>20625</v>
      </c>
      <c r="T4904" s="13"/>
      <c r="XFD4904" s="53">
        <f t="shared" si="76"/>
        <v>40669</v>
      </c>
    </row>
    <row r="4905" spans="1:20 16384:16384" s="19" customFormat="1" ht="384">
      <c r="A4905" s="20" t="s">
        <v>2</v>
      </c>
      <c r="B4905" s="20" t="s">
        <v>3</v>
      </c>
      <c r="C4905" s="22" t="s">
        <v>3197</v>
      </c>
      <c r="D4905" s="15"/>
      <c r="E4905" s="15"/>
      <c r="F4905" s="15"/>
      <c r="G4905" s="20" t="s">
        <v>5</v>
      </c>
      <c r="H4905" s="25">
        <v>40668</v>
      </c>
      <c r="I4905" s="24">
        <v>40668</v>
      </c>
      <c r="J4905" s="20">
        <v>1</v>
      </c>
      <c r="K4905" s="14" t="s">
        <v>6096</v>
      </c>
      <c r="L4905" s="14"/>
      <c r="M4905" s="13" t="s">
        <v>1235</v>
      </c>
      <c r="N4905" s="13" t="s">
        <v>7033</v>
      </c>
      <c r="O4905" s="22" t="s">
        <v>545</v>
      </c>
      <c r="P4905" s="15" t="s">
        <v>12418</v>
      </c>
      <c r="Q4905" s="15"/>
      <c r="R4905" s="15" t="s">
        <v>20626</v>
      </c>
      <c r="S4905" s="30" t="s">
        <v>20627</v>
      </c>
      <c r="T4905" s="13"/>
      <c r="XFD4905" s="53">
        <f t="shared" si="76"/>
        <v>40669</v>
      </c>
    </row>
    <row r="4906" spans="1:20 16384:16384" s="19" customFormat="1" ht="324">
      <c r="A4906" s="20" t="s">
        <v>2</v>
      </c>
      <c r="B4906" s="13" t="s">
        <v>3</v>
      </c>
      <c r="C4906" s="14" t="s">
        <v>3199</v>
      </c>
      <c r="D4906" s="11"/>
      <c r="E4906" s="14"/>
      <c r="F4906" s="11"/>
      <c r="G4906" s="20" t="s">
        <v>5</v>
      </c>
      <c r="H4906" s="25">
        <v>40668</v>
      </c>
      <c r="I4906" s="24">
        <v>40668</v>
      </c>
      <c r="J4906" s="20">
        <v>1</v>
      </c>
      <c r="K4906" s="14"/>
      <c r="L4906" s="14"/>
      <c r="M4906" s="13" t="s">
        <v>1235</v>
      </c>
      <c r="N4906" s="13" t="s">
        <v>7033</v>
      </c>
      <c r="O4906" s="22" t="s">
        <v>545</v>
      </c>
      <c r="P4906" s="15" t="s">
        <v>12418</v>
      </c>
      <c r="Q4906" s="15"/>
      <c r="R4906" s="15" t="s">
        <v>20118</v>
      </c>
      <c r="S4906" s="30" t="s">
        <v>3200</v>
      </c>
      <c r="T4906" s="13"/>
      <c r="XFD4906" s="53">
        <f t="shared" si="76"/>
        <v>40669</v>
      </c>
    </row>
    <row r="4907" spans="1:20 16384:16384" s="19" customFormat="1" ht="12">
      <c r="A4907" s="20" t="s">
        <v>2</v>
      </c>
      <c r="B4907" s="20" t="s">
        <v>146</v>
      </c>
      <c r="C4907" s="22" t="s">
        <v>3196</v>
      </c>
      <c r="D4907" s="11"/>
      <c r="E4907" s="14"/>
      <c r="F4907" s="11" t="s">
        <v>8035</v>
      </c>
      <c r="G4907" s="20" t="s">
        <v>5</v>
      </c>
      <c r="H4907" s="25">
        <v>40668</v>
      </c>
      <c r="I4907" s="24">
        <v>40671</v>
      </c>
      <c r="J4907" s="20">
        <v>4</v>
      </c>
      <c r="K4907" s="14" t="s">
        <v>8035</v>
      </c>
      <c r="L4907" s="14"/>
      <c r="M4907" s="13" t="s">
        <v>1235</v>
      </c>
      <c r="N4907" s="13" t="s">
        <v>7033</v>
      </c>
      <c r="O4907" s="22" t="s">
        <v>545</v>
      </c>
      <c r="P4907" s="15" t="s">
        <v>12424</v>
      </c>
      <c r="Q4907" s="15"/>
      <c r="R4907" s="15"/>
      <c r="S4907" s="30"/>
      <c r="T4907" s="13"/>
      <c r="XFD4907" s="53">
        <f t="shared" si="76"/>
        <v>40675</v>
      </c>
    </row>
    <row r="4908" spans="1:20 16384:16384" s="19" customFormat="1" ht="168">
      <c r="A4908" s="20" t="s">
        <v>2</v>
      </c>
      <c r="B4908" s="20" t="s">
        <v>3</v>
      </c>
      <c r="C4908" s="22" t="s">
        <v>3201</v>
      </c>
      <c r="D4908" s="15"/>
      <c r="E4908" s="15"/>
      <c r="F4908" s="15"/>
      <c r="G4908" s="20" t="s">
        <v>5</v>
      </c>
      <c r="H4908" s="25">
        <v>40669</v>
      </c>
      <c r="I4908" s="24">
        <v>40669</v>
      </c>
      <c r="J4908" s="20">
        <v>1</v>
      </c>
      <c r="K4908" s="14" t="s">
        <v>6097</v>
      </c>
      <c r="L4908" s="14"/>
      <c r="M4908" s="13" t="s">
        <v>1235</v>
      </c>
      <c r="N4908" s="13" t="s">
        <v>7033</v>
      </c>
      <c r="O4908" s="22" t="s">
        <v>545</v>
      </c>
      <c r="P4908" s="15" t="s">
        <v>12418</v>
      </c>
      <c r="Q4908" s="15"/>
      <c r="R4908" s="15" t="s">
        <v>20064</v>
      </c>
      <c r="S4908" s="30" t="s">
        <v>20628</v>
      </c>
      <c r="T4908" s="13"/>
      <c r="XFD4908" s="53">
        <f t="shared" si="76"/>
        <v>40670</v>
      </c>
    </row>
    <row r="4909" spans="1:20 16384:16384" s="19" customFormat="1" ht="409.5">
      <c r="A4909" s="20" t="s">
        <v>2</v>
      </c>
      <c r="B4909" s="20" t="s">
        <v>21</v>
      </c>
      <c r="C4909" s="22" t="s">
        <v>3202</v>
      </c>
      <c r="D4909" s="22"/>
      <c r="E4909" s="22"/>
      <c r="F4909" s="22" t="s">
        <v>3203</v>
      </c>
      <c r="G4909" s="20" t="s">
        <v>5</v>
      </c>
      <c r="H4909" s="25">
        <v>40669</v>
      </c>
      <c r="I4909" s="24">
        <v>40670</v>
      </c>
      <c r="J4909" s="20">
        <v>2</v>
      </c>
      <c r="K4909" s="14" t="s">
        <v>1260</v>
      </c>
      <c r="L4909" s="14"/>
      <c r="M4909" s="13" t="s">
        <v>1235</v>
      </c>
      <c r="N4909" s="13" t="s">
        <v>7033</v>
      </c>
      <c r="O4909" s="22" t="s">
        <v>545</v>
      </c>
      <c r="P4909" s="15" t="s">
        <v>1077</v>
      </c>
      <c r="Q4909" s="15"/>
      <c r="R4909" s="15" t="s">
        <v>20117</v>
      </c>
      <c r="S4909" s="30" t="s">
        <v>20630</v>
      </c>
      <c r="T4909" s="13"/>
      <c r="XFD4909" s="53">
        <f t="shared" si="76"/>
        <v>40672</v>
      </c>
    </row>
    <row r="4910" spans="1:20 16384:16384" s="19" customFormat="1" ht="409.5">
      <c r="A4910" s="20" t="s">
        <v>2</v>
      </c>
      <c r="B4910" s="20" t="s">
        <v>21</v>
      </c>
      <c r="C4910" s="22" t="s">
        <v>3207</v>
      </c>
      <c r="D4910" s="15" t="s">
        <v>3208</v>
      </c>
      <c r="E4910" s="15"/>
      <c r="F4910" s="15"/>
      <c r="G4910" s="20" t="s">
        <v>5</v>
      </c>
      <c r="H4910" s="25">
        <v>40670</v>
      </c>
      <c r="I4910" s="24">
        <v>40670</v>
      </c>
      <c r="J4910" s="20">
        <v>1</v>
      </c>
      <c r="K4910" s="14" t="s">
        <v>3209</v>
      </c>
      <c r="L4910" s="14"/>
      <c r="M4910" s="13" t="s">
        <v>1235</v>
      </c>
      <c r="N4910" s="13" t="s">
        <v>7033</v>
      </c>
      <c r="O4910" s="22" t="s">
        <v>545</v>
      </c>
      <c r="P4910" s="15" t="s">
        <v>1077</v>
      </c>
      <c r="Q4910" s="15"/>
      <c r="R4910" s="15" t="s">
        <v>20065</v>
      </c>
      <c r="S4910" s="30" t="s">
        <v>9093</v>
      </c>
      <c r="T4910" s="13"/>
      <c r="XFD4910" s="53">
        <f t="shared" si="76"/>
        <v>40671</v>
      </c>
    </row>
    <row r="4911" spans="1:20 16384:16384" s="19" customFormat="1" ht="252">
      <c r="A4911" s="20" t="s">
        <v>2</v>
      </c>
      <c r="B4911" s="20" t="s">
        <v>3</v>
      </c>
      <c r="C4911" s="22" t="s">
        <v>1120</v>
      </c>
      <c r="D4911" s="22" t="s">
        <v>3210</v>
      </c>
      <c r="E4911" s="22"/>
      <c r="F4911" s="22" t="s">
        <v>3211</v>
      </c>
      <c r="G4911" s="20" t="s">
        <v>5</v>
      </c>
      <c r="H4911" s="25">
        <v>40670</v>
      </c>
      <c r="I4911" s="24">
        <v>40670</v>
      </c>
      <c r="J4911" s="20">
        <v>1</v>
      </c>
      <c r="K4911" s="14" t="s">
        <v>239</v>
      </c>
      <c r="L4911" s="14"/>
      <c r="M4911" s="13" t="s">
        <v>1235</v>
      </c>
      <c r="N4911" s="13" t="s">
        <v>7033</v>
      </c>
      <c r="O4911" s="22" t="s">
        <v>545</v>
      </c>
      <c r="P4911" s="15" t="s">
        <v>12418</v>
      </c>
      <c r="Q4911" s="15"/>
      <c r="R4911" s="15" t="s">
        <v>20996</v>
      </c>
      <c r="S4911" s="30" t="s">
        <v>3212</v>
      </c>
      <c r="T4911" s="13"/>
      <c r="XFD4911" s="53">
        <f t="shared" si="76"/>
        <v>40671</v>
      </c>
    </row>
    <row r="4912" spans="1:20 16384:16384" s="19" customFormat="1" ht="288">
      <c r="A4912" s="20" t="s">
        <v>2</v>
      </c>
      <c r="B4912" s="20" t="s">
        <v>3</v>
      </c>
      <c r="C4912" s="22" t="s">
        <v>3204</v>
      </c>
      <c r="D4912" s="11" t="s">
        <v>3205</v>
      </c>
      <c r="E4912" s="14"/>
      <c r="F4912" s="11" t="s">
        <v>3206</v>
      </c>
      <c r="G4912" s="20" t="s">
        <v>5</v>
      </c>
      <c r="H4912" s="25">
        <v>40670</v>
      </c>
      <c r="I4912" s="24">
        <v>40670</v>
      </c>
      <c r="J4912" s="20">
        <v>1</v>
      </c>
      <c r="K4912" s="14" t="s">
        <v>15</v>
      </c>
      <c r="L4912" s="14"/>
      <c r="M4912" s="13" t="s">
        <v>1235</v>
      </c>
      <c r="N4912" s="13" t="s">
        <v>7033</v>
      </c>
      <c r="O4912" s="22" t="s">
        <v>545</v>
      </c>
      <c r="P4912" s="15" t="s">
        <v>12418</v>
      </c>
      <c r="Q4912" s="15"/>
      <c r="R4912" s="15" t="s">
        <v>20116</v>
      </c>
      <c r="S4912" s="30" t="s">
        <v>20629</v>
      </c>
      <c r="T4912" s="13"/>
      <c r="XFD4912" s="53">
        <f t="shared" si="76"/>
        <v>40671</v>
      </c>
    </row>
    <row r="4913" spans="1:20 16384:16384" s="19" customFormat="1" ht="168">
      <c r="A4913" s="20" t="s">
        <v>2</v>
      </c>
      <c r="B4913" s="20" t="s">
        <v>3</v>
      </c>
      <c r="C4913" s="22" t="s">
        <v>3213</v>
      </c>
      <c r="D4913" s="11"/>
      <c r="E4913" s="14"/>
      <c r="F4913" s="11"/>
      <c r="G4913" s="20" t="s">
        <v>5</v>
      </c>
      <c r="H4913" s="25">
        <v>40671</v>
      </c>
      <c r="I4913" s="24">
        <v>40671</v>
      </c>
      <c r="J4913" s="20">
        <v>1</v>
      </c>
      <c r="K4913" s="14" t="s">
        <v>15</v>
      </c>
      <c r="L4913" s="14"/>
      <c r="M4913" s="13" t="s">
        <v>1235</v>
      </c>
      <c r="N4913" s="13" t="s">
        <v>7033</v>
      </c>
      <c r="O4913" s="22" t="s">
        <v>545</v>
      </c>
      <c r="P4913" s="15" t="s">
        <v>12418</v>
      </c>
      <c r="Q4913" s="15"/>
      <c r="R4913" s="15" t="s">
        <v>20066</v>
      </c>
      <c r="S4913" s="30" t="s">
        <v>20631</v>
      </c>
      <c r="T4913" s="13"/>
      <c r="XFD4913" s="53">
        <f t="shared" si="76"/>
        <v>40672</v>
      </c>
    </row>
    <row r="4914" spans="1:20 16384:16384" s="19" customFormat="1" ht="95.25">
      <c r="A4914" s="20" t="s">
        <v>2</v>
      </c>
      <c r="B4914" s="20" t="s">
        <v>3</v>
      </c>
      <c r="C4914" s="22" t="s">
        <v>3217</v>
      </c>
      <c r="D4914" s="22"/>
      <c r="E4914" s="22"/>
      <c r="F4914" s="22"/>
      <c r="G4914" s="20" t="s">
        <v>94</v>
      </c>
      <c r="H4914" s="25">
        <v>40671</v>
      </c>
      <c r="I4914" s="24">
        <v>40671</v>
      </c>
      <c r="J4914" s="20">
        <v>1</v>
      </c>
      <c r="K4914" s="14" t="s">
        <v>1346</v>
      </c>
      <c r="L4914" s="14"/>
      <c r="M4914" s="13" t="s">
        <v>1235</v>
      </c>
      <c r="N4914" s="13" t="s">
        <v>7033</v>
      </c>
      <c r="O4914" s="22" t="s">
        <v>545</v>
      </c>
      <c r="P4914" s="15" t="s">
        <v>1077</v>
      </c>
      <c r="Q4914" s="15"/>
      <c r="R4914" s="15" t="s">
        <v>20632</v>
      </c>
      <c r="S4914" s="30" t="s">
        <v>20633</v>
      </c>
      <c r="T4914" s="13"/>
      <c r="XFD4914" s="53">
        <f t="shared" si="76"/>
        <v>40672</v>
      </c>
    </row>
    <row r="4915" spans="1:20 16384:16384" s="19" customFormat="1" ht="409.5">
      <c r="A4915" s="20" t="s">
        <v>2</v>
      </c>
      <c r="B4915" s="20" t="s">
        <v>21</v>
      </c>
      <c r="C4915" s="22" t="s">
        <v>3214</v>
      </c>
      <c r="D4915" s="22" t="s">
        <v>3215</v>
      </c>
      <c r="E4915" s="15"/>
      <c r="F4915" s="15"/>
      <c r="G4915" s="20" t="s">
        <v>5</v>
      </c>
      <c r="H4915" s="25">
        <v>40671</v>
      </c>
      <c r="I4915" s="24">
        <v>40671</v>
      </c>
      <c r="J4915" s="20">
        <v>1</v>
      </c>
      <c r="K4915" s="14" t="s">
        <v>3216</v>
      </c>
      <c r="L4915" s="14"/>
      <c r="M4915" s="13" t="s">
        <v>1235</v>
      </c>
      <c r="N4915" s="13" t="s">
        <v>7033</v>
      </c>
      <c r="O4915" s="22" t="s">
        <v>545</v>
      </c>
      <c r="P4915" s="15" t="s">
        <v>1077</v>
      </c>
      <c r="Q4915" s="15"/>
      <c r="R4915" s="15" t="s">
        <v>20115</v>
      </c>
      <c r="S4915" s="30" t="s">
        <v>20634</v>
      </c>
      <c r="T4915" s="13"/>
      <c r="XFD4915" s="53">
        <f t="shared" si="76"/>
        <v>40672</v>
      </c>
    </row>
    <row r="4916" spans="1:20 16384:16384" s="19" customFormat="1" ht="252">
      <c r="A4916" s="20" t="s">
        <v>2</v>
      </c>
      <c r="B4916" s="20" t="s">
        <v>3</v>
      </c>
      <c r="C4916" s="22" t="s">
        <v>3218</v>
      </c>
      <c r="D4916" s="11"/>
      <c r="E4916" s="14"/>
      <c r="F4916" s="11" t="s">
        <v>3219</v>
      </c>
      <c r="G4916" s="20" t="s">
        <v>5</v>
      </c>
      <c r="H4916" s="25">
        <v>40671</v>
      </c>
      <c r="I4916" s="24">
        <v>40671</v>
      </c>
      <c r="J4916" s="20">
        <v>1</v>
      </c>
      <c r="K4916" s="14" t="s">
        <v>239</v>
      </c>
      <c r="L4916" s="14"/>
      <c r="M4916" s="13" t="s">
        <v>1235</v>
      </c>
      <c r="N4916" s="13" t="s">
        <v>7033</v>
      </c>
      <c r="O4916" s="22" t="s">
        <v>545</v>
      </c>
      <c r="P4916" s="15" t="s">
        <v>12418</v>
      </c>
      <c r="Q4916" s="15"/>
      <c r="R4916" s="15" t="s">
        <v>20067</v>
      </c>
      <c r="S4916" s="30" t="s">
        <v>3220</v>
      </c>
      <c r="T4916" s="13"/>
      <c r="XFD4916" s="53">
        <f t="shared" si="76"/>
        <v>40672</v>
      </c>
    </row>
    <row r="4917" spans="1:20 16384:16384" s="19" customFormat="1" ht="409.5">
      <c r="A4917" s="20" t="s">
        <v>2</v>
      </c>
      <c r="B4917" s="20" t="s">
        <v>37</v>
      </c>
      <c r="C4917" s="22" t="s">
        <v>3222</v>
      </c>
      <c r="D4917" s="22" t="s">
        <v>3223</v>
      </c>
      <c r="E4917" s="22"/>
      <c r="F4917" s="22"/>
      <c r="G4917" s="20" t="s">
        <v>5</v>
      </c>
      <c r="H4917" s="25">
        <v>40672</v>
      </c>
      <c r="I4917" s="24">
        <v>40672</v>
      </c>
      <c r="J4917" s="20">
        <v>1</v>
      </c>
      <c r="K4917" s="14" t="s">
        <v>240</v>
      </c>
      <c r="L4917" s="14"/>
      <c r="M4917" s="13" t="s">
        <v>1235</v>
      </c>
      <c r="N4917" s="13" t="s">
        <v>7033</v>
      </c>
      <c r="O4917" s="22" t="s">
        <v>545</v>
      </c>
      <c r="P4917" s="15" t="s">
        <v>12418</v>
      </c>
      <c r="Q4917" s="15"/>
      <c r="R4917" s="15" t="s">
        <v>22107</v>
      </c>
      <c r="S4917" s="30" t="s">
        <v>3224</v>
      </c>
      <c r="T4917" s="13"/>
      <c r="XFD4917" s="53">
        <f t="shared" si="76"/>
        <v>40673</v>
      </c>
    </row>
    <row r="4918" spans="1:20 16384:16384" s="19" customFormat="1" ht="252">
      <c r="A4918" s="20" t="s">
        <v>2</v>
      </c>
      <c r="B4918" s="20" t="s">
        <v>10</v>
      </c>
      <c r="C4918" s="22" t="s">
        <v>6800</v>
      </c>
      <c r="D4918" s="15"/>
      <c r="E4918" s="15"/>
      <c r="F4918" s="15"/>
      <c r="G4918" s="20" t="s">
        <v>5</v>
      </c>
      <c r="H4918" s="25">
        <v>40672</v>
      </c>
      <c r="I4918" s="24">
        <v>40672</v>
      </c>
      <c r="J4918" s="20">
        <v>1</v>
      </c>
      <c r="K4918" s="14" t="s">
        <v>15</v>
      </c>
      <c r="L4918" s="14"/>
      <c r="M4918" s="13" t="s">
        <v>1235</v>
      </c>
      <c r="N4918" s="13" t="s">
        <v>7033</v>
      </c>
      <c r="O4918" s="22" t="s">
        <v>545</v>
      </c>
      <c r="P4918" s="15" t="s">
        <v>1077</v>
      </c>
      <c r="Q4918" s="15"/>
      <c r="R4918" s="15" t="s">
        <v>20114</v>
      </c>
      <c r="S4918" s="30" t="s">
        <v>3221</v>
      </c>
      <c r="T4918" s="13"/>
      <c r="XFD4918" s="53">
        <f t="shared" si="76"/>
        <v>40673</v>
      </c>
    </row>
    <row r="4919" spans="1:20 16384:16384" s="19" customFormat="1" ht="276">
      <c r="A4919" s="20" t="s">
        <v>2</v>
      </c>
      <c r="B4919" s="20" t="s">
        <v>3</v>
      </c>
      <c r="C4919" s="22" t="s">
        <v>3228</v>
      </c>
      <c r="D4919" s="15"/>
      <c r="E4919" s="15"/>
      <c r="F4919" s="15"/>
      <c r="G4919" s="20" t="s">
        <v>5</v>
      </c>
      <c r="H4919" s="25">
        <v>40673</v>
      </c>
      <c r="I4919" s="24">
        <v>40673</v>
      </c>
      <c r="J4919" s="20">
        <v>1</v>
      </c>
      <c r="K4919" s="14" t="s">
        <v>2029</v>
      </c>
      <c r="L4919" s="14"/>
      <c r="M4919" s="13" t="s">
        <v>1235</v>
      </c>
      <c r="N4919" s="13" t="s">
        <v>7033</v>
      </c>
      <c r="O4919" s="22" t="s">
        <v>545</v>
      </c>
      <c r="P4919" s="15" t="s">
        <v>12418</v>
      </c>
      <c r="Q4919" s="15"/>
      <c r="R4919" s="15" t="s">
        <v>20068</v>
      </c>
      <c r="S4919" s="30" t="s">
        <v>3229</v>
      </c>
      <c r="T4919" s="13"/>
      <c r="XFD4919" s="53">
        <f t="shared" si="76"/>
        <v>40674</v>
      </c>
    </row>
    <row r="4920" spans="1:20 16384:16384" s="19" customFormat="1" ht="60">
      <c r="A4920" s="20" t="s">
        <v>2</v>
      </c>
      <c r="B4920" s="20" t="s">
        <v>3</v>
      </c>
      <c r="C4920" s="22" t="s">
        <v>3225</v>
      </c>
      <c r="D4920" s="11" t="s">
        <v>3226</v>
      </c>
      <c r="E4920" s="14"/>
      <c r="F4920" s="11"/>
      <c r="G4920" s="20" t="s">
        <v>5</v>
      </c>
      <c r="H4920" s="25">
        <v>40673</v>
      </c>
      <c r="I4920" s="24">
        <v>40673</v>
      </c>
      <c r="J4920" s="20">
        <v>1</v>
      </c>
      <c r="K4920" s="14" t="s">
        <v>3227</v>
      </c>
      <c r="L4920" s="14"/>
      <c r="M4920" s="13" t="s">
        <v>1235</v>
      </c>
      <c r="N4920" s="13" t="s">
        <v>7033</v>
      </c>
      <c r="O4920" s="22" t="s">
        <v>545</v>
      </c>
      <c r="P4920" s="15" t="s">
        <v>12418</v>
      </c>
      <c r="Q4920" s="15"/>
      <c r="R4920" s="15" t="s">
        <v>6449</v>
      </c>
      <c r="S4920" s="30" t="s">
        <v>9094</v>
      </c>
      <c r="T4920" s="13"/>
      <c r="XFD4920" s="53">
        <f t="shared" si="76"/>
        <v>40674</v>
      </c>
    </row>
    <row r="4921" spans="1:20 16384:16384" s="19" customFormat="1" ht="24">
      <c r="A4921" s="20" t="s">
        <v>2</v>
      </c>
      <c r="B4921" s="20" t="s">
        <v>505</v>
      </c>
      <c r="C4921" s="22" t="s">
        <v>3230</v>
      </c>
      <c r="D4921" s="22" t="s">
        <v>3231</v>
      </c>
      <c r="E4921" s="22"/>
      <c r="F4921" s="22"/>
      <c r="G4921" s="20" t="s">
        <v>5</v>
      </c>
      <c r="H4921" s="25">
        <v>40674</v>
      </c>
      <c r="I4921" s="24">
        <v>40674</v>
      </c>
      <c r="J4921" s="20">
        <v>1</v>
      </c>
      <c r="K4921" s="14" t="s">
        <v>12454</v>
      </c>
      <c r="L4921" s="14"/>
      <c r="M4921" s="13" t="s">
        <v>1235</v>
      </c>
      <c r="N4921" s="13" t="s">
        <v>7033</v>
      </c>
      <c r="O4921" s="22" t="s">
        <v>545</v>
      </c>
      <c r="P4921" s="15" t="s">
        <v>12418</v>
      </c>
      <c r="Q4921" s="15"/>
      <c r="R4921" s="15"/>
      <c r="S4921" s="30"/>
      <c r="T4921" s="13"/>
      <c r="XFD4921" s="53">
        <f t="shared" si="76"/>
        <v>40675</v>
      </c>
    </row>
    <row r="4922" spans="1:20 16384:16384" s="19" customFormat="1" ht="216">
      <c r="A4922" s="20" t="s">
        <v>2</v>
      </c>
      <c r="B4922" s="20" t="s">
        <v>3</v>
      </c>
      <c r="C4922" s="22" t="s">
        <v>3234</v>
      </c>
      <c r="D4922" s="22"/>
      <c r="E4922" s="22"/>
      <c r="F4922" s="22"/>
      <c r="G4922" s="20" t="s">
        <v>5</v>
      </c>
      <c r="H4922" s="25">
        <v>40675</v>
      </c>
      <c r="I4922" s="24">
        <v>40675</v>
      </c>
      <c r="J4922" s="20">
        <v>1</v>
      </c>
      <c r="K4922" s="14" t="s">
        <v>12420</v>
      </c>
      <c r="L4922" s="14"/>
      <c r="M4922" s="13" t="s">
        <v>1235</v>
      </c>
      <c r="N4922" s="13" t="s">
        <v>7033</v>
      </c>
      <c r="O4922" s="22" t="s">
        <v>545</v>
      </c>
      <c r="P4922" s="15" t="s">
        <v>1077</v>
      </c>
      <c r="Q4922" s="15"/>
      <c r="R4922" s="15" t="s">
        <v>20069</v>
      </c>
      <c r="S4922" s="30" t="s">
        <v>20635</v>
      </c>
      <c r="T4922" s="13"/>
      <c r="XFD4922" s="53">
        <f t="shared" si="76"/>
        <v>40676</v>
      </c>
    </row>
    <row r="4923" spans="1:20 16384:16384" s="19" customFormat="1" ht="24">
      <c r="A4923" s="20" t="s">
        <v>2</v>
      </c>
      <c r="B4923" s="20" t="s">
        <v>3</v>
      </c>
      <c r="C4923" s="22" t="s">
        <v>17190</v>
      </c>
      <c r="D4923" s="15" t="s">
        <v>12472</v>
      </c>
      <c r="E4923" s="15"/>
      <c r="F4923" s="15"/>
      <c r="G4923" s="20" t="s">
        <v>5</v>
      </c>
      <c r="H4923" s="25">
        <v>40675</v>
      </c>
      <c r="I4923" s="24">
        <v>40675</v>
      </c>
      <c r="J4923" s="20">
        <v>1</v>
      </c>
      <c r="K4923" s="14" t="s">
        <v>12420</v>
      </c>
      <c r="L4923" s="14"/>
      <c r="M4923" s="13" t="s">
        <v>1235</v>
      </c>
      <c r="N4923" s="13" t="s">
        <v>7033</v>
      </c>
      <c r="O4923" s="22" t="s">
        <v>545</v>
      </c>
      <c r="P4923" s="15" t="s">
        <v>1077</v>
      </c>
      <c r="Q4923" s="15"/>
      <c r="R4923" s="15" t="s">
        <v>402</v>
      </c>
      <c r="S4923" s="30" t="s">
        <v>20636</v>
      </c>
      <c r="T4923" s="13"/>
      <c r="XFD4923" s="53">
        <f t="shared" si="76"/>
        <v>40676</v>
      </c>
    </row>
    <row r="4924" spans="1:20 16384:16384" s="19" customFormat="1" ht="240">
      <c r="A4924" s="20" t="s">
        <v>2</v>
      </c>
      <c r="B4924" s="20" t="s">
        <v>3</v>
      </c>
      <c r="C4924" s="22" t="s">
        <v>3232</v>
      </c>
      <c r="D4924" s="11"/>
      <c r="E4924" s="14"/>
      <c r="F4924" s="11" t="s">
        <v>3233</v>
      </c>
      <c r="G4924" s="20" t="s">
        <v>5</v>
      </c>
      <c r="H4924" s="25">
        <v>40675</v>
      </c>
      <c r="I4924" s="24">
        <v>40675</v>
      </c>
      <c r="J4924" s="20">
        <v>1</v>
      </c>
      <c r="K4924" s="14" t="s">
        <v>3233</v>
      </c>
      <c r="L4924" s="14"/>
      <c r="M4924" s="13" t="s">
        <v>1235</v>
      </c>
      <c r="N4924" s="13" t="s">
        <v>7033</v>
      </c>
      <c r="O4924" s="22" t="s">
        <v>545</v>
      </c>
      <c r="P4924" s="15" t="s">
        <v>12418</v>
      </c>
      <c r="Q4924" s="15"/>
      <c r="R4924" s="15" t="s">
        <v>20113</v>
      </c>
      <c r="S4924" s="30" t="s">
        <v>20637</v>
      </c>
      <c r="T4924" s="13"/>
      <c r="XFD4924" s="53">
        <f t="shared" si="76"/>
        <v>40676</v>
      </c>
    </row>
    <row r="4925" spans="1:20 16384:16384" s="19" customFormat="1" ht="108">
      <c r="A4925" s="20" t="s">
        <v>2</v>
      </c>
      <c r="B4925" s="20" t="s">
        <v>3</v>
      </c>
      <c r="C4925" s="22" t="s">
        <v>12450</v>
      </c>
      <c r="D4925" s="15"/>
      <c r="E4925" s="15"/>
      <c r="F4925" s="15"/>
      <c r="G4925" s="20" t="s">
        <v>5</v>
      </c>
      <c r="H4925" s="25">
        <v>40676</v>
      </c>
      <c r="I4925" s="24">
        <v>40676</v>
      </c>
      <c r="J4925" s="20">
        <v>1</v>
      </c>
      <c r="K4925" s="14" t="s">
        <v>12420</v>
      </c>
      <c r="L4925" s="14"/>
      <c r="M4925" s="13" t="s">
        <v>1235</v>
      </c>
      <c r="N4925" s="13" t="s">
        <v>7033</v>
      </c>
      <c r="O4925" s="22" t="s">
        <v>545</v>
      </c>
      <c r="P4925" s="15" t="s">
        <v>12418</v>
      </c>
      <c r="Q4925" s="15"/>
      <c r="R4925" s="15" t="s">
        <v>20070</v>
      </c>
      <c r="S4925" s="30" t="s">
        <v>9095</v>
      </c>
      <c r="T4925" s="13"/>
      <c r="XFD4925" s="53">
        <f t="shared" si="76"/>
        <v>40677</v>
      </c>
    </row>
    <row r="4926" spans="1:20 16384:16384" s="19" customFormat="1" ht="48">
      <c r="A4926" s="20" t="s">
        <v>2</v>
      </c>
      <c r="B4926" s="20" t="s">
        <v>10</v>
      </c>
      <c r="C4926" s="22" t="s">
        <v>1141</v>
      </c>
      <c r="D4926" s="11"/>
      <c r="E4926" s="14"/>
      <c r="F4926" s="11"/>
      <c r="G4926" s="20" t="s">
        <v>94</v>
      </c>
      <c r="H4926" s="25">
        <v>40676</v>
      </c>
      <c r="I4926" s="24">
        <v>40676</v>
      </c>
      <c r="J4926" s="20">
        <v>1</v>
      </c>
      <c r="K4926" s="14" t="s">
        <v>3235</v>
      </c>
      <c r="L4926" s="14"/>
      <c r="M4926" s="13" t="s">
        <v>1235</v>
      </c>
      <c r="N4926" s="13" t="s">
        <v>7033</v>
      </c>
      <c r="O4926" s="22" t="s">
        <v>545</v>
      </c>
      <c r="P4926" s="15" t="s">
        <v>1077</v>
      </c>
      <c r="Q4926" s="15"/>
      <c r="R4926" s="15"/>
      <c r="S4926" s="30" t="s">
        <v>20638</v>
      </c>
      <c r="T4926" s="13"/>
      <c r="XFD4926" s="53">
        <f t="shared" si="76"/>
        <v>40677</v>
      </c>
    </row>
    <row r="4927" spans="1:20 16384:16384" s="19" customFormat="1" ht="409.5">
      <c r="A4927" s="20" t="s">
        <v>2</v>
      </c>
      <c r="B4927" s="20" t="s">
        <v>3</v>
      </c>
      <c r="C4927" s="22" t="s">
        <v>3236</v>
      </c>
      <c r="D4927" s="22" t="s">
        <v>3237</v>
      </c>
      <c r="E4927" s="22"/>
      <c r="F4927" s="22"/>
      <c r="G4927" s="20" t="s">
        <v>5</v>
      </c>
      <c r="H4927" s="25">
        <v>40677</v>
      </c>
      <c r="I4927" s="24">
        <v>40677</v>
      </c>
      <c r="J4927" s="20">
        <v>1</v>
      </c>
      <c r="K4927" s="14" t="s">
        <v>3238</v>
      </c>
      <c r="L4927" s="14"/>
      <c r="M4927" s="13" t="s">
        <v>1235</v>
      </c>
      <c r="N4927" s="13" t="s">
        <v>7033</v>
      </c>
      <c r="O4927" s="22" t="s">
        <v>545</v>
      </c>
      <c r="P4927" s="15" t="s">
        <v>1077</v>
      </c>
      <c r="Q4927" s="15" t="s">
        <v>553</v>
      </c>
      <c r="R4927" s="15" t="s">
        <v>20112</v>
      </c>
      <c r="S4927" s="30" t="s">
        <v>8508</v>
      </c>
      <c r="T4927" s="13"/>
      <c r="XFD4927" s="53">
        <f t="shared" si="76"/>
        <v>40678</v>
      </c>
    </row>
    <row r="4928" spans="1:20 16384:16384" s="19" customFormat="1" ht="408">
      <c r="A4928" s="20" t="s">
        <v>2</v>
      </c>
      <c r="B4928" s="20" t="s">
        <v>37</v>
      </c>
      <c r="C4928" s="22" t="s">
        <v>3239</v>
      </c>
      <c r="D4928" s="11"/>
      <c r="E4928" s="14"/>
      <c r="F4928" s="11"/>
      <c r="G4928" s="20" t="s">
        <v>5</v>
      </c>
      <c r="H4928" s="25">
        <v>40677</v>
      </c>
      <c r="I4928" s="24">
        <v>40677</v>
      </c>
      <c r="J4928" s="20">
        <v>1</v>
      </c>
      <c r="K4928" s="14" t="s">
        <v>2271</v>
      </c>
      <c r="L4928" s="14"/>
      <c r="M4928" s="13" t="s">
        <v>1235</v>
      </c>
      <c r="N4928" s="13" t="s">
        <v>7033</v>
      </c>
      <c r="O4928" s="22" t="s">
        <v>545</v>
      </c>
      <c r="P4928" s="15" t="s">
        <v>12418</v>
      </c>
      <c r="Q4928" s="15"/>
      <c r="R4928" s="15" t="s">
        <v>20071</v>
      </c>
      <c r="S4928" s="30" t="s">
        <v>3240</v>
      </c>
      <c r="T4928" s="13"/>
      <c r="XFD4928" s="53">
        <f t="shared" si="76"/>
        <v>40678</v>
      </c>
    </row>
    <row r="4929" spans="1:20 16384:16384" s="19" customFormat="1" ht="264">
      <c r="A4929" s="20" t="s">
        <v>2</v>
      </c>
      <c r="B4929" s="20" t="s">
        <v>3</v>
      </c>
      <c r="C4929" s="22" t="s">
        <v>3241</v>
      </c>
      <c r="D4929" s="15"/>
      <c r="E4929" s="15"/>
      <c r="F4929" s="15"/>
      <c r="G4929" s="20" t="s">
        <v>5</v>
      </c>
      <c r="H4929" s="25">
        <v>40677</v>
      </c>
      <c r="I4929" s="24">
        <v>40677</v>
      </c>
      <c r="J4929" s="20">
        <v>1</v>
      </c>
      <c r="K4929" s="14" t="s">
        <v>6374</v>
      </c>
      <c r="L4929" s="14"/>
      <c r="M4929" s="13" t="s">
        <v>1235</v>
      </c>
      <c r="N4929" s="13" t="s">
        <v>7033</v>
      </c>
      <c r="O4929" s="22" t="s">
        <v>545</v>
      </c>
      <c r="P4929" s="15" t="s">
        <v>1077</v>
      </c>
      <c r="Q4929" s="15"/>
      <c r="R4929" s="15" t="s">
        <v>20639</v>
      </c>
      <c r="S4929" s="30" t="s">
        <v>20640</v>
      </c>
      <c r="T4929" s="13"/>
      <c r="XFD4929" s="53">
        <f t="shared" si="76"/>
        <v>40678</v>
      </c>
    </row>
    <row r="4930" spans="1:20 16384:16384" s="19" customFormat="1" ht="24">
      <c r="A4930" s="20" t="s">
        <v>2</v>
      </c>
      <c r="B4930" s="20" t="s">
        <v>3</v>
      </c>
      <c r="C4930" s="22" t="s">
        <v>3242</v>
      </c>
      <c r="D4930" s="22"/>
      <c r="E4930" s="22"/>
      <c r="F4930" s="22" t="s">
        <v>3243</v>
      </c>
      <c r="G4930" s="20" t="s">
        <v>5</v>
      </c>
      <c r="H4930" s="25">
        <v>40677</v>
      </c>
      <c r="I4930" s="24">
        <v>40677</v>
      </c>
      <c r="J4930" s="20">
        <v>1</v>
      </c>
      <c r="K4930" s="14" t="s">
        <v>237</v>
      </c>
      <c r="L4930" s="14"/>
      <c r="M4930" s="13" t="s">
        <v>1235</v>
      </c>
      <c r="N4930" s="13" t="s">
        <v>7033</v>
      </c>
      <c r="O4930" s="22" t="s">
        <v>545</v>
      </c>
      <c r="P4930" s="15" t="s">
        <v>12418</v>
      </c>
      <c r="Q4930" s="15"/>
      <c r="R4930" s="15" t="s">
        <v>20641</v>
      </c>
      <c r="S4930" s="30"/>
      <c r="T4930" s="13"/>
      <c r="XFD4930" s="53">
        <f t="shared" si="76"/>
        <v>40678</v>
      </c>
    </row>
    <row r="4931" spans="1:20 16384:16384" s="19" customFormat="1" ht="48">
      <c r="A4931" s="20" t="s">
        <v>2</v>
      </c>
      <c r="B4931" s="20" t="s">
        <v>10</v>
      </c>
      <c r="C4931" s="22" t="s">
        <v>3250</v>
      </c>
      <c r="D4931" s="22"/>
      <c r="E4931" s="22"/>
      <c r="F4931" s="22"/>
      <c r="G4931" s="20" t="s">
        <v>94</v>
      </c>
      <c r="H4931" s="25">
        <v>40678</v>
      </c>
      <c r="I4931" s="24">
        <v>40678</v>
      </c>
      <c r="J4931" s="20">
        <v>1</v>
      </c>
      <c r="K4931" s="14" t="s">
        <v>15913</v>
      </c>
      <c r="L4931" s="14"/>
      <c r="M4931" s="13" t="s">
        <v>1235</v>
      </c>
      <c r="N4931" s="13" t="s">
        <v>7033</v>
      </c>
      <c r="O4931" s="22" t="s">
        <v>545</v>
      </c>
      <c r="P4931" s="15" t="s">
        <v>1077</v>
      </c>
      <c r="Q4931" s="15"/>
      <c r="R4931" s="15" t="s">
        <v>1641</v>
      </c>
      <c r="S4931" s="30" t="s">
        <v>3251</v>
      </c>
      <c r="T4931" s="13"/>
      <c r="XFD4931" s="53">
        <f t="shared" si="76"/>
        <v>40679</v>
      </c>
    </row>
    <row r="4932" spans="1:20 16384:16384" s="19" customFormat="1" ht="204">
      <c r="A4932" s="20" t="s">
        <v>2</v>
      </c>
      <c r="B4932" s="20" t="s">
        <v>3</v>
      </c>
      <c r="C4932" s="22" t="s">
        <v>3247</v>
      </c>
      <c r="D4932" s="15" t="s">
        <v>3248</v>
      </c>
      <c r="E4932" s="15"/>
      <c r="F4932" s="15"/>
      <c r="G4932" s="20" t="s">
        <v>5</v>
      </c>
      <c r="H4932" s="25">
        <v>40678</v>
      </c>
      <c r="I4932" s="24">
        <v>40678</v>
      </c>
      <c r="J4932" s="20">
        <v>1</v>
      </c>
      <c r="K4932" s="14" t="s">
        <v>6096</v>
      </c>
      <c r="L4932" s="14"/>
      <c r="M4932" s="13" t="s">
        <v>1235</v>
      </c>
      <c r="N4932" s="13" t="s">
        <v>7033</v>
      </c>
      <c r="O4932" s="22" t="s">
        <v>545</v>
      </c>
      <c r="P4932" s="15" t="s">
        <v>12418</v>
      </c>
      <c r="Q4932" s="15"/>
      <c r="R4932" s="15" t="s">
        <v>20072</v>
      </c>
      <c r="S4932" s="30" t="s">
        <v>3249</v>
      </c>
      <c r="T4932" s="13"/>
      <c r="XFD4932" s="53">
        <f t="shared" si="76"/>
        <v>40679</v>
      </c>
    </row>
    <row r="4933" spans="1:20 16384:16384" s="19" customFormat="1" ht="60">
      <c r="A4933" s="20" t="s">
        <v>2</v>
      </c>
      <c r="B4933" s="20" t="s">
        <v>3</v>
      </c>
      <c r="C4933" s="22" t="s">
        <v>6975</v>
      </c>
      <c r="D4933" s="11" t="s">
        <v>1072</v>
      </c>
      <c r="E4933" s="14"/>
      <c r="F4933" s="11"/>
      <c r="G4933" s="20" t="s">
        <v>94</v>
      </c>
      <c r="H4933" s="25">
        <v>40678</v>
      </c>
      <c r="I4933" s="24">
        <v>40678</v>
      </c>
      <c r="J4933" s="20">
        <v>1</v>
      </c>
      <c r="K4933" s="14" t="s">
        <v>12444</v>
      </c>
      <c r="L4933" s="14"/>
      <c r="M4933" s="13" t="s">
        <v>1235</v>
      </c>
      <c r="N4933" s="13" t="s">
        <v>7033</v>
      </c>
      <c r="O4933" s="22" t="s">
        <v>545</v>
      </c>
      <c r="P4933" s="15" t="s">
        <v>1077</v>
      </c>
      <c r="Q4933" s="15" t="s">
        <v>1072</v>
      </c>
      <c r="R4933" s="15" t="s">
        <v>20073</v>
      </c>
      <c r="S4933" s="30" t="s">
        <v>9096</v>
      </c>
      <c r="T4933" s="13"/>
      <c r="XFD4933" s="53">
        <f t="shared" ref="XFD4933:XFD4996" si="77">SUM(I4933:XFC4933)</f>
        <v>40679</v>
      </c>
    </row>
    <row r="4934" spans="1:20 16384:16384" s="19" customFormat="1" ht="204">
      <c r="A4934" s="20" t="s">
        <v>2</v>
      </c>
      <c r="B4934" s="20" t="s">
        <v>3</v>
      </c>
      <c r="C4934" s="22" t="s">
        <v>3244</v>
      </c>
      <c r="D4934" s="11"/>
      <c r="E4934" s="14"/>
      <c r="F4934" s="11" t="s">
        <v>3245</v>
      </c>
      <c r="G4934" s="20" t="s">
        <v>5</v>
      </c>
      <c r="H4934" s="25">
        <v>40678</v>
      </c>
      <c r="I4934" s="24">
        <v>40678</v>
      </c>
      <c r="J4934" s="20">
        <v>1</v>
      </c>
      <c r="K4934" s="14" t="s">
        <v>15</v>
      </c>
      <c r="L4934" s="14"/>
      <c r="M4934" s="13" t="s">
        <v>1235</v>
      </c>
      <c r="N4934" s="13" t="s">
        <v>7033</v>
      </c>
      <c r="O4934" s="22" t="s">
        <v>545</v>
      </c>
      <c r="P4934" s="15" t="s">
        <v>12418</v>
      </c>
      <c r="Q4934" s="15"/>
      <c r="R4934" s="15" t="s">
        <v>20074</v>
      </c>
      <c r="S4934" s="30" t="s">
        <v>3246</v>
      </c>
      <c r="T4934" s="13"/>
      <c r="XFD4934" s="53">
        <f t="shared" si="77"/>
        <v>40679</v>
      </c>
    </row>
    <row r="4935" spans="1:20 16384:16384" s="19" customFormat="1" ht="240">
      <c r="A4935" s="20" t="s">
        <v>2</v>
      </c>
      <c r="B4935" s="20" t="s">
        <v>3</v>
      </c>
      <c r="C4935" s="22" t="s">
        <v>3252</v>
      </c>
      <c r="D4935" s="22"/>
      <c r="E4935" s="22"/>
      <c r="F4935" s="22"/>
      <c r="G4935" s="20" t="s">
        <v>5</v>
      </c>
      <c r="H4935" s="25">
        <v>40679</v>
      </c>
      <c r="I4935" s="24">
        <v>40679</v>
      </c>
      <c r="J4935" s="20">
        <v>1</v>
      </c>
      <c r="K4935" s="14" t="s">
        <v>6597</v>
      </c>
      <c r="L4935" s="14"/>
      <c r="M4935" s="13" t="s">
        <v>1235</v>
      </c>
      <c r="N4935" s="13" t="s">
        <v>7033</v>
      </c>
      <c r="O4935" s="22" t="s">
        <v>545</v>
      </c>
      <c r="P4935" s="15" t="s">
        <v>12418</v>
      </c>
      <c r="Q4935" s="15"/>
      <c r="R4935" s="15" t="s">
        <v>20075</v>
      </c>
      <c r="S4935" s="30" t="s">
        <v>3253</v>
      </c>
      <c r="T4935" s="13"/>
      <c r="XFD4935" s="53">
        <f t="shared" si="77"/>
        <v>40680</v>
      </c>
    </row>
    <row r="4936" spans="1:20 16384:16384" s="19" customFormat="1" ht="48">
      <c r="A4936" s="20" t="s">
        <v>2</v>
      </c>
      <c r="B4936" s="20" t="s">
        <v>3</v>
      </c>
      <c r="C4936" s="22" t="s">
        <v>6274</v>
      </c>
      <c r="D4936" s="11"/>
      <c r="E4936" s="14"/>
      <c r="F4936" s="11" t="s">
        <v>3254</v>
      </c>
      <c r="G4936" s="20" t="s">
        <v>5</v>
      </c>
      <c r="H4936" s="25">
        <v>40679</v>
      </c>
      <c r="I4936" s="24">
        <v>40679</v>
      </c>
      <c r="J4936" s="20">
        <v>1</v>
      </c>
      <c r="K4936" s="14" t="s">
        <v>2037</v>
      </c>
      <c r="L4936" s="14"/>
      <c r="M4936" s="13" t="s">
        <v>1235</v>
      </c>
      <c r="N4936" s="13" t="s">
        <v>7033</v>
      </c>
      <c r="O4936" s="22" t="s">
        <v>545</v>
      </c>
      <c r="P4936" s="15" t="s">
        <v>1077</v>
      </c>
      <c r="Q4936" s="15"/>
      <c r="R4936" s="15" t="s">
        <v>20076</v>
      </c>
      <c r="S4936" s="30" t="s">
        <v>3255</v>
      </c>
      <c r="T4936" s="13"/>
      <c r="XFD4936" s="53">
        <f t="shared" si="77"/>
        <v>40680</v>
      </c>
    </row>
    <row r="4937" spans="1:20 16384:16384" s="19" customFormat="1" ht="276">
      <c r="A4937" s="20" t="s">
        <v>2</v>
      </c>
      <c r="B4937" s="20" t="s">
        <v>3</v>
      </c>
      <c r="C4937" s="22" t="s">
        <v>3258</v>
      </c>
      <c r="D4937" s="22"/>
      <c r="E4937" s="22"/>
      <c r="F4937" s="22"/>
      <c r="G4937" s="20" t="s">
        <v>94</v>
      </c>
      <c r="H4937" s="25">
        <v>40680</v>
      </c>
      <c r="I4937" s="24">
        <v>40680</v>
      </c>
      <c r="J4937" s="20">
        <v>1</v>
      </c>
      <c r="K4937" s="14" t="s">
        <v>3259</v>
      </c>
      <c r="L4937" s="14"/>
      <c r="M4937" s="13" t="s">
        <v>1235</v>
      </c>
      <c r="N4937" s="13" t="s">
        <v>7033</v>
      </c>
      <c r="O4937" s="22" t="s">
        <v>545</v>
      </c>
      <c r="P4937" s="15" t="s">
        <v>1077</v>
      </c>
      <c r="Q4937" s="15"/>
      <c r="R4937" s="15" t="s">
        <v>6450</v>
      </c>
      <c r="S4937" s="30" t="s">
        <v>3260</v>
      </c>
      <c r="T4937" s="13"/>
      <c r="XFD4937" s="53">
        <f t="shared" si="77"/>
        <v>40681</v>
      </c>
    </row>
    <row r="4938" spans="1:20 16384:16384" s="19" customFormat="1" ht="192">
      <c r="A4938" s="20" t="s">
        <v>2</v>
      </c>
      <c r="B4938" s="20" t="s">
        <v>3</v>
      </c>
      <c r="C4938" s="22" t="s">
        <v>3256</v>
      </c>
      <c r="D4938" s="15"/>
      <c r="E4938" s="15"/>
      <c r="F4938" s="15" t="s">
        <v>3257</v>
      </c>
      <c r="G4938" s="20" t="s">
        <v>5</v>
      </c>
      <c r="H4938" s="25">
        <v>40680</v>
      </c>
      <c r="I4938" s="24">
        <v>40680</v>
      </c>
      <c r="J4938" s="20">
        <v>1</v>
      </c>
      <c r="K4938" s="14" t="s">
        <v>15</v>
      </c>
      <c r="L4938" s="14"/>
      <c r="M4938" s="13" t="s">
        <v>1235</v>
      </c>
      <c r="N4938" s="13" t="s">
        <v>7033</v>
      </c>
      <c r="O4938" s="22" t="s">
        <v>545</v>
      </c>
      <c r="P4938" s="15" t="s">
        <v>12418</v>
      </c>
      <c r="Q4938" s="15"/>
      <c r="R4938" s="15" t="s">
        <v>20077</v>
      </c>
      <c r="S4938" s="30" t="s">
        <v>20642</v>
      </c>
      <c r="T4938" s="13"/>
      <c r="XFD4938" s="53">
        <f t="shared" si="77"/>
        <v>40681</v>
      </c>
    </row>
    <row r="4939" spans="1:20 16384:16384" s="19" customFormat="1" ht="36">
      <c r="A4939" s="20" t="s">
        <v>2</v>
      </c>
      <c r="B4939" s="20" t="s">
        <v>3</v>
      </c>
      <c r="C4939" s="22" t="s">
        <v>3265</v>
      </c>
      <c r="D4939" s="15"/>
      <c r="E4939" s="15"/>
      <c r="F4939" s="15"/>
      <c r="G4939" s="20" t="s">
        <v>94</v>
      </c>
      <c r="H4939" s="25">
        <v>40681</v>
      </c>
      <c r="I4939" s="24">
        <v>40681</v>
      </c>
      <c r="J4939" s="20">
        <v>1</v>
      </c>
      <c r="K4939" s="14" t="s">
        <v>3266</v>
      </c>
      <c r="L4939" s="14"/>
      <c r="M4939" s="13" t="s">
        <v>1235</v>
      </c>
      <c r="N4939" s="13" t="s">
        <v>7033</v>
      </c>
      <c r="O4939" s="22" t="s">
        <v>545</v>
      </c>
      <c r="P4939" s="15" t="s">
        <v>1077</v>
      </c>
      <c r="Q4939" s="15"/>
      <c r="R4939" s="15" t="s">
        <v>20078</v>
      </c>
      <c r="S4939" s="30"/>
      <c r="T4939" s="13"/>
      <c r="XFD4939" s="53">
        <f t="shared" si="77"/>
        <v>40682</v>
      </c>
    </row>
    <row r="4940" spans="1:20 16384:16384" s="19" customFormat="1" ht="409.5">
      <c r="A4940" s="20" t="s">
        <v>2</v>
      </c>
      <c r="B4940" s="20" t="s">
        <v>3</v>
      </c>
      <c r="C4940" s="22" t="s">
        <v>3261</v>
      </c>
      <c r="D4940" s="11" t="s">
        <v>3262</v>
      </c>
      <c r="E4940" s="14"/>
      <c r="F4940" s="11"/>
      <c r="G4940" s="20" t="s">
        <v>5</v>
      </c>
      <c r="H4940" s="25">
        <v>40681</v>
      </c>
      <c r="I4940" s="24">
        <v>40681</v>
      </c>
      <c r="J4940" s="20">
        <v>1</v>
      </c>
      <c r="K4940" s="14" t="s">
        <v>15</v>
      </c>
      <c r="L4940" s="14"/>
      <c r="M4940" s="13" t="s">
        <v>1235</v>
      </c>
      <c r="N4940" s="13" t="s">
        <v>7033</v>
      </c>
      <c r="O4940" s="22" t="s">
        <v>545</v>
      </c>
      <c r="P4940" s="15" t="s">
        <v>12418</v>
      </c>
      <c r="Q4940" s="15"/>
      <c r="R4940" s="15" t="s">
        <v>3263</v>
      </c>
      <c r="S4940" s="30" t="s">
        <v>3264</v>
      </c>
      <c r="T4940" s="13"/>
      <c r="XFD4940" s="53">
        <f t="shared" si="77"/>
        <v>40682</v>
      </c>
    </row>
    <row r="4941" spans="1:20 16384:16384" s="19" customFormat="1" ht="252">
      <c r="A4941" s="20" t="s">
        <v>2</v>
      </c>
      <c r="B4941" s="20" t="s">
        <v>3</v>
      </c>
      <c r="C4941" s="22" t="s">
        <v>3269</v>
      </c>
      <c r="D4941" s="15"/>
      <c r="E4941" s="15"/>
      <c r="F4941" s="15"/>
      <c r="G4941" s="20" t="s">
        <v>5</v>
      </c>
      <c r="H4941" s="25">
        <v>40682</v>
      </c>
      <c r="I4941" s="24">
        <v>40682</v>
      </c>
      <c r="J4941" s="20">
        <v>1</v>
      </c>
      <c r="K4941" s="14" t="s">
        <v>240</v>
      </c>
      <c r="L4941" s="14"/>
      <c r="M4941" s="13" t="s">
        <v>1235</v>
      </c>
      <c r="N4941" s="13" t="s">
        <v>7033</v>
      </c>
      <c r="O4941" s="22" t="s">
        <v>545</v>
      </c>
      <c r="P4941" s="15" t="s">
        <v>12418</v>
      </c>
      <c r="Q4941" s="15"/>
      <c r="R4941" s="15" t="s">
        <v>20079</v>
      </c>
      <c r="S4941" s="30" t="s">
        <v>20643</v>
      </c>
      <c r="T4941" s="13"/>
      <c r="XFD4941" s="53">
        <f t="shared" si="77"/>
        <v>40683</v>
      </c>
    </row>
    <row r="4942" spans="1:20 16384:16384" s="19" customFormat="1" ht="12">
      <c r="A4942" s="20" t="s">
        <v>2</v>
      </c>
      <c r="B4942" s="20" t="s">
        <v>146</v>
      </c>
      <c r="C4942" s="22" t="s">
        <v>13706</v>
      </c>
      <c r="D4942" s="11"/>
      <c r="E4942" s="14"/>
      <c r="F4942" s="11" t="s">
        <v>8035</v>
      </c>
      <c r="G4942" s="20" t="s">
        <v>5</v>
      </c>
      <c r="H4942" s="25">
        <v>40682</v>
      </c>
      <c r="I4942" s="24">
        <v>40685</v>
      </c>
      <c r="J4942" s="20">
        <v>4</v>
      </c>
      <c r="K4942" s="14" t="s">
        <v>8035</v>
      </c>
      <c r="L4942" s="14"/>
      <c r="M4942" s="13" t="s">
        <v>1235</v>
      </c>
      <c r="N4942" s="13" t="s">
        <v>7033</v>
      </c>
      <c r="O4942" s="22" t="s">
        <v>545</v>
      </c>
      <c r="P4942" s="15" t="s">
        <v>12424</v>
      </c>
      <c r="Q4942" s="15"/>
      <c r="R4942" s="15" t="s">
        <v>3268</v>
      </c>
      <c r="S4942" s="30"/>
      <c r="T4942" s="13"/>
      <c r="XFD4942" s="53">
        <f t="shared" si="77"/>
        <v>40689</v>
      </c>
    </row>
    <row r="4943" spans="1:20 16384:16384" s="19" customFormat="1" ht="300">
      <c r="A4943" s="20" t="s">
        <v>2</v>
      </c>
      <c r="B4943" s="20" t="s">
        <v>3</v>
      </c>
      <c r="C4943" s="14" t="s">
        <v>17191</v>
      </c>
      <c r="D4943" s="22" t="s">
        <v>3267</v>
      </c>
      <c r="E4943" s="22"/>
      <c r="F4943" s="22"/>
      <c r="G4943" s="20" t="s">
        <v>51</v>
      </c>
      <c r="H4943" s="25">
        <v>40682</v>
      </c>
      <c r="I4943" s="24">
        <v>40682</v>
      </c>
      <c r="J4943" s="20">
        <v>1</v>
      </c>
      <c r="K4943" s="14" t="s">
        <v>12431</v>
      </c>
      <c r="L4943" s="14"/>
      <c r="M4943" s="13" t="s">
        <v>1235</v>
      </c>
      <c r="N4943" s="13" t="s">
        <v>7033</v>
      </c>
      <c r="O4943" s="22" t="s">
        <v>545</v>
      </c>
      <c r="P4943" s="15" t="s">
        <v>1077</v>
      </c>
      <c r="Q4943" s="15"/>
      <c r="R4943" s="15" t="s">
        <v>20645</v>
      </c>
      <c r="S4943" s="30" t="s">
        <v>20644</v>
      </c>
      <c r="T4943" s="13"/>
      <c r="XFD4943" s="53">
        <f t="shared" si="77"/>
        <v>40683</v>
      </c>
    </row>
    <row r="4944" spans="1:20 16384:16384" s="19" customFormat="1" ht="132">
      <c r="A4944" s="20" t="s">
        <v>2</v>
      </c>
      <c r="B4944" s="20" t="s">
        <v>3</v>
      </c>
      <c r="C4944" s="22" t="s">
        <v>3270</v>
      </c>
      <c r="D4944" s="22"/>
      <c r="E4944" s="22"/>
      <c r="F4944" s="22" t="s">
        <v>924</v>
      </c>
      <c r="G4944" s="20" t="s">
        <v>51</v>
      </c>
      <c r="H4944" s="25">
        <v>40683</v>
      </c>
      <c r="I4944" s="24">
        <v>40683</v>
      </c>
      <c r="J4944" s="20">
        <v>1</v>
      </c>
      <c r="K4944" s="14" t="s">
        <v>12478</v>
      </c>
      <c r="L4944" s="14"/>
      <c r="M4944" s="13" t="s">
        <v>1235</v>
      </c>
      <c r="N4944" s="13" t="s">
        <v>7033</v>
      </c>
      <c r="O4944" s="22" t="s">
        <v>545</v>
      </c>
      <c r="P4944" s="15" t="s">
        <v>1077</v>
      </c>
      <c r="Q4944" s="15"/>
      <c r="R4944" s="15" t="s">
        <v>20080</v>
      </c>
      <c r="S4944" s="30" t="s">
        <v>20646</v>
      </c>
      <c r="T4944" s="13"/>
      <c r="XFD4944" s="53">
        <f t="shared" si="77"/>
        <v>40684</v>
      </c>
    </row>
    <row r="4945" spans="1:20 16384:16384" s="19" customFormat="1" ht="409.5">
      <c r="A4945" s="20" t="s">
        <v>2</v>
      </c>
      <c r="B4945" s="20" t="s">
        <v>37</v>
      </c>
      <c r="C4945" s="22" t="s">
        <v>3271</v>
      </c>
      <c r="D4945" s="11"/>
      <c r="E4945" s="14"/>
      <c r="F4945" s="11"/>
      <c r="G4945" s="20" t="s">
        <v>5</v>
      </c>
      <c r="H4945" s="25">
        <v>40683</v>
      </c>
      <c r="I4945" s="24">
        <v>40683</v>
      </c>
      <c r="J4945" s="20">
        <v>1</v>
      </c>
      <c r="K4945" s="14" t="s">
        <v>240</v>
      </c>
      <c r="L4945" s="14"/>
      <c r="M4945" s="13" t="s">
        <v>1235</v>
      </c>
      <c r="N4945" s="13" t="s">
        <v>7033</v>
      </c>
      <c r="O4945" s="22" t="s">
        <v>545</v>
      </c>
      <c r="P4945" s="15" t="s">
        <v>12418</v>
      </c>
      <c r="Q4945" s="15"/>
      <c r="R4945" s="15" t="s">
        <v>20647</v>
      </c>
      <c r="S4945" s="30" t="s">
        <v>20648</v>
      </c>
      <c r="T4945" s="13"/>
      <c r="XFD4945" s="53">
        <f t="shared" si="77"/>
        <v>40684</v>
      </c>
    </row>
    <row r="4946" spans="1:20 16384:16384" s="19" customFormat="1" ht="132">
      <c r="A4946" s="20" t="s">
        <v>2</v>
      </c>
      <c r="B4946" s="20" t="s">
        <v>3</v>
      </c>
      <c r="C4946" s="22" t="s">
        <v>7552</v>
      </c>
      <c r="D4946" s="11"/>
      <c r="E4946" s="14"/>
      <c r="F4946" s="11"/>
      <c r="G4946" s="20" t="s">
        <v>5</v>
      </c>
      <c r="H4946" s="25">
        <v>40684</v>
      </c>
      <c r="I4946" s="24">
        <v>40684</v>
      </c>
      <c r="J4946" s="20">
        <v>1</v>
      </c>
      <c r="K4946" s="14" t="s">
        <v>12420</v>
      </c>
      <c r="L4946" s="14"/>
      <c r="M4946" s="13" t="s">
        <v>1235</v>
      </c>
      <c r="N4946" s="13" t="s">
        <v>7033</v>
      </c>
      <c r="O4946" s="22" t="s">
        <v>545</v>
      </c>
      <c r="P4946" s="15" t="s">
        <v>12418</v>
      </c>
      <c r="Q4946" s="15"/>
      <c r="R4946" s="15" t="s">
        <v>20994</v>
      </c>
      <c r="S4946" s="30" t="s">
        <v>9097</v>
      </c>
      <c r="T4946" s="13"/>
      <c r="XFD4946" s="53">
        <f t="shared" si="77"/>
        <v>40685</v>
      </c>
    </row>
    <row r="4947" spans="1:20 16384:16384" s="19" customFormat="1" ht="24">
      <c r="A4947" s="20" t="s">
        <v>2</v>
      </c>
      <c r="B4947" s="20" t="s">
        <v>3</v>
      </c>
      <c r="C4947" s="22" t="s">
        <v>554</v>
      </c>
      <c r="D4947" s="22"/>
      <c r="E4947" s="22"/>
      <c r="F4947" s="22"/>
      <c r="G4947" s="20" t="s">
        <v>5</v>
      </c>
      <c r="H4947" s="25">
        <v>40684</v>
      </c>
      <c r="I4947" s="24">
        <v>40684</v>
      </c>
      <c r="J4947" s="20">
        <v>1</v>
      </c>
      <c r="K4947" s="14" t="s">
        <v>12420</v>
      </c>
      <c r="L4947" s="14"/>
      <c r="M4947" s="13" t="s">
        <v>1235</v>
      </c>
      <c r="N4947" s="13" t="s">
        <v>7033</v>
      </c>
      <c r="O4947" s="22" t="s">
        <v>545</v>
      </c>
      <c r="P4947" s="15" t="s">
        <v>1077</v>
      </c>
      <c r="Q4947" s="15"/>
      <c r="R4947" s="15" t="s">
        <v>20059</v>
      </c>
      <c r="S4947" s="30" t="s">
        <v>3273</v>
      </c>
      <c r="T4947" s="13"/>
      <c r="XFD4947" s="53">
        <f t="shared" si="77"/>
        <v>40685</v>
      </c>
    </row>
    <row r="4948" spans="1:20 16384:16384" s="19" customFormat="1" ht="84">
      <c r="A4948" s="20" t="s">
        <v>2</v>
      </c>
      <c r="B4948" s="20" t="s">
        <v>3</v>
      </c>
      <c r="C4948" s="22" t="s">
        <v>3272</v>
      </c>
      <c r="D4948" s="15"/>
      <c r="E4948" s="15"/>
      <c r="F4948" s="15"/>
      <c r="G4948" s="20" t="s">
        <v>5</v>
      </c>
      <c r="H4948" s="25">
        <v>40684</v>
      </c>
      <c r="I4948" s="24">
        <v>40684</v>
      </c>
      <c r="J4948" s="20">
        <v>1</v>
      </c>
      <c r="K4948" s="14" t="s">
        <v>12420</v>
      </c>
      <c r="L4948" s="14"/>
      <c r="M4948" s="13" t="s">
        <v>1235</v>
      </c>
      <c r="N4948" s="13" t="s">
        <v>7033</v>
      </c>
      <c r="O4948" s="22" t="s">
        <v>545</v>
      </c>
      <c r="P4948" s="15" t="s">
        <v>1077</v>
      </c>
      <c r="Q4948" s="15"/>
      <c r="R4948" s="15" t="s">
        <v>8296</v>
      </c>
      <c r="S4948" s="30" t="s">
        <v>9098</v>
      </c>
      <c r="T4948" s="13"/>
      <c r="XFD4948" s="53">
        <f t="shared" si="77"/>
        <v>40685</v>
      </c>
    </row>
    <row r="4949" spans="1:20 16384:16384" s="19" customFormat="1" ht="120">
      <c r="A4949" s="20" t="s">
        <v>2</v>
      </c>
      <c r="B4949" s="20" t="s">
        <v>3</v>
      </c>
      <c r="C4949" s="22" t="s">
        <v>3274</v>
      </c>
      <c r="D4949" s="15" t="s">
        <v>3275</v>
      </c>
      <c r="E4949" s="15"/>
      <c r="F4949" s="15"/>
      <c r="G4949" s="20" t="s">
        <v>5</v>
      </c>
      <c r="H4949" s="25">
        <v>40684</v>
      </c>
      <c r="I4949" s="24">
        <v>40684</v>
      </c>
      <c r="J4949" s="20">
        <v>1</v>
      </c>
      <c r="K4949" s="14" t="s">
        <v>12420</v>
      </c>
      <c r="L4949" s="14"/>
      <c r="M4949" s="13" t="s">
        <v>1235</v>
      </c>
      <c r="N4949" s="13" t="s">
        <v>7033</v>
      </c>
      <c r="O4949" s="22" t="s">
        <v>545</v>
      </c>
      <c r="P4949" s="15" t="s">
        <v>1077</v>
      </c>
      <c r="Q4949" s="15"/>
      <c r="R4949" s="15" t="s">
        <v>20081</v>
      </c>
      <c r="S4949" s="30" t="s">
        <v>20649</v>
      </c>
      <c r="T4949" s="13"/>
      <c r="XFD4949" s="53">
        <f t="shared" si="77"/>
        <v>40685</v>
      </c>
    </row>
    <row r="4950" spans="1:20 16384:16384" s="19" customFormat="1" ht="263.25">
      <c r="A4950" s="20" t="s">
        <v>2</v>
      </c>
      <c r="B4950" s="20" t="s">
        <v>3</v>
      </c>
      <c r="C4950" s="22" t="s">
        <v>3278</v>
      </c>
      <c r="D4950" s="15"/>
      <c r="E4950" s="15"/>
      <c r="F4950" s="15"/>
      <c r="G4950" s="20" t="s">
        <v>5</v>
      </c>
      <c r="H4950" s="25">
        <v>40685</v>
      </c>
      <c r="I4950" s="24">
        <v>40685</v>
      </c>
      <c r="J4950" s="20">
        <v>1</v>
      </c>
      <c r="K4950" s="14" t="s">
        <v>6595</v>
      </c>
      <c r="L4950" s="14"/>
      <c r="M4950" s="13" t="s">
        <v>1235</v>
      </c>
      <c r="N4950" s="13" t="s">
        <v>7033</v>
      </c>
      <c r="O4950" s="22" t="s">
        <v>545</v>
      </c>
      <c r="P4950" s="15" t="s">
        <v>1077</v>
      </c>
      <c r="Q4950" s="15"/>
      <c r="R4950" s="15" t="s">
        <v>20082</v>
      </c>
      <c r="S4950" s="30" t="s">
        <v>20650</v>
      </c>
      <c r="T4950" s="13"/>
      <c r="XFD4950" s="53">
        <f t="shared" si="77"/>
        <v>40686</v>
      </c>
    </row>
    <row r="4951" spans="1:20 16384:16384" s="19" customFormat="1" ht="108">
      <c r="A4951" s="20" t="s">
        <v>2</v>
      </c>
      <c r="B4951" s="20" t="s">
        <v>3</v>
      </c>
      <c r="C4951" s="22" t="s">
        <v>3279</v>
      </c>
      <c r="D4951" s="22" t="s">
        <v>1072</v>
      </c>
      <c r="E4951" s="22"/>
      <c r="F4951" s="22" t="s">
        <v>3280</v>
      </c>
      <c r="G4951" s="20" t="s">
        <v>94</v>
      </c>
      <c r="H4951" s="25">
        <v>40685</v>
      </c>
      <c r="I4951" s="24">
        <v>40685</v>
      </c>
      <c r="J4951" s="20">
        <v>1</v>
      </c>
      <c r="K4951" s="14" t="s">
        <v>2023</v>
      </c>
      <c r="L4951" s="14"/>
      <c r="M4951" s="13" t="s">
        <v>1235</v>
      </c>
      <c r="N4951" s="13" t="s">
        <v>7033</v>
      </c>
      <c r="O4951" s="22" t="s">
        <v>545</v>
      </c>
      <c r="P4951" s="15" t="s">
        <v>1077</v>
      </c>
      <c r="Q4951" s="15" t="s">
        <v>1072</v>
      </c>
      <c r="R4951" s="15" t="s">
        <v>20651</v>
      </c>
      <c r="S4951" s="30" t="s">
        <v>20652</v>
      </c>
      <c r="T4951" s="13"/>
      <c r="XFD4951" s="53">
        <f t="shared" si="77"/>
        <v>40686</v>
      </c>
    </row>
    <row r="4952" spans="1:20 16384:16384" s="19" customFormat="1" ht="192">
      <c r="A4952" s="20" t="s">
        <v>2</v>
      </c>
      <c r="B4952" s="20" t="s">
        <v>3</v>
      </c>
      <c r="C4952" s="22" t="s">
        <v>3276</v>
      </c>
      <c r="D4952" s="22"/>
      <c r="E4952" s="22"/>
      <c r="F4952" s="22" t="s">
        <v>12458</v>
      </c>
      <c r="G4952" s="20" t="s">
        <v>5</v>
      </c>
      <c r="H4952" s="25">
        <v>40685</v>
      </c>
      <c r="I4952" s="24">
        <v>40685</v>
      </c>
      <c r="J4952" s="20">
        <v>1</v>
      </c>
      <c r="K4952" s="14" t="s">
        <v>6096</v>
      </c>
      <c r="L4952" s="14"/>
      <c r="M4952" s="13" t="s">
        <v>1235</v>
      </c>
      <c r="N4952" s="13" t="s">
        <v>7033</v>
      </c>
      <c r="O4952" s="22" t="s">
        <v>545</v>
      </c>
      <c r="P4952" s="15" t="s">
        <v>12418</v>
      </c>
      <c r="Q4952" s="15"/>
      <c r="R4952" s="15" t="s">
        <v>47</v>
      </c>
      <c r="S4952" s="30" t="s">
        <v>20653</v>
      </c>
      <c r="T4952" s="13"/>
      <c r="XFD4952" s="53">
        <f t="shared" si="77"/>
        <v>40686</v>
      </c>
    </row>
    <row r="4953" spans="1:20 16384:16384" s="19" customFormat="1" ht="216">
      <c r="A4953" s="20" t="s">
        <v>2</v>
      </c>
      <c r="B4953" s="20" t="s">
        <v>3</v>
      </c>
      <c r="C4953" s="22" t="s">
        <v>3277</v>
      </c>
      <c r="D4953" s="11"/>
      <c r="E4953" s="14"/>
      <c r="F4953" s="11"/>
      <c r="G4953" s="20" t="s">
        <v>5</v>
      </c>
      <c r="H4953" s="25">
        <v>40685</v>
      </c>
      <c r="I4953" s="24">
        <v>40685</v>
      </c>
      <c r="J4953" s="20">
        <v>1</v>
      </c>
      <c r="K4953" s="14" t="s">
        <v>239</v>
      </c>
      <c r="L4953" s="14"/>
      <c r="M4953" s="13" t="s">
        <v>1235</v>
      </c>
      <c r="N4953" s="13" t="s">
        <v>7033</v>
      </c>
      <c r="O4953" s="22" t="s">
        <v>545</v>
      </c>
      <c r="P4953" s="15" t="s">
        <v>12418</v>
      </c>
      <c r="Q4953" s="15"/>
      <c r="R4953" s="15" t="s">
        <v>20083</v>
      </c>
      <c r="S4953" s="30" t="s">
        <v>20654</v>
      </c>
      <c r="T4953" s="13"/>
      <c r="XFD4953" s="53">
        <f t="shared" si="77"/>
        <v>40686</v>
      </c>
    </row>
    <row r="4954" spans="1:20 16384:16384" s="19" customFormat="1" ht="409.5">
      <c r="A4954" s="20" t="s">
        <v>2</v>
      </c>
      <c r="B4954" s="20" t="s">
        <v>21</v>
      </c>
      <c r="C4954" s="22" t="s">
        <v>3283</v>
      </c>
      <c r="D4954" s="15"/>
      <c r="E4954" s="15"/>
      <c r="F4954" s="15" t="s">
        <v>3106</v>
      </c>
      <c r="G4954" s="20" t="s">
        <v>5</v>
      </c>
      <c r="H4954" s="25">
        <v>40686</v>
      </c>
      <c r="I4954" s="24">
        <v>40686</v>
      </c>
      <c r="J4954" s="20">
        <v>1</v>
      </c>
      <c r="K4954" s="14" t="s">
        <v>3106</v>
      </c>
      <c r="L4954" s="14"/>
      <c r="M4954" s="13" t="s">
        <v>1235</v>
      </c>
      <c r="N4954" s="13" t="s">
        <v>7033</v>
      </c>
      <c r="O4954" s="22" t="s">
        <v>545</v>
      </c>
      <c r="P4954" s="15" t="s">
        <v>1077</v>
      </c>
      <c r="Q4954" s="15"/>
      <c r="R4954" s="15" t="s">
        <v>20655</v>
      </c>
      <c r="S4954" s="30" t="s">
        <v>20656</v>
      </c>
      <c r="T4954" s="13"/>
      <c r="XFD4954" s="53">
        <f t="shared" si="77"/>
        <v>40687</v>
      </c>
    </row>
    <row r="4955" spans="1:20 16384:16384" s="19" customFormat="1" ht="409.5">
      <c r="A4955" s="20" t="s">
        <v>2</v>
      </c>
      <c r="B4955" s="20" t="s">
        <v>37</v>
      </c>
      <c r="C4955" s="22" t="s">
        <v>3281</v>
      </c>
      <c r="D4955" s="11" t="s">
        <v>3282</v>
      </c>
      <c r="E4955" s="14"/>
      <c r="F4955" s="11"/>
      <c r="G4955" s="20" t="s">
        <v>5</v>
      </c>
      <c r="H4955" s="25">
        <v>40686</v>
      </c>
      <c r="I4955" s="24">
        <v>40686</v>
      </c>
      <c r="J4955" s="20">
        <v>1</v>
      </c>
      <c r="K4955" s="14" t="s">
        <v>2271</v>
      </c>
      <c r="L4955" s="14"/>
      <c r="M4955" s="13" t="s">
        <v>1235</v>
      </c>
      <c r="N4955" s="13" t="s">
        <v>7033</v>
      </c>
      <c r="O4955" s="22" t="s">
        <v>545</v>
      </c>
      <c r="P4955" s="15" t="s">
        <v>12418</v>
      </c>
      <c r="Q4955" s="15"/>
      <c r="R4955" s="15" t="s">
        <v>20660</v>
      </c>
      <c r="S4955" s="30" t="s">
        <v>20661</v>
      </c>
      <c r="T4955" s="13"/>
      <c r="XFD4955" s="53">
        <f t="shared" si="77"/>
        <v>40687</v>
      </c>
    </row>
    <row r="4956" spans="1:20 16384:16384" s="19" customFormat="1" ht="409.5">
      <c r="A4956" s="20" t="s">
        <v>2</v>
      </c>
      <c r="B4956" s="20" t="s">
        <v>21</v>
      </c>
      <c r="C4956" s="22" t="s">
        <v>3284</v>
      </c>
      <c r="D4956" s="22"/>
      <c r="E4956" s="22"/>
      <c r="F4956" s="22"/>
      <c r="G4956" s="20" t="s">
        <v>5</v>
      </c>
      <c r="H4956" s="25">
        <v>40687</v>
      </c>
      <c r="I4956" s="24">
        <v>40687</v>
      </c>
      <c r="J4956" s="20">
        <v>1</v>
      </c>
      <c r="K4956" s="14" t="s">
        <v>3285</v>
      </c>
      <c r="L4956" s="14"/>
      <c r="M4956" s="13" t="s">
        <v>1235</v>
      </c>
      <c r="N4956" s="13" t="s">
        <v>7033</v>
      </c>
      <c r="O4956" s="22" t="s">
        <v>545</v>
      </c>
      <c r="P4956" s="15" t="s">
        <v>1077</v>
      </c>
      <c r="Q4956" s="15"/>
      <c r="R4956" s="15" t="s">
        <v>20084</v>
      </c>
      <c r="S4956" s="30" t="s">
        <v>22108</v>
      </c>
      <c r="T4956" s="13"/>
      <c r="XFD4956" s="53">
        <f t="shared" si="77"/>
        <v>40688</v>
      </c>
    </row>
    <row r="4957" spans="1:20 16384:16384" s="19" customFormat="1" ht="240">
      <c r="A4957" s="20" t="s">
        <v>2</v>
      </c>
      <c r="B4957" s="20" t="s">
        <v>3</v>
      </c>
      <c r="C4957" s="22" t="s">
        <v>17192</v>
      </c>
      <c r="D4957" s="11"/>
      <c r="E4957" s="14"/>
      <c r="F4957" s="11" t="s">
        <v>2925</v>
      </c>
      <c r="G4957" s="20" t="s">
        <v>5</v>
      </c>
      <c r="H4957" s="25">
        <v>40687</v>
      </c>
      <c r="I4957" s="24">
        <v>40687</v>
      </c>
      <c r="J4957" s="20">
        <v>1</v>
      </c>
      <c r="K4957" s="14" t="s">
        <v>6096</v>
      </c>
      <c r="L4957" s="14"/>
      <c r="M4957" s="13" t="s">
        <v>1235</v>
      </c>
      <c r="N4957" s="13" t="s">
        <v>7033</v>
      </c>
      <c r="O4957" s="22" t="s">
        <v>545</v>
      </c>
      <c r="P4957" s="15" t="s">
        <v>12418</v>
      </c>
      <c r="Q4957" s="15"/>
      <c r="R4957" s="15" t="s">
        <v>20657</v>
      </c>
      <c r="S4957" s="30" t="s">
        <v>3286</v>
      </c>
      <c r="T4957" s="13"/>
      <c r="XFD4957" s="53">
        <f t="shared" si="77"/>
        <v>40688</v>
      </c>
    </row>
    <row r="4958" spans="1:20 16384:16384" s="19" customFormat="1" ht="252">
      <c r="A4958" s="20" t="s">
        <v>2</v>
      </c>
      <c r="B4958" s="20" t="s">
        <v>3</v>
      </c>
      <c r="C4958" s="22" t="s">
        <v>3287</v>
      </c>
      <c r="D4958" s="15"/>
      <c r="E4958" s="15"/>
      <c r="F4958" s="15" t="s">
        <v>3288</v>
      </c>
      <c r="G4958" s="20" t="s">
        <v>5</v>
      </c>
      <c r="H4958" s="25">
        <v>40688</v>
      </c>
      <c r="I4958" s="24">
        <v>40688</v>
      </c>
      <c r="J4958" s="20">
        <v>1</v>
      </c>
      <c r="K4958" s="14" t="s">
        <v>3288</v>
      </c>
      <c r="L4958" s="14"/>
      <c r="M4958" s="13" t="s">
        <v>1235</v>
      </c>
      <c r="N4958" s="13" t="s">
        <v>7033</v>
      </c>
      <c r="O4958" s="22" t="s">
        <v>545</v>
      </c>
      <c r="P4958" s="15" t="s">
        <v>12418</v>
      </c>
      <c r="Q4958" s="15"/>
      <c r="R4958" s="15" t="s">
        <v>20658</v>
      </c>
      <c r="S4958" s="30" t="s">
        <v>20662</v>
      </c>
      <c r="T4958" s="13"/>
      <c r="XFD4958" s="53">
        <f t="shared" si="77"/>
        <v>40689</v>
      </c>
    </row>
    <row r="4959" spans="1:20 16384:16384" s="19" customFormat="1" ht="192">
      <c r="A4959" s="20" t="s">
        <v>2</v>
      </c>
      <c r="B4959" s="20" t="s">
        <v>3</v>
      </c>
      <c r="C4959" s="22" t="s">
        <v>3289</v>
      </c>
      <c r="D4959" s="22" t="s">
        <v>1072</v>
      </c>
      <c r="E4959" s="22"/>
      <c r="F4959" s="22"/>
      <c r="G4959" s="20" t="s">
        <v>94</v>
      </c>
      <c r="H4959" s="25">
        <v>40688</v>
      </c>
      <c r="I4959" s="24">
        <v>40688</v>
      </c>
      <c r="J4959" s="20">
        <v>1</v>
      </c>
      <c r="K4959" s="14" t="s">
        <v>2023</v>
      </c>
      <c r="L4959" s="14"/>
      <c r="M4959" s="13" t="s">
        <v>1235</v>
      </c>
      <c r="N4959" s="13" t="s">
        <v>7033</v>
      </c>
      <c r="O4959" s="22" t="s">
        <v>545</v>
      </c>
      <c r="P4959" s="15" t="s">
        <v>1077</v>
      </c>
      <c r="Q4959" s="15" t="s">
        <v>1072</v>
      </c>
      <c r="R4959" s="15" t="s">
        <v>20085</v>
      </c>
      <c r="S4959" s="30" t="s">
        <v>9102</v>
      </c>
      <c r="T4959" s="13"/>
      <c r="XFD4959" s="53">
        <f t="shared" si="77"/>
        <v>40689</v>
      </c>
    </row>
    <row r="4960" spans="1:20 16384:16384" s="19" customFormat="1" ht="204">
      <c r="A4960" s="20" t="s">
        <v>2</v>
      </c>
      <c r="B4960" s="20" t="s">
        <v>3</v>
      </c>
      <c r="C4960" s="22" t="s">
        <v>3291</v>
      </c>
      <c r="D4960" s="11"/>
      <c r="E4960" s="14"/>
      <c r="F4960" s="11"/>
      <c r="G4960" s="20" t="s">
        <v>5</v>
      </c>
      <c r="H4960" s="25">
        <v>40689</v>
      </c>
      <c r="I4960" s="24">
        <v>40689</v>
      </c>
      <c r="J4960" s="20">
        <v>1</v>
      </c>
      <c r="K4960" s="14" t="s">
        <v>239</v>
      </c>
      <c r="L4960" s="14"/>
      <c r="M4960" s="13" t="s">
        <v>1235</v>
      </c>
      <c r="N4960" s="13" t="s">
        <v>7033</v>
      </c>
      <c r="O4960" s="22" t="s">
        <v>545</v>
      </c>
      <c r="P4960" s="15" t="s">
        <v>12418</v>
      </c>
      <c r="Q4960" s="15"/>
      <c r="R4960" s="15" t="s">
        <v>20086</v>
      </c>
      <c r="S4960" s="30" t="s">
        <v>3292</v>
      </c>
      <c r="T4960" s="13"/>
      <c r="XFD4960" s="53">
        <f t="shared" si="77"/>
        <v>40690</v>
      </c>
    </row>
    <row r="4961" spans="1:20 16384:16384" s="19" customFormat="1" ht="108">
      <c r="A4961" s="20" t="s">
        <v>2</v>
      </c>
      <c r="B4961" s="20" t="s">
        <v>3</v>
      </c>
      <c r="C4961" s="22" t="s">
        <v>3290</v>
      </c>
      <c r="D4961" s="15"/>
      <c r="E4961" s="15"/>
      <c r="F4961" s="15" t="s">
        <v>1125</v>
      </c>
      <c r="G4961" s="20" t="s">
        <v>5</v>
      </c>
      <c r="H4961" s="25">
        <v>40689</v>
      </c>
      <c r="I4961" s="24">
        <v>40689</v>
      </c>
      <c r="J4961" s="20">
        <v>1</v>
      </c>
      <c r="K4961" s="14" t="s">
        <v>12419</v>
      </c>
      <c r="L4961" s="14"/>
      <c r="M4961" s="13" t="s">
        <v>1235</v>
      </c>
      <c r="N4961" s="13" t="s">
        <v>7033</v>
      </c>
      <c r="O4961" s="22" t="s">
        <v>545</v>
      </c>
      <c r="P4961" s="15" t="s">
        <v>1077</v>
      </c>
      <c r="Q4961" s="15"/>
      <c r="R4961" s="15" t="s">
        <v>20659</v>
      </c>
      <c r="S4961" s="30" t="s">
        <v>20663</v>
      </c>
      <c r="T4961" s="13"/>
      <c r="XFD4961" s="53">
        <f t="shared" si="77"/>
        <v>40690</v>
      </c>
    </row>
    <row r="4962" spans="1:20 16384:16384" s="19" customFormat="1" ht="264">
      <c r="A4962" s="20" t="s">
        <v>2</v>
      </c>
      <c r="B4962" s="20" t="s">
        <v>3</v>
      </c>
      <c r="C4962" s="22" t="s">
        <v>3293</v>
      </c>
      <c r="D4962" s="15"/>
      <c r="E4962" s="15"/>
      <c r="F4962" s="15"/>
      <c r="G4962" s="20" t="s">
        <v>5</v>
      </c>
      <c r="H4962" s="25">
        <v>40690</v>
      </c>
      <c r="I4962" s="24">
        <v>40690</v>
      </c>
      <c r="J4962" s="20">
        <v>1</v>
      </c>
      <c r="K4962" s="14" t="s">
        <v>6099</v>
      </c>
      <c r="L4962" s="14"/>
      <c r="M4962" s="13" t="s">
        <v>1235</v>
      </c>
      <c r="N4962" s="13" t="s">
        <v>7033</v>
      </c>
      <c r="O4962" s="22" t="s">
        <v>545</v>
      </c>
      <c r="P4962" s="15" t="s">
        <v>12418</v>
      </c>
      <c r="Q4962" s="15"/>
      <c r="R4962" s="15" t="s">
        <v>20087</v>
      </c>
      <c r="S4962" s="30" t="s">
        <v>20664</v>
      </c>
      <c r="T4962" s="13"/>
      <c r="XFD4962" s="53">
        <f t="shared" si="77"/>
        <v>40691</v>
      </c>
    </row>
    <row r="4963" spans="1:20 16384:16384" s="19" customFormat="1" ht="144">
      <c r="A4963" s="20" t="s">
        <v>2</v>
      </c>
      <c r="B4963" s="20" t="s">
        <v>3</v>
      </c>
      <c r="C4963" s="22" t="s">
        <v>3296</v>
      </c>
      <c r="D4963" s="11" t="s">
        <v>3297</v>
      </c>
      <c r="E4963" s="14"/>
      <c r="F4963" s="11" t="s">
        <v>41</v>
      </c>
      <c r="G4963" s="20" t="s">
        <v>5</v>
      </c>
      <c r="H4963" s="25">
        <v>40690</v>
      </c>
      <c r="I4963" s="24">
        <v>40690</v>
      </c>
      <c r="J4963" s="20">
        <v>1</v>
      </c>
      <c r="K4963" s="14" t="s">
        <v>12442</v>
      </c>
      <c r="L4963" s="14"/>
      <c r="M4963" s="13" t="s">
        <v>1235</v>
      </c>
      <c r="N4963" s="13" t="s">
        <v>7033</v>
      </c>
      <c r="O4963" s="22" t="s">
        <v>545</v>
      </c>
      <c r="P4963" s="15" t="s">
        <v>1077</v>
      </c>
      <c r="Q4963" s="15"/>
      <c r="R4963" s="15" t="s">
        <v>12452</v>
      </c>
      <c r="S4963" s="30" t="s">
        <v>9103</v>
      </c>
      <c r="T4963" s="13"/>
      <c r="XFD4963" s="53">
        <f t="shared" si="77"/>
        <v>40691</v>
      </c>
    </row>
    <row r="4964" spans="1:20 16384:16384" s="19" customFormat="1" ht="12">
      <c r="A4964" s="20" t="s">
        <v>2</v>
      </c>
      <c r="B4964" s="20" t="s">
        <v>146</v>
      </c>
      <c r="C4964" s="22" t="s">
        <v>3294</v>
      </c>
      <c r="D4964" s="22"/>
      <c r="E4964" s="22"/>
      <c r="F4964" s="22" t="s">
        <v>3295</v>
      </c>
      <c r="G4964" s="20" t="s">
        <v>51</v>
      </c>
      <c r="H4964" s="25">
        <v>40690</v>
      </c>
      <c r="I4964" s="24">
        <v>40692</v>
      </c>
      <c r="J4964" s="20">
        <v>4</v>
      </c>
      <c r="K4964" s="14" t="s">
        <v>3295</v>
      </c>
      <c r="L4964" s="14"/>
      <c r="M4964" s="13" t="s">
        <v>1235</v>
      </c>
      <c r="N4964" s="13" t="s">
        <v>7033</v>
      </c>
      <c r="O4964" s="22" t="s">
        <v>545</v>
      </c>
      <c r="P4964" s="15" t="s">
        <v>12424</v>
      </c>
      <c r="Q4964" s="15"/>
      <c r="R4964" s="15" t="s">
        <v>630</v>
      </c>
      <c r="S4964" s="30"/>
      <c r="T4964" s="13"/>
      <c r="XFD4964" s="53">
        <f t="shared" si="77"/>
        <v>40696</v>
      </c>
    </row>
    <row r="4965" spans="1:20 16384:16384" s="19" customFormat="1" ht="264">
      <c r="A4965" s="20" t="s">
        <v>2</v>
      </c>
      <c r="B4965" s="20" t="s">
        <v>19</v>
      </c>
      <c r="C4965" s="22" t="s">
        <v>3302</v>
      </c>
      <c r="D4965" s="15" t="s">
        <v>3303</v>
      </c>
      <c r="E4965" s="15"/>
      <c r="F4965" s="15" t="s">
        <v>3254</v>
      </c>
      <c r="G4965" s="20" t="s">
        <v>5</v>
      </c>
      <c r="H4965" s="25">
        <v>40691</v>
      </c>
      <c r="I4965" s="24">
        <v>40691</v>
      </c>
      <c r="J4965" s="20">
        <v>1</v>
      </c>
      <c r="K4965" s="14" t="s">
        <v>3304</v>
      </c>
      <c r="L4965" s="14"/>
      <c r="M4965" s="13" t="s">
        <v>1235</v>
      </c>
      <c r="N4965" s="13" t="s">
        <v>7033</v>
      </c>
      <c r="O4965" s="22" t="s">
        <v>545</v>
      </c>
      <c r="P4965" s="15" t="s">
        <v>1077</v>
      </c>
      <c r="Q4965" s="15"/>
      <c r="R4965" s="15" t="s">
        <v>20088</v>
      </c>
      <c r="S4965" s="30" t="s">
        <v>20665</v>
      </c>
      <c r="T4965" s="13"/>
      <c r="XFD4965" s="53">
        <f t="shared" si="77"/>
        <v>40692</v>
      </c>
    </row>
    <row r="4966" spans="1:20 16384:16384" s="19" customFormat="1" ht="240">
      <c r="A4966" s="20" t="s">
        <v>2</v>
      </c>
      <c r="B4966" s="20" t="s">
        <v>3</v>
      </c>
      <c r="C4966" s="22" t="s">
        <v>3299</v>
      </c>
      <c r="D4966" s="22"/>
      <c r="E4966" s="22"/>
      <c r="F4966" s="22" t="s">
        <v>3300</v>
      </c>
      <c r="G4966" s="20" t="s">
        <v>5</v>
      </c>
      <c r="H4966" s="25">
        <v>40691</v>
      </c>
      <c r="I4966" s="24">
        <v>40691</v>
      </c>
      <c r="J4966" s="20">
        <v>1</v>
      </c>
      <c r="K4966" s="14" t="s">
        <v>3300</v>
      </c>
      <c r="L4966" s="14"/>
      <c r="M4966" s="13" t="s">
        <v>1235</v>
      </c>
      <c r="N4966" s="13" t="s">
        <v>7033</v>
      </c>
      <c r="O4966" s="22" t="s">
        <v>545</v>
      </c>
      <c r="P4966" s="15" t="s">
        <v>1077</v>
      </c>
      <c r="Q4966" s="15"/>
      <c r="R4966" s="15" t="s">
        <v>20667</v>
      </c>
      <c r="S4966" s="30" t="s">
        <v>20668</v>
      </c>
      <c r="T4966" s="13"/>
      <c r="XFD4966" s="53">
        <f t="shared" si="77"/>
        <v>40692</v>
      </c>
    </row>
    <row r="4967" spans="1:20 16384:16384" s="19" customFormat="1" ht="108">
      <c r="A4967" s="20" t="s">
        <v>2</v>
      </c>
      <c r="B4967" s="20" t="s">
        <v>3</v>
      </c>
      <c r="C4967" s="22" t="s">
        <v>3298</v>
      </c>
      <c r="D4967" s="15"/>
      <c r="E4967" s="15"/>
      <c r="F4967" s="15"/>
      <c r="G4967" s="20" t="s">
        <v>5</v>
      </c>
      <c r="H4967" s="25">
        <v>40691</v>
      </c>
      <c r="I4967" s="24">
        <v>40691</v>
      </c>
      <c r="J4967" s="20">
        <v>1</v>
      </c>
      <c r="K4967" s="14" t="s">
        <v>6096</v>
      </c>
      <c r="L4967" s="14"/>
      <c r="M4967" s="13" t="s">
        <v>1235</v>
      </c>
      <c r="N4967" s="13" t="s">
        <v>7033</v>
      </c>
      <c r="O4967" s="22" t="s">
        <v>545</v>
      </c>
      <c r="P4967" s="15" t="s">
        <v>12418</v>
      </c>
      <c r="Q4967" s="15"/>
      <c r="R4967" s="15" t="s">
        <v>2005</v>
      </c>
      <c r="S4967" s="30" t="s">
        <v>20669</v>
      </c>
      <c r="T4967" s="13"/>
      <c r="XFD4967" s="53">
        <f t="shared" si="77"/>
        <v>40692</v>
      </c>
    </row>
    <row r="4968" spans="1:20 16384:16384" s="19" customFormat="1" ht="252">
      <c r="A4968" s="20" t="s">
        <v>2</v>
      </c>
      <c r="B4968" s="20" t="s">
        <v>3</v>
      </c>
      <c r="C4968" s="22" t="s">
        <v>3301</v>
      </c>
      <c r="D4968" s="11"/>
      <c r="E4968" s="14"/>
      <c r="F4968" s="11"/>
      <c r="G4968" s="20" t="s">
        <v>5</v>
      </c>
      <c r="H4968" s="25">
        <v>40691</v>
      </c>
      <c r="I4968" s="24">
        <v>40691</v>
      </c>
      <c r="J4968" s="20">
        <v>1</v>
      </c>
      <c r="K4968" s="14" t="s">
        <v>237</v>
      </c>
      <c r="L4968" s="14"/>
      <c r="M4968" s="13" t="s">
        <v>1235</v>
      </c>
      <c r="N4968" s="13" t="s">
        <v>7033</v>
      </c>
      <c r="O4968" s="22" t="s">
        <v>545</v>
      </c>
      <c r="P4968" s="15" t="s">
        <v>12418</v>
      </c>
      <c r="Q4968" s="15"/>
      <c r="R4968" s="15" t="s">
        <v>20089</v>
      </c>
      <c r="S4968" s="30" t="s">
        <v>20666</v>
      </c>
      <c r="T4968" s="13"/>
      <c r="XFD4968" s="53">
        <f t="shared" si="77"/>
        <v>40692</v>
      </c>
    </row>
    <row r="4969" spans="1:20 16384:16384" s="19" customFormat="1" ht="228">
      <c r="A4969" s="20" t="s">
        <v>2</v>
      </c>
      <c r="B4969" s="20" t="s">
        <v>3</v>
      </c>
      <c r="C4969" s="22" t="s">
        <v>3308</v>
      </c>
      <c r="D4969" s="11"/>
      <c r="E4969" s="14"/>
      <c r="F4969" s="11"/>
      <c r="G4969" s="20" t="s">
        <v>5</v>
      </c>
      <c r="H4969" s="25">
        <v>40692</v>
      </c>
      <c r="I4969" s="24">
        <v>40692</v>
      </c>
      <c r="J4969" s="20">
        <v>1</v>
      </c>
      <c r="K4969" s="14" t="s">
        <v>6096</v>
      </c>
      <c r="L4969" s="14"/>
      <c r="M4969" s="13" t="s">
        <v>1235</v>
      </c>
      <c r="N4969" s="13" t="s">
        <v>7033</v>
      </c>
      <c r="O4969" s="22" t="s">
        <v>545</v>
      </c>
      <c r="P4969" s="15" t="s">
        <v>12418</v>
      </c>
      <c r="Q4969" s="15"/>
      <c r="R4969" s="15"/>
      <c r="S4969" s="30" t="s">
        <v>20670</v>
      </c>
      <c r="T4969" s="13"/>
      <c r="XFD4969" s="53">
        <f t="shared" si="77"/>
        <v>40693</v>
      </c>
    </row>
    <row r="4970" spans="1:20 16384:16384" s="19" customFormat="1" ht="48">
      <c r="A4970" s="20" t="s">
        <v>2</v>
      </c>
      <c r="B4970" s="20" t="s">
        <v>3</v>
      </c>
      <c r="C4970" s="22" t="s">
        <v>17193</v>
      </c>
      <c r="D4970" s="22" t="s">
        <v>3305</v>
      </c>
      <c r="E4970" s="22"/>
      <c r="F4970" s="22" t="s">
        <v>3306</v>
      </c>
      <c r="G4970" s="20" t="s">
        <v>5</v>
      </c>
      <c r="H4970" s="25">
        <v>40692</v>
      </c>
      <c r="I4970" s="24">
        <v>40692</v>
      </c>
      <c r="J4970" s="20">
        <v>1</v>
      </c>
      <c r="K4970" s="14" t="s">
        <v>3307</v>
      </c>
      <c r="L4970" s="14"/>
      <c r="M4970" s="13" t="s">
        <v>1235</v>
      </c>
      <c r="N4970" s="13" t="s">
        <v>7033</v>
      </c>
      <c r="O4970" s="22" t="s">
        <v>545</v>
      </c>
      <c r="P4970" s="15" t="s">
        <v>1077</v>
      </c>
      <c r="Q4970" s="15"/>
      <c r="R4970" s="15" t="s">
        <v>12480</v>
      </c>
      <c r="S4970" s="30" t="s">
        <v>9104</v>
      </c>
      <c r="T4970" s="13"/>
      <c r="XFD4970" s="53">
        <f t="shared" si="77"/>
        <v>40693</v>
      </c>
    </row>
    <row r="4971" spans="1:20 16384:16384" s="19" customFormat="1" ht="264">
      <c r="A4971" s="20" t="s">
        <v>2</v>
      </c>
      <c r="B4971" s="20" t="s">
        <v>3</v>
      </c>
      <c r="C4971" s="22" t="s">
        <v>3309</v>
      </c>
      <c r="D4971" s="15"/>
      <c r="E4971" s="15"/>
      <c r="F4971" s="15"/>
      <c r="G4971" s="20" t="s">
        <v>5</v>
      </c>
      <c r="H4971" s="25">
        <v>40692</v>
      </c>
      <c r="I4971" s="24">
        <v>40692</v>
      </c>
      <c r="J4971" s="20">
        <v>1</v>
      </c>
      <c r="K4971" s="14" t="s">
        <v>240</v>
      </c>
      <c r="L4971" s="14"/>
      <c r="M4971" s="13" t="s">
        <v>1235</v>
      </c>
      <c r="N4971" s="13" t="s">
        <v>7033</v>
      </c>
      <c r="O4971" s="22" t="s">
        <v>545</v>
      </c>
      <c r="P4971" s="15" t="s">
        <v>12418</v>
      </c>
      <c r="Q4971" s="15"/>
      <c r="R4971" s="15" t="s">
        <v>2005</v>
      </c>
      <c r="S4971" s="30" t="s">
        <v>20673</v>
      </c>
      <c r="T4971" s="13"/>
      <c r="XFD4971" s="53">
        <f t="shared" si="77"/>
        <v>40693</v>
      </c>
    </row>
    <row r="4972" spans="1:20 16384:16384" s="19" customFormat="1" ht="156">
      <c r="A4972" s="20" t="s">
        <v>2</v>
      </c>
      <c r="B4972" s="20" t="s">
        <v>3</v>
      </c>
      <c r="C4972" s="22" t="s">
        <v>1073</v>
      </c>
      <c r="D4972" s="22" t="s">
        <v>1072</v>
      </c>
      <c r="E4972" s="22"/>
      <c r="F4972" s="22" t="s">
        <v>1125</v>
      </c>
      <c r="G4972" s="20" t="s">
        <v>51</v>
      </c>
      <c r="H4972" s="25">
        <v>40692</v>
      </c>
      <c r="I4972" s="24">
        <v>40692</v>
      </c>
      <c r="J4972" s="20">
        <v>1</v>
      </c>
      <c r="K4972" s="14" t="s">
        <v>2023</v>
      </c>
      <c r="L4972" s="14"/>
      <c r="M4972" s="13" t="s">
        <v>1235</v>
      </c>
      <c r="N4972" s="13" t="s">
        <v>7033</v>
      </c>
      <c r="O4972" s="22" t="s">
        <v>545</v>
      </c>
      <c r="P4972" s="15" t="s">
        <v>1077</v>
      </c>
      <c r="Q4972" s="22" t="s">
        <v>1072</v>
      </c>
      <c r="R4972" s="15" t="s">
        <v>20671</v>
      </c>
      <c r="S4972" s="30" t="s">
        <v>20672</v>
      </c>
      <c r="T4972" s="13"/>
      <c r="XFD4972" s="53">
        <f t="shared" si="77"/>
        <v>40693</v>
      </c>
    </row>
    <row r="4973" spans="1:20 16384:16384" s="19" customFormat="1" ht="156">
      <c r="A4973" s="20" t="s">
        <v>2</v>
      </c>
      <c r="B4973" s="20" t="s">
        <v>3</v>
      </c>
      <c r="C4973" s="22" t="s">
        <v>3311</v>
      </c>
      <c r="D4973" s="15" t="s">
        <v>1072</v>
      </c>
      <c r="E4973" s="15"/>
      <c r="F4973" s="15" t="s">
        <v>12430</v>
      </c>
      <c r="G4973" s="20" t="s">
        <v>51</v>
      </c>
      <c r="H4973" s="25">
        <v>40693</v>
      </c>
      <c r="I4973" s="24">
        <v>40693</v>
      </c>
      <c r="J4973" s="20">
        <v>1</v>
      </c>
      <c r="K4973" s="14" t="s">
        <v>2023</v>
      </c>
      <c r="L4973" s="14"/>
      <c r="M4973" s="13" t="s">
        <v>1235</v>
      </c>
      <c r="N4973" s="13" t="s">
        <v>7033</v>
      </c>
      <c r="O4973" s="22" t="s">
        <v>545</v>
      </c>
      <c r="P4973" s="15" t="s">
        <v>1077</v>
      </c>
      <c r="Q4973" s="22" t="s">
        <v>1072</v>
      </c>
      <c r="R4973" s="15" t="s">
        <v>20674</v>
      </c>
      <c r="S4973" s="30" t="s">
        <v>20675</v>
      </c>
      <c r="T4973" s="13"/>
      <c r="XFD4973" s="53">
        <f t="shared" si="77"/>
        <v>40694</v>
      </c>
    </row>
    <row r="4974" spans="1:20 16384:16384" s="19" customFormat="1" ht="276">
      <c r="A4974" s="20" t="s">
        <v>2</v>
      </c>
      <c r="B4974" s="20" t="s">
        <v>3</v>
      </c>
      <c r="C4974" s="22" t="s">
        <v>3310</v>
      </c>
      <c r="D4974" s="11"/>
      <c r="E4974" s="14"/>
      <c r="F4974" s="11"/>
      <c r="G4974" s="20" t="s">
        <v>5</v>
      </c>
      <c r="H4974" s="25">
        <v>40693</v>
      </c>
      <c r="I4974" s="24">
        <v>40693</v>
      </c>
      <c r="J4974" s="20">
        <v>1</v>
      </c>
      <c r="K4974" s="14" t="s">
        <v>239</v>
      </c>
      <c r="L4974" s="14"/>
      <c r="M4974" s="13" t="s">
        <v>1235</v>
      </c>
      <c r="N4974" s="13" t="s">
        <v>7033</v>
      </c>
      <c r="O4974" s="22" t="s">
        <v>545</v>
      </c>
      <c r="P4974" s="15" t="s">
        <v>12418</v>
      </c>
      <c r="Q4974" s="15"/>
      <c r="R4974" s="15" t="s">
        <v>20090</v>
      </c>
      <c r="S4974" s="30" t="s">
        <v>20676</v>
      </c>
      <c r="T4974" s="13"/>
      <c r="XFD4974" s="53">
        <f t="shared" si="77"/>
        <v>40694</v>
      </c>
    </row>
    <row r="4975" spans="1:20 16384:16384" s="19" customFormat="1" ht="228">
      <c r="A4975" s="20" t="s">
        <v>2</v>
      </c>
      <c r="B4975" s="20" t="s">
        <v>3</v>
      </c>
      <c r="C4975" s="22" t="s">
        <v>3312</v>
      </c>
      <c r="D4975" s="22"/>
      <c r="E4975" s="22"/>
      <c r="F4975" s="22" t="s">
        <v>3313</v>
      </c>
      <c r="G4975" s="20" t="s">
        <v>5</v>
      </c>
      <c r="H4975" s="25">
        <v>40694</v>
      </c>
      <c r="I4975" s="24">
        <v>40694</v>
      </c>
      <c r="J4975" s="20">
        <v>1</v>
      </c>
      <c r="K4975" s="14" t="s">
        <v>12490</v>
      </c>
      <c r="L4975" s="14"/>
      <c r="M4975" s="13" t="s">
        <v>1235</v>
      </c>
      <c r="N4975" s="13" t="s">
        <v>7033</v>
      </c>
      <c r="O4975" s="22" t="s">
        <v>545</v>
      </c>
      <c r="P4975" s="15" t="s">
        <v>12418</v>
      </c>
      <c r="Q4975" s="15"/>
      <c r="R4975" s="15" t="s">
        <v>20677</v>
      </c>
      <c r="S4975" s="30" t="s">
        <v>20678</v>
      </c>
      <c r="T4975" s="13"/>
      <c r="XFD4975" s="53">
        <f t="shared" si="77"/>
        <v>40695</v>
      </c>
    </row>
    <row r="4976" spans="1:20 16384:16384" s="19" customFormat="1" ht="24">
      <c r="A4976" s="20" t="s">
        <v>2</v>
      </c>
      <c r="B4976" s="20" t="s">
        <v>10</v>
      </c>
      <c r="C4976" s="22" t="s">
        <v>3314</v>
      </c>
      <c r="D4976" s="11" t="s">
        <v>6762</v>
      </c>
      <c r="E4976" s="14"/>
      <c r="F4976" s="11" t="s">
        <v>13669</v>
      </c>
      <c r="G4976" s="20" t="s">
        <v>5</v>
      </c>
      <c r="H4976" s="25">
        <v>40694</v>
      </c>
      <c r="I4976" s="24">
        <v>40694</v>
      </c>
      <c r="J4976" s="20">
        <v>1</v>
      </c>
      <c r="K4976" s="14" t="s">
        <v>6760</v>
      </c>
      <c r="L4976" s="14"/>
      <c r="M4976" s="13" t="s">
        <v>1235</v>
      </c>
      <c r="N4976" s="13" t="s">
        <v>7033</v>
      </c>
      <c r="O4976" s="22" t="s">
        <v>545</v>
      </c>
      <c r="P4976" s="15" t="s">
        <v>1077</v>
      </c>
      <c r="Q4976" s="15"/>
      <c r="R4976" s="15"/>
      <c r="S4976" s="30"/>
      <c r="T4976" s="13"/>
      <c r="XFD4976" s="53">
        <f t="shared" si="77"/>
        <v>40695</v>
      </c>
    </row>
    <row r="4977" spans="1:20 16384:16384" s="19" customFormat="1" ht="409.5">
      <c r="A4977" s="20" t="s">
        <v>2</v>
      </c>
      <c r="B4977" s="20" t="s">
        <v>21</v>
      </c>
      <c r="C4977" s="22" t="s">
        <v>3317</v>
      </c>
      <c r="D4977" s="22" t="s">
        <v>3318</v>
      </c>
      <c r="E4977" s="22"/>
      <c r="F4977" s="22" t="s">
        <v>3319</v>
      </c>
      <c r="G4977" s="20" t="s">
        <v>5</v>
      </c>
      <c r="H4977" s="25">
        <v>40695</v>
      </c>
      <c r="I4977" s="24">
        <v>40695</v>
      </c>
      <c r="J4977" s="20">
        <v>1</v>
      </c>
      <c r="K4977" s="14" t="s">
        <v>3320</v>
      </c>
      <c r="L4977" s="14"/>
      <c r="M4977" s="13" t="s">
        <v>1235</v>
      </c>
      <c r="N4977" s="13" t="s">
        <v>7033</v>
      </c>
      <c r="O4977" s="22" t="s">
        <v>545</v>
      </c>
      <c r="P4977" s="15" t="s">
        <v>1077</v>
      </c>
      <c r="Q4977" s="15"/>
      <c r="R4977" s="15" t="s">
        <v>20679</v>
      </c>
      <c r="S4977" s="30" t="s">
        <v>20680</v>
      </c>
      <c r="T4977" s="13"/>
      <c r="XFD4977" s="53">
        <f t="shared" si="77"/>
        <v>40696</v>
      </c>
    </row>
    <row r="4978" spans="1:20 16384:16384" s="19" customFormat="1" ht="228">
      <c r="A4978" s="20" t="s">
        <v>2</v>
      </c>
      <c r="B4978" s="20" t="s">
        <v>3</v>
      </c>
      <c r="C4978" s="22" t="s">
        <v>3315</v>
      </c>
      <c r="D4978" s="15"/>
      <c r="E4978" s="15"/>
      <c r="F4978" s="15"/>
      <c r="G4978" s="20" t="s">
        <v>5</v>
      </c>
      <c r="H4978" s="25">
        <v>40695</v>
      </c>
      <c r="I4978" s="24">
        <v>40695</v>
      </c>
      <c r="J4978" s="20">
        <v>1</v>
      </c>
      <c r="K4978" s="14" t="s">
        <v>15</v>
      </c>
      <c r="L4978" s="14"/>
      <c r="M4978" s="13" t="s">
        <v>1235</v>
      </c>
      <c r="N4978" s="13" t="s">
        <v>7033</v>
      </c>
      <c r="O4978" s="22" t="s">
        <v>545</v>
      </c>
      <c r="P4978" s="15" t="s">
        <v>12418</v>
      </c>
      <c r="Q4978" s="15"/>
      <c r="R4978" s="15" t="s">
        <v>6451</v>
      </c>
      <c r="S4978" s="30" t="s">
        <v>3316</v>
      </c>
      <c r="T4978" s="13"/>
      <c r="XFD4978" s="53">
        <f t="shared" si="77"/>
        <v>40696</v>
      </c>
    </row>
    <row r="4979" spans="1:20 16384:16384" s="19" customFormat="1" ht="409.5">
      <c r="A4979" s="20" t="s">
        <v>2</v>
      </c>
      <c r="B4979" s="20" t="s">
        <v>10</v>
      </c>
      <c r="C4979" s="22" t="s">
        <v>6807</v>
      </c>
      <c r="D4979" s="15"/>
      <c r="E4979" s="15"/>
      <c r="F4979" s="15" t="s">
        <v>3322</v>
      </c>
      <c r="G4979" s="20" t="s">
        <v>5</v>
      </c>
      <c r="H4979" s="25">
        <v>40696</v>
      </c>
      <c r="I4979" s="24">
        <v>40696</v>
      </c>
      <c r="J4979" s="20">
        <v>1</v>
      </c>
      <c r="K4979" s="14" t="s">
        <v>3322</v>
      </c>
      <c r="L4979" s="14"/>
      <c r="M4979" s="13" t="s">
        <v>1235</v>
      </c>
      <c r="N4979" s="13" t="s">
        <v>7033</v>
      </c>
      <c r="O4979" s="22" t="s">
        <v>545</v>
      </c>
      <c r="P4979" s="15" t="s">
        <v>1077</v>
      </c>
      <c r="Q4979" s="15"/>
      <c r="R4979" s="15" t="s">
        <v>20684</v>
      </c>
      <c r="S4979" s="30" t="s">
        <v>20685</v>
      </c>
      <c r="T4979" s="13"/>
      <c r="XFD4979" s="53">
        <f t="shared" si="77"/>
        <v>40697</v>
      </c>
    </row>
    <row r="4980" spans="1:20 16384:16384" s="19" customFormat="1" ht="192">
      <c r="A4980" s="20" t="s">
        <v>2</v>
      </c>
      <c r="B4980" s="20" t="s">
        <v>3</v>
      </c>
      <c r="C4980" s="22" t="s">
        <v>1079</v>
      </c>
      <c r="D4980" s="11"/>
      <c r="E4980" s="14"/>
      <c r="F4980" s="11" t="s">
        <v>3321</v>
      </c>
      <c r="G4980" s="20" t="s">
        <v>5</v>
      </c>
      <c r="H4980" s="25">
        <v>40696</v>
      </c>
      <c r="I4980" s="24">
        <v>40696</v>
      </c>
      <c r="J4980" s="20">
        <v>1</v>
      </c>
      <c r="K4980" s="14" t="s">
        <v>237</v>
      </c>
      <c r="L4980" s="14"/>
      <c r="M4980" s="13" t="s">
        <v>1235</v>
      </c>
      <c r="N4980" s="13" t="s">
        <v>7033</v>
      </c>
      <c r="O4980" s="22" t="s">
        <v>545</v>
      </c>
      <c r="P4980" s="15" t="s">
        <v>12418</v>
      </c>
      <c r="Q4980" s="15"/>
      <c r="R4980" s="15" t="s">
        <v>20091</v>
      </c>
      <c r="S4980" s="30" t="s">
        <v>20681</v>
      </c>
      <c r="T4980" s="13"/>
      <c r="XFD4980" s="53">
        <f t="shared" si="77"/>
        <v>40697</v>
      </c>
    </row>
    <row r="4981" spans="1:20 16384:16384" s="19" customFormat="1" ht="48">
      <c r="A4981" s="20" t="s">
        <v>2</v>
      </c>
      <c r="B4981" s="20" t="s">
        <v>146</v>
      </c>
      <c r="C4981" s="22" t="s">
        <v>3324</v>
      </c>
      <c r="D4981" s="11" t="s">
        <v>3325</v>
      </c>
      <c r="E4981" s="14"/>
      <c r="F4981" s="11" t="s">
        <v>3326</v>
      </c>
      <c r="G4981" s="20" t="s">
        <v>5</v>
      </c>
      <c r="H4981" s="25">
        <v>40697</v>
      </c>
      <c r="I4981" s="24">
        <v>40698</v>
      </c>
      <c r="J4981" s="20">
        <v>2</v>
      </c>
      <c r="K4981" s="14" t="s">
        <v>3327</v>
      </c>
      <c r="L4981" s="14"/>
      <c r="M4981" s="13" t="s">
        <v>1235</v>
      </c>
      <c r="N4981" s="13" t="s">
        <v>7033</v>
      </c>
      <c r="O4981" s="22" t="s">
        <v>545</v>
      </c>
      <c r="P4981" s="15" t="s">
        <v>12424</v>
      </c>
      <c r="Q4981" s="15"/>
      <c r="R4981" s="15" t="s">
        <v>3328</v>
      </c>
      <c r="S4981" s="30"/>
      <c r="T4981" s="13"/>
      <c r="XFD4981" s="53">
        <f t="shared" si="77"/>
        <v>40700</v>
      </c>
    </row>
    <row r="4982" spans="1:20 16384:16384" s="19" customFormat="1" ht="240">
      <c r="A4982" s="20" t="s">
        <v>2</v>
      </c>
      <c r="B4982" s="20" t="s">
        <v>3</v>
      </c>
      <c r="C4982" s="22" t="s">
        <v>3323</v>
      </c>
      <c r="D4982" s="22"/>
      <c r="E4982" s="22"/>
      <c r="F4982" s="22" t="s">
        <v>12430</v>
      </c>
      <c r="G4982" s="20" t="s">
        <v>51</v>
      </c>
      <c r="H4982" s="25">
        <v>40697</v>
      </c>
      <c r="I4982" s="24">
        <v>40697</v>
      </c>
      <c r="J4982" s="20">
        <v>1</v>
      </c>
      <c r="K4982" s="14" t="s">
        <v>12431</v>
      </c>
      <c r="L4982" s="14"/>
      <c r="M4982" s="13" t="s">
        <v>1235</v>
      </c>
      <c r="N4982" s="13" t="s">
        <v>7033</v>
      </c>
      <c r="O4982" s="22" t="s">
        <v>545</v>
      </c>
      <c r="P4982" s="15" t="s">
        <v>1077</v>
      </c>
      <c r="Q4982" s="15"/>
      <c r="R4982" s="15" t="s">
        <v>20682</v>
      </c>
      <c r="S4982" s="30" t="s">
        <v>20686</v>
      </c>
      <c r="T4982" s="13"/>
      <c r="XFD4982" s="53">
        <f t="shared" si="77"/>
        <v>40698</v>
      </c>
    </row>
    <row r="4983" spans="1:20 16384:16384" s="19" customFormat="1" ht="108">
      <c r="A4983" s="20" t="s">
        <v>2</v>
      </c>
      <c r="B4983" s="20" t="s">
        <v>3</v>
      </c>
      <c r="C4983" s="22" t="s">
        <v>3329</v>
      </c>
      <c r="D4983" s="15"/>
      <c r="E4983" s="15"/>
      <c r="F4983" s="15"/>
      <c r="G4983" s="20" t="s">
        <v>5</v>
      </c>
      <c r="H4983" s="25">
        <v>40697</v>
      </c>
      <c r="I4983" s="24">
        <v>40697</v>
      </c>
      <c r="J4983" s="20">
        <v>1</v>
      </c>
      <c r="K4983" s="14" t="s">
        <v>237</v>
      </c>
      <c r="L4983" s="14"/>
      <c r="M4983" s="13" t="s">
        <v>1235</v>
      </c>
      <c r="N4983" s="13" t="s">
        <v>7033</v>
      </c>
      <c r="O4983" s="22" t="s">
        <v>545</v>
      </c>
      <c r="P4983" s="15" t="s">
        <v>12418</v>
      </c>
      <c r="Q4983" s="15"/>
      <c r="R4983" s="15" t="s">
        <v>20092</v>
      </c>
      <c r="S4983" s="30" t="s">
        <v>20683</v>
      </c>
      <c r="T4983" s="13"/>
      <c r="XFD4983" s="53">
        <f t="shared" si="77"/>
        <v>40698</v>
      </c>
    </row>
    <row r="4984" spans="1:20 16384:16384" s="19" customFormat="1" ht="144">
      <c r="A4984" s="20" t="s">
        <v>2</v>
      </c>
      <c r="B4984" s="20" t="s">
        <v>3</v>
      </c>
      <c r="C4984" s="22" t="s">
        <v>3337</v>
      </c>
      <c r="D4984" s="22"/>
      <c r="E4984" s="22"/>
      <c r="F4984" s="22" t="s">
        <v>3338</v>
      </c>
      <c r="G4984" s="20" t="s">
        <v>5</v>
      </c>
      <c r="H4984" s="25">
        <v>40698</v>
      </c>
      <c r="I4984" s="24">
        <v>40698</v>
      </c>
      <c r="J4984" s="20">
        <v>1</v>
      </c>
      <c r="K4984" s="14" t="s">
        <v>3339</v>
      </c>
      <c r="L4984" s="14"/>
      <c r="M4984" s="13" t="s">
        <v>1235</v>
      </c>
      <c r="N4984" s="13" t="s">
        <v>7033</v>
      </c>
      <c r="O4984" s="22" t="s">
        <v>545</v>
      </c>
      <c r="P4984" s="15" t="s">
        <v>1077</v>
      </c>
      <c r="Q4984" s="15"/>
      <c r="R4984" s="15" t="s">
        <v>20093</v>
      </c>
      <c r="S4984" s="30" t="s">
        <v>9105</v>
      </c>
      <c r="T4984" s="13"/>
      <c r="XFD4984" s="53">
        <f t="shared" si="77"/>
        <v>40699</v>
      </c>
    </row>
    <row r="4985" spans="1:20 16384:16384" s="19" customFormat="1" ht="144">
      <c r="A4985" s="20" t="s">
        <v>2</v>
      </c>
      <c r="B4985" s="20" t="s">
        <v>3</v>
      </c>
      <c r="C4985" s="22" t="s">
        <v>3331</v>
      </c>
      <c r="D4985" s="11" t="s">
        <v>3332</v>
      </c>
      <c r="E4985" s="14"/>
      <c r="F4985" s="11" t="s">
        <v>1691</v>
      </c>
      <c r="G4985" s="20" t="s">
        <v>5</v>
      </c>
      <c r="H4985" s="25">
        <v>40698</v>
      </c>
      <c r="I4985" s="24">
        <v>40698</v>
      </c>
      <c r="J4985" s="20">
        <v>1</v>
      </c>
      <c r="K4985" s="14" t="s">
        <v>12467</v>
      </c>
      <c r="L4985" s="14"/>
      <c r="M4985" s="13" t="s">
        <v>1235</v>
      </c>
      <c r="N4985" s="13" t="s">
        <v>7033</v>
      </c>
      <c r="O4985" s="22" t="s">
        <v>545</v>
      </c>
      <c r="P4985" s="15" t="s">
        <v>1077</v>
      </c>
      <c r="Q4985" s="15"/>
      <c r="R4985" s="15" t="s">
        <v>20094</v>
      </c>
      <c r="S4985" s="30" t="s">
        <v>20687</v>
      </c>
      <c r="T4985" s="13"/>
      <c r="XFD4985" s="53">
        <f t="shared" si="77"/>
        <v>40699</v>
      </c>
    </row>
    <row r="4986" spans="1:20 16384:16384" s="19" customFormat="1" ht="216">
      <c r="A4986" s="20" t="s">
        <v>2</v>
      </c>
      <c r="B4986" s="20" t="s">
        <v>3</v>
      </c>
      <c r="C4986" s="22" t="s">
        <v>3330</v>
      </c>
      <c r="D4986" s="22"/>
      <c r="E4986" s="22"/>
      <c r="F4986" s="22"/>
      <c r="G4986" s="20" t="s">
        <v>5</v>
      </c>
      <c r="H4986" s="25">
        <v>40698</v>
      </c>
      <c r="I4986" s="24">
        <v>40698</v>
      </c>
      <c r="J4986" s="20">
        <v>1</v>
      </c>
      <c r="K4986" s="14" t="s">
        <v>15</v>
      </c>
      <c r="L4986" s="14"/>
      <c r="M4986" s="13" t="s">
        <v>1235</v>
      </c>
      <c r="N4986" s="13" t="s">
        <v>7033</v>
      </c>
      <c r="O4986" s="22" t="s">
        <v>545</v>
      </c>
      <c r="P4986" s="15" t="s">
        <v>12418</v>
      </c>
      <c r="Q4986" s="15"/>
      <c r="R4986" s="15" t="s">
        <v>20689</v>
      </c>
      <c r="S4986" s="30" t="s">
        <v>20688</v>
      </c>
      <c r="T4986" s="13"/>
      <c r="XFD4986" s="53">
        <f t="shared" si="77"/>
        <v>40699</v>
      </c>
    </row>
    <row r="4987" spans="1:20 16384:16384" s="19" customFormat="1" ht="84">
      <c r="A4987" s="20" t="s">
        <v>2</v>
      </c>
      <c r="B4987" s="20" t="s">
        <v>3</v>
      </c>
      <c r="C4987" s="22" t="s">
        <v>3333</v>
      </c>
      <c r="D4987" s="15" t="s">
        <v>3334</v>
      </c>
      <c r="E4987" s="15"/>
      <c r="F4987" s="15" t="s">
        <v>3335</v>
      </c>
      <c r="G4987" s="20" t="s">
        <v>5</v>
      </c>
      <c r="H4987" s="25">
        <v>40698</v>
      </c>
      <c r="I4987" s="24">
        <v>40698</v>
      </c>
      <c r="J4987" s="20">
        <v>1</v>
      </c>
      <c r="K4987" s="14" t="s">
        <v>3336</v>
      </c>
      <c r="L4987" s="14"/>
      <c r="M4987" s="13" t="s">
        <v>1235</v>
      </c>
      <c r="N4987" s="13" t="s">
        <v>7033</v>
      </c>
      <c r="O4987" s="22" t="s">
        <v>545</v>
      </c>
      <c r="P4987" s="15" t="s">
        <v>12418</v>
      </c>
      <c r="Q4987" s="15"/>
      <c r="R4987" s="15" t="s">
        <v>20095</v>
      </c>
      <c r="S4987" s="30" t="s">
        <v>20690</v>
      </c>
      <c r="T4987" s="13"/>
      <c r="XFD4987" s="53">
        <f t="shared" si="77"/>
        <v>40699</v>
      </c>
    </row>
    <row r="4988" spans="1:20 16384:16384" s="19" customFormat="1" ht="409.5">
      <c r="A4988" s="20" t="s">
        <v>2</v>
      </c>
      <c r="B4988" s="20" t="s">
        <v>3</v>
      </c>
      <c r="C4988" s="22" t="s">
        <v>3341</v>
      </c>
      <c r="D4988" s="15" t="s">
        <v>3342</v>
      </c>
      <c r="E4988" s="15"/>
      <c r="F4988" s="15" t="s">
        <v>2012</v>
      </c>
      <c r="G4988" s="20" t="s">
        <v>5</v>
      </c>
      <c r="H4988" s="25">
        <v>40699</v>
      </c>
      <c r="I4988" s="24">
        <v>40699</v>
      </c>
      <c r="J4988" s="20">
        <v>1</v>
      </c>
      <c r="K4988" s="14" t="s">
        <v>2012</v>
      </c>
      <c r="L4988" s="14"/>
      <c r="M4988" s="13" t="s">
        <v>1235</v>
      </c>
      <c r="N4988" s="13" t="s">
        <v>7033</v>
      </c>
      <c r="O4988" s="22" t="s">
        <v>545</v>
      </c>
      <c r="P4988" s="15" t="s">
        <v>1077</v>
      </c>
      <c r="Q4988" s="15"/>
      <c r="R4988" s="15" t="s">
        <v>20096</v>
      </c>
      <c r="S4988" s="30" t="s">
        <v>9106</v>
      </c>
      <c r="T4988" s="13"/>
      <c r="XFD4988" s="53">
        <f t="shared" si="77"/>
        <v>40700</v>
      </c>
    </row>
    <row r="4989" spans="1:20 16384:16384" s="19" customFormat="1" ht="264">
      <c r="A4989" s="20" t="s">
        <v>2</v>
      </c>
      <c r="B4989" s="20" t="s">
        <v>3</v>
      </c>
      <c r="C4989" s="22" t="s">
        <v>3340</v>
      </c>
      <c r="D4989" s="11"/>
      <c r="E4989" s="14"/>
      <c r="F4989" s="11"/>
      <c r="G4989" s="20" t="s">
        <v>5</v>
      </c>
      <c r="H4989" s="25">
        <v>40699</v>
      </c>
      <c r="I4989" s="24">
        <v>40699</v>
      </c>
      <c r="J4989" s="20">
        <v>1</v>
      </c>
      <c r="K4989" s="14" t="s">
        <v>3066</v>
      </c>
      <c r="L4989" s="14"/>
      <c r="M4989" s="13" t="s">
        <v>1235</v>
      </c>
      <c r="N4989" s="13" t="s">
        <v>7033</v>
      </c>
      <c r="O4989" s="22" t="s">
        <v>545</v>
      </c>
      <c r="P4989" s="15" t="s">
        <v>1077</v>
      </c>
      <c r="Q4989" s="15"/>
      <c r="R4989" s="15" t="s">
        <v>20691</v>
      </c>
      <c r="S4989" s="30" t="s">
        <v>20692</v>
      </c>
      <c r="T4989" s="13"/>
      <c r="XFD4989" s="53">
        <f t="shared" si="77"/>
        <v>40700</v>
      </c>
    </row>
    <row r="4990" spans="1:20 16384:16384" s="19" customFormat="1" ht="324">
      <c r="A4990" s="20" t="s">
        <v>2</v>
      </c>
      <c r="B4990" s="20" t="s">
        <v>3</v>
      </c>
      <c r="C4990" s="22" t="s">
        <v>17194</v>
      </c>
      <c r="D4990" s="11"/>
      <c r="E4990" s="14"/>
      <c r="F4990" s="11"/>
      <c r="G4990" s="20" t="s">
        <v>5</v>
      </c>
      <c r="H4990" s="25">
        <v>40699</v>
      </c>
      <c r="I4990" s="24">
        <v>40699</v>
      </c>
      <c r="J4990" s="20">
        <v>1</v>
      </c>
      <c r="K4990" s="14" t="s">
        <v>237</v>
      </c>
      <c r="L4990" s="14"/>
      <c r="M4990" s="13" t="s">
        <v>1235</v>
      </c>
      <c r="N4990" s="13" t="s">
        <v>7033</v>
      </c>
      <c r="O4990" s="22" t="s">
        <v>545</v>
      </c>
      <c r="P4990" s="15" t="s">
        <v>12418</v>
      </c>
      <c r="Q4990" s="15"/>
      <c r="R4990" s="15" t="s">
        <v>20693</v>
      </c>
      <c r="S4990" s="30" t="s">
        <v>20694</v>
      </c>
      <c r="T4990" s="13"/>
      <c r="XFD4990" s="53">
        <f t="shared" si="77"/>
        <v>40700</v>
      </c>
    </row>
    <row r="4991" spans="1:20 16384:16384" s="19" customFormat="1" ht="409.5">
      <c r="A4991" s="20" t="s">
        <v>2</v>
      </c>
      <c r="B4991" s="20" t="s">
        <v>3</v>
      </c>
      <c r="C4991" s="22" t="s">
        <v>3343</v>
      </c>
      <c r="D4991" s="22"/>
      <c r="E4991" s="22"/>
      <c r="F4991" s="22" t="s">
        <v>12468</v>
      </c>
      <c r="G4991" s="20" t="s">
        <v>5</v>
      </c>
      <c r="H4991" s="25">
        <v>40699</v>
      </c>
      <c r="I4991" s="24">
        <v>40699</v>
      </c>
      <c r="J4991" s="20">
        <v>1</v>
      </c>
      <c r="K4991" s="14" t="s">
        <v>237</v>
      </c>
      <c r="L4991" s="14"/>
      <c r="M4991" s="13" t="s">
        <v>1235</v>
      </c>
      <c r="N4991" s="13" t="s">
        <v>7033</v>
      </c>
      <c r="O4991" s="22" t="s">
        <v>545</v>
      </c>
      <c r="P4991" s="15" t="s">
        <v>12418</v>
      </c>
      <c r="Q4991" s="15"/>
      <c r="R4991" s="15" t="s">
        <v>20097</v>
      </c>
      <c r="S4991" s="30" t="s">
        <v>3344</v>
      </c>
      <c r="T4991" s="13"/>
      <c r="XFD4991" s="53">
        <f t="shared" si="77"/>
        <v>40700</v>
      </c>
    </row>
    <row r="4992" spans="1:20 16384:16384" s="19" customFormat="1" ht="228">
      <c r="A4992" s="20" t="s">
        <v>2</v>
      </c>
      <c r="B4992" s="20" t="s">
        <v>3</v>
      </c>
      <c r="C4992" s="22" t="s">
        <v>3347</v>
      </c>
      <c r="D4992" s="22" t="s">
        <v>3348</v>
      </c>
      <c r="E4992" s="22"/>
      <c r="F4992" s="22"/>
      <c r="G4992" s="20" t="s">
        <v>5</v>
      </c>
      <c r="H4992" s="25">
        <v>40700</v>
      </c>
      <c r="I4992" s="24">
        <v>40700</v>
      </c>
      <c r="J4992" s="20">
        <v>1</v>
      </c>
      <c r="K4992" s="14" t="s">
        <v>6096</v>
      </c>
      <c r="L4992" s="14"/>
      <c r="M4992" s="13" t="s">
        <v>1235</v>
      </c>
      <c r="N4992" s="13" t="s">
        <v>7033</v>
      </c>
      <c r="O4992" s="22" t="s">
        <v>545</v>
      </c>
      <c r="P4992" s="15" t="s">
        <v>12418</v>
      </c>
      <c r="Q4992" s="15"/>
      <c r="R4992" s="15" t="s">
        <v>6452</v>
      </c>
      <c r="S4992" s="30" t="s">
        <v>3349</v>
      </c>
      <c r="T4992" s="13"/>
      <c r="XFD4992" s="53">
        <f t="shared" si="77"/>
        <v>40701</v>
      </c>
    </row>
    <row r="4993" spans="1:20 16384:16384" s="19" customFormat="1" ht="409.5">
      <c r="A4993" s="20" t="s">
        <v>2</v>
      </c>
      <c r="B4993" s="20" t="s">
        <v>10</v>
      </c>
      <c r="C4993" s="22" t="s">
        <v>3345</v>
      </c>
      <c r="D4993" s="15"/>
      <c r="E4993" s="15"/>
      <c r="F4993" s="15" t="s">
        <v>3346</v>
      </c>
      <c r="G4993" s="20" t="s">
        <v>5</v>
      </c>
      <c r="H4993" s="25">
        <v>40700</v>
      </c>
      <c r="I4993" s="24">
        <v>40700</v>
      </c>
      <c r="J4993" s="20">
        <v>1</v>
      </c>
      <c r="K4993" s="14" t="s">
        <v>12490</v>
      </c>
      <c r="L4993" s="14"/>
      <c r="M4993" s="13" t="s">
        <v>1235</v>
      </c>
      <c r="N4993" s="13" t="s">
        <v>7033</v>
      </c>
      <c r="O4993" s="22" t="s">
        <v>545</v>
      </c>
      <c r="P4993" s="15" t="s">
        <v>1077</v>
      </c>
      <c r="Q4993" s="15"/>
      <c r="R4993" s="15" t="s">
        <v>20695</v>
      </c>
      <c r="S4993" s="30" t="s">
        <v>20696</v>
      </c>
      <c r="T4993" s="13"/>
      <c r="XFD4993" s="53">
        <f t="shared" si="77"/>
        <v>40701</v>
      </c>
    </row>
    <row r="4994" spans="1:20 16384:16384" s="19" customFormat="1" ht="228">
      <c r="A4994" s="20" t="s">
        <v>2</v>
      </c>
      <c r="B4994" s="20" t="s">
        <v>3</v>
      </c>
      <c r="C4994" s="22" t="s">
        <v>3350</v>
      </c>
      <c r="D4994" s="11"/>
      <c r="E4994" s="14"/>
      <c r="F4994" s="11"/>
      <c r="G4994" s="20" t="s">
        <v>5</v>
      </c>
      <c r="H4994" s="25">
        <v>40700</v>
      </c>
      <c r="I4994" s="24">
        <v>40700</v>
      </c>
      <c r="J4994" s="20">
        <v>1</v>
      </c>
      <c r="K4994" s="14" t="s">
        <v>239</v>
      </c>
      <c r="L4994" s="14"/>
      <c r="M4994" s="13" t="s">
        <v>1235</v>
      </c>
      <c r="N4994" s="13" t="s">
        <v>7033</v>
      </c>
      <c r="O4994" s="22" t="s">
        <v>545</v>
      </c>
      <c r="P4994" s="15" t="s">
        <v>12418</v>
      </c>
      <c r="Q4994" s="15"/>
      <c r="R4994" s="15" t="s">
        <v>20098</v>
      </c>
      <c r="S4994" s="30" t="s">
        <v>3351</v>
      </c>
      <c r="T4994" s="13"/>
      <c r="XFD4994" s="53">
        <f t="shared" si="77"/>
        <v>40701</v>
      </c>
    </row>
    <row r="4995" spans="1:20 16384:16384" s="19" customFormat="1" ht="72">
      <c r="A4995" s="20" t="s">
        <v>2</v>
      </c>
      <c r="B4995" s="20" t="s">
        <v>3</v>
      </c>
      <c r="C4995" s="22" t="s">
        <v>3352</v>
      </c>
      <c r="D4995" s="15" t="s">
        <v>17195</v>
      </c>
      <c r="E4995" s="15"/>
      <c r="F4995" s="15" t="s">
        <v>1740</v>
      </c>
      <c r="G4995" s="20" t="s">
        <v>5</v>
      </c>
      <c r="H4995" s="25">
        <v>40701</v>
      </c>
      <c r="I4995" s="24">
        <v>40701</v>
      </c>
      <c r="J4995" s="20">
        <v>1</v>
      </c>
      <c r="K4995" s="14" t="s">
        <v>15</v>
      </c>
      <c r="L4995" s="14"/>
      <c r="M4995" s="13" t="s">
        <v>1235</v>
      </c>
      <c r="N4995" s="13" t="s">
        <v>7033</v>
      </c>
      <c r="O4995" s="22" t="s">
        <v>545</v>
      </c>
      <c r="P4995" s="15" t="s">
        <v>12418</v>
      </c>
      <c r="Q4995" s="15"/>
      <c r="R4995" s="15" t="s">
        <v>20099</v>
      </c>
      <c r="S4995" s="30" t="s">
        <v>3353</v>
      </c>
      <c r="T4995" s="13"/>
      <c r="XFD4995" s="53">
        <f t="shared" si="77"/>
        <v>40702</v>
      </c>
    </row>
    <row r="4996" spans="1:20 16384:16384" s="19" customFormat="1" ht="409.5">
      <c r="A4996" s="20" t="s">
        <v>2</v>
      </c>
      <c r="B4996" s="20" t="s">
        <v>10</v>
      </c>
      <c r="C4996" s="22" t="s">
        <v>3354</v>
      </c>
      <c r="D4996" s="22"/>
      <c r="E4996" s="22"/>
      <c r="F4996" s="22" t="s">
        <v>3355</v>
      </c>
      <c r="G4996" s="20" t="s">
        <v>5</v>
      </c>
      <c r="H4996" s="25">
        <v>40701</v>
      </c>
      <c r="I4996" s="24">
        <v>40701</v>
      </c>
      <c r="J4996" s="20">
        <v>1</v>
      </c>
      <c r="K4996" s="14" t="s">
        <v>6096</v>
      </c>
      <c r="L4996" s="14"/>
      <c r="M4996" s="13" t="s">
        <v>1235</v>
      </c>
      <c r="N4996" s="13" t="s">
        <v>7033</v>
      </c>
      <c r="O4996" s="22" t="s">
        <v>545</v>
      </c>
      <c r="P4996" s="15" t="s">
        <v>1077</v>
      </c>
      <c r="Q4996" s="15"/>
      <c r="R4996" s="15" t="s">
        <v>20697</v>
      </c>
      <c r="S4996" s="30" t="s">
        <v>20698</v>
      </c>
      <c r="T4996" s="13"/>
      <c r="XFD4996" s="53">
        <f t="shared" si="77"/>
        <v>40702</v>
      </c>
    </row>
    <row r="4997" spans="1:20 16384:16384" s="19" customFormat="1" ht="84">
      <c r="A4997" s="20" t="s">
        <v>2</v>
      </c>
      <c r="B4997" s="20" t="s">
        <v>505</v>
      </c>
      <c r="C4997" s="22" t="s">
        <v>3356</v>
      </c>
      <c r="D4997" s="11" t="s">
        <v>3357</v>
      </c>
      <c r="E4997" s="14"/>
      <c r="F4997" s="11"/>
      <c r="G4997" s="20" t="s">
        <v>5</v>
      </c>
      <c r="H4997" s="25">
        <v>40702</v>
      </c>
      <c r="I4997" s="24">
        <v>40702</v>
      </c>
      <c r="J4997" s="20">
        <v>1</v>
      </c>
      <c r="K4997" s="14" t="s">
        <v>12454</v>
      </c>
      <c r="L4997" s="14"/>
      <c r="M4997" s="13" t="s">
        <v>1235</v>
      </c>
      <c r="N4997" s="13" t="s">
        <v>7033</v>
      </c>
      <c r="O4997" s="22" t="s">
        <v>545</v>
      </c>
      <c r="P4997" s="15" t="s">
        <v>12418</v>
      </c>
      <c r="Q4997" s="15"/>
      <c r="R4997" s="15" t="s">
        <v>20100</v>
      </c>
      <c r="S4997" s="30" t="s">
        <v>3358</v>
      </c>
      <c r="T4997" s="13"/>
      <c r="XFD4997" s="53">
        <f t="shared" ref="XFD4997:XFD5060" si="78">SUM(I4997:XFC4997)</f>
        <v>40703</v>
      </c>
    </row>
    <row r="4998" spans="1:20 16384:16384" s="19" customFormat="1" ht="288">
      <c r="A4998" s="20" t="s">
        <v>2</v>
      </c>
      <c r="B4998" s="20" t="s">
        <v>21</v>
      </c>
      <c r="C4998" s="22" t="s">
        <v>3359</v>
      </c>
      <c r="D4998" s="15"/>
      <c r="E4998" s="15"/>
      <c r="F4998" s="15" t="s">
        <v>9454</v>
      </c>
      <c r="G4998" s="20" t="s">
        <v>5</v>
      </c>
      <c r="H4998" s="25">
        <v>40702</v>
      </c>
      <c r="I4998" s="24">
        <v>40702</v>
      </c>
      <c r="J4998" s="20">
        <v>1</v>
      </c>
      <c r="K4998" s="14" t="s">
        <v>3360</v>
      </c>
      <c r="L4998" s="14"/>
      <c r="M4998" s="13" t="s">
        <v>1235</v>
      </c>
      <c r="N4998" s="13" t="s">
        <v>7033</v>
      </c>
      <c r="O4998" s="22" t="s">
        <v>545</v>
      </c>
      <c r="P4998" s="15" t="s">
        <v>1077</v>
      </c>
      <c r="Q4998" s="15"/>
      <c r="R4998" s="15" t="s">
        <v>20101</v>
      </c>
      <c r="S4998" s="30" t="s">
        <v>9107</v>
      </c>
      <c r="T4998" s="13"/>
      <c r="XFD4998" s="53">
        <f t="shared" si="78"/>
        <v>40703</v>
      </c>
    </row>
    <row r="4999" spans="1:20 16384:16384" s="19" customFormat="1" ht="132">
      <c r="A4999" s="20" t="s">
        <v>2</v>
      </c>
      <c r="B4999" s="20" t="s">
        <v>3</v>
      </c>
      <c r="C4999" s="22" t="s">
        <v>3362</v>
      </c>
      <c r="D4999" s="11"/>
      <c r="E4999" s="14"/>
      <c r="F4999" s="11" t="s">
        <v>12426</v>
      </c>
      <c r="G4999" s="20" t="s">
        <v>5</v>
      </c>
      <c r="H4999" s="25">
        <v>40703</v>
      </c>
      <c r="I4999" s="24">
        <v>40703</v>
      </c>
      <c r="J4999" s="20">
        <v>1</v>
      </c>
      <c r="K4999" s="14" t="s">
        <v>12427</v>
      </c>
      <c r="L4999" s="14"/>
      <c r="M4999" s="13" t="s">
        <v>1235</v>
      </c>
      <c r="N4999" s="13" t="s">
        <v>7033</v>
      </c>
      <c r="O4999" s="22" t="s">
        <v>545</v>
      </c>
      <c r="P4999" s="15" t="s">
        <v>1077</v>
      </c>
      <c r="Q4999" s="15"/>
      <c r="R4999" s="15" t="s">
        <v>20700</v>
      </c>
      <c r="S4999" s="30" t="s">
        <v>20699</v>
      </c>
      <c r="T4999" s="13"/>
      <c r="XFD4999" s="53">
        <f t="shared" si="78"/>
        <v>40704</v>
      </c>
    </row>
    <row r="5000" spans="1:20 16384:16384" s="19" customFormat="1" ht="120">
      <c r="A5000" s="20" t="s">
        <v>2</v>
      </c>
      <c r="B5000" s="20" t="s">
        <v>3</v>
      </c>
      <c r="C5000" s="22" t="s">
        <v>3363</v>
      </c>
      <c r="D5000" s="15"/>
      <c r="E5000" s="15"/>
      <c r="F5000" s="15" t="s">
        <v>1125</v>
      </c>
      <c r="G5000" s="20" t="s">
        <v>5</v>
      </c>
      <c r="H5000" s="25">
        <v>40703</v>
      </c>
      <c r="I5000" s="24">
        <v>40703</v>
      </c>
      <c r="J5000" s="20">
        <v>1</v>
      </c>
      <c r="K5000" s="14" t="s">
        <v>12420</v>
      </c>
      <c r="L5000" s="14"/>
      <c r="M5000" s="13" t="s">
        <v>1235</v>
      </c>
      <c r="N5000" s="13" t="s">
        <v>7033</v>
      </c>
      <c r="O5000" s="22" t="s">
        <v>545</v>
      </c>
      <c r="P5000" s="15" t="s">
        <v>1077</v>
      </c>
      <c r="Q5000" s="15"/>
      <c r="R5000" s="15" t="s">
        <v>20102</v>
      </c>
      <c r="S5000" s="30" t="s">
        <v>20701</v>
      </c>
      <c r="T5000" s="13"/>
      <c r="XFD5000" s="53">
        <f t="shared" si="78"/>
        <v>40704</v>
      </c>
    </row>
    <row r="5001" spans="1:20 16384:16384" s="19" customFormat="1" ht="108">
      <c r="A5001" s="20" t="s">
        <v>2</v>
      </c>
      <c r="B5001" s="20" t="s">
        <v>3</v>
      </c>
      <c r="C5001" s="22" t="s">
        <v>3361</v>
      </c>
      <c r="D5001" s="22"/>
      <c r="E5001" s="22"/>
      <c r="F5001" s="22" t="s">
        <v>12477</v>
      </c>
      <c r="G5001" s="20" t="s">
        <v>5</v>
      </c>
      <c r="H5001" s="25">
        <v>40703</v>
      </c>
      <c r="I5001" s="24">
        <v>40703</v>
      </c>
      <c r="J5001" s="20">
        <v>1</v>
      </c>
      <c r="K5001" s="14" t="s">
        <v>12477</v>
      </c>
      <c r="L5001" s="14"/>
      <c r="M5001" s="13" t="s">
        <v>1235</v>
      </c>
      <c r="N5001" s="13" t="s">
        <v>7033</v>
      </c>
      <c r="O5001" s="22" t="s">
        <v>545</v>
      </c>
      <c r="P5001" s="15" t="s">
        <v>12418</v>
      </c>
      <c r="Q5001" s="15"/>
      <c r="R5001" s="15" t="s">
        <v>385</v>
      </c>
      <c r="S5001" s="30" t="s">
        <v>20702</v>
      </c>
      <c r="T5001" s="13"/>
      <c r="XFD5001" s="53">
        <f t="shared" si="78"/>
        <v>40704</v>
      </c>
    </row>
    <row r="5002" spans="1:20 16384:16384" s="19" customFormat="1" ht="24">
      <c r="A5002" s="20" t="s">
        <v>2</v>
      </c>
      <c r="B5002" s="20" t="s">
        <v>3</v>
      </c>
      <c r="C5002" s="14" t="s">
        <v>3364</v>
      </c>
      <c r="D5002" s="22" t="s">
        <v>12450</v>
      </c>
      <c r="E5002" s="22"/>
      <c r="F5002" s="22"/>
      <c r="G5002" s="20" t="s">
        <v>5</v>
      </c>
      <c r="H5002" s="25">
        <v>40704</v>
      </c>
      <c r="I5002" s="24">
        <v>40704</v>
      </c>
      <c r="J5002" s="20">
        <v>1</v>
      </c>
      <c r="K5002" s="14" t="s">
        <v>12420</v>
      </c>
      <c r="L5002" s="14"/>
      <c r="M5002" s="13" t="s">
        <v>1235</v>
      </c>
      <c r="N5002" s="13" t="s">
        <v>7033</v>
      </c>
      <c r="O5002" s="22" t="s">
        <v>545</v>
      </c>
      <c r="P5002" s="15" t="s">
        <v>12418</v>
      </c>
      <c r="Q5002" s="15"/>
      <c r="R5002" s="15"/>
      <c r="S5002" s="30"/>
      <c r="T5002" s="13"/>
      <c r="XFD5002" s="53">
        <f t="shared" si="78"/>
        <v>40705</v>
      </c>
    </row>
    <row r="5003" spans="1:20 16384:16384" s="19" customFormat="1" ht="108">
      <c r="A5003" s="20" t="s">
        <v>2</v>
      </c>
      <c r="B5003" s="20" t="s">
        <v>3</v>
      </c>
      <c r="C5003" s="22" t="s">
        <v>550</v>
      </c>
      <c r="D5003" s="11" t="s">
        <v>3365</v>
      </c>
      <c r="E5003" s="14"/>
      <c r="F5003" s="11" t="s">
        <v>41</v>
      </c>
      <c r="G5003" s="20" t="s">
        <v>5</v>
      </c>
      <c r="H5003" s="25">
        <v>40704</v>
      </c>
      <c r="I5003" s="24">
        <v>40704</v>
      </c>
      <c r="J5003" s="20">
        <v>1</v>
      </c>
      <c r="K5003" s="14" t="s">
        <v>12442</v>
      </c>
      <c r="L5003" s="14"/>
      <c r="M5003" s="13" t="s">
        <v>1235</v>
      </c>
      <c r="N5003" s="13" t="s">
        <v>7033</v>
      </c>
      <c r="O5003" s="22" t="s">
        <v>545</v>
      </c>
      <c r="P5003" s="15" t="s">
        <v>1077</v>
      </c>
      <c r="Q5003" s="15"/>
      <c r="R5003" s="15" t="s">
        <v>20103</v>
      </c>
      <c r="S5003" s="30" t="s">
        <v>20703</v>
      </c>
      <c r="T5003" s="13"/>
      <c r="XFD5003" s="53">
        <f t="shared" si="78"/>
        <v>40705</v>
      </c>
    </row>
    <row r="5004" spans="1:20 16384:16384" s="19" customFormat="1" ht="204">
      <c r="A5004" s="20" t="s">
        <v>2</v>
      </c>
      <c r="B5004" s="20" t="s">
        <v>3</v>
      </c>
      <c r="C5004" s="22" t="s">
        <v>3375</v>
      </c>
      <c r="D5004" s="15"/>
      <c r="E5004" s="15"/>
      <c r="F5004" s="15"/>
      <c r="G5004" s="20" t="s">
        <v>5</v>
      </c>
      <c r="H5004" s="25">
        <v>40705</v>
      </c>
      <c r="I5004" s="24">
        <v>40705</v>
      </c>
      <c r="J5004" s="20">
        <v>1</v>
      </c>
      <c r="K5004" s="14" t="s">
        <v>3376</v>
      </c>
      <c r="L5004" s="14"/>
      <c r="M5004" s="13" t="s">
        <v>1235</v>
      </c>
      <c r="N5004" s="13" t="s">
        <v>7033</v>
      </c>
      <c r="O5004" s="22" t="s">
        <v>545</v>
      </c>
      <c r="P5004" s="15" t="s">
        <v>12418</v>
      </c>
      <c r="Q5004" s="15"/>
      <c r="R5004" s="15" t="s">
        <v>20704</v>
      </c>
      <c r="S5004" s="30" t="s">
        <v>20705</v>
      </c>
      <c r="T5004" s="13"/>
      <c r="XFD5004" s="53">
        <f t="shared" si="78"/>
        <v>40706</v>
      </c>
    </row>
    <row r="5005" spans="1:20 16384:16384" s="19" customFormat="1" ht="360">
      <c r="A5005" s="20" t="s">
        <v>2</v>
      </c>
      <c r="B5005" s="20" t="s">
        <v>3</v>
      </c>
      <c r="C5005" s="22" t="s">
        <v>3369</v>
      </c>
      <c r="D5005" s="22" t="s">
        <v>3370</v>
      </c>
      <c r="E5005" s="22"/>
      <c r="F5005" s="22"/>
      <c r="G5005" s="20" t="s">
        <v>94</v>
      </c>
      <c r="H5005" s="25">
        <v>40705</v>
      </c>
      <c r="I5005" s="24">
        <v>40705</v>
      </c>
      <c r="J5005" s="20">
        <v>1</v>
      </c>
      <c r="K5005" s="14" t="s">
        <v>3371</v>
      </c>
      <c r="L5005" s="14"/>
      <c r="M5005" s="13" t="s">
        <v>1235</v>
      </c>
      <c r="N5005" s="13" t="s">
        <v>7033</v>
      </c>
      <c r="O5005" s="22" t="s">
        <v>545</v>
      </c>
      <c r="P5005" s="15" t="s">
        <v>1077</v>
      </c>
      <c r="Q5005" s="15"/>
      <c r="R5005" s="15" t="s">
        <v>22109</v>
      </c>
      <c r="S5005" s="30" t="s">
        <v>22110</v>
      </c>
      <c r="T5005" s="13"/>
      <c r="XFD5005" s="53">
        <f t="shared" si="78"/>
        <v>40706</v>
      </c>
    </row>
    <row r="5006" spans="1:20 16384:16384" s="19" customFormat="1" ht="409.5">
      <c r="A5006" s="20" t="s">
        <v>2</v>
      </c>
      <c r="B5006" s="20" t="s">
        <v>21</v>
      </c>
      <c r="C5006" s="22" t="s">
        <v>3366</v>
      </c>
      <c r="D5006" s="15" t="s">
        <v>3367</v>
      </c>
      <c r="E5006" s="15"/>
      <c r="F5006" s="15" t="s">
        <v>12482</v>
      </c>
      <c r="G5006" s="20" t="s">
        <v>5</v>
      </c>
      <c r="H5006" s="25">
        <v>40705</v>
      </c>
      <c r="I5006" s="24">
        <v>40705</v>
      </c>
      <c r="J5006" s="20">
        <v>1</v>
      </c>
      <c r="K5006" s="14" t="s">
        <v>3368</v>
      </c>
      <c r="L5006" s="14"/>
      <c r="M5006" s="13" t="s">
        <v>1235</v>
      </c>
      <c r="N5006" s="13" t="s">
        <v>7033</v>
      </c>
      <c r="O5006" s="22" t="s">
        <v>545</v>
      </c>
      <c r="P5006" s="15" t="s">
        <v>1077</v>
      </c>
      <c r="Q5006" s="15"/>
      <c r="R5006" s="15" t="s">
        <v>20706</v>
      </c>
      <c r="S5006" s="30" t="s">
        <v>20707</v>
      </c>
      <c r="T5006" s="13"/>
      <c r="XFD5006" s="53">
        <f t="shared" si="78"/>
        <v>40706</v>
      </c>
    </row>
    <row r="5007" spans="1:20 16384:16384" s="19" customFormat="1" ht="132">
      <c r="A5007" s="20" t="s">
        <v>2</v>
      </c>
      <c r="B5007" s="20" t="s">
        <v>3</v>
      </c>
      <c r="C5007" s="22" t="s">
        <v>3372</v>
      </c>
      <c r="D5007" s="11"/>
      <c r="E5007" s="14"/>
      <c r="F5007" s="11" t="s">
        <v>3373</v>
      </c>
      <c r="G5007" s="20" t="s">
        <v>5</v>
      </c>
      <c r="H5007" s="25">
        <v>40705</v>
      </c>
      <c r="I5007" s="24">
        <v>40705</v>
      </c>
      <c r="J5007" s="20">
        <v>1</v>
      </c>
      <c r="K5007" s="14" t="s">
        <v>6597</v>
      </c>
      <c r="L5007" s="14"/>
      <c r="M5007" s="13" t="s">
        <v>1235</v>
      </c>
      <c r="N5007" s="13" t="s">
        <v>7033</v>
      </c>
      <c r="O5007" s="22" t="s">
        <v>545</v>
      </c>
      <c r="P5007" s="15" t="s">
        <v>12418</v>
      </c>
      <c r="Q5007" s="15"/>
      <c r="R5007" s="15" t="s">
        <v>20104</v>
      </c>
      <c r="S5007" s="30" t="s">
        <v>3374</v>
      </c>
      <c r="T5007" s="13"/>
      <c r="XFD5007" s="53">
        <f t="shared" si="78"/>
        <v>40706</v>
      </c>
    </row>
    <row r="5008" spans="1:20 16384:16384" s="19" customFormat="1" ht="312">
      <c r="A5008" s="20" t="s">
        <v>2</v>
      </c>
      <c r="B5008" s="20" t="s">
        <v>3</v>
      </c>
      <c r="C5008" s="22" t="s">
        <v>3381</v>
      </c>
      <c r="D5008" s="22"/>
      <c r="E5008" s="22"/>
      <c r="F5008" s="22"/>
      <c r="G5008" s="20" t="s">
        <v>5</v>
      </c>
      <c r="H5008" s="25">
        <v>40706</v>
      </c>
      <c r="I5008" s="24">
        <v>40706</v>
      </c>
      <c r="J5008" s="20">
        <v>1</v>
      </c>
      <c r="K5008" s="14" t="s">
        <v>6097</v>
      </c>
      <c r="L5008" s="14"/>
      <c r="M5008" s="13" t="s">
        <v>1235</v>
      </c>
      <c r="N5008" s="13" t="s">
        <v>7033</v>
      </c>
      <c r="O5008" s="22" t="s">
        <v>545</v>
      </c>
      <c r="P5008" s="15" t="s">
        <v>12418</v>
      </c>
      <c r="Q5008" s="15"/>
      <c r="R5008" s="15" t="s">
        <v>402</v>
      </c>
      <c r="S5008" s="30" t="s">
        <v>9108</v>
      </c>
      <c r="T5008" s="13"/>
      <c r="XFD5008" s="53">
        <f t="shared" si="78"/>
        <v>40707</v>
      </c>
    </row>
    <row r="5009" spans="1:20 16384:16384" s="19" customFormat="1" ht="132">
      <c r="A5009" s="20" t="s">
        <v>2</v>
      </c>
      <c r="B5009" s="20" t="s">
        <v>3</v>
      </c>
      <c r="C5009" s="22" t="s">
        <v>3378</v>
      </c>
      <c r="D5009" s="11"/>
      <c r="E5009" s="14"/>
      <c r="F5009" s="11"/>
      <c r="G5009" s="20" t="s">
        <v>5</v>
      </c>
      <c r="H5009" s="25">
        <v>40706</v>
      </c>
      <c r="I5009" s="24">
        <v>40706</v>
      </c>
      <c r="J5009" s="20">
        <v>1</v>
      </c>
      <c r="K5009" s="14" t="s">
        <v>15</v>
      </c>
      <c r="L5009" s="14"/>
      <c r="M5009" s="13" t="s">
        <v>1235</v>
      </c>
      <c r="N5009" s="13" t="s">
        <v>7033</v>
      </c>
      <c r="O5009" s="22" t="s">
        <v>545</v>
      </c>
      <c r="P5009" s="15" t="s">
        <v>12418</v>
      </c>
      <c r="Q5009" s="15"/>
      <c r="R5009" s="15" t="s">
        <v>20708</v>
      </c>
      <c r="S5009" s="30" t="s">
        <v>20709</v>
      </c>
      <c r="T5009" s="13"/>
      <c r="XFD5009" s="53">
        <f t="shared" si="78"/>
        <v>40707</v>
      </c>
    </row>
    <row r="5010" spans="1:20 16384:16384" s="19" customFormat="1" ht="84">
      <c r="A5010" s="20" t="s">
        <v>2</v>
      </c>
      <c r="B5010" s="20" t="s">
        <v>3</v>
      </c>
      <c r="C5010" s="22" t="s">
        <v>1121</v>
      </c>
      <c r="D5010" s="22"/>
      <c r="E5010" s="22"/>
      <c r="F5010" s="22" t="s">
        <v>3377</v>
      </c>
      <c r="G5010" s="20" t="s">
        <v>5</v>
      </c>
      <c r="H5010" s="25">
        <v>40706</v>
      </c>
      <c r="I5010" s="24">
        <v>40706</v>
      </c>
      <c r="J5010" s="20">
        <v>1</v>
      </c>
      <c r="K5010" s="14" t="s">
        <v>3377</v>
      </c>
      <c r="L5010" s="14"/>
      <c r="M5010" s="13" t="s">
        <v>1235</v>
      </c>
      <c r="N5010" s="13" t="s">
        <v>7033</v>
      </c>
      <c r="O5010" s="22" t="s">
        <v>545</v>
      </c>
      <c r="P5010" s="15" t="s">
        <v>1077</v>
      </c>
      <c r="Q5010" s="15"/>
      <c r="R5010" s="15" t="s">
        <v>20105</v>
      </c>
      <c r="S5010" s="30" t="s">
        <v>20710</v>
      </c>
      <c r="T5010" s="13"/>
      <c r="XFD5010" s="53">
        <f t="shared" si="78"/>
        <v>40707</v>
      </c>
    </row>
    <row r="5011" spans="1:20 16384:16384" s="19" customFormat="1" ht="72">
      <c r="A5011" s="20" t="s">
        <v>2</v>
      </c>
      <c r="B5011" s="20" t="s">
        <v>3</v>
      </c>
      <c r="C5011" s="22" t="s">
        <v>3379</v>
      </c>
      <c r="D5011" s="15" t="s">
        <v>12496</v>
      </c>
      <c r="E5011" s="15"/>
      <c r="F5011" s="15"/>
      <c r="G5011" s="20" t="s">
        <v>94</v>
      </c>
      <c r="H5011" s="25">
        <v>40706</v>
      </c>
      <c r="I5011" s="24">
        <v>40706</v>
      </c>
      <c r="J5011" s="20">
        <v>1</v>
      </c>
      <c r="K5011" s="14" t="s">
        <v>3380</v>
      </c>
      <c r="L5011" s="14"/>
      <c r="M5011" s="13" t="s">
        <v>1235</v>
      </c>
      <c r="N5011" s="13" t="s">
        <v>7033</v>
      </c>
      <c r="O5011" s="22" t="s">
        <v>545</v>
      </c>
      <c r="P5011" s="15" t="s">
        <v>1077</v>
      </c>
      <c r="Q5011" s="15"/>
      <c r="R5011" s="15" t="s">
        <v>20106</v>
      </c>
      <c r="S5011" s="30" t="s">
        <v>20711</v>
      </c>
      <c r="T5011" s="13"/>
      <c r="XFD5011" s="53">
        <f t="shared" si="78"/>
        <v>40707</v>
      </c>
    </row>
    <row r="5012" spans="1:20 16384:16384" s="19" customFormat="1" ht="264">
      <c r="A5012" s="20" t="s">
        <v>2</v>
      </c>
      <c r="B5012" s="20" t="s">
        <v>3</v>
      </c>
      <c r="C5012" s="22" t="s">
        <v>1628</v>
      </c>
      <c r="D5012" s="15"/>
      <c r="E5012" s="15"/>
      <c r="F5012" s="15"/>
      <c r="G5012" s="20" t="s">
        <v>5</v>
      </c>
      <c r="H5012" s="25">
        <v>40707</v>
      </c>
      <c r="I5012" s="24">
        <v>40707</v>
      </c>
      <c r="J5012" s="20">
        <v>1</v>
      </c>
      <c r="K5012" s="14" t="s">
        <v>1346</v>
      </c>
      <c r="L5012" s="14"/>
      <c r="M5012" s="13" t="s">
        <v>1235</v>
      </c>
      <c r="N5012" s="13" t="s">
        <v>7033</v>
      </c>
      <c r="O5012" s="22" t="s">
        <v>545</v>
      </c>
      <c r="P5012" s="15" t="s">
        <v>1077</v>
      </c>
      <c r="Q5012" s="15"/>
      <c r="R5012" s="15" t="s">
        <v>20713</v>
      </c>
      <c r="S5012" s="30" t="s">
        <v>20712</v>
      </c>
      <c r="T5012" s="13"/>
      <c r="XFD5012" s="53">
        <f t="shared" si="78"/>
        <v>40708</v>
      </c>
    </row>
    <row r="5013" spans="1:20 16384:16384" s="19" customFormat="1" ht="192">
      <c r="A5013" s="20" t="s">
        <v>2</v>
      </c>
      <c r="B5013" s="20" t="s">
        <v>3</v>
      </c>
      <c r="C5013" s="22" t="s">
        <v>3382</v>
      </c>
      <c r="D5013" s="11"/>
      <c r="E5013" s="14"/>
      <c r="F5013" s="11"/>
      <c r="G5013" s="20" t="s">
        <v>5</v>
      </c>
      <c r="H5013" s="25">
        <v>40707</v>
      </c>
      <c r="I5013" s="24">
        <v>40707</v>
      </c>
      <c r="J5013" s="20">
        <v>1</v>
      </c>
      <c r="K5013" s="14" t="s">
        <v>241</v>
      </c>
      <c r="L5013" s="14"/>
      <c r="M5013" s="13" t="s">
        <v>1235</v>
      </c>
      <c r="N5013" s="13" t="s">
        <v>7033</v>
      </c>
      <c r="O5013" s="22" t="s">
        <v>545</v>
      </c>
      <c r="P5013" s="15" t="s">
        <v>12418</v>
      </c>
      <c r="Q5013" s="15"/>
      <c r="R5013" s="15" t="s">
        <v>20107</v>
      </c>
      <c r="S5013" s="30" t="s">
        <v>20714</v>
      </c>
      <c r="T5013" s="13"/>
      <c r="XFD5013" s="53">
        <f t="shared" si="78"/>
        <v>40708</v>
      </c>
    </row>
    <row r="5014" spans="1:20 16384:16384" s="19" customFormat="1" ht="216">
      <c r="A5014" s="20" t="s">
        <v>2</v>
      </c>
      <c r="B5014" s="20" t="s">
        <v>10</v>
      </c>
      <c r="C5014" s="22" t="s">
        <v>3383</v>
      </c>
      <c r="D5014" s="22" t="s">
        <v>3384</v>
      </c>
      <c r="E5014" s="22"/>
      <c r="F5014" s="22" t="s">
        <v>12438</v>
      </c>
      <c r="G5014" s="20" t="s">
        <v>5</v>
      </c>
      <c r="H5014" s="25">
        <v>40708</v>
      </c>
      <c r="I5014" s="24">
        <v>40708</v>
      </c>
      <c r="J5014" s="20">
        <v>1</v>
      </c>
      <c r="K5014" s="14" t="s">
        <v>12438</v>
      </c>
      <c r="L5014" s="14"/>
      <c r="M5014" s="13" t="s">
        <v>1235</v>
      </c>
      <c r="N5014" s="13" t="s">
        <v>7033</v>
      </c>
      <c r="O5014" s="22" t="s">
        <v>545</v>
      </c>
      <c r="P5014" s="15" t="s">
        <v>1077</v>
      </c>
      <c r="Q5014" s="15"/>
      <c r="R5014" s="15" t="s">
        <v>17105</v>
      </c>
      <c r="S5014" s="30" t="s">
        <v>9109</v>
      </c>
      <c r="T5014" s="13"/>
      <c r="XFD5014" s="53">
        <f t="shared" si="78"/>
        <v>40709</v>
      </c>
    </row>
    <row r="5015" spans="1:20 16384:16384" s="19" customFormat="1" ht="204">
      <c r="A5015" s="20" t="s">
        <v>2</v>
      </c>
      <c r="B5015" s="20" t="s">
        <v>3</v>
      </c>
      <c r="C5015" s="22" t="s">
        <v>8381</v>
      </c>
      <c r="D5015" s="11"/>
      <c r="E5015" s="14"/>
      <c r="F5015" s="11"/>
      <c r="G5015" s="20" t="s">
        <v>5</v>
      </c>
      <c r="H5015" s="25">
        <v>40708</v>
      </c>
      <c r="I5015" s="24">
        <v>40708</v>
      </c>
      <c r="J5015" s="20">
        <v>1</v>
      </c>
      <c r="K5015" s="14" t="s">
        <v>1249</v>
      </c>
      <c r="L5015" s="14"/>
      <c r="M5015" s="13" t="s">
        <v>1235</v>
      </c>
      <c r="N5015" s="13" t="s">
        <v>7033</v>
      </c>
      <c r="O5015" s="22" t="s">
        <v>545</v>
      </c>
      <c r="P5015" s="15" t="s">
        <v>12418</v>
      </c>
      <c r="Q5015" s="15"/>
      <c r="R5015" s="15" t="s">
        <v>20993</v>
      </c>
      <c r="S5015" s="30" t="s">
        <v>3385</v>
      </c>
      <c r="T5015" s="13"/>
      <c r="XFD5015" s="53">
        <f t="shared" si="78"/>
        <v>40709</v>
      </c>
    </row>
    <row r="5016" spans="1:20 16384:16384" s="19" customFormat="1" ht="192">
      <c r="A5016" s="20" t="s">
        <v>2</v>
      </c>
      <c r="B5016" s="20" t="s">
        <v>3</v>
      </c>
      <c r="C5016" s="22" t="s">
        <v>17196</v>
      </c>
      <c r="D5016" s="11"/>
      <c r="E5016" s="14"/>
      <c r="F5016" s="11" t="s">
        <v>3389</v>
      </c>
      <c r="G5016" s="20" t="s">
        <v>5</v>
      </c>
      <c r="H5016" s="25">
        <v>40709</v>
      </c>
      <c r="I5016" s="24">
        <v>40709</v>
      </c>
      <c r="J5016" s="20">
        <v>1</v>
      </c>
      <c r="K5016" s="14" t="s">
        <v>6118</v>
      </c>
      <c r="L5016" s="14"/>
      <c r="M5016" s="13" t="s">
        <v>1235</v>
      </c>
      <c r="N5016" s="13" t="s">
        <v>7033</v>
      </c>
      <c r="O5016" s="22" t="s">
        <v>545</v>
      </c>
      <c r="P5016" s="15" t="s">
        <v>12418</v>
      </c>
      <c r="Q5016" s="15"/>
      <c r="R5016" s="15" t="s">
        <v>20108</v>
      </c>
      <c r="S5016" s="30" t="s">
        <v>20715</v>
      </c>
      <c r="T5016" s="13"/>
      <c r="XFD5016" s="53">
        <f t="shared" si="78"/>
        <v>40710</v>
      </c>
    </row>
    <row r="5017" spans="1:20 16384:16384" s="19" customFormat="1" ht="24">
      <c r="A5017" s="20" t="s">
        <v>2</v>
      </c>
      <c r="B5017" s="20" t="s">
        <v>505</v>
      </c>
      <c r="C5017" s="22" t="s">
        <v>3387</v>
      </c>
      <c r="D5017" s="22"/>
      <c r="E5017" s="22"/>
      <c r="F5017" s="22"/>
      <c r="G5017" s="20" t="s">
        <v>5</v>
      </c>
      <c r="H5017" s="25">
        <v>40709</v>
      </c>
      <c r="I5017" s="24">
        <v>40709</v>
      </c>
      <c r="J5017" s="20">
        <v>1</v>
      </c>
      <c r="K5017" s="14" t="s">
        <v>3388</v>
      </c>
      <c r="L5017" s="14"/>
      <c r="M5017" s="13" t="s">
        <v>1235</v>
      </c>
      <c r="N5017" s="13" t="s">
        <v>7033</v>
      </c>
      <c r="O5017" s="22" t="s">
        <v>545</v>
      </c>
      <c r="P5017" s="15" t="s">
        <v>12428</v>
      </c>
      <c r="Q5017" s="15"/>
      <c r="R5017" s="15"/>
      <c r="S5017" s="30"/>
      <c r="T5017" s="13"/>
      <c r="XFD5017" s="53">
        <f t="shared" si="78"/>
        <v>40710</v>
      </c>
    </row>
    <row r="5018" spans="1:20 16384:16384" s="19" customFormat="1" ht="312">
      <c r="A5018" s="20" t="s">
        <v>2</v>
      </c>
      <c r="B5018" s="20" t="s">
        <v>3</v>
      </c>
      <c r="C5018" s="22" t="s">
        <v>3386</v>
      </c>
      <c r="D5018" s="15" t="s">
        <v>12496</v>
      </c>
      <c r="E5018" s="15"/>
      <c r="F5018" s="15" t="s">
        <v>1626</v>
      </c>
      <c r="G5018" s="20" t="s">
        <v>5</v>
      </c>
      <c r="H5018" s="25">
        <v>40709</v>
      </c>
      <c r="I5018" s="24">
        <v>40709</v>
      </c>
      <c r="J5018" s="20">
        <v>1</v>
      </c>
      <c r="K5018" s="14" t="s">
        <v>17072</v>
      </c>
      <c r="L5018" s="14"/>
      <c r="M5018" s="13" t="s">
        <v>1235</v>
      </c>
      <c r="N5018" s="13" t="s">
        <v>7033</v>
      </c>
      <c r="O5018" s="22" t="s">
        <v>545</v>
      </c>
      <c r="P5018" s="15" t="s">
        <v>1077</v>
      </c>
      <c r="Q5018" s="15"/>
      <c r="R5018" s="15" t="s">
        <v>20716</v>
      </c>
      <c r="S5018" s="30" t="s">
        <v>20717</v>
      </c>
      <c r="T5018" s="13"/>
      <c r="XFD5018" s="53">
        <f t="shared" si="78"/>
        <v>40710</v>
      </c>
    </row>
    <row r="5019" spans="1:20 16384:16384" s="19" customFormat="1" ht="312">
      <c r="A5019" s="20" t="s">
        <v>2</v>
      </c>
      <c r="B5019" s="20" t="s">
        <v>3</v>
      </c>
      <c r="C5019" s="22" t="s">
        <v>3391</v>
      </c>
      <c r="D5019" s="22"/>
      <c r="E5019" s="22"/>
      <c r="F5019" s="22" t="s">
        <v>16339</v>
      </c>
      <c r="G5019" s="20" t="s">
        <v>5</v>
      </c>
      <c r="H5019" s="25">
        <v>40710</v>
      </c>
      <c r="I5019" s="24">
        <v>40710</v>
      </c>
      <c r="J5019" s="20">
        <v>1</v>
      </c>
      <c r="K5019" s="14" t="s">
        <v>240</v>
      </c>
      <c r="L5019" s="14"/>
      <c r="M5019" s="13" t="s">
        <v>1235</v>
      </c>
      <c r="N5019" s="13" t="s">
        <v>7033</v>
      </c>
      <c r="O5019" s="22" t="s">
        <v>545</v>
      </c>
      <c r="P5019" s="15" t="s">
        <v>12418</v>
      </c>
      <c r="Q5019" s="15"/>
      <c r="R5019" s="15" t="s">
        <v>20109</v>
      </c>
      <c r="S5019" s="30" t="s">
        <v>20998</v>
      </c>
      <c r="T5019" s="13"/>
      <c r="XFD5019" s="53">
        <f t="shared" si="78"/>
        <v>40711</v>
      </c>
    </row>
    <row r="5020" spans="1:20 16384:16384" s="19" customFormat="1" ht="409.5">
      <c r="A5020" s="20" t="s">
        <v>2</v>
      </c>
      <c r="B5020" s="20" t="s">
        <v>3</v>
      </c>
      <c r="C5020" s="22" t="s">
        <v>3390</v>
      </c>
      <c r="D5020" s="15" t="s">
        <v>6990</v>
      </c>
      <c r="E5020" s="15"/>
      <c r="F5020" s="15" t="s">
        <v>1788</v>
      </c>
      <c r="G5020" s="20" t="s">
        <v>94</v>
      </c>
      <c r="H5020" s="25">
        <v>40710</v>
      </c>
      <c r="I5020" s="24">
        <v>40710</v>
      </c>
      <c r="J5020" s="20">
        <v>1</v>
      </c>
      <c r="K5020" s="14" t="s">
        <v>6989</v>
      </c>
      <c r="L5020" s="14"/>
      <c r="M5020" s="13" t="s">
        <v>1235</v>
      </c>
      <c r="N5020" s="13" t="s">
        <v>7033</v>
      </c>
      <c r="O5020" s="22" t="s">
        <v>545</v>
      </c>
      <c r="P5020" s="15" t="s">
        <v>1077</v>
      </c>
      <c r="Q5020" s="15"/>
      <c r="R5020" s="15" t="s">
        <v>20992</v>
      </c>
      <c r="S5020" s="30" t="s">
        <v>22111</v>
      </c>
      <c r="T5020" s="13"/>
      <c r="XFD5020" s="53">
        <f t="shared" si="78"/>
        <v>40711</v>
      </c>
    </row>
    <row r="5021" spans="1:20 16384:16384" s="19" customFormat="1" ht="264">
      <c r="A5021" s="20" t="s">
        <v>2</v>
      </c>
      <c r="B5021" s="20" t="s">
        <v>3</v>
      </c>
      <c r="C5021" s="22" t="s">
        <v>3392</v>
      </c>
      <c r="D5021" s="11"/>
      <c r="E5021" s="14"/>
      <c r="F5021" s="11"/>
      <c r="G5021" s="20" t="s">
        <v>5</v>
      </c>
      <c r="H5021" s="25">
        <v>40711</v>
      </c>
      <c r="I5021" s="24">
        <v>40711</v>
      </c>
      <c r="J5021" s="20">
        <v>1</v>
      </c>
      <c r="K5021" s="14" t="s">
        <v>241</v>
      </c>
      <c r="L5021" s="14"/>
      <c r="M5021" s="13" t="s">
        <v>1235</v>
      </c>
      <c r="N5021" s="13" t="s">
        <v>7033</v>
      </c>
      <c r="O5021" s="22" t="s">
        <v>545</v>
      </c>
      <c r="P5021" s="15" t="s">
        <v>12418</v>
      </c>
      <c r="Q5021" s="15"/>
      <c r="R5021" s="15" t="s">
        <v>20718</v>
      </c>
      <c r="S5021" s="30" t="s">
        <v>3393</v>
      </c>
      <c r="T5021" s="13"/>
      <c r="XFD5021" s="53">
        <f t="shared" si="78"/>
        <v>40712</v>
      </c>
    </row>
    <row r="5022" spans="1:20 16384:16384" s="19" customFormat="1" ht="312">
      <c r="A5022" s="20" t="s">
        <v>2</v>
      </c>
      <c r="B5022" s="20" t="s">
        <v>3</v>
      </c>
      <c r="C5022" s="22" t="s">
        <v>3394</v>
      </c>
      <c r="D5022" s="15"/>
      <c r="E5022" s="15"/>
      <c r="F5022" s="15" t="s">
        <v>3106</v>
      </c>
      <c r="G5022" s="20" t="s">
        <v>51</v>
      </c>
      <c r="H5022" s="25">
        <v>40711</v>
      </c>
      <c r="I5022" s="24">
        <v>40711</v>
      </c>
      <c r="J5022" s="20">
        <v>1</v>
      </c>
      <c r="K5022" s="14" t="s">
        <v>3106</v>
      </c>
      <c r="L5022" s="14"/>
      <c r="M5022" s="13" t="s">
        <v>1235</v>
      </c>
      <c r="N5022" s="13" t="s">
        <v>7033</v>
      </c>
      <c r="O5022" s="22" t="s">
        <v>545</v>
      </c>
      <c r="P5022" s="15" t="s">
        <v>1077</v>
      </c>
      <c r="Q5022" s="15"/>
      <c r="R5022" s="15" t="s">
        <v>20110</v>
      </c>
      <c r="S5022" s="30" t="s">
        <v>20999</v>
      </c>
      <c r="T5022" s="13"/>
      <c r="XFD5022" s="53">
        <f t="shared" si="78"/>
        <v>40712</v>
      </c>
    </row>
    <row r="5023" spans="1:20 16384:16384" s="19" customFormat="1" ht="12">
      <c r="A5023" s="20" t="s">
        <v>2</v>
      </c>
      <c r="B5023" s="20" t="s">
        <v>37</v>
      </c>
      <c r="C5023" s="22" t="s">
        <v>7553</v>
      </c>
      <c r="D5023" s="15"/>
      <c r="E5023" s="15"/>
      <c r="F5023" s="15"/>
      <c r="G5023" s="20" t="s">
        <v>5</v>
      </c>
      <c r="H5023" s="25">
        <v>40712</v>
      </c>
      <c r="I5023" s="24">
        <v>40712</v>
      </c>
      <c r="J5023" s="20">
        <v>1</v>
      </c>
      <c r="K5023" s="14" t="s">
        <v>12420</v>
      </c>
      <c r="L5023" s="14"/>
      <c r="M5023" s="13" t="s">
        <v>1235</v>
      </c>
      <c r="N5023" s="13" t="s">
        <v>7033</v>
      </c>
      <c r="O5023" s="22" t="s">
        <v>545</v>
      </c>
      <c r="P5023" s="15" t="s">
        <v>12418</v>
      </c>
      <c r="Q5023" s="15"/>
      <c r="R5023" s="15"/>
      <c r="S5023" s="30"/>
      <c r="T5023" s="13"/>
      <c r="XFD5023" s="53">
        <f t="shared" si="78"/>
        <v>40713</v>
      </c>
    </row>
    <row r="5024" spans="1:20 16384:16384" s="19" customFormat="1" ht="24">
      <c r="A5024" s="20" t="s">
        <v>2</v>
      </c>
      <c r="B5024" s="20" t="s">
        <v>3</v>
      </c>
      <c r="C5024" s="22" t="s">
        <v>3395</v>
      </c>
      <c r="D5024" s="22"/>
      <c r="E5024" s="22"/>
      <c r="F5024" s="22" t="s">
        <v>3396</v>
      </c>
      <c r="G5024" s="20" t="s">
        <v>5</v>
      </c>
      <c r="H5024" s="25">
        <v>40712</v>
      </c>
      <c r="I5024" s="24">
        <v>40712</v>
      </c>
      <c r="J5024" s="20">
        <v>1</v>
      </c>
      <c r="K5024" s="14" t="s">
        <v>12420</v>
      </c>
      <c r="L5024" s="14"/>
      <c r="M5024" s="13" t="s">
        <v>1235</v>
      </c>
      <c r="N5024" s="13" t="s">
        <v>7033</v>
      </c>
      <c r="O5024" s="22" t="s">
        <v>545</v>
      </c>
      <c r="P5024" s="15" t="s">
        <v>1077</v>
      </c>
      <c r="Q5024" s="15"/>
      <c r="R5024" s="15" t="s">
        <v>47</v>
      </c>
      <c r="S5024" s="30" t="s">
        <v>9110</v>
      </c>
      <c r="T5024" s="13"/>
      <c r="XFD5024" s="53">
        <f t="shared" si="78"/>
        <v>40713</v>
      </c>
    </row>
    <row r="5025" spans="1:20 16384:16384" s="19" customFormat="1" ht="120">
      <c r="A5025" s="20" t="s">
        <v>2</v>
      </c>
      <c r="B5025" s="20" t="s">
        <v>3</v>
      </c>
      <c r="C5025" s="22" t="s">
        <v>3274</v>
      </c>
      <c r="D5025" s="11" t="s">
        <v>3397</v>
      </c>
      <c r="E5025" s="14"/>
      <c r="F5025" s="11" t="s">
        <v>12426</v>
      </c>
      <c r="G5025" s="20" t="s">
        <v>5</v>
      </c>
      <c r="H5025" s="25">
        <v>40712</v>
      </c>
      <c r="I5025" s="24">
        <v>40712</v>
      </c>
      <c r="J5025" s="20">
        <v>1</v>
      </c>
      <c r="K5025" s="14" t="s">
        <v>12420</v>
      </c>
      <c r="L5025" s="14"/>
      <c r="M5025" s="13" t="s">
        <v>1235</v>
      </c>
      <c r="N5025" s="13" t="s">
        <v>7033</v>
      </c>
      <c r="O5025" s="22" t="s">
        <v>545</v>
      </c>
      <c r="P5025" s="15" t="s">
        <v>1077</v>
      </c>
      <c r="Q5025" s="15"/>
      <c r="R5025" s="15" t="s">
        <v>20081</v>
      </c>
      <c r="S5025" s="30" t="s">
        <v>21000</v>
      </c>
      <c r="T5025" s="13"/>
      <c r="XFD5025" s="53">
        <f t="shared" si="78"/>
        <v>40713</v>
      </c>
    </row>
    <row r="5026" spans="1:20 16384:16384" s="19" customFormat="1" ht="276">
      <c r="A5026" s="20" t="s">
        <v>2</v>
      </c>
      <c r="B5026" s="20" t="s">
        <v>3</v>
      </c>
      <c r="C5026" s="22" t="s">
        <v>3398</v>
      </c>
      <c r="D5026" s="22"/>
      <c r="E5026" s="22"/>
      <c r="F5026" s="22"/>
      <c r="G5026" s="20" t="s">
        <v>5</v>
      </c>
      <c r="H5026" s="25">
        <v>40713</v>
      </c>
      <c r="I5026" s="24">
        <v>40713</v>
      </c>
      <c r="J5026" s="20">
        <v>1</v>
      </c>
      <c r="K5026" s="14" t="s">
        <v>15</v>
      </c>
      <c r="L5026" s="14"/>
      <c r="M5026" s="13" t="s">
        <v>1235</v>
      </c>
      <c r="N5026" s="13" t="s">
        <v>7033</v>
      </c>
      <c r="O5026" s="22" t="s">
        <v>545</v>
      </c>
      <c r="P5026" s="15" t="s">
        <v>12418</v>
      </c>
      <c r="Q5026" s="15"/>
      <c r="R5026" s="15" t="s">
        <v>6453</v>
      </c>
      <c r="S5026" s="30" t="s">
        <v>21001</v>
      </c>
      <c r="T5026" s="13"/>
      <c r="XFD5026" s="53">
        <f t="shared" si="78"/>
        <v>40714</v>
      </c>
    </row>
    <row r="5027" spans="1:20 16384:16384" s="19" customFormat="1" ht="409.5">
      <c r="A5027" s="20" t="s">
        <v>2</v>
      </c>
      <c r="B5027" s="20" t="s">
        <v>3</v>
      </c>
      <c r="C5027" s="22" t="s">
        <v>3402</v>
      </c>
      <c r="D5027" s="15" t="s">
        <v>3403</v>
      </c>
      <c r="E5027" s="15"/>
      <c r="F5027" s="15"/>
      <c r="G5027" s="20" t="s">
        <v>5</v>
      </c>
      <c r="H5027" s="25">
        <v>40713</v>
      </c>
      <c r="I5027" s="24">
        <v>40713</v>
      </c>
      <c r="J5027" s="20">
        <v>1</v>
      </c>
      <c r="K5027" s="14" t="s">
        <v>1260</v>
      </c>
      <c r="L5027" s="14"/>
      <c r="M5027" s="13" t="s">
        <v>1235</v>
      </c>
      <c r="N5027" s="13" t="s">
        <v>7033</v>
      </c>
      <c r="O5027" s="22" t="s">
        <v>545</v>
      </c>
      <c r="P5027" s="15" t="s">
        <v>1077</v>
      </c>
      <c r="Q5027" s="15"/>
      <c r="R5027" s="15" t="s">
        <v>385</v>
      </c>
      <c r="S5027" s="30" t="s">
        <v>21002</v>
      </c>
      <c r="T5027" s="13"/>
      <c r="XFD5027" s="53">
        <f t="shared" si="78"/>
        <v>40714</v>
      </c>
    </row>
    <row r="5028" spans="1:20 16384:16384" s="19" customFormat="1" ht="409.5">
      <c r="A5028" s="20" t="s">
        <v>2</v>
      </c>
      <c r="B5028" s="20" t="s">
        <v>3</v>
      </c>
      <c r="C5028" s="22" t="s">
        <v>17197</v>
      </c>
      <c r="D5028" s="22"/>
      <c r="E5028" s="22"/>
      <c r="F5028" s="22"/>
      <c r="G5028" s="20" t="s">
        <v>51</v>
      </c>
      <c r="H5028" s="25">
        <v>40713</v>
      </c>
      <c r="I5028" s="24">
        <v>40713</v>
      </c>
      <c r="J5028" s="20">
        <v>1</v>
      </c>
      <c r="K5028" s="14" t="s">
        <v>17198</v>
      </c>
      <c r="L5028" s="14"/>
      <c r="M5028" s="13" t="s">
        <v>1235</v>
      </c>
      <c r="N5028" s="13" t="s">
        <v>7033</v>
      </c>
      <c r="O5028" s="22" t="s">
        <v>545</v>
      </c>
      <c r="P5028" s="15" t="s">
        <v>1077</v>
      </c>
      <c r="Q5028" s="15"/>
      <c r="R5028" s="15" t="s">
        <v>20111</v>
      </c>
      <c r="S5028" s="30" t="s">
        <v>3404</v>
      </c>
      <c r="T5028" s="13"/>
      <c r="XFD5028" s="53">
        <f t="shared" si="78"/>
        <v>40714</v>
      </c>
    </row>
    <row r="5029" spans="1:20 16384:16384" s="19" customFormat="1" ht="240">
      <c r="A5029" s="20" t="s">
        <v>2</v>
      </c>
      <c r="B5029" s="20" t="s">
        <v>3</v>
      </c>
      <c r="C5029" s="22" t="s">
        <v>3399</v>
      </c>
      <c r="D5029" s="11"/>
      <c r="E5029" s="14"/>
      <c r="F5029" s="11" t="s">
        <v>3400</v>
      </c>
      <c r="G5029" s="20" t="s">
        <v>5</v>
      </c>
      <c r="H5029" s="25">
        <v>40713</v>
      </c>
      <c r="I5029" s="24">
        <v>40713</v>
      </c>
      <c r="J5029" s="20">
        <v>1</v>
      </c>
      <c r="K5029" s="14" t="s">
        <v>15</v>
      </c>
      <c r="L5029" s="14"/>
      <c r="M5029" s="13" t="s">
        <v>1235</v>
      </c>
      <c r="N5029" s="13" t="s">
        <v>7033</v>
      </c>
      <c r="O5029" s="22" t="s">
        <v>545</v>
      </c>
      <c r="P5029" s="15" t="s">
        <v>12418</v>
      </c>
      <c r="Q5029" s="15"/>
      <c r="R5029" s="15" t="s">
        <v>20991</v>
      </c>
      <c r="S5029" s="30" t="s">
        <v>3401</v>
      </c>
      <c r="T5029" s="13"/>
      <c r="XFD5029" s="53">
        <f t="shared" si="78"/>
        <v>40714</v>
      </c>
    </row>
    <row r="5030" spans="1:20 16384:16384" s="19" customFormat="1" ht="324">
      <c r="A5030" s="20" t="s">
        <v>2</v>
      </c>
      <c r="B5030" s="20" t="s">
        <v>3</v>
      </c>
      <c r="C5030" s="22" t="s">
        <v>3408</v>
      </c>
      <c r="D5030" s="15" t="s">
        <v>3409</v>
      </c>
      <c r="E5030" s="15"/>
      <c r="F5030" s="15" t="s">
        <v>3410</v>
      </c>
      <c r="G5030" s="20" t="s">
        <v>5</v>
      </c>
      <c r="H5030" s="25">
        <v>40714</v>
      </c>
      <c r="I5030" s="24">
        <v>40714</v>
      </c>
      <c r="J5030" s="20">
        <v>1</v>
      </c>
      <c r="K5030" s="14" t="s">
        <v>240</v>
      </c>
      <c r="L5030" s="14"/>
      <c r="M5030" s="13" t="s">
        <v>1235</v>
      </c>
      <c r="N5030" s="13" t="s">
        <v>7033</v>
      </c>
      <c r="O5030" s="22" t="s">
        <v>545</v>
      </c>
      <c r="P5030" s="15" t="s">
        <v>12418</v>
      </c>
      <c r="Q5030" s="15"/>
      <c r="R5030" s="15" t="s">
        <v>20719</v>
      </c>
      <c r="S5030" s="30" t="s">
        <v>21003</v>
      </c>
      <c r="T5030" s="13"/>
      <c r="XFD5030" s="53">
        <f t="shared" si="78"/>
        <v>40715</v>
      </c>
    </row>
    <row r="5031" spans="1:20 16384:16384" s="19" customFormat="1" ht="204">
      <c r="A5031" s="20" t="s">
        <v>2</v>
      </c>
      <c r="B5031" s="20" t="s">
        <v>3</v>
      </c>
      <c r="C5031" s="22" t="s">
        <v>3405</v>
      </c>
      <c r="D5031" s="11"/>
      <c r="E5031" s="14"/>
      <c r="F5031" s="11" t="s">
        <v>3406</v>
      </c>
      <c r="G5031" s="20" t="s">
        <v>5</v>
      </c>
      <c r="H5031" s="25">
        <v>40714</v>
      </c>
      <c r="I5031" s="24">
        <v>40714</v>
      </c>
      <c r="J5031" s="20">
        <v>1</v>
      </c>
      <c r="K5031" s="14" t="s">
        <v>3407</v>
      </c>
      <c r="L5031" s="14"/>
      <c r="M5031" s="13" t="s">
        <v>1235</v>
      </c>
      <c r="N5031" s="13" t="s">
        <v>7033</v>
      </c>
      <c r="O5031" s="22" t="s">
        <v>545</v>
      </c>
      <c r="P5031" s="15" t="s">
        <v>1077</v>
      </c>
      <c r="Q5031" s="15"/>
      <c r="R5031" s="15" t="s">
        <v>20997</v>
      </c>
      <c r="S5031" s="30" t="s">
        <v>9111</v>
      </c>
      <c r="T5031" s="13"/>
      <c r="XFD5031" s="53">
        <f t="shared" si="78"/>
        <v>40715</v>
      </c>
    </row>
    <row r="5032" spans="1:20 16384:16384" s="19" customFormat="1" ht="409.5">
      <c r="A5032" s="20" t="s">
        <v>2</v>
      </c>
      <c r="B5032" s="20" t="s">
        <v>37</v>
      </c>
      <c r="C5032" s="22" t="s">
        <v>3411</v>
      </c>
      <c r="D5032" s="22"/>
      <c r="E5032" s="22"/>
      <c r="F5032" s="22"/>
      <c r="G5032" s="20" t="s">
        <v>5</v>
      </c>
      <c r="H5032" s="25">
        <v>40715</v>
      </c>
      <c r="I5032" s="24">
        <v>40715</v>
      </c>
      <c r="J5032" s="20">
        <v>1</v>
      </c>
      <c r="K5032" s="14" t="s">
        <v>15</v>
      </c>
      <c r="L5032" s="14"/>
      <c r="M5032" s="13" t="s">
        <v>1235</v>
      </c>
      <c r="N5032" s="13" t="s">
        <v>7033</v>
      </c>
      <c r="O5032" s="22" t="s">
        <v>545</v>
      </c>
      <c r="P5032" s="15" t="s">
        <v>12418</v>
      </c>
      <c r="Q5032" s="15"/>
      <c r="R5032" s="15" t="s">
        <v>20990</v>
      </c>
      <c r="S5032" s="30" t="s">
        <v>9112</v>
      </c>
      <c r="T5032" s="13"/>
      <c r="XFD5032" s="53">
        <f t="shared" si="78"/>
        <v>40716</v>
      </c>
    </row>
    <row r="5033" spans="1:20 16384:16384" s="19" customFormat="1" ht="60">
      <c r="A5033" s="20" t="s">
        <v>2</v>
      </c>
      <c r="B5033" s="20" t="s">
        <v>3</v>
      </c>
      <c r="C5033" s="22" t="s">
        <v>3412</v>
      </c>
      <c r="D5033" s="11"/>
      <c r="E5033" s="14"/>
      <c r="F5033" s="11" t="s">
        <v>1125</v>
      </c>
      <c r="G5033" s="20" t="s">
        <v>5</v>
      </c>
      <c r="H5033" s="25">
        <v>40715</v>
      </c>
      <c r="I5033" s="24">
        <v>40715</v>
      </c>
      <c r="J5033" s="20">
        <v>1</v>
      </c>
      <c r="K5033" s="14" t="s">
        <v>12419</v>
      </c>
      <c r="L5033" s="14"/>
      <c r="M5033" s="13" t="s">
        <v>1235</v>
      </c>
      <c r="N5033" s="13" t="s">
        <v>7033</v>
      </c>
      <c r="O5033" s="22" t="s">
        <v>545</v>
      </c>
      <c r="P5033" s="15" t="s">
        <v>1077</v>
      </c>
      <c r="Q5033" s="15"/>
      <c r="R5033" s="15" t="s">
        <v>20720</v>
      </c>
      <c r="S5033" s="30" t="s">
        <v>21004</v>
      </c>
      <c r="T5033" s="13"/>
      <c r="XFD5033" s="53">
        <f t="shared" si="78"/>
        <v>40716</v>
      </c>
    </row>
    <row r="5034" spans="1:20 16384:16384" s="19" customFormat="1" ht="24">
      <c r="A5034" s="20" t="s">
        <v>2</v>
      </c>
      <c r="B5034" s="20" t="s">
        <v>3</v>
      </c>
      <c r="C5034" s="22" t="s">
        <v>3414</v>
      </c>
      <c r="D5034" s="22"/>
      <c r="E5034" s="22"/>
      <c r="F5034" s="22" t="s">
        <v>15912</v>
      </c>
      <c r="G5034" s="20" t="s">
        <v>94</v>
      </c>
      <c r="H5034" s="25">
        <v>40716</v>
      </c>
      <c r="I5034" s="24">
        <v>40716</v>
      </c>
      <c r="J5034" s="20">
        <v>1</v>
      </c>
      <c r="K5034" s="14" t="s">
        <v>15913</v>
      </c>
      <c r="L5034" s="14"/>
      <c r="M5034" s="13" t="s">
        <v>1235</v>
      </c>
      <c r="N5034" s="13" t="s">
        <v>7033</v>
      </c>
      <c r="O5034" s="22" t="s">
        <v>545</v>
      </c>
      <c r="P5034" s="15" t="s">
        <v>1077</v>
      </c>
      <c r="Q5034" s="15"/>
      <c r="R5034" s="15"/>
      <c r="S5034" s="30"/>
      <c r="T5034" s="13"/>
      <c r="XFD5034" s="53">
        <f t="shared" si="78"/>
        <v>40717</v>
      </c>
    </row>
    <row r="5035" spans="1:20 16384:16384" s="19" customFormat="1" ht="132">
      <c r="A5035" s="20" t="s">
        <v>2</v>
      </c>
      <c r="B5035" s="20" t="s">
        <v>3</v>
      </c>
      <c r="C5035" s="22" t="s">
        <v>3413</v>
      </c>
      <c r="D5035" s="15"/>
      <c r="E5035" s="15"/>
      <c r="F5035" s="15"/>
      <c r="G5035" s="20" t="s">
        <v>5</v>
      </c>
      <c r="H5035" s="25">
        <v>40716</v>
      </c>
      <c r="I5035" s="24">
        <v>40716</v>
      </c>
      <c r="J5035" s="20">
        <v>1</v>
      </c>
      <c r="K5035" s="14" t="s">
        <v>15</v>
      </c>
      <c r="L5035" s="14"/>
      <c r="M5035" s="13" t="s">
        <v>1235</v>
      </c>
      <c r="N5035" s="13" t="s">
        <v>7033</v>
      </c>
      <c r="O5035" s="22" t="s">
        <v>545</v>
      </c>
      <c r="P5035" s="15" t="s">
        <v>12418</v>
      </c>
      <c r="Q5035" s="15"/>
      <c r="R5035" s="15" t="s">
        <v>20721</v>
      </c>
      <c r="S5035" s="30" t="s">
        <v>21005</v>
      </c>
      <c r="T5035" s="13"/>
      <c r="XFD5035" s="53">
        <f t="shared" si="78"/>
        <v>40717</v>
      </c>
    </row>
    <row r="5036" spans="1:20 16384:16384" s="19" customFormat="1" ht="84">
      <c r="A5036" s="20" t="s">
        <v>2</v>
      </c>
      <c r="B5036" s="20" t="s">
        <v>3</v>
      </c>
      <c r="C5036" s="22" t="s">
        <v>3415</v>
      </c>
      <c r="D5036" s="11"/>
      <c r="E5036" s="14"/>
      <c r="F5036" s="11" t="s">
        <v>12430</v>
      </c>
      <c r="G5036" s="20" t="s">
        <v>51</v>
      </c>
      <c r="H5036" s="25">
        <v>40717</v>
      </c>
      <c r="I5036" s="24">
        <v>40717</v>
      </c>
      <c r="J5036" s="20">
        <v>1</v>
      </c>
      <c r="K5036" s="14" t="s">
        <v>12431</v>
      </c>
      <c r="L5036" s="14"/>
      <c r="M5036" s="13" t="s">
        <v>1235</v>
      </c>
      <c r="N5036" s="13" t="s">
        <v>7033</v>
      </c>
      <c r="O5036" s="22" t="s">
        <v>545</v>
      </c>
      <c r="P5036" s="15" t="s">
        <v>1077</v>
      </c>
      <c r="Q5036" s="15"/>
      <c r="R5036" s="15" t="s">
        <v>20722</v>
      </c>
      <c r="S5036" s="30" t="s">
        <v>9113</v>
      </c>
      <c r="T5036" s="13"/>
      <c r="XFD5036" s="53">
        <f t="shared" si="78"/>
        <v>40718</v>
      </c>
    </row>
    <row r="5037" spans="1:20 16384:16384" s="19" customFormat="1" ht="108">
      <c r="A5037" s="20" t="s">
        <v>2</v>
      </c>
      <c r="B5037" s="20" t="s">
        <v>3</v>
      </c>
      <c r="C5037" s="22" t="s">
        <v>3421</v>
      </c>
      <c r="D5037" s="22"/>
      <c r="E5037" s="22"/>
      <c r="F5037" s="22"/>
      <c r="G5037" s="20" t="s">
        <v>5</v>
      </c>
      <c r="H5037" s="25">
        <v>40717</v>
      </c>
      <c r="I5037" s="24">
        <v>40717</v>
      </c>
      <c r="J5037" s="20">
        <v>1</v>
      </c>
      <c r="K5037" s="14" t="s">
        <v>237</v>
      </c>
      <c r="L5037" s="14"/>
      <c r="M5037" s="13" t="s">
        <v>1235</v>
      </c>
      <c r="N5037" s="13" t="s">
        <v>7033</v>
      </c>
      <c r="O5037" s="22" t="s">
        <v>545</v>
      </c>
      <c r="P5037" s="15" t="s">
        <v>12418</v>
      </c>
      <c r="Q5037" s="15"/>
      <c r="R5037" s="15" t="s">
        <v>20723</v>
      </c>
      <c r="S5037" s="30" t="s">
        <v>21006</v>
      </c>
      <c r="T5037" s="13"/>
      <c r="XFD5037" s="53">
        <f t="shared" si="78"/>
        <v>40718</v>
      </c>
    </row>
    <row r="5038" spans="1:20 16384:16384" s="19" customFormat="1" ht="36">
      <c r="A5038" s="20" t="s">
        <v>2</v>
      </c>
      <c r="B5038" s="20" t="s">
        <v>146</v>
      </c>
      <c r="C5038" s="22" t="s">
        <v>3416</v>
      </c>
      <c r="D5038" s="15" t="s">
        <v>3417</v>
      </c>
      <c r="E5038" s="15"/>
      <c r="F5038" s="15" t="s">
        <v>3418</v>
      </c>
      <c r="G5038" s="20" t="s">
        <v>5</v>
      </c>
      <c r="H5038" s="25">
        <v>40717</v>
      </c>
      <c r="I5038" s="24">
        <v>40720</v>
      </c>
      <c r="J5038" s="20">
        <v>4</v>
      </c>
      <c r="K5038" s="14" t="s">
        <v>3419</v>
      </c>
      <c r="L5038" s="14"/>
      <c r="M5038" s="13" t="s">
        <v>1235</v>
      </c>
      <c r="N5038" s="13" t="s">
        <v>7033</v>
      </c>
      <c r="O5038" s="22" t="s">
        <v>545</v>
      </c>
      <c r="P5038" s="15" t="s">
        <v>12424</v>
      </c>
      <c r="Q5038" s="15" t="s">
        <v>555</v>
      </c>
      <c r="R5038" s="15" t="s">
        <v>3420</v>
      </c>
      <c r="S5038" s="30"/>
      <c r="T5038" s="13"/>
      <c r="XFD5038" s="53">
        <f t="shared" si="78"/>
        <v>40724</v>
      </c>
    </row>
    <row r="5039" spans="1:20 16384:16384" s="19" customFormat="1" ht="132">
      <c r="A5039" s="20" t="s">
        <v>2</v>
      </c>
      <c r="B5039" s="20" t="s">
        <v>3</v>
      </c>
      <c r="C5039" s="22" t="s">
        <v>3422</v>
      </c>
      <c r="D5039" s="11"/>
      <c r="E5039" s="14"/>
      <c r="F5039" s="11"/>
      <c r="G5039" s="20" t="s">
        <v>5</v>
      </c>
      <c r="H5039" s="25">
        <v>40718</v>
      </c>
      <c r="I5039" s="24">
        <v>40718</v>
      </c>
      <c r="J5039" s="20">
        <v>1</v>
      </c>
      <c r="K5039" s="14" t="s">
        <v>15</v>
      </c>
      <c r="L5039" s="14"/>
      <c r="M5039" s="13" t="s">
        <v>1235</v>
      </c>
      <c r="N5039" s="13" t="s">
        <v>7033</v>
      </c>
      <c r="O5039" s="22" t="s">
        <v>545</v>
      </c>
      <c r="P5039" s="15" t="s">
        <v>12418</v>
      </c>
      <c r="Q5039" s="15"/>
      <c r="R5039" s="15" t="s">
        <v>20724</v>
      </c>
      <c r="S5039" s="30" t="s">
        <v>21007</v>
      </c>
      <c r="T5039" s="13"/>
      <c r="XFD5039" s="53">
        <f t="shared" si="78"/>
        <v>40719</v>
      </c>
    </row>
    <row r="5040" spans="1:20 16384:16384" s="19" customFormat="1" ht="24">
      <c r="A5040" s="20" t="s">
        <v>2</v>
      </c>
      <c r="B5040" s="20" t="s">
        <v>3</v>
      </c>
      <c r="C5040" s="22" t="s">
        <v>3423</v>
      </c>
      <c r="D5040" s="15" t="s">
        <v>3424</v>
      </c>
      <c r="E5040" s="15"/>
      <c r="F5040" s="15" t="s">
        <v>41</v>
      </c>
      <c r="G5040" s="20" t="s">
        <v>5</v>
      </c>
      <c r="H5040" s="25">
        <v>40718</v>
      </c>
      <c r="I5040" s="24">
        <v>40718</v>
      </c>
      <c r="J5040" s="20">
        <v>1</v>
      </c>
      <c r="K5040" s="14" t="s">
        <v>12442</v>
      </c>
      <c r="L5040" s="14"/>
      <c r="M5040" s="13" t="s">
        <v>1235</v>
      </c>
      <c r="N5040" s="13" t="s">
        <v>7033</v>
      </c>
      <c r="O5040" s="22" t="s">
        <v>545</v>
      </c>
      <c r="P5040" s="15" t="s">
        <v>1077</v>
      </c>
      <c r="Q5040" s="15"/>
      <c r="R5040" s="15" t="s">
        <v>3425</v>
      </c>
      <c r="S5040" s="30" t="s">
        <v>21008</v>
      </c>
      <c r="T5040" s="13"/>
      <c r="XFD5040" s="53">
        <f t="shared" si="78"/>
        <v>40719</v>
      </c>
    </row>
    <row r="5041" spans="1:20 16384:16384" s="19" customFormat="1" ht="204">
      <c r="A5041" s="20" t="s">
        <v>2</v>
      </c>
      <c r="B5041" s="20" t="s">
        <v>3</v>
      </c>
      <c r="C5041" s="22" t="s">
        <v>17199</v>
      </c>
      <c r="D5041" s="22" t="s">
        <v>3431</v>
      </c>
      <c r="E5041" s="22"/>
      <c r="F5041" s="22" t="s">
        <v>3432</v>
      </c>
      <c r="G5041" s="20" t="s">
        <v>51</v>
      </c>
      <c r="H5041" s="25">
        <v>40719</v>
      </c>
      <c r="I5041" s="24">
        <v>40719</v>
      </c>
      <c r="J5041" s="20">
        <v>1</v>
      </c>
      <c r="K5041" s="14" t="s">
        <v>1260</v>
      </c>
      <c r="L5041" s="14"/>
      <c r="M5041" s="13" t="s">
        <v>1235</v>
      </c>
      <c r="N5041" s="13" t="s">
        <v>7033</v>
      </c>
      <c r="O5041" s="22" t="s">
        <v>545</v>
      </c>
      <c r="P5041" s="15" t="s">
        <v>1077</v>
      </c>
      <c r="Q5041" s="15" t="s">
        <v>17200</v>
      </c>
      <c r="R5041" s="15" t="s">
        <v>20725</v>
      </c>
      <c r="S5041" s="30" t="s">
        <v>21009</v>
      </c>
      <c r="T5041" s="13"/>
      <c r="XFD5041" s="53">
        <f t="shared" si="78"/>
        <v>40720</v>
      </c>
    </row>
    <row r="5042" spans="1:20 16384:16384" s="19" customFormat="1" ht="409.5">
      <c r="A5042" s="20" t="s">
        <v>2</v>
      </c>
      <c r="B5042" s="20" t="s">
        <v>3</v>
      </c>
      <c r="C5042" s="22" t="s">
        <v>3402</v>
      </c>
      <c r="D5042" s="15" t="s">
        <v>3430</v>
      </c>
      <c r="E5042" s="15"/>
      <c r="F5042" s="15"/>
      <c r="G5042" s="20" t="s">
        <v>5</v>
      </c>
      <c r="H5042" s="25">
        <v>40719</v>
      </c>
      <c r="I5042" s="24">
        <v>40719</v>
      </c>
      <c r="J5042" s="20">
        <v>1</v>
      </c>
      <c r="K5042" s="14" t="s">
        <v>1260</v>
      </c>
      <c r="L5042" s="14"/>
      <c r="M5042" s="13" t="s">
        <v>1235</v>
      </c>
      <c r="N5042" s="13" t="s">
        <v>7033</v>
      </c>
      <c r="O5042" s="22" t="s">
        <v>545</v>
      </c>
      <c r="P5042" s="15" t="s">
        <v>1077</v>
      </c>
      <c r="Q5042" s="15"/>
      <c r="R5042" s="15" t="s">
        <v>385</v>
      </c>
      <c r="S5042" s="30" t="s">
        <v>9114</v>
      </c>
      <c r="T5042" s="13"/>
      <c r="XFD5042" s="53">
        <f t="shared" si="78"/>
        <v>40720</v>
      </c>
    </row>
    <row r="5043" spans="1:20 16384:16384" s="19" customFormat="1" ht="204">
      <c r="A5043" s="20" t="s">
        <v>2</v>
      </c>
      <c r="B5043" s="20" t="s">
        <v>3</v>
      </c>
      <c r="C5043" s="22" t="s">
        <v>3427</v>
      </c>
      <c r="D5043" s="11"/>
      <c r="E5043" s="14"/>
      <c r="F5043" s="11" t="s">
        <v>3428</v>
      </c>
      <c r="G5043" s="20" t="s">
        <v>5</v>
      </c>
      <c r="H5043" s="25">
        <v>40719</v>
      </c>
      <c r="I5043" s="24">
        <v>40719</v>
      </c>
      <c r="J5043" s="20">
        <v>1</v>
      </c>
      <c r="K5043" s="14" t="s">
        <v>3429</v>
      </c>
      <c r="L5043" s="14"/>
      <c r="M5043" s="13" t="s">
        <v>1235</v>
      </c>
      <c r="N5043" s="13" t="s">
        <v>7033</v>
      </c>
      <c r="O5043" s="22" t="s">
        <v>545</v>
      </c>
      <c r="P5043" s="15" t="s">
        <v>12418</v>
      </c>
      <c r="Q5043" s="15"/>
      <c r="R5043" s="15" t="s">
        <v>20726</v>
      </c>
      <c r="S5043" s="30" t="s">
        <v>21010</v>
      </c>
      <c r="T5043" s="13"/>
      <c r="XFD5043" s="53">
        <f t="shared" si="78"/>
        <v>40720</v>
      </c>
    </row>
    <row r="5044" spans="1:20 16384:16384" s="19" customFormat="1" ht="192">
      <c r="A5044" s="20" t="s">
        <v>2</v>
      </c>
      <c r="B5044" s="20" t="s">
        <v>3</v>
      </c>
      <c r="C5044" s="22" t="s">
        <v>1176</v>
      </c>
      <c r="D5044" s="22" t="s">
        <v>3426</v>
      </c>
      <c r="E5044" s="22"/>
      <c r="F5044" s="22"/>
      <c r="G5044" s="20" t="s">
        <v>5</v>
      </c>
      <c r="H5044" s="25">
        <v>40719</v>
      </c>
      <c r="I5044" s="24">
        <v>40719</v>
      </c>
      <c r="J5044" s="20">
        <v>1</v>
      </c>
      <c r="K5044" s="14" t="s">
        <v>6096</v>
      </c>
      <c r="L5044" s="14"/>
      <c r="M5044" s="13" t="s">
        <v>1235</v>
      </c>
      <c r="N5044" s="13" t="s">
        <v>7033</v>
      </c>
      <c r="O5044" s="22" t="s">
        <v>545</v>
      </c>
      <c r="P5044" s="15" t="s">
        <v>12418</v>
      </c>
      <c r="Q5044" s="15"/>
      <c r="R5044" s="15" t="s">
        <v>20989</v>
      </c>
      <c r="S5044" s="30" t="s">
        <v>21011</v>
      </c>
      <c r="T5044" s="13"/>
      <c r="XFD5044" s="53">
        <f t="shared" si="78"/>
        <v>40720</v>
      </c>
    </row>
    <row r="5045" spans="1:20 16384:16384" s="19" customFormat="1" ht="240">
      <c r="A5045" s="20" t="s">
        <v>2</v>
      </c>
      <c r="B5045" s="20" t="s">
        <v>3</v>
      </c>
      <c r="C5045" s="22" t="s">
        <v>3436</v>
      </c>
      <c r="D5045" s="11" t="s">
        <v>3437</v>
      </c>
      <c r="E5045" s="14"/>
      <c r="F5045" s="11"/>
      <c r="G5045" s="20" t="s">
        <v>5</v>
      </c>
      <c r="H5045" s="25">
        <v>40720</v>
      </c>
      <c r="I5045" s="24">
        <v>40720</v>
      </c>
      <c r="J5045" s="20">
        <v>1</v>
      </c>
      <c r="K5045" s="14" t="s">
        <v>237</v>
      </c>
      <c r="L5045" s="14"/>
      <c r="M5045" s="13" t="s">
        <v>1235</v>
      </c>
      <c r="N5045" s="13" t="s">
        <v>7033</v>
      </c>
      <c r="O5045" s="22" t="s">
        <v>545</v>
      </c>
      <c r="P5045" s="15" t="s">
        <v>12418</v>
      </c>
      <c r="Q5045" s="15"/>
      <c r="R5045" s="15" t="s">
        <v>47</v>
      </c>
      <c r="S5045" s="30" t="s">
        <v>21012</v>
      </c>
      <c r="T5045" s="13"/>
      <c r="XFD5045" s="53">
        <f t="shared" si="78"/>
        <v>40721</v>
      </c>
    </row>
    <row r="5046" spans="1:20 16384:16384" s="19" customFormat="1" ht="84">
      <c r="A5046" s="20" t="s">
        <v>2</v>
      </c>
      <c r="B5046" s="20" t="s">
        <v>3</v>
      </c>
      <c r="C5046" s="22" t="s">
        <v>3435</v>
      </c>
      <c r="D5046" s="22"/>
      <c r="E5046" s="22"/>
      <c r="F5046" s="22"/>
      <c r="G5046" s="20" t="s">
        <v>94</v>
      </c>
      <c r="H5046" s="25">
        <v>40720</v>
      </c>
      <c r="I5046" s="24">
        <v>40720</v>
      </c>
      <c r="J5046" s="20">
        <v>1</v>
      </c>
      <c r="K5046" s="14" t="s">
        <v>12444</v>
      </c>
      <c r="L5046" s="14"/>
      <c r="M5046" s="13" t="s">
        <v>1235</v>
      </c>
      <c r="N5046" s="13" t="s">
        <v>7033</v>
      </c>
      <c r="O5046" s="22" t="s">
        <v>545</v>
      </c>
      <c r="P5046" s="15" t="s">
        <v>1077</v>
      </c>
      <c r="Q5046" s="15"/>
      <c r="R5046" s="15" t="s">
        <v>20727</v>
      </c>
      <c r="S5046" s="30" t="s">
        <v>21014</v>
      </c>
      <c r="T5046" s="13"/>
      <c r="XFD5046" s="53">
        <f t="shared" si="78"/>
        <v>40721</v>
      </c>
    </row>
    <row r="5047" spans="1:20 16384:16384" s="19" customFormat="1" ht="60">
      <c r="A5047" s="20" t="s">
        <v>2</v>
      </c>
      <c r="B5047" s="20" t="s">
        <v>3</v>
      </c>
      <c r="C5047" s="22" t="s">
        <v>15488</v>
      </c>
      <c r="D5047" s="11" t="s">
        <v>17201</v>
      </c>
      <c r="E5047" s="14"/>
      <c r="F5047" s="11"/>
      <c r="G5047" s="20" t="s">
        <v>51</v>
      </c>
      <c r="H5047" s="25">
        <v>40720</v>
      </c>
      <c r="I5047" s="24">
        <v>40720</v>
      </c>
      <c r="J5047" s="20">
        <v>1</v>
      </c>
      <c r="K5047" s="14" t="s">
        <v>6612</v>
      </c>
      <c r="L5047" s="14"/>
      <c r="M5047" s="13" t="s">
        <v>1235</v>
      </c>
      <c r="N5047" s="13" t="s">
        <v>7033</v>
      </c>
      <c r="O5047" s="22" t="s">
        <v>545</v>
      </c>
      <c r="P5047" s="15" t="s">
        <v>1077</v>
      </c>
      <c r="Q5047" s="15"/>
      <c r="R5047" s="15" t="s">
        <v>21013</v>
      </c>
      <c r="S5047" s="30" t="s">
        <v>3433</v>
      </c>
      <c r="T5047" s="13"/>
      <c r="XFD5047" s="53">
        <f t="shared" si="78"/>
        <v>40721</v>
      </c>
    </row>
    <row r="5048" spans="1:20 16384:16384" s="19" customFormat="1" ht="108">
      <c r="A5048" s="20" t="s">
        <v>2</v>
      </c>
      <c r="B5048" s="20" t="s">
        <v>3</v>
      </c>
      <c r="C5048" s="22" t="s">
        <v>3434</v>
      </c>
      <c r="D5048" s="15"/>
      <c r="E5048" s="15"/>
      <c r="F5048" s="15"/>
      <c r="G5048" s="20" t="s">
        <v>5</v>
      </c>
      <c r="H5048" s="25">
        <v>40720</v>
      </c>
      <c r="I5048" s="24">
        <v>40720</v>
      </c>
      <c r="J5048" s="20">
        <v>1</v>
      </c>
      <c r="K5048" s="14" t="s">
        <v>239</v>
      </c>
      <c r="L5048" s="14"/>
      <c r="M5048" s="13" t="s">
        <v>1235</v>
      </c>
      <c r="N5048" s="13" t="s">
        <v>7033</v>
      </c>
      <c r="O5048" s="22" t="s">
        <v>545</v>
      </c>
      <c r="P5048" s="15" t="s">
        <v>12418</v>
      </c>
      <c r="Q5048" s="15"/>
      <c r="R5048" s="15" t="s">
        <v>20728</v>
      </c>
      <c r="S5048" s="30" t="s">
        <v>21015</v>
      </c>
      <c r="T5048" s="13"/>
      <c r="XFD5048" s="53">
        <f t="shared" si="78"/>
        <v>40721</v>
      </c>
    </row>
    <row r="5049" spans="1:20 16384:16384" s="19" customFormat="1" ht="84">
      <c r="A5049" s="20" t="s">
        <v>2</v>
      </c>
      <c r="B5049" s="20" t="s">
        <v>21</v>
      </c>
      <c r="C5049" s="22" t="s">
        <v>3438</v>
      </c>
      <c r="D5049" s="15" t="s">
        <v>3439</v>
      </c>
      <c r="E5049" s="15"/>
      <c r="F5049" s="15" t="s">
        <v>3440</v>
      </c>
      <c r="G5049" s="20" t="s">
        <v>5</v>
      </c>
      <c r="H5049" s="25">
        <v>40721</v>
      </c>
      <c r="I5049" s="24">
        <v>40721</v>
      </c>
      <c r="J5049" s="20">
        <v>1</v>
      </c>
      <c r="K5049" s="14" t="s">
        <v>16993</v>
      </c>
      <c r="L5049" s="14"/>
      <c r="M5049" s="13" t="s">
        <v>1235</v>
      </c>
      <c r="N5049" s="13" t="s">
        <v>7033</v>
      </c>
      <c r="O5049" s="22" t="s">
        <v>545</v>
      </c>
      <c r="P5049" s="15" t="s">
        <v>1077</v>
      </c>
      <c r="Q5049" s="15"/>
      <c r="R5049" s="15" t="s">
        <v>627</v>
      </c>
      <c r="S5049" s="30" t="s">
        <v>21016</v>
      </c>
      <c r="T5049" s="13"/>
      <c r="XFD5049" s="53">
        <f t="shared" si="78"/>
        <v>40722</v>
      </c>
    </row>
    <row r="5050" spans="1:20 16384:16384" s="19" customFormat="1" ht="240">
      <c r="A5050" s="20" t="s">
        <v>2</v>
      </c>
      <c r="B5050" s="20" t="s">
        <v>3</v>
      </c>
      <c r="C5050" s="22" t="s">
        <v>3441</v>
      </c>
      <c r="D5050" s="22"/>
      <c r="E5050" s="22"/>
      <c r="F5050" s="22"/>
      <c r="G5050" s="20" t="s">
        <v>5</v>
      </c>
      <c r="H5050" s="25">
        <v>40721</v>
      </c>
      <c r="I5050" s="24">
        <v>40721</v>
      </c>
      <c r="J5050" s="20">
        <v>1</v>
      </c>
      <c r="K5050" s="14" t="s">
        <v>237</v>
      </c>
      <c r="L5050" s="14"/>
      <c r="M5050" s="13" t="s">
        <v>1235</v>
      </c>
      <c r="N5050" s="13" t="s">
        <v>7033</v>
      </c>
      <c r="O5050" s="22" t="s">
        <v>545</v>
      </c>
      <c r="P5050" s="15" t="s">
        <v>12418</v>
      </c>
      <c r="Q5050" s="15"/>
      <c r="R5050" s="15" t="s">
        <v>20729</v>
      </c>
      <c r="S5050" s="30" t="s">
        <v>21017</v>
      </c>
      <c r="T5050" s="13"/>
      <c r="XFD5050" s="53">
        <f t="shared" si="78"/>
        <v>40722</v>
      </c>
    </row>
    <row r="5051" spans="1:20 16384:16384" s="19" customFormat="1" ht="24">
      <c r="A5051" s="20" t="s">
        <v>2</v>
      </c>
      <c r="B5051" s="20" t="s">
        <v>10</v>
      </c>
      <c r="C5051" s="22" t="s">
        <v>3442</v>
      </c>
      <c r="D5051" s="11" t="s">
        <v>3443</v>
      </c>
      <c r="E5051" s="14"/>
      <c r="F5051" s="11" t="s">
        <v>6950</v>
      </c>
      <c r="G5051" s="20" t="s">
        <v>5</v>
      </c>
      <c r="H5051" s="25">
        <v>40722</v>
      </c>
      <c r="I5051" s="24">
        <v>40722</v>
      </c>
      <c r="J5051" s="20">
        <v>1</v>
      </c>
      <c r="K5051" s="14" t="s">
        <v>17137</v>
      </c>
      <c r="L5051" s="14"/>
      <c r="M5051" s="13" t="s">
        <v>1235</v>
      </c>
      <c r="N5051" s="13" t="s">
        <v>7033</v>
      </c>
      <c r="O5051" s="22" t="s">
        <v>545</v>
      </c>
      <c r="P5051" s="15" t="s">
        <v>1077</v>
      </c>
      <c r="Q5051" s="15"/>
      <c r="R5051" s="15" t="s">
        <v>20730</v>
      </c>
      <c r="S5051" s="30"/>
      <c r="T5051" s="13"/>
      <c r="XFD5051" s="53">
        <f t="shared" si="78"/>
        <v>40723</v>
      </c>
    </row>
    <row r="5052" spans="1:20 16384:16384" s="19" customFormat="1" ht="84">
      <c r="A5052" s="20" t="s">
        <v>2</v>
      </c>
      <c r="B5052" s="20" t="s">
        <v>3</v>
      </c>
      <c r="C5052" s="22" t="s">
        <v>3444</v>
      </c>
      <c r="D5052" s="15" t="s">
        <v>3445</v>
      </c>
      <c r="E5052" s="15"/>
      <c r="F5052" s="15"/>
      <c r="G5052" s="20" t="s">
        <v>5</v>
      </c>
      <c r="H5052" s="25">
        <v>40722</v>
      </c>
      <c r="I5052" s="24">
        <v>40722</v>
      </c>
      <c r="J5052" s="20">
        <v>1</v>
      </c>
      <c r="K5052" s="14" t="s">
        <v>6118</v>
      </c>
      <c r="L5052" s="14"/>
      <c r="M5052" s="13" t="s">
        <v>1235</v>
      </c>
      <c r="N5052" s="13" t="s">
        <v>7033</v>
      </c>
      <c r="O5052" s="22" t="s">
        <v>545</v>
      </c>
      <c r="P5052" s="15" t="s">
        <v>12418</v>
      </c>
      <c r="Q5052" s="15"/>
      <c r="R5052" s="15" t="s">
        <v>21018</v>
      </c>
      <c r="S5052" s="30" t="s">
        <v>21019</v>
      </c>
      <c r="T5052" s="13"/>
      <c r="XFD5052" s="53">
        <f t="shared" si="78"/>
        <v>40723</v>
      </c>
    </row>
    <row r="5053" spans="1:20 16384:16384" s="19" customFormat="1" ht="312">
      <c r="A5053" s="20" t="s">
        <v>2</v>
      </c>
      <c r="B5053" s="20" t="s">
        <v>10</v>
      </c>
      <c r="C5053" s="22" t="s">
        <v>3446</v>
      </c>
      <c r="D5053" s="22"/>
      <c r="E5053" s="22"/>
      <c r="F5053" s="22" t="s">
        <v>3447</v>
      </c>
      <c r="G5053" s="20" t="s">
        <v>5</v>
      </c>
      <c r="H5053" s="25">
        <v>40723</v>
      </c>
      <c r="I5053" s="24">
        <v>40723</v>
      </c>
      <c r="J5053" s="20">
        <v>1</v>
      </c>
      <c r="K5053" s="14" t="s">
        <v>2028</v>
      </c>
      <c r="L5053" s="14"/>
      <c r="M5053" s="13" t="s">
        <v>1235</v>
      </c>
      <c r="N5053" s="13" t="s">
        <v>7033</v>
      </c>
      <c r="O5053" s="22" t="s">
        <v>545</v>
      </c>
      <c r="P5053" s="15" t="s">
        <v>1077</v>
      </c>
      <c r="Q5053" s="15"/>
      <c r="R5053" s="15" t="s">
        <v>20731</v>
      </c>
      <c r="S5053" s="30" t="s">
        <v>21020</v>
      </c>
      <c r="T5053" s="13"/>
      <c r="XFD5053" s="53">
        <f t="shared" si="78"/>
        <v>40724</v>
      </c>
    </row>
    <row r="5054" spans="1:20 16384:16384" s="19" customFormat="1" ht="409.5">
      <c r="A5054" s="20" t="s">
        <v>2</v>
      </c>
      <c r="B5054" s="20" t="s">
        <v>3</v>
      </c>
      <c r="C5054" s="22" t="s">
        <v>3448</v>
      </c>
      <c r="D5054" s="11" t="s">
        <v>3449</v>
      </c>
      <c r="E5054" s="14"/>
      <c r="F5054" s="11" t="s">
        <v>3450</v>
      </c>
      <c r="G5054" s="20" t="s">
        <v>5</v>
      </c>
      <c r="H5054" s="25">
        <v>40723</v>
      </c>
      <c r="I5054" s="24">
        <v>40723</v>
      </c>
      <c r="J5054" s="20">
        <v>1</v>
      </c>
      <c r="K5054" s="14" t="s">
        <v>3451</v>
      </c>
      <c r="L5054" s="14"/>
      <c r="M5054" s="13" t="s">
        <v>1235</v>
      </c>
      <c r="N5054" s="13" t="s">
        <v>7033</v>
      </c>
      <c r="O5054" s="22" t="s">
        <v>545</v>
      </c>
      <c r="P5054" s="15" t="s">
        <v>12418</v>
      </c>
      <c r="Q5054" s="15"/>
      <c r="R5054" s="15" t="s">
        <v>6454</v>
      </c>
      <c r="S5054" s="30" t="s">
        <v>9115</v>
      </c>
      <c r="T5054" s="13"/>
      <c r="XFD5054" s="53">
        <f t="shared" si="78"/>
        <v>40724</v>
      </c>
    </row>
    <row r="5055" spans="1:20 16384:16384" s="19" customFormat="1" ht="409.5">
      <c r="A5055" s="20" t="s">
        <v>2</v>
      </c>
      <c r="B5055" s="20" t="s">
        <v>10</v>
      </c>
      <c r="C5055" s="22" t="s">
        <v>3452</v>
      </c>
      <c r="D5055" s="15"/>
      <c r="E5055" s="15"/>
      <c r="F5055" s="15" t="s">
        <v>12438</v>
      </c>
      <c r="G5055" s="20" t="s">
        <v>5</v>
      </c>
      <c r="H5055" s="25">
        <v>40724</v>
      </c>
      <c r="I5055" s="24">
        <v>40724</v>
      </c>
      <c r="J5055" s="20">
        <v>1</v>
      </c>
      <c r="K5055" s="14" t="s">
        <v>12439</v>
      </c>
      <c r="L5055" s="14"/>
      <c r="M5055" s="13" t="s">
        <v>1235</v>
      </c>
      <c r="N5055" s="13" t="s">
        <v>7033</v>
      </c>
      <c r="O5055" s="22" t="s">
        <v>545</v>
      </c>
      <c r="P5055" s="15" t="s">
        <v>12418</v>
      </c>
      <c r="Q5055" s="15"/>
      <c r="R5055" s="15" t="s">
        <v>6455</v>
      </c>
      <c r="S5055" s="30" t="s">
        <v>9116</v>
      </c>
      <c r="T5055" s="13"/>
      <c r="XFD5055" s="53">
        <f t="shared" si="78"/>
        <v>40725</v>
      </c>
    </row>
    <row r="5056" spans="1:20 16384:16384" s="19" customFormat="1" ht="264">
      <c r="A5056" s="20" t="s">
        <v>2</v>
      </c>
      <c r="B5056" s="20" t="s">
        <v>18</v>
      </c>
      <c r="C5056" s="22" t="s">
        <v>3453</v>
      </c>
      <c r="D5056" s="22"/>
      <c r="E5056" s="22"/>
      <c r="F5056" s="22"/>
      <c r="G5056" s="20" t="s">
        <v>94</v>
      </c>
      <c r="H5056" s="25">
        <v>40724</v>
      </c>
      <c r="I5056" s="24">
        <v>40724</v>
      </c>
      <c r="J5056" s="20">
        <v>1</v>
      </c>
      <c r="K5056" s="14" t="s">
        <v>12491</v>
      </c>
      <c r="L5056" s="14"/>
      <c r="M5056" s="13" t="s">
        <v>1235</v>
      </c>
      <c r="N5056" s="13" t="s">
        <v>7033</v>
      </c>
      <c r="O5056" s="22" t="s">
        <v>545</v>
      </c>
      <c r="P5056" s="15" t="s">
        <v>1077</v>
      </c>
      <c r="Q5056" s="15"/>
      <c r="R5056" s="15" t="s">
        <v>14388</v>
      </c>
      <c r="S5056" s="30" t="s">
        <v>21021</v>
      </c>
      <c r="T5056" s="13"/>
      <c r="XFD5056" s="53">
        <f t="shared" si="78"/>
        <v>40725</v>
      </c>
    </row>
    <row r="5057" spans="1:20 16384:16384" s="19" customFormat="1" ht="288">
      <c r="A5057" s="20" t="s">
        <v>2</v>
      </c>
      <c r="B5057" s="20" t="s">
        <v>3</v>
      </c>
      <c r="C5057" s="22" t="s">
        <v>3459</v>
      </c>
      <c r="D5057" s="22" t="s">
        <v>3460</v>
      </c>
      <c r="E5057" s="22"/>
      <c r="F5057" s="22"/>
      <c r="G5057" s="20" t="s">
        <v>5</v>
      </c>
      <c r="H5057" s="25">
        <v>40725</v>
      </c>
      <c r="I5057" s="24">
        <v>40725</v>
      </c>
      <c r="J5057" s="20">
        <v>1</v>
      </c>
      <c r="K5057" s="14" t="s">
        <v>1346</v>
      </c>
      <c r="L5057" s="14"/>
      <c r="M5057" s="13" t="s">
        <v>1235</v>
      </c>
      <c r="N5057" s="13" t="s">
        <v>7033</v>
      </c>
      <c r="O5057" s="22" t="s">
        <v>545</v>
      </c>
      <c r="P5057" s="15" t="s">
        <v>12418</v>
      </c>
      <c r="Q5057" s="15"/>
      <c r="R5057" s="15" t="s">
        <v>6456</v>
      </c>
      <c r="S5057" s="30" t="s">
        <v>3461</v>
      </c>
      <c r="T5057" s="13"/>
      <c r="XFD5057" s="53">
        <f t="shared" si="78"/>
        <v>40726</v>
      </c>
    </row>
    <row r="5058" spans="1:20 16384:16384" s="19" customFormat="1" ht="12">
      <c r="A5058" s="20" t="s">
        <v>2</v>
      </c>
      <c r="B5058" s="20" t="s">
        <v>146</v>
      </c>
      <c r="C5058" s="22" t="s">
        <v>3454</v>
      </c>
      <c r="D5058" s="11"/>
      <c r="E5058" s="14"/>
      <c r="F5058" s="11" t="s">
        <v>3455</v>
      </c>
      <c r="G5058" s="20" t="s">
        <v>94</v>
      </c>
      <c r="H5058" s="25">
        <v>40725</v>
      </c>
      <c r="I5058" s="24">
        <v>40725</v>
      </c>
      <c r="J5058" s="20">
        <v>1</v>
      </c>
      <c r="K5058" s="14" t="s">
        <v>3456</v>
      </c>
      <c r="L5058" s="14"/>
      <c r="M5058" s="13" t="s">
        <v>1235</v>
      </c>
      <c r="N5058" s="13" t="s">
        <v>7033</v>
      </c>
      <c r="O5058" s="22" t="s">
        <v>545</v>
      </c>
      <c r="P5058" s="15" t="s">
        <v>1077</v>
      </c>
      <c r="Q5058" s="15"/>
      <c r="R5058" s="15"/>
      <c r="S5058" s="30"/>
      <c r="T5058" s="13"/>
      <c r="XFD5058" s="53">
        <f t="shared" si="78"/>
        <v>40726</v>
      </c>
    </row>
    <row r="5059" spans="1:20 16384:16384" s="19" customFormat="1" ht="36">
      <c r="A5059" s="20" t="s">
        <v>2</v>
      </c>
      <c r="B5059" s="20" t="s">
        <v>146</v>
      </c>
      <c r="C5059" s="22" t="s">
        <v>3457</v>
      </c>
      <c r="D5059" s="15" t="s">
        <v>3417</v>
      </c>
      <c r="E5059" s="15"/>
      <c r="F5059" s="15" t="s">
        <v>8035</v>
      </c>
      <c r="G5059" s="20" t="s">
        <v>5</v>
      </c>
      <c r="H5059" s="25">
        <v>40725</v>
      </c>
      <c r="I5059" s="24">
        <v>40734</v>
      </c>
      <c r="J5059" s="20">
        <v>8</v>
      </c>
      <c r="K5059" s="14" t="s">
        <v>3419</v>
      </c>
      <c r="L5059" s="14"/>
      <c r="M5059" s="13" t="s">
        <v>1235</v>
      </c>
      <c r="N5059" s="13" t="s">
        <v>7033</v>
      </c>
      <c r="O5059" s="22" t="s">
        <v>545</v>
      </c>
      <c r="P5059" s="15" t="s">
        <v>3113</v>
      </c>
      <c r="Q5059" s="15" t="s">
        <v>555</v>
      </c>
      <c r="R5059" s="15" t="s">
        <v>3458</v>
      </c>
      <c r="S5059" s="30"/>
      <c r="T5059" s="13"/>
      <c r="XFD5059" s="53">
        <f t="shared" si="78"/>
        <v>40742</v>
      </c>
    </row>
    <row r="5060" spans="1:20 16384:16384" s="19" customFormat="1" ht="144">
      <c r="A5060" s="20" t="s">
        <v>2</v>
      </c>
      <c r="B5060" s="20" t="s">
        <v>3</v>
      </c>
      <c r="C5060" s="22" t="s">
        <v>17202</v>
      </c>
      <c r="D5060" s="15" t="s">
        <v>17203</v>
      </c>
      <c r="E5060" s="15"/>
      <c r="F5060" s="15" t="s">
        <v>3468</v>
      </c>
      <c r="G5060" s="20" t="s">
        <v>51</v>
      </c>
      <c r="H5060" s="25">
        <v>40726</v>
      </c>
      <c r="I5060" s="24">
        <v>40726</v>
      </c>
      <c r="J5060" s="20">
        <v>1</v>
      </c>
      <c r="K5060" s="14" t="s">
        <v>1260</v>
      </c>
      <c r="L5060" s="14"/>
      <c r="M5060" s="13" t="s">
        <v>1235</v>
      </c>
      <c r="N5060" s="13" t="s">
        <v>7033</v>
      </c>
      <c r="O5060" s="22" t="s">
        <v>545</v>
      </c>
      <c r="P5060" s="15" t="s">
        <v>1077</v>
      </c>
      <c r="Q5060" s="15" t="s">
        <v>17200</v>
      </c>
      <c r="R5060" s="15" t="s">
        <v>20732</v>
      </c>
      <c r="S5060" s="30" t="s">
        <v>21022</v>
      </c>
      <c r="T5060" s="13"/>
      <c r="XFD5060" s="53">
        <f t="shared" si="78"/>
        <v>40727</v>
      </c>
    </row>
    <row r="5061" spans="1:20 16384:16384" s="19" customFormat="1" ht="396">
      <c r="A5061" s="20" t="s">
        <v>2</v>
      </c>
      <c r="B5061" s="20" t="s">
        <v>3</v>
      </c>
      <c r="C5061" s="22" t="s">
        <v>3465</v>
      </c>
      <c r="D5061" s="22"/>
      <c r="E5061" s="22"/>
      <c r="F5061" s="22"/>
      <c r="G5061" s="20" t="s">
        <v>5</v>
      </c>
      <c r="H5061" s="25">
        <v>40726</v>
      </c>
      <c r="I5061" s="24">
        <v>40726</v>
      </c>
      <c r="J5061" s="20">
        <v>1</v>
      </c>
      <c r="K5061" s="14" t="s">
        <v>240</v>
      </c>
      <c r="L5061" s="14"/>
      <c r="M5061" s="13" t="s">
        <v>1235</v>
      </c>
      <c r="N5061" s="13" t="s">
        <v>7033</v>
      </c>
      <c r="O5061" s="22" t="s">
        <v>545</v>
      </c>
      <c r="P5061" s="15" t="s">
        <v>12418</v>
      </c>
      <c r="Q5061" s="15"/>
      <c r="R5061" s="15" t="s">
        <v>2005</v>
      </c>
      <c r="S5061" s="30" t="s">
        <v>21023</v>
      </c>
      <c r="T5061" s="13"/>
      <c r="XFD5061" s="53">
        <f t="shared" ref="XFD5061:XFD5124" si="79">SUM(I5061:XFC5061)</f>
        <v>40727</v>
      </c>
    </row>
    <row r="5062" spans="1:20 16384:16384" s="19" customFormat="1" ht="276">
      <c r="A5062" s="20" t="s">
        <v>2</v>
      </c>
      <c r="B5062" s="20" t="s">
        <v>3</v>
      </c>
      <c r="C5062" s="22" t="s">
        <v>3462</v>
      </c>
      <c r="D5062" s="15" t="s">
        <v>3463</v>
      </c>
      <c r="E5062" s="15"/>
      <c r="F5062" s="15"/>
      <c r="G5062" s="20" t="s">
        <v>5</v>
      </c>
      <c r="H5062" s="25">
        <v>40726</v>
      </c>
      <c r="I5062" s="24">
        <v>40726</v>
      </c>
      <c r="J5062" s="20">
        <v>1</v>
      </c>
      <c r="K5062" s="14" t="s">
        <v>239</v>
      </c>
      <c r="L5062" s="14"/>
      <c r="M5062" s="13" t="s">
        <v>1235</v>
      </c>
      <c r="N5062" s="13" t="s">
        <v>7033</v>
      </c>
      <c r="O5062" s="22" t="s">
        <v>545</v>
      </c>
      <c r="P5062" s="15" t="s">
        <v>12418</v>
      </c>
      <c r="Q5062" s="15"/>
      <c r="R5062" s="15" t="s">
        <v>20733</v>
      </c>
      <c r="S5062" s="30" t="s">
        <v>3464</v>
      </c>
      <c r="T5062" s="13"/>
      <c r="XFD5062" s="53">
        <f t="shared" si="79"/>
        <v>40727</v>
      </c>
    </row>
    <row r="5063" spans="1:20 16384:16384" s="19" customFormat="1" ht="36">
      <c r="A5063" s="20" t="s">
        <v>2</v>
      </c>
      <c r="B5063" s="20" t="s">
        <v>146</v>
      </c>
      <c r="C5063" s="22" t="s">
        <v>16051</v>
      </c>
      <c r="D5063" s="11" t="s">
        <v>3417</v>
      </c>
      <c r="E5063" s="14"/>
      <c r="F5063" s="11" t="s">
        <v>1441</v>
      </c>
      <c r="G5063" s="20" t="s">
        <v>51</v>
      </c>
      <c r="H5063" s="25">
        <v>40726</v>
      </c>
      <c r="I5063" s="24">
        <v>40730</v>
      </c>
      <c r="J5063" s="20">
        <v>4</v>
      </c>
      <c r="K5063" s="14" t="s">
        <v>3419</v>
      </c>
      <c r="L5063" s="14"/>
      <c r="M5063" s="13" t="s">
        <v>1235</v>
      </c>
      <c r="N5063" s="13" t="s">
        <v>7033</v>
      </c>
      <c r="O5063" s="22" t="s">
        <v>545</v>
      </c>
      <c r="P5063" s="15" t="s">
        <v>12424</v>
      </c>
      <c r="Q5063" s="15" t="s">
        <v>555</v>
      </c>
      <c r="R5063" s="15" t="s">
        <v>12476</v>
      </c>
      <c r="S5063" s="30"/>
      <c r="T5063" s="13"/>
      <c r="XFD5063" s="53">
        <f t="shared" si="79"/>
        <v>40734</v>
      </c>
    </row>
    <row r="5064" spans="1:20 16384:16384" s="19" customFormat="1" ht="204">
      <c r="A5064" s="20" t="s">
        <v>2</v>
      </c>
      <c r="B5064" s="20" t="s">
        <v>19</v>
      </c>
      <c r="C5064" s="22" t="s">
        <v>3466</v>
      </c>
      <c r="D5064" s="11" t="s">
        <v>3467</v>
      </c>
      <c r="E5064" s="14"/>
      <c r="F5064" s="11"/>
      <c r="G5064" s="20" t="s">
        <v>51</v>
      </c>
      <c r="H5064" s="25">
        <v>40726</v>
      </c>
      <c r="I5064" s="24">
        <v>40726</v>
      </c>
      <c r="J5064" s="20">
        <v>1</v>
      </c>
      <c r="K5064" s="14" t="s">
        <v>1260</v>
      </c>
      <c r="L5064" s="14"/>
      <c r="M5064" s="13" t="s">
        <v>1235</v>
      </c>
      <c r="N5064" s="13" t="s">
        <v>7033</v>
      </c>
      <c r="O5064" s="22" t="s">
        <v>545</v>
      </c>
      <c r="P5064" s="15" t="s">
        <v>1077</v>
      </c>
      <c r="Q5064" s="15" t="s">
        <v>17200</v>
      </c>
      <c r="R5064" s="15" t="s">
        <v>1374</v>
      </c>
      <c r="S5064" s="30" t="s">
        <v>21024</v>
      </c>
      <c r="T5064" s="13"/>
      <c r="XFD5064" s="53">
        <f t="shared" si="79"/>
        <v>40727</v>
      </c>
    </row>
    <row r="5065" spans="1:20 16384:16384" s="19" customFormat="1" ht="252">
      <c r="A5065" s="20" t="s">
        <v>2</v>
      </c>
      <c r="B5065" s="20" t="s">
        <v>3</v>
      </c>
      <c r="C5065" s="22" t="s">
        <v>3469</v>
      </c>
      <c r="D5065" s="22"/>
      <c r="E5065" s="22"/>
      <c r="F5065" s="22"/>
      <c r="G5065" s="20" t="s">
        <v>5</v>
      </c>
      <c r="H5065" s="25">
        <v>40727</v>
      </c>
      <c r="I5065" s="24">
        <v>40727</v>
      </c>
      <c r="J5065" s="20">
        <v>1</v>
      </c>
      <c r="K5065" s="14" t="s">
        <v>15</v>
      </c>
      <c r="L5065" s="14"/>
      <c r="M5065" s="13" t="s">
        <v>1235</v>
      </c>
      <c r="N5065" s="13" t="s">
        <v>7033</v>
      </c>
      <c r="O5065" s="22" t="s">
        <v>545</v>
      </c>
      <c r="P5065" s="15" t="s">
        <v>12418</v>
      </c>
      <c r="Q5065" s="15"/>
      <c r="R5065" s="15" t="s">
        <v>20734</v>
      </c>
      <c r="S5065" s="30" t="s">
        <v>20735</v>
      </c>
      <c r="T5065" s="13"/>
      <c r="XFD5065" s="53">
        <f t="shared" si="79"/>
        <v>40728</v>
      </c>
    </row>
    <row r="5066" spans="1:20 16384:16384" s="19" customFormat="1" ht="204">
      <c r="A5066" s="20" t="s">
        <v>2</v>
      </c>
      <c r="B5066" s="20" t="s">
        <v>3</v>
      </c>
      <c r="C5066" s="22" t="s">
        <v>3470</v>
      </c>
      <c r="D5066" s="11"/>
      <c r="E5066" s="14"/>
      <c r="F5066" s="11"/>
      <c r="G5066" s="20" t="s">
        <v>5</v>
      </c>
      <c r="H5066" s="25">
        <v>40727</v>
      </c>
      <c r="I5066" s="24">
        <v>40727</v>
      </c>
      <c r="J5066" s="20">
        <v>1</v>
      </c>
      <c r="K5066" s="14" t="s">
        <v>6096</v>
      </c>
      <c r="L5066" s="14"/>
      <c r="M5066" s="13" t="s">
        <v>1235</v>
      </c>
      <c r="N5066" s="13" t="s">
        <v>7033</v>
      </c>
      <c r="O5066" s="22" t="s">
        <v>545</v>
      </c>
      <c r="P5066" s="15" t="s">
        <v>12418</v>
      </c>
      <c r="Q5066" s="15"/>
      <c r="R5066" s="15" t="s">
        <v>20736</v>
      </c>
      <c r="S5066" s="30" t="s">
        <v>21025</v>
      </c>
      <c r="T5066" s="13"/>
      <c r="XFD5066" s="53">
        <f t="shared" si="79"/>
        <v>40728</v>
      </c>
    </row>
    <row r="5067" spans="1:20 16384:16384" s="19" customFormat="1" ht="409.5">
      <c r="A5067" s="20" t="s">
        <v>2</v>
      </c>
      <c r="B5067" s="20" t="s">
        <v>3</v>
      </c>
      <c r="C5067" s="22" t="s">
        <v>17204</v>
      </c>
      <c r="D5067" s="15" t="s">
        <v>17205</v>
      </c>
      <c r="E5067" s="15"/>
      <c r="F5067" s="15" t="s">
        <v>1349</v>
      </c>
      <c r="G5067" s="20" t="s">
        <v>51</v>
      </c>
      <c r="H5067" s="25">
        <v>40727</v>
      </c>
      <c r="I5067" s="24">
        <v>40727</v>
      </c>
      <c r="J5067" s="20">
        <v>1</v>
      </c>
      <c r="K5067" s="14" t="s">
        <v>1260</v>
      </c>
      <c r="L5067" s="14"/>
      <c r="M5067" s="13" t="s">
        <v>1235</v>
      </c>
      <c r="N5067" s="13" t="s">
        <v>7033</v>
      </c>
      <c r="O5067" s="22" t="s">
        <v>545</v>
      </c>
      <c r="P5067" s="15" t="s">
        <v>1077</v>
      </c>
      <c r="Q5067" s="15" t="s">
        <v>17200</v>
      </c>
      <c r="R5067" s="15" t="s">
        <v>21026</v>
      </c>
      <c r="S5067" s="30" t="s">
        <v>21027</v>
      </c>
      <c r="T5067" s="13"/>
      <c r="XFD5067" s="53">
        <f t="shared" si="79"/>
        <v>40728</v>
      </c>
    </row>
    <row r="5068" spans="1:20 16384:16384" s="19" customFormat="1" ht="409.5">
      <c r="A5068" s="20" t="s">
        <v>2</v>
      </c>
      <c r="B5068" s="20" t="s">
        <v>3</v>
      </c>
      <c r="C5068" s="22" t="s">
        <v>3471</v>
      </c>
      <c r="D5068" s="22" t="s">
        <v>3472</v>
      </c>
      <c r="E5068" s="22"/>
      <c r="F5068" s="22"/>
      <c r="G5068" s="20" t="s">
        <v>5</v>
      </c>
      <c r="H5068" s="25">
        <v>40727</v>
      </c>
      <c r="I5068" s="24">
        <v>40727</v>
      </c>
      <c r="J5068" s="20">
        <v>1</v>
      </c>
      <c r="K5068" s="14" t="s">
        <v>1260</v>
      </c>
      <c r="L5068" s="14"/>
      <c r="M5068" s="13" t="s">
        <v>1235</v>
      </c>
      <c r="N5068" s="13" t="s">
        <v>7033</v>
      </c>
      <c r="O5068" s="22" t="s">
        <v>545</v>
      </c>
      <c r="P5068" s="15" t="s">
        <v>1077</v>
      </c>
      <c r="Q5068" s="15" t="s">
        <v>17200</v>
      </c>
      <c r="R5068" s="15" t="s">
        <v>20988</v>
      </c>
      <c r="S5068" s="30" t="s">
        <v>9142</v>
      </c>
      <c r="T5068" s="13"/>
      <c r="XFD5068" s="53">
        <f t="shared" si="79"/>
        <v>40728</v>
      </c>
    </row>
    <row r="5069" spans="1:20 16384:16384" s="19" customFormat="1" ht="228">
      <c r="A5069" s="20" t="s">
        <v>2</v>
      </c>
      <c r="B5069" s="20" t="s">
        <v>3</v>
      </c>
      <c r="C5069" s="22" t="s">
        <v>3475</v>
      </c>
      <c r="D5069" s="15"/>
      <c r="E5069" s="15"/>
      <c r="F5069" s="15"/>
      <c r="G5069" s="20" t="s">
        <v>5</v>
      </c>
      <c r="H5069" s="25">
        <v>40728</v>
      </c>
      <c r="I5069" s="24">
        <v>40728</v>
      </c>
      <c r="J5069" s="20">
        <v>1</v>
      </c>
      <c r="K5069" s="14" t="s">
        <v>12443</v>
      </c>
      <c r="L5069" s="14"/>
      <c r="M5069" s="13" t="s">
        <v>1235</v>
      </c>
      <c r="N5069" s="13" t="s">
        <v>7033</v>
      </c>
      <c r="O5069" s="22" t="s">
        <v>545</v>
      </c>
      <c r="P5069" s="15" t="s">
        <v>12418</v>
      </c>
      <c r="Q5069" s="15"/>
      <c r="R5069" s="15" t="s">
        <v>20737</v>
      </c>
      <c r="S5069" s="30" t="s">
        <v>3476</v>
      </c>
      <c r="T5069" s="13"/>
      <c r="XFD5069" s="53">
        <f t="shared" si="79"/>
        <v>40729</v>
      </c>
    </row>
    <row r="5070" spans="1:20 16384:16384" s="19" customFormat="1" ht="409.5">
      <c r="A5070" s="20" t="s">
        <v>2</v>
      </c>
      <c r="B5070" s="20" t="s">
        <v>10</v>
      </c>
      <c r="C5070" s="22" t="s">
        <v>3473</v>
      </c>
      <c r="D5070" s="11"/>
      <c r="E5070" s="14"/>
      <c r="F5070" s="11" t="s">
        <v>3474</v>
      </c>
      <c r="G5070" s="20" t="s">
        <v>5</v>
      </c>
      <c r="H5070" s="25">
        <v>40728</v>
      </c>
      <c r="I5070" s="24">
        <v>40728</v>
      </c>
      <c r="J5070" s="20">
        <v>1</v>
      </c>
      <c r="K5070" s="14" t="s">
        <v>3474</v>
      </c>
      <c r="L5070" s="14"/>
      <c r="M5070" s="13" t="s">
        <v>1235</v>
      </c>
      <c r="N5070" s="13" t="s">
        <v>7033</v>
      </c>
      <c r="O5070" s="22" t="s">
        <v>545</v>
      </c>
      <c r="P5070" s="15" t="s">
        <v>1077</v>
      </c>
      <c r="Q5070" s="15"/>
      <c r="R5070" s="15" t="s">
        <v>21028</v>
      </c>
      <c r="S5070" s="30" t="s">
        <v>21029</v>
      </c>
      <c r="T5070" s="13"/>
      <c r="XFD5070" s="53">
        <f t="shared" si="79"/>
        <v>40729</v>
      </c>
    </row>
    <row r="5071" spans="1:20 16384:16384" s="19" customFormat="1" ht="409.5">
      <c r="A5071" s="20" t="s">
        <v>2</v>
      </c>
      <c r="B5071" s="20" t="s">
        <v>3</v>
      </c>
      <c r="C5071" s="22" t="s">
        <v>3479</v>
      </c>
      <c r="D5071" s="11" t="s">
        <v>3480</v>
      </c>
      <c r="E5071" s="14"/>
      <c r="F5071" s="11" t="s">
        <v>13590</v>
      </c>
      <c r="G5071" s="20" t="s">
        <v>5</v>
      </c>
      <c r="H5071" s="25">
        <v>40729</v>
      </c>
      <c r="I5071" s="24">
        <v>40729</v>
      </c>
      <c r="J5071" s="20">
        <v>1</v>
      </c>
      <c r="K5071" s="14" t="s">
        <v>13590</v>
      </c>
      <c r="L5071" s="14"/>
      <c r="M5071" s="13" t="s">
        <v>1235</v>
      </c>
      <c r="N5071" s="13" t="s">
        <v>7033</v>
      </c>
      <c r="O5071" s="22" t="s">
        <v>545</v>
      </c>
      <c r="P5071" s="15" t="s">
        <v>1077</v>
      </c>
      <c r="Q5071" s="15"/>
      <c r="R5071" s="15" t="s">
        <v>20987</v>
      </c>
      <c r="S5071" s="30" t="s">
        <v>9117</v>
      </c>
      <c r="T5071" s="13"/>
      <c r="XFD5071" s="53">
        <f t="shared" si="79"/>
        <v>40730</v>
      </c>
    </row>
    <row r="5072" spans="1:20 16384:16384" s="19" customFormat="1" ht="409.5">
      <c r="A5072" s="20" t="s">
        <v>2</v>
      </c>
      <c r="B5072" s="20" t="s">
        <v>3</v>
      </c>
      <c r="C5072" s="22" t="s">
        <v>3477</v>
      </c>
      <c r="D5072" s="22" t="s">
        <v>6608</v>
      </c>
      <c r="E5072" s="22"/>
      <c r="F5072" s="22"/>
      <c r="G5072" s="20" t="s">
        <v>5</v>
      </c>
      <c r="H5072" s="25">
        <v>40729</v>
      </c>
      <c r="I5072" s="24">
        <v>40729</v>
      </c>
      <c r="J5072" s="20">
        <v>1</v>
      </c>
      <c r="K5072" s="14" t="s">
        <v>12425</v>
      </c>
      <c r="L5072" s="14"/>
      <c r="M5072" s="13" t="s">
        <v>1235</v>
      </c>
      <c r="N5072" s="13" t="s">
        <v>7033</v>
      </c>
      <c r="O5072" s="22" t="s">
        <v>545</v>
      </c>
      <c r="P5072" s="15" t="s">
        <v>12418</v>
      </c>
      <c r="Q5072" s="15"/>
      <c r="R5072" s="15" t="s">
        <v>47</v>
      </c>
      <c r="S5072" s="30" t="s">
        <v>3478</v>
      </c>
      <c r="T5072" s="13"/>
      <c r="XFD5072" s="53">
        <f t="shared" si="79"/>
        <v>40730</v>
      </c>
    </row>
    <row r="5073" spans="1:20 16384:16384" s="19" customFormat="1" ht="144">
      <c r="A5073" s="20" t="s">
        <v>2</v>
      </c>
      <c r="B5073" s="20" t="s">
        <v>3</v>
      </c>
      <c r="C5073" s="22" t="s">
        <v>3481</v>
      </c>
      <c r="D5073" s="15" t="s">
        <v>3482</v>
      </c>
      <c r="E5073" s="15"/>
      <c r="F5073" s="15" t="s">
        <v>1400</v>
      </c>
      <c r="G5073" s="20" t="s">
        <v>5</v>
      </c>
      <c r="H5073" s="25">
        <v>40730</v>
      </c>
      <c r="I5073" s="24">
        <v>40730</v>
      </c>
      <c r="J5073" s="20">
        <v>1</v>
      </c>
      <c r="K5073" s="14" t="s">
        <v>12434</v>
      </c>
      <c r="L5073" s="14"/>
      <c r="M5073" s="13" t="s">
        <v>1235</v>
      </c>
      <c r="N5073" s="13" t="s">
        <v>7033</v>
      </c>
      <c r="O5073" s="22" t="s">
        <v>545</v>
      </c>
      <c r="P5073" s="15" t="s">
        <v>12418</v>
      </c>
      <c r="Q5073" s="15"/>
      <c r="R5073" s="15" t="s">
        <v>47</v>
      </c>
      <c r="S5073" s="30" t="s">
        <v>9118</v>
      </c>
      <c r="T5073" s="13"/>
      <c r="XFD5073" s="53">
        <f t="shared" si="79"/>
        <v>40731</v>
      </c>
    </row>
    <row r="5074" spans="1:20 16384:16384" s="19" customFormat="1" ht="168">
      <c r="A5074" s="20" t="s">
        <v>2</v>
      </c>
      <c r="B5074" s="20" t="s">
        <v>3</v>
      </c>
      <c r="C5074" s="22" t="s">
        <v>3423</v>
      </c>
      <c r="D5074" s="22" t="s">
        <v>3483</v>
      </c>
      <c r="E5074" s="22"/>
      <c r="F5074" s="22" t="s">
        <v>41</v>
      </c>
      <c r="G5074" s="20" t="s">
        <v>5</v>
      </c>
      <c r="H5074" s="25">
        <v>40730</v>
      </c>
      <c r="I5074" s="24">
        <v>40730</v>
      </c>
      <c r="J5074" s="20">
        <v>1</v>
      </c>
      <c r="K5074" s="14" t="s">
        <v>12442</v>
      </c>
      <c r="L5074" s="14"/>
      <c r="M5074" s="13" t="s">
        <v>1235</v>
      </c>
      <c r="N5074" s="13" t="s">
        <v>7033</v>
      </c>
      <c r="O5074" s="22" t="s">
        <v>545</v>
      </c>
      <c r="P5074" s="15" t="s">
        <v>1077</v>
      </c>
      <c r="Q5074" s="15"/>
      <c r="R5074" s="15" t="s">
        <v>20986</v>
      </c>
      <c r="S5074" s="30" t="s">
        <v>9119</v>
      </c>
      <c r="T5074" s="13"/>
      <c r="XFD5074" s="53">
        <f t="shared" si="79"/>
        <v>40731</v>
      </c>
    </row>
    <row r="5075" spans="1:20 16384:16384" s="19" customFormat="1" ht="156">
      <c r="A5075" s="20" t="s">
        <v>2</v>
      </c>
      <c r="B5075" s="20" t="s">
        <v>3</v>
      </c>
      <c r="C5075" s="22" t="s">
        <v>3484</v>
      </c>
      <c r="D5075" s="11"/>
      <c r="E5075" s="14"/>
      <c r="F5075" s="11"/>
      <c r="G5075" s="20" t="s">
        <v>5</v>
      </c>
      <c r="H5075" s="25">
        <v>40731</v>
      </c>
      <c r="I5075" s="24">
        <v>40731</v>
      </c>
      <c r="J5075" s="20">
        <v>1</v>
      </c>
      <c r="K5075" s="14" t="s">
        <v>15</v>
      </c>
      <c r="L5075" s="14"/>
      <c r="M5075" s="13" t="s">
        <v>1235</v>
      </c>
      <c r="N5075" s="13" t="s">
        <v>7033</v>
      </c>
      <c r="O5075" s="22" t="s">
        <v>545</v>
      </c>
      <c r="P5075" s="15" t="s">
        <v>12418</v>
      </c>
      <c r="Q5075" s="15"/>
      <c r="R5075" s="15" t="s">
        <v>20738</v>
      </c>
      <c r="S5075" s="30" t="s">
        <v>3485</v>
      </c>
      <c r="T5075" s="13"/>
      <c r="XFD5075" s="53">
        <f t="shared" si="79"/>
        <v>40732</v>
      </c>
    </row>
    <row r="5076" spans="1:20 16384:16384" s="19" customFormat="1" ht="240">
      <c r="A5076" s="20" t="s">
        <v>2</v>
      </c>
      <c r="B5076" s="20" t="s">
        <v>3</v>
      </c>
      <c r="C5076" s="22" t="s">
        <v>3486</v>
      </c>
      <c r="D5076" s="15"/>
      <c r="E5076" s="15"/>
      <c r="F5076" s="15" t="s">
        <v>12430</v>
      </c>
      <c r="G5076" s="20" t="s">
        <v>51</v>
      </c>
      <c r="H5076" s="25">
        <v>40731</v>
      </c>
      <c r="I5076" s="24">
        <v>40731</v>
      </c>
      <c r="J5076" s="20">
        <v>1</v>
      </c>
      <c r="K5076" s="14" t="s">
        <v>12431</v>
      </c>
      <c r="L5076" s="14"/>
      <c r="M5076" s="13" t="s">
        <v>1235</v>
      </c>
      <c r="N5076" s="13" t="s">
        <v>7033</v>
      </c>
      <c r="O5076" s="22" t="s">
        <v>545</v>
      </c>
      <c r="P5076" s="15" t="s">
        <v>1077</v>
      </c>
      <c r="Q5076" s="15"/>
      <c r="R5076" s="15" t="s">
        <v>21030</v>
      </c>
      <c r="S5076" s="30" t="s">
        <v>21031</v>
      </c>
      <c r="T5076" s="13"/>
      <c r="XFD5076" s="53">
        <f t="shared" si="79"/>
        <v>40732</v>
      </c>
    </row>
    <row r="5077" spans="1:20 16384:16384" s="19" customFormat="1" ht="144">
      <c r="A5077" s="20" t="s">
        <v>2</v>
      </c>
      <c r="B5077" s="20" t="s">
        <v>3</v>
      </c>
      <c r="C5077" s="22" t="s">
        <v>3487</v>
      </c>
      <c r="D5077" s="22"/>
      <c r="E5077" s="22"/>
      <c r="F5077" s="22"/>
      <c r="G5077" s="20" t="s">
        <v>5</v>
      </c>
      <c r="H5077" s="25">
        <v>40732</v>
      </c>
      <c r="I5077" s="24">
        <v>40732</v>
      </c>
      <c r="J5077" s="20">
        <v>1</v>
      </c>
      <c r="K5077" s="14" t="s">
        <v>6097</v>
      </c>
      <c r="L5077" s="14"/>
      <c r="M5077" s="13" t="s">
        <v>1235</v>
      </c>
      <c r="N5077" s="13" t="s">
        <v>7033</v>
      </c>
      <c r="O5077" s="22" t="s">
        <v>545</v>
      </c>
      <c r="P5077" s="15" t="s">
        <v>12418</v>
      </c>
      <c r="Q5077" s="15"/>
      <c r="R5077" s="15" t="s">
        <v>20854</v>
      </c>
      <c r="S5077" s="30" t="s">
        <v>21032</v>
      </c>
      <c r="T5077" s="13"/>
      <c r="XFD5077" s="53">
        <f t="shared" si="79"/>
        <v>40733</v>
      </c>
    </row>
    <row r="5078" spans="1:20 16384:16384" s="19" customFormat="1" ht="324">
      <c r="A5078" s="20" t="s">
        <v>2</v>
      </c>
      <c r="B5078" s="20" t="s">
        <v>3</v>
      </c>
      <c r="C5078" s="22" t="s">
        <v>3493</v>
      </c>
      <c r="D5078" s="22"/>
      <c r="E5078" s="22"/>
      <c r="F5078" s="22"/>
      <c r="G5078" s="20" t="s">
        <v>5</v>
      </c>
      <c r="H5078" s="25">
        <v>40733</v>
      </c>
      <c r="I5078" s="24">
        <v>40733</v>
      </c>
      <c r="J5078" s="20">
        <v>1</v>
      </c>
      <c r="K5078" s="14" t="s">
        <v>6096</v>
      </c>
      <c r="L5078" s="14"/>
      <c r="M5078" s="13" t="s">
        <v>1235</v>
      </c>
      <c r="N5078" s="13" t="s">
        <v>7033</v>
      </c>
      <c r="O5078" s="22" t="s">
        <v>545</v>
      </c>
      <c r="P5078" s="15" t="s">
        <v>12418</v>
      </c>
      <c r="Q5078" s="15"/>
      <c r="R5078" s="15" t="s">
        <v>20739</v>
      </c>
      <c r="S5078" s="30" t="s">
        <v>3494</v>
      </c>
      <c r="T5078" s="13"/>
      <c r="XFD5078" s="53">
        <f t="shared" si="79"/>
        <v>40734</v>
      </c>
    </row>
    <row r="5079" spans="1:20 16384:16384" s="19" customFormat="1" ht="144">
      <c r="A5079" s="20" t="s">
        <v>2</v>
      </c>
      <c r="B5079" s="20" t="s">
        <v>3</v>
      </c>
      <c r="C5079" s="22" t="s">
        <v>3488</v>
      </c>
      <c r="D5079" s="11"/>
      <c r="E5079" s="14"/>
      <c r="F5079" s="11" t="s">
        <v>3489</v>
      </c>
      <c r="G5079" s="20" t="s">
        <v>5</v>
      </c>
      <c r="H5079" s="25">
        <v>40733</v>
      </c>
      <c r="I5079" s="24">
        <v>40733</v>
      </c>
      <c r="J5079" s="20">
        <v>1</v>
      </c>
      <c r="K5079" s="14" t="s">
        <v>15</v>
      </c>
      <c r="L5079" s="14"/>
      <c r="M5079" s="13" t="s">
        <v>1235</v>
      </c>
      <c r="N5079" s="13" t="s">
        <v>7033</v>
      </c>
      <c r="O5079" s="22" t="s">
        <v>545</v>
      </c>
      <c r="P5079" s="15" t="s">
        <v>12418</v>
      </c>
      <c r="Q5079" s="15"/>
      <c r="R5079" s="15" t="s">
        <v>6457</v>
      </c>
      <c r="S5079" s="30" t="s">
        <v>3490</v>
      </c>
      <c r="T5079" s="13"/>
      <c r="XFD5079" s="53">
        <f t="shared" si="79"/>
        <v>40734</v>
      </c>
    </row>
    <row r="5080" spans="1:20 16384:16384" s="19" customFormat="1" ht="409.5">
      <c r="A5080" s="20" t="s">
        <v>2</v>
      </c>
      <c r="B5080" s="20" t="s">
        <v>10</v>
      </c>
      <c r="C5080" s="22" t="s">
        <v>3491</v>
      </c>
      <c r="D5080" s="15"/>
      <c r="E5080" s="15"/>
      <c r="F5080" s="15" t="s">
        <v>3492</v>
      </c>
      <c r="G5080" s="20" t="s">
        <v>5</v>
      </c>
      <c r="H5080" s="25">
        <v>40733</v>
      </c>
      <c r="I5080" s="24">
        <v>40733</v>
      </c>
      <c r="J5080" s="20">
        <v>1</v>
      </c>
      <c r="K5080" s="14" t="s">
        <v>3492</v>
      </c>
      <c r="L5080" s="14"/>
      <c r="M5080" s="13" t="s">
        <v>1235</v>
      </c>
      <c r="N5080" s="13" t="s">
        <v>7033</v>
      </c>
      <c r="O5080" s="22" t="s">
        <v>545</v>
      </c>
      <c r="P5080" s="15" t="s">
        <v>1077</v>
      </c>
      <c r="Q5080" s="15"/>
      <c r="R5080" s="15" t="s">
        <v>21033</v>
      </c>
      <c r="S5080" s="30" t="s">
        <v>21034</v>
      </c>
      <c r="T5080" s="13"/>
      <c r="XFD5080" s="53">
        <f t="shared" si="79"/>
        <v>40734</v>
      </c>
    </row>
    <row r="5081" spans="1:20 16384:16384" s="19" customFormat="1" ht="300">
      <c r="A5081" s="20" t="s">
        <v>2</v>
      </c>
      <c r="B5081" s="20" t="s">
        <v>3</v>
      </c>
      <c r="C5081" s="22" t="s">
        <v>3495</v>
      </c>
      <c r="D5081" s="11" t="s">
        <v>3496</v>
      </c>
      <c r="E5081" s="14"/>
      <c r="F5081" s="11" t="s">
        <v>3497</v>
      </c>
      <c r="G5081" s="20" t="s">
        <v>5</v>
      </c>
      <c r="H5081" s="25">
        <v>40733</v>
      </c>
      <c r="I5081" s="24">
        <v>40733</v>
      </c>
      <c r="J5081" s="20">
        <v>1</v>
      </c>
      <c r="K5081" s="14" t="s">
        <v>3497</v>
      </c>
      <c r="L5081" s="14"/>
      <c r="M5081" s="13" t="s">
        <v>1235</v>
      </c>
      <c r="N5081" s="13" t="s">
        <v>7033</v>
      </c>
      <c r="O5081" s="22" t="s">
        <v>545</v>
      </c>
      <c r="P5081" s="15" t="s">
        <v>1077</v>
      </c>
      <c r="Q5081" s="15"/>
      <c r="R5081" s="15" t="s">
        <v>20740</v>
      </c>
      <c r="S5081" s="30" t="s">
        <v>9120</v>
      </c>
      <c r="T5081" s="13"/>
      <c r="XFD5081" s="53">
        <f t="shared" si="79"/>
        <v>40734</v>
      </c>
    </row>
    <row r="5082" spans="1:20 16384:16384" s="19" customFormat="1" ht="132">
      <c r="A5082" s="20" t="s">
        <v>2</v>
      </c>
      <c r="B5082" s="20" t="s">
        <v>3</v>
      </c>
      <c r="C5082" s="22" t="s">
        <v>3501</v>
      </c>
      <c r="D5082" s="22" t="s">
        <v>3502</v>
      </c>
      <c r="E5082" s="22"/>
      <c r="F5082" s="22"/>
      <c r="G5082" s="20" t="s">
        <v>5</v>
      </c>
      <c r="H5082" s="25">
        <v>40734</v>
      </c>
      <c r="I5082" s="24">
        <v>40734</v>
      </c>
      <c r="J5082" s="20">
        <v>1</v>
      </c>
      <c r="K5082" s="14" t="s">
        <v>237</v>
      </c>
      <c r="L5082" s="14"/>
      <c r="M5082" s="13" t="s">
        <v>1235</v>
      </c>
      <c r="N5082" s="13" t="s">
        <v>7033</v>
      </c>
      <c r="O5082" s="22" t="s">
        <v>545</v>
      </c>
      <c r="P5082" s="15" t="s">
        <v>12418</v>
      </c>
      <c r="Q5082" s="15"/>
      <c r="R5082" s="15" t="s">
        <v>6458</v>
      </c>
      <c r="S5082" s="30" t="s">
        <v>3503</v>
      </c>
      <c r="T5082" s="13"/>
      <c r="XFD5082" s="53">
        <f t="shared" si="79"/>
        <v>40735</v>
      </c>
    </row>
    <row r="5083" spans="1:20 16384:16384" s="19" customFormat="1" ht="180">
      <c r="A5083" s="20" t="s">
        <v>2</v>
      </c>
      <c r="B5083" s="20" t="s">
        <v>3</v>
      </c>
      <c r="C5083" s="22" t="s">
        <v>3506</v>
      </c>
      <c r="D5083" s="15"/>
      <c r="E5083" s="15"/>
      <c r="F5083" s="15"/>
      <c r="G5083" s="20" t="s">
        <v>5</v>
      </c>
      <c r="H5083" s="25">
        <v>40734</v>
      </c>
      <c r="I5083" s="24">
        <v>40734</v>
      </c>
      <c r="J5083" s="20">
        <v>1</v>
      </c>
      <c r="K5083" s="14" t="s">
        <v>8380</v>
      </c>
      <c r="L5083" s="14"/>
      <c r="M5083" s="13" t="s">
        <v>1235</v>
      </c>
      <c r="N5083" s="13" t="s">
        <v>7033</v>
      </c>
      <c r="O5083" s="22" t="s">
        <v>545</v>
      </c>
      <c r="P5083" s="15" t="s">
        <v>12418</v>
      </c>
      <c r="Q5083" s="15"/>
      <c r="R5083" s="15" t="s">
        <v>20985</v>
      </c>
      <c r="S5083" s="30" t="s">
        <v>21035</v>
      </c>
      <c r="T5083" s="13"/>
      <c r="XFD5083" s="53">
        <f t="shared" si="79"/>
        <v>40735</v>
      </c>
    </row>
    <row r="5084" spans="1:20 16384:16384" s="19" customFormat="1" ht="156">
      <c r="A5084" s="20" t="s">
        <v>2</v>
      </c>
      <c r="B5084" s="20" t="s">
        <v>3</v>
      </c>
      <c r="C5084" s="22" t="s">
        <v>3498</v>
      </c>
      <c r="D5084" s="15"/>
      <c r="E5084" s="15"/>
      <c r="F5084" s="15" t="s">
        <v>3499</v>
      </c>
      <c r="G5084" s="20" t="s">
        <v>5</v>
      </c>
      <c r="H5084" s="25">
        <v>40734</v>
      </c>
      <c r="I5084" s="24">
        <v>40734</v>
      </c>
      <c r="J5084" s="20">
        <v>1</v>
      </c>
      <c r="K5084" s="14" t="s">
        <v>3500</v>
      </c>
      <c r="L5084" s="14"/>
      <c r="M5084" s="13" t="s">
        <v>1235</v>
      </c>
      <c r="N5084" s="13" t="s">
        <v>7033</v>
      </c>
      <c r="O5084" s="22" t="s">
        <v>545</v>
      </c>
      <c r="P5084" s="15" t="s">
        <v>1077</v>
      </c>
      <c r="Q5084" s="15"/>
      <c r="R5084" s="15" t="s">
        <v>20741</v>
      </c>
      <c r="S5084" s="30" t="s">
        <v>21036</v>
      </c>
      <c r="T5084" s="13"/>
      <c r="XFD5084" s="53">
        <f t="shared" si="79"/>
        <v>40735</v>
      </c>
    </row>
    <row r="5085" spans="1:20 16384:16384" s="19" customFormat="1" ht="228">
      <c r="A5085" s="20" t="s">
        <v>2</v>
      </c>
      <c r="B5085" s="20" t="s">
        <v>3</v>
      </c>
      <c r="C5085" s="22" t="s">
        <v>3504</v>
      </c>
      <c r="D5085" s="11" t="s">
        <v>3505</v>
      </c>
      <c r="E5085" s="14"/>
      <c r="F5085" s="11"/>
      <c r="G5085" s="20" t="s">
        <v>5</v>
      </c>
      <c r="H5085" s="25">
        <v>40734</v>
      </c>
      <c r="I5085" s="24">
        <v>40734</v>
      </c>
      <c r="J5085" s="20">
        <v>1</v>
      </c>
      <c r="K5085" s="14" t="s">
        <v>12443</v>
      </c>
      <c r="L5085" s="14"/>
      <c r="M5085" s="13" t="s">
        <v>1235</v>
      </c>
      <c r="N5085" s="13" t="s">
        <v>7033</v>
      </c>
      <c r="O5085" s="22" t="s">
        <v>545</v>
      </c>
      <c r="P5085" s="15" t="s">
        <v>1077</v>
      </c>
      <c r="Q5085" s="15"/>
      <c r="R5085" s="15" t="s">
        <v>21037</v>
      </c>
      <c r="S5085" s="30" t="s">
        <v>21039</v>
      </c>
      <c r="T5085" s="13"/>
      <c r="XFD5085" s="53">
        <f t="shared" si="79"/>
        <v>40735</v>
      </c>
    </row>
    <row r="5086" spans="1:20 16384:16384" s="19" customFormat="1" ht="120">
      <c r="A5086" s="20" t="s">
        <v>2</v>
      </c>
      <c r="B5086" s="20" t="s">
        <v>3</v>
      </c>
      <c r="C5086" s="22" t="s">
        <v>3507</v>
      </c>
      <c r="D5086" s="22"/>
      <c r="E5086" s="22"/>
      <c r="F5086" s="22"/>
      <c r="G5086" s="20" t="s">
        <v>5</v>
      </c>
      <c r="H5086" s="25">
        <v>40735</v>
      </c>
      <c r="I5086" s="24">
        <v>40735</v>
      </c>
      <c r="J5086" s="20">
        <v>1</v>
      </c>
      <c r="K5086" s="14" t="s">
        <v>15</v>
      </c>
      <c r="L5086" s="14"/>
      <c r="M5086" s="13" t="s">
        <v>1235</v>
      </c>
      <c r="N5086" s="13" t="s">
        <v>7033</v>
      </c>
      <c r="O5086" s="22" t="s">
        <v>545</v>
      </c>
      <c r="P5086" s="15" t="s">
        <v>12418</v>
      </c>
      <c r="Q5086" s="15"/>
      <c r="R5086" s="15" t="s">
        <v>21038</v>
      </c>
      <c r="S5086" s="30" t="s">
        <v>3508</v>
      </c>
      <c r="T5086" s="13"/>
      <c r="XFD5086" s="53">
        <f t="shared" si="79"/>
        <v>40736</v>
      </c>
    </row>
    <row r="5087" spans="1:20 16384:16384" s="19" customFormat="1" ht="384">
      <c r="A5087" s="20" t="s">
        <v>2</v>
      </c>
      <c r="B5087" s="20" t="s">
        <v>10</v>
      </c>
      <c r="C5087" s="22" t="s">
        <v>3509</v>
      </c>
      <c r="D5087" s="11"/>
      <c r="E5087" s="14"/>
      <c r="F5087" s="11" t="s">
        <v>3510</v>
      </c>
      <c r="G5087" s="20" t="s">
        <v>5</v>
      </c>
      <c r="H5087" s="25">
        <v>40735</v>
      </c>
      <c r="I5087" s="24">
        <v>40735</v>
      </c>
      <c r="J5087" s="20">
        <v>1</v>
      </c>
      <c r="K5087" s="14" t="s">
        <v>3511</v>
      </c>
      <c r="L5087" s="14"/>
      <c r="M5087" s="13" t="s">
        <v>1235</v>
      </c>
      <c r="N5087" s="13" t="s">
        <v>7033</v>
      </c>
      <c r="O5087" s="22" t="s">
        <v>545</v>
      </c>
      <c r="P5087" s="15" t="s">
        <v>1077</v>
      </c>
      <c r="Q5087" s="15"/>
      <c r="R5087" s="15" t="s">
        <v>20742</v>
      </c>
      <c r="S5087" s="30" t="s">
        <v>9121</v>
      </c>
      <c r="T5087" s="13"/>
      <c r="XFD5087" s="53">
        <f t="shared" si="79"/>
        <v>40736</v>
      </c>
    </row>
    <row r="5088" spans="1:20 16384:16384" s="19" customFormat="1" ht="36">
      <c r="A5088" s="20" t="s">
        <v>2</v>
      </c>
      <c r="B5088" s="20" t="s">
        <v>146</v>
      </c>
      <c r="C5088" s="22" t="s">
        <v>3515</v>
      </c>
      <c r="D5088" s="22" t="s">
        <v>3417</v>
      </c>
      <c r="E5088" s="22"/>
      <c r="F5088" s="22" t="s">
        <v>3516</v>
      </c>
      <c r="G5088" s="20" t="s">
        <v>5</v>
      </c>
      <c r="H5088" s="25">
        <v>40736</v>
      </c>
      <c r="I5088" s="24">
        <v>40739</v>
      </c>
      <c r="J5088" s="20">
        <v>4</v>
      </c>
      <c r="K5088" s="14" t="s">
        <v>3517</v>
      </c>
      <c r="L5088" s="14"/>
      <c r="M5088" s="13" t="s">
        <v>1235</v>
      </c>
      <c r="N5088" s="13" t="s">
        <v>7033</v>
      </c>
      <c r="O5088" s="22" t="s">
        <v>545</v>
      </c>
      <c r="P5088" s="15" t="s">
        <v>12424</v>
      </c>
      <c r="Q5088" s="15" t="s">
        <v>555</v>
      </c>
      <c r="R5088" s="15" t="s">
        <v>3518</v>
      </c>
      <c r="S5088" s="30"/>
      <c r="T5088" s="13"/>
      <c r="XFD5088" s="53">
        <f t="shared" si="79"/>
        <v>40743</v>
      </c>
    </row>
    <row r="5089" spans="1:20 16384:16384" s="19" customFormat="1" ht="384">
      <c r="A5089" s="20" t="s">
        <v>2</v>
      </c>
      <c r="B5089" s="20" t="s">
        <v>18</v>
      </c>
      <c r="C5089" s="22" t="s">
        <v>16251</v>
      </c>
      <c r="D5089" s="11"/>
      <c r="E5089" s="14"/>
      <c r="F5089" s="11" t="s">
        <v>1433</v>
      </c>
      <c r="G5089" s="20" t="s">
        <v>5</v>
      </c>
      <c r="H5089" s="25">
        <v>40736</v>
      </c>
      <c r="I5089" s="24">
        <v>40736</v>
      </c>
      <c r="J5089" s="20">
        <v>1</v>
      </c>
      <c r="K5089" s="14" t="s">
        <v>2011</v>
      </c>
      <c r="L5089" s="14"/>
      <c r="M5089" s="13" t="s">
        <v>1235</v>
      </c>
      <c r="N5089" s="13" t="s">
        <v>7033</v>
      </c>
      <c r="O5089" s="22" t="s">
        <v>545</v>
      </c>
      <c r="P5089" s="15" t="s">
        <v>3113</v>
      </c>
      <c r="Q5089" s="15"/>
      <c r="R5089" s="15" t="s">
        <v>21040</v>
      </c>
      <c r="S5089" s="30" t="s">
        <v>21041</v>
      </c>
      <c r="T5089" s="13"/>
      <c r="XFD5089" s="53">
        <f t="shared" si="79"/>
        <v>40737</v>
      </c>
    </row>
    <row r="5090" spans="1:20 16384:16384" s="19" customFormat="1" ht="228">
      <c r="A5090" s="20" t="s">
        <v>2</v>
      </c>
      <c r="B5090" s="20" t="s">
        <v>3</v>
      </c>
      <c r="C5090" s="22" t="s">
        <v>3512</v>
      </c>
      <c r="D5090" s="15" t="s">
        <v>3513</v>
      </c>
      <c r="E5090" s="15"/>
      <c r="F5090" s="15"/>
      <c r="G5090" s="20" t="s">
        <v>5</v>
      </c>
      <c r="H5090" s="25">
        <v>40736</v>
      </c>
      <c r="I5090" s="24">
        <v>40736</v>
      </c>
      <c r="J5090" s="20">
        <v>1</v>
      </c>
      <c r="K5090" s="14" t="s">
        <v>15</v>
      </c>
      <c r="L5090" s="14"/>
      <c r="M5090" s="13" t="s">
        <v>1235</v>
      </c>
      <c r="N5090" s="13" t="s">
        <v>7033</v>
      </c>
      <c r="O5090" s="22" t="s">
        <v>545</v>
      </c>
      <c r="P5090" s="15" t="s">
        <v>12418</v>
      </c>
      <c r="Q5090" s="15"/>
      <c r="R5090" s="15" t="s">
        <v>20743</v>
      </c>
      <c r="S5090" s="30" t="s">
        <v>3514</v>
      </c>
      <c r="T5090" s="13"/>
      <c r="XFD5090" s="53">
        <f t="shared" si="79"/>
        <v>40737</v>
      </c>
    </row>
    <row r="5091" spans="1:20 16384:16384" s="19" customFormat="1" ht="12">
      <c r="A5091" s="20" t="s">
        <v>2</v>
      </c>
      <c r="B5091" s="20" t="s">
        <v>10</v>
      </c>
      <c r="C5091" s="22" t="s">
        <v>3519</v>
      </c>
      <c r="D5091" s="11"/>
      <c r="E5091" s="14"/>
      <c r="F5091" s="11"/>
      <c r="G5091" s="20" t="s">
        <v>5</v>
      </c>
      <c r="H5091" s="25">
        <v>40736</v>
      </c>
      <c r="I5091" s="24">
        <v>40737</v>
      </c>
      <c r="J5091" s="20">
        <v>2</v>
      </c>
      <c r="K5091" s="14" t="s">
        <v>3520</v>
      </c>
      <c r="L5091" s="14"/>
      <c r="M5091" s="13" t="s">
        <v>1235</v>
      </c>
      <c r="N5091" s="13" t="s">
        <v>7033</v>
      </c>
      <c r="O5091" s="22" t="s">
        <v>545</v>
      </c>
      <c r="P5091" s="22" t="s">
        <v>1077</v>
      </c>
      <c r="Q5091" s="15"/>
      <c r="R5091" s="15"/>
      <c r="S5091" s="30"/>
      <c r="T5091" s="13"/>
      <c r="XFD5091" s="53">
        <f t="shared" si="79"/>
        <v>40739</v>
      </c>
    </row>
    <row r="5092" spans="1:20 16384:16384" s="19" customFormat="1" ht="60">
      <c r="A5092" s="20" t="s">
        <v>2</v>
      </c>
      <c r="B5092" s="20" t="s">
        <v>3</v>
      </c>
      <c r="C5092" s="22" t="s">
        <v>3521</v>
      </c>
      <c r="D5092" s="15" t="s">
        <v>3522</v>
      </c>
      <c r="E5092" s="15"/>
      <c r="F5092" s="15"/>
      <c r="G5092" s="20" t="s">
        <v>5</v>
      </c>
      <c r="H5092" s="25">
        <v>40737</v>
      </c>
      <c r="I5092" s="24">
        <v>40737</v>
      </c>
      <c r="J5092" s="20">
        <v>1</v>
      </c>
      <c r="K5092" s="14" t="s">
        <v>15</v>
      </c>
      <c r="L5092" s="14"/>
      <c r="M5092" s="13" t="s">
        <v>1235</v>
      </c>
      <c r="N5092" s="13" t="s">
        <v>7033</v>
      </c>
      <c r="O5092" s="22" t="s">
        <v>545</v>
      </c>
      <c r="P5092" s="15" t="s">
        <v>12418</v>
      </c>
      <c r="Q5092" s="15"/>
      <c r="R5092" s="15" t="s">
        <v>1100</v>
      </c>
      <c r="S5092" s="30" t="s">
        <v>21042</v>
      </c>
      <c r="T5092" s="13"/>
      <c r="XFD5092" s="53">
        <f t="shared" si="79"/>
        <v>40738</v>
      </c>
    </row>
    <row r="5093" spans="1:20 16384:16384" s="19" customFormat="1" ht="96">
      <c r="A5093" s="20" t="s">
        <v>2</v>
      </c>
      <c r="B5093" s="20" t="s">
        <v>3</v>
      </c>
      <c r="C5093" s="22" t="s">
        <v>3523</v>
      </c>
      <c r="D5093" s="22"/>
      <c r="E5093" s="22"/>
      <c r="F5093" s="22" t="s">
        <v>1125</v>
      </c>
      <c r="G5093" s="20" t="s">
        <v>5</v>
      </c>
      <c r="H5093" s="25">
        <v>40738</v>
      </c>
      <c r="I5093" s="24">
        <v>40738</v>
      </c>
      <c r="J5093" s="20">
        <v>1</v>
      </c>
      <c r="K5093" s="14" t="s">
        <v>12420</v>
      </c>
      <c r="L5093" s="14"/>
      <c r="M5093" s="13" t="s">
        <v>1235</v>
      </c>
      <c r="N5093" s="13" t="s">
        <v>7033</v>
      </c>
      <c r="O5093" s="22" t="s">
        <v>545</v>
      </c>
      <c r="P5093" s="15" t="s">
        <v>1077</v>
      </c>
      <c r="Q5093" s="15"/>
      <c r="R5093" s="15" t="s">
        <v>20744</v>
      </c>
      <c r="S5093" s="30" t="s">
        <v>21043</v>
      </c>
      <c r="T5093" s="13"/>
      <c r="XFD5093" s="53">
        <f t="shared" si="79"/>
        <v>40739</v>
      </c>
    </row>
    <row r="5094" spans="1:20 16384:16384" s="19" customFormat="1" ht="288">
      <c r="A5094" s="20" t="s">
        <v>2</v>
      </c>
      <c r="B5094" s="20" t="s">
        <v>3</v>
      </c>
      <c r="C5094" s="22" t="s">
        <v>3526</v>
      </c>
      <c r="D5094" s="15"/>
      <c r="E5094" s="15"/>
      <c r="F5094" s="15"/>
      <c r="G5094" s="20" t="s">
        <v>5</v>
      </c>
      <c r="H5094" s="25">
        <v>40738</v>
      </c>
      <c r="I5094" s="24">
        <v>40738</v>
      </c>
      <c r="J5094" s="20">
        <v>1</v>
      </c>
      <c r="K5094" s="14" t="s">
        <v>6097</v>
      </c>
      <c r="L5094" s="14"/>
      <c r="M5094" s="13" t="s">
        <v>1235</v>
      </c>
      <c r="N5094" s="13" t="s">
        <v>7033</v>
      </c>
      <c r="O5094" s="22" t="s">
        <v>545</v>
      </c>
      <c r="P5094" s="15" t="s">
        <v>12418</v>
      </c>
      <c r="Q5094" s="15"/>
      <c r="R5094" s="15" t="s">
        <v>20745</v>
      </c>
      <c r="S5094" s="30" t="s">
        <v>21044</v>
      </c>
      <c r="T5094" s="13"/>
      <c r="XFD5094" s="53">
        <f t="shared" si="79"/>
        <v>40739</v>
      </c>
    </row>
    <row r="5095" spans="1:20 16384:16384" s="19" customFormat="1" ht="156">
      <c r="A5095" s="20" t="s">
        <v>2</v>
      </c>
      <c r="B5095" s="20" t="s">
        <v>10</v>
      </c>
      <c r="C5095" s="22" t="s">
        <v>3524</v>
      </c>
      <c r="D5095" s="11"/>
      <c r="E5095" s="14"/>
      <c r="F5095" s="11" t="s">
        <v>3525</v>
      </c>
      <c r="G5095" s="20" t="s">
        <v>94</v>
      </c>
      <c r="H5095" s="25">
        <v>40738</v>
      </c>
      <c r="I5095" s="24">
        <v>40738</v>
      </c>
      <c r="J5095" s="20">
        <v>1</v>
      </c>
      <c r="K5095" s="14" t="s">
        <v>6804</v>
      </c>
      <c r="L5095" s="14"/>
      <c r="M5095" s="13" t="s">
        <v>1235</v>
      </c>
      <c r="N5095" s="13" t="s">
        <v>7033</v>
      </c>
      <c r="O5095" s="22" t="s">
        <v>545</v>
      </c>
      <c r="P5095" s="15" t="s">
        <v>1077</v>
      </c>
      <c r="Q5095" s="15"/>
      <c r="R5095" s="15" t="s">
        <v>21045</v>
      </c>
      <c r="S5095" s="30" t="s">
        <v>9416</v>
      </c>
      <c r="T5095" s="13"/>
      <c r="XFD5095" s="53">
        <f t="shared" si="79"/>
        <v>40739</v>
      </c>
    </row>
    <row r="5096" spans="1:20 16384:16384" s="19" customFormat="1" ht="276">
      <c r="A5096" s="20" t="s">
        <v>2</v>
      </c>
      <c r="B5096" s="20" t="s">
        <v>3</v>
      </c>
      <c r="C5096" s="22" t="s">
        <v>3527</v>
      </c>
      <c r="D5096" s="22"/>
      <c r="E5096" s="22"/>
      <c r="F5096" s="22"/>
      <c r="G5096" s="20" t="s">
        <v>5</v>
      </c>
      <c r="H5096" s="25">
        <v>40739</v>
      </c>
      <c r="I5096" s="24">
        <v>40739</v>
      </c>
      <c r="J5096" s="20">
        <v>1</v>
      </c>
      <c r="K5096" s="14" t="s">
        <v>15</v>
      </c>
      <c r="L5096" s="14"/>
      <c r="M5096" s="13" t="s">
        <v>1235</v>
      </c>
      <c r="N5096" s="13" t="s">
        <v>7033</v>
      </c>
      <c r="O5096" s="22" t="s">
        <v>545</v>
      </c>
      <c r="P5096" s="15" t="s">
        <v>12418</v>
      </c>
      <c r="Q5096" s="15"/>
      <c r="R5096" s="15" t="s">
        <v>21046</v>
      </c>
      <c r="S5096" s="30" t="s">
        <v>21047</v>
      </c>
      <c r="T5096" s="13"/>
      <c r="XFD5096" s="53">
        <f t="shared" si="79"/>
        <v>40740</v>
      </c>
    </row>
    <row r="5097" spans="1:20 16384:16384" s="19" customFormat="1" ht="180">
      <c r="A5097" s="20" t="s">
        <v>2</v>
      </c>
      <c r="B5097" s="20" t="s">
        <v>3</v>
      </c>
      <c r="C5097" s="22" t="s">
        <v>3529</v>
      </c>
      <c r="D5097" s="15"/>
      <c r="E5097" s="15"/>
      <c r="F5097" s="15"/>
      <c r="G5097" s="20" t="s">
        <v>5</v>
      </c>
      <c r="H5097" s="25">
        <v>40740</v>
      </c>
      <c r="I5097" s="24">
        <v>40740</v>
      </c>
      <c r="J5097" s="20">
        <v>1</v>
      </c>
      <c r="K5097" s="14" t="s">
        <v>15</v>
      </c>
      <c r="L5097" s="14"/>
      <c r="M5097" s="13" t="s">
        <v>1235</v>
      </c>
      <c r="N5097" s="13" t="s">
        <v>7033</v>
      </c>
      <c r="O5097" s="22" t="s">
        <v>545</v>
      </c>
      <c r="P5097" s="15" t="s">
        <v>12418</v>
      </c>
      <c r="Q5097" s="15"/>
      <c r="R5097" s="15" t="s">
        <v>20746</v>
      </c>
      <c r="S5097" s="30" t="s">
        <v>3530</v>
      </c>
      <c r="T5097" s="13"/>
      <c r="XFD5097" s="53">
        <f t="shared" si="79"/>
        <v>40741</v>
      </c>
    </row>
    <row r="5098" spans="1:20 16384:16384" s="19" customFormat="1" ht="180">
      <c r="A5098" s="20" t="s">
        <v>2</v>
      </c>
      <c r="B5098" s="20" t="s">
        <v>3</v>
      </c>
      <c r="C5098" s="22" t="s">
        <v>3528</v>
      </c>
      <c r="D5098" s="11"/>
      <c r="E5098" s="14"/>
      <c r="F5098" s="11"/>
      <c r="G5098" s="20" t="s">
        <v>5</v>
      </c>
      <c r="H5098" s="25">
        <v>40740</v>
      </c>
      <c r="I5098" s="24">
        <v>40740</v>
      </c>
      <c r="J5098" s="20">
        <v>1</v>
      </c>
      <c r="K5098" s="14" t="s">
        <v>15</v>
      </c>
      <c r="L5098" s="14"/>
      <c r="M5098" s="13" t="s">
        <v>1235</v>
      </c>
      <c r="N5098" s="13" t="s">
        <v>7033</v>
      </c>
      <c r="O5098" s="22" t="s">
        <v>545</v>
      </c>
      <c r="P5098" s="15" t="s">
        <v>12418</v>
      </c>
      <c r="Q5098" s="15"/>
      <c r="R5098" s="15" t="s">
        <v>20747</v>
      </c>
      <c r="S5098" s="30" t="s">
        <v>21048</v>
      </c>
      <c r="T5098" s="13"/>
      <c r="XFD5098" s="53">
        <f t="shared" si="79"/>
        <v>40741</v>
      </c>
    </row>
    <row r="5099" spans="1:20 16384:16384" s="19" customFormat="1" ht="108">
      <c r="A5099" s="20" t="s">
        <v>2</v>
      </c>
      <c r="B5099" s="20" t="s">
        <v>3</v>
      </c>
      <c r="C5099" s="22" t="s">
        <v>3274</v>
      </c>
      <c r="D5099" s="22" t="s">
        <v>3275</v>
      </c>
      <c r="E5099" s="22"/>
      <c r="F5099" s="22" t="s">
        <v>12426</v>
      </c>
      <c r="G5099" s="20" t="s">
        <v>5</v>
      </c>
      <c r="H5099" s="25">
        <v>40740</v>
      </c>
      <c r="I5099" s="24">
        <v>40740</v>
      </c>
      <c r="J5099" s="20">
        <v>1</v>
      </c>
      <c r="K5099" s="14" t="s">
        <v>12420</v>
      </c>
      <c r="L5099" s="14"/>
      <c r="M5099" s="13" t="s">
        <v>1235</v>
      </c>
      <c r="N5099" s="13" t="s">
        <v>7033</v>
      </c>
      <c r="O5099" s="22" t="s">
        <v>545</v>
      </c>
      <c r="P5099" s="15" t="s">
        <v>1077</v>
      </c>
      <c r="Q5099" s="15"/>
      <c r="R5099" s="15" t="s">
        <v>21049</v>
      </c>
      <c r="S5099" s="30" t="s">
        <v>21050</v>
      </c>
      <c r="T5099" s="13"/>
      <c r="XFD5099" s="53">
        <f t="shared" si="79"/>
        <v>40741</v>
      </c>
    </row>
    <row r="5100" spans="1:20 16384:16384" s="19" customFormat="1" ht="409.5">
      <c r="A5100" s="20" t="s">
        <v>2</v>
      </c>
      <c r="B5100" s="20" t="s">
        <v>21</v>
      </c>
      <c r="C5100" s="22" t="s">
        <v>3531</v>
      </c>
      <c r="D5100" s="11"/>
      <c r="E5100" s="14"/>
      <c r="F5100" s="11" t="s">
        <v>3532</v>
      </c>
      <c r="G5100" s="20" t="s">
        <v>5</v>
      </c>
      <c r="H5100" s="25">
        <v>40741</v>
      </c>
      <c r="I5100" s="24">
        <v>40741</v>
      </c>
      <c r="J5100" s="20">
        <v>1</v>
      </c>
      <c r="K5100" s="14" t="s">
        <v>16038</v>
      </c>
      <c r="L5100" s="14"/>
      <c r="M5100" s="13" t="s">
        <v>1235</v>
      </c>
      <c r="N5100" s="13" t="s">
        <v>7033</v>
      </c>
      <c r="O5100" s="22" t="s">
        <v>545</v>
      </c>
      <c r="P5100" s="15" t="s">
        <v>1077</v>
      </c>
      <c r="Q5100" s="15"/>
      <c r="R5100" s="15" t="s">
        <v>21051</v>
      </c>
      <c r="S5100" s="30" t="s">
        <v>21052</v>
      </c>
      <c r="T5100" s="13"/>
      <c r="XFD5100" s="53">
        <f t="shared" si="79"/>
        <v>40742</v>
      </c>
    </row>
    <row r="5101" spans="1:20 16384:16384" s="19" customFormat="1" ht="372">
      <c r="A5101" s="20" t="s">
        <v>2</v>
      </c>
      <c r="B5101" s="20" t="s">
        <v>3</v>
      </c>
      <c r="C5101" s="22" t="s">
        <v>3533</v>
      </c>
      <c r="D5101" s="15"/>
      <c r="E5101" s="15"/>
      <c r="F5101" s="15" t="s">
        <v>3534</v>
      </c>
      <c r="G5101" s="20" t="s">
        <v>5</v>
      </c>
      <c r="H5101" s="25">
        <v>40741</v>
      </c>
      <c r="I5101" s="24">
        <v>40741</v>
      </c>
      <c r="J5101" s="20">
        <v>1</v>
      </c>
      <c r="K5101" s="14" t="s">
        <v>6096</v>
      </c>
      <c r="L5101" s="14"/>
      <c r="M5101" s="13" t="s">
        <v>1235</v>
      </c>
      <c r="N5101" s="13" t="s">
        <v>7033</v>
      </c>
      <c r="O5101" s="22" t="s">
        <v>545</v>
      </c>
      <c r="P5101" s="15" t="s">
        <v>12418</v>
      </c>
      <c r="Q5101" s="15"/>
      <c r="R5101" s="15" t="s">
        <v>20748</v>
      </c>
      <c r="S5101" s="30" t="s">
        <v>22112</v>
      </c>
      <c r="T5101" s="13"/>
      <c r="XFD5101" s="53">
        <f t="shared" si="79"/>
        <v>40742</v>
      </c>
    </row>
    <row r="5102" spans="1:20 16384:16384" s="19" customFormat="1" ht="12">
      <c r="A5102" s="20" t="s">
        <v>2</v>
      </c>
      <c r="B5102" s="20" t="s">
        <v>18</v>
      </c>
      <c r="C5102" s="22" t="s">
        <v>3536</v>
      </c>
      <c r="D5102" s="11"/>
      <c r="E5102" s="14"/>
      <c r="F5102" s="11"/>
      <c r="G5102" s="20" t="s">
        <v>5</v>
      </c>
      <c r="H5102" s="25">
        <v>40741</v>
      </c>
      <c r="I5102" s="24">
        <v>40741</v>
      </c>
      <c r="J5102" s="20">
        <v>1</v>
      </c>
      <c r="K5102" s="14" t="s">
        <v>2429</v>
      </c>
      <c r="L5102" s="14"/>
      <c r="M5102" s="13" t="s">
        <v>1235</v>
      </c>
      <c r="N5102" s="13" t="s">
        <v>7033</v>
      </c>
      <c r="O5102" s="22" t="s">
        <v>545</v>
      </c>
      <c r="P5102" s="15" t="s">
        <v>1077</v>
      </c>
      <c r="Q5102" s="15"/>
      <c r="R5102" s="15"/>
      <c r="S5102" s="30"/>
      <c r="T5102" s="13"/>
      <c r="XFD5102" s="53">
        <f t="shared" si="79"/>
        <v>40742</v>
      </c>
    </row>
    <row r="5103" spans="1:20 16384:16384" s="19" customFormat="1" ht="120">
      <c r="A5103" s="20" t="s">
        <v>2</v>
      </c>
      <c r="B5103" s="20" t="s">
        <v>3</v>
      </c>
      <c r="C5103" s="22" t="s">
        <v>3535</v>
      </c>
      <c r="D5103" s="22"/>
      <c r="E5103" s="22"/>
      <c r="F5103" s="22"/>
      <c r="G5103" s="20" t="s">
        <v>5</v>
      </c>
      <c r="H5103" s="25">
        <v>40741</v>
      </c>
      <c r="I5103" s="24">
        <v>40741</v>
      </c>
      <c r="J5103" s="20">
        <v>1</v>
      </c>
      <c r="K5103" s="14" t="s">
        <v>6097</v>
      </c>
      <c r="L5103" s="14"/>
      <c r="M5103" s="13" t="s">
        <v>1235</v>
      </c>
      <c r="N5103" s="13" t="s">
        <v>7033</v>
      </c>
      <c r="O5103" s="22" t="s">
        <v>545</v>
      </c>
      <c r="P5103" s="15" t="s">
        <v>12418</v>
      </c>
      <c r="Q5103" s="15"/>
      <c r="R5103" s="15" t="s">
        <v>21054</v>
      </c>
      <c r="S5103" s="30" t="s">
        <v>21053</v>
      </c>
      <c r="T5103" s="13"/>
      <c r="XFD5103" s="53">
        <f t="shared" si="79"/>
        <v>40742</v>
      </c>
    </row>
    <row r="5104" spans="1:20 16384:16384" s="19" customFormat="1" ht="264">
      <c r="A5104" s="20" t="s">
        <v>2</v>
      </c>
      <c r="B5104" s="20" t="s">
        <v>3</v>
      </c>
      <c r="C5104" s="22" t="s">
        <v>3540</v>
      </c>
      <c r="D5104" s="22"/>
      <c r="E5104" s="22"/>
      <c r="F5104" s="22"/>
      <c r="G5104" s="20" t="s">
        <v>5</v>
      </c>
      <c r="H5104" s="25">
        <v>40742</v>
      </c>
      <c r="I5104" s="24">
        <v>40742</v>
      </c>
      <c r="J5104" s="20">
        <v>1</v>
      </c>
      <c r="K5104" s="14" t="s">
        <v>6097</v>
      </c>
      <c r="L5104" s="14"/>
      <c r="M5104" s="13" t="s">
        <v>1235</v>
      </c>
      <c r="N5104" s="13" t="s">
        <v>7033</v>
      </c>
      <c r="O5104" s="22" t="s">
        <v>545</v>
      </c>
      <c r="P5104" s="15" t="s">
        <v>12418</v>
      </c>
      <c r="Q5104" s="15"/>
      <c r="R5104" s="15" t="s">
        <v>20749</v>
      </c>
      <c r="S5104" s="30" t="s">
        <v>3541</v>
      </c>
      <c r="T5104" s="13"/>
      <c r="XFD5104" s="53">
        <f t="shared" si="79"/>
        <v>40743</v>
      </c>
    </row>
    <row r="5105" spans="1:20 16384:16384" s="19" customFormat="1" ht="409.5">
      <c r="A5105" s="20" t="s">
        <v>2</v>
      </c>
      <c r="B5105" s="20" t="s">
        <v>3</v>
      </c>
      <c r="C5105" s="22" t="s">
        <v>3537</v>
      </c>
      <c r="D5105" s="15"/>
      <c r="E5105" s="15"/>
      <c r="F5105" s="15" t="s">
        <v>3538</v>
      </c>
      <c r="G5105" s="20" t="s">
        <v>5</v>
      </c>
      <c r="H5105" s="25">
        <v>40742</v>
      </c>
      <c r="I5105" s="24">
        <v>40742</v>
      </c>
      <c r="J5105" s="20">
        <v>1</v>
      </c>
      <c r="K5105" s="14" t="s">
        <v>15</v>
      </c>
      <c r="L5105" s="14"/>
      <c r="M5105" s="13" t="s">
        <v>1235</v>
      </c>
      <c r="N5105" s="13" t="s">
        <v>7033</v>
      </c>
      <c r="O5105" s="22" t="s">
        <v>545</v>
      </c>
      <c r="P5105" s="15" t="s">
        <v>1077</v>
      </c>
      <c r="Q5105" s="15"/>
      <c r="R5105" s="15" t="s">
        <v>6459</v>
      </c>
      <c r="S5105" s="30" t="s">
        <v>3539</v>
      </c>
      <c r="T5105" s="13"/>
      <c r="XFD5105" s="53">
        <f t="shared" si="79"/>
        <v>40743</v>
      </c>
    </row>
    <row r="5106" spans="1:20 16384:16384" s="19" customFormat="1" ht="228">
      <c r="A5106" s="20" t="s">
        <v>2</v>
      </c>
      <c r="B5106" s="20" t="s">
        <v>3</v>
      </c>
      <c r="C5106" s="22" t="s">
        <v>3542</v>
      </c>
      <c r="D5106" s="11"/>
      <c r="E5106" s="14"/>
      <c r="F5106" s="11"/>
      <c r="G5106" s="20" t="s">
        <v>5</v>
      </c>
      <c r="H5106" s="25">
        <v>40743</v>
      </c>
      <c r="I5106" s="24">
        <v>40743</v>
      </c>
      <c r="J5106" s="20">
        <v>1</v>
      </c>
      <c r="K5106" s="14" t="s">
        <v>15</v>
      </c>
      <c r="L5106" s="14"/>
      <c r="M5106" s="13" t="s">
        <v>1235</v>
      </c>
      <c r="N5106" s="13" t="s">
        <v>7033</v>
      </c>
      <c r="O5106" s="22" t="s">
        <v>545</v>
      </c>
      <c r="P5106" s="15" t="s">
        <v>12418</v>
      </c>
      <c r="Q5106" s="15"/>
      <c r="R5106" s="15" t="s">
        <v>21055</v>
      </c>
      <c r="S5106" s="30" t="s">
        <v>21056</v>
      </c>
      <c r="T5106" s="13"/>
      <c r="XFD5106" s="53">
        <f t="shared" si="79"/>
        <v>40744</v>
      </c>
    </row>
    <row r="5107" spans="1:20 16384:16384" s="19" customFormat="1" ht="228">
      <c r="A5107" s="20" t="s">
        <v>2</v>
      </c>
      <c r="B5107" s="20" t="s">
        <v>21</v>
      </c>
      <c r="C5107" s="22" t="s">
        <v>3543</v>
      </c>
      <c r="D5107" s="15"/>
      <c r="E5107" s="15"/>
      <c r="F5107" s="15"/>
      <c r="G5107" s="20" t="s">
        <v>5</v>
      </c>
      <c r="H5107" s="25">
        <v>40743</v>
      </c>
      <c r="I5107" s="24">
        <v>40743</v>
      </c>
      <c r="J5107" s="20">
        <v>1</v>
      </c>
      <c r="K5107" s="14" t="s">
        <v>1249</v>
      </c>
      <c r="L5107" s="14"/>
      <c r="M5107" s="13" t="s">
        <v>1235</v>
      </c>
      <c r="N5107" s="13" t="s">
        <v>7033</v>
      </c>
      <c r="O5107" s="22" t="s">
        <v>545</v>
      </c>
      <c r="P5107" s="15" t="s">
        <v>1077</v>
      </c>
      <c r="Q5107" s="15"/>
      <c r="R5107" s="15" t="s">
        <v>20750</v>
      </c>
      <c r="S5107" s="30" t="s">
        <v>21057</v>
      </c>
      <c r="T5107" s="13"/>
      <c r="XFD5107" s="53">
        <f t="shared" si="79"/>
        <v>40744</v>
      </c>
    </row>
    <row r="5108" spans="1:20 16384:16384" s="19" customFormat="1" ht="276">
      <c r="A5108" s="20" t="s">
        <v>2</v>
      </c>
      <c r="B5108" s="20" t="s">
        <v>3</v>
      </c>
      <c r="C5108" s="22" t="s">
        <v>3547</v>
      </c>
      <c r="D5108" s="11"/>
      <c r="E5108" s="14"/>
      <c r="F5108" s="11"/>
      <c r="G5108" s="20" t="s">
        <v>5</v>
      </c>
      <c r="H5108" s="25">
        <v>40744</v>
      </c>
      <c r="I5108" s="24">
        <v>40744</v>
      </c>
      <c r="J5108" s="20">
        <v>1</v>
      </c>
      <c r="K5108" s="14" t="s">
        <v>6097</v>
      </c>
      <c r="L5108" s="14"/>
      <c r="M5108" s="13" t="s">
        <v>1235</v>
      </c>
      <c r="N5108" s="13" t="s">
        <v>7033</v>
      </c>
      <c r="O5108" s="22" t="s">
        <v>545</v>
      </c>
      <c r="P5108" s="15" t="s">
        <v>12418</v>
      </c>
      <c r="Q5108" s="15"/>
      <c r="R5108" s="15" t="s">
        <v>21058</v>
      </c>
      <c r="S5108" s="30" t="s">
        <v>21059</v>
      </c>
      <c r="T5108" s="13"/>
      <c r="XFD5108" s="53">
        <f t="shared" si="79"/>
        <v>40745</v>
      </c>
    </row>
    <row r="5109" spans="1:20 16384:16384" s="19" customFormat="1" ht="409.5">
      <c r="A5109" s="20" t="s">
        <v>2</v>
      </c>
      <c r="B5109" s="20" t="s">
        <v>21</v>
      </c>
      <c r="C5109" s="22" t="s">
        <v>3544</v>
      </c>
      <c r="D5109" s="22"/>
      <c r="E5109" s="22"/>
      <c r="F5109" s="22" t="s">
        <v>8112</v>
      </c>
      <c r="G5109" s="20" t="s">
        <v>5</v>
      </c>
      <c r="H5109" s="25">
        <v>40744</v>
      </c>
      <c r="I5109" s="24">
        <v>40744</v>
      </c>
      <c r="J5109" s="20">
        <v>1</v>
      </c>
      <c r="K5109" s="14" t="s">
        <v>3545</v>
      </c>
      <c r="L5109" s="14"/>
      <c r="M5109" s="13" t="s">
        <v>1235</v>
      </c>
      <c r="N5109" s="13" t="s">
        <v>7033</v>
      </c>
      <c r="O5109" s="22" t="s">
        <v>545</v>
      </c>
      <c r="P5109" s="15" t="s">
        <v>1077</v>
      </c>
      <c r="Q5109" s="15"/>
      <c r="R5109" s="15" t="s">
        <v>3546</v>
      </c>
      <c r="S5109" s="30" t="s">
        <v>9122</v>
      </c>
      <c r="T5109" s="13"/>
      <c r="XFD5109" s="53">
        <f t="shared" si="79"/>
        <v>40745</v>
      </c>
    </row>
    <row r="5110" spans="1:20 16384:16384" s="19" customFormat="1" ht="36">
      <c r="A5110" s="20" t="s">
        <v>2</v>
      </c>
      <c r="B5110" s="20" t="s">
        <v>146</v>
      </c>
      <c r="C5110" s="22" t="s">
        <v>3549</v>
      </c>
      <c r="D5110" s="22" t="s">
        <v>3417</v>
      </c>
      <c r="E5110" s="22"/>
      <c r="F5110" s="22" t="s">
        <v>147</v>
      </c>
      <c r="G5110" s="20" t="s">
        <v>5</v>
      </c>
      <c r="H5110" s="25">
        <v>40745</v>
      </c>
      <c r="I5110" s="24">
        <v>40748</v>
      </c>
      <c r="J5110" s="20">
        <v>4</v>
      </c>
      <c r="K5110" s="14" t="s">
        <v>3419</v>
      </c>
      <c r="L5110" s="14"/>
      <c r="M5110" s="13" t="s">
        <v>1235</v>
      </c>
      <c r="N5110" s="13" t="s">
        <v>7033</v>
      </c>
      <c r="O5110" s="22" t="s">
        <v>545</v>
      </c>
      <c r="P5110" s="15" t="s">
        <v>12424</v>
      </c>
      <c r="Q5110" s="15" t="s">
        <v>555</v>
      </c>
      <c r="R5110" s="15" t="s">
        <v>3550</v>
      </c>
      <c r="S5110" s="30"/>
      <c r="T5110" s="13"/>
      <c r="XFD5110" s="53">
        <f t="shared" si="79"/>
        <v>40752</v>
      </c>
    </row>
    <row r="5111" spans="1:20 16384:16384" s="19" customFormat="1" ht="108">
      <c r="A5111" s="20" t="s">
        <v>2</v>
      </c>
      <c r="B5111" s="20" t="s">
        <v>3</v>
      </c>
      <c r="C5111" s="22" t="s">
        <v>3551</v>
      </c>
      <c r="D5111" s="11"/>
      <c r="E5111" s="14"/>
      <c r="F5111" s="11"/>
      <c r="G5111" s="20" t="s">
        <v>5</v>
      </c>
      <c r="H5111" s="25">
        <v>40745</v>
      </c>
      <c r="I5111" s="24">
        <v>40745</v>
      </c>
      <c r="J5111" s="20">
        <v>1</v>
      </c>
      <c r="K5111" s="14" t="s">
        <v>12443</v>
      </c>
      <c r="L5111" s="14"/>
      <c r="M5111" s="13" t="s">
        <v>1235</v>
      </c>
      <c r="N5111" s="13" t="s">
        <v>7033</v>
      </c>
      <c r="O5111" s="22" t="s">
        <v>545</v>
      </c>
      <c r="P5111" s="15" t="s">
        <v>12418</v>
      </c>
      <c r="Q5111" s="15"/>
      <c r="R5111" s="15" t="s">
        <v>20751</v>
      </c>
      <c r="S5111" s="30" t="s">
        <v>21060</v>
      </c>
      <c r="T5111" s="13"/>
      <c r="XFD5111" s="53">
        <f t="shared" si="79"/>
        <v>40746</v>
      </c>
    </row>
    <row r="5112" spans="1:20 16384:16384" s="19" customFormat="1" ht="216">
      <c r="A5112" s="20" t="s">
        <v>2</v>
      </c>
      <c r="B5112" s="20" t="s">
        <v>3</v>
      </c>
      <c r="C5112" s="22" t="s">
        <v>3548</v>
      </c>
      <c r="D5112" s="15"/>
      <c r="E5112" s="15"/>
      <c r="F5112" s="15" t="s">
        <v>12430</v>
      </c>
      <c r="G5112" s="20" t="s">
        <v>51</v>
      </c>
      <c r="H5112" s="25">
        <v>40745</v>
      </c>
      <c r="I5112" s="24">
        <v>40745</v>
      </c>
      <c r="J5112" s="20">
        <v>1</v>
      </c>
      <c r="K5112" s="14" t="s">
        <v>12431</v>
      </c>
      <c r="L5112" s="14"/>
      <c r="M5112" s="13" t="s">
        <v>1235</v>
      </c>
      <c r="N5112" s="13" t="s">
        <v>7033</v>
      </c>
      <c r="O5112" s="22" t="s">
        <v>545</v>
      </c>
      <c r="P5112" s="15" t="s">
        <v>1077</v>
      </c>
      <c r="Q5112" s="15"/>
      <c r="R5112" s="15" t="s">
        <v>20752</v>
      </c>
      <c r="S5112" s="30" t="s">
        <v>21061</v>
      </c>
      <c r="T5112" s="13"/>
      <c r="XFD5112" s="53">
        <f t="shared" si="79"/>
        <v>40746</v>
      </c>
    </row>
    <row r="5113" spans="1:20 16384:16384" s="19" customFormat="1" ht="192">
      <c r="A5113" s="20" t="s">
        <v>2</v>
      </c>
      <c r="B5113" s="20" t="s">
        <v>3</v>
      </c>
      <c r="C5113" s="22" t="s">
        <v>3554</v>
      </c>
      <c r="D5113" s="22" t="s">
        <v>3555</v>
      </c>
      <c r="E5113" s="22"/>
      <c r="F5113" s="22" t="s">
        <v>41</v>
      </c>
      <c r="G5113" s="20" t="s">
        <v>5</v>
      </c>
      <c r="H5113" s="25">
        <v>40746</v>
      </c>
      <c r="I5113" s="24">
        <v>40746</v>
      </c>
      <c r="J5113" s="20">
        <v>1</v>
      </c>
      <c r="K5113" s="14" t="s">
        <v>12442</v>
      </c>
      <c r="L5113" s="14"/>
      <c r="M5113" s="13" t="s">
        <v>1235</v>
      </c>
      <c r="N5113" s="13" t="s">
        <v>7033</v>
      </c>
      <c r="O5113" s="22" t="s">
        <v>545</v>
      </c>
      <c r="P5113" s="15" t="s">
        <v>1077</v>
      </c>
      <c r="Q5113" s="15"/>
      <c r="R5113" s="15" t="s">
        <v>21062</v>
      </c>
      <c r="S5113" s="30" t="s">
        <v>21063</v>
      </c>
      <c r="T5113" s="13"/>
      <c r="XFD5113" s="53">
        <f t="shared" si="79"/>
        <v>40747</v>
      </c>
    </row>
    <row r="5114" spans="1:20 16384:16384" s="19" customFormat="1" ht="132">
      <c r="A5114" s="20" t="s">
        <v>2</v>
      </c>
      <c r="B5114" s="20" t="s">
        <v>3</v>
      </c>
      <c r="C5114" s="22" t="s">
        <v>3552</v>
      </c>
      <c r="D5114" s="15"/>
      <c r="E5114" s="15"/>
      <c r="F5114" s="15"/>
      <c r="G5114" s="20" t="s">
        <v>5</v>
      </c>
      <c r="H5114" s="25">
        <v>40746</v>
      </c>
      <c r="I5114" s="24">
        <v>40746</v>
      </c>
      <c r="J5114" s="20">
        <v>1</v>
      </c>
      <c r="K5114" s="14" t="s">
        <v>15</v>
      </c>
      <c r="L5114" s="14"/>
      <c r="M5114" s="13" t="s">
        <v>1235</v>
      </c>
      <c r="N5114" s="13" t="s">
        <v>7033</v>
      </c>
      <c r="O5114" s="22" t="s">
        <v>545</v>
      </c>
      <c r="P5114" s="15" t="s">
        <v>12418</v>
      </c>
      <c r="Q5114" s="15"/>
      <c r="R5114" s="15" t="s">
        <v>21064</v>
      </c>
      <c r="S5114" s="30" t="s">
        <v>3553</v>
      </c>
      <c r="T5114" s="13"/>
      <c r="XFD5114" s="53">
        <f t="shared" si="79"/>
        <v>40747</v>
      </c>
    </row>
    <row r="5115" spans="1:20 16384:16384" s="19" customFormat="1" ht="72">
      <c r="A5115" s="20" t="s">
        <v>2</v>
      </c>
      <c r="B5115" s="20" t="s">
        <v>3</v>
      </c>
      <c r="C5115" s="22" t="s">
        <v>3563</v>
      </c>
      <c r="D5115" s="11"/>
      <c r="E5115" s="14"/>
      <c r="F5115" s="11" t="s">
        <v>3564</v>
      </c>
      <c r="G5115" s="20" t="s">
        <v>5</v>
      </c>
      <c r="H5115" s="25">
        <v>40747</v>
      </c>
      <c r="I5115" s="24">
        <v>40747</v>
      </c>
      <c r="J5115" s="20">
        <v>1</v>
      </c>
      <c r="K5115" s="14" t="s">
        <v>12443</v>
      </c>
      <c r="L5115" s="14"/>
      <c r="M5115" s="13" t="s">
        <v>1235</v>
      </c>
      <c r="N5115" s="13" t="s">
        <v>7033</v>
      </c>
      <c r="O5115" s="22" t="s">
        <v>545</v>
      </c>
      <c r="P5115" s="15" t="s">
        <v>12418</v>
      </c>
      <c r="Q5115" s="15"/>
      <c r="R5115" s="15" t="s">
        <v>20753</v>
      </c>
      <c r="S5115" s="30" t="s">
        <v>3565</v>
      </c>
      <c r="T5115" s="13"/>
      <c r="XFD5115" s="53">
        <f t="shared" si="79"/>
        <v>40748</v>
      </c>
    </row>
    <row r="5116" spans="1:20 16384:16384" s="19" customFormat="1" ht="72">
      <c r="A5116" s="20" t="s">
        <v>2</v>
      </c>
      <c r="B5116" s="20" t="s">
        <v>3</v>
      </c>
      <c r="C5116" s="22" t="s">
        <v>17206</v>
      </c>
      <c r="D5116" s="11" t="s">
        <v>3556</v>
      </c>
      <c r="E5116" s="14"/>
      <c r="F5116" s="11" t="s">
        <v>3557</v>
      </c>
      <c r="G5116" s="20" t="s">
        <v>5</v>
      </c>
      <c r="H5116" s="25">
        <v>40747</v>
      </c>
      <c r="I5116" s="24">
        <v>40747</v>
      </c>
      <c r="J5116" s="20">
        <v>1</v>
      </c>
      <c r="K5116" s="14" t="s">
        <v>6626</v>
      </c>
      <c r="L5116" s="14"/>
      <c r="M5116" s="13" t="s">
        <v>1235</v>
      </c>
      <c r="N5116" s="13" t="s">
        <v>7033</v>
      </c>
      <c r="O5116" s="22" t="s">
        <v>545</v>
      </c>
      <c r="P5116" s="15" t="s">
        <v>1077</v>
      </c>
      <c r="Q5116" s="15"/>
      <c r="R5116" s="15" t="s">
        <v>20754</v>
      </c>
      <c r="S5116" s="30" t="s">
        <v>21065</v>
      </c>
      <c r="T5116" s="13"/>
      <c r="XFD5116" s="53">
        <f t="shared" si="79"/>
        <v>40748</v>
      </c>
    </row>
    <row r="5117" spans="1:20 16384:16384" s="19" customFormat="1" ht="204">
      <c r="A5117" s="20" t="s">
        <v>2</v>
      </c>
      <c r="B5117" s="20" t="s">
        <v>3</v>
      </c>
      <c r="C5117" s="22" t="s">
        <v>6613</v>
      </c>
      <c r="D5117" s="22" t="s">
        <v>3561</v>
      </c>
      <c r="E5117" s="22"/>
      <c r="F5117" s="22" t="s">
        <v>3562</v>
      </c>
      <c r="G5117" s="20" t="s">
        <v>5</v>
      </c>
      <c r="H5117" s="25">
        <v>40747</v>
      </c>
      <c r="I5117" s="24">
        <v>40747</v>
      </c>
      <c r="J5117" s="20">
        <v>1</v>
      </c>
      <c r="K5117" s="14" t="s">
        <v>237</v>
      </c>
      <c r="L5117" s="14"/>
      <c r="M5117" s="13" t="s">
        <v>1235</v>
      </c>
      <c r="N5117" s="13" t="s">
        <v>7033</v>
      </c>
      <c r="O5117" s="22" t="s">
        <v>545</v>
      </c>
      <c r="P5117" s="15" t="s">
        <v>12418</v>
      </c>
      <c r="Q5117" s="15"/>
      <c r="R5117" s="15" t="s">
        <v>20755</v>
      </c>
      <c r="S5117" s="30" t="s">
        <v>21066</v>
      </c>
      <c r="T5117" s="13"/>
      <c r="XFD5117" s="53">
        <f t="shared" si="79"/>
        <v>40748</v>
      </c>
    </row>
    <row r="5118" spans="1:20 16384:16384" s="19" customFormat="1" ht="168">
      <c r="A5118" s="20" t="s">
        <v>2</v>
      </c>
      <c r="B5118" s="20" t="s">
        <v>10</v>
      </c>
      <c r="C5118" s="22" t="s">
        <v>6805</v>
      </c>
      <c r="D5118" s="22" t="s">
        <v>3559</v>
      </c>
      <c r="E5118" s="15"/>
      <c r="F5118" s="15" t="s">
        <v>3560</v>
      </c>
      <c r="G5118" s="20" t="s">
        <v>5</v>
      </c>
      <c r="H5118" s="25">
        <v>40747</v>
      </c>
      <c r="I5118" s="24">
        <v>40747</v>
      </c>
      <c r="J5118" s="20">
        <v>1</v>
      </c>
      <c r="K5118" s="14" t="s">
        <v>6806</v>
      </c>
      <c r="L5118" s="14"/>
      <c r="M5118" s="13" t="s">
        <v>1235</v>
      </c>
      <c r="N5118" s="13" t="s">
        <v>7033</v>
      </c>
      <c r="O5118" s="22" t="s">
        <v>545</v>
      </c>
      <c r="P5118" s="15" t="s">
        <v>1077</v>
      </c>
      <c r="Q5118" s="15"/>
      <c r="R5118" s="15" t="s">
        <v>21067</v>
      </c>
      <c r="S5118" s="30" t="s">
        <v>21068</v>
      </c>
      <c r="T5118" s="13"/>
      <c r="XFD5118" s="53">
        <f t="shared" si="79"/>
        <v>40748</v>
      </c>
    </row>
    <row r="5119" spans="1:20 16384:16384" s="19" customFormat="1" ht="409.5">
      <c r="A5119" s="20" t="s">
        <v>2</v>
      </c>
      <c r="B5119" s="20" t="s">
        <v>146</v>
      </c>
      <c r="C5119" s="22" t="s">
        <v>3569</v>
      </c>
      <c r="D5119" s="15" t="s">
        <v>3570</v>
      </c>
      <c r="E5119" s="15"/>
      <c r="F5119" s="15"/>
      <c r="G5119" s="20" t="s">
        <v>5</v>
      </c>
      <c r="H5119" s="25">
        <v>40748</v>
      </c>
      <c r="I5119" s="24">
        <v>40748</v>
      </c>
      <c r="J5119" s="20">
        <v>1</v>
      </c>
      <c r="K5119" s="14" t="s">
        <v>12486</v>
      </c>
      <c r="L5119" s="14"/>
      <c r="M5119" s="13" t="s">
        <v>1235</v>
      </c>
      <c r="N5119" s="13" t="s">
        <v>7033</v>
      </c>
      <c r="O5119" s="22" t="s">
        <v>545</v>
      </c>
      <c r="P5119" s="15" t="s">
        <v>1077</v>
      </c>
      <c r="Q5119" s="15"/>
      <c r="R5119" s="15" t="s">
        <v>20756</v>
      </c>
      <c r="S5119" s="30" t="s">
        <v>3571</v>
      </c>
      <c r="T5119" s="13"/>
      <c r="XFD5119" s="53">
        <f t="shared" si="79"/>
        <v>40749</v>
      </c>
    </row>
    <row r="5120" spans="1:20 16384:16384" s="19" customFormat="1" ht="180">
      <c r="A5120" s="20" t="s">
        <v>2</v>
      </c>
      <c r="B5120" s="20" t="s">
        <v>3</v>
      </c>
      <c r="C5120" s="22" t="s">
        <v>17207</v>
      </c>
      <c r="D5120" s="15" t="s">
        <v>3566</v>
      </c>
      <c r="E5120" s="15"/>
      <c r="F5120" s="15" t="s">
        <v>3306</v>
      </c>
      <c r="G5120" s="20" t="s">
        <v>5</v>
      </c>
      <c r="H5120" s="25">
        <v>40748</v>
      </c>
      <c r="I5120" s="24">
        <v>40748</v>
      </c>
      <c r="J5120" s="20">
        <v>1</v>
      </c>
      <c r="K5120" s="14" t="s">
        <v>16936</v>
      </c>
      <c r="L5120" s="14"/>
      <c r="M5120" s="13" t="s">
        <v>1235</v>
      </c>
      <c r="N5120" s="13" t="s">
        <v>7033</v>
      </c>
      <c r="O5120" s="22" t="s">
        <v>545</v>
      </c>
      <c r="P5120" s="15" t="s">
        <v>1077</v>
      </c>
      <c r="Q5120" s="15"/>
      <c r="R5120" s="15" t="s">
        <v>627</v>
      </c>
      <c r="S5120" s="30" t="s">
        <v>9130</v>
      </c>
      <c r="T5120" s="13"/>
      <c r="XFD5120" s="53">
        <f t="shared" si="79"/>
        <v>40749</v>
      </c>
    </row>
    <row r="5121" spans="1:20 16384:16384" s="19" customFormat="1" ht="264">
      <c r="A5121" s="20" t="s">
        <v>2</v>
      </c>
      <c r="B5121" s="20" t="s">
        <v>3</v>
      </c>
      <c r="C5121" s="22" t="s">
        <v>3568</v>
      </c>
      <c r="D5121" s="11"/>
      <c r="E5121" s="14"/>
      <c r="F5121" s="11"/>
      <c r="G5121" s="20" t="s">
        <v>5</v>
      </c>
      <c r="H5121" s="25">
        <v>40748</v>
      </c>
      <c r="I5121" s="24">
        <v>40748</v>
      </c>
      <c r="J5121" s="20">
        <v>1</v>
      </c>
      <c r="K5121" s="14" t="s">
        <v>6097</v>
      </c>
      <c r="L5121" s="14"/>
      <c r="M5121" s="13" t="s">
        <v>1235</v>
      </c>
      <c r="N5121" s="13" t="s">
        <v>7033</v>
      </c>
      <c r="O5121" s="22" t="s">
        <v>545</v>
      </c>
      <c r="P5121" s="15" t="s">
        <v>12418</v>
      </c>
      <c r="Q5121" s="15"/>
      <c r="R5121" s="15" t="s">
        <v>21069</v>
      </c>
      <c r="S5121" s="30" t="s">
        <v>21070</v>
      </c>
      <c r="T5121" s="13"/>
      <c r="XFD5121" s="53">
        <f t="shared" si="79"/>
        <v>40749</v>
      </c>
    </row>
    <row r="5122" spans="1:20 16384:16384" s="19" customFormat="1" ht="132">
      <c r="A5122" s="20" t="s">
        <v>2</v>
      </c>
      <c r="B5122" s="20" t="s">
        <v>3</v>
      </c>
      <c r="C5122" s="22" t="s">
        <v>3567</v>
      </c>
      <c r="D5122" s="22"/>
      <c r="E5122" s="22"/>
      <c r="F5122" s="22"/>
      <c r="G5122" s="20" t="s">
        <v>5</v>
      </c>
      <c r="H5122" s="25">
        <v>40748</v>
      </c>
      <c r="I5122" s="24">
        <v>40748</v>
      </c>
      <c r="J5122" s="20">
        <v>1</v>
      </c>
      <c r="K5122" s="14" t="s">
        <v>6096</v>
      </c>
      <c r="L5122" s="14"/>
      <c r="M5122" s="13" t="s">
        <v>1235</v>
      </c>
      <c r="N5122" s="13" t="s">
        <v>7033</v>
      </c>
      <c r="O5122" s="22" t="s">
        <v>545</v>
      </c>
      <c r="P5122" s="15" t="s">
        <v>12418</v>
      </c>
      <c r="Q5122" s="15"/>
      <c r="R5122" s="15" t="s">
        <v>20757</v>
      </c>
      <c r="S5122" s="30" t="s">
        <v>21071</v>
      </c>
      <c r="T5122" s="13"/>
      <c r="XFD5122" s="53">
        <f t="shared" si="79"/>
        <v>40749</v>
      </c>
    </row>
    <row r="5123" spans="1:20 16384:16384" s="19" customFormat="1" ht="312">
      <c r="A5123" s="20" t="s">
        <v>2</v>
      </c>
      <c r="B5123" s="20" t="s">
        <v>3</v>
      </c>
      <c r="C5123" s="22" t="s">
        <v>17208</v>
      </c>
      <c r="D5123" s="22"/>
      <c r="E5123" s="22"/>
      <c r="F5123" s="22" t="s">
        <v>3572</v>
      </c>
      <c r="G5123" s="20" t="s">
        <v>5</v>
      </c>
      <c r="H5123" s="25">
        <v>40749</v>
      </c>
      <c r="I5123" s="24">
        <v>40749</v>
      </c>
      <c r="J5123" s="20">
        <v>1</v>
      </c>
      <c r="K5123" s="14" t="s">
        <v>15</v>
      </c>
      <c r="L5123" s="14"/>
      <c r="M5123" s="13" t="s">
        <v>1235</v>
      </c>
      <c r="N5123" s="13" t="s">
        <v>7033</v>
      </c>
      <c r="O5123" s="22" t="s">
        <v>545</v>
      </c>
      <c r="P5123" s="15" t="s">
        <v>1077</v>
      </c>
      <c r="Q5123" s="15"/>
      <c r="R5123" s="15" t="s">
        <v>20758</v>
      </c>
      <c r="S5123" s="30" t="s">
        <v>21072</v>
      </c>
      <c r="T5123" s="13"/>
      <c r="XFD5123" s="53">
        <f t="shared" si="79"/>
        <v>40750</v>
      </c>
    </row>
    <row r="5124" spans="1:20 16384:16384" s="19" customFormat="1" ht="120">
      <c r="A5124" s="20" t="s">
        <v>2</v>
      </c>
      <c r="B5124" s="20" t="s">
        <v>3</v>
      </c>
      <c r="C5124" s="22" t="s">
        <v>3573</v>
      </c>
      <c r="D5124" s="11"/>
      <c r="E5124" s="14"/>
      <c r="F5124" s="11" t="s">
        <v>3574</v>
      </c>
      <c r="G5124" s="20" t="s">
        <v>5</v>
      </c>
      <c r="H5124" s="25">
        <v>40749</v>
      </c>
      <c r="I5124" s="24">
        <v>40749</v>
      </c>
      <c r="J5124" s="20">
        <v>1</v>
      </c>
      <c r="K5124" s="14" t="s">
        <v>6096</v>
      </c>
      <c r="L5124" s="14"/>
      <c r="M5124" s="13" t="s">
        <v>1235</v>
      </c>
      <c r="N5124" s="13" t="s">
        <v>7033</v>
      </c>
      <c r="O5124" s="22" t="s">
        <v>545</v>
      </c>
      <c r="P5124" s="15" t="s">
        <v>12418</v>
      </c>
      <c r="Q5124" s="15"/>
      <c r="R5124" s="15" t="s">
        <v>20983</v>
      </c>
      <c r="S5124" s="30" t="s">
        <v>21073</v>
      </c>
      <c r="T5124" s="13"/>
      <c r="XFD5124" s="53">
        <f t="shared" si="79"/>
        <v>40750</v>
      </c>
    </row>
    <row r="5125" spans="1:20 16384:16384" s="19" customFormat="1" ht="168">
      <c r="A5125" s="20" t="s">
        <v>2</v>
      </c>
      <c r="B5125" s="20" t="s">
        <v>3</v>
      </c>
      <c r="C5125" s="22" t="s">
        <v>3575</v>
      </c>
      <c r="D5125" s="15"/>
      <c r="E5125" s="15"/>
      <c r="F5125" s="15"/>
      <c r="G5125" s="20" t="s">
        <v>5</v>
      </c>
      <c r="H5125" s="25">
        <v>40750</v>
      </c>
      <c r="I5125" s="24">
        <v>40750</v>
      </c>
      <c r="J5125" s="20">
        <v>1</v>
      </c>
      <c r="K5125" s="14" t="s">
        <v>15</v>
      </c>
      <c r="L5125" s="14"/>
      <c r="M5125" s="13" t="s">
        <v>1235</v>
      </c>
      <c r="N5125" s="13" t="s">
        <v>7033</v>
      </c>
      <c r="O5125" s="22" t="s">
        <v>545</v>
      </c>
      <c r="P5125" s="15" t="s">
        <v>12418</v>
      </c>
      <c r="Q5125" s="15"/>
      <c r="R5125" s="15" t="s">
        <v>20984</v>
      </c>
      <c r="S5125" s="30" t="s">
        <v>21074</v>
      </c>
      <c r="T5125" s="13"/>
      <c r="XFD5125" s="53">
        <f t="shared" ref="XFD5125:XFD5188" si="80">SUM(I5125:XFC5125)</f>
        <v>40751</v>
      </c>
    </row>
    <row r="5126" spans="1:20 16384:16384" s="19" customFormat="1" ht="72">
      <c r="A5126" s="20" t="s">
        <v>2</v>
      </c>
      <c r="B5126" s="20" t="s">
        <v>3</v>
      </c>
      <c r="C5126" s="22" t="s">
        <v>3576</v>
      </c>
      <c r="D5126" s="22"/>
      <c r="E5126" s="22"/>
      <c r="F5126" s="22"/>
      <c r="G5126" s="20" t="s">
        <v>5</v>
      </c>
      <c r="H5126" s="25">
        <v>40751</v>
      </c>
      <c r="I5126" s="24">
        <v>40751</v>
      </c>
      <c r="J5126" s="20">
        <v>1</v>
      </c>
      <c r="K5126" s="14" t="s">
        <v>15</v>
      </c>
      <c r="L5126" s="14"/>
      <c r="M5126" s="13" t="s">
        <v>1235</v>
      </c>
      <c r="N5126" s="13" t="s">
        <v>7033</v>
      </c>
      <c r="O5126" s="22" t="s">
        <v>545</v>
      </c>
      <c r="P5126" s="15" t="s">
        <v>12418</v>
      </c>
      <c r="Q5126" s="15"/>
      <c r="R5126" s="15" t="s">
        <v>20759</v>
      </c>
      <c r="S5126" s="30" t="s">
        <v>21075</v>
      </c>
      <c r="T5126" s="13"/>
      <c r="XFD5126" s="53">
        <f t="shared" si="80"/>
        <v>40752</v>
      </c>
    </row>
    <row r="5127" spans="1:20 16384:16384" s="19" customFormat="1" ht="84">
      <c r="A5127" s="20" t="s">
        <v>2</v>
      </c>
      <c r="B5127" s="20" t="s">
        <v>3</v>
      </c>
      <c r="C5127" s="22" t="s">
        <v>3577</v>
      </c>
      <c r="D5127" s="11" t="s">
        <v>3578</v>
      </c>
      <c r="E5127" s="14"/>
      <c r="F5127" s="11" t="s">
        <v>2461</v>
      </c>
      <c r="G5127" s="20" t="s">
        <v>5</v>
      </c>
      <c r="H5127" s="25">
        <v>40751</v>
      </c>
      <c r="I5127" s="24">
        <v>40751</v>
      </c>
      <c r="J5127" s="20">
        <v>1</v>
      </c>
      <c r="K5127" s="14" t="s">
        <v>2538</v>
      </c>
      <c r="L5127" s="14"/>
      <c r="M5127" s="13" t="s">
        <v>1235</v>
      </c>
      <c r="N5127" s="13" t="s">
        <v>7033</v>
      </c>
      <c r="O5127" s="22" t="s">
        <v>545</v>
      </c>
      <c r="P5127" s="15" t="s">
        <v>1077</v>
      </c>
      <c r="Q5127" s="15"/>
      <c r="R5127" s="15" t="s">
        <v>20760</v>
      </c>
      <c r="S5127" s="30" t="s">
        <v>3579</v>
      </c>
      <c r="T5127" s="13"/>
      <c r="XFD5127" s="53">
        <f t="shared" si="80"/>
        <v>40752</v>
      </c>
    </row>
    <row r="5128" spans="1:20 16384:16384" s="19" customFormat="1" ht="300">
      <c r="A5128" s="20" t="s">
        <v>2</v>
      </c>
      <c r="B5128" s="20" t="s">
        <v>3</v>
      </c>
      <c r="C5128" s="22" t="s">
        <v>3582</v>
      </c>
      <c r="D5128" s="22"/>
      <c r="E5128" s="22"/>
      <c r="F5128" s="22" t="s">
        <v>12455</v>
      </c>
      <c r="G5128" s="20" t="s">
        <v>5</v>
      </c>
      <c r="H5128" s="25">
        <v>40752</v>
      </c>
      <c r="I5128" s="24">
        <v>40752</v>
      </c>
      <c r="J5128" s="20">
        <v>1</v>
      </c>
      <c r="K5128" s="14" t="s">
        <v>12455</v>
      </c>
      <c r="L5128" s="14"/>
      <c r="M5128" s="13" t="s">
        <v>1235</v>
      </c>
      <c r="N5128" s="13" t="s">
        <v>7033</v>
      </c>
      <c r="O5128" s="22" t="s">
        <v>545</v>
      </c>
      <c r="P5128" s="15" t="s">
        <v>12418</v>
      </c>
      <c r="Q5128" s="15"/>
      <c r="R5128" s="15" t="s">
        <v>20761</v>
      </c>
      <c r="S5128" s="30" t="s">
        <v>21076</v>
      </c>
      <c r="T5128" s="13"/>
      <c r="XFD5128" s="53">
        <f t="shared" si="80"/>
        <v>40753</v>
      </c>
    </row>
    <row r="5129" spans="1:20 16384:16384" s="19" customFormat="1" ht="168">
      <c r="A5129" s="20" t="s">
        <v>2</v>
      </c>
      <c r="B5129" s="20" t="s">
        <v>21</v>
      </c>
      <c r="C5129" s="22" t="s">
        <v>3580</v>
      </c>
      <c r="D5129" s="15" t="s">
        <v>3581</v>
      </c>
      <c r="E5129" s="15"/>
      <c r="F5129" s="15" t="s">
        <v>1337</v>
      </c>
      <c r="G5129" s="20" t="s">
        <v>5</v>
      </c>
      <c r="H5129" s="25">
        <v>40752</v>
      </c>
      <c r="I5129" s="24">
        <v>40752</v>
      </c>
      <c r="J5129" s="20">
        <v>1</v>
      </c>
      <c r="K5129" s="14" t="s">
        <v>1335</v>
      </c>
      <c r="L5129" s="14"/>
      <c r="M5129" s="13" t="s">
        <v>1235</v>
      </c>
      <c r="N5129" s="13" t="s">
        <v>7033</v>
      </c>
      <c r="O5129" s="22" t="s">
        <v>545</v>
      </c>
      <c r="P5129" s="15" t="s">
        <v>1077</v>
      </c>
      <c r="Q5129" s="15"/>
      <c r="R5129" s="15" t="s">
        <v>6563</v>
      </c>
      <c r="S5129" s="30" t="s">
        <v>9131</v>
      </c>
      <c r="T5129" s="13"/>
      <c r="XFD5129" s="53">
        <f t="shared" si="80"/>
        <v>40753</v>
      </c>
    </row>
    <row r="5130" spans="1:20 16384:16384" s="19" customFormat="1" ht="240">
      <c r="A5130" s="20" t="s">
        <v>2</v>
      </c>
      <c r="B5130" s="20" t="s">
        <v>3</v>
      </c>
      <c r="C5130" s="22" t="s">
        <v>3583</v>
      </c>
      <c r="D5130" s="11"/>
      <c r="E5130" s="14"/>
      <c r="F5130" s="11"/>
      <c r="G5130" s="20" t="s">
        <v>5</v>
      </c>
      <c r="H5130" s="25">
        <v>40753</v>
      </c>
      <c r="I5130" s="24">
        <v>40753</v>
      </c>
      <c r="J5130" s="20">
        <v>1</v>
      </c>
      <c r="K5130" s="14" t="s">
        <v>15</v>
      </c>
      <c r="L5130" s="14"/>
      <c r="M5130" s="13" t="s">
        <v>1235</v>
      </c>
      <c r="N5130" s="13" t="s">
        <v>7033</v>
      </c>
      <c r="O5130" s="22" t="s">
        <v>545</v>
      </c>
      <c r="P5130" s="15" t="s">
        <v>12418</v>
      </c>
      <c r="Q5130" s="15"/>
      <c r="R5130" s="15" t="s">
        <v>9128</v>
      </c>
      <c r="S5130" s="30" t="s">
        <v>3584</v>
      </c>
      <c r="T5130" s="13"/>
      <c r="XFD5130" s="53">
        <f t="shared" si="80"/>
        <v>40754</v>
      </c>
    </row>
    <row r="5131" spans="1:20 16384:16384" s="19" customFormat="1" ht="276">
      <c r="A5131" s="20" t="s">
        <v>2</v>
      </c>
      <c r="B5131" s="20" t="s">
        <v>21</v>
      </c>
      <c r="C5131" s="22" t="s">
        <v>3585</v>
      </c>
      <c r="D5131" s="15" t="s">
        <v>3586</v>
      </c>
      <c r="E5131" s="15"/>
      <c r="F5131" s="15" t="s">
        <v>3587</v>
      </c>
      <c r="G5131" s="20" t="s">
        <v>5</v>
      </c>
      <c r="H5131" s="25">
        <v>40753</v>
      </c>
      <c r="I5131" s="24">
        <v>40753</v>
      </c>
      <c r="J5131" s="20">
        <v>1</v>
      </c>
      <c r="K5131" s="14" t="s">
        <v>3588</v>
      </c>
      <c r="L5131" s="14"/>
      <c r="M5131" s="13" t="s">
        <v>1235</v>
      </c>
      <c r="N5131" s="13" t="s">
        <v>7033</v>
      </c>
      <c r="O5131" s="22" t="s">
        <v>545</v>
      </c>
      <c r="P5131" s="15" t="s">
        <v>1077</v>
      </c>
      <c r="Q5131" s="15"/>
      <c r="R5131" s="15" t="s">
        <v>20762</v>
      </c>
      <c r="S5131" s="30" t="s">
        <v>21077</v>
      </c>
      <c r="T5131" s="13"/>
      <c r="XFD5131" s="53">
        <f t="shared" si="80"/>
        <v>40754</v>
      </c>
    </row>
    <row r="5132" spans="1:20 16384:16384" s="19" customFormat="1" ht="276">
      <c r="A5132" s="20" t="s">
        <v>2</v>
      </c>
      <c r="B5132" s="20" t="s">
        <v>3</v>
      </c>
      <c r="C5132" s="22" t="s">
        <v>3592</v>
      </c>
      <c r="D5132" s="15"/>
      <c r="E5132" s="15"/>
      <c r="F5132" s="15" t="s">
        <v>15923</v>
      </c>
      <c r="G5132" s="20" t="s">
        <v>5</v>
      </c>
      <c r="H5132" s="25">
        <v>40754</v>
      </c>
      <c r="I5132" s="24">
        <v>40754</v>
      </c>
      <c r="J5132" s="20">
        <v>1</v>
      </c>
      <c r="K5132" s="14" t="s">
        <v>16974</v>
      </c>
      <c r="L5132" s="14"/>
      <c r="M5132" s="13" t="s">
        <v>1235</v>
      </c>
      <c r="N5132" s="13" t="s">
        <v>7033</v>
      </c>
      <c r="O5132" s="22" t="s">
        <v>545</v>
      </c>
      <c r="P5132" s="15" t="s">
        <v>1077</v>
      </c>
      <c r="Q5132" s="15"/>
      <c r="R5132" s="15" t="s">
        <v>21078</v>
      </c>
      <c r="S5132" s="30" t="s">
        <v>21079</v>
      </c>
      <c r="T5132" s="13"/>
      <c r="XFD5132" s="53">
        <f t="shared" si="80"/>
        <v>40755</v>
      </c>
    </row>
    <row r="5133" spans="1:20 16384:16384" s="19" customFormat="1" ht="348">
      <c r="A5133" s="20" t="s">
        <v>2</v>
      </c>
      <c r="B5133" s="20" t="s">
        <v>3</v>
      </c>
      <c r="C5133" s="22" t="s">
        <v>3590</v>
      </c>
      <c r="D5133" s="11"/>
      <c r="E5133" s="14"/>
      <c r="F5133" s="11"/>
      <c r="G5133" s="20" t="s">
        <v>5</v>
      </c>
      <c r="H5133" s="25">
        <v>40754</v>
      </c>
      <c r="I5133" s="24">
        <v>40754</v>
      </c>
      <c r="J5133" s="20">
        <v>1</v>
      </c>
      <c r="K5133" s="14" t="s">
        <v>6097</v>
      </c>
      <c r="L5133" s="14"/>
      <c r="M5133" s="13" t="s">
        <v>1235</v>
      </c>
      <c r="N5133" s="13" t="s">
        <v>7033</v>
      </c>
      <c r="O5133" s="22" t="s">
        <v>545</v>
      </c>
      <c r="P5133" s="15" t="s">
        <v>12418</v>
      </c>
      <c r="Q5133" s="15"/>
      <c r="R5133" s="15" t="s">
        <v>6443</v>
      </c>
      <c r="S5133" s="30" t="s">
        <v>3591</v>
      </c>
      <c r="T5133" s="13"/>
      <c r="XFD5133" s="53">
        <f t="shared" si="80"/>
        <v>40755</v>
      </c>
    </row>
    <row r="5134" spans="1:20 16384:16384" s="19" customFormat="1" ht="372">
      <c r="A5134" s="20" t="s">
        <v>2</v>
      </c>
      <c r="B5134" s="20" t="s">
        <v>3</v>
      </c>
      <c r="C5134" s="22" t="s">
        <v>3593</v>
      </c>
      <c r="D5134" s="22"/>
      <c r="E5134" s="22"/>
      <c r="F5134" s="22"/>
      <c r="G5134" s="20" t="s">
        <v>5</v>
      </c>
      <c r="H5134" s="25">
        <v>40754</v>
      </c>
      <c r="I5134" s="24">
        <v>40754</v>
      </c>
      <c r="J5134" s="20">
        <v>1</v>
      </c>
      <c r="K5134" s="14" t="s">
        <v>240</v>
      </c>
      <c r="L5134" s="14"/>
      <c r="M5134" s="13" t="s">
        <v>1235</v>
      </c>
      <c r="N5134" s="13" t="s">
        <v>7033</v>
      </c>
      <c r="O5134" s="22" t="s">
        <v>545</v>
      </c>
      <c r="P5134" s="15" t="s">
        <v>12418</v>
      </c>
      <c r="Q5134" s="15"/>
      <c r="R5134" s="15" t="s">
        <v>20763</v>
      </c>
      <c r="S5134" s="30" t="s">
        <v>9132</v>
      </c>
      <c r="T5134" s="13"/>
      <c r="XFD5134" s="53">
        <f t="shared" si="80"/>
        <v>40755</v>
      </c>
    </row>
    <row r="5135" spans="1:20 16384:16384" s="19" customFormat="1" ht="12">
      <c r="A5135" s="20" t="s">
        <v>2</v>
      </c>
      <c r="B5135" s="20" t="s">
        <v>3</v>
      </c>
      <c r="C5135" s="22" t="s">
        <v>3589</v>
      </c>
      <c r="D5135" s="22"/>
      <c r="E5135" s="22"/>
      <c r="F5135" s="22"/>
      <c r="G5135" s="20" t="s">
        <v>5</v>
      </c>
      <c r="H5135" s="25">
        <v>40754</v>
      </c>
      <c r="I5135" s="24">
        <v>40755</v>
      </c>
      <c r="J5135" s="20">
        <v>2</v>
      </c>
      <c r="K5135" s="14" t="s">
        <v>3164</v>
      </c>
      <c r="L5135" s="14"/>
      <c r="M5135" s="13" t="s">
        <v>1235</v>
      </c>
      <c r="N5135" s="13" t="s">
        <v>7033</v>
      </c>
      <c r="O5135" s="22" t="s">
        <v>545</v>
      </c>
      <c r="P5135" s="15" t="s">
        <v>1077</v>
      </c>
      <c r="Q5135" s="15"/>
      <c r="R5135" s="15"/>
      <c r="S5135" s="30"/>
      <c r="T5135" s="13"/>
      <c r="XFD5135" s="53">
        <f t="shared" si="80"/>
        <v>40757</v>
      </c>
    </row>
    <row r="5136" spans="1:20 16384:16384" s="19" customFormat="1" ht="120">
      <c r="A5136" s="20" t="s">
        <v>2</v>
      </c>
      <c r="B5136" s="20" t="s">
        <v>3</v>
      </c>
      <c r="C5136" s="22" t="s">
        <v>3598</v>
      </c>
      <c r="D5136" s="15"/>
      <c r="E5136" s="15"/>
      <c r="F5136" s="15" t="s">
        <v>3599</v>
      </c>
      <c r="G5136" s="20" t="s">
        <v>5</v>
      </c>
      <c r="H5136" s="25">
        <v>40755</v>
      </c>
      <c r="I5136" s="24">
        <v>40755</v>
      </c>
      <c r="J5136" s="20">
        <v>1</v>
      </c>
      <c r="K5136" s="14" t="s">
        <v>12443</v>
      </c>
      <c r="L5136" s="14"/>
      <c r="M5136" s="13" t="s">
        <v>1235</v>
      </c>
      <c r="N5136" s="13" t="s">
        <v>7033</v>
      </c>
      <c r="O5136" s="22" t="s">
        <v>545</v>
      </c>
      <c r="P5136" s="15" t="s">
        <v>12418</v>
      </c>
      <c r="Q5136" s="15"/>
      <c r="R5136" s="15" t="s">
        <v>21080</v>
      </c>
      <c r="S5136" s="30" t="s">
        <v>21081</v>
      </c>
      <c r="T5136" s="13"/>
      <c r="XFD5136" s="53">
        <f t="shared" si="80"/>
        <v>40756</v>
      </c>
    </row>
    <row r="5137" spans="1:20 16384:16384" s="19" customFormat="1" ht="36">
      <c r="A5137" s="20" t="s">
        <v>2</v>
      </c>
      <c r="B5137" s="20" t="s">
        <v>3</v>
      </c>
      <c r="C5137" s="22" t="s">
        <v>3594</v>
      </c>
      <c r="D5137" s="11" t="s">
        <v>3595</v>
      </c>
      <c r="E5137" s="14"/>
      <c r="F5137" s="11" t="s">
        <v>3596</v>
      </c>
      <c r="G5137" s="20" t="s">
        <v>51</v>
      </c>
      <c r="H5137" s="25">
        <v>40755</v>
      </c>
      <c r="I5137" s="24">
        <v>40755</v>
      </c>
      <c r="J5137" s="20">
        <v>1</v>
      </c>
      <c r="K5137" s="14" t="s">
        <v>3597</v>
      </c>
      <c r="L5137" s="14"/>
      <c r="M5137" s="13" t="s">
        <v>1235</v>
      </c>
      <c r="N5137" s="13" t="s">
        <v>7033</v>
      </c>
      <c r="O5137" s="22" t="s">
        <v>545</v>
      </c>
      <c r="P5137" s="15" t="s">
        <v>1077</v>
      </c>
      <c r="Q5137" s="15"/>
      <c r="R5137" s="15" t="s">
        <v>20764</v>
      </c>
      <c r="S5137" s="30" t="s">
        <v>21082</v>
      </c>
      <c r="T5137" s="13"/>
      <c r="XFD5137" s="53">
        <f t="shared" si="80"/>
        <v>40756</v>
      </c>
    </row>
    <row r="5138" spans="1:20 16384:16384" s="19" customFormat="1" ht="324">
      <c r="A5138" s="20" t="s">
        <v>2</v>
      </c>
      <c r="B5138" s="20" t="s">
        <v>3</v>
      </c>
      <c r="C5138" s="22" t="s">
        <v>3605</v>
      </c>
      <c r="D5138" s="15" t="s">
        <v>3606</v>
      </c>
      <c r="E5138" s="15"/>
      <c r="F5138" s="15" t="s">
        <v>3607</v>
      </c>
      <c r="G5138" s="20" t="s">
        <v>5</v>
      </c>
      <c r="H5138" s="25">
        <v>40761</v>
      </c>
      <c r="I5138" s="24">
        <v>40761</v>
      </c>
      <c r="J5138" s="20">
        <v>1</v>
      </c>
      <c r="K5138" s="14" t="s">
        <v>3607</v>
      </c>
      <c r="L5138" s="14"/>
      <c r="M5138" s="13" t="s">
        <v>1235</v>
      </c>
      <c r="N5138" s="13" t="s">
        <v>7033</v>
      </c>
      <c r="O5138" s="22" t="s">
        <v>545</v>
      </c>
      <c r="P5138" s="15" t="s">
        <v>12418</v>
      </c>
      <c r="Q5138" s="15"/>
      <c r="R5138" s="15" t="s">
        <v>20765</v>
      </c>
      <c r="S5138" s="30" t="s">
        <v>21083</v>
      </c>
      <c r="T5138" s="13"/>
      <c r="XFD5138" s="53">
        <f t="shared" si="80"/>
        <v>40762</v>
      </c>
    </row>
    <row r="5139" spans="1:20 16384:16384" s="19" customFormat="1" ht="409.5">
      <c r="A5139" s="20" t="s">
        <v>2</v>
      </c>
      <c r="B5139" s="20" t="s">
        <v>3</v>
      </c>
      <c r="C5139" s="22" t="s">
        <v>3600</v>
      </c>
      <c r="D5139" s="22"/>
      <c r="E5139" s="22"/>
      <c r="F5139" s="22" t="s">
        <v>3601</v>
      </c>
      <c r="G5139" s="20" t="s">
        <v>5</v>
      </c>
      <c r="H5139" s="25">
        <v>40761</v>
      </c>
      <c r="I5139" s="24">
        <v>40761</v>
      </c>
      <c r="J5139" s="20">
        <v>1</v>
      </c>
      <c r="K5139" s="14" t="s">
        <v>3601</v>
      </c>
      <c r="L5139" s="14"/>
      <c r="M5139" s="13" t="s">
        <v>1235</v>
      </c>
      <c r="N5139" s="13" t="s">
        <v>7033</v>
      </c>
      <c r="O5139" s="22" t="s">
        <v>545</v>
      </c>
      <c r="P5139" s="15" t="s">
        <v>12418</v>
      </c>
      <c r="Q5139" s="15"/>
      <c r="R5139" s="15" t="s">
        <v>6460</v>
      </c>
      <c r="S5139" s="30" t="s">
        <v>3602</v>
      </c>
      <c r="T5139" s="13"/>
      <c r="XFD5139" s="53">
        <f t="shared" si="80"/>
        <v>40762</v>
      </c>
    </row>
    <row r="5140" spans="1:20 16384:16384" s="19" customFormat="1" ht="204">
      <c r="A5140" s="20" t="s">
        <v>2</v>
      </c>
      <c r="B5140" s="20" t="s">
        <v>3</v>
      </c>
      <c r="C5140" s="22" t="s">
        <v>3603</v>
      </c>
      <c r="D5140" s="11" t="s">
        <v>3604</v>
      </c>
      <c r="E5140" s="14"/>
      <c r="F5140" s="11" t="s">
        <v>1316</v>
      </c>
      <c r="G5140" s="20" t="s">
        <v>5</v>
      </c>
      <c r="H5140" s="25">
        <v>40761</v>
      </c>
      <c r="I5140" s="24">
        <v>40761</v>
      </c>
      <c r="J5140" s="20">
        <v>1</v>
      </c>
      <c r="K5140" s="14" t="s">
        <v>12420</v>
      </c>
      <c r="L5140" s="14"/>
      <c r="M5140" s="13" t="s">
        <v>1235</v>
      </c>
      <c r="N5140" s="13" t="s">
        <v>7033</v>
      </c>
      <c r="O5140" s="22" t="s">
        <v>545</v>
      </c>
      <c r="P5140" s="15" t="s">
        <v>1077</v>
      </c>
      <c r="Q5140" s="15" t="s">
        <v>556</v>
      </c>
      <c r="R5140" s="15" t="s">
        <v>6461</v>
      </c>
      <c r="S5140" s="30" t="s">
        <v>9133</v>
      </c>
      <c r="T5140" s="13"/>
      <c r="XFD5140" s="53">
        <f t="shared" si="80"/>
        <v>40762</v>
      </c>
    </row>
    <row r="5141" spans="1:20 16384:16384" s="19" customFormat="1" ht="24">
      <c r="A5141" s="20" t="s">
        <v>2</v>
      </c>
      <c r="B5141" s="20" t="s">
        <v>3</v>
      </c>
      <c r="C5141" s="22" t="s">
        <v>3608</v>
      </c>
      <c r="D5141" s="11"/>
      <c r="E5141" s="14"/>
      <c r="F5141" s="11" t="s">
        <v>3609</v>
      </c>
      <c r="G5141" s="20" t="s">
        <v>5</v>
      </c>
      <c r="H5141" s="25">
        <v>40762</v>
      </c>
      <c r="I5141" s="24">
        <v>40762</v>
      </c>
      <c r="J5141" s="20">
        <v>1</v>
      </c>
      <c r="K5141" s="14" t="s">
        <v>240</v>
      </c>
      <c r="L5141" s="14"/>
      <c r="M5141" s="13" t="s">
        <v>1235</v>
      </c>
      <c r="N5141" s="13" t="s">
        <v>7033</v>
      </c>
      <c r="O5141" s="22" t="s">
        <v>545</v>
      </c>
      <c r="P5141" s="15" t="s">
        <v>12418</v>
      </c>
      <c r="Q5141" s="15"/>
      <c r="R5141" s="15" t="s">
        <v>20766</v>
      </c>
      <c r="S5141" s="30"/>
      <c r="T5141" s="13"/>
      <c r="XFD5141" s="53">
        <f t="shared" si="80"/>
        <v>40763</v>
      </c>
    </row>
    <row r="5142" spans="1:20 16384:16384" s="19" customFormat="1" ht="180">
      <c r="A5142" s="20" t="s">
        <v>2</v>
      </c>
      <c r="B5142" s="20" t="s">
        <v>3</v>
      </c>
      <c r="C5142" s="22" t="s">
        <v>3610</v>
      </c>
      <c r="D5142" s="15"/>
      <c r="E5142" s="15"/>
      <c r="F5142" s="15" t="s">
        <v>12468</v>
      </c>
      <c r="G5142" s="20" t="s">
        <v>5</v>
      </c>
      <c r="H5142" s="25">
        <v>40762</v>
      </c>
      <c r="I5142" s="24">
        <v>40762</v>
      </c>
      <c r="J5142" s="20">
        <v>1</v>
      </c>
      <c r="K5142" s="14" t="s">
        <v>237</v>
      </c>
      <c r="L5142" s="14"/>
      <c r="M5142" s="13" t="s">
        <v>1235</v>
      </c>
      <c r="N5142" s="13" t="s">
        <v>7033</v>
      </c>
      <c r="O5142" s="22" t="s">
        <v>545</v>
      </c>
      <c r="P5142" s="15" t="s">
        <v>12418</v>
      </c>
      <c r="Q5142" s="15"/>
      <c r="R5142" s="15" t="s">
        <v>20767</v>
      </c>
      <c r="S5142" s="30" t="s">
        <v>21084</v>
      </c>
      <c r="T5142" s="13"/>
      <c r="XFD5142" s="53">
        <f t="shared" si="80"/>
        <v>40763</v>
      </c>
    </row>
    <row r="5143" spans="1:20 16384:16384" s="19" customFormat="1" ht="132">
      <c r="A5143" s="20" t="s">
        <v>2</v>
      </c>
      <c r="B5143" s="20" t="s">
        <v>3</v>
      </c>
      <c r="C5143" s="22" t="s">
        <v>557</v>
      </c>
      <c r="D5143" s="22" t="s">
        <v>3604</v>
      </c>
      <c r="E5143" s="22"/>
      <c r="F5143" s="22" t="s">
        <v>12426</v>
      </c>
      <c r="G5143" s="20" t="s">
        <v>5</v>
      </c>
      <c r="H5143" s="25">
        <v>40762</v>
      </c>
      <c r="I5143" s="24">
        <v>40762</v>
      </c>
      <c r="J5143" s="20">
        <v>1</v>
      </c>
      <c r="K5143" s="14" t="s">
        <v>12420</v>
      </c>
      <c r="L5143" s="14"/>
      <c r="M5143" s="13" t="s">
        <v>1235</v>
      </c>
      <c r="N5143" s="13" t="s">
        <v>7033</v>
      </c>
      <c r="O5143" s="22" t="s">
        <v>545</v>
      </c>
      <c r="P5143" s="15" t="s">
        <v>1077</v>
      </c>
      <c r="Q5143" s="15" t="s">
        <v>556</v>
      </c>
      <c r="R5143" s="15" t="s">
        <v>21085</v>
      </c>
      <c r="S5143" s="30" t="s">
        <v>21086</v>
      </c>
      <c r="T5143" s="13"/>
      <c r="XFD5143" s="53">
        <f t="shared" si="80"/>
        <v>40763</v>
      </c>
    </row>
    <row r="5144" spans="1:20 16384:16384" s="19" customFormat="1" ht="72">
      <c r="A5144" s="20" t="s">
        <v>2</v>
      </c>
      <c r="B5144" s="20" t="s">
        <v>3</v>
      </c>
      <c r="C5144" s="22" t="s">
        <v>3611</v>
      </c>
      <c r="D5144" s="22"/>
      <c r="E5144" s="22"/>
      <c r="F5144" s="22"/>
      <c r="G5144" s="20" t="s">
        <v>5</v>
      </c>
      <c r="H5144" s="25">
        <v>40763</v>
      </c>
      <c r="I5144" s="24">
        <v>40763</v>
      </c>
      <c r="J5144" s="20">
        <v>1</v>
      </c>
      <c r="K5144" s="14" t="s">
        <v>15</v>
      </c>
      <c r="L5144" s="14"/>
      <c r="M5144" s="13" t="s">
        <v>1235</v>
      </c>
      <c r="N5144" s="13" t="s">
        <v>7033</v>
      </c>
      <c r="O5144" s="22" t="s">
        <v>545</v>
      </c>
      <c r="P5144" s="15" t="s">
        <v>12418</v>
      </c>
      <c r="Q5144" s="15"/>
      <c r="R5144" s="15" t="s">
        <v>20768</v>
      </c>
      <c r="S5144" s="30" t="s">
        <v>21087</v>
      </c>
      <c r="T5144" s="13"/>
      <c r="XFD5144" s="53">
        <f t="shared" si="80"/>
        <v>40764</v>
      </c>
    </row>
    <row r="5145" spans="1:20 16384:16384" s="19" customFormat="1" ht="204">
      <c r="A5145" s="20" t="s">
        <v>2</v>
      </c>
      <c r="B5145" s="20" t="s">
        <v>3</v>
      </c>
      <c r="C5145" s="22" t="s">
        <v>7554</v>
      </c>
      <c r="D5145" s="11" t="s">
        <v>3612</v>
      </c>
      <c r="E5145" s="14"/>
      <c r="F5145" s="11" t="s">
        <v>1125</v>
      </c>
      <c r="G5145" s="20" t="s">
        <v>5</v>
      </c>
      <c r="H5145" s="25">
        <v>40763</v>
      </c>
      <c r="I5145" s="24">
        <v>40763</v>
      </c>
      <c r="J5145" s="20">
        <v>1</v>
      </c>
      <c r="K5145" s="14" t="s">
        <v>12419</v>
      </c>
      <c r="L5145" s="14"/>
      <c r="M5145" s="13" t="s">
        <v>1235</v>
      </c>
      <c r="N5145" s="13" t="s">
        <v>7033</v>
      </c>
      <c r="O5145" s="22" t="s">
        <v>545</v>
      </c>
      <c r="P5145" s="15" t="s">
        <v>1077</v>
      </c>
      <c r="Q5145" s="15"/>
      <c r="R5145" s="15" t="s">
        <v>20769</v>
      </c>
      <c r="S5145" s="30" t="s">
        <v>21088</v>
      </c>
      <c r="T5145" s="13"/>
      <c r="XFD5145" s="53">
        <f t="shared" si="80"/>
        <v>40764</v>
      </c>
    </row>
    <row r="5146" spans="1:20 16384:16384" s="19" customFormat="1" ht="252">
      <c r="A5146" s="20" t="s">
        <v>2</v>
      </c>
      <c r="B5146" s="20" t="s">
        <v>3</v>
      </c>
      <c r="C5146" s="22" t="s">
        <v>3613</v>
      </c>
      <c r="D5146" s="22"/>
      <c r="E5146" s="22"/>
      <c r="F5146" s="22"/>
      <c r="G5146" s="20" t="s">
        <v>5</v>
      </c>
      <c r="H5146" s="25">
        <v>40764</v>
      </c>
      <c r="I5146" s="24">
        <v>40764</v>
      </c>
      <c r="J5146" s="20">
        <v>1</v>
      </c>
      <c r="K5146" s="14" t="s">
        <v>6097</v>
      </c>
      <c r="L5146" s="14"/>
      <c r="M5146" s="13" t="s">
        <v>1235</v>
      </c>
      <c r="N5146" s="13" t="s">
        <v>7033</v>
      </c>
      <c r="O5146" s="22" t="s">
        <v>545</v>
      </c>
      <c r="P5146" s="15" t="s">
        <v>12418</v>
      </c>
      <c r="Q5146" s="15"/>
      <c r="R5146" s="15" t="s">
        <v>21089</v>
      </c>
      <c r="S5146" s="30" t="s">
        <v>21090</v>
      </c>
      <c r="T5146" s="13"/>
      <c r="XFD5146" s="53">
        <f t="shared" si="80"/>
        <v>40765</v>
      </c>
    </row>
    <row r="5147" spans="1:20 16384:16384" s="19" customFormat="1" ht="60">
      <c r="A5147" s="20" t="s">
        <v>2</v>
      </c>
      <c r="B5147" s="20" t="s">
        <v>3</v>
      </c>
      <c r="C5147" s="22" t="s">
        <v>17209</v>
      </c>
      <c r="D5147" s="15"/>
      <c r="E5147" s="15"/>
      <c r="F5147" s="15" t="s">
        <v>12430</v>
      </c>
      <c r="G5147" s="20" t="s">
        <v>5</v>
      </c>
      <c r="H5147" s="25">
        <v>40764</v>
      </c>
      <c r="I5147" s="24">
        <v>40764</v>
      </c>
      <c r="J5147" s="20">
        <v>1</v>
      </c>
      <c r="K5147" s="14" t="s">
        <v>12431</v>
      </c>
      <c r="L5147" s="14"/>
      <c r="M5147" s="13" t="s">
        <v>1235</v>
      </c>
      <c r="N5147" s="13" t="s">
        <v>7033</v>
      </c>
      <c r="O5147" s="22" t="s">
        <v>545</v>
      </c>
      <c r="P5147" s="15" t="s">
        <v>1077</v>
      </c>
      <c r="Q5147" s="15"/>
      <c r="R5147" s="15" t="s">
        <v>21092</v>
      </c>
      <c r="S5147" s="30" t="s">
        <v>21091</v>
      </c>
      <c r="T5147" s="13"/>
      <c r="XFD5147" s="53">
        <f t="shared" si="80"/>
        <v>40765</v>
      </c>
    </row>
    <row r="5148" spans="1:20 16384:16384" s="19" customFormat="1" ht="360">
      <c r="A5148" s="20" t="s">
        <v>2</v>
      </c>
      <c r="B5148" s="20" t="s">
        <v>3</v>
      </c>
      <c r="C5148" s="22" t="s">
        <v>6962</v>
      </c>
      <c r="D5148" s="22" t="s">
        <v>3618</v>
      </c>
      <c r="E5148" s="22"/>
      <c r="F5148" s="22" t="s">
        <v>3619</v>
      </c>
      <c r="G5148" s="20" t="s">
        <v>94</v>
      </c>
      <c r="H5148" s="25">
        <v>40765</v>
      </c>
      <c r="I5148" s="24">
        <v>40769</v>
      </c>
      <c r="J5148" s="20">
        <v>4</v>
      </c>
      <c r="K5148" s="14" t="s">
        <v>1260</v>
      </c>
      <c r="L5148" s="14"/>
      <c r="M5148" s="13" t="s">
        <v>1235</v>
      </c>
      <c r="N5148" s="13" t="s">
        <v>7033</v>
      </c>
      <c r="O5148" s="22" t="s">
        <v>545</v>
      </c>
      <c r="P5148" s="15" t="s">
        <v>1077</v>
      </c>
      <c r="Q5148" s="15"/>
      <c r="R5148" s="15" t="s">
        <v>627</v>
      </c>
      <c r="S5148" s="30" t="s">
        <v>21093</v>
      </c>
      <c r="T5148" s="13"/>
      <c r="XFD5148" s="53">
        <f t="shared" si="80"/>
        <v>40773</v>
      </c>
    </row>
    <row r="5149" spans="1:20 16384:16384" s="19" customFormat="1" ht="409.5">
      <c r="A5149" s="20" t="s">
        <v>2</v>
      </c>
      <c r="B5149" s="20" t="s">
        <v>21</v>
      </c>
      <c r="C5149" s="22" t="s">
        <v>3614</v>
      </c>
      <c r="D5149" s="11"/>
      <c r="E5149" s="14"/>
      <c r="F5149" s="11" t="s">
        <v>12482</v>
      </c>
      <c r="G5149" s="20" t="s">
        <v>5</v>
      </c>
      <c r="H5149" s="25">
        <v>40765</v>
      </c>
      <c r="I5149" s="24">
        <v>40765</v>
      </c>
      <c r="J5149" s="20">
        <v>1</v>
      </c>
      <c r="K5149" s="14" t="s">
        <v>3615</v>
      </c>
      <c r="L5149" s="14"/>
      <c r="M5149" s="13" t="s">
        <v>1235</v>
      </c>
      <c r="N5149" s="13" t="s">
        <v>7033</v>
      </c>
      <c r="O5149" s="22" t="s">
        <v>545</v>
      </c>
      <c r="P5149" s="15" t="s">
        <v>12424</v>
      </c>
      <c r="Q5149" s="15"/>
      <c r="R5149" s="15" t="s">
        <v>21094</v>
      </c>
      <c r="S5149" s="30" t="s">
        <v>21095</v>
      </c>
      <c r="T5149" s="13"/>
      <c r="XFD5149" s="53">
        <f t="shared" si="80"/>
        <v>40766</v>
      </c>
    </row>
    <row r="5150" spans="1:20 16384:16384" s="19" customFormat="1" ht="264">
      <c r="A5150" s="20" t="s">
        <v>2</v>
      </c>
      <c r="B5150" s="20" t="s">
        <v>3</v>
      </c>
      <c r="C5150" s="22" t="s">
        <v>3616</v>
      </c>
      <c r="D5150" s="15"/>
      <c r="E5150" s="15"/>
      <c r="F5150" s="15"/>
      <c r="G5150" s="20" t="s">
        <v>5</v>
      </c>
      <c r="H5150" s="25">
        <v>40765</v>
      </c>
      <c r="I5150" s="24">
        <v>40765</v>
      </c>
      <c r="J5150" s="20">
        <v>1</v>
      </c>
      <c r="K5150" s="14" t="s">
        <v>12443</v>
      </c>
      <c r="L5150" s="14"/>
      <c r="M5150" s="13" t="s">
        <v>1235</v>
      </c>
      <c r="N5150" s="13" t="s">
        <v>7033</v>
      </c>
      <c r="O5150" s="22" t="s">
        <v>545</v>
      </c>
      <c r="P5150" s="15" t="s">
        <v>12418</v>
      </c>
      <c r="Q5150" s="15"/>
      <c r="R5150" s="15" t="s">
        <v>6462</v>
      </c>
      <c r="S5150" s="30" t="s">
        <v>3617</v>
      </c>
      <c r="T5150" s="13"/>
      <c r="XFD5150" s="53">
        <f t="shared" si="80"/>
        <v>40766</v>
      </c>
    </row>
    <row r="5151" spans="1:20 16384:16384" s="19" customFormat="1" ht="204">
      <c r="A5151" s="20" t="s">
        <v>2</v>
      </c>
      <c r="B5151" s="20" t="s">
        <v>3</v>
      </c>
      <c r="C5151" s="22" t="s">
        <v>3623</v>
      </c>
      <c r="D5151" s="15"/>
      <c r="E5151" s="15"/>
      <c r="F5151" s="15" t="s">
        <v>1125</v>
      </c>
      <c r="G5151" s="20" t="s">
        <v>5</v>
      </c>
      <c r="H5151" s="25">
        <v>40766</v>
      </c>
      <c r="I5151" s="24">
        <v>40766</v>
      </c>
      <c r="J5151" s="20">
        <v>1</v>
      </c>
      <c r="K5151" s="14" t="s">
        <v>12420</v>
      </c>
      <c r="L5151" s="14"/>
      <c r="M5151" s="13" t="s">
        <v>1235</v>
      </c>
      <c r="N5151" s="13" t="s">
        <v>7033</v>
      </c>
      <c r="O5151" s="22" t="s">
        <v>545</v>
      </c>
      <c r="P5151" s="15" t="s">
        <v>1077</v>
      </c>
      <c r="Q5151" s="15"/>
      <c r="R5151" s="15" t="s">
        <v>20770</v>
      </c>
      <c r="S5151" s="30" t="s">
        <v>9134</v>
      </c>
      <c r="T5151" s="13"/>
      <c r="XFD5151" s="53">
        <f t="shared" si="80"/>
        <v>40767</v>
      </c>
    </row>
    <row r="5152" spans="1:20 16384:16384" s="19" customFormat="1" ht="360">
      <c r="A5152" s="20" t="s">
        <v>2</v>
      </c>
      <c r="B5152" s="20" t="s">
        <v>3</v>
      </c>
      <c r="C5152" s="22" t="s">
        <v>3620</v>
      </c>
      <c r="D5152" s="11" t="s">
        <v>3621</v>
      </c>
      <c r="E5152" s="14"/>
      <c r="F5152" s="11" t="s">
        <v>3622</v>
      </c>
      <c r="G5152" s="20" t="s">
        <v>5</v>
      </c>
      <c r="H5152" s="25">
        <v>40766</v>
      </c>
      <c r="I5152" s="24">
        <v>40766</v>
      </c>
      <c r="J5152" s="20">
        <v>1</v>
      </c>
      <c r="K5152" s="14" t="s">
        <v>3622</v>
      </c>
      <c r="L5152" s="14"/>
      <c r="M5152" s="13" t="s">
        <v>1235</v>
      </c>
      <c r="N5152" s="13" t="s">
        <v>7033</v>
      </c>
      <c r="O5152" s="22" t="s">
        <v>545</v>
      </c>
      <c r="P5152" s="15" t="s">
        <v>12418</v>
      </c>
      <c r="Q5152" s="15"/>
      <c r="R5152" s="15" t="s">
        <v>540</v>
      </c>
      <c r="S5152" s="30" t="s">
        <v>21096</v>
      </c>
      <c r="T5152" s="13"/>
      <c r="XFD5152" s="53">
        <f t="shared" si="80"/>
        <v>40767</v>
      </c>
    </row>
    <row r="5153" spans="1:20 16384:16384" s="19" customFormat="1" ht="203.25">
      <c r="A5153" s="20" t="s">
        <v>2</v>
      </c>
      <c r="B5153" s="20" t="s">
        <v>3</v>
      </c>
      <c r="C5153" s="22" t="s">
        <v>3624</v>
      </c>
      <c r="D5153" s="22" t="s">
        <v>3625</v>
      </c>
      <c r="E5153" s="22"/>
      <c r="F5153" s="22"/>
      <c r="G5153" s="20" t="s">
        <v>5</v>
      </c>
      <c r="H5153" s="25">
        <v>40767</v>
      </c>
      <c r="I5153" s="24">
        <v>40767</v>
      </c>
      <c r="J5153" s="20">
        <v>1</v>
      </c>
      <c r="K5153" s="14" t="s">
        <v>15</v>
      </c>
      <c r="L5153" s="14"/>
      <c r="M5153" s="13" t="s">
        <v>1235</v>
      </c>
      <c r="N5153" s="13" t="s">
        <v>7033</v>
      </c>
      <c r="O5153" s="22" t="s">
        <v>545</v>
      </c>
      <c r="P5153" s="15" t="s">
        <v>12418</v>
      </c>
      <c r="Q5153" s="15"/>
      <c r="R5153" s="15" t="s">
        <v>21098</v>
      </c>
      <c r="S5153" s="30" t="s">
        <v>21097</v>
      </c>
      <c r="T5153" s="13"/>
      <c r="XFD5153" s="53">
        <f t="shared" si="80"/>
        <v>40768</v>
      </c>
    </row>
    <row r="5154" spans="1:20 16384:16384" s="19" customFormat="1" ht="408">
      <c r="A5154" s="20" t="s">
        <v>2</v>
      </c>
      <c r="B5154" s="20" t="s">
        <v>37</v>
      </c>
      <c r="C5154" s="22" t="s">
        <v>8194</v>
      </c>
      <c r="D5154" s="11" t="s">
        <v>16216</v>
      </c>
      <c r="E5154" s="14"/>
      <c r="F5154" s="11"/>
      <c r="G5154" s="20" t="s">
        <v>5</v>
      </c>
      <c r="H5154" s="25">
        <v>40768</v>
      </c>
      <c r="I5154" s="24">
        <v>40768</v>
      </c>
      <c r="J5154" s="20">
        <v>1</v>
      </c>
      <c r="K5154" s="14" t="s">
        <v>2271</v>
      </c>
      <c r="L5154" s="14"/>
      <c r="M5154" s="13" t="s">
        <v>1235</v>
      </c>
      <c r="N5154" s="13" t="s">
        <v>7033</v>
      </c>
      <c r="O5154" s="22" t="s">
        <v>545</v>
      </c>
      <c r="P5154" s="15" t="s">
        <v>12418</v>
      </c>
      <c r="Q5154" s="15"/>
      <c r="R5154" s="15" t="s">
        <v>20771</v>
      </c>
      <c r="S5154" s="30" t="s">
        <v>21099</v>
      </c>
      <c r="T5154" s="13"/>
      <c r="XFD5154" s="53">
        <f t="shared" si="80"/>
        <v>40769</v>
      </c>
    </row>
    <row r="5155" spans="1:20 16384:16384" s="19" customFormat="1" ht="288">
      <c r="A5155" s="20" t="s">
        <v>2</v>
      </c>
      <c r="B5155" s="20" t="s">
        <v>3</v>
      </c>
      <c r="C5155" s="22" t="s">
        <v>3629</v>
      </c>
      <c r="D5155" s="22" t="s">
        <v>3630</v>
      </c>
      <c r="E5155" s="22"/>
      <c r="F5155" s="22"/>
      <c r="G5155" s="20" t="s">
        <v>5</v>
      </c>
      <c r="H5155" s="25">
        <v>40768</v>
      </c>
      <c r="I5155" s="24">
        <v>40768</v>
      </c>
      <c r="J5155" s="20">
        <v>1</v>
      </c>
      <c r="K5155" s="14" t="s">
        <v>240</v>
      </c>
      <c r="L5155" s="14"/>
      <c r="M5155" s="13" t="s">
        <v>1235</v>
      </c>
      <c r="N5155" s="13" t="s">
        <v>7033</v>
      </c>
      <c r="O5155" s="22" t="s">
        <v>545</v>
      </c>
      <c r="P5155" s="15" t="s">
        <v>12418</v>
      </c>
      <c r="Q5155" s="15"/>
      <c r="R5155" s="15" t="s">
        <v>22114</v>
      </c>
      <c r="S5155" s="30" t="s">
        <v>22113</v>
      </c>
      <c r="T5155" s="13"/>
      <c r="XFD5155" s="53">
        <f t="shared" si="80"/>
        <v>40769</v>
      </c>
    </row>
    <row r="5156" spans="1:20 16384:16384" s="19" customFormat="1" ht="240">
      <c r="A5156" s="20" t="s">
        <v>2</v>
      </c>
      <c r="B5156" s="20" t="s">
        <v>3</v>
      </c>
      <c r="C5156" s="22" t="s">
        <v>3626</v>
      </c>
      <c r="D5156" s="15" t="s">
        <v>3604</v>
      </c>
      <c r="E5156" s="15"/>
      <c r="F5156" s="15" t="s">
        <v>3627</v>
      </c>
      <c r="G5156" s="20" t="s">
        <v>5</v>
      </c>
      <c r="H5156" s="25">
        <v>40768</v>
      </c>
      <c r="I5156" s="24">
        <v>40768</v>
      </c>
      <c r="J5156" s="20">
        <v>1</v>
      </c>
      <c r="K5156" s="14" t="s">
        <v>12420</v>
      </c>
      <c r="L5156" s="14"/>
      <c r="M5156" s="13" t="s">
        <v>1235</v>
      </c>
      <c r="N5156" s="13" t="s">
        <v>7033</v>
      </c>
      <c r="O5156" s="22" t="s">
        <v>545</v>
      </c>
      <c r="P5156" s="15" t="s">
        <v>1077</v>
      </c>
      <c r="Q5156" s="15" t="s">
        <v>556</v>
      </c>
      <c r="R5156" s="15" t="s">
        <v>6464</v>
      </c>
      <c r="S5156" s="30" t="s">
        <v>3628</v>
      </c>
      <c r="T5156" s="13"/>
      <c r="XFD5156" s="53">
        <f t="shared" si="80"/>
        <v>40769</v>
      </c>
    </row>
    <row r="5157" spans="1:20 16384:16384" s="19" customFormat="1" ht="36">
      <c r="A5157" s="20" t="s">
        <v>2</v>
      </c>
      <c r="B5157" s="20" t="s">
        <v>37</v>
      </c>
      <c r="C5157" s="22" t="s">
        <v>8195</v>
      </c>
      <c r="D5157" s="11" t="s">
        <v>3631</v>
      </c>
      <c r="E5157" s="14"/>
      <c r="F5157" s="11"/>
      <c r="G5157" s="20" t="s">
        <v>5</v>
      </c>
      <c r="H5157" s="25">
        <v>40769</v>
      </c>
      <c r="I5157" s="24">
        <v>40769</v>
      </c>
      <c r="J5157" s="20">
        <v>1</v>
      </c>
      <c r="K5157" s="14" t="s">
        <v>2271</v>
      </c>
      <c r="L5157" s="14"/>
      <c r="M5157" s="13" t="s">
        <v>1235</v>
      </c>
      <c r="N5157" s="13" t="s">
        <v>7033</v>
      </c>
      <c r="O5157" s="22" t="s">
        <v>545</v>
      </c>
      <c r="P5157" s="15" t="s">
        <v>12418</v>
      </c>
      <c r="Q5157" s="15"/>
      <c r="R5157" s="15" t="s">
        <v>540</v>
      </c>
      <c r="S5157" s="30" t="s">
        <v>3632</v>
      </c>
      <c r="T5157" s="13"/>
      <c r="XFD5157" s="53">
        <f t="shared" si="80"/>
        <v>40770</v>
      </c>
    </row>
    <row r="5158" spans="1:20 16384:16384" s="19" customFormat="1" ht="204">
      <c r="A5158" s="20" t="s">
        <v>2</v>
      </c>
      <c r="B5158" s="20" t="s">
        <v>3</v>
      </c>
      <c r="C5158" s="22" t="s">
        <v>3633</v>
      </c>
      <c r="D5158" s="15" t="s">
        <v>16675</v>
      </c>
      <c r="E5158" s="15"/>
      <c r="F5158" s="15"/>
      <c r="G5158" s="20" t="s">
        <v>5</v>
      </c>
      <c r="H5158" s="25">
        <v>40769</v>
      </c>
      <c r="I5158" s="24">
        <v>40769</v>
      </c>
      <c r="J5158" s="20">
        <v>1</v>
      </c>
      <c r="K5158" s="14" t="s">
        <v>6624</v>
      </c>
      <c r="L5158" s="14"/>
      <c r="M5158" s="13" t="s">
        <v>1235</v>
      </c>
      <c r="N5158" s="13" t="s">
        <v>7033</v>
      </c>
      <c r="O5158" s="22" t="s">
        <v>545</v>
      </c>
      <c r="P5158" s="15" t="s">
        <v>12418</v>
      </c>
      <c r="Q5158" s="15"/>
      <c r="R5158" s="15" t="s">
        <v>20772</v>
      </c>
      <c r="S5158" s="30" t="s">
        <v>21100</v>
      </c>
      <c r="T5158" s="13"/>
      <c r="XFD5158" s="53">
        <f t="shared" si="80"/>
        <v>40770</v>
      </c>
    </row>
    <row r="5159" spans="1:20 16384:16384" s="19" customFormat="1" ht="409.5">
      <c r="A5159" s="20" t="s">
        <v>2</v>
      </c>
      <c r="B5159" s="20" t="s">
        <v>37</v>
      </c>
      <c r="C5159" s="22" t="s">
        <v>3634</v>
      </c>
      <c r="D5159" s="22" t="s">
        <v>3635</v>
      </c>
      <c r="E5159" s="22"/>
      <c r="F5159" s="22"/>
      <c r="G5159" s="20" t="s">
        <v>5</v>
      </c>
      <c r="H5159" s="25">
        <v>40770</v>
      </c>
      <c r="I5159" s="24">
        <v>40770</v>
      </c>
      <c r="J5159" s="20">
        <v>1</v>
      </c>
      <c r="K5159" s="14" t="s">
        <v>2271</v>
      </c>
      <c r="L5159" s="14"/>
      <c r="M5159" s="13" t="s">
        <v>1235</v>
      </c>
      <c r="N5159" s="13" t="s">
        <v>7033</v>
      </c>
      <c r="O5159" s="22" t="s">
        <v>545</v>
      </c>
      <c r="P5159" s="15" t="s">
        <v>12418</v>
      </c>
      <c r="Q5159" s="15"/>
      <c r="R5159" s="15" t="s">
        <v>21101</v>
      </c>
      <c r="S5159" s="30" t="s">
        <v>21102</v>
      </c>
      <c r="T5159" s="13"/>
      <c r="XFD5159" s="53">
        <f t="shared" si="80"/>
        <v>40771</v>
      </c>
    </row>
    <row r="5160" spans="1:20 16384:16384" s="19" customFormat="1" ht="240">
      <c r="A5160" s="20" t="s">
        <v>2</v>
      </c>
      <c r="B5160" s="20" t="s">
        <v>3</v>
      </c>
      <c r="C5160" s="22" t="s">
        <v>3636</v>
      </c>
      <c r="D5160" s="11" t="s">
        <v>3604</v>
      </c>
      <c r="E5160" s="14"/>
      <c r="F5160" s="11" t="s">
        <v>1626</v>
      </c>
      <c r="G5160" s="20" t="s">
        <v>5</v>
      </c>
      <c r="H5160" s="25">
        <v>40770</v>
      </c>
      <c r="I5160" s="24">
        <v>40770</v>
      </c>
      <c r="J5160" s="20">
        <v>1</v>
      </c>
      <c r="K5160" s="14" t="s">
        <v>12420</v>
      </c>
      <c r="L5160" s="14"/>
      <c r="M5160" s="13" t="s">
        <v>1235</v>
      </c>
      <c r="N5160" s="13" t="s">
        <v>7033</v>
      </c>
      <c r="O5160" s="22" t="s">
        <v>545</v>
      </c>
      <c r="P5160" s="15" t="s">
        <v>1077</v>
      </c>
      <c r="Q5160" s="15" t="s">
        <v>556</v>
      </c>
      <c r="R5160" s="15" t="s">
        <v>20773</v>
      </c>
      <c r="S5160" s="30" t="s">
        <v>3637</v>
      </c>
      <c r="T5160" s="13"/>
      <c r="XFD5160" s="53">
        <f t="shared" si="80"/>
        <v>40771</v>
      </c>
    </row>
    <row r="5161" spans="1:20 16384:16384" s="19" customFormat="1" ht="36">
      <c r="A5161" s="20" t="s">
        <v>2</v>
      </c>
      <c r="B5161" s="20" t="s">
        <v>3</v>
      </c>
      <c r="C5161" s="22" t="s">
        <v>3640</v>
      </c>
      <c r="D5161" s="22" t="s">
        <v>3641</v>
      </c>
      <c r="E5161" s="22"/>
      <c r="F5161" s="22" t="s">
        <v>3642</v>
      </c>
      <c r="G5161" s="20" t="s">
        <v>5</v>
      </c>
      <c r="H5161" s="25">
        <v>40771</v>
      </c>
      <c r="I5161" s="24">
        <v>40771</v>
      </c>
      <c r="J5161" s="20">
        <v>1</v>
      </c>
      <c r="K5161" s="14" t="s">
        <v>12420</v>
      </c>
      <c r="L5161" s="14"/>
      <c r="M5161" s="13" t="s">
        <v>1235</v>
      </c>
      <c r="N5161" s="13" t="s">
        <v>7033</v>
      </c>
      <c r="O5161" s="22" t="s">
        <v>545</v>
      </c>
      <c r="P5161" s="15" t="s">
        <v>12418</v>
      </c>
      <c r="Q5161" s="15"/>
      <c r="R5161" s="15" t="s">
        <v>20774</v>
      </c>
      <c r="S5161" s="30" t="s">
        <v>8274</v>
      </c>
      <c r="T5161" s="13"/>
      <c r="XFD5161" s="53">
        <f t="shared" si="80"/>
        <v>40772</v>
      </c>
    </row>
    <row r="5162" spans="1:20 16384:16384" s="19" customFormat="1" ht="408">
      <c r="A5162" s="20" t="s">
        <v>2</v>
      </c>
      <c r="B5162" s="20" t="s">
        <v>21</v>
      </c>
      <c r="C5162" s="22" t="s">
        <v>3638</v>
      </c>
      <c r="D5162" s="22" t="s">
        <v>17210</v>
      </c>
      <c r="E5162" s="15"/>
      <c r="F5162" s="15" t="s">
        <v>3639</v>
      </c>
      <c r="G5162" s="20" t="s">
        <v>5</v>
      </c>
      <c r="H5162" s="25">
        <v>40771</v>
      </c>
      <c r="I5162" s="24">
        <v>40771</v>
      </c>
      <c r="J5162" s="20">
        <v>1</v>
      </c>
      <c r="K5162" s="14" t="s">
        <v>15</v>
      </c>
      <c r="L5162" s="14"/>
      <c r="M5162" s="13" t="s">
        <v>1235</v>
      </c>
      <c r="N5162" s="13" t="s">
        <v>7033</v>
      </c>
      <c r="O5162" s="22" t="s">
        <v>545</v>
      </c>
      <c r="P5162" s="15" t="s">
        <v>1077</v>
      </c>
      <c r="Q5162" s="15"/>
      <c r="R5162" s="15" t="s">
        <v>21103</v>
      </c>
      <c r="S5162" s="30" t="s">
        <v>21104</v>
      </c>
      <c r="T5162" s="13"/>
      <c r="XFD5162" s="53">
        <f t="shared" si="80"/>
        <v>40772</v>
      </c>
    </row>
    <row r="5163" spans="1:20 16384:16384" s="19" customFormat="1" ht="409.5">
      <c r="A5163" s="20" t="s">
        <v>2</v>
      </c>
      <c r="B5163" s="20" t="s">
        <v>3</v>
      </c>
      <c r="C5163" s="22" t="s">
        <v>3645</v>
      </c>
      <c r="D5163" s="15"/>
      <c r="E5163" s="15"/>
      <c r="F5163" s="15" t="s">
        <v>12468</v>
      </c>
      <c r="G5163" s="20" t="s">
        <v>5</v>
      </c>
      <c r="H5163" s="25">
        <v>40772</v>
      </c>
      <c r="I5163" s="24">
        <v>40772</v>
      </c>
      <c r="J5163" s="20">
        <v>1</v>
      </c>
      <c r="K5163" s="14" t="s">
        <v>237</v>
      </c>
      <c r="L5163" s="14"/>
      <c r="M5163" s="13" t="s">
        <v>1235</v>
      </c>
      <c r="N5163" s="13" t="s">
        <v>7033</v>
      </c>
      <c r="O5163" s="22" t="s">
        <v>545</v>
      </c>
      <c r="P5163" s="15" t="s">
        <v>1077</v>
      </c>
      <c r="Q5163" s="15"/>
      <c r="R5163" s="15" t="s">
        <v>20775</v>
      </c>
      <c r="S5163" s="30" t="s">
        <v>3646</v>
      </c>
      <c r="T5163" s="13"/>
      <c r="XFD5163" s="53">
        <f t="shared" si="80"/>
        <v>40773</v>
      </c>
    </row>
    <row r="5164" spans="1:20 16384:16384" s="19" customFormat="1" ht="144">
      <c r="A5164" s="20" t="s">
        <v>2</v>
      </c>
      <c r="B5164" s="20" t="s">
        <v>3</v>
      </c>
      <c r="C5164" s="22" t="s">
        <v>3643</v>
      </c>
      <c r="D5164" s="11" t="s">
        <v>3641</v>
      </c>
      <c r="E5164" s="14"/>
      <c r="F5164" s="11" t="s">
        <v>3644</v>
      </c>
      <c r="G5164" s="20" t="s">
        <v>5</v>
      </c>
      <c r="H5164" s="25">
        <v>40772</v>
      </c>
      <c r="I5164" s="24">
        <v>40772</v>
      </c>
      <c r="J5164" s="20">
        <v>1</v>
      </c>
      <c r="K5164" s="14" t="s">
        <v>12420</v>
      </c>
      <c r="L5164" s="14"/>
      <c r="M5164" s="13" t="s">
        <v>1235</v>
      </c>
      <c r="N5164" s="13" t="s">
        <v>7033</v>
      </c>
      <c r="O5164" s="22" t="s">
        <v>545</v>
      </c>
      <c r="P5164" s="15" t="s">
        <v>12418</v>
      </c>
      <c r="Q5164" s="15"/>
      <c r="R5164" s="15" t="s">
        <v>22115</v>
      </c>
      <c r="S5164" s="30" t="s">
        <v>8557</v>
      </c>
      <c r="T5164" s="13"/>
      <c r="XFD5164" s="53">
        <f t="shared" si="80"/>
        <v>40773</v>
      </c>
    </row>
    <row r="5165" spans="1:20 16384:16384" s="19" customFormat="1" ht="409.5">
      <c r="A5165" s="20" t="s">
        <v>2</v>
      </c>
      <c r="B5165" s="20" t="s">
        <v>21</v>
      </c>
      <c r="C5165" s="22" t="s">
        <v>3647</v>
      </c>
      <c r="D5165" s="22"/>
      <c r="E5165" s="22"/>
      <c r="F5165" s="22" t="s">
        <v>1626</v>
      </c>
      <c r="G5165" s="20" t="s">
        <v>5</v>
      </c>
      <c r="H5165" s="25">
        <v>40773</v>
      </c>
      <c r="I5165" s="24">
        <v>40773</v>
      </c>
      <c r="J5165" s="20">
        <v>1</v>
      </c>
      <c r="K5165" s="14" t="s">
        <v>16292</v>
      </c>
      <c r="L5165" s="14"/>
      <c r="M5165" s="13" t="s">
        <v>1235</v>
      </c>
      <c r="N5165" s="13" t="s">
        <v>7033</v>
      </c>
      <c r="O5165" s="22" t="s">
        <v>545</v>
      </c>
      <c r="P5165" s="15" t="s">
        <v>1077</v>
      </c>
      <c r="Q5165" s="15"/>
      <c r="R5165" s="15" t="s">
        <v>21105</v>
      </c>
      <c r="S5165" s="30" t="s">
        <v>21106</v>
      </c>
      <c r="T5165" s="13"/>
      <c r="XFD5165" s="53">
        <f t="shared" si="80"/>
        <v>40774</v>
      </c>
    </row>
    <row r="5166" spans="1:20 16384:16384" s="19" customFormat="1" ht="120">
      <c r="A5166" s="20" t="s">
        <v>2</v>
      </c>
      <c r="B5166" s="20" t="s">
        <v>3</v>
      </c>
      <c r="C5166" s="22" t="s">
        <v>3648</v>
      </c>
      <c r="D5166" s="11" t="s">
        <v>3641</v>
      </c>
      <c r="E5166" s="14"/>
      <c r="F5166" s="11" t="s">
        <v>3649</v>
      </c>
      <c r="G5166" s="20" t="s">
        <v>5</v>
      </c>
      <c r="H5166" s="25">
        <v>40773</v>
      </c>
      <c r="I5166" s="24">
        <v>40773</v>
      </c>
      <c r="J5166" s="20">
        <v>1</v>
      </c>
      <c r="K5166" s="14" t="s">
        <v>12420</v>
      </c>
      <c r="L5166" s="14"/>
      <c r="M5166" s="13" t="s">
        <v>1235</v>
      </c>
      <c r="N5166" s="13" t="s">
        <v>7033</v>
      </c>
      <c r="O5166" s="22" t="s">
        <v>545</v>
      </c>
      <c r="P5166" s="15" t="s">
        <v>12418</v>
      </c>
      <c r="Q5166" s="15"/>
      <c r="R5166" s="15" t="s">
        <v>20776</v>
      </c>
      <c r="S5166" s="30" t="s">
        <v>8275</v>
      </c>
      <c r="T5166" s="13"/>
      <c r="XFD5166" s="53">
        <f t="shared" si="80"/>
        <v>40774</v>
      </c>
    </row>
    <row r="5167" spans="1:20 16384:16384" s="19" customFormat="1" ht="60">
      <c r="A5167" s="20" t="s">
        <v>2</v>
      </c>
      <c r="B5167" s="20" t="s">
        <v>3</v>
      </c>
      <c r="C5167" s="22" t="s">
        <v>3651</v>
      </c>
      <c r="D5167" s="22" t="s">
        <v>3641</v>
      </c>
      <c r="E5167" s="22"/>
      <c r="F5167" s="22" t="s">
        <v>2925</v>
      </c>
      <c r="G5167" s="20" t="s">
        <v>5</v>
      </c>
      <c r="H5167" s="25">
        <v>40774</v>
      </c>
      <c r="I5167" s="24">
        <v>40774</v>
      </c>
      <c r="J5167" s="20">
        <v>1</v>
      </c>
      <c r="K5167" s="14" t="s">
        <v>12420</v>
      </c>
      <c r="L5167" s="14"/>
      <c r="M5167" s="13" t="s">
        <v>1235</v>
      </c>
      <c r="N5167" s="13" t="s">
        <v>7033</v>
      </c>
      <c r="O5167" s="22" t="s">
        <v>545</v>
      </c>
      <c r="P5167" s="15" t="s">
        <v>12418</v>
      </c>
      <c r="Q5167" s="15"/>
      <c r="R5167" s="15" t="s">
        <v>20777</v>
      </c>
      <c r="S5167" s="30" t="s">
        <v>3652</v>
      </c>
      <c r="T5167" s="13"/>
      <c r="XFD5167" s="53">
        <f t="shared" si="80"/>
        <v>40775</v>
      </c>
    </row>
    <row r="5168" spans="1:20 16384:16384" s="19" customFormat="1" ht="96">
      <c r="A5168" s="20" t="s">
        <v>2</v>
      </c>
      <c r="B5168" s="20" t="s">
        <v>3</v>
      </c>
      <c r="C5168" s="22" t="s">
        <v>7555</v>
      </c>
      <c r="D5168" s="15" t="s">
        <v>17211</v>
      </c>
      <c r="E5168" s="15"/>
      <c r="F5168" s="15" t="s">
        <v>3650</v>
      </c>
      <c r="G5168" s="20" t="s">
        <v>5</v>
      </c>
      <c r="H5168" s="25">
        <v>40774</v>
      </c>
      <c r="I5168" s="24">
        <v>40774</v>
      </c>
      <c r="J5168" s="20">
        <v>1</v>
      </c>
      <c r="K5168" s="14" t="s">
        <v>2033</v>
      </c>
      <c r="L5168" s="14"/>
      <c r="M5168" s="13" t="s">
        <v>1235</v>
      </c>
      <c r="N5168" s="13" t="s">
        <v>7033</v>
      </c>
      <c r="O5168" s="22" t="s">
        <v>545</v>
      </c>
      <c r="P5168" s="15" t="s">
        <v>1077</v>
      </c>
      <c r="Q5168" s="15"/>
      <c r="R5168" s="15" t="s">
        <v>20778</v>
      </c>
      <c r="S5168" s="30" t="s">
        <v>21107</v>
      </c>
      <c r="T5168" s="13"/>
      <c r="XFD5168" s="53">
        <f t="shared" si="80"/>
        <v>40775</v>
      </c>
    </row>
    <row r="5169" spans="1:20 16384:16384" s="19" customFormat="1" ht="36">
      <c r="A5169" s="20" t="s">
        <v>2</v>
      </c>
      <c r="B5169" s="20" t="s">
        <v>3</v>
      </c>
      <c r="C5169" s="22" t="s">
        <v>3654</v>
      </c>
      <c r="D5169" s="22" t="s">
        <v>3641</v>
      </c>
      <c r="E5169" s="22"/>
      <c r="F5169" s="22" t="s">
        <v>3654</v>
      </c>
      <c r="G5169" s="20" t="s">
        <v>5</v>
      </c>
      <c r="H5169" s="25">
        <v>40775</v>
      </c>
      <c r="I5169" s="24">
        <v>40775</v>
      </c>
      <c r="J5169" s="20">
        <v>1</v>
      </c>
      <c r="K5169" s="14" t="s">
        <v>12420</v>
      </c>
      <c r="L5169" s="14"/>
      <c r="M5169" s="13" t="s">
        <v>1235</v>
      </c>
      <c r="N5169" s="13" t="s">
        <v>7033</v>
      </c>
      <c r="O5169" s="22" t="s">
        <v>545</v>
      </c>
      <c r="P5169" s="15" t="s">
        <v>12418</v>
      </c>
      <c r="Q5169" s="15"/>
      <c r="R5169" s="15" t="s">
        <v>20779</v>
      </c>
      <c r="S5169" s="30" t="s">
        <v>3655</v>
      </c>
      <c r="T5169" s="13"/>
      <c r="XFD5169" s="53">
        <f t="shared" si="80"/>
        <v>40776</v>
      </c>
    </row>
    <row r="5170" spans="1:20 16384:16384" s="19" customFormat="1" ht="24">
      <c r="A5170" s="20" t="s">
        <v>2</v>
      </c>
      <c r="B5170" s="20" t="s">
        <v>3</v>
      </c>
      <c r="C5170" s="22" t="s">
        <v>3653</v>
      </c>
      <c r="D5170" s="15"/>
      <c r="E5170" s="15"/>
      <c r="F5170" s="15" t="s">
        <v>3396</v>
      </c>
      <c r="G5170" s="20" t="s">
        <v>5</v>
      </c>
      <c r="H5170" s="25">
        <v>40775</v>
      </c>
      <c r="I5170" s="24">
        <v>40775</v>
      </c>
      <c r="J5170" s="20">
        <v>1</v>
      </c>
      <c r="K5170" s="14" t="s">
        <v>12420</v>
      </c>
      <c r="L5170" s="14"/>
      <c r="M5170" s="13" t="s">
        <v>1235</v>
      </c>
      <c r="N5170" s="13" t="s">
        <v>7033</v>
      </c>
      <c r="O5170" s="22" t="s">
        <v>545</v>
      </c>
      <c r="P5170" s="15" t="s">
        <v>1077</v>
      </c>
      <c r="Q5170" s="15"/>
      <c r="R5170" s="15" t="s">
        <v>12421</v>
      </c>
      <c r="S5170" s="30" t="s">
        <v>21108</v>
      </c>
      <c r="T5170" s="13"/>
      <c r="XFD5170" s="53">
        <f t="shared" si="80"/>
        <v>40776</v>
      </c>
    </row>
    <row r="5171" spans="1:20 16384:16384" s="19" customFormat="1" ht="132">
      <c r="A5171" s="20" t="s">
        <v>2</v>
      </c>
      <c r="B5171" s="20" t="s">
        <v>3</v>
      </c>
      <c r="C5171" s="22" t="s">
        <v>558</v>
      </c>
      <c r="D5171" s="11" t="s">
        <v>3604</v>
      </c>
      <c r="E5171" s="14"/>
      <c r="F5171" s="11" t="s">
        <v>15363</v>
      </c>
      <c r="G5171" s="20" t="s">
        <v>5</v>
      </c>
      <c r="H5171" s="25">
        <v>40775</v>
      </c>
      <c r="I5171" s="24">
        <v>40775</v>
      </c>
      <c r="J5171" s="20">
        <v>1</v>
      </c>
      <c r="K5171" s="14" t="s">
        <v>12420</v>
      </c>
      <c r="L5171" s="14"/>
      <c r="M5171" s="13" t="s">
        <v>1235</v>
      </c>
      <c r="N5171" s="13" t="s">
        <v>7033</v>
      </c>
      <c r="O5171" s="22" t="s">
        <v>545</v>
      </c>
      <c r="P5171" s="15" t="s">
        <v>1077</v>
      </c>
      <c r="Q5171" s="15" t="s">
        <v>556</v>
      </c>
      <c r="R5171" s="15" t="s">
        <v>20780</v>
      </c>
      <c r="S5171" s="30" t="s">
        <v>21109</v>
      </c>
      <c r="T5171" s="13"/>
      <c r="XFD5171" s="53">
        <f t="shared" si="80"/>
        <v>40776</v>
      </c>
    </row>
    <row r="5172" spans="1:20 16384:16384" s="19" customFormat="1" ht="24">
      <c r="A5172" s="20" t="s">
        <v>2</v>
      </c>
      <c r="B5172" s="20" t="s">
        <v>3</v>
      </c>
      <c r="C5172" s="22" t="s">
        <v>17212</v>
      </c>
      <c r="D5172" s="15" t="s">
        <v>3641</v>
      </c>
      <c r="E5172" s="15"/>
      <c r="F5172" s="15"/>
      <c r="G5172" s="20" t="s">
        <v>5</v>
      </c>
      <c r="H5172" s="25">
        <v>40776</v>
      </c>
      <c r="I5172" s="24">
        <v>40776</v>
      </c>
      <c r="J5172" s="20">
        <v>1</v>
      </c>
      <c r="K5172" s="14" t="s">
        <v>12420</v>
      </c>
      <c r="L5172" s="14"/>
      <c r="M5172" s="13" t="s">
        <v>1235</v>
      </c>
      <c r="N5172" s="13" t="s">
        <v>7033</v>
      </c>
      <c r="O5172" s="22" t="s">
        <v>545</v>
      </c>
      <c r="P5172" s="15" t="s">
        <v>12418</v>
      </c>
      <c r="Q5172" s="15"/>
      <c r="R5172" s="15"/>
      <c r="S5172" s="30"/>
      <c r="T5172" s="13"/>
      <c r="XFD5172" s="53">
        <f t="shared" si="80"/>
        <v>40777</v>
      </c>
    </row>
    <row r="5173" spans="1:20 16384:16384" s="19" customFormat="1" ht="144">
      <c r="A5173" s="20" t="s">
        <v>2</v>
      </c>
      <c r="B5173" s="20" t="s">
        <v>3</v>
      </c>
      <c r="C5173" s="22" t="s">
        <v>3656</v>
      </c>
      <c r="D5173" s="11" t="s">
        <v>3604</v>
      </c>
      <c r="E5173" s="14"/>
      <c r="F5173" s="11" t="s">
        <v>1125</v>
      </c>
      <c r="G5173" s="20" t="s">
        <v>5</v>
      </c>
      <c r="H5173" s="25">
        <v>40776</v>
      </c>
      <c r="I5173" s="24">
        <v>40776</v>
      </c>
      <c r="J5173" s="20">
        <v>1</v>
      </c>
      <c r="K5173" s="14" t="s">
        <v>12420</v>
      </c>
      <c r="L5173" s="14"/>
      <c r="M5173" s="13" t="s">
        <v>1235</v>
      </c>
      <c r="N5173" s="13" t="s">
        <v>7033</v>
      </c>
      <c r="O5173" s="22" t="s">
        <v>545</v>
      </c>
      <c r="P5173" s="15" t="s">
        <v>1077</v>
      </c>
      <c r="Q5173" s="15" t="s">
        <v>556</v>
      </c>
      <c r="R5173" s="15" t="s">
        <v>20781</v>
      </c>
      <c r="S5173" s="30" t="s">
        <v>21110</v>
      </c>
      <c r="T5173" s="13"/>
      <c r="XFD5173" s="53">
        <f t="shared" si="80"/>
        <v>40777</v>
      </c>
    </row>
    <row r="5174" spans="1:20 16384:16384" s="19" customFormat="1" ht="36">
      <c r="A5174" s="20" t="s">
        <v>2</v>
      </c>
      <c r="B5174" s="20" t="s">
        <v>146</v>
      </c>
      <c r="C5174" s="22" t="s">
        <v>13706</v>
      </c>
      <c r="D5174" s="11" t="s">
        <v>3659</v>
      </c>
      <c r="E5174" s="14"/>
      <c r="F5174" s="11" t="s">
        <v>3660</v>
      </c>
      <c r="G5174" s="20" t="s">
        <v>5</v>
      </c>
      <c r="H5174" s="25">
        <v>40777</v>
      </c>
      <c r="I5174" s="24">
        <v>40779</v>
      </c>
      <c r="J5174" s="20">
        <v>3</v>
      </c>
      <c r="K5174" s="14" t="s">
        <v>12420</v>
      </c>
      <c r="L5174" s="14"/>
      <c r="M5174" s="13" t="s">
        <v>1235</v>
      </c>
      <c r="N5174" s="13" t="s">
        <v>7033</v>
      </c>
      <c r="O5174" s="22" t="s">
        <v>545</v>
      </c>
      <c r="P5174" s="15" t="s">
        <v>12424</v>
      </c>
      <c r="Q5174" s="15" t="s">
        <v>560</v>
      </c>
      <c r="R5174" s="15" t="s">
        <v>3268</v>
      </c>
      <c r="S5174" s="30"/>
      <c r="T5174" s="13"/>
      <c r="XFD5174" s="53">
        <f t="shared" si="80"/>
        <v>40782</v>
      </c>
    </row>
    <row r="5175" spans="1:20 16384:16384" s="19" customFormat="1" ht="96">
      <c r="A5175" s="20" t="s">
        <v>2</v>
      </c>
      <c r="B5175" s="20" t="s">
        <v>3</v>
      </c>
      <c r="C5175" s="22" t="s">
        <v>3657</v>
      </c>
      <c r="D5175" s="22"/>
      <c r="E5175" s="22"/>
      <c r="F5175" s="22"/>
      <c r="G5175" s="20" t="s">
        <v>5</v>
      </c>
      <c r="H5175" s="25">
        <v>40777</v>
      </c>
      <c r="I5175" s="24">
        <v>40777</v>
      </c>
      <c r="J5175" s="20">
        <v>1</v>
      </c>
      <c r="K5175" s="14" t="s">
        <v>15</v>
      </c>
      <c r="L5175" s="14"/>
      <c r="M5175" s="13" t="s">
        <v>1235</v>
      </c>
      <c r="N5175" s="13" t="s">
        <v>7033</v>
      </c>
      <c r="O5175" s="22" t="s">
        <v>545</v>
      </c>
      <c r="P5175" s="15" t="s">
        <v>12418</v>
      </c>
      <c r="Q5175" s="15"/>
      <c r="R5175" s="15" t="s">
        <v>20782</v>
      </c>
      <c r="S5175" s="30" t="s">
        <v>3658</v>
      </c>
      <c r="T5175" s="13"/>
      <c r="XFD5175" s="53">
        <f t="shared" si="80"/>
        <v>40778</v>
      </c>
    </row>
    <row r="5176" spans="1:20 16384:16384" s="19" customFormat="1" ht="409.5">
      <c r="A5176" s="20" t="s">
        <v>2</v>
      </c>
      <c r="B5176" s="20" t="s">
        <v>3</v>
      </c>
      <c r="C5176" s="22" t="s">
        <v>3661</v>
      </c>
      <c r="D5176" s="15"/>
      <c r="E5176" s="15"/>
      <c r="F5176" s="15" t="s">
        <v>15923</v>
      </c>
      <c r="G5176" s="20" t="s">
        <v>5</v>
      </c>
      <c r="H5176" s="25">
        <v>40777</v>
      </c>
      <c r="I5176" s="24">
        <v>40777</v>
      </c>
      <c r="J5176" s="20">
        <v>1</v>
      </c>
      <c r="K5176" s="14" t="s">
        <v>16974</v>
      </c>
      <c r="L5176" s="14"/>
      <c r="M5176" s="13" t="s">
        <v>1235</v>
      </c>
      <c r="N5176" s="13" t="s">
        <v>7033</v>
      </c>
      <c r="O5176" s="22" t="s">
        <v>545</v>
      </c>
      <c r="P5176" s="15" t="s">
        <v>1077</v>
      </c>
      <c r="Q5176" s="15"/>
      <c r="R5176" s="15" t="s">
        <v>20783</v>
      </c>
      <c r="S5176" s="30" t="s">
        <v>9318</v>
      </c>
      <c r="T5176" s="13"/>
      <c r="XFD5176" s="53">
        <f t="shared" si="80"/>
        <v>40778</v>
      </c>
    </row>
    <row r="5177" spans="1:20 16384:16384" s="19" customFormat="1" ht="409.5">
      <c r="A5177" s="20" t="s">
        <v>2</v>
      </c>
      <c r="B5177" s="20" t="s">
        <v>505</v>
      </c>
      <c r="C5177" s="22" t="s">
        <v>3662</v>
      </c>
      <c r="D5177" s="22"/>
      <c r="E5177" s="22"/>
      <c r="F5177" s="22" t="s">
        <v>3663</v>
      </c>
      <c r="G5177" s="20" t="s">
        <v>5</v>
      </c>
      <c r="H5177" s="25">
        <v>40778</v>
      </c>
      <c r="I5177" s="24">
        <v>40778</v>
      </c>
      <c r="J5177" s="20">
        <v>1</v>
      </c>
      <c r="K5177" s="14" t="s">
        <v>15</v>
      </c>
      <c r="L5177" s="14"/>
      <c r="M5177" s="13" t="s">
        <v>1235</v>
      </c>
      <c r="N5177" s="13" t="s">
        <v>7033</v>
      </c>
      <c r="O5177" s="22" t="s">
        <v>545</v>
      </c>
      <c r="P5177" s="15" t="s">
        <v>12418</v>
      </c>
      <c r="Q5177" s="15"/>
      <c r="R5177" s="15" t="s">
        <v>6465</v>
      </c>
      <c r="S5177" s="30" t="s">
        <v>9135</v>
      </c>
      <c r="T5177" s="13"/>
      <c r="XFD5177" s="53">
        <f t="shared" si="80"/>
        <v>40779</v>
      </c>
    </row>
    <row r="5178" spans="1:20 16384:16384" s="19" customFormat="1" ht="108">
      <c r="A5178" s="20" t="s">
        <v>2</v>
      </c>
      <c r="B5178" s="20" t="s">
        <v>3</v>
      </c>
      <c r="C5178" s="22" t="s">
        <v>17213</v>
      </c>
      <c r="D5178" s="11"/>
      <c r="E5178" s="14"/>
      <c r="F5178" s="11"/>
      <c r="G5178" s="20" t="s">
        <v>5</v>
      </c>
      <c r="H5178" s="25">
        <v>40779</v>
      </c>
      <c r="I5178" s="24">
        <v>40779</v>
      </c>
      <c r="J5178" s="20">
        <v>1</v>
      </c>
      <c r="K5178" s="14" t="s">
        <v>15</v>
      </c>
      <c r="L5178" s="14"/>
      <c r="M5178" s="13" t="s">
        <v>1235</v>
      </c>
      <c r="N5178" s="13" t="s">
        <v>7033</v>
      </c>
      <c r="O5178" s="22" t="s">
        <v>545</v>
      </c>
      <c r="P5178" s="15" t="s">
        <v>12418</v>
      </c>
      <c r="Q5178" s="15"/>
      <c r="R5178" s="15" t="s">
        <v>21111</v>
      </c>
      <c r="S5178" s="30" t="s">
        <v>3664</v>
      </c>
      <c r="T5178" s="13"/>
      <c r="XFD5178" s="53">
        <f t="shared" si="80"/>
        <v>40780</v>
      </c>
    </row>
    <row r="5179" spans="1:20 16384:16384" s="19" customFormat="1" ht="96">
      <c r="A5179" s="20" t="s">
        <v>2</v>
      </c>
      <c r="B5179" s="20" t="s">
        <v>3</v>
      </c>
      <c r="C5179" s="22" t="s">
        <v>3423</v>
      </c>
      <c r="D5179" s="15" t="s">
        <v>6275</v>
      </c>
      <c r="E5179" s="15"/>
      <c r="F5179" s="15" t="s">
        <v>41</v>
      </c>
      <c r="G5179" s="20" t="s">
        <v>5</v>
      </c>
      <c r="H5179" s="25">
        <v>40779</v>
      </c>
      <c r="I5179" s="24">
        <v>40781</v>
      </c>
      <c r="J5179" s="20">
        <v>2</v>
      </c>
      <c r="K5179" s="14" t="s">
        <v>12442</v>
      </c>
      <c r="L5179" s="14"/>
      <c r="M5179" s="13" t="s">
        <v>1235</v>
      </c>
      <c r="N5179" s="13" t="s">
        <v>7033</v>
      </c>
      <c r="O5179" s="22" t="s">
        <v>545</v>
      </c>
      <c r="P5179" s="15" t="s">
        <v>1077</v>
      </c>
      <c r="Q5179" s="15"/>
      <c r="R5179" s="15" t="s">
        <v>20784</v>
      </c>
      <c r="S5179" s="30" t="s">
        <v>21112</v>
      </c>
      <c r="T5179" s="13"/>
      <c r="XFD5179" s="53">
        <f t="shared" si="80"/>
        <v>40783</v>
      </c>
    </row>
    <row r="5180" spans="1:20 16384:16384" s="19" customFormat="1" ht="24">
      <c r="A5180" s="20" t="s">
        <v>2</v>
      </c>
      <c r="B5180" s="20" t="s">
        <v>18</v>
      </c>
      <c r="C5180" s="22" t="s">
        <v>3665</v>
      </c>
      <c r="D5180" s="22"/>
      <c r="E5180" s="22"/>
      <c r="F5180" s="22" t="s">
        <v>3666</v>
      </c>
      <c r="G5180" s="20" t="s">
        <v>94</v>
      </c>
      <c r="H5180" s="25">
        <v>40780</v>
      </c>
      <c r="I5180" s="24">
        <v>40780</v>
      </c>
      <c r="J5180" s="20">
        <v>1</v>
      </c>
      <c r="K5180" s="14" t="s">
        <v>3667</v>
      </c>
      <c r="L5180" s="14"/>
      <c r="M5180" s="13" t="s">
        <v>1235</v>
      </c>
      <c r="N5180" s="13" t="s">
        <v>7033</v>
      </c>
      <c r="O5180" s="22" t="s">
        <v>545</v>
      </c>
      <c r="P5180" s="15" t="s">
        <v>1077</v>
      </c>
      <c r="Q5180" s="15"/>
      <c r="R5180" s="15"/>
      <c r="S5180" s="30"/>
      <c r="T5180" s="13"/>
      <c r="XFD5180" s="53">
        <f t="shared" si="80"/>
        <v>40781</v>
      </c>
    </row>
    <row r="5181" spans="1:20 16384:16384" s="19" customFormat="1" ht="204">
      <c r="A5181" s="20" t="s">
        <v>2</v>
      </c>
      <c r="B5181" s="20" t="s">
        <v>3</v>
      </c>
      <c r="C5181" s="22" t="s">
        <v>3668</v>
      </c>
      <c r="D5181" s="11"/>
      <c r="E5181" s="14"/>
      <c r="F5181" s="11" t="s">
        <v>3669</v>
      </c>
      <c r="G5181" s="20" t="s">
        <v>5</v>
      </c>
      <c r="H5181" s="25">
        <v>40780</v>
      </c>
      <c r="I5181" s="24">
        <v>40780</v>
      </c>
      <c r="J5181" s="20">
        <v>1</v>
      </c>
      <c r="K5181" s="14" t="s">
        <v>3670</v>
      </c>
      <c r="L5181" s="14"/>
      <c r="M5181" s="13" t="s">
        <v>1235</v>
      </c>
      <c r="N5181" s="13" t="s">
        <v>7033</v>
      </c>
      <c r="O5181" s="22" t="s">
        <v>545</v>
      </c>
      <c r="P5181" s="15" t="s">
        <v>12418</v>
      </c>
      <c r="Q5181" s="15"/>
      <c r="R5181" s="15" t="s">
        <v>20785</v>
      </c>
      <c r="S5181" s="30" t="s">
        <v>21113</v>
      </c>
      <c r="T5181" s="13"/>
      <c r="XFD5181" s="53">
        <f t="shared" si="80"/>
        <v>40781</v>
      </c>
    </row>
    <row r="5182" spans="1:20 16384:16384" s="19" customFormat="1" ht="252">
      <c r="A5182" s="20" t="s">
        <v>2</v>
      </c>
      <c r="B5182" s="20" t="s">
        <v>3</v>
      </c>
      <c r="C5182" s="22" t="s">
        <v>3671</v>
      </c>
      <c r="D5182" s="15"/>
      <c r="E5182" s="15"/>
      <c r="F5182" s="15" t="s">
        <v>3672</v>
      </c>
      <c r="G5182" s="20" t="s">
        <v>5</v>
      </c>
      <c r="H5182" s="25">
        <v>40781</v>
      </c>
      <c r="I5182" s="24">
        <v>40781</v>
      </c>
      <c r="J5182" s="20">
        <v>1</v>
      </c>
      <c r="K5182" s="14" t="s">
        <v>12451</v>
      </c>
      <c r="L5182" s="14"/>
      <c r="M5182" s="13" t="s">
        <v>1235</v>
      </c>
      <c r="N5182" s="13" t="s">
        <v>7033</v>
      </c>
      <c r="O5182" s="22" t="s">
        <v>545</v>
      </c>
      <c r="P5182" s="15" t="s">
        <v>12418</v>
      </c>
      <c r="Q5182" s="15"/>
      <c r="R5182" s="15" t="s">
        <v>21114</v>
      </c>
      <c r="S5182" s="30" t="s">
        <v>21115</v>
      </c>
      <c r="T5182" s="13"/>
      <c r="XFD5182" s="53">
        <f t="shared" si="80"/>
        <v>40782</v>
      </c>
    </row>
    <row r="5183" spans="1:20 16384:16384" s="19" customFormat="1" ht="36">
      <c r="A5183" s="20" t="s">
        <v>2</v>
      </c>
      <c r="B5183" s="20" t="s">
        <v>3</v>
      </c>
      <c r="C5183" s="22" t="s">
        <v>3673</v>
      </c>
      <c r="D5183" s="22" t="s">
        <v>3674</v>
      </c>
      <c r="E5183" s="22"/>
      <c r="F5183" s="22" t="s">
        <v>3675</v>
      </c>
      <c r="G5183" s="20" t="s">
        <v>5</v>
      </c>
      <c r="H5183" s="25">
        <v>40782</v>
      </c>
      <c r="I5183" s="24">
        <v>40782</v>
      </c>
      <c r="J5183" s="20">
        <v>1</v>
      </c>
      <c r="K5183" s="14" t="s">
        <v>1262</v>
      </c>
      <c r="L5183" s="14"/>
      <c r="M5183" s="13" t="s">
        <v>1235</v>
      </c>
      <c r="N5183" s="13" t="s">
        <v>7033</v>
      </c>
      <c r="O5183" s="22" t="s">
        <v>545</v>
      </c>
      <c r="P5183" s="15" t="s">
        <v>1077</v>
      </c>
      <c r="Q5183" s="15" t="s">
        <v>561</v>
      </c>
      <c r="R5183" s="15"/>
      <c r="S5183" s="30"/>
      <c r="T5183" s="13"/>
      <c r="XFD5183" s="53">
        <f t="shared" si="80"/>
        <v>40783</v>
      </c>
    </row>
    <row r="5184" spans="1:20 16384:16384" s="19" customFormat="1" ht="409.5">
      <c r="A5184" s="20" t="s">
        <v>2</v>
      </c>
      <c r="B5184" s="20" t="s">
        <v>3</v>
      </c>
      <c r="C5184" s="22" t="s">
        <v>3677</v>
      </c>
      <c r="D5184" s="15" t="s">
        <v>3678</v>
      </c>
      <c r="E5184" s="15"/>
      <c r="F5184" s="15"/>
      <c r="G5184" s="20" t="s">
        <v>5</v>
      </c>
      <c r="H5184" s="25">
        <v>40782</v>
      </c>
      <c r="I5184" s="24">
        <v>40782</v>
      </c>
      <c r="J5184" s="20">
        <v>1</v>
      </c>
      <c r="K5184" s="14" t="s">
        <v>6118</v>
      </c>
      <c r="L5184" s="14"/>
      <c r="M5184" s="13" t="s">
        <v>1235</v>
      </c>
      <c r="N5184" s="13" t="s">
        <v>7033</v>
      </c>
      <c r="O5184" s="22" t="s">
        <v>545</v>
      </c>
      <c r="P5184" s="15" t="s">
        <v>12418</v>
      </c>
      <c r="Q5184" s="15"/>
      <c r="R5184" s="15" t="s">
        <v>20786</v>
      </c>
      <c r="S5184" s="30" t="s">
        <v>3679</v>
      </c>
      <c r="T5184" s="13"/>
      <c r="XFD5184" s="53">
        <f t="shared" si="80"/>
        <v>40783</v>
      </c>
    </row>
    <row r="5185" spans="1:20 16384:16384" s="19" customFormat="1" ht="180">
      <c r="A5185" s="20" t="s">
        <v>2</v>
      </c>
      <c r="B5185" s="20" t="s">
        <v>3</v>
      </c>
      <c r="C5185" s="22" t="s">
        <v>3676</v>
      </c>
      <c r="D5185" s="11"/>
      <c r="E5185" s="14"/>
      <c r="F5185" s="11"/>
      <c r="G5185" s="20" t="s">
        <v>5</v>
      </c>
      <c r="H5185" s="25">
        <v>40782</v>
      </c>
      <c r="I5185" s="24">
        <v>40782</v>
      </c>
      <c r="J5185" s="20">
        <v>1</v>
      </c>
      <c r="K5185" s="14" t="s">
        <v>6097</v>
      </c>
      <c r="L5185" s="14"/>
      <c r="M5185" s="13" t="s">
        <v>1235</v>
      </c>
      <c r="N5185" s="13" t="s">
        <v>7033</v>
      </c>
      <c r="O5185" s="22" t="s">
        <v>545</v>
      </c>
      <c r="P5185" s="15" t="s">
        <v>12418</v>
      </c>
      <c r="Q5185" s="15"/>
      <c r="R5185" s="15" t="s">
        <v>21116</v>
      </c>
      <c r="S5185" s="30" t="s">
        <v>21117</v>
      </c>
      <c r="T5185" s="13"/>
      <c r="XFD5185" s="53">
        <f t="shared" si="80"/>
        <v>40783</v>
      </c>
    </row>
    <row r="5186" spans="1:20 16384:16384" s="19" customFormat="1" ht="36">
      <c r="A5186" s="20" t="s">
        <v>2</v>
      </c>
      <c r="B5186" s="20" t="s">
        <v>3</v>
      </c>
      <c r="C5186" s="22" t="s">
        <v>3680</v>
      </c>
      <c r="D5186" s="22" t="s">
        <v>3681</v>
      </c>
      <c r="E5186" s="22"/>
      <c r="F5186" s="22" t="s">
        <v>3682</v>
      </c>
      <c r="G5186" s="20" t="s">
        <v>5</v>
      </c>
      <c r="H5186" s="25">
        <v>40783</v>
      </c>
      <c r="I5186" s="24">
        <v>40783</v>
      </c>
      <c r="J5186" s="20">
        <v>1</v>
      </c>
      <c r="K5186" s="14" t="s">
        <v>1262</v>
      </c>
      <c r="L5186" s="14"/>
      <c r="M5186" s="13" t="s">
        <v>1235</v>
      </c>
      <c r="N5186" s="13" t="s">
        <v>7033</v>
      </c>
      <c r="O5186" s="22" t="s">
        <v>545</v>
      </c>
      <c r="P5186" s="15" t="s">
        <v>1077</v>
      </c>
      <c r="Q5186" s="15" t="s">
        <v>561</v>
      </c>
      <c r="R5186" s="15"/>
      <c r="S5186" s="30"/>
      <c r="T5186" s="13"/>
      <c r="XFD5186" s="53">
        <f t="shared" si="80"/>
        <v>40784</v>
      </c>
    </row>
    <row r="5187" spans="1:20 16384:16384" s="19" customFormat="1" ht="36">
      <c r="A5187" s="20" t="s">
        <v>2</v>
      </c>
      <c r="B5187" s="20" t="s">
        <v>3</v>
      </c>
      <c r="C5187" s="22" t="s">
        <v>3683</v>
      </c>
      <c r="D5187" s="11" t="s">
        <v>3684</v>
      </c>
      <c r="E5187" s="14"/>
      <c r="F5187" s="11" t="s">
        <v>3669</v>
      </c>
      <c r="G5187" s="20" t="s">
        <v>5</v>
      </c>
      <c r="H5187" s="25">
        <v>40783</v>
      </c>
      <c r="I5187" s="24">
        <v>40783</v>
      </c>
      <c r="J5187" s="20">
        <v>1</v>
      </c>
      <c r="K5187" s="14" t="s">
        <v>1262</v>
      </c>
      <c r="L5187" s="14"/>
      <c r="M5187" s="13" t="s">
        <v>1235</v>
      </c>
      <c r="N5187" s="13" t="s">
        <v>7033</v>
      </c>
      <c r="O5187" s="22" t="s">
        <v>545</v>
      </c>
      <c r="P5187" s="15" t="s">
        <v>1077</v>
      </c>
      <c r="Q5187" s="15" t="s">
        <v>561</v>
      </c>
      <c r="R5187" s="15"/>
      <c r="S5187" s="30"/>
      <c r="T5187" s="13"/>
      <c r="XFD5187" s="53">
        <f t="shared" si="80"/>
        <v>40784</v>
      </c>
    </row>
    <row r="5188" spans="1:20 16384:16384" s="19" customFormat="1" ht="180">
      <c r="A5188" s="20" t="s">
        <v>2</v>
      </c>
      <c r="B5188" s="20" t="s">
        <v>3</v>
      </c>
      <c r="C5188" s="22" t="s">
        <v>3685</v>
      </c>
      <c r="D5188" s="15" t="s">
        <v>3686</v>
      </c>
      <c r="E5188" s="15"/>
      <c r="F5188" s="15" t="s">
        <v>1125</v>
      </c>
      <c r="G5188" s="20" t="s">
        <v>51</v>
      </c>
      <c r="H5188" s="25">
        <v>40783</v>
      </c>
      <c r="I5188" s="24">
        <v>40783</v>
      </c>
      <c r="J5188" s="20">
        <v>1</v>
      </c>
      <c r="K5188" s="14" t="s">
        <v>1262</v>
      </c>
      <c r="L5188" s="14"/>
      <c r="M5188" s="13" t="s">
        <v>1235</v>
      </c>
      <c r="N5188" s="13" t="s">
        <v>7033</v>
      </c>
      <c r="O5188" s="22" t="s">
        <v>545</v>
      </c>
      <c r="P5188" s="15" t="s">
        <v>1077</v>
      </c>
      <c r="Q5188" s="15" t="s">
        <v>561</v>
      </c>
      <c r="R5188" s="15" t="s">
        <v>20787</v>
      </c>
      <c r="S5188" s="30" t="s">
        <v>21118</v>
      </c>
      <c r="T5188" s="13"/>
      <c r="XFD5188" s="53">
        <f t="shared" si="80"/>
        <v>40784</v>
      </c>
    </row>
    <row r="5189" spans="1:20 16384:16384" s="19" customFormat="1" ht="48">
      <c r="A5189" s="20" t="s">
        <v>2</v>
      </c>
      <c r="B5189" s="20" t="s">
        <v>3</v>
      </c>
      <c r="C5189" s="22" t="s">
        <v>3689</v>
      </c>
      <c r="D5189" s="11"/>
      <c r="E5189" s="14"/>
      <c r="F5189" s="11" t="s">
        <v>3211</v>
      </c>
      <c r="G5189" s="20" t="s">
        <v>5</v>
      </c>
      <c r="H5189" s="25">
        <v>40783</v>
      </c>
      <c r="I5189" s="24">
        <v>40783</v>
      </c>
      <c r="J5189" s="20">
        <v>1</v>
      </c>
      <c r="K5189" s="14" t="s">
        <v>239</v>
      </c>
      <c r="L5189" s="14"/>
      <c r="M5189" s="13" t="s">
        <v>1235</v>
      </c>
      <c r="N5189" s="13" t="s">
        <v>7033</v>
      </c>
      <c r="O5189" s="22" t="s">
        <v>545</v>
      </c>
      <c r="P5189" s="15" t="s">
        <v>12418</v>
      </c>
      <c r="Q5189" s="15"/>
      <c r="R5189" s="15" t="s">
        <v>627</v>
      </c>
      <c r="S5189" s="30" t="s">
        <v>21119</v>
      </c>
      <c r="T5189" s="13"/>
      <c r="XFD5189" s="53">
        <f t="shared" ref="XFD5189:XFD5252" si="81">SUM(I5189:XFC5189)</f>
        <v>40784</v>
      </c>
    </row>
    <row r="5190" spans="1:20 16384:16384" s="19" customFormat="1" ht="216">
      <c r="A5190" s="20" t="s">
        <v>2</v>
      </c>
      <c r="B5190" s="20" t="s">
        <v>3</v>
      </c>
      <c r="C5190" s="22" t="s">
        <v>3687</v>
      </c>
      <c r="D5190" s="22"/>
      <c r="E5190" s="22"/>
      <c r="F5190" s="22" t="s">
        <v>3688</v>
      </c>
      <c r="G5190" s="20" t="s">
        <v>5</v>
      </c>
      <c r="H5190" s="25">
        <v>40783</v>
      </c>
      <c r="I5190" s="24">
        <v>40783</v>
      </c>
      <c r="J5190" s="20">
        <v>1</v>
      </c>
      <c r="K5190" s="14" t="s">
        <v>6096</v>
      </c>
      <c r="L5190" s="14"/>
      <c r="M5190" s="13" t="s">
        <v>1235</v>
      </c>
      <c r="N5190" s="13" t="s">
        <v>7033</v>
      </c>
      <c r="O5190" s="22" t="s">
        <v>545</v>
      </c>
      <c r="P5190" s="15" t="s">
        <v>12418</v>
      </c>
      <c r="Q5190" s="15"/>
      <c r="R5190" s="15" t="s">
        <v>20788</v>
      </c>
      <c r="S5190" s="30" t="s">
        <v>21120</v>
      </c>
      <c r="T5190" s="13"/>
      <c r="XFD5190" s="53">
        <f t="shared" si="81"/>
        <v>40784</v>
      </c>
    </row>
    <row r="5191" spans="1:20 16384:16384" s="19" customFormat="1" ht="396">
      <c r="A5191" s="20" t="s">
        <v>2</v>
      </c>
      <c r="B5191" s="20" t="s">
        <v>10</v>
      </c>
      <c r="C5191" s="22" t="s">
        <v>3690</v>
      </c>
      <c r="D5191" s="15"/>
      <c r="E5191" s="15"/>
      <c r="F5191" s="15" t="s">
        <v>3691</v>
      </c>
      <c r="G5191" s="20" t="s">
        <v>5</v>
      </c>
      <c r="H5191" s="25">
        <v>40784</v>
      </c>
      <c r="I5191" s="24">
        <v>40784</v>
      </c>
      <c r="J5191" s="20">
        <v>1</v>
      </c>
      <c r="K5191" s="14" t="s">
        <v>12490</v>
      </c>
      <c r="L5191" s="14"/>
      <c r="M5191" s="13" t="s">
        <v>1235</v>
      </c>
      <c r="N5191" s="13" t="s">
        <v>7033</v>
      </c>
      <c r="O5191" s="22" t="s">
        <v>545</v>
      </c>
      <c r="P5191" s="15" t="s">
        <v>1077</v>
      </c>
      <c r="Q5191" s="15"/>
      <c r="R5191" s="15" t="s">
        <v>21121</v>
      </c>
      <c r="S5191" s="30" t="s">
        <v>21122</v>
      </c>
      <c r="T5191" s="13"/>
      <c r="XFD5191" s="53">
        <f t="shared" si="81"/>
        <v>40785</v>
      </c>
    </row>
    <row r="5192" spans="1:20 16384:16384" s="19" customFormat="1" ht="372">
      <c r="A5192" s="20" t="s">
        <v>2</v>
      </c>
      <c r="B5192" s="20" t="s">
        <v>3</v>
      </c>
      <c r="C5192" s="22" t="s">
        <v>3692</v>
      </c>
      <c r="D5192" s="22" t="s">
        <v>3693</v>
      </c>
      <c r="E5192" s="22"/>
      <c r="F5192" s="22" t="s">
        <v>3014</v>
      </c>
      <c r="G5192" s="20" t="s">
        <v>5</v>
      </c>
      <c r="H5192" s="25">
        <v>40784</v>
      </c>
      <c r="I5192" s="24">
        <v>40784</v>
      </c>
      <c r="J5192" s="20">
        <v>1</v>
      </c>
      <c r="K5192" s="14" t="s">
        <v>3014</v>
      </c>
      <c r="L5192" s="14"/>
      <c r="M5192" s="13" t="s">
        <v>1235</v>
      </c>
      <c r="N5192" s="13" t="s">
        <v>7033</v>
      </c>
      <c r="O5192" s="22" t="s">
        <v>545</v>
      </c>
      <c r="P5192" s="15" t="s">
        <v>12418</v>
      </c>
      <c r="Q5192" s="15"/>
      <c r="R5192" s="15" t="s">
        <v>627</v>
      </c>
      <c r="S5192" s="30" t="s">
        <v>3694</v>
      </c>
      <c r="T5192" s="13"/>
      <c r="XFD5192" s="53">
        <f t="shared" si="81"/>
        <v>40785</v>
      </c>
    </row>
    <row r="5193" spans="1:20 16384:16384" s="19" customFormat="1" ht="36">
      <c r="A5193" s="20" t="s">
        <v>2</v>
      </c>
      <c r="B5193" s="20" t="s">
        <v>146</v>
      </c>
      <c r="C5193" s="22" t="s">
        <v>13665</v>
      </c>
      <c r="D5193" s="15" t="s">
        <v>3659</v>
      </c>
      <c r="E5193" s="15"/>
      <c r="F5193" s="15" t="s">
        <v>3696</v>
      </c>
      <c r="G5193" s="20" t="s">
        <v>5</v>
      </c>
      <c r="H5193" s="25">
        <v>40785</v>
      </c>
      <c r="I5193" s="24">
        <v>40787</v>
      </c>
      <c r="J5193" s="20">
        <v>3</v>
      </c>
      <c r="K5193" s="14" t="s">
        <v>12420</v>
      </c>
      <c r="L5193" s="14"/>
      <c r="M5193" s="13" t="s">
        <v>1235</v>
      </c>
      <c r="N5193" s="13" t="s">
        <v>7033</v>
      </c>
      <c r="O5193" s="22" t="s">
        <v>545</v>
      </c>
      <c r="P5193" s="15" t="s">
        <v>12424</v>
      </c>
      <c r="Q5193" s="15" t="s">
        <v>560</v>
      </c>
      <c r="R5193" s="15" t="s">
        <v>455</v>
      </c>
      <c r="S5193" s="30"/>
      <c r="T5193" s="13"/>
      <c r="XFD5193" s="53">
        <f t="shared" si="81"/>
        <v>40790</v>
      </c>
    </row>
    <row r="5194" spans="1:20 16384:16384" s="19" customFormat="1" ht="240">
      <c r="A5194" s="20" t="s">
        <v>2</v>
      </c>
      <c r="B5194" s="20" t="s">
        <v>3</v>
      </c>
      <c r="C5194" s="22" t="s">
        <v>3697</v>
      </c>
      <c r="D5194" s="22"/>
      <c r="E5194" s="22"/>
      <c r="F5194" s="22"/>
      <c r="G5194" s="20" t="s">
        <v>5</v>
      </c>
      <c r="H5194" s="25">
        <v>40785</v>
      </c>
      <c r="I5194" s="24">
        <v>40785</v>
      </c>
      <c r="J5194" s="20">
        <v>1</v>
      </c>
      <c r="K5194" s="14" t="s">
        <v>240</v>
      </c>
      <c r="L5194" s="14"/>
      <c r="M5194" s="13" t="s">
        <v>1235</v>
      </c>
      <c r="N5194" s="13" t="s">
        <v>7033</v>
      </c>
      <c r="O5194" s="22" t="s">
        <v>545</v>
      </c>
      <c r="P5194" s="15" t="s">
        <v>12418</v>
      </c>
      <c r="Q5194" s="15"/>
      <c r="R5194" s="15" t="s">
        <v>20789</v>
      </c>
      <c r="S5194" s="30" t="s">
        <v>21123</v>
      </c>
      <c r="T5194" s="13"/>
      <c r="XFD5194" s="53">
        <f t="shared" si="81"/>
        <v>40786</v>
      </c>
    </row>
    <row r="5195" spans="1:20 16384:16384" s="19" customFormat="1" ht="36">
      <c r="A5195" s="20" t="s">
        <v>2</v>
      </c>
      <c r="B5195" s="20" t="s">
        <v>3</v>
      </c>
      <c r="C5195" s="22" t="s">
        <v>6983</v>
      </c>
      <c r="D5195" s="11"/>
      <c r="E5195" s="14"/>
      <c r="F5195" s="11" t="s">
        <v>1971</v>
      </c>
      <c r="G5195" s="20" t="s">
        <v>5</v>
      </c>
      <c r="H5195" s="25">
        <v>40785</v>
      </c>
      <c r="I5195" s="24">
        <v>40785</v>
      </c>
      <c r="J5195" s="20">
        <v>1</v>
      </c>
      <c r="K5195" s="14" t="s">
        <v>14851</v>
      </c>
      <c r="L5195" s="14"/>
      <c r="M5195" s="13" t="s">
        <v>1235</v>
      </c>
      <c r="N5195" s="13" t="s">
        <v>7033</v>
      </c>
      <c r="O5195" s="22" t="s">
        <v>545</v>
      </c>
      <c r="P5195" s="15" t="s">
        <v>1077</v>
      </c>
      <c r="Q5195" s="15"/>
      <c r="R5195" s="15" t="s">
        <v>20790</v>
      </c>
      <c r="S5195" s="30" t="s">
        <v>3695</v>
      </c>
      <c r="T5195" s="13"/>
      <c r="XFD5195" s="53">
        <f t="shared" si="81"/>
        <v>40786</v>
      </c>
    </row>
    <row r="5196" spans="1:20 16384:16384" s="19" customFormat="1" ht="409.5">
      <c r="A5196" s="20" t="s">
        <v>2</v>
      </c>
      <c r="B5196" s="20" t="s">
        <v>3</v>
      </c>
      <c r="C5196" s="22" t="s">
        <v>3700</v>
      </c>
      <c r="D5196" s="15" t="s">
        <v>3701</v>
      </c>
      <c r="E5196" s="15"/>
      <c r="F5196" s="15" t="s">
        <v>3702</v>
      </c>
      <c r="G5196" s="20" t="s">
        <v>5</v>
      </c>
      <c r="H5196" s="25">
        <v>40786</v>
      </c>
      <c r="I5196" s="24">
        <v>40786</v>
      </c>
      <c r="J5196" s="20">
        <v>1</v>
      </c>
      <c r="K5196" s="14" t="s">
        <v>946</v>
      </c>
      <c r="L5196" s="14"/>
      <c r="M5196" s="13" t="s">
        <v>1235</v>
      </c>
      <c r="N5196" s="13" t="s">
        <v>7033</v>
      </c>
      <c r="O5196" s="22" t="s">
        <v>545</v>
      </c>
      <c r="P5196" s="15" t="s">
        <v>12418</v>
      </c>
      <c r="Q5196" s="15"/>
      <c r="R5196" s="15" t="s">
        <v>20791</v>
      </c>
      <c r="S5196" s="30" t="s">
        <v>21124</v>
      </c>
      <c r="T5196" s="13"/>
      <c r="XFD5196" s="53">
        <f t="shared" si="81"/>
        <v>40787</v>
      </c>
    </row>
    <row r="5197" spans="1:20 16384:16384" s="19" customFormat="1" ht="108">
      <c r="A5197" s="20" t="s">
        <v>2</v>
      </c>
      <c r="B5197" s="20" t="s">
        <v>3</v>
      </c>
      <c r="C5197" s="22" t="s">
        <v>3698</v>
      </c>
      <c r="D5197" s="11"/>
      <c r="E5197" s="14"/>
      <c r="F5197" s="11" t="s">
        <v>1316</v>
      </c>
      <c r="G5197" s="20" t="s">
        <v>5</v>
      </c>
      <c r="H5197" s="25">
        <v>40786</v>
      </c>
      <c r="I5197" s="24">
        <v>40786</v>
      </c>
      <c r="J5197" s="20">
        <v>1</v>
      </c>
      <c r="K5197" s="14" t="s">
        <v>3699</v>
      </c>
      <c r="L5197" s="14"/>
      <c r="M5197" s="13" t="s">
        <v>1235</v>
      </c>
      <c r="N5197" s="13" t="s">
        <v>7033</v>
      </c>
      <c r="O5197" s="22" t="s">
        <v>545</v>
      </c>
      <c r="P5197" s="15" t="s">
        <v>1077</v>
      </c>
      <c r="Q5197" s="15"/>
      <c r="R5197" s="15" t="s">
        <v>22116</v>
      </c>
      <c r="S5197" s="30" t="s">
        <v>22117</v>
      </c>
      <c r="T5197" s="13"/>
      <c r="XFD5197" s="53">
        <f t="shared" si="81"/>
        <v>40787</v>
      </c>
    </row>
    <row r="5198" spans="1:20 16384:16384" s="19" customFormat="1" ht="36">
      <c r="A5198" s="20" t="s">
        <v>2</v>
      </c>
      <c r="B5198" s="20" t="s">
        <v>3</v>
      </c>
      <c r="C5198" s="22" t="s">
        <v>2922</v>
      </c>
      <c r="D5198" s="11" t="s">
        <v>3704</v>
      </c>
      <c r="E5198" s="14"/>
      <c r="F5198" s="11" t="s">
        <v>3669</v>
      </c>
      <c r="G5198" s="20" t="s">
        <v>5</v>
      </c>
      <c r="H5198" s="25">
        <v>40787</v>
      </c>
      <c r="I5198" s="24">
        <v>40788</v>
      </c>
      <c r="J5198" s="20">
        <v>4</v>
      </c>
      <c r="K5198" s="14" t="s">
        <v>1262</v>
      </c>
      <c r="L5198" s="14"/>
      <c r="M5198" s="13" t="s">
        <v>1235</v>
      </c>
      <c r="N5198" s="13" t="s">
        <v>7033</v>
      </c>
      <c r="O5198" s="22" t="s">
        <v>545</v>
      </c>
      <c r="P5198" s="15" t="s">
        <v>1077</v>
      </c>
      <c r="Q5198" s="15" t="s">
        <v>561</v>
      </c>
      <c r="R5198" s="15"/>
      <c r="S5198" s="30"/>
      <c r="T5198" s="13"/>
      <c r="XFD5198" s="53">
        <f t="shared" si="81"/>
        <v>40792</v>
      </c>
    </row>
    <row r="5199" spans="1:20 16384:16384" s="19" customFormat="1" ht="228">
      <c r="A5199" s="20" t="s">
        <v>2</v>
      </c>
      <c r="B5199" s="20" t="s">
        <v>3</v>
      </c>
      <c r="C5199" s="22" t="s">
        <v>3703</v>
      </c>
      <c r="D5199" s="22"/>
      <c r="E5199" s="22"/>
      <c r="F5199" s="22"/>
      <c r="G5199" s="20" t="s">
        <v>5</v>
      </c>
      <c r="H5199" s="25">
        <v>40787</v>
      </c>
      <c r="I5199" s="24">
        <v>40787</v>
      </c>
      <c r="J5199" s="20">
        <v>1</v>
      </c>
      <c r="K5199" s="14" t="s">
        <v>241</v>
      </c>
      <c r="L5199" s="14"/>
      <c r="M5199" s="13" t="s">
        <v>1235</v>
      </c>
      <c r="N5199" s="13" t="s">
        <v>7033</v>
      </c>
      <c r="O5199" s="22" t="s">
        <v>545</v>
      </c>
      <c r="P5199" s="15" t="s">
        <v>12418</v>
      </c>
      <c r="Q5199" s="15"/>
      <c r="R5199" s="15" t="s">
        <v>385</v>
      </c>
      <c r="S5199" s="30" t="s">
        <v>21125</v>
      </c>
      <c r="T5199" s="13"/>
      <c r="XFD5199" s="53">
        <f t="shared" si="81"/>
        <v>40788</v>
      </c>
    </row>
    <row r="5200" spans="1:20 16384:16384" s="19" customFormat="1" ht="312">
      <c r="A5200" s="20" t="s">
        <v>2</v>
      </c>
      <c r="B5200" s="20" t="s">
        <v>21</v>
      </c>
      <c r="C5200" s="22" t="s">
        <v>3705</v>
      </c>
      <c r="D5200" s="15"/>
      <c r="E5200" s="15"/>
      <c r="F5200" s="15" t="s">
        <v>3706</v>
      </c>
      <c r="G5200" s="20" t="s">
        <v>5</v>
      </c>
      <c r="H5200" s="25">
        <v>40787</v>
      </c>
      <c r="I5200" s="24">
        <v>40787</v>
      </c>
      <c r="J5200" s="20">
        <v>1</v>
      </c>
      <c r="K5200" s="14" t="s">
        <v>3707</v>
      </c>
      <c r="L5200" s="14"/>
      <c r="M5200" s="13" t="s">
        <v>1235</v>
      </c>
      <c r="N5200" s="13" t="s">
        <v>7033</v>
      </c>
      <c r="O5200" s="22" t="s">
        <v>545</v>
      </c>
      <c r="P5200" s="15" t="s">
        <v>1077</v>
      </c>
      <c r="Q5200" s="15"/>
      <c r="R5200" s="15" t="s">
        <v>21126</v>
      </c>
      <c r="S5200" s="30" t="s">
        <v>21127</v>
      </c>
      <c r="T5200" s="13"/>
      <c r="XFD5200" s="53">
        <f t="shared" si="81"/>
        <v>40788</v>
      </c>
    </row>
    <row r="5201" spans="1:20 16384:16384" s="19" customFormat="1" ht="409.5">
      <c r="A5201" s="20" t="s">
        <v>2</v>
      </c>
      <c r="B5201" s="20" t="s">
        <v>3</v>
      </c>
      <c r="C5201" s="22" t="s">
        <v>3711</v>
      </c>
      <c r="D5201" s="11"/>
      <c r="E5201" s="14"/>
      <c r="F5201" s="11"/>
      <c r="G5201" s="20" t="s">
        <v>5</v>
      </c>
      <c r="H5201" s="25">
        <v>40788</v>
      </c>
      <c r="I5201" s="24">
        <v>40788</v>
      </c>
      <c r="J5201" s="20">
        <v>1</v>
      </c>
      <c r="K5201" s="14" t="s">
        <v>237</v>
      </c>
      <c r="L5201" s="14"/>
      <c r="M5201" s="13" t="s">
        <v>1235</v>
      </c>
      <c r="N5201" s="13" t="s">
        <v>7033</v>
      </c>
      <c r="O5201" s="22" t="s">
        <v>545</v>
      </c>
      <c r="P5201" s="15" t="s">
        <v>12418</v>
      </c>
      <c r="Q5201" s="15"/>
      <c r="R5201" s="15" t="s">
        <v>6466</v>
      </c>
      <c r="S5201" s="30" t="s">
        <v>3712</v>
      </c>
      <c r="T5201" s="13"/>
      <c r="XFD5201" s="53">
        <f t="shared" si="81"/>
        <v>40789</v>
      </c>
    </row>
    <row r="5202" spans="1:20 16384:16384" s="19" customFormat="1" ht="24">
      <c r="A5202" s="20" t="s">
        <v>2</v>
      </c>
      <c r="B5202" s="20" t="s">
        <v>3</v>
      </c>
      <c r="C5202" s="22" t="s">
        <v>3708</v>
      </c>
      <c r="D5202" s="22" t="s">
        <v>3709</v>
      </c>
      <c r="E5202" s="22"/>
      <c r="F5202" s="22" t="s">
        <v>14380</v>
      </c>
      <c r="G5202" s="20" t="s">
        <v>5</v>
      </c>
      <c r="H5202" s="25">
        <v>40788</v>
      </c>
      <c r="I5202" s="24">
        <v>40788</v>
      </c>
      <c r="J5202" s="20">
        <v>1</v>
      </c>
      <c r="K5202" s="14" t="s">
        <v>6890</v>
      </c>
      <c r="L5202" s="14"/>
      <c r="M5202" s="13" t="s">
        <v>1235</v>
      </c>
      <c r="N5202" s="13" t="s">
        <v>7033</v>
      </c>
      <c r="O5202" s="22" t="s">
        <v>545</v>
      </c>
      <c r="P5202" s="15" t="s">
        <v>1077</v>
      </c>
      <c r="Q5202" s="15"/>
      <c r="R5202" s="15" t="s">
        <v>20792</v>
      </c>
      <c r="S5202" s="30" t="s">
        <v>3710</v>
      </c>
      <c r="T5202" s="13"/>
      <c r="XFD5202" s="53">
        <f t="shared" si="81"/>
        <v>40789</v>
      </c>
    </row>
    <row r="5203" spans="1:20 16384:16384" s="19" customFormat="1" ht="108">
      <c r="A5203" s="20" t="s">
        <v>2</v>
      </c>
      <c r="B5203" s="20" t="s">
        <v>3</v>
      </c>
      <c r="C5203" s="22" t="s">
        <v>3715</v>
      </c>
      <c r="D5203" s="22"/>
      <c r="E5203" s="22"/>
      <c r="F5203" s="22"/>
      <c r="G5203" s="20" t="s">
        <v>5</v>
      </c>
      <c r="H5203" s="25">
        <v>40789</v>
      </c>
      <c r="I5203" s="24">
        <v>40789</v>
      </c>
      <c r="J5203" s="20">
        <v>1</v>
      </c>
      <c r="K5203" s="14" t="s">
        <v>16182</v>
      </c>
      <c r="L5203" s="14"/>
      <c r="M5203" s="13" t="s">
        <v>1235</v>
      </c>
      <c r="N5203" s="13" t="s">
        <v>7033</v>
      </c>
      <c r="O5203" s="22" t="s">
        <v>545</v>
      </c>
      <c r="P5203" s="15" t="s">
        <v>12418</v>
      </c>
      <c r="Q5203" s="15"/>
      <c r="R5203" s="15" t="s">
        <v>20793</v>
      </c>
      <c r="S5203" s="30" t="s">
        <v>3716</v>
      </c>
      <c r="T5203" s="13"/>
      <c r="XFD5203" s="53">
        <f t="shared" si="81"/>
        <v>40790</v>
      </c>
    </row>
    <row r="5204" spans="1:20 16384:16384" s="19" customFormat="1" ht="252">
      <c r="A5204" s="20" t="s">
        <v>2</v>
      </c>
      <c r="B5204" s="20" t="s">
        <v>10</v>
      </c>
      <c r="C5204" s="22" t="s">
        <v>6276</v>
      </c>
      <c r="D5204" s="11"/>
      <c r="E5204" s="14"/>
      <c r="F5204" s="11" t="s">
        <v>3717</v>
      </c>
      <c r="G5204" s="20" t="s">
        <v>5</v>
      </c>
      <c r="H5204" s="25">
        <v>40789</v>
      </c>
      <c r="I5204" s="24">
        <v>40789</v>
      </c>
      <c r="J5204" s="20">
        <v>1</v>
      </c>
      <c r="K5204" s="14" t="s">
        <v>6096</v>
      </c>
      <c r="L5204" s="14"/>
      <c r="M5204" s="13" t="s">
        <v>1235</v>
      </c>
      <c r="N5204" s="13" t="s">
        <v>7033</v>
      </c>
      <c r="O5204" s="22" t="s">
        <v>545</v>
      </c>
      <c r="P5204" s="15" t="s">
        <v>1077</v>
      </c>
      <c r="Q5204" s="15"/>
      <c r="R5204" s="15" t="s">
        <v>20794</v>
      </c>
      <c r="S5204" s="30" t="s">
        <v>9136</v>
      </c>
      <c r="T5204" s="13"/>
      <c r="XFD5204" s="53">
        <f t="shared" si="81"/>
        <v>40790</v>
      </c>
    </row>
    <row r="5205" spans="1:20 16384:16384" s="19" customFormat="1" ht="409.5">
      <c r="A5205" s="20" t="s">
        <v>2</v>
      </c>
      <c r="B5205" s="20" t="s">
        <v>3</v>
      </c>
      <c r="C5205" s="22" t="s">
        <v>3718</v>
      </c>
      <c r="D5205" s="15"/>
      <c r="E5205" s="15"/>
      <c r="F5205" s="15"/>
      <c r="G5205" s="20" t="s">
        <v>5</v>
      </c>
      <c r="H5205" s="25">
        <v>40789</v>
      </c>
      <c r="I5205" s="24">
        <v>40789</v>
      </c>
      <c r="J5205" s="20">
        <v>1</v>
      </c>
      <c r="K5205" s="14" t="s">
        <v>6595</v>
      </c>
      <c r="L5205" s="14"/>
      <c r="M5205" s="13" t="s">
        <v>1235</v>
      </c>
      <c r="N5205" s="13" t="s">
        <v>7033</v>
      </c>
      <c r="O5205" s="22" t="s">
        <v>545</v>
      </c>
      <c r="P5205" s="15" t="s">
        <v>12418</v>
      </c>
      <c r="Q5205" s="15"/>
      <c r="R5205" s="15" t="s">
        <v>20795</v>
      </c>
      <c r="S5205" s="30" t="s">
        <v>3719</v>
      </c>
      <c r="T5205" s="13"/>
      <c r="XFD5205" s="53">
        <f t="shared" si="81"/>
        <v>40790</v>
      </c>
    </row>
    <row r="5206" spans="1:20 16384:16384" s="19" customFormat="1" ht="216">
      <c r="A5206" s="20" t="s">
        <v>2</v>
      </c>
      <c r="B5206" s="20" t="s">
        <v>3</v>
      </c>
      <c r="C5206" s="22" t="s">
        <v>3713</v>
      </c>
      <c r="D5206" s="15" t="s">
        <v>3714</v>
      </c>
      <c r="E5206" s="15"/>
      <c r="F5206" s="15" t="s">
        <v>12482</v>
      </c>
      <c r="G5206" s="20" t="s">
        <v>5</v>
      </c>
      <c r="H5206" s="25">
        <v>40789</v>
      </c>
      <c r="I5206" s="24">
        <v>40789</v>
      </c>
      <c r="J5206" s="20">
        <v>1</v>
      </c>
      <c r="K5206" s="14" t="s">
        <v>3368</v>
      </c>
      <c r="L5206" s="14"/>
      <c r="M5206" s="13" t="s">
        <v>1235</v>
      </c>
      <c r="N5206" s="13" t="s">
        <v>7033</v>
      </c>
      <c r="O5206" s="22" t="s">
        <v>545</v>
      </c>
      <c r="P5206" s="15" t="s">
        <v>1077</v>
      </c>
      <c r="Q5206" s="15"/>
      <c r="R5206" s="15" t="s">
        <v>21128</v>
      </c>
      <c r="S5206" s="30" t="s">
        <v>21129</v>
      </c>
      <c r="T5206" s="13"/>
      <c r="XFD5206" s="53">
        <f t="shared" si="81"/>
        <v>40790</v>
      </c>
    </row>
    <row r="5207" spans="1:20 16384:16384" s="19" customFormat="1" ht="372">
      <c r="A5207" s="20" t="s">
        <v>2</v>
      </c>
      <c r="B5207" s="20" t="s">
        <v>3</v>
      </c>
      <c r="C5207" s="22" t="s">
        <v>3725</v>
      </c>
      <c r="D5207" s="22"/>
      <c r="E5207" s="22"/>
      <c r="F5207" s="22" t="s">
        <v>1349</v>
      </c>
      <c r="G5207" s="20" t="s">
        <v>51</v>
      </c>
      <c r="H5207" s="25">
        <v>40790</v>
      </c>
      <c r="I5207" s="24">
        <v>40790</v>
      </c>
      <c r="J5207" s="20">
        <v>1</v>
      </c>
      <c r="K5207" s="14" t="s">
        <v>1260</v>
      </c>
      <c r="L5207" s="14"/>
      <c r="M5207" s="13" t="s">
        <v>1235</v>
      </c>
      <c r="N5207" s="13" t="s">
        <v>7033</v>
      </c>
      <c r="O5207" s="22" t="s">
        <v>545</v>
      </c>
      <c r="P5207" s="15" t="s">
        <v>1077</v>
      </c>
      <c r="Q5207" s="15"/>
      <c r="R5207" s="15" t="s">
        <v>21130</v>
      </c>
      <c r="S5207" s="30" t="s">
        <v>21131</v>
      </c>
      <c r="T5207" s="13"/>
      <c r="XFD5207" s="53">
        <f t="shared" si="81"/>
        <v>40791</v>
      </c>
    </row>
    <row r="5208" spans="1:20 16384:16384" s="19" customFormat="1" ht="276">
      <c r="A5208" s="20" t="s">
        <v>2</v>
      </c>
      <c r="B5208" s="20" t="s">
        <v>3</v>
      </c>
      <c r="C5208" s="22" t="s">
        <v>3722</v>
      </c>
      <c r="D5208" s="11"/>
      <c r="E5208" s="14"/>
      <c r="F5208" s="11"/>
      <c r="G5208" s="20" t="s">
        <v>5</v>
      </c>
      <c r="H5208" s="25">
        <v>40790</v>
      </c>
      <c r="I5208" s="24">
        <v>40790</v>
      </c>
      <c r="J5208" s="20">
        <v>1</v>
      </c>
      <c r="K5208" s="14" t="s">
        <v>237</v>
      </c>
      <c r="L5208" s="14"/>
      <c r="M5208" s="13" t="s">
        <v>1235</v>
      </c>
      <c r="N5208" s="13" t="s">
        <v>7033</v>
      </c>
      <c r="O5208" s="22" t="s">
        <v>545</v>
      </c>
      <c r="P5208" s="15" t="s">
        <v>12418</v>
      </c>
      <c r="Q5208" s="15"/>
      <c r="R5208" s="15" t="s">
        <v>20796</v>
      </c>
      <c r="S5208" s="30" t="s">
        <v>3723</v>
      </c>
      <c r="T5208" s="13"/>
      <c r="XFD5208" s="53">
        <f t="shared" si="81"/>
        <v>40791</v>
      </c>
    </row>
    <row r="5209" spans="1:20 16384:16384" s="19" customFormat="1" ht="409.5">
      <c r="A5209" s="20" t="s">
        <v>2</v>
      </c>
      <c r="B5209" s="20" t="s">
        <v>3</v>
      </c>
      <c r="C5209" s="22" t="s">
        <v>3720</v>
      </c>
      <c r="D5209" s="22"/>
      <c r="E5209" s="22"/>
      <c r="F5209" s="22"/>
      <c r="G5209" s="20" t="s">
        <v>94</v>
      </c>
      <c r="H5209" s="25">
        <v>40790</v>
      </c>
      <c r="I5209" s="24">
        <v>40790</v>
      </c>
      <c r="J5209" s="20">
        <v>1</v>
      </c>
      <c r="K5209" s="14" t="s">
        <v>3721</v>
      </c>
      <c r="L5209" s="14"/>
      <c r="M5209" s="13" t="s">
        <v>1235</v>
      </c>
      <c r="N5209" s="13" t="s">
        <v>7033</v>
      </c>
      <c r="O5209" s="22" t="s">
        <v>545</v>
      </c>
      <c r="P5209" s="15" t="s">
        <v>1077</v>
      </c>
      <c r="Q5209" s="15"/>
      <c r="R5209" s="15" t="s">
        <v>22118</v>
      </c>
      <c r="S5209" s="30" t="s">
        <v>22119</v>
      </c>
      <c r="T5209" s="13"/>
      <c r="XFD5209" s="53">
        <f t="shared" si="81"/>
        <v>40791</v>
      </c>
    </row>
    <row r="5210" spans="1:20 16384:16384" s="19" customFormat="1" ht="168">
      <c r="A5210" s="20" t="s">
        <v>2</v>
      </c>
      <c r="B5210" s="20" t="s">
        <v>3</v>
      </c>
      <c r="C5210" s="22" t="s">
        <v>17214</v>
      </c>
      <c r="D5210" s="15"/>
      <c r="E5210" s="15"/>
      <c r="F5210" s="15" t="s">
        <v>3724</v>
      </c>
      <c r="G5210" s="20" t="s">
        <v>5</v>
      </c>
      <c r="H5210" s="25">
        <v>40790</v>
      </c>
      <c r="I5210" s="24">
        <v>40790</v>
      </c>
      <c r="J5210" s="20">
        <v>1</v>
      </c>
      <c r="K5210" s="14" t="s">
        <v>12443</v>
      </c>
      <c r="L5210" s="14"/>
      <c r="M5210" s="13" t="s">
        <v>1235</v>
      </c>
      <c r="N5210" s="13" t="s">
        <v>7033</v>
      </c>
      <c r="O5210" s="22" t="s">
        <v>545</v>
      </c>
      <c r="P5210" s="15" t="s">
        <v>12418</v>
      </c>
      <c r="Q5210" s="15"/>
      <c r="R5210" s="15" t="s">
        <v>21132</v>
      </c>
      <c r="S5210" s="30" t="s">
        <v>21133</v>
      </c>
      <c r="T5210" s="13"/>
      <c r="XFD5210" s="53">
        <f t="shared" si="81"/>
        <v>40791</v>
      </c>
    </row>
    <row r="5211" spans="1:20 16384:16384" s="19" customFormat="1" ht="336">
      <c r="A5211" s="20" t="s">
        <v>2</v>
      </c>
      <c r="B5211" s="20" t="s">
        <v>3</v>
      </c>
      <c r="C5211" s="22" t="s">
        <v>3728</v>
      </c>
      <c r="D5211" s="11"/>
      <c r="E5211" s="14"/>
      <c r="F5211" s="11"/>
      <c r="G5211" s="20" t="s">
        <v>5</v>
      </c>
      <c r="H5211" s="25">
        <v>40791</v>
      </c>
      <c r="I5211" s="24">
        <v>40791</v>
      </c>
      <c r="J5211" s="20">
        <v>1</v>
      </c>
      <c r="K5211" s="14" t="s">
        <v>6597</v>
      </c>
      <c r="L5211" s="14"/>
      <c r="M5211" s="13" t="s">
        <v>1235</v>
      </c>
      <c r="N5211" s="13" t="s">
        <v>7033</v>
      </c>
      <c r="O5211" s="22" t="s">
        <v>545</v>
      </c>
      <c r="P5211" s="15" t="s">
        <v>12418</v>
      </c>
      <c r="Q5211" s="15"/>
      <c r="R5211" s="15" t="s">
        <v>20797</v>
      </c>
      <c r="S5211" s="30" t="s">
        <v>21134</v>
      </c>
      <c r="T5211" s="13"/>
      <c r="XFD5211" s="53">
        <f t="shared" si="81"/>
        <v>40792</v>
      </c>
    </row>
    <row r="5212" spans="1:20 16384:16384" s="19" customFormat="1" ht="12">
      <c r="A5212" s="20" t="s">
        <v>2</v>
      </c>
      <c r="B5212" s="20" t="s">
        <v>10</v>
      </c>
      <c r="C5212" s="22" t="s">
        <v>3726</v>
      </c>
      <c r="D5212" s="22"/>
      <c r="E5212" s="22"/>
      <c r="F5212" s="22" t="s">
        <v>3727</v>
      </c>
      <c r="G5212" s="20" t="s">
        <v>5</v>
      </c>
      <c r="H5212" s="25">
        <v>40791</v>
      </c>
      <c r="I5212" s="24">
        <v>40791</v>
      </c>
      <c r="J5212" s="20">
        <v>1</v>
      </c>
      <c r="K5212" s="14"/>
      <c r="L5212" s="14"/>
      <c r="M5212" s="13" t="s">
        <v>1235</v>
      </c>
      <c r="N5212" s="13" t="s">
        <v>7033</v>
      </c>
      <c r="O5212" s="22" t="s">
        <v>545</v>
      </c>
      <c r="P5212" s="15" t="s">
        <v>1077</v>
      </c>
      <c r="Q5212" s="15"/>
      <c r="R5212" s="15"/>
      <c r="S5212" s="30"/>
      <c r="T5212" s="13"/>
      <c r="XFD5212" s="53">
        <f t="shared" si="81"/>
        <v>40792</v>
      </c>
    </row>
    <row r="5213" spans="1:20 16384:16384" s="19" customFormat="1" ht="264">
      <c r="A5213" s="20" t="s">
        <v>2</v>
      </c>
      <c r="B5213" s="20" t="s">
        <v>3</v>
      </c>
      <c r="C5213" s="22" t="s">
        <v>3731</v>
      </c>
      <c r="D5213" s="22"/>
      <c r="E5213" s="22"/>
      <c r="F5213" s="22"/>
      <c r="G5213" s="20" t="s">
        <v>5</v>
      </c>
      <c r="H5213" s="25">
        <v>40792</v>
      </c>
      <c r="I5213" s="24">
        <v>40792</v>
      </c>
      <c r="J5213" s="20">
        <v>1</v>
      </c>
      <c r="K5213" s="14" t="s">
        <v>2012</v>
      </c>
      <c r="L5213" s="14"/>
      <c r="M5213" s="13" t="s">
        <v>1235</v>
      </c>
      <c r="N5213" s="13" t="s">
        <v>7033</v>
      </c>
      <c r="O5213" s="22" t="s">
        <v>545</v>
      </c>
      <c r="P5213" s="15" t="s">
        <v>12418</v>
      </c>
      <c r="Q5213" s="15"/>
      <c r="R5213" s="15" t="s">
        <v>21135</v>
      </c>
      <c r="S5213" s="30" t="s">
        <v>21136</v>
      </c>
      <c r="T5213" s="13"/>
      <c r="XFD5213" s="53">
        <f t="shared" si="81"/>
        <v>40793</v>
      </c>
    </row>
    <row r="5214" spans="1:20 16384:16384" s="19" customFormat="1" ht="36">
      <c r="A5214" s="20" t="s">
        <v>2</v>
      </c>
      <c r="B5214" s="20" t="s">
        <v>3</v>
      </c>
      <c r="C5214" s="22" t="s">
        <v>3729</v>
      </c>
      <c r="D5214" s="15" t="s">
        <v>3730</v>
      </c>
      <c r="E5214" s="15"/>
      <c r="F5214" s="15" t="s">
        <v>1626</v>
      </c>
      <c r="G5214" s="20" t="s">
        <v>5</v>
      </c>
      <c r="H5214" s="25">
        <v>40792</v>
      </c>
      <c r="I5214" s="24">
        <v>40792</v>
      </c>
      <c r="J5214" s="20">
        <v>1</v>
      </c>
      <c r="K5214" s="14" t="s">
        <v>17072</v>
      </c>
      <c r="L5214" s="14"/>
      <c r="M5214" s="13" t="s">
        <v>1235</v>
      </c>
      <c r="N5214" s="13" t="s">
        <v>7033</v>
      </c>
      <c r="O5214" s="22" t="s">
        <v>545</v>
      </c>
      <c r="P5214" s="15" t="s">
        <v>1077</v>
      </c>
      <c r="Q5214" s="15"/>
      <c r="R5214" s="15" t="s">
        <v>20798</v>
      </c>
      <c r="S5214" s="30" t="s">
        <v>21137</v>
      </c>
      <c r="T5214" s="13"/>
      <c r="XFD5214" s="53">
        <f t="shared" si="81"/>
        <v>40793</v>
      </c>
    </row>
    <row r="5215" spans="1:20 16384:16384" s="19" customFormat="1" ht="24">
      <c r="A5215" s="20" t="s">
        <v>2</v>
      </c>
      <c r="B5215" s="20" t="s">
        <v>3</v>
      </c>
      <c r="C5215" s="22" t="s">
        <v>3739</v>
      </c>
      <c r="D5215" s="22"/>
      <c r="E5215" s="22"/>
      <c r="F5215" s="22" t="s">
        <v>3740</v>
      </c>
      <c r="G5215" s="20" t="s">
        <v>5</v>
      </c>
      <c r="H5215" s="25">
        <v>40793</v>
      </c>
      <c r="I5215" s="24">
        <v>40793</v>
      </c>
      <c r="J5215" s="20">
        <v>1</v>
      </c>
      <c r="K5215" s="14" t="s">
        <v>3741</v>
      </c>
      <c r="L5215" s="14"/>
      <c r="M5215" s="13" t="s">
        <v>1235</v>
      </c>
      <c r="N5215" s="13" t="s">
        <v>7033</v>
      </c>
      <c r="O5215" s="22" t="s">
        <v>545</v>
      </c>
      <c r="P5215" s="15" t="s">
        <v>1077</v>
      </c>
      <c r="Q5215" s="15"/>
      <c r="R5215" s="15"/>
      <c r="S5215" s="30"/>
      <c r="T5215" s="13"/>
      <c r="XFD5215" s="53">
        <f t="shared" si="81"/>
        <v>40794</v>
      </c>
    </row>
    <row r="5216" spans="1:20 16384:16384" s="19" customFormat="1" ht="24">
      <c r="A5216" s="20" t="s">
        <v>2</v>
      </c>
      <c r="B5216" s="20" t="s">
        <v>3</v>
      </c>
      <c r="C5216" s="22" t="s">
        <v>3732</v>
      </c>
      <c r="D5216" s="11" t="s">
        <v>3733</v>
      </c>
      <c r="E5216" s="14"/>
      <c r="F5216" s="11" t="s">
        <v>1691</v>
      </c>
      <c r="G5216" s="20" t="s">
        <v>5</v>
      </c>
      <c r="H5216" s="25">
        <v>40793</v>
      </c>
      <c r="I5216" s="24">
        <v>40793</v>
      </c>
      <c r="J5216" s="20">
        <v>1</v>
      </c>
      <c r="K5216" s="14" t="s">
        <v>12467</v>
      </c>
      <c r="L5216" s="14"/>
      <c r="M5216" s="13" t="s">
        <v>1235</v>
      </c>
      <c r="N5216" s="13" t="s">
        <v>7033</v>
      </c>
      <c r="O5216" s="22" t="s">
        <v>545</v>
      </c>
      <c r="P5216" s="15" t="s">
        <v>12418</v>
      </c>
      <c r="Q5216" s="15"/>
      <c r="R5216" s="15" t="s">
        <v>3734</v>
      </c>
      <c r="S5216" s="30" t="s">
        <v>3735</v>
      </c>
      <c r="T5216" s="13"/>
      <c r="XFD5216" s="53">
        <f t="shared" si="81"/>
        <v>40794</v>
      </c>
    </row>
    <row r="5217" spans="1:20 16384:16384" s="19" customFormat="1" ht="36">
      <c r="A5217" s="20" t="s">
        <v>2</v>
      </c>
      <c r="B5217" s="20" t="s">
        <v>146</v>
      </c>
      <c r="C5217" s="22" t="s">
        <v>3736</v>
      </c>
      <c r="D5217" s="15" t="s">
        <v>3659</v>
      </c>
      <c r="E5217" s="15"/>
      <c r="F5217" s="15" t="s">
        <v>3737</v>
      </c>
      <c r="G5217" s="20" t="s">
        <v>5</v>
      </c>
      <c r="H5217" s="25">
        <v>40793</v>
      </c>
      <c r="I5217" s="24">
        <v>40795</v>
      </c>
      <c r="J5217" s="20">
        <v>3</v>
      </c>
      <c r="K5217" s="14" t="s">
        <v>12420</v>
      </c>
      <c r="L5217" s="14"/>
      <c r="M5217" s="13" t="s">
        <v>1235</v>
      </c>
      <c r="N5217" s="13" t="s">
        <v>7033</v>
      </c>
      <c r="O5217" s="22" t="s">
        <v>545</v>
      </c>
      <c r="P5217" s="15" t="s">
        <v>12424</v>
      </c>
      <c r="Q5217" s="15" t="s">
        <v>560</v>
      </c>
      <c r="R5217" s="15" t="s">
        <v>3738</v>
      </c>
      <c r="S5217" s="30"/>
      <c r="T5217" s="13"/>
      <c r="XFD5217" s="53">
        <f t="shared" si="81"/>
        <v>40798</v>
      </c>
    </row>
    <row r="5218" spans="1:20 16384:16384" s="19" customFormat="1" ht="48">
      <c r="A5218" s="20" t="s">
        <v>2</v>
      </c>
      <c r="B5218" s="20" t="s">
        <v>3</v>
      </c>
      <c r="C5218" s="22" t="s">
        <v>8235</v>
      </c>
      <c r="D5218" s="22" t="s">
        <v>3743</v>
      </c>
      <c r="E5218" s="22"/>
      <c r="F5218" s="22" t="s">
        <v>1125</v>
      </c>
      <c r="G5218" s="20" t="s">
        <v>5</v>
      </c>
      <c r="H5218" s="25">
        <v>40794</v>
      </c>
      <c r="I5218" s="24">
        <v>40794</v>
      </c>
      <c r="J5218" s="20">
        <v>1</v>
      </c>
      <c r="K5218" s="14" t="s">
        <v>12420</v>
      </c>
      <c r="L5218" s="14"/>
      <c r="M5218" s="13" t="s">
        <v>1235</v>
      </c>
      <c r="N5218" s="13" t="s">
        <v>7033</v>
      </c>
      <c r="O5218" s="22" t="s">
        <v>545</v>
      </c>
      <c r="P5218" s="15" t="s">
        <v>1077</v>
      </c>
      <c r="Q5218" s="15"/>
      <c r="R5218" s="15" t="s">
        <v>20799</v>
      </c>
      <c r="S5218" s="30" t="s">
        <v>21138</v>
      </c>
      <c r="T5218" s="13"/>
      <c r="XFD5218" s="53">
        <f t="shared" si="81"/>
        <v>40795</v>
      </c>
    </row>
    <row r="5219" spans="1:20 16384:16384" s="19" customFormat="1" ht="48">
      <c r="A5219" s="20" t="s">
        <v>2</v>
      </c>
      <c r="B5219" s="20" t="s">
        <v>3</v>
      </c>
      <c r="C5219" s="22" t="s">
        <v>17215</v>
      </c>
      <c r="D5219" s="15" t="s">
        <v>12472</v>
      </c>
      <c r="E5219" s="15"/>
      <c r="F5219" s="15" t="s">
        <v>6815</v>
      </c>
      <c r="G5219" s="20" t="s">
        <v>5</v>
      </c>
      <c r="H5219" s="25">
        <v>40794</v>
      </c>
      <c r="I5219" s="24">
        <v>40794</v>
      </c>
      <c r="J5219" s="20">
        <v>1</v>
      </c>
      <c r="K5219" s="14" t="s">
        <v>12420</v>
      </c>
      <c r="L5219" s="14"/>
      <c r="M5219" s="13" t="s">
        <v>1235</v>
      </c>
      <c r="N5219" s="13" t="s">
        <v>7033</v>
      </c>
      <c r="O5219" s="22" t="s">
        <v>545</v>
      </c>
      <c r="P5219" s="15" t="s">
        <v>1077</v>
      </c>
      <c r="Q5219" s="15"/>
      <c r="R5219" s="15" t="s">
        <v>402</v>
      </c>
      <c r="S5219" s="30" t="s">
        <v>21139</v>
      </c>
      <c r="T5219" s="13"/>
      <c r="XFD5219" s="53">
        <f t="shared" si="81"/>
        <v>40795</v>
      </c>
    </row>
    <row r="5220" spans="1:20 16384:16384" s="19" customFormat="1" ht="156">
      <c r="A5220" s="20" t="s">
        <v>2</v>
      </c>
      <c r="B5220" s="20" t="s">
        <v>3</v>
      </c>
      <c r="C5220" s="22" t="s">
        <v>3742</v>
      </c>
      <c r="D5220" s="11"/>
      <c r="E5220" s="14"/>
      <c r="F5220" s="11"/>
      <c r="G5220" s="20" t="s">
        <v>5</v>
      </c>
      <c r="H5220" s="25">
        <v>40794</v>
      </c>
      <c r="I5220" s="24">
        <v>40794</v>
      </c>
      <c r="J5220" s="20">
        <v>1</v>
      </c>
      <c r="K5220" s="14" t="s">
        <v>15</v>
      </c>
      <c r="L5220" s="14"/>
      <c r="M5220" s="13" t="s">
        <v>1235</v>
      </c>
      <c r="N5220" s="13" t="s">
        <v>7033</v>
      </c>
      <c r="O5220" s="22" t="s">
        <v>545</v>
      </c>
      <c r="P5220" s="15" t="s">
        <v>12418</v>
      </c>
      <c r="Q5220" s="15"/>
      <c r="R5220" s="15" t="s">
        <v>20800</v>
      </c>
      <c r="S5220" s="30" t="s">
        <v>21140</v>
      </c>
      <c r="T5220" s="13"/>
      <c r="XFD5220" s="53">
        <f t="shared" si="81"/>
        <v>40795</v>
      </c>
    </row>
    <row r="5221" spans="1:20 16384:16384" s="19" customFormat="1" ht="156">
      <c r="A5221" s="20" t="s">
        <v>2</v>
      </c>
      <c r="B5221" s="20" t="s">
        <v>3</v>
      </c>
      <c r="C5221" s="22" t="s">
        <v>17216</v>
      </c>
      <c r="D5221" s="11" t="s">
        <v>17217</v>
      </c>
      <c r="E5221" s="14"/>
      <c r="F5221" s="11"/>
      <c r="G5221" s="20" t="s">
        <v>5</v>
      </c>
      <c r="H5221" s="25">
        <v>40795</v>
      </c>
      <c r="I5221" s="24">
        <v>40795</v>
      </c>
      <c r="J5221" s="20">
        <v>1</v>
      </c>
      <c r="K5221" s="14" t="s">
        <v>12420</v>
      </c>
      <c r="L5221" s="14"/>
      <c r="M5221" s="13" t="s">
        <v>1235</v>
      </c>
      <c r="N5221" s="13" t="s">
        <v>7033</v>
      </c>
      <c r="O5221" s="22" t="s">
        <v>545</v>
      </c>
      <c r="P5221" s="15" t="s">
        <v>12418</v>
      </c>
      <c r="Q5221" s="15"/>
      <c r="R5221" s="15" t="s">
        <v>21141</v>
      </c>
      <c r="S5221" s="30" t="s">
        <v>21142</v>
      </c>
      <c r="T5221" s="13"/>
      <c r="XFD5221" s="53">
        <f t="shared" si="81"/>
        <v>40796</v>
      </c>
    </row>
    <row r="5222" spans="1:20 16384:16384" s="19" customFormat="1" ht="409.5">
      <c r="A5222" s="20" t="s">
        <v>2</v>
      </c>
      <c r="B5222" s="20" t="s">
        <v>3</v>
      </c>
      <c r="C5222" s="22" t="s">
        <v>3744</v>
      </c>
      <c r="D5222" s="15"/>
      <c r="E5222" s="15"/>
      <c r="F5222" s="15"/>
      <c r="G5222" s="20" t="s">
        <v>5</v>
      </c>
      <c r="H5222" s="25">
        <v>40795</v>
      </c>
      <c r="I5222" s="24">
        <v>40795</v>
      </c>
      <c r="J5222" s="20">
        <v>1</v>
      </c>
      <c r="K5222" s="14" t="s">
        <v>6982</v>
      </c>
      <c r="L5222" s="14"/>
      <c r="M5222" s="13" t="s">
        <v>1235</v>
      </c>
      <c r="N5222" s="13" t="s">
        <v>7033</v>
      </c>
      <c r="O5222" s="22" t="s">
        <v>545</v>
      </c>
      <c r="P5222" s="15" t="s">
        <v>1077</v>
      </c>
      <c r="Q5222" s="15"/>
      <c r="R5222" s="15" t="s">
        <v>21144</v>
      </c>
      <c r="S5222" s="30" t="s">
        <v>21143</v>
      </c>
      <c r="T5222" s="13"/>
      <c r="XFD5222" s="53">
        <f t="shared" si="81"/>
        <v>40796</v>
      </c>
    </row>
    <row r="5223" spans="1:20 16384:16384" s="19" customFormat="1" ht="409.5">
      <c r="A5223" s="20" t="s">
        <v>2</v>
      </c>
      <c r="B5223" s="20" t="s">
        <v>3</v>
      </c>
      <c r="C5223" s="22" t="s">
        <v>3745</v>
      </c>
      <c r="D5223" s="22" t="s">
        <v>3746</v>
      </c>
      <c r="E5223" s="22"/>
      <c r="F5223" s="22" t="s">
        <v>8112</v>
      </c>
      <c r="G5223" s="20" t="s">
        <v>5</v>
      </c>
      <c r="H5223" s="25">
        <v>40796</v>
      </c>
      <c r="I5223" s="24">
        <v>40796</v>
      </c>
      <c r="J5223" s="20">
        <v>1</v>
      </c>
      <c r="K5223" s="14" t="s">
        <v>3545</v>
      </c>
      <c r="L5223" s="14"/>
      <c r="M5223" s="13" t="s">
        <v>1235</v>
      </c>
      <c r="N5223" s="13" t="s">
        <v>7033</v>
      </c>
      <c r="O5223" s="22" t="s">
        <v>545</v>
      </c>
      <c r="P5223" s="15" t="s">
        <v>1077</v>
      </c>
      <c r="Q5223" s="15"/>
      <c r="R5223" s="15" t="s">
        <v>20801</v>
      </c>
      <c r="S5223" s="30" t="s">
        <v>8655</v>
      </c>
      <c r="T5223" s="13"/>
      <c r="XFD5223" s="53">
        <f t="shared" si="81"/>
        <v>40797</v>
      </c>
    </row>
    <row r="5224" spans="1:20 16384:16384" s="19" customFormat="1" ht="300">
      <c r="A5224" s="20" t="s">
        <v>2</v>
      </c>
      <c r="B5224" s="20" t="s">
        <v>3</v>
      </c>
      <c r="C5224" s="22" t="s">
        <v>6277</v>
      </c>
      <c r="D5224" s="11"/>
      <c r="E5224" s="14"/>
      <c r="F5224" s="11" t="s">
        <v>3747</v>
      </c>
      <c r="G5224" s="20" t="s">
        <v>5</v>
      </c>
      <c r="H5224" s="25">
        <v>40796</v>
      </c>
      <c r="I5224" s="24">
        <v>40796</v>
      </c>
      <c r="J5224" s="20">
        <v>1</v>
      </c>
      <c r="K5224" s="14" t="s">
        <v>3748</v>
      </c>
      <c r="L5224" s="14"/>
      <c r="M5224" s="13" t="s">
        <v>1235</v>
      </c>
      <c r="N5224" s="13" t="s">
        <v>7033</v>
      </c>
      <c r="O5224" s="22" t="s">
        <v>545</v>
      </c>
      <c r="P5224" s="15" t="s">
        <v>1077</v>
      </c>
      <c r="Q5224" s="15"/>
      <c r="R5224" s="15" t="s">
        <v>22120</v>
      </c>
      <c r="S5224" s="30" t="s">
        <v>22121</v>
      </c>
      <c r="T5224" s="13"/>
      <c r="XFD5224" s="53">
        <f t="shared" si="81"/>
        <v>40797</v>
      </c>
    </row>
    <row r="5225" spans="1:20 16384:16384" s="19" customFormat="1" ht="12">
      <c r="A5225" s="20" t="s">
        <v>2</v>
      </c>
      <c r="B5225" s="20" t="s">
        <v>3</v>
      </c>
      <c r="C5225" s="22" t="s">
        <v>3751</v>
      </c>
      <c r="D5225" s="22" t="s">
        <v>6643</v>
      </c>
      <c r="E5225" s="22"/>
      <c r="F5225" s="22"/>
      <c r="G5225" s="20" t="s">
        <v>5</v>
      </c>
      <c r="H5225" s="25">
        <v>40796</v>
      </c>
      <c r="I5225" s="24">
        <v>40796</v>
      </c>
      <c r="J5225" s="20">
        <v>1</v>
      </c>
      <c r="K5225" s="14" t="s">
        <v>6624</v>
      </c>
      <c r="L5225" s="14"/>
      <c r="M5225" s="13" t="s">
        <v>1235</v>
      </c>
      <c r="N5225" s="13" t="s">
        <v>7033</v>
      </c>
      <c r="O5225" s="22" t="s">
        <v>545</v>
      </c>
      <c r="P5225" s="15" t="s">
        <v>12418</v>
      </c>
      <c r="Q5225" s="15"/>
      <c r="R5225" s="15"/>
      <c r="S5225" s="30"/>
      <c r="T5225" s="13"/>
      <c r="XFD5225" s="53">
        <f t="shared" si="81"/>
        <v>40797</v>
      </c>
    </row>
    <row r="5226" spans="1:20 16384:16384" s="19" customFormat="1" ht="96">
      <c r="A5226" s="20" t="s">
        <v>2</v>
      </c>
      <c r="B5226" s="20" t="s">
        <v>3</v>
      </c>
      <c r="C5226" s="22" t="s">
        <v>3749</v>
      </c>
      <c r="D5226" s="15" t="s">
        <v>6642</v>
      </c>
      <c r="E5226" s="15"/>
      <c r="F5226" s="15"/>
      <c r="G5226" s="20" t="s">
        <v>5</v>
      </c>
      <c r="H5226" s="25">
        <v>40796</v>
      </c>
      <c r="I5226" s="24">
        <v>40796</v>
      </c>
      <c r="J5226" s="20">
        <v>1</v>
      </c>
      <c r="K5226" s="14" t="s">
        <v>6624</v>
      </c>
      <c r="L5226" s="14"/>
      <c r="M5226" s="13" t="s">
        <v>1235</v>
      </c>
      <c r="N5226" s="13" t="s">
        <v>7033</v>
      </c>
      <c r="O5226" s="22" t="s">
        <v>545</v>
      </c>
      <c r="P5226" s="15" t="s">
        <v>12418</v>
      </c>
      <c r="Q5226" s="15"/>
      <c r="R5226" s="15" t="s">
        <v>22122</v>
      </c>
      <c r="S5226" s="30" t="s">
        <v>3750</v>
      </c>
      <c r="T5226" s="13"/>
      <c r="XFD5226" s="53">
        <f t="shared" si="81"/>
        <v>40797</v>
      </c>
    </row>
    <row r="5227" spans="1:20 16384:16384" s="19" customFormat="1" ht="72">
      <c r="A5227" s="20" t="s">
        <v>2</v>
      </c>
      <c r="B5227" s="20" t="s">
        <v>505</v>
      </c>
      <c r="C5227" s="22" t="s">
        <v>3753</v>
      </c>
      <c r="D5227" s="15"/>
      <c r="E5227" s="15"/>
      <c r="F5227" s="15"/>
      <c r="G5227" s="20" t="s">
        <v>94</v>
      </c>
      <c r="H5227" s="25">
        <v>40800</v>
      </c>
      <c r="I5227" s="24">
        <v>40800</v>
      </c>
      <c r="J5227" s="20">
        <v>1</v>
      </c>
      <c r="K5227" s="14" t="s">
        <v>3754</v>
      </c>
      <c r="L5227" s="14"/>
      <c r="M5227" s="13" t="s">
        <v>1235</v>
      </c>
      <c r="N5227" s="13" t="s">
        <v>7033</v>
      </c>
      <c r="O5227" s="22" t="s">
        <v>545</v>
      </c>
      <c r="P5227" s="15" t="s">
        <v>1077</v>
      </c>
      <c r="Q5227" s="15"/>
      <c r="R5227" s="15" t="s">
        <v>20802</v>
      </c>
      <c r="S5227" s="30" t="s">
        <v>21145</v>
      </c>
      <c r="T5227" s="13"/>
      <c r="XFD5227" s="53">
        <f t="shared" si="81"/>
        <v>40801</v>
      </c>
    </row>
    <row r="5228" spans="1:20 16384:16384" s="19" customFormat="1" ht="24">
      <c r="A5228" s="20" t="s">
        <v>2</v>
      </c>
      <c r="B5228" s="20" t="s">
        <v>505</v>
      </c>
      <c r="C5228" s="22" t="s">
        <v>3752</v>
      </c>
      <c r="D5228" s="11" t="s">
        <v>1200</v>
      </c>
      <c r="E5228" s="14"/>
      <c r="F5228" s="11"/>
      <c r="G5228" s="20" t="s">
        <v>5</v>
      </c>
      <c r="H5228" s="25">
        <v>40800</v>
      </c>
      <c r="I5228" s="24">
        <v>40800</v>
      </c>
      <c r="J5228" s="20">
        <v>1</v>
      </c>
      <c r="K5228" s="14" t="s">
        <v>12454</v>
      </c>
      <c r="L5228" s="14"/>
      <c r="M5228" s="13" t="s">
        <v>1235</v>
      </c>
      <c r="N5228" s="13" t="s">
        <v>7033</v>
      </c>
      <c r="O5228" s="22" t="s">
        <v>545</v>
      </c>
      <c r="P5228" s="15" t="s">
        <v>12418</v>
      </c>
      <c r="Q5228" s="15"/>
      <c r="R5228" s="15"/>
      <c r="S5228" s="30"/>
      <c r="T5228" s="13"/>
      <c r="XFD5228" s="53">
        <f t="shared" si="81"/>
        <v>40801</v>
      </c>
    </row>
    <row r="5229" spans="1:20 16384:16384" s="19" customFormat="1" ht="409.5">
      <c r="A5229" s="20" t="s">
        <v>2</v>
      </c>
      <c r="B5229" s="20" t="s">
        <v>37</v>
      </c>
      <c r="C5229" s="22" t="s">
        <v>3758</v>
      </c>
      <c r="D5229" s="11"/>
      <c r="E5229" s="14"/>
      <c r="F5229" s="11"/>
      <c r="G5229" s="20" t="s">
        <v>5</v>
      </c>
      <c r="H5229" s="25">
        <v>40801</v>
      </c>
      <c r="I5229" s="24">
        <v>40801</v>
      </c>
      <c r="J5229" s="20">
        <v>1</v>
      </c>
      <c r="K5229" s="14" t="s">
        <v>1878</v>
      </c>
      <c r="L5229" s="14"/>
      <c r="M5229" s="13" t="s">
        <v>1235</v>
      </c>
      <c r="N5229" s="13" t="s">
        <v>7033</v>
      </c>
      <c r="O5229" s="22" t="s">
        <v>545</v>
      </c>
      <c r="P5229" s="15" t="s">
        <v>12418</v>
      </c>
      <c r="Q5229" s="15"/>
      <c r="R5229" s="15" t="s">
        <v>20803</v>
      </c>
      <c r="S5229" s="30" t="s">
        <v>22123</v>
      </c>
      <c r="T5229" s="13"/>
      <c r="XFD5229" s="53">
        <f t="shared" si="81"/>
        <v>40802</v>
      </c>
    </row>
    <row r="5230" spans="1:20 16384:16384" s="19" customFormat="1" ht="12">
      <c r="A5230" s="20" t="s">
        <v>2</v>
      </c>
      <c r="B5230" s="20" t="s">
        <v>3</v>
      </c>
      <c r="C5230" s="14" t="s">
        <v>3755</v>
      </c>
      <c r="D5230" s="22" t="s">
        <v>3756</v>
      </c>
      <c r="E5230" s="22"/>
      <c r="F5230" s="22"/>
      <c r="G5230" s="20" t="s">
        <v>51</v>
      </c>
      <c r="H5230" s="25">
        <v>40801</v>
      </c>
      <c r="I5230" s="24">
        <v>40801</v>
      </c>
      <c r="J5230" s="20">
        <v>1</v>
      </c>
      <c r="K5230" s="14" t="s">
        <v>3757</v>
      </c>
      <c r="L5230" s="14"/>
      <c r="M5230" s="13" t="s">
        <v>1235</v>
      </c>
      <c r="N5230" s="13" t="s">
        <v>7033</v>
      </c>
      <c r="O5230" s="22" t="s">
        <v>545</v>
      </c>
      <c r="P5230" s="15" t="s">
        <v>1077</v>
      </c>
      <c r="Q5230" s="15"/>
      <c r="R5230" s="15"/>
      <c r="S5230" s="30"/>
      <c r="T5230" s="13"/>
      <c r="XFD5230" s="53">
        <f t="shared" si="81"/>
        <v>40802</v>
      </c>
    </row>
    <row r="5231" spans="1:20 16384:16384" s="19" customFormat="1" ht="24">
      <c r="A5231" s="13" t="s">
        <v>2</v>
      </c>
      <c r="B5231" s="20" t="s">
        <v>3</v>
      </c>
      <c r="C5231" s="22" t="s">
        <v>3762</v>
      </c>
      <c r="D5231" s="22"/>
      <c r="E5231" s="22"/>
      <c r="F5231" s="22"/>
      <c r="G5231" s="20" t="s">
        <v>5</v>
      </c>
      <c r="H5231" s="25">
        <v>40802</v>
      </c>
      <c r="I5231" s="24">
        <v>40802</v>
      </c>
      <c r="J5231" s="20">
        <v>1</v>
      </c>
      <c r="K5231" s="14"/>
      <c r="L5231" s="14"/>
      <c r="M5231" s="13" t="s">
        <v>1235</v>
      </c>
      <c r="N5231" s="13" t="s">
        <v>7033</v>
      </c>
      <c r="O5231" s="22" t="s">
        <v>545</v>
      </c>
      <c r="P5231" s="15" t="s">
        <v>1077</v>
      </c>
      <c r="Q5231" s="15"/>
      <c r="R5231" s="15" t="s">
        <v>3763</v>
      </c>
      <c r="S5231" s="30" t="s">
        <v>8894</v>
      </c>
      <c r="T5231" s="13"/>
      <c r="XFD5231" s="53">
        <f t="shared" si="81"/>
        <v>40803</v>
      </c>
    </row>
    <row r="5232" spans="1:20 16384:16384" s="19" customFormat="1" ht="72">
      <c r="A5232" s="20" t="s">
        <v>2</v>
      </c>
      <c r="B5232" s="20" t="s">
        <v>3</v>
      </c>
      <c r="C5232" s="22" t="s">
        <v>3760</v>
      </c>
      <c r="D5232" s="22"/>
      <c r="E5232" s="22"/>
      <c r="F5232" s="22"/>
      <c r="G5232" s="20" t="s">
        <v>5</v>
      </c>
      <c r="H5232" s="25">
        <v>40802</v>
      </c>
      <c r="I5232" s="24">
        <v>40802</v>
      </c>
      <c r="J5232" s="20">
        <v>1</v>
      </c>
      <c r="K5232" s="14" t="s">
        <v>6097</v>
      </c>
      <c r="L5232" s="14"/>
      <c r="M5232" s="13" t="s">
        <v>1235</v>
      </c>
      <c r="N5232" s="13" t="s">
        <v>7033</v>
      </c>
      <c r="O5232" s="22" t="s">
        <v>545</v>
      </c>
      <c r="P5232" s="15" t="s">
        <v>12418</v>
      </c>
      <c r="Q5232" s="15"/>
      <c r="R5232" s="15" t="s">
        <v>20804</v>
      </c>
      <c r="S5232" s="30" t="s">
        <v>3761</v>
      </c>
      <c r="T5232" s="13"/>
      <c r="XFD5232" s="53">
        <f t="shared" si="81"/>
        <v>40803</v>
      </c>
    </row>
    <row r="5233" spans="1:20 16384:16384" s="19" customFormat="1" ht="120">
      <c r="A5233" s="20" t="s">
        <v>2</v>
      </c>
      <c r="B5233" s="20" t="s">
        <v>3</v>
      </c>
      <c r="C5233" s="22" t="s">
        <v>3759</v>
      </c>
      <c r="D5233" s="15"/>
      <c r="E5233" s="15"/>
      <c r="F5233" s="15" t="s">
        <v>1125</v>
      </c>
      <c r="G5233" s="20" t="s">
        <v>51</v>
      </c>
      <c r="H5233" s="25">
        <v>40802</v>
      </c>
      <c r="I5233" s="24">
        <v>40802</v>
      </c>
      <c r="J5233" s="20">
        <v>1</v>
      </c>
      <c r="K5233" s="14" t="s">
        <v>12419</v>
      </c>
      <c r="L5233" s="14"/>
      <c r="M5233" s="13" t="s">
        <v>1235</v>
      </c>
      <c r="N5233" s="13" t="s">
        <v>7033</v>
      </c>
      <c r="O5233" s="22" t="s">
        <v>545</v>
      </c>
      <c r="P5233" s="15" t="s">
        <v>1077</v>
      </c>
      <c r="Q5233" s="15"/>
      <c r="R5233" s="15" t="s">
        <v>20805</v>
      </c>
      <c r="S5233" s="30" t="s">
        <v>21146</v>
      </c>
      <c r="T5233" s="13"/>
      <c r="XFD5233" s="53">
        <f t="shared" si="81"/>
        <v>40803</v>
      </c>
    </row>
    <row r="5234" spans="1:20 16384:16384" s="19" customFormat="1" ht="24">
      <c r="A5234" s="20" t="s">
        <v>2</v>
      </c>
      <c r="B5234" s="20" t="s">
        <v>3</v>
      </c>
      <c r="C5234" s="22" t="s">
        <v>3764</v>
      </c>
      <c r="D5234" s="11"/>
      <c r="E5234" s="14"/>
      <c r="F5234" s="11" t="s">
        <v>3396</v>
      </c>
      <c r="G5234" s="20" t="s">
        <v>5</v>
      </c>
      <c r="H5234" s="25">
        <v>40803</v>
      </c>
      <c r="I5234" s="24">
        <v>40803</v>
      </c>
      <c r="J5234" s="20">
        <v>1</v>
      </c>
      <c r="K5234" s="14" t="s">
        <v>12420</v>
      </c>
      <c r="L5234" s="14"/>
      <c r="M5234" s="13" t="s">
        <v>1235</v>
      </c>
      <c r="N5234" s="13" t="s">
        <v>7033</v>
      </c>
      <c r="O5234" s="22" t="s">
        <v>545</v>
      </c>
      <c r="P5234" s="15" t="s">
        <v>1077</v>
      </c>
      <c r="Q5234" s="15"/>
      <c r="R5234" s="15" t="s">
        <v>12421</v>
      </c>
      <c r="S5234" s="30" t="s">
        <v>21147</v>
      </c>
      <c r="T5234" s="13"/>
      <c r="XFD5234" s="53">
        <f t="shared" si="81"/>
        <v>40804</v>
      </c>
    </row>
    <row r="5235" spans="1:20 16384:16384" s="19" customFormat="1" ht="12">
      <c r="A5235" s="20" t="s">
        <v>2</v>
      </c>
      <c r="B5235" s="20" t="s">
        <v>18</v>
      </c>
      <c r="C5235" s="22" t="s">
        <v>3765</v>
      </c>
      <c r="D5235" s="15" t="s">
        <v>3766</v>
      </c>
      <c r="E5235" s="15"/>
      <c r="F5235" s="15"/>
      <c r="G5235" s="20" t="s">
        <v>94</v>
      </c>
      <c r="H5235" s="25">
        <v>40803</v>
      </c>
      <c r="I5235" s="24">
        <v>40804</v>
      </c>
      <c r="J5235" s="20">
        <v>2</v>
      </c>
      <c r="K5235" s="14" t="s">
        <v>1260</v>
      </c>
      <c r="L5235" s="14"/>
      <c r="M5235" s="13" t="s">
        <v>1235</v>
      </c>
      <c r="N5235" s="13" t="s">
        <v>7033</v>
      </c>
      <c r="O5235" s="22" t="s">
        <v>545</v>
      </c>
      <c r="P5235" s="15" t="s">
        <v>1077</v>
      </c>
      <c r="Q5235" s="15"/>
      <c r="R5235" s="15" t="s">
        <v>12422</v>
      </c>
      <c r="S5235" s="30"/>
      <c r="T5235" s="13"/>
      <c r="XFD5235" s="53">
        <f t="shared" si="81"/>
        <v>40806</v>
      </c>
    </row>
    <row r="5236" spans="1:20 16384:16384" s="19" customFormat="1" ht="216">
      <c r="A5236" s="20" t="s">
        <v>2</v>
      </c>
      <c r="B5236" s="20" t="s">
        <v>3</v>
      </c>
      <c r="C5236" s="22" t="s">
        <v>1146</v>
      </c>
      <c r="D5236" s="11"/>
      <c r="E5236" s="14"/>
      <c r="F5236" s="11"/>
      <c r="G5236" s="20" t="s">
        <v>5</v>
      </c>
      <c r="H5236" s="25">
        <v>40804</v>
      </c>
      <c r="I5236" s="24">
        <v>40804</v>
      </c>
      <c r="J5236" s="20">
        <v>1</v>
      </c>
      <c r="K5236" s="14" t="s">
        <v>12423</v>
      </c>
      <c r="L5236" s="14"/>
      <c r="M5236" s="13" t="s">
        <v>1235</v>
      </c>
      <c r="N5236" s="13" t="s">
        <v>7033</v>
      </c>
      <c r="O5236" s="22" t="s">
        <v>545</v>
      </c>
      <c r="P5236" s="15" t="s">
        <v>1077</v>
      </c>
      <c r="Q5236" s="15"/>
      <c r="R5236" s="15" t="s">
        <v>20806</v>
      </c>
      <c r="S5236" s="30" t="s">
        <v>21148</v>
      </c>
      <c r="T5236" s="13"/>
      <c r="XFD5236" s="53">
        <f t="shared" si="81"/>
        <v>40805</v>
      </c>
    </row>
    <row r="5237" spans="1:20 16384:16384" s="19" customFormat="1" ht="180">
      <c r="A5237" s="20" t="s">
        <v>2</v>
      </c>
      <c r="B5237" s="20" t="s">
        <v>3</v>
      </c>
      <c r="C5237" s="22" t="s">
        <v>3768</v>
      </c>
      <c r="D5237" s="15"/>
      <c r="E5237" s="15"/>
      <c r="F5237" s="15"/>
      <c r="G5237" s="20" t="s">
        <v>5</v>
      </c>
      <c r="H5237" s="25">
        <v>40804</v>
      </c>
      <c r="I5237" s="24">
        <v>40804</v>
      </c>
      <c r="J5237" s="20">
        <v>1</v>
      </c>
      <c r="K5237" s="14" t="s">
        <v>15</v>
      </c>
      <c r="L5237" s="14"/>
      <c r="M5237" s="13" t="s">
        <v>1235</v>
      </c>
      <c r="N5237" s="13" t="s">
        <v>7033</v>
      </c>
      <c r="O5237" s="22" t="s">
        <v>545</v>
      </c>
      <c r="P5237" s="15" t="s">
        <v>12418</v>
      </c>
      <c r="Q5237" s="15"/>
      <c r="R5237" s="15" t="s">
        <v>22124</v>
      </c>
      <c r="S5237" s="30" t="s">
        <v>21149</v>
      </c>
      <c r="T5237" s="13"/>
      <c r="XFD5237" s="53">
        <f t="shared" si="81"/>
        <v>40805</v>
      </c>
    </row>
    <row r="5238" spans="1:20 16384:16384" s="19" customFormat="1" ht="264">
      <c r="A5238" s="20" t="s">
        <v>2</v>
      </c>
      <c r="B5238" s="20" t="s">
        <v>3</v>
      </c>
      <c r="C5238" s="22" t="s">
        <v>3767</v>
      </c>
      <c r="D5238" s="22"/>
      <c r="E5238" s="22"/>
      <c r="F5238" s="22"/>
      <c r="G5238" s="20" t="s">
        <v>5</v>
      </c>
      <c r="H5238" s="25">
        <v>40804</v>
      </c>
      <c r="I5238" s="24">
        <v>40804</v>
      </c>
      <c r="J5238" s="20">
        <v>1</v>
      </c>
      <c r="K5238" s="14" t="s">
        <v>939</v>
      </c>
      <c r="L5238" s="14"/>
      <c r="M5238" s="13" t="s">
        <v>1235</v>
      </c>
      <c r="N5238" s="13" t="s">
        <v>7033</v>
      </c>
      <c r="O5238" s="22" t="s">
        <v>545</v>
      </c>
      <c r="P5238" s="15" t="s">
        <v>12418</v>
      </c>
      <c r="Q5238" s="15"/>
      <c r="R5238" s="15" t="s">
        <v>21150</v>
      </c>
      <c r="S5238" s="30" t="s">
        <v>21151</v>
      </c>
      <c r="T5238" s="13"/>
      <c r="XFD5238" s="53">
        <f t="shared" si="81"/>
        <v>40805</v>
      </c>
    </row>
    <row r="5239" spans="1:20 16384:16384" s="19" customFormat="1" ht="108">
      <c r="A5239" s="20" t="s">
        <v>2</v>
      </c>
      <c r="B5239" s="20" t="s">
        <v>19</v>
      </c>
      <c r="C5239" s="22" t="s">
        <v>3770</v>
      </c>
      <c r="D5239" s="11"/>
      <c r="E5239" s="14"/>
      <c r="F5239" s="11"/>
      <c r="G5239" s="20" t="s">
        <v>5</v>
      </c>
      <c r="H5239" s="25">
        <v>40805</v>
      </c>
      <c r="I5239" s="24">
        <v>40805</v>
      </c>
      <c r="J5239" s="20">
        <v>1</v>
      </c>
      <c r="K5239" s="14" t="s">
        <v>3771</v>
      </c>
      <c r="L5239" s="14"/>
      <c r="M5239" s="13" t="s">
        <v>1235</v>
      </c>
      <c r="N5239" s="13" t="s">
        <v>7033</v>
      </c>
      <c r="O5239" s="22" t="s">
        <v>545</v>
      </c>
      <c r="P5239" s="15" t="s">
        <v>1077</v>
      </c>
      <c r="Q5239" s="15"/>
      <c r="R5239" s="15" t="s">
        <v>20807</v>
      </c>
      <c r="S5239" s="30" t="s">
        <v>21152</v>
      </c>
      <c r="T5239" s="13"/>
      <c r="XFD5239" s="53">
        <f t="shared" si="81"/>
        <v>40806</v>
      </c>
    </row>
    <row r="5240" spans="1:20 16384:16384" s="19" customFormat="1" ht="132">
      <c r="A5240" s="20" t="s">
        <v>2</v>
      </c>
      <c r="B5240" s="20" t="s">
        <v>3</v>
      </c>
      <c r="C5240" s="22" t="s">
        <v>3769</v>
      </c>
      <c r="D5240" s="22"/>
      <c r="E5240" s="22"/>
      <c r="F5240" s="22"/>
      <c r="G5240" s="20" t="s">
        <v>5</v>
      </c>
      <c r="H5240" s="25">
        <v>40805</v>
      </c>
      <c r="I5240" s="24">
        <v>40805</v>
      </c>
      <c r="J5240" s="20">
        <v>1</v>
      </c>
      <c r="K5240" s="14" t="s">
        <v>15</v>
      </c>
      <c r="L5240" s="14"/>
      <c r="M5240" s="13" t="s">
        <v>1235</v>
      </c>
      <c r="N5240" s="13" t="s">
        <v>7033</v>
      </c>
      <c r="O5240" s="22" t="s">
        <v>545</v>
      </c>
      <c r="P5240" s="15" t="s">
        <v>12418</v>
      </c>
      <c r="Q5240" s="15"/>
      <c r="R5240" s="15" t="s">
        <v>21058</v>
      </c>
      <c r="S5240" s="30" t="s">
        <v>21153</v>
      </c>
      <c r="T5240" s="13"/>
      <c r="XFD5240" s="53">
        <f t="shared" si="81"/>
        <v>40806</v>
      </c>
    </row>
    <row r="5241" spans="1:20 16384:16384" s="19" customFormat="1" ht="12">
      <c r="A5241" s="20" t="s">
        <v>2</v>
      </c>
      <c r="B5241" s="20" t="s">
        <v>146</v>
      </c>
      <c r="C5241" s="22" t="s">
        <v>3773</v>
      </c>
      <c r="D5241" s="11"/>
      <c r="E5241" s="14"/>
      <c r="F5241" s="11"/>
      <c r="G5241" s="20" t="s">
        <v>5</v>
      </c>
      <c r="H5241" s="25">
        <v>40806</v>
      </c>
      <c r="I5241" s="24">
        <v>40806</v>
      </c>
      <c r="J5241" s="20">
        <v>1</v>
      </c>
      <c r="K5241" s="14" t="s">
        <v>3774</v>
      </c>
      <c r="L5241" s="14"/>
      <c r="M5241" s="13" t="s">
        <v>1235</v>
      </c>
      <c r="N5241" s="13" t="s">
        <v>7033</v>
      </c>
      <c r="O5241" s="22" t="s">
        <v>545</v>
      </c>
      <c r="P5241" s="15" t="s">
        <v>12424</v>
      </c>
      <c r="Q5241" s="15"/>
      <c r="R5241" s="15"/>
      <c r="S5241" s="30"/>
      <c r="T5241" s="13"/>
      <c r="XFD5241" s="53">
        <f t="shared" si="81"/>
        <v>40807</v>
      </c>
    </row>
    <row r="5242" spans="1:20 16384:16384" s="19" customFormat="1" ht="60">
      <c r="A5242" s="20" t="s">
        <v>2</v>
      </c>
      <c r="B5242" s="20" t="s">
        <v>3</v>
      </c>
      <c r="C5242" s="22" t="s">
        <v>236</v>
      </c>
      <c r="D5242" s="15"/>
      <c r="E5242" s="15"/>
      <c r="F5242" s="15"/>
      <c r="G5242" s="20" t="s">
        <v>5</v>
      </c>
      <c r="H5242" s="25">
        <v>40806</v>
      </c>
      <c r="I5242" s="24">
        <v>40806</v>
      </c>
      <c r="J5242" s="20">
        <v>1</v>
      </c>
      <c r="K5242" s="14" t="s">
        <v>12425</v>
      </c>
      <c r="L5242" s="14"/>
      <c r="M5242" s="13" t="s">
        <v>1235</v>
      </c>
      <c r="N5242" s="13" t="s">
        <v>7033</v>
      </c>
      <c r="O5242" s="22" t="s">
        <v>545</v>
      </c>
      <c r="P5242" s="15" t="s">
        <v>12418</v>
      </c>
      <c r="Q5242" s="15"/>
      <c r="R5242" s="15" t="s">
        <v>20808</v>
      </c>
      <c r="S5242" s="30" t="s">
        <v>21154</v>
      </c>
      <c r="T5242" s="13"/>
      <c r="XFD5242" s="53">
        <f t="shared" si="81"/>
        <v>40807</v>
      </c>
    </row>
    <row r="5243" spans="1:20 16384:16384" s="19" customFormat="1" ht="409.5">
      <c r="A5243" s="20" t="s">
        <v>2</v>
      </c>
      <c r="B5243" s="20" t="s">
        <v>37</v>
      </c>
      <c r="C5243" s="22" t="s">
        <v>3772</v>
      </c>
      <c r="D5243" s="22"/>
      <c r="E5243" s="22"/>
      <c r="F5243" s="22"/>
      <c r="G5243" s="20" t="s">
        <v>5</v>
      </c>
      <c r="H5243" s="25">
        <v>40806</v>
      </c>
      <c r="I5243" s="24">
        <v>40806</v>
      </c>
      <c r="J5243" s="20">
        <v>1</v>
      </c>
      <c r="K5243" s="14" t="s">
        <v>6096</v>
      </c>
      <c r="L5243" s="14"/>
      <c r="M5243" s="13" t="s">
        <v>1235</v>
      </c>
      <c r="N5243" s="13" t="s">
        <v>7033</v>
      </c>
      <c r="O5243" s="22" t="s">
        <v>545</v>
      </c>
      <c r="P5243" s="15" t="s">
        <v>1077</v>
      </c>
      <c r="Q5243" s="15"/>
      <c r="R5243" s="15" t="s">
        <v>19222</v>
      </c>
      <c r="S5243" s="30" t="s">
        <v>22125</v>
      </c>
      <c r="T5243" s="13"/>
      <c r="XFD5243" s="53">
        <f t="shared" si="81"/>
        <v>40807</v>
      </c>
    </row>
    <row r="5244" spans="1:20 16384:16384" s="19" customFormat="1" ht="288">
      <c r="A5244" s="20" t="s">
        <v>2</v>
      </c>
      <c r="B5244" s="20" t="s">
        <v>3</v>
      </c>
      <c r="C5244" s="22" t="s">
        <v>3777</v>
      </c>
      <c r="D5244" s="22" t="s">
        <v>3778</v>
      </c>
      <c r="E5244" s="22"/>
      <c r="F5244" s="22" t="s">
        <v>12426</v>
      </c>
      <c r="G5244" s="20" t="s">
        <v>5</v>
      </c>
      <c r="H5244" s="25">
        <v>40807</v>
      </c>
      <c r="I5244" s="24">
        <v>40807</v>
      </c>
      <c r="J5244" s="20">
        <v>1</v>
      </c>
      <c r="K5244" s="14" t="s">
        <v>12427</v>
      </c>
      <c r="L5244" s="14"/>
      <c r="M5244" s="13" t="s">
        <v>1235</v>
      </c>
      <c r="N5244" s="13" t="s">
        <v>7033</v>
      </c>
      <c r="O5244" s="22" t="s">
        <v>545</v>
      </c>
      <c r="P5244" s="15" t="s">
        <v>1077</v>
      </c>
      <c r="Q5244" s="15"/>
      <c r="R5244" s="15" t="s">
        <v>6467</v>
      </c>
      <c r="S5244" s="30" t="s">
        <v>9137</v>
      </c>
      <c r="T5244" s="13"/>
      <c r="XFD5244" s="53">
        <f t="shared" si="81"/>
        <v>40808</v>
      </c>
    </row>
    <row r="5245" spans="1:20 16384:16384" s="19" customFormat="1" ht="192">
      <c r="A5245" s="20" t="s">
        <v>2</v>
      </c>
      <c r="B5245" s="20" t="s">
        <v>3</v>
      </c>
      <c r="C5245" s="22" t="s">
        <v>3775</v>
      </c>
      <c r="D5245" s="15"/>
      <c r="E5245" s="15"/>
      <c r="F5245" s="15"/>
      <c r="G5245" s="20" t="s">
        <v>5</v>
      </c>
      <c r="H5245" s="25">
        <v>40807</v>
      </c>
      <c r="I5245" s="24">
        <v>40807</v>
      </c>
      <c r="J5245" s="20">
        <v>1</v>
      </c>
      <c r="K5245" s="14" t="s">
        <v>15</v>
      </c>
      <c r="L5245" s="14"/>
      <c r="M5245" s="13" t="s">
        <v>1235</v>
      </c>
      <c r="N5245" s="13" t="s">
        <v>7033</v>
      </c>
      <c r="O5245" s="22" t="s">
        <v>545</v>
      </c>
      <c r="P5245" s="15" t="s">
        <v>12418</v>
      </c>
      <c r="Q5245" s="15"/>
      <c r="R5245" s="15" t="s">
        <v>20809</v>
      </c>
      <c r="S5245" s="30" t="s">
        <v>3776</v>
      </c>
      <c r="T5245" s="13"/>
      <c r="XFD5245" s="53">
        <f t="shared" si="81"/>
        <v>40808</v>
      </c>
    </row>
    <row r="5246" spans="1:20 16384:16384" s="19" customFormat="1" ht="36">
      <c r="A5246" s="20" t="s">
        <v>2</v>
      </c>
      <c r="B5246" s="20" t="s">
        <v>10</v>
      </c>
      <c r="C5246" s="22" t="s">
        <v>6828</v>
      </c>
      <c r="D5246" s="22" t="s">
        <v>6829</v>
      </c>
      <c r="E5246" s="22"/>
      <c r="F5246" s="22" t="s">
        <v>3784</v>
      </c>
      <c r="G5246" s="20" t="s">
        <v>5</v>
      </c>
      <c r="H5246" s="25">
        <v>40808</v>
      </c>
      <c r="I5246" s="24">
        <v>40808</v>
      </c>
      <c r="J5246" s="20">
        <v>1</v>
      </c>
      <c r="K5246" s="14" t="s">
        <v>6830</v>
      </c>
      <c r="L5246" s="14"/>
      <c r="M5246" s="13" t="s">
        <v>1235</v>
      </c>
      <c r="N5246" s="13" t="s">
        <v>7033</v>
      </c>
      <c r="O5246" s="22" t="s">
        <v>545</v>
      </c>
      <c r="P5246" s="15" t="s">
        <v>1077</v>
      </c>
      <c r="Q5246" s="15"/>
      <c r="R5246" s="15"/>
      <c r="S5246" s="30"/>
      <c r="T5246" s="13"/>
      <c r="XFD5246" s="53">
        <f t="shared" si="81"/>
        <v>40809</v>
      </c>
    </row>
    <row r="5247" spans="1:20 16384:16384" s="19" customFormat="1" ht="300">
      <c r="A5247" s="20" t="s">
        <v>2</v>
      </c>
      <c r="B5247" s="20" t="s">
        <v>505</v>
      </c>
      <c r="C5247" s="22" t="s">
        <v>3781</v>
      </c>
      <c r="D5247" s="15" t="s">
        <v>3782</v>
      </c>
      <c r="E5247" s="15"/>
      <c r="F5247" s="15" t="s">
        <v>3783</v>
      </c>
      <c r="G5247" s="20" t="s">
        <v>5</v>
      </c>
      <c r="H5247" s="25">
        <v>40808</v>
      </c>
      <c r="I5247" s="24">
        <v>40808</v>
      </c>
      <c r="J5247" s="20">
        <v>1</v>
      </c>
      <c r="K5247" s="14" t="s">
        <v>6597</v>
      </c>
      <c r="L5247" s="14"/>
      <c r="M5247" s="13" t="s">
        <v>1235</v>
      </c>
      <c r="N5247" s="13" t="s">
        <v>7033</v>
      </c>
      <c r="O5247" s="22" t="s">
        <v>545</v>
      </c>
      <c r="P5247" s="15" t="s">
        <v>12418</v>
      </c>
      <c r="Q5247" s="15"/>
      <c r="R5247" s="15" t="s">
        <v>21155</v>
      </c>
      <c r="S5247" s="30" t="s">
        <v>21156</v>
      </c>
      <c r="T5247" s="13"/>
      <c r="XFD5247" s="53">
        <f t="shared" si="81"/>
        <v>40809</v>
      </c>
    </row>
    <row r="5248" spans="1:20 16384:16384" s="19" customFormat="1" ht="12">
      <c r="A5248" s="20" t="s">
        <v>2</v>
      </c>
      <c r="B5248" s="20" t="s">
        <v>21</v>
      </c>
      <c r="C5248" s="22" t="s">
        <v>3779</v>
      </c>
      <c r="D5248" s="14"/>
      <c r="E5248" s="14"/>
      <c r="F5248" s="11"/>
      <c r="G5248" s="20" t="s">
        <v>5</v>
      </c>
      <c r="H5248" s="25">
        <v>40808</v>
      </c>
      <c r="I5248" s="24">
        <v>40808</v>
      </c>
      <c r="J5248" s="20">
        <v>1</v>
      </c>
      <c r="K5248" s="14" t="s">
        <v>3780</v>
      </c>
      <c r="L5248" s="14"/>
      <c r="M5248" s="13" t="s">
        <v>1235</v>
      </c>
      <c r="N5248" s="13" t="s">
        <v>7033</v>
      </c>
      <c r="O5248" s="22" t="s">
        <v>545</v>
      </c>
      <c r="P5248" s="15" t="s">
        <v>12428</v>
      </c>
      <c r="Q5248" s="15"/>
      <c r="R5248" s="15"/>
      <c r="S5248" s="30"/>
      <c r="T5248" s="13"/>
      <c r="XFD5248" s="53">
        <f t="shared" si="81"/>
        <v>40809</v>
      </c>
    </row>
    <row r="5249" spans="1:20 16384:16384" s="19" customFormat="1" ht="409.5">
      <c r="A5249" s="20" t="s">
        <v>2</v>
      </c>
      <c r="B5249" s="20" t="s">
        <v>3</v>
      </c>
      <c r="C5249" s="22" t="s">
        <v>3786</v>
      </c>
      <c r="D5249" s="15" t="s">
        <v>3787</v>
      </c>
      <c r="E5249" s="15"/>
      <c r="F5249" s="15"/>
      <c r="G5249" s="20" t="s">
        <v>5</v>
      </c>
      <c r="H5249" s="25">
        <v>40809</v>
      </c>
      <c r="I5249" s="24">
        <v>40809</v>
      </c>
      <c r="J5249" s="20">
        <v>1</v>
      </c>
      <c r="K5249" s="14" t="s">
        <v>3788</v>
      </c>
      <c r="L5249" s="14"/>
      <c r="M5249" s="13" t="s">
        <v>1235</v>
      </c>
      <c r="N5249" s="13" t="s">
        <v>7033</v>
      </c>
      <c r="O5249" s="22" t="s">
        <v>545</v>
      </c>
      <c r="P5249" s="15" t="s">
        <v>12418</v>
      </c>
      <c r="Q5249" s="15"/>
      <c r="R5249" s="15" t="s">
        <v>20810</v>
      </c>
      <c r="S5249" s="30" t="s">
        <v>21157</v>
      </c>
      <c r="T5249" s="13"/>
      <c r="XFD5249" s="53">
        <f t="shared" si="81"/>
        <v>40810</v>
      </c>
    </row>
    <row r="5250" spans="1:20 16384:16384" s="19" customFormat="1" ht="96">
      <c r="A5250" s="20" t="s">
        <v>2</v>
      </c>
      <c r="B5250" s="20" t="s">
        <v>3</v>
      </c>
      <c r="C5250" s="22" t="s">
        <v>12429</v>
      </c>
      <c r="D5250" s="11" t="s">
        <v>3785</v>
      </c>
      <c r="E5250" s="14"/>
      <c r="F5250" s="11" t="s">
        <v>12430</v>
      </c>
      <c r="G5250" s="20" t="s">
        <v>51</v>
      </c>
      <c r="H5250" s="25">
        <v>40809</v>
      </c>
      <c r="I5250" s="24">
        <v>40809</v>
      </c>
      <c r="J5250" s="20">
        <v>1</v>
      </c>
      <c r="K5250" s="14" t="s">
        <v>12431</v>
      </c>
      <c r="L5250" s="14"/>
      <c r="M5250" s="13" t="s">
        <v>1235</v>
      </c>
      <c r="N5250" s="13" t="s">
        <v>7033</v>
      </c>
      <c r="O5250" s="22" t="s">
        <v>545</v>
      </c>
      <c r="P5250" s="15" t="s">
        <v>1077</v>
      </c>
      <c r="Q5250" s="15"/>
      <c r="R5250" s="15" t="s">
        <v>6468</v>
      </c>
      <c r="S5250" s="30" t="s">
        <v>9138</v>
      </c>
      <c r="T5250" s="13"/>
      <c r="XFD5250" s="53">
        <f t="shared" si="81"/>
        <v>40810</v>
      </c>
    </row>
    <row r="5251" spans="1:20 16384:16384" s="19" customFormat="1" ht="12">
      <c r="A5251" s="20" t="s">
        <v>2</v>
      </c>
      <c r="B5251" s="20" t="s">
        <v>37</v>
      </c>
      <c r="C5251" s="22" t="s">
        <v>3789</v>
      </c>
      <c r="D5251" s="22"/>
      <c r="E5251" s="22"/>
      <c r="F5251" s="22"/>
      <c r="G5251" s="20" t="s">
        <v>5</v>
      </c>
      <c r="H5251" s="25">
        <v>40809</v>
      </c>
      <c r="I5251" s="24">
        <v>40811</v>
      </c>
      <c r="J5251" s="20">
        <v>3</v>
      </c>
      <c r="K5251" s="14" t="s">
        <v>3790</v>
      </c>
      <c r="L5251" s="14"/>
      <c r="M5251" s="13" t="s">
        <v>1235</v>
      </c>
      <c r="N5251" s="13" t="s">
        <v>7033</v>
      </c>
      <c r="O5251" s="22" t="s">
        <v>545</v>
      </c>
      <c r="P5251" s="15" t="s">
        <v>12424</v>
      </c>
      <c r="Q5251" s="15"/>
      <c r="R5251" s="15"/>
      <c r="S5251" s="30"/>
      <c r="T5251" s="13"/>
      <c r="XFD5251" s="53">
        <f t="shared" si="81"/>
        <v>40814</v>
      </c>
    </row>
    <row r="5252" spans="1:20 16384:16384" s="19" customFormat="1" ht="300">
      <c r="A5252" s="20" t="s">
        <v>2</v>
      </c>
      <c r="B5252" s="20" t="s">
        <v>3</v>
      </c>
      <c r="C5252" s="22" t="s">
        <v>3793</v>
      </c>
      <c r="D5252" s="22"/>
      <c r="E5252" s="22"/>
      <c r="F5252" s="22" t="s">
        <v>3794</v>
      </c>
      <c r="G5252" s="20" t="s">
        <v>5</v>
      </c>
      <c r="H5252" s="25">
        <v>40810</v>
      </c>
      <c r="I5252" s="24">
        <v>40810</v>
      </c>
      <c r="J5252" s="20">
        <v>1</v>
      </c>
      <c r="K5252" s="14" t="s">
        <v>6597</v>
      </c>
      <c r="L5252" s="14"/>
      <c r="M5252" s="13" t="s">
        <v>1235</v>
      </c>
      <c r="N5252" s="13" t="s">
        <v>7033</v>
      </c>
      <c r="O5252" s="22" t="s">
        <v>545</v>
      </c>
      <c r="P5252" s="15" t="s">
        <v>1077</v>
      </c>
      <c r="Q5252" s="15"/>
      <c r="R5252" s="15" t="s">
        <v>20811</v>
      </c>
      <c r="S5252" s="30" t="s">
        <v>21158</v>
      </c>
      <c r="T5252" s="13"/>
      <c r="XFD5252" s="53">
        <f t="shared" si="81"/>
        <v>40811</v>
      </c>
    </row>
    <row r="5253" spans="1:20 16384:16384" s="19" customFormat="1" ht="24">
      <c r="A5253" s="20" t="s">
        <v>2</v>
      </c>
      <c r="B5253" s="20" t="s">
        <v>3</v>
      </c>
      <c r="C5253" s="22" t="s">
        <v>3791</v>
      </c>
      <c r="D5253" s="15"/>
      <c r="E5253" s="15"/>
      <c r="F5253" s="15"/>
      <c r="G5253" s="20" t="s">
        <v>94</v>
      </c>
      <c r="H5253" s="25">
        <v>40810</v>
      </c>
      <c r="I5253" s="24">
        <v>40810</v>
      </c>
      <c r="J5253" s="20">
        <v>1</v>
      </c>
      <c r="K5253" s="14" t="s">
        <v>1274</v>
      </c>
      <c r="L5253" s="14"/>
      <c r="M5253" s="13" t="s">
        <v>1235</v>
      </c>
      <c r="N5253" s="13" t="s">
        <v>7033</v>
      </c>
      <c r="O5253" s="22" t="s">
        <v>545</v>
      </c>
      <c r="P5253" s="15" t="s">
        <v>1077</v>
      </c>
      <c r="Q5253" s="15"/>
      <c r="R5253" s="15" t="s">
        <v>6469</v>
      </c>
      <c r="S5253" s="30" t="s">
        <v>3792</v>
      </c>
      <c r="T5253" s="13"/>
      <c r="XFD5253" s="53">
        <f t="shared" ref="XFD5253:XFD5316" si="82">SUM(I5253:XFC5253)</f>
        <v>40811</v>
      </c>
    </row>
    <row r="5254" spans="1:20 16384:16384" s="19" customFormat="1" ht="276">
      <c r="A5254" s="20" t="s">
        <v>2</v>
      </c>
      <c r="B5254" s="20" t="s">
        <v>3</v>
      </c>
      <c r="C5254" s="22" t="s">
        <v>12432</v>
      </c>
      <c r="D5254" s="11" t="s">
        <v>12433</v>
      </c>
      <c r="E5254" s="14"/>
      <c r="F5254" s="11"/>
      <c r="G5254" s="20" t="s">
        <v>5</v>
      </c>
      <c r="H5254" s="25">
        <v>40810</v>
      </c>
      <c r="I5254" s="24">
        <v>40810</v>
      </c>
      <c r="J5254" s="20">
        <v>1</v>
      </c>
      <c r="K5254" s="14" t="s">
        <v>241</v>
      </c>
      <c r="L5254" s="14"/>
      <c r="M5254" s="13" t="s">
        <v>1235</v>
      </c>
      <c r="N5254" s="13" t="s">
        <v>7033</v>
      </c>
      <c r="O5254" s="22" t="s">
        <v>545</v>
      </c>
      <c r="P5254" s="15" t="s">
        <v>12418</v>
      </c>
      <c r="Q5254" s="15"/>
      <c r="R5254" s="15" t="s">
        <v>21159</v>
      </c>
      <c r="S5254" s="30" t="s">
        <v>21160</v>
      </c>
      <c r="T5254" s="13"/>
      <c r="XFD5254" s="53">
        <f t="shared" si="82"/>
        <v>40811</v>
      </c>
    </row>
    <row r="5255" spans="1:20 16384:16384" s="19" customFormat="1" ht="12">
      <c r="A5255" s="20" t="s">
        <v>2</v>
      </c>
      <c r="B5255" s="20" t="s">
        <v>18</v>
      </c>
      <c r="C5255" s="22" t="s">
        <v>3799</v>
      </c>
      <c r="D5255" s="11"/>
      <c r="E5255" s="14"/>
      <c r="F5255" s="11"/>
      <c r="G5255" s="20" t="s">
        <v>5</v>
      </c>
      <c r="H5255" s="25">
        <v>40811</v>
      </c>
      <c r="I5255" s="24">
        <v>40811</v>
      </c>
      <c r="J5255" s="20">
        <v>1</v>
      </c>
      <c r="K5255" s="14" t="s">
        <v>3800</v>
      </c>
      <c r="L5255" s="14"/>
      <c r="M5255" s="13" t="s">
        <v>1235</v>
      </c>
      <c r="N5255" s="13" t="s">
        <v>7033</v>
      </c>
      <c r="O5255" s="22" t="s">
        <v>545</v>
      </c>
      <c r="P5255" s="15" t="s">
        <v>12428</v>
      </c>
      <c r="Q5255" s="15"/>
      <c r="R5255" s="15"/>
      <c r="S5255" s="30"/>
      <c r="T5255" s="13"/>
      <c r="XFD5255" s="53">
        <f t="shared" si="82"/>
        <v>40812</v>
      </c>
    </row>
    <row r="5256" spans="1:20 16384:16384" s="19" customFormat="1" ht="372">
      <c r="A5256" s="20" t="s">
        <v>2</v>
      </c>
      <c r="B5256" s="20" t="s">
        <v>21</v>
      </c>
      <c r="C5256" s="22" t="s">
        <v>3796</v>
      </c>
      <c r="D5256" s="15" t="s">
        <v>3797</v>
      </c>
      <c r="E5256" s="15"/>
      <c r="F5256" s="15" t="s">
        <v>1400</v>
      </c>
      <c r="G5256" s="20" t="s">
        <v>5</v>
      </c>
      <c r="H5256" s="25">
        <v>40811</v>
      </c>
      <c r="I5256" s="24">
        <v>40811</v>
      </c>
      <c r="J5256" s="20">
        <v>1</v>
      </c>
      <c r="K5256" s="14" t="s">
        <v>12434</v>
      </c>
      <c r="L5256" s="14"/>
      <c r="M5256" s="13" t="s">
        <v>1235</v>
      </c>
      <c r="N5256" s="13" t="s">
        <v>7033</v>
      </c>
      <c r="O5256" s="22" t="s">
        <v>545</v>
      </c>
      <c r="P5256" s="15" t="s">
        <v>12418</v>
      </c>
      <c r="Q5256" s="15"/>
      <c r="R5256" s="15" t="s">
        <v>20812</v>
      </c>
      <c r="S5256" s="30" t="s">
        <v>22126</v>
      </c>
      <c r="T5256" s="13"/>
      <c r="XFD5256" s="53">
        <f t="shared" si="82"/>
        <v>40812</v>
      </c>
    </row>
    <row r="5257" spans="1:20 16384:16384" s="19" customFormat="1" ht="252">
      <c r="A5257" s="20" t="s">
        <v>2</v>
      </c>
      <c r="B5257" s="20" t="s">
        <v>3</v>
      </c>
      <c r="C5257" s="22" t="s">
        <v>3795</v>
      </c>
      <c r="D5257" s="11" t="s">
        <v>3226</v>
      </c>
      <c r="E5257" s="14"/>
      <c r="F5257" s="11"/>
      <c r="G5257" s="20" t="s">
        <v>94</v>
      </c>
      <c r="H5257" s="25">
        <v>40811</v>
      </c>
      <c r="I5257" s="24">
        <v>40811</v>
      </c>
      <c r="J5257" s="20">
        <v>1</v>
      </c>
      <c r="K5257" s="14" t="s">
        <v>15</v>
      </c>
      <c r="L5257" s="14"/>
      <c r="M5257" s="13" t="s">
        <v>1235</v>
      </c>
      <c r="N5257" s="13" t="s">
        <v>7033</v>
      </c>
      <c r="O5257" s="22" t="s">
        <v>545</v>
      </c>
      <c r="P5257" s="15" t="s">
        <v>12418</v>
      </c>
      <c r="Q5257" s="15"/>
      <c r="R5257" s="15" t="s">
        <v>385</v>
      </c>
      <c r="S5257" s="30" t="s">
        <v>21161</v>
      </c>
      <c r="T5257" s="13"/>
      <c r="XFD5257" s="53">
        <f t="shared" si="82"/>
        <v>40812</v>
      </c>
    </row>
    <row r="5258" spans="1:20 16384:16384" s="19" customFormat="1" ht="228">
      <c r="A5258" s="20" t="s">
        <v>2</v>
      </c>
      <c r="B5258" s="20" t="s">
        <v>3</v>
      </c>
      <c r="C5258" s="22" t="s">
        <v>7556</v>
      </c>
      <c r="D5258" s="22" t="s">
        <v>3798</v>
      </c>
      <c r="E5258" s="22"/>
      <c r="F5258" s="22" t="s">
        <v>1125</v>
      </c>
      <c r="G5258" s="20" t="s">
        <v>5</v>
      </c>
      <c r="H5258" s="25">
        <v>40811</v>
      </c>
      <c r="I5258" s="24">
        <v>40811</v>
      </c>
      <c r="J5258" s="20">
        <v>1</v>
      </c>
      <c r="K5258" s="14" t="s">
        <v>12420</v>
      </c>
      <c r="L5258" s="14"/>
      <c r="M5258" s="13" t="s">
        <v>1235</v>
      </c>
      <c r="N5258" s="13" t="s">
        <v>7033</v>
      </c>
      <c r="O5258" s="22" t="s">
        <v>545</v>
      </c>
      <c r="P5258" s="15" t="s">
        <v>1077</v>
      </c>
      <c r="Q5258" s="15"/>
      <c r="R5258" s="15"/>
      <c r="S5258" s="30" t="s">
        <v>21162</v>
      </c>
      <c r="T5258" s="13"/>
      <c r="XFD5258" s="53">
        <f t="shared" si="82"/>
        <v>40812</v>
      </c>
    </row>
    <row r="5259" spans="1:20 16384:16384" s="19" customFormat="1" ht="120">
      <c r="A5259" s="20" t="s">
        <v>2</v>
      </c>
      <c r="B5259" s="20" t="s">
        <v>3</v>
      </c>
      <c r="C5259" s="22" t="s">
        <v>3801</v>
      </c>
      <c r="D5259" s="15" t="s">
        <v>3802</v>
      </c>
      <c r="E5259" s="15"/>
      <c r="F5259" s="15" t="s">
        <v>3803</v>
      </c>
      <c r="G5259" s="20" t="s">
        <v>5</v>
      </c>
      <c r="H5259" s="25">
        <v>40812</v>
      </c>
      <c r="I5259" s="24">
        <v>40812</v>
      </c>
      <c r="J5259" s="20">
        <v>1</v>
      </c>
      <c r="K5259" s="14" t="s">
        <v>3804</v>
      </c>
      <c r="L5259" s="14"/>
      <c r="M5259" s="13" t="s">
        <v>1235</v>
      </c>
      <c r="N5259" s="13" t="s">
        <v>7033</v>
      </c>
      <c r="O5259" s="22" t="s">
        <v>545</v>
      </c>
      <c r="P5259" s="15" t="s">
        <v>1077</v>
      </c>
      <c r="Q5259" s="15"/>
      <c r="R5259" s="15" t="s">
        <v>20813</v>
      </c>
      <c r="S5259" s="30" t="s">
        <v>21163</v>
      </c>
      <c r="T5259" s="13"/>
      <c r="XFD5259" s="53">
        <f t="shared" si="82"/>
        <v>40813</v>
      </c>
    </row>
    <row r="5260" spans="1:20 16384:16384" s="19" customFormat="1" ht="312">
      <c r="A5260" s="20" t="s">
        <v>2</v>
      </c>
      <c r="B5260" s="20" t="s">
        <v>3</v>
      </c>
      <c r="C5260" s="22" t="s">
        <v>3805</v>
      </c>
      <c r="D5260" s="22"/>
      <c r="E5260" s="22"/>
      <c r="F5260" s="22"/>
      <c r="G5260" s="20" t="s">
        <v>5</v>
      </c>
      <c r="H5260" s="25">
        <v>40812</v>
      </c>
      <c r="I5260" s="24">
        <v>40812</v>
      </c>
      <c r="J5260" s="20">
        <v>1</v>
      </c>
      <c r="K5260" s="14" t="s">
        <v>240</v>
      </c>
      <c r="L5260" s="14"/>
      <c r="M5260" s="13" t="s">
        <v>1235</v>
      </c>
      <c r="N5260" s="13" t="s">
        <v>7033</v>
      </c>
      <c r="O5260" s="22" t="s">
        <v>545</v>
      </c>
      <c r="P5260" s="15" t="s">
        <v>12418</v>
      </c>
      <c r="Q5260" s="15"/>
      <c r="R5260" s="15" t="s">
        <v>21164</v>
      </c>
      <c r="S5260" s="30" t="s">
        <v>21165</v>
      </c>
      <c r="T5260" s="13"/>
      <c r="XFD5260" s="53">
        <f t="shared" si="82"/>
        <v>40813</v>
      </c>
    </row>
    <row r="5261" spans="1:20 16384:16384" s="19" customFormat="1" ht="312">
      <c r="A5261" s="20" t="s">
        <v>2</v>
      </c>
      <c r="B5261" s="20" t="s">
        <v>3</v>
      </c>
      <c r="C5261" s="22" t="s">
        <v>3807</v>
      </c>
      <c r="D5261" s="15" t="s">
        <v>3808</v>
      </c>
      <c r="E5261" s="15"/>
      <c r="F5261" s="15"/>
      <c r="G5261" s="20" t="s">
        <v>5</v>
      </c>
      <c r="H5261" s="25">
        <v>40813</v>
      </c>
      <c r="I5261" s="24">
        <v>40813</v>
      </c>
      <c r="J5261" s="20">
        <v>1</v>
      </c>
      <c r="K5261" s="14" t="s">
        <v>1346</v>
      </c>
      <c r="L5261" s="14"/>
      <c r="M5261" s="13" t="s">
        <v>1235</v>
      </c>
      <c r="N5261" s="13" t="s">
        <v>7033</v>
      </c>
      <c r="O5261" s="22" t="s">
        <v>545</v>
      </c>
      <c r="P5261" s="15" t="s">
        <v>12418</v>
      </c>
      <c r="Q5261" s="15"/>
      <c r="R5261" s="15" t="s">
        <v>6463</v>
      </c>
      <c r="S5261" s="30" t="s">
        <v>22127</v>
      </c>
      <c r="T5261" s="13"/>
      <c r="XFD5261" s="53">
        <f t="shared" si="82"/>
        <v>40814</v>
      </c>
    </row>
    <row r="5262" spans="1:20 16384:16384" s="19" customFormat="1" ht="372">
      <c r="A5262" s="20" t="s">
        <v>2</v>
      </c>
      <c r="B5262" s="20" t="s">
        <v>3</v>
      </c>
      <c r="C5262" s="22" t="s">
        <v>12435</v>
      </c>
      <c r="D5262" s="11"/>
      <c r="E5262" s="14"/>
      <c r="F5262" s="11"/>
      <c r="G5262" s="20" t="s">
        <v>94</v>
      </c>
      <c r="H5262" s="25">
        <v>40813</v>
      </c>
      <c r="I5262" s="24">
        <v>40813</v>
      </c>
      <c r="J5262" s="20">
        <v>1</v>
      </c>
      <c r="K5262" s="14" t="s">
        <v>3806</v>
      </c>
      <c r="L5262" s="14"/>
      <c r="M5262" s="13" t="s">
        <v>1235</v>
      </c>
      <c r="N5262" s="13" t="s">
        <v>7033</v>
      </c>
      <c r="O5262" s="22" t="s">
        <v>545</v>
      </c>
      <c r="P5262" s="15" t="s">
        <v>1077</v>
      </c>
      <c r="Q5262" s="15"/>
      <c r="R5262" s="15" t="s">
        <v>20814</v>
      </c>
      <c r="S5262" s="30" t="s">
        <v>22128</v>
      </c>
      <c r="T5262" s="13"/>
      <c r="XFD5262" s="53">
        <f t="shared" si="82"/>
        <v>40814</v>
      </c>
    </row>
    <row r="5263" spans="1:20 16384:16384" s="19" customFormat="1" ht="276">
      <c r="A5263" s="20" t="s">
        <v>2</v>
      </c>
      <c r="B5263" s="20" t="s">
        <v>3</v>
      </c>
      <c r="C5263" s="22" t="s">
        <v>12436</v>
      </c>
      <c r="D5263" s="11"/>
      <c r="E5263" s="14"/>
      <c r="F5263" s="11" t="s">
        <v>12437</v>
      </c>
      <c r="G5263" s="20" t="s">
        <v>5</v>
      </c>
      <c r="H5263" s="25">
        <v>40814</v>
      </c>
      <c r="I5263" s="24">
        <v>40814</v>
      </c>
      <c r="J5263" s="20">
        <v>1</v>
      </c>
      <c r="K5263" s="14" t="s">
        <v>240</v>
      </c>
      <c r="L5263" s="14"/>
      <c r="M5263" s="13" t="s">
        <v>1235</v>
      </c>
      <c r="N5263" s="13" t="s">
        <v>7033</v>
      </c>
      <c r="O5263" s="22" t="s">
        <v>545</v>
      </c>
      <c r="P5263" s="15" t="s">
        <v>12418</v>
      </c>
      <c r="Q5263" s="15"/>
      <c r="R5263" s="15" t="s">
        <v>21166</v>
      </c>
      <c r="S5263" s="30" t="s">
        <v>21167</v>
      </c>
      <c r="T5263" s="13"/>
      <c r="XFD5263" s="53">
        <f t="shared" si="82"/>
        <v>40815</v>
      </c>
    </row>
    <row r="5264" spans="1:20 16384:16384" s="19" customFormat="1" ht="84">
      <c r="A5264" s="20" t="s">
        <v>2</v>
      </c>
      <c r="B5264" s="20" t="s">
        <v>3</v>
      </c>
      <c r="C5264" s="22" t="s">
        <v>3809</v>
      </c>
      <c r="D5264" s="22" t="s">
        <v>3810</v>
      </c>
      <c r="E5264" s="22"/>
      <c r="F5264" s="22" t="s">
        <v>3811</v>
      </c>
      <c r="G5264" s="20" t="s">
        <v>5</v>
      </c>
      <c r="H5264" s="25">
        <v>40814</v>
      </c>
      <c r="I5264" s="24">
        <v>40814</v>
      </c>
      <c r="J5264" s="20">
        <v>1</v>
      </c>
      <c r="K5264" s="14" t="s">
        <v>3812</v>
      </c>
      <c r="L5264" s="14"/>
      <c r="M5264" s="13" t="s">
        <v>1235</v>
      </c>
      <c r="N5264" s="13" t="s">
        <v>7033</v>
      </c>
      <c r="O5264" s="22" t="s">
        <v>545</v>
      </c>
      <c r="P5264" s="15" t="s">
        <v>1077</v>
      </c>
      <c r="Q5264" s="15"/>
      <c r="R5264" s="15" t="s">
        <v>21170</v>
      </c>
      <c r="S5264" s="30" t="s">
        <v>21171</v>
      </c>
      <c r="T5264" s="13"/>
      <c r="XFD5264" s="53">
        <f t="shared" si="82"/>
        <v>40815</v>
      </c>
    </row>
    <row r="5265" spans="1:20 16384:16384" s="19" customFormat="1" ht="409.5">
      <c r="A5265" s="20" t="s">
        <v>2</v>
      </c>
      <c r="B5265" s="20" t="s">
        <v>21</v>
      </c>
      <c r="C5265" s="22" t="s">
        <v>6638</v>
      </c>
      <c r="D5265" s="15" t="s">
        <v>6639</v>
      </c>
      <c r="E5265" s="15"/>
      <c r="F5265" s="15" t="s">
        <v>12438</v>
      </c>
      <c r="G5265" s="20" t="s">
        <v>5</v>
      </c>
      <c r="H5265" s="25">
        <v>40815</v>
      </c>
      <c r="I5265" s="24">
        <v>40815</v>
      </c>
      <c r="J5265" s="20">
        <v>1</v>
      </c>
      <c r="K5265" s="14" t="s">
        <v>12439</v>
      </c>
      <c r="L5265" s="14"/>
      <c r="M5265" s="13" t="s">
        <v>1235</v>
      </c>
      <c r="N5265" s="13" t="s">
        <v>7033</v>
      </c>
      <c r="O5265" s="22" t="s">
        <v>545</v>
      </c>
      <c r="P5265" s="15" t="s">
        <v>1077</v>
      </c>
      <c r="Q5265" s="15"/>
      <c r="R5265" s="15" t="s">
        <v>12440</v>
      </c>
      <c r="S5265" s="30" t="s">
        <v>12441</v>
      </c>
      <c r="T5265" s="13"/>
      <c r="XFD5265" s="53">
        <f t="shared" si="82"/>
        <v>40816</v>
      </c>
    </row>
    <row r="5266" spans="1:20 16384:16384" s="19" customFormat="1" ht="192">
      <c r="A5266" s="20" t="s">
        <v>2</v>
      </c>
      <c r="B5266" s="20" t="s">
        <v>3</v>
      </c>
      <c r="C5266" s="22" t="s">
        <v>3813</v>
      </c>
      <c r="D5266" s="22"/>
      <c r="E5266" s="22"/>
      <c r="F5266" s="22"/>
      <c r="G5266" s="20" t="s">
        <v>5</v>
      </c>
      <c r="H5266" s="25">
        <v>40815</v>
      </c>
      <c r="I5266" s="24">
        <v>40815</v>
      </c>
      <c r="J5266" s="20">
        <v>1</v>
      </c>
      <c r="K5266" s="14" t="s">
        <v>6595</v>
      </c>
      <c r="L5266" s="14"/>
      <c r="M5266" s="13" t="s">
        <v>1235</v>
      </c>
      <c r="N5266" s="13" t="s">
        <v>7033</v>
      </c>
      <c r="O5266" s="22" t="s">
        <v>545</v>
      </c>
      <c r="P5266" s="15" t="s">
        <v>12418</v>
      </c>
      <c r="Q5266" s="15"/>
      <c r="R5266" s="15" t="s">
        <v>21168</v>
      </c>
      <c r="S5266" s="30" t="s">
        <v>21169</v>
      </c>
      <c r="T5266" s="13"/>
      <c r="XFD5266" s="53">
        <f t="shared" si="82"/>
        <v>40816</v>
      </c>
    </row>
    <row r="5267" spans="1:20 16384:16384" s="19" customFormat="1" ht="180">
      <c r="A5267" s="20" t="s">
        <v>2</v>
      </c>
      <c r="B5267" s="20" t="s">
        <v>19</v>
      </c>
      <c r="C5267" s="22" t="s">
        <v>3814</v>
      </c>
      <c r="D5267" s="11" t="s">
        <v>3815</v>
      </c>
      <c r="E5267" s="14"/>
      <c r="F5267" s="11" t="s">
        <v>3816</v>
      </c>
      <c r="G5267" s="20" t="s">
        <v>5</v>
      </c>
      <c r="H5267" s="25">
        <v>40816</v>
      </c>
      <c r="I5267" s="24">
        <v>40816</v>
      </c>
      <c r="J5267" s="20">
        <v>1</v>
      </c>
      <c r="K5267" s="14" t="s">
        <v>3817</v>
      </c>
      <c r="L5267" s="14"/>
      <c r="M5267" s="13" t="s">
        <v>1235</v>
      </c>
      <c r="N5267" s="13" t="s">
        <v>7033</v>
      </c>
      <c r="O5267" s="22" t="s">
        <v>545</v>
      </c>
      <c r="P5267" s="15" t="s">
        <v>12418</v>
      </c>
      <c r="Q5267" s="15"/>
      <c r="R5267" s="15" t="s">
        <v>21172</v>
      </c>
      <c r="S5267" s="30" t="s">
        <v>21173</v>
      </c>
      <c r="T5267" s="13"/>
      <c r="XFD5267" s="53">
        <f t="shared" si="82"/>
        <v>40817</v>
      </c>
    </row>
    <row r="5268" spans="1:20 16384:16384" s="19" customFormat="1" ht="72">
      <c r="A5268" s="20" t="s">
        <v>2</v>
      </c>
      <c r="B5268" s="20" t="s">
        <v>3</v>
      </c>
      <c r="C5268" s="22" t="s">
        <v>3818</v>
      </c>
      <c r="D5268" s="15" t="s">
        <v>3819</v>
      </c>
      <c r="E5268" s="15"/>
      <c r="F5268" s="15" t="s">
        <v>41</v>
      </c>
      <c r="G5268" s="20" t="s">
        <v>5</v>
      </c>
      <c r="H5268" s="25">
        <v>40816</v>
      </c>
      <c r="I5268" s="24">
        <v>40816</v>
      </c>
      <c r="J5268" s="20">
        <v>1</v>
      </c>
      <c r="K5268" s="14" t="s">
        <v>12442</v>
      </c>
      <c r="L5268" s="14"/>
      <c r="M5268" s="13" t="s">
        <v>1235</v>
      </c>
      <c r="N5268" s="13" t="s">
        <v>7033</v>
      </c>
      <c r="O5268" s="22" t="s">
        <v>545</v>
      </c>
      <c r="P5268" s="15" t="s">
        <v>1077</v>
      </c>
      <c r="Q5268" s="15"/>
      <c r="R5268" s="15" t="s">
        <v>20815</v>
      </c>
      <c r="S5268" s="30" t="s">
        <v>21174</v>
      </c>
      <c r="T5268" s="13"/>
      <c r="XFD5268" s="53">
        <f t="shared" si="82"/>
        <v>40817</v>
      </c>
    </row>
    <row r="5269" spans="1:20 16384:16384" s="19" customFormat="1" ht="324">
      <c r="A5269" s="20" t="s">
        <v>2</v>
      </c>
      <c r="B5269" s="20" t="s">
        <v>3</v>
      </c>
      <c r="C5269" s="22" t="s">
        <v>3824</v>
      </c>
      <c r="D5269" s="15"/>
      <c r="E5269" s="15"/>
      <c r="F5269" s="15"/>
      <c r="G5269" s="20" t="s">
        <v>5</v>
      </c>
      <c r="H5269" s="25">
        <v>40817</v>
      </c>
      <c r="I5269" s="24">
        <v>40817</v>
      </c>
      <c r="J5269" s="20">
        <v>1</v>
      </c>
      <c r="K5269" s="14" t="s">
        <v>6118</v>
      </c>
      <c r="L5269" s="14"/>
      <c r="M5269" s="13" t="s">
        <v>1235</v>
      </c>
      <c r="N5269" s="13" t="s">
        <v>7033</v>
      </c>
      <c r="O5269" s="22" t="s">
        <v>545</v>
      </c>
      <c r="P5269" s="15" t="s">
        <v>12418</v>
      </c>
      <c r="Q5269" s="15"/>
      <c r="R5269" s="15" t="s">
        <v>21175</v>
      </c>
      <c r="S5269" s="30" t="s">
        <v>21176</v>
      </c>
      <c r="T5269" s="13"/>
      <c r="XFD5269" s="53">
        <f t="shared" si="82"/>
        <v>40818</v>
      </c>
    </row>
    <row r="5270" spans="1:20 16384:16384" s="19" customFormat="1" ht="288">
      <c r="A5270" s="20" t="s">
        <v>2</v>
      </c>
      <c r="B5270" s="20" t="s">
        <v>3</v>
      </c>
      <c r="C5270" s="22" t="s">
        <v>3820</v>
      </c>
      <c r="D5270" s="22"/>
      <c r="E5270" s="22"/>
      <c r="F5270" s="22"/>
      <c r="G5270" s="20" t="s">
        <v>5</v>
      </c>
      <c r="H5270" s="25">
        <v>40817</v>
      </c>
      <c r="I5270" s="24">
        <v>40817</v>
      </c>
      <c r="J5270" s="20">
        <v>1</v>
      </c>
      <c r="K5270" s="14" t="s">
        <v>15</v>
      </c>
      <c r="L5270" s="14"/>
      <c r="M5270" s="13" t="s">
        <v>1235</v>
      </c>
      <c r="N5270" s="13" t="s">
        <v>7033</v>
      </c>
      <c r="O5270" s="22" t="s">
        <v>545</v>
      </c>
      <c r="P5270" s="15" t="s">
        <v>12418</v>
      </c>
      <c r="Q5270" s="15"/>
      <c r="R5270" s="15" t="s">
        <v>8256</v>
      </c>
      <c r="S5270" s="30" t="s">
        <v>3821</v>
      </c>
      <c r="T5270" s="13"/>
      <c r="XFD5270" s="53">
        <f t="shared" si="82"/>
        <v>40818</v>
      </c>
    </row>
    <row r="5271" spans="1:20 16384:16384" s="19" customFormat="1" ht="24">
      <c r="A5271" s="20" t="s">
        <v>2</v>
      </c>
      <c r="B5271" s="20" t="s">
        <v>18</v>
      </c>
      <c r="C5271" s="22" t="s">
        <v>3822</v>
      </c>
      <c r="D5271" s="11"/>
      <c r="E5271" s="14"/>
      <c r="F5271" s="11"/>
      <c r="G5271" s="20" t="s">
        <v>5</v>
      </c>
      <c r="H5271" s="25">
        <v>40817</v>
      </c>
      <c r="I5271" s="24">
        <v>40817</v>
      </c>
      <c r="J5271" s="20">
        <v>1</v>
      </c>
      <c r="K5271" s="14" t="s">
        <v>12420</v>
      </c>
      <c r="L5271" s="14"/>
      <c r="M5271" s="13" t="s">
        <v>1235</v>
      </c>
      <c r="N5271" s="13" t="s">
        <v>7033</v>
      </c>
      <c r="O5271" s="22" t="s">
        <v>545</v>
      </c>
      <c r="P5271" s="15" t="s">
        <v>3823</v>
      </c>
      <c r="Q5271" s="15"/>
      <c r="R5271" s="15"/>
      <c r="S5271" s="30"/>
      <c r="T5271" s="13"/>
      <c r="XFD5271" s="53">
        <f t="shared" si="82"/>
        <v>40818</v>
      </c>
    </row>
    <row r="5272" spans="1:20 16384:16384" s="19" customFormat="1" ht="252">
      <c r="A5272" s="20" t="s">
        <v>2</v>
      </c>
      <c r="B5272" s="20" t="s">
        <v>3</v>
      </c>
      <c r="C5272" s="22" t="s">
        <v>3825</v>
      </c>
      <c r="D5272" s="22"/>
      <c r="E5272" s="22"/>
      <c r="F5272" s="22" t="s">
        <v>3826</v>
      </c>
      <c r="G5272" s="20" t="s">
        <v>5</v>
      </c>
      <c r="H5272" s="25">
        <v>40817</v>
      </c>
      <c r="I5272" s="24">
        <v>40817</v>
      </c>
      <c r="J5272" s="20">
        <v>1</v>
      </c>
      <c r="K5272" s="14" t="s">
        <v>12443</v>
      </c>
      <c r="L5272" s="14"/>
      <c r="M5272" s="13" t="s">
        <v>1235</v>
      </c>
      <c r="N5272" s="13" t="s">
        <v>7033</v>
      </c>
      <c r="O5272" s="22" t="s">
        <v>545</v>
      </c>
      <c r="P5272" s="15" t="s">
        <v>1077</v>
      </c>
      <c r="Q5272" s="15"/>
      <c r="R5272" s="15" t="s">
        <v>20816</v>
      </c>
      <c r="S5272" s="30" t="s">
        <v>21177</v>
      </c>
      <c r="T5272" s="13"/>
      <c r="XFD5272" s="53">
        <f t="shared" si="82"/>
        <v>40818</v>
      </c>
    </row>
    <row r="5273" spans="1:20 16384:16384" s="19" customFormat="1" ht="84">
      <c r="A5273" s="20" t="s">
        <v>2</v>
      </c>
      <c r="B5273" s="20" t="s">
        <v>21</v>
      </c>
      <c r="C5273" s="22" t="s">
        <v>3828</v>
      </c>
      <c r="D5273" s="15" t="s">
        <v>3829</v>
      </c>
      <c r="E5273" s="15"/>
      <c r="F5273" s="15" t="s">
        <v>3830</v>
      </c>
      <c r="G5273" s="20" t="s">
        <v>5</v>
      </c>
      <c r="H5273" s="25">
        <v>40818</v>
      </c>
      <c r="I5273" s="24">
        <v>40818</v>
      </c>
      <c r="J5273" s="20">
        <v>1</v>
      </c>
      <c r="K5273" s="14" t="s">
        <v>1900</v>
      </c>
      <c r="L5273" s="14"/>
      <c r="M5273" s="13" t="s">
        <v>1235</v>
      </c>
      <c r="N5273" s="13" t="s">
        <v>7033</v>
      </c>
      <c r="O5273" s="22" t="s">
        <v>545</v>
      </c>
      <c r="P5273" s="15" t="s">
        <v>1077</v>
      </c>
      <c r="Q5273" s="15"/>
      <c r="R5273" s="15" t="s">
        <v>21178</v>
      </c>
      <c r="S5273" s="30" t="s">
        <v>21179</v>
      </c>
      <c r="T5273" s="13"/>
      <c r="XFD5273" s="53">
        <f t="shared" si="82"/>
        <v>40819</v>
      </c>
    </row>
    <row r="5274" spans="1:20 16384:16384" s="19" customFormat="1" ht="288">
      <c r="A5274" s="20" t="s">
        <v>2</v>
      </c>
      <c r="B5274" s="20" t="s">
        <v>3</v>
      </c>
      <c r="C5274" s="22" t="s">
        <v>3827</v>
      </c>
      <c r="D5274" s="11"/>
      <c r="E5274" s="14"/>
      <c r="F5274" s="11"/>
      <c r="G5274" s="20" t="s">
        <v>5</v>
      </c>
      <c r="H5274" s="25">
        <v>40818</v>
      </c>
      <c r="I5274" s="24">
        <v>40818</v>
      </c>
      <c r="J5274" s="20">
        <v>1</v>
      </c>
      <c r="K5274" s="14" t="s">
        <v>241</v>
      </c>
      <c r="L5274" s="14"/>
      <c r="M5274" s="13" t="s">
        <v>1235</v>
      </c>
      <c r="N5274" s="13" t="s">
        <v>7033</v>
      </c>
      <c r="O5274" s="22" t="s">
        <v>545</v>
      </c>
      <c r="P5274" s="15" t="s">
        <v>12418</v>
      </c>
      <c r="Q5274" s="15"/>
      <c r="R5274" s="15" t="s">
        <v>21180</v>
      </c>
      <c r="S5274" s="30" t="s">
        <v>21181</v>
      </c>
      <c r="T5274" s="13"/>
      <c r="XFD5274" s="53">
        <f t="shared" si="82"/>
        <v>40819</v>
      </c>
    </row>
    <row r="5275" spans="1:20 16384:16384" s="19" customFormat="1" ht="300">
      <c r="A5275" s="20" t="s">
        <v>2</v>
      </c>
      <c r="B5275" s="20" t="s">
        <v>3</v>
      </c>
      <c r="C5275" s="22" t="s">
        <v>3832</v>
      </c>
      <c r="D5275" s="11"/>
      <c r="E5275" s="14"/>
      <c r="F5275" s="11"/>
      <c r="G5275" s="20" t="s">
        <v>5</v>
      </c>
      <c r="H5275" s="25">
        <v>40818</v>
      </c>
      <c r="I5275" s="24">
        <v>40818</v>
      </c>
      <c r="J5275" s="20">
        <v>1</v>
      </c>
      <c r="K5275" s="14" t="s">
        <v>237</v>
      </c>
      <c r="L5275" s="14"/>
      <c r="M5275" s="13" t="s">
        <v>1235</v>
      </c>
      <c r="N5275" s="13" t="s">
        <v>7033</v>
      </c>
      <c r="O5275" s="22" t="s">
        <v>545</v>
      </c>
      <c r="P5275" s="15" t="s">
        <v>12418</v>
      </c>
      <c r="Q5275" s="15"/>
      <c r="R5275" s="15" t="s">
        <v>20817</v>
      </c>
      <c r="S5275" s="30" t="s">
        <v>3833</v>
      </c>
      <c r="T5275" s="13"/>
      <c r="XFD5275" s="53">
        <f t="shared" si="82"/>
        <v>40819</v>
      </c>
    </row>
    <row r="5276" spans="1:20 16384:16384" s="19" customFormat="1" ht="108">
      <c r="A5276" s="20" t="s">
        <v>2</v>
      </c>
      <c r="B5276" s="20" t="s">
        <v>3</v>
      </c>
      <c r="C5276" s="22" t="s">
        <v>3831</v>
      </c>
      <c r="D5276" s="22"/>
      <c r="E5276" s="22"/>
      <c r="F5276" s="22"/>
      <c r="G5276" s="20" t="s">
        <v>94</v>
      </c>
      <c r="H5276" s="25">
        <v>40818</v>
      </c>
      <c r="I5276" s="24">
        <v>40818</v>
      </c>
      <c r="J5276" s="20">
        <v>1</v>
      </c>
      <c r="K5276" s="14" t="s">
        <v>12444</v>
      </c>
      <c r="L5276" s="14"/>
      <c r="M5276" s="13" t="s">
        <v>1235</v>
      </c>
      <c r="N5276" s="13" t="s">
        <v>7033</v>
      </c>
      <c r="O5276" s="22" t="s">
        <v>545</v>
      </c>
      <c r="P5276" s="15" t="s">
        <v>1077</v>
      </c>
      <c r="Q5276" s="15"/>
      <c r="R5276" s="15" t="s">
        <v>6470</v>
      </c>
      <c r="S5276" s="30" t="s">
        <v>9139</v>
      </c>
      <c r="T5276" s="13"/>
      <c r="XFD5276" s="53">
        <f t="shared" si="82"/>
        <v>40819</v>
      </c>
    </row>
    <row r="5277" spans="1:20 16384:16384" s="19" customFormat="1" ht="336">
      <c r="A5277" s="20" t="s">
        <v>2</v>
      </c>
      <c r="B5277" s="20" t="s">
        <v>3</v>
      </c>
      <c r="C5277" s="22" t="s">
        <v>3834</v>
      </c>
      <c r="D5277" s="15" t="s">
        <v>1155</v>
      </c>
      <c r="E5277" s="15"/>
      <c r="F5277" s="15"/>
      <c r="G5277" s="20" t="s">
        <v>51</v>
      </c>
      <c r="H5277" s="25">
        <v>40819</v>
      </c>
      <c r="I5277" s="24">
        <v>40819</v>
      </c>
      <c r="J5277" s="20">
        <v>1</v>
      </c>
      <c r="K5277" s="14" t="s">
        <v>12445</v>
      </c>
      <c r="L5277" s="14"/>
      <c r="M5277" s="13" t="s">
        <v>1235</v>
      </c>
      <c r="N5277" s="13" t="s">
        <v>7033</v>
      </c>
      <c r="O5277" s="22" t="s">
        <v>545</v>
      </c>
      <c r="P5277" s="15" t="s">
        <v>1077</v>
      </c>
      <c r="Q5277" s="15" t="s">
        <v>562</v>
      </c>
      <c r="R5277" s="15" t="s">
        <v>21182</v>
      </c>
      <c r="S5277" s="30" t="s">
        <v>21183</v>
      </c>
      <c r="T5277" s="13"/>
      <c r="XFD5277" s="53">
        <f t="shared" si="82"/>
        <v>40820</v>
      </c>
    </row>
    <row r="5278" spans="1:20 16384:16384" s="19" customFormat="1" ht="396">
      <c r="A5278" s="20" t="s">
        <v>2</v>
      </c>
      <c r="B5278" s="20" t="s">
        <v>3</v>
      </c>
      <c r="C5278" s="22" t="s">
        <v>7557</v>
      </c>
      <c r="D5278" s="22"/>
      <c r="E5278" s="22"/>
      <c r="F5278" s="22"/>
      <c r="G5278" s="20" t="s">
        <v>5</v>
      </c>
      <c r="H5278" s="25">
        <v>40819</v>
      </c>
      <c r="I5278" s="24">
        <v>40819</v>
      </c>
      <c r="J5278" s="20">
        <v>1</v>
      </c>
      <c r="K5278" s="14" t="s">
        <v>12446</v>
      </c>
      <c r="L5278" s="14"/>
      <c r="M5278" s="13" t="s">
        <v>1235</v>
      </c>
      <c r="N5278" s="13" t="s">
        <v>7033</v>
      </c>
      <c r="O5278" s="22" t="s">
        <v>545</v>
      </c>
      <c r="P5278" s="15" t="s">
        <v>12418</v>
      </c>
      <c r="Q5278" s="15"/>
      <c r="R5278" s="15" t="s">
        <v>20818</v>
      </c>
      <c r="S5278" s="30" t="s">
        <v>21184</v>
      </c>
      <c r="T5278" s="13"/>
      <c r="XFD5278" s="53">
        <f t="shared" si="82"/>
        <v>40820</v>
      </c>
    </row>
    <row r="5279" spans="1:20 16384:16384" s="19" customFormat="1" ht="156">
      <c r="A5279" s="20" t="s">
        <v>2</v>
      </c>
      <c r="B5279" s="20" t="s">
        <v>37</v>
      </c>
      <c r="C5279" s="22" t="s">
        <v>12447</v>
      </c>
      <c r="D5279" s="15" t="s">
        <v>12448</v>
      </c>
      <c r="E5279" s="15"/>
      <c r="F5279" s="15"/>
      <c r="G5279" s="20" t="s">
        <v>5</v>
      </c>
      <c r="H5279" s="25">
        <v>40820</v>
      </c>
      <c r="I5279" s="24">
        <v>40821</v>
      </c>
      <c r="J5279" s="20">
        <v>2</v>
      </c>
      <c r="K5279" s="14" t="s">
        <v>12445</v>
      </c>
      <c r="L5279" s="14"/>
      <c r="M5279" s="13" t="s">
        <v>1235</v>
      </c>
      <c r="N5279" s="13" t="s">
        <v>7033</v>
      </c>
      <c r="O5279" s="22" t="s">
        <v>545</v>
      </c>
      <c r="P5279" s="15" t="s">
        <v>1077</v>
      </c>
      <c r="Q5279" s="15" t="s">
        <v>562</v>
      </c>
      <c r="R5279" s="15" t="s">
        <v>6569</v>
      </c>
      <c r="S5279" s="30" t="s">
        <v>9185</v>
      </c>
      <c r="T5279" s="13"/>
      <c r="XFD5279" s="53">
        <f t="shared" si="82"/>
        <v>40823</v>
      </c>
    </row>
    <row r="5280" spans="1:20 16384:16384" s="19" customFormat="1" ht="120">
      <c r="A5280" s="20" t="s">
        <v>2</v>
      </c>
      <c r="B5280" s="20" t="s">
        <v>37</v>
      </c>
      <c r="C5280" s="22" t="s">
        <v>3835</v>
      </c>
      <c r="D5280" s="11" t="s">
        <v>3836</v>
      </c>
      <c r="E5280" s="14"/>
      <c r="F5280" s="11" t="s">
        <v>1816</v>
      </c>
      <c r="G5280" s="20" t="s">
        <v>5</v>
      </c>
      <c r="H5280" s="25">
        <v>40820</v>
      </c>
      <c r="I5280" s="24">
        <v>40820</v>
      </c>
      <c r="J5280" s="20">
        <v>1</v>
      </c>
      <c r="K5280" s="14" t="s">
        <v>15</v>
      </c>
      <c r="L5280" s="14"/>
      <c r="M5280" s="13" t="s">
        <v>1235</v>
      </c>
      <c r="N5280" s="13" t="s">
        <v>7033</v>
      </c>
      <c r="O5280" s="22" t="s">
        <v>545</v>
      </c>
      <c r="P5280" s="15" t="s">
        <v>12418</v>
      </c>
      <c r="Q5280" s="15"/>
      <c r="R5280" s="15" t="s">
        <v>22104</v>
      </c>
      <c r="S5280" s="30" t="s">
        <v>22105</v>
      </c>
      <c r="T5280" s="13"/>
      <c r="XFD5280" s="53">
        <f t="shared" si="82"/>
        <v>40821</v>
      </c>
    </row>
    <row r="5281" spans="1:20 16384:16384" s="19" customFormat="1" ht="409.5">
      <c r="A5281" s="20" t="s">
        <v>2</v>
      </c>
      <c r="B5281" s="20" t="s">
        <v>37</v>
      </c>
      <c r="C5281" s="22" t="s">
        <v>3839</v>
      </c>
      <c r="D5281" s="11" t="s">
        <v>3840</v>
      </c>
      <c r="E5281" s="14"/>
      <c r="F5281" s="11"/>
      <c r="G5281" s="20" t="s">
        <v>5</v>
      </c>
      <c r="H5281" s="25">
        <v>40821</v>
      </c>
      <c r="I5281" s="24">
        <v>40822</v>
      </c>
      <c r="J5281" s="20">
        <v>2</v>
      </c>
      <c r="K5281" s="14" t="s">
        <v>12420</v>
      </c>
      <c r="L5281" s="14"/>
      <c r="M5281" s="13" t="s">
        <v>1235</v>
      </c>
      <c r="N5281" s="13" t="s">
        <v>7033</v>
      </c>
      <c r="O5281" s="22" t="s">
        <v>545</v>
      </c>
      <c r="P5281" s="15" t="s">
        <v>3841</v>
      </c>
      <c r="Q5281" s="15" t="s">
        <v>563</v>
      </c>
      <c r="R5281" s="15" t="s">
        <v>20819</v>
      </c>
      <c r="S5281" s="30" t="s">
        <v>21185</v>
      </c>
      <c r="T5281" s="13"/>
      <c r="XFD5281" s="53">
        <f t="shared" si="82"/>
        <v>40824</v>
      </c>
    </row>
    <row r="5282" spans="1:20 16384:16384" s="19" customFormat="1" ht="396">
      <c r="A5282" s="20" t="s">
        <v>2</v>
      </c>
      <c r="B5282" s="20" t="s">
        <v>3</v>
      </c>
      <c r="C5282" s="22" t="s">
        <v>3837</v>
      </c>
      <c r="D5282" s="22" t="s">
        <v>3838</v>
      </c>
      <c r="E5282" s="22"/>
      <c r="F5282" s="22" t="s">
        <v>6815</v>
      </c>
      <c r="G5282" s="20" t="s">
        <v>5</v>
      </c>
      <c r="H5282" s="25">
        <v>40821</v>
      </c>
      <c r="I5282" s="24">
        <v>40821</v>
      </c>
      <c r="J5282" s="20">
        <v>1</v>
      </c>
      <c r="K5282" s="14" t="s">
        <v>2632</v>
      </c>
      <c r="L5282" s="14"/>
      <c r="M5282" s="13" t="s">
        <v>1235</v>
      </c>
      <c r="N5282" s="13" t="s">
        <v>7033</v>
      </c>
      <c r="O5282" s="22" t="s">
        <v>545</v>
      </c>
      <c r="P5282" s="15" t="s">
        <v>12418</v>
      </c>
      <c r="Q5282" s="15"/>
      <c r="R5282" s="15" t="s">
        <v>627</v>
      </c>
      <c r="S5282" s="30" t="s">
        <v>9140</v>
      </c>
      <c r="T5282" s="13"/>
      <c r="XFD5282" s="53">
        <f t="shared" si="82"/>
        <v>40822</v>
      </c>
    </row>
    <row r="5283" spans="1:20 16384:16384" s="19" customFormat="1" ht="12">
      <c r="A5283" s="20" t="s">
        <v>2</v>
      </c>
      <c r="B5283" s="20" t="s">
        <v>3</v>
      </c>
      <c r="C5283" s="22" t="s">
        <v>3844</v>
      </c>
      <c r="D5283" s="22"/>
      <c r="E5283" s="22"/>
      <c r="F5283" s="22"/>
      <c r="G5283" s="20" t="s">
        <v>5</v>
      </c>
      <c r="H5283" s="25">
        <v>40822</v>
      </c>
      <c r="I5283" s="24">
        <v>40822</v>
      </c>
      <c r="J5283" s="20">
        <v>1</v>
      </c>
      <c r="K5283" s="14" t="s">
        <v>240</v>
      </c>
      <c r="L5283" s="14"/>
      <c r="M5283" s="13" t="s">
        <v>1235</v>
      </c>
      <c r="N5283" s="13" t="s">
        <v>7033</v>
      </c>
      <c r="O5283" s="22" t="s">
        <v>545</v>
      </c>
      <c r="P5283" s="15" t="s">
        <v>12418</v>
      </c>
      <c r="Q5283" s="15"/>
      <c r="R5283" s="15"/>
      <c r="S5283" s="30"/>
      <c r="T5283" s="13"/>
      <c r="XFD5283" s="53">
        <f t="shared" si="82"/>
        <v>40823</v>
      </c>
    </row>
    <row r="5284" spans="1:20 16384:16384" s="19" customFormat="1" ht="409.5">
      <c r="A5284" s="20" t="s">
        <v>2</v>
      </c>
      <c r="B5284" s="20" t="s">
        <v>37</v>
      </c>
      <c r="C5284" s="22" t="s">
        <v>3842</v>
      </c>
      <c r="D5284" s="15" t="s">
        <v>12449</v>
      </c>
      <c r="E5284" s="15"/>
      <c r="F5284" s="15" t="s">
        <v>3843</v>
      </c>
      <c r="G5284" s="20" t="s">
        <v>94</v>
      </c>
      <c r="H5284" s="25">
        <v>40822</v>
      </c>
      <c r="I5284" s="24">
        <v>40822</v>
      </c>
      <c r="J5284" s="20">
        <v>1</v>
      </c>
      <c r="K5284" s="14" t="s">
        <v>12445</v>
      </c>
      <c r="L5284" s="14"/>
      <c r="M5284" s="13" t="s">
        <v>1235</v>
      </c>
      <c r="N5284" s="13" t="s">
        <v>7033</v>
      </c>
      <c r="O5284" s="22" t="s">
        <v>545</v>
      </c>
      <c r="P5284" s="15" t="s">
        <v>1077</v>
      </c>
      <c r="Q5284" s="15" t="s">
        <v>562</v>
      </c>
      <c r="R5284" s="15" t="s">
        <v>20820</v>
      </c>
      <c r="S5284" s="30" t="s">
        <v>21186</v>
      </c>
      <c r="T5284" s="13"/>
      <c r="XFD5284" s="53">
        <f t="shared" si="82"/>
        <v>40823</v>
      </c>
    </row>
    <row r="5285" spans="1:20 16384:16384" s="19" customFormat="1" ht="60">
      <c r="A5285" s="20" t="s">
        <v>2</v>
      </c>
      <c r="B5285" s="20" t="s">
        <v>3</v>
      </c>
      <c r="C5285" s="22" t="s">
        <v>12450</v>
      </c>
      <c r="D5285" s="22"/>
      <c r="E5285" s="22"/>
      <c r="F5285" s="22"/>
      <c r="G5285" s="20" t="s">
        <v>5</v>
      </c>
      <c r="H5285" s="25">
        <v>40823</v>
      </c>
      <c r="I5285" s="24">
        <v>40823</v>
      </c>
      <c r="J5285" s="20">
        <v>1</v>
      </c>
      <c r="K5285" s="14" t="s">
        <v>12420</v>
      </c>
      <c r="L5285" s="14"/>
      <c r="M5285" s="13" t="s">
        <v>1235</v>
      </c>
      <c r="N5285" s="13" t="s">
        <v>7033</v>
      </c>
      <c r="O5285" s="22" t="s">
        <v>545</v>
      </c>
      <c r="P5285" s="15" t="s">
        <v>12418</v>
      </c>
      <c r="Q5285" s="15"/>
      <c r="R5285" s="15" t="s">
        <v>6471</v>
      </c>
      <c r="S5285" s="30" t="s">
        <v>3849</v>
      </c>
      <c r="T5285" s="13"/>
      <c r="XFD5285" s="53">
        <f t="shared" si="82"/>
        <v>40824</v>
      </c>
    </row>
    <row r="5286" spans="1:20 16384:16384" s="19" customFormat="1" ht="409.5">
      <c r="A5286" s="20" t="s">
        <v>2</v>
      </c>
      <c r="B5286" s="20" t="s">
        <v>3</v>
      </c>
      <c r="C5286" s="22" t="s">
        <v>1116</v>
      </c>
      <c r="D5286" s="11" t="s">
        <v>3845</v>
      </c>
      <c r="E5286" s="14"/>
      <c r="F5286" s="11" t="s">
        <v>12430</v>
      </c>
      <c r="G5286" s="20" t="s">
        <v>5</v>
      </c>
      <c r="H5286" s="25">
        <v>40823</v>
      </c>
      <c r="I5286" s="24">
        <v>40823</v>
      </c>
      <c r="J5286" s="20">
        <v>1</v>
      </c>
      <c r="K5286" s="14" t="s">
        <v>12431</v>
      </c>
      <c r="L5286" s="14"/>
      <c r="M5286" s="13" t="s">
        <v>1235</v>
      </c>
      <c r="N5286" s="13" t="s">
        <v>7033</v>
      </c>
      <c r="O5286" s="22" t="s">
        <v>545</v>
      </c>
      <c r="P5286" s="15" t="s">
        <v>1077</v>
      </c>
      <c r="Q5286" s="15"/>
      <c r="R5286" s="15" t="s">
        <v>22102</v>
      </c>
      <c r="S5286" s="30" t="s">
        <v>22103</v>
      </c>
      <c r="T5286" s="13"/>
      <c r="XFD5286" s="53">
        <f t="shared" si="82"/>
        <v>40824</v>
      </c>
    </row>
    <row r="5287" spans="1:20 16384:16384" s="19" customFormat="1" ht="132">
      <c r="A5287" s="20" t="s">
        <v>2</v>
      </c>
      <c r="B5287" s="20" t="s">
        <v>3</v>
      </c>
      <c r="C5287" s="22" t="s">
        <v>3846</v>
      </c>
      <c r="D5287" s="15" t="s">
        <v>3847</v>
      </c>
      <c r="E5287" s="15"/>
      <c r="F5287" s="15" t="s">
        <v>3848</v>
      </c>
      <c r="G5287" s="20" t="s">
        <v>94</v>
      </c>
      <c r="H5287" s="25">
        <v>40823</v>
      </c>
      <c r="I5287" s="24">
        <v>40823</v>
      </c>
      <c r="J5287" s="20">
        <v>1</v>
      </c>
      <c r="K5287" s="14" t="s">
        <v>12420</v>
      </c>
      <c r="L5287" s="14"/>
      <c r="M5287" s="13" t="s">
        <v>1235</v>
      </c>
      <c r="N5287" s="13" t="s">
        <v>7033</v>
      </c>
      <c r="O5287" s="22" t="s">
        <v>545</v>
      </c>
      <c r="P5287" s="15" t="s">
        <v>3841</v>
      </c>
      <c r="Q5287" s="15" t="s">
        <v>563</v>
      </c>
      <c r="R5287" s="15" t="s">
        <v>20821</v>
      </c>
      <c r="S5287" s="30" t="s">
        <v>21187</v>
      </c>
      <c r="T5287" s="13"/>
      <c r="XFD5287" s="53">
        <f t="shared" si="82"/>
        <v>40824</v>
      </c>
    </row>
    <row r="5288" spans="1:20 16384:16384" s="19" customFormat="1" ht="288">
      <c r="A5288" s="20" t="s">
        <v>2</v>
      </c>
      <c r="B5288" s="20" t="s">
        <v>3</v>
      </c>
      <c r="C5288" s="22" t="s">
        <v>1091</v>
      </c>
      <c r="D5288" s="15"/>
      <c r="E5288" s="15"/>
      <c r="F5288" s="15"/>
      <c r="G5288" s="20" t="s">
        <v>5</v>
      </c>
      <c r="H5288" s="25">
        <v>40824</v>
      </c>
      <c r="I5288" s="24">
        <v>40825</v>
      </c>
      <c r="J5288" s="20">
        <v>2</v>
      </c>
      <c r="K5288" s="14" t="s">
        <v>1260</v>
      </c>
      <c r="L5288" s="14"/>
      <c r="M5288" s="13" t="s">
        <v>1235</v>
      </c>
      <c r="N5288" s="13" t="s">
        <v>7033</v>
      </c>
      <c r="O5288" s="22" t="s">
        <v>545</v>
      </c>
      <c r="P5288" s="15" t="s">
        <v>1077</v>
      </c>
      <c r="Q5288" s="15"/>
      <c r="R5288" s="15" t="s">
        <v>21188</v>
      </c>
      <c r="S5288" s="30" t="s">
        <v>22101</v>
      </c>
      <c r="T5288" s="13"/>
      <c r="XFD5288" s="53">
        <f t="shared" si="82"/>
        <v>40827</v>
      </c>
    </row>
    <row r="5289" spans="1:20 16384:16384" s="19" customFormat="1" ht="84">
      <c r="A5289" s="20" t="s">
        <v>2</v>
      </c>
      <c r="B5289" s="20" t="s">
        <v>3</v>
      </c>
      <c r="C5289" s="22" t="s">
        <v>3855</v>
      </c>
      <c r="D5289" s="22"/>
      <c r="E5289" s="22"/>
      <c r="F5289" s="22"/>
      <c r="G5289" s="20" t="s">
        <v>5</v>
      </c>
      <c r="H5289" s="25">
        <v>40824</v>
      </c>
      <c r="I5289" s="24">
        <v>40824</v>
      </c>
      <c r="J5289" s="20">
        <v>1</v>
      </c>
      <c r="K5289" s="14" t="s">
        <v>12451</v>
      </c>
      <c r="L5289" s="14"/>
      <c r="M5289" s="13" t="s">
        <v>1235</v>
      </c>
      <c r="N5289" s="13" t="s">
        <v>7033</v>
      </c>
      <c r="O5289" s="22" t="s">
        <v>545</v>
      </c>
      <c r="P5289" s="15" t="s">
        <v>12418</v>
      </c>
      <c r="Q5289" s="15"/>
      <c r="R5289" s="15" t="s">
        <v>21190</v>
      </c>
      <c r="S5289" s="30" t="s">
        <v>21189</v>
      </c>
      <c r="T5289" s="13"/>
      <c r="XFD5289" s="53">
        <f t="shared" si="82"/>
        <v>40825</v>
      </c>
    </row>
    <row r="5290" spans="1:20 16384:16384" s="19" customFormat="1" ht="228">
      <c r="A5290" s="20" t="s">
        <v>2</v>
      </c>
      <c r="B5290" s="20" t="s">
        <v>3</v>
      </c>
      <c r="C5290" s="22" t="s">
        <v>3850</v>
      </c>
      <c r="D5290" s="11" t="s">
        <v>3851</v>
      </c>
      <c r="E5290" s="14"/>
      <c r="F5290" s="11"/>
      <c r="G5290" s="20" t="s">
        <v>5</v>
      </c>
      <c r="H5290" s="25">
        <v>40824</v>
      </c>
      <c r="I5290" s="24">
        <v>40824</v>
      </c>
      <c r="J5290" s="20">
        <v>1</v>
      </c>
      <c r="K5290" s="14" t="s">
        <v>12420</v>
      </c>
      <c r="L5290" s="14"/>
      <c r="M5290" s="13" t="s">
        <v>1235</v>
      </c>
      <c r="N5290" s="13" t="s">
        <v>7033</v>
      </c>
      <c r="O5290" s="22" t="s">
        <v>545</v>
      </c>
      <c r="P5290" s="15" t="s">
        <v>3841</v>
      </c>
      <c r="Q5290" s="15" t="s">
        <v>563</v>
      </c>
      <c r="R5290" s="15" t="s">
        <v>20822</v>
      </c>
      <c r="S5290" s="30" t="s">
        <v>21191</v>
      </c>
      <c r="T5290" s="13"/>
      <c r="XFD5290" s="53">
        <f t="shared" si="82"/>
        <v>40825</v>
      </c>
    </row>
    <row r="5291" spans="1:20 16384:16384" s="19" customFormat="1" ht="156">
      <c r="A5291" s="20" t="s">
        <v>2</v>
      </c>
      <c r="B5291" s="20" t="s">
        <v>3</v>
      </c>
      <c r="C5291" s="22" t="s">
        <v>3852</v>
      </c>
      <c r="D5291" s="15" t="s">
        <v>3853</v>
      </c>
      <c r="E5291" s="15"/>
      <c r="F5291" s="15" t="s">
        <v>3854</v>
      </c>
      <c r="G5291" s="20" t="s">
        <v>5</v>
      </c>
      <c r="H5291" s="25">
        <v>40824</v>
      </c>
      <c r="I5291" s="24">
        <v>40824</v>
      </c>
      <c r="J5291" s="20">
        <v>1</v>
      </c>
      <c r="K5291" s="14" t="s">
        <v>239</v>
      </c>
      <c r="L5291" s="14"/>
      <c r="M5291" s="13" t="s">
        <v>1235</v>
      </c>
      <c r="N5291" s="13" t="s">
        <v>7033</v>
      </c>
      <c r="O5291" s="22" t="s">
        <v>545</v>
      </c>
      <c r="P5291" s="15" t="s">
        <v>12418</v>
      </c>
      <c r="Q5291" s="15"/>
      <c r="R5291" s="15" t="s">
        <v>21192</v>
      </c>
      <c r="S5291" s="30" t="s">
        <v>21193</v>
      </c>
      <c r="T5291" s="13"/>
      <c r="XFD5291" s="53">
        <f t="shared" si="82"/>
        <v>40825</v>
      </c>
    </row>
    <row r="5292" spans="1:20 16384:16384" s="19" customFormat="1" ht="252">
      <c r="A5292" s="20" t="s">
        <v>2</v>
      </c>
      <c r="B5292" s="20" t="s">
        <v>3</v>
      </c>
      <c r="C5292" s="22" t="s">
        <v>3856</v>
      </c>
      <c r="D5292" s="11" t="s">
        <v>3857</v>
      </c>
      <c r="E5292" s="14"/>
      <c r="F5292" s="11"/>
      <c r="G5292" s="20" t="s">
        <v>5</v>
      </c>
      <c r="H5292" s="25">
        <v>40824</v>
      </c>
      <c r="I5292" s="24">
        <v>40824</v>
      </c>
      <c r="J5292" s="20">
        <v>1</v>
      </c>
      <c r="K5292" s="14" t="s">
        <v>3858</v>
      </c>
      <c r="L5292" s="14"/>
      <c r="M5292" s="13" t="s">
        <v>1235</v>
      </c>
      <c r="N5292" s="13" t="s">
        <v>7033</v>
      </c>
      <c r="O5292" s="22" t="s">
        <v>545</v>
      </c>
      <c r="P5292" s="15" t="s">
        <v>1077</v>
      </c>
      <c r="Q5292" s="15"/>
      <c r="R5292" s="15" t="s">
        <v>21194</v>
      </c>
      <c r="S5292" s="30" t="s">
        <v>22100</v>
      </c>
      <c r="T5292" s="13"/>
      <c r="XFD5292" s="53">
        <f t="shared" si="82"/>
        <v>40825</v>
      </c>
    </row>
    <row r="5293" spans="1:20 16384:16384" s="19" customFormat="1" ht="24">
      <c r="A5293" s="20" t="s">
        <v>2</v>
      </c>
      <c r="B5293" s="20" t="s">
        <v>3</v>
      </c>
      <c r="C5293" s="22" t="s">
        <v>1174</v>
      </c>
      <c r="D5293" s="11" t="s">
        <v>1175</v>
      </c>
      <c r="E5293" s="14"/>
      <c r="F5293" s="11"/>
      <c r="G5293" s="20" t="s">
        <v>94</v>
      </c>
      <c r="H5293" s="25">
        <v>40825</v>
      </c>
      <c r="I5293" s="24">
        <v>40825</v>
      </c>
      <c r="J5293" s="20">
        <v>1</v>
      </c>
      <c r="K5293" s="14" t="s">
        <v>3867</v>
      </c>
      <c r="L5293" s="14"/>
      <c r="M5293" s="13" t="s">
        <v>1235</v>
      </c>
      <c r="N5293" s="13" t="s">
        <v>7033</v>
      </c>
      <c r="O5293" s="22" t="s">
        <v>545</v>
      </c>
      <c r="P5293" s="15" t="s">
        <v>3823</v>
      </c>
      <c r="Q5293" s="15"/>
      <c r="R5293" s="15"/>
      <c r="S5293" s="30"/>
      <c r="T5293" s="13"/>
      <c r="XFD5293" s="53">
        <f t="shared" si="82"/>
        <v>40826</v>
      </c>
    </row>
    <row r="5294" spans="1:20 16384:16384" s="19" customFormat="1" ht="108">
      <c r="A5294" s="20" t="s">
        <v>2</v>
      </c>
      <c r="B5294" s="20" t="s">
        <v>3</v>
      </c>
      <c r="C5294" s="22" t="s">
        <v>3859</v>
      </c>
      <c r="D5294" s="22" t="s">
        <v>3860</v>
      </c>
      <c r="E5294" s="22"/>
      <c r="F5294" s="22" t="s">
        <v>3861</v>
      </c>
      <c r="G5294" s="20" t="s">
        <v>94</v>
      </c>
      <c r="H5294" s="25">
        <v>40825</v>
      </c>
      <c r="I5294" s="24">
        <v>40825</v>
      </c>
      <c r="J5294" s="20">
        <v>1</v>
      </c>
      <c r="K5294" s="14" t="s">
        <v>12420</v>
      </c>
      <c r="L5294" s="14"/>
      <c r="M5294" s="13" t="s">
        <v>1235</v>
      </c>
      <c r="N5294" s="13" t="s">
        <v>7033</v>
      </c>
      <c r="O5294" s="22" t="s">
        <v>545</v>
      </c>
      <c r="P5294" s="15" t="s">
        <v>3841</v>
      </c>
      <c r="Q5294" s="15" t="s">
        <v>563</v>
      </c>
      <c r="R5294" s="15" t="s">
        <v>12452</v>
      </c>
      <c r="S5294" s="30" t="s">
        <v>21195</v>
      </c>
      <c r="T5294" s="13"/>
      <c r="XFD5294" s="53">
        <f t="shared" si="82"/>
        <v>40826</v>
      </c>
    </row>
    <row r="5295" spans="1:20 16384:16384" s="19" customFormat="1" ht="300">
      <c r="A5295" s="20" t="s">
        <v>2</v>
      </c>
      <c r="B5295" s="20" t="s">
        <v>3</v>
      </c>
      <c r="C5295" s="22" t="s">
        <v>3862</v>
      </c>
      <c r="D5295" s="11" t="s">
        <v>3863</v>
      </c>
      <c r="E5295" s="14"/>
      <c r="F5295" s="11"/>
      <c r="G5295" s="20" t="s">
        <v>5</v>
      </c>
      <c r="H5295" s="25">
        <v>40825</v>
      </c>
      <c r="I5295" s="24">
        <v>40825</v>
      </c>
      <c r="J5295" s="20">
        <v>1</v>
      </c>
      <c r="K5295" s="14" t="s">
        <v>12420</v>
      </c>
      <c r="L5295" s="14"/>
      <c r="M5295" s="13" t="s">
        <v>1235</v>
      </c>
      <c r="N5295" s="13" t="s">
        <v>7033</v>
      </c>
      <c r="O5295" s="22" t="s">
        <v>545</v>
      </c>
      <c r="P5295" s="15" t="s">
        <v>3841</v>
      </c>
      <c r="Q5295" s="15" t="s">
        <v>563</v>
      </c>
      <c r="R5295" s="15" t="s">
        <v>22099</v>
      </c>
      <c r="S5295" s="30" t="s">
        <v>21196</v>
      </c>
      <c r="T5295" s="13"/>
      <c r="XFD5295" s="53">
        <f t="shared" si="82"/>
        <v>40826</v>
      </c>
    </row>
    <row r="5296" spans="1:20 16384:16384" s="19" customFormat="1" ht="409.5">
      <c r="A5296" s="20" t="s">
        <v>2</v>
      </c>
      <c r="B5296" s="20" t="s">
        <v>3</v>
      </c>
      <c r="C5296" s="22" t="s">
        <v>3864</v>
      </c>
      <c r="D5296" s="15"/>
      <c r="E5296" s="15"/>
      <c r="F5296" s="15" t="s">
        <v>3865</v>
      </c>
      <c r="G5296" s="20" t="s">
        <v>5</v>
      </c>
      <c r="H5296" s="25">
        <v>40825</v>
      </c>
      <c r="I5296" s="24">
        <v>40825</v>
      </c>
      <c r="J5296" s="20">
        <v>1</v>
      </c>
      <c r="K5296" s="14" t="s">
        <v>239</v>
      </c>
      <c r="L5296" s="14"/>
      <c r="M5296" s="13" t="s">
        <v>1235</v>
      </c>
      <c r="N5296" s="13" t="s">
        <v>7033</v>
      </c>
      <c r="O5296" s="22" t="s">
        <v>545</v>
      </c>
      <c r="P5296" s="15" t="s">
        <v>12418</v>
      </c>
      <c r="Q5296" s="15"/>
      <c r="R5296" s="15" t="s">
        <v>20823</v>
      </c>
      <c r="S5296" s="30" t="s">
        <v>9143</v>
      </c>
      <c r="T5296" s="13"/>
      <c r="XFD5296" s="53">
        <f t="shared" si="82"/>
        <v>40826</v>
      </c>
    </row>
    <row r="5297" spans="1:20 16384:16384" s="19" customFormat="1" ht="132">
      <c r="A5297" s="20" t="s">
        <v>2</v>
      </c>
      <c r="B5297" s="20" t="s">
        <v>3</v>
      </c>
      <c r="C5297" s="22" t="s">
        <v>6278</v>
      </c>
      <c r="D5297" s="15" t="s">
        <v>3868</v>
      </c>
      <c r="E5297" s="15"/>
      <c r="F5297" s="15" t="s">
        <v>3869</v>
      </c>
      <c r="G5297" s="20" t="s">
        <v>5</v>
      </c>
      <c r="H5297" s="25">
        <v>40825</v>
      </c>
      <c r="I5297" s="24">
        <v>40825</v>
      </c>
      <c r="J5297" s="20">
        <v>1</v>
      </c>
      <c r="K5297" s="14" t="s">
        <v>2921</v>
      </c>
      <c r="L5297" s="14"/>
      <c r="M5297" s="13" t="s">
        <v>1235</v>
      </c>
      <c r="N5297" s="13" t="s">
        <v>7033</v>
      </c>
      <c r="O5297" s="22" t="s">
        <v>545</v>
      </c>
      <c r="P5297" s="15" t="s">
        <v>12418</v>
      </c>
      <c r="Q5297" s="15"/>
      <c r="R5297" s="15" t="s">
        <v>22097</v>
      </c>
      <c r="S5297" s="30" t="s">
        <v>22098</v>
      </c>
      <c r="T5297" s="13"/>
      <c r="XFD5297" s="53">
        <f t="shared" si="82"/>
        <v>40826</v>
      </c>
    </row>
    <row r="5298" spans="1:20 16384:16384" s="19" customFormat="1" ht="71.25">
      <c r="A5298" s="20" t="s">
        <v>2</v>
      </c>
      <c r="B5298" s="20" t="s">
        <v>18</v>
      </c>
      <c r="C5298" s="22" t="s">
        <v>3866</v>
      </c>
      <c r="D5298" s="22"/>
      <c r="E5298" s="22"/>
      <c r="F5298" s="22"/>
      <c r="G5298" s="20" t="s">
        <v>94</v>
      </c>
      <c r="H5298" s="25">
        <v>40825</v>
      </c>
      <c r="I5298" s="24">
        <v>40825</v>
      </c>
      <c r="J5298" s="20">
        <v>1</v>
      </c>
      <c r="K5298" s="14" t="s">
        <v>3721</v>
      </c>
      <c r="L5298" s="14"/>
      <c r="M5298" s="13" t="s">
        <v>1235</v>
      </c>
      <c r="N5298" s="13" t="s">
        <v>7033</v>
      </c>
      <c r="O5298" s="22" t="s">
        <v>545</v>
      </c>
      <c r="P5298" s="15" t="s">
        <v>1077</v>
      </c>
      <c r="Q5298" s="15"/>
      <c r="R5298" s="15" t="s">
        <v>21197</v>
      </c>
      <c r="S5298" s="30" t="s">
        <v>21198</v>
      </c>
      <c r="T5298" s="13"/>
      <c r="XFD5298" s="53">
        <f t="shared" si="82"/>
        <v>40826</v>
      </c>
    </row>
    <row r="5299" spans="1:20 16384:16384" s="19" customFormat="1" ht="167.25">
      <c r="A5299" s="20" t="s">
        <v>2</v>
      </c>
      <c r="B5299" s="20" t="s">
        <v>3</v>
      </c>
      <c r="C5299" s="22" t="s">
        <v>3874</v>
      </c>
      <c r="D5299" s="11" t="s">
        <v>924</v>
      </c>
      <c r="E5299" s="14"/>
      <c r="F5299" s="11" t="s">
        <v>924</v>
      </c>
      <c r="G5299" s="20" t="s">
        <v>5</v>
      </c>
      <c r="H5299" s="25">
        <v>40826</v>
      </c>
      <c r="I5299" s="24">
        <v>40826</v>
      </c>
      <c r="J5299" s="20">
        <v>1</v>
      </c>
      <c r="K5299" s="14" t="s">
        <v>12420</v>
      </c>
      <c r="L5299" s="14"/>
      <c r="M5299" s="13" t="s">
        <v>1235</v>
      </c>
      <c r="N5299" s="13" t="s">
        <v>7033</v>
      </c>
      <c r="O5299" s="22" t="s">
        <v>545</v>
      </c>
      <c r="P5299" s="15" t="s">
        <v>3841</v>
      </c>
      <c r="Q5299" s="15" t="s">
        <v>563</v>
      </c>
      <c r="R5299" s="15" t="s">
        <v>20824</v>
      </c>
      <c r="S5299" s="30" t="s">
        <v>21199</v>
      </c>
      <c r="T5299" s="13"/>
      <c r="XFD5299" s="53">
        <f t="shared" si="82"/>
        <v>40827</v>
      </c>
    </row>
    <row r="5300" spans="1:20 16384:16384" s="19" customFormat="1" ht="240">
      <c r="A5300" s="20" t="s">
        <v>2</v>
      </c>
      <c r="B5300" s="20" t="s">
        <v>3</v>
      </c>
      <c r="C5300" s="22" t="s">
        <v>3875</v>
      </c>
      <c r="D5300" s="15" t="s">
        <v>8421</v>
      </c>
      <c r="E5300" s="15"/>
      <c r="F5300" s="15"/>
      <c r="G5300" s="20" t="s">
        <v>51</v>
      </c>
      <c r="H5300" s="25">
        <v>40826</v>
      </c>
      <c r="I5300" s="24">
        <v>40826</v>
      </c>
      <c r="J5300" s="20">
        <v>1</v>
      </c>
      <c r="K5300" s="14" t="s">
        <v>6624</v>
      </c>
      <c r="L5300" s="14"/>
      <c r="M5300" s="13" t="s">
        <v>1235</v>
      </c>
      <c r="N5300" s="13" t="s">
        <v>7033</v>
      </c>
      <c r="O5300" s="22" t="s">
        <v>545</v>
      </c>
      <c r="P5300" s="15" t="s">
        <v>12418</v>
      </c>
      <c r="Q5300" s="15"/>
      <c r="R5300" s="15" t="s">
        <v>8422</v>
      </c>
      <c r="S5300" s="30" t="s">
        <v>21200</v>
      </c>
      <c r="T5300" s="13"/>
      <c r="XFD5300" s="53">
        <f t="shared" si="82"/>
        <v>40827</v>
      </c>
    </row>
    <row r="5301" spans="1:20 16384:16384" s="19" customFormat="1" ht="96">
      <c r="A5301" s="20" t="s">
        <v>2</v>
      </c>
      <c r="B5301" s="20" t="s">
        <v>3</v>
      </c>
      <c r="C5301" s="22" t="s">
        <v>3870</v>
      </c>
      <c r="D5301" s="22" t="s">
        <v>3871</v>
      </c>
      <c r="E5301" s="22"/>
      <c r="F5301" s="22" t="s">
        <v>3872</v>
      </c>
      <c r="G5301" s="20" t="s">
        <v>5</v>
      </c>
      <c r="H5301" s="25">
        <v>40826</v>
      </c>
      <c r="I5301" s="24">
        <v>40826</v>
      </c>
      <c r="J5301" s="20">
        <v>1</v>
      </c>
      <c r="K5301" s="14" t="s">
        <v>3873</v>
      </c>
      <c r="L5301" s="14"/>
      <c r="M5301" s="13" t="s">
        <v>1235</v>
      </c>
      <c r="N5301" s="13" t="s">
        <v>7033</v>
      </c>
      <c r="O5301" s="22" t="s">
        <v>545</v>
      </c>
      <c r="P5301" s="15" t="s">
        <v>1077</v>
      </c>
      <c r="Q5301" s="15"/>
      <c r="R5301" s="15" t="s">
        <v>21201</v>
      </c>
      <c r="S5301" s="30" t="s">
        <v>22096</v>
      </c>
      <c r="T5301" s="13"/>
      <c r="XFD5301" s="53">
        <f t="shared" si="82"/>
        <v>40827</v>
      </c>
    </row>
    <row r="5302" spans="1:20 16384:16384" s="19" customFormat="1" ht="60">
      <c r="A5302" s="20" t="s">
        <v>2</v>
      </c>
      <c r="B5302" s="20" t="s">
        <v>3</v>
      </c>
      <c r="C5302" s="22" t="s">
        <v>3880</v>
      </c>
      <c r="D5302" s="15" t="s">
        <v>3881</v>
      </c>
      <c r="E5302" s="15"/>
      <c r="F5302" s="15"/>
      <c r="G5302" s="20" t="s">
        <v>5</v>
      </c>
      <c r="H5302" s="25">
        <v>40827</v>
      </c>
      <c r="I5302" s="24">
        <v>40827</v>
      </c>
      <c r="J5302" s="20">
        <v>1</v>
      </c>
      <c r="K5302" s="14" t="s">
        <v>12453</v>
      </c>
      <c r="L5302" s="14"/>
      <c r="M5302" s="13" t="s">
        <v>1235</v>
      </c>
      <c r="N5302" s="13" t="s">
        <v>7033</v>
      </c>
      <c r="O5302" s="22" t="s">
        <v>545</v>
      </c>
      <c r="P5302" s="15" t="s">
        <v>12418</v>
      </c>
      <c r="Q5302" s="15"/>
      <c r="R5302" s="15" t="s">
        <v>627</v>
      </c>
      <c r="S5302" s="30" t="s">
        <v>22095</v>
      </c>
      <c r="T5302" s="13"/>
      <c r="XFD5302" s="53">
        <f t="shared" si="82"/>
        <v>40828</v>
      </c>
    </row>
    <row r="5303" spans="1:20 16384:16384" s="19" customFormat="1" ht="204">
      <c r="A5303" s="20" t="s">
        <v>2</v>
      </c>
      <c r="B5303" s="20" t="s">
        <v>3</v>
      </c>
      <c r="C5303" s="22" t="s">
        <v>3876</v>
      </c>
      <c r="D5303" s="22" t="s">
        <v>3877</v>
      </c>
      <c r="E5303" s="22"/>
      <c r="F5303" s="22"/>
      <c r="G5303" s="20" t="s">
        <v>5</v>
      </c>
      <c r="H5303" s="25">
        <v>40827</v>
      </c>
      <c r="I5303" s="24">
        <v>40827</v>
      </c>
      <c r="J5303" s="20">
        <v>1</v>
      </c>
      <c r="K5303" s="14" t="s">
        <v>12420</v>
      </c>
      <c r="L5303" s="14"/>
      <c r="M5303" s="13" t="s">
        <v>1235</v>
      </c>
      <c r="N5303" s="13" t="s">
        <v>7033</v>
      </c>
      <c r="O5303" s="22" t="s">
        <v>545</v>
      </c>
      <c r="P5303" s="15" t="s">
        <v>3841</v>
      </c>
      <c r="Q5303" s="15" t="s">
        <v>563</v>
      </c>
      <c r="R5303" s="15" t="s">
        <v>21202</v>
      </c>
      <c r="S5303" s="30" t="s">
        <v>21203</v>
      </c>
      <c r="T5303" s="13"/>
      <c r="XFD5303" s="53">
        <f t="shared" si="82"/>
        <v>40828</v>
      </c>
    </row>
    <row r="5304" spans="1:20 16384:16384" s="19" customFormat="1" ht="276">
      <c r="A5304" s="20" t="s">
        <v>2</v>
      </c>
      <c r="B5304" s="20" t="s">
        <v>3</v>
      </c>
      <c r="C5304" s="22" t="s">
        <v>3878</v>
      </c>
      <c r="D5304" s="11" t="s">
        <v>3879</v>
      </c>
      <c r="E5304" s="14"/>
      <c r="F5304" s="11" t="s">
        <v>1280</v>
      </c>
      <c r="G5304" s="20" t="s">
        <v>5</v>
      </c>
      <c r="H5304" s="25">
        <v>40827</v>
      </c>
      <c r="I5304" s="24">
        <v>40827</v>
      </c>
      <c r="J5304" s="20">
        <v>1</v>
      </c>
      <c r="K5304" s="14" t="s">
        <v>1280</v>
      </c>
      <c r="L5304" s="14"/>
      <c r="M5304" s="13" t="s">
        <v>1235</v>
      </c>
      <c r="N5304" s="13" t="s">
        <v>7033</v>
      </c>
      <c r="O5304" s="22" t="s">
        <v>545</v>
      </c>
      <c r="P5304" s="15" t="s">
        <v>1077</v>
      </c>
      <c r="Q5304" s="15"/>
      <c r="R5304" s="15" t="s">
        <v>21204</v>
      </c>
      <c r="S5304" s="30" t="s">
        <v>21205</v>
      </c>
      <c r="T5304" s="13"/>
      <c r="XFD5304" s="53">
        <f t="shared" si="82"/>
        <v>40828</v>
      </c>
    </row>
    <row r="5305" spans="1:20 16384:16384" s="19" customFormat="1" ht="60">
      <c r="A5305" s="20" t="s">
        <v>2</v>
      </c>
      <c r="B5305" s="20" t="s">
        <v>505</v>
      </c>
      <c r="C5305" s="22" t="s">
        <v>3882</v>
      </c>
      <c r="D5305" s="22" t="s">
        <v>3883</v>
      </c>
      <c r="E5305" s="22"/>
      <c r="F5305" s="22"/>
      <c r="G5305" s="20" t="s">
        <v>5</v>
      </c>
      <c r="H5305" s="25">
        <v>40828</v>
      </c>
      <c r="I5305" s="24">
        <v>40828</v>
      </c>
      <c r="J5305" s="20">
        <v>1</v>
      </c>
      <c r="K5305" s="14" t="s">
        <v>12454</v>
      </c>
      <c r="L5305" s="14"/>
      <c r="M5305" s="13" t="s">
        <v>1235</v>
      </c>
      <c r="N5305" s="13" t="s">
        <v>7033</v>
      </c>
      <c r="O5305" s="22" t="s">
        <v>545</v>
      </c>
      <c r="P5305" s="15" t="s">
        <v>12418</v>
      </c>
      <c r="Q5305" s="15"/>
      <c r="R5305" s="15" t="s">
        <v>20825</v>
      </c>
      <c r="S5305" s="30" t="s">
        <v>9144</v>
      </c>
      <c r="T5305" s="13"/>
      <c r="XFD5305" s="53">
        <f t="shared" si="82"/>
        <v>40829</v>
      </c>
    </row>
    <row r="5306" spans="1:20 16384:16384" s="19" customFormat="1" ht="72">
      <c r="A5306" s="20" t="s">
        <v>2</v>
      </c>
      <c r="B5306" s="20" t="s">
        <v>3</v>
      </c>
      <c r="C5306" s="22" t="s">
        <v>3886</v>
      </c>
      <c r="D5306" s="15" t="s">
        <v>3887</v>
      </c>
      <c r="E5306" s="15"/>
      <c r="F5306" s="15"/>
      <c r="G5306" s="20" t="s">
        <v>94</v>
      </c>
      <c r="H5306" s="25">
        <v>40828</v>
      </c>
      <c r="I5306" s="24">
        <v>40828</v>
      </c>
      <c r="J5306" s="20">
        <v>1</v>
      </c>
      <c r="K5306" s="14" t="s">
        <v>12444</v>
      </c>
      <c r="L5306" s="14"/>
      <c r="M5306" s="13" t="s">
        <v>1235</v>
      </c>
      <c r="N5306" s="13" t="s">
        <v>7033</v>
      </c>
      <c r="O5306" s="22" t="s">
        <v>545</v>
      </c>
      <c r="P5306" s="15" t="s">
        <v>1077</v>
      </c>
      <c r="Q5306" s="15"/>
      <c r="R5306" s="15" t="s">
        <v>20826</v>
      </c>
      <c r="S5306" s="30" t="s">
        <v>9145</v>
      </c>
      <c r="T5306" s="13"/>
      <c r="XFD5306" s="53">
        <f t="shared" si="82"/>
        <v>40829</v>
      </c>
    </row>
    <row r="5307" spans="1:20 16384:16384" s="19" customFormat="1" ht="96">
      <c r="A5307" s="20" t="s">
        <v>2</v>
      </c>
      <c r="B5307" s="20" t="s">
        <v>37</v>
      </c>
      <c r="C5307" s="22" t="s">
        <v>3884</v>
      </c>
      <c r="D5307" s="11" t="s">
        <v>3885</v>
      </c>
      <c r="E5307" s="14"/>
      <c r="F5307" s="11"/>
      <c r="G5307" s="20" t="s">
        <v>5</v>
      </c>
      <c r="H5307" s="25">
        <v>40828</v>
      </c>
      <c r="I5307" s="24">
        <v>40828</v>
      </c>
      <c r="J5307" s="20">
        <v>1</v>
      </c>
      <c r="K5307" s="14" t="s">
        <v>12420</v>
      </c>
      <c r="L5307" s="14"/>
      <c r="M5307" s="13" t="s">
        <v>1235</v>
      </c>
      <c r="N5307" s="13" t="s">
        <v>7033</v>
      </c>
      <c r="O5307" s="22" t="s">
        <v>545</v>
      </c>
      <c r="P5307" s="15" t="s">
        <v>3841</v>
      </c>
      <c r="Q5307" s="15" t="s">
        <v>563</v>
      </c>
      <c r="R5307" s="15" t="s">
        <v>21206</v>
      </c>
      <c r="S5307" s="30" t="s">
        <v>22094</v>
      </c>
      <c r="T5307" s="13"/>
      <c r="XFD5307" s="53">
        <f t="shared" si="82"/>
        <v>40829</v>
      </c>
    </row>
    <row r="5308" spans="1:20 16384:16384" s="19" customFormat="1" ht="36">
      <c r="A5308" s="20" t="s">
        <v>2</v>
      </c>
      <c r="B5308" s="20" t="s">
        <v>3</v>
      </c>
      <c r="C5308" s="22" t="s">
        <v>3892</v>
      </c>
      <c r="D5308" s="22" t="s">
        <v>3893</v>
      </c>
      <c r="E5308" s="22"/>
      <c r="F5308" s="22" t="s">
        <v>1316</v>
      </c>
      <c r="G5308" s="20" t="s">
        <v>5</v>
      </c>
      <c r="H5308" s="25">
        <v>40829</v>
      </c>
      <c r="I5308" s="24">
        <v>40829</v>
      </c>
      <c r="J5308" s="20">
        <v>1</v>
      </c>
      <c r="K5308" s="14" t="s">
        <v>3894</v>
      </c>
      <c r="L5308" s="14"/>
      <c r="M5308" s="13" t="s">
        <v>1235</v>
      </c>
      <c r="N5308" s="13" t="s">
        <v>7033</v>
      </c>
      <c r="O5308" s="22" t="s">
        <v>545</v>
      </c>
      <c r="P5308" s="15" t="s">
        <v>1077</v>
      </c>
      <c r="Q5308" s="15"/>
      <c r="R5308" s="15" t="s">
        <v>20827</v>
      </c>
      <c r="S5308" s="30" t="s">
        <v>22093</v>
      </c>
      <c r="T5308" s="13"/>
      <c r="XFD5308" s="53">
        <f t="shared" si="82"/>
        <v>40830</v>
      </c>
    </row>
    <row r="5309" spans="1:20 16384:16384" s="19" customFormat="1" ht="12">
      <c r="A5309" s="20" t="s">
        <v>2</v>
      </c>
      <c r="B5309" s="20" t="s">
        <v>146</v>
      </c>
      <c r="C5309" s="22" t="s">
        <v>2199</v>
      </c>
      <c r="D5309" s="22"/>
      <c r="E5309" s="22"/>
      <c r="F5309" s="22" t="s">
        <v>8035</v>
      </c>
      <c r="G5309" s="20" t="s">
        <v>5</v>
      </c>
      <c r="H5309" s="25">
        <v>40829</v>
      </c>
      <c r="I5309" s="24">
        <v>40832</v>
      </c>
      <c r="J5309" s="20">
        <v>4</v>
      </c>
      <c r="K5309" s="14" t="s">
        <v>8035</v>
      </c>
      <c r="L5309" s="14"/>
      <c r="M5309" s="13" t="s">
        <v>1235</v>
      </c>
      <c r="N5309" s="13" t="s">
        <v>7033</v>
      </c>
      <c r="O5309" s="22" t="s">
        <v>545</v>
      </c>
      <c r="P5309" s="15" t="s">
        <v>12424</v>
      </c>
      <c r="Q5309" s="15"/>
      <c r="R5309" s="15" t="s">
        <v>630</v>
      </c>
      <c r="S5309" s="30"/>
      <c r="T5309" s="13"/>
      <c r="XFD5309" s="53">
        <f t="shared" si="82"/>
        <v>40836</v>
      </c>
    </row>
    <row r="5310" spans="1:20 16384:16384" s="19" customFormat="1" ht="120">
      <c r="A5310" s="20" t="s">
        <v>2</v>
      </c>
      <c r="B5310" s="20" t="s">
        <v>3</v>
      </c>
      <c r="C5310" s="22" t="s">
        <v>3888</v>
      </c>
      <c r="D5310" s="11" t="s">
        <v>3889</v>
      </c>
      <c r="E5310" s="14"/>
      <c r="F5310" s="11" t="s">
        <v>12426</v>
      </c>
      <c r="G5310" s="20" t="s">
        <v>5</v>
      </c>
      <c r="H5310" s="25">
        <v>40829</v>
      </c>
      <c r="I5310" s="24">
        <v>40829</v>
      </c>
      <c r="J5310" s="20">
        <v>1</v>
      </c>
      <c r="K5310" s="14" t="s">
        <v>12420</v>
      </c>
      <c r="L5310" s="14"/>
      <c r="M5310" s="13" t="s">
        <v>1235</v>
      </c>
      <c r="N5310" s="13" t="s">
        <v>7033</v>
      </c>
      <c r="O5310" s="22" t="s">
        <v>545</v>
      </c>
      <c r="P5310" s="15" t="s">
        <v>1077</v>
      </c>
      <c r="Q5310" s="15"/>
      <c r="R5310" s="15" t="s">
        <v>20828</v>
      </c>
      <c r="S5310" s="30" t="s">
        <v>21207</v>
      </c>
      <c r="T5310" s="13"/>
      <c r="XFD5310" s="53">
        <f t="shared" si="82"/>
        <v>40830</v>
      </c>
    </row>
    <row r="5311" spans="1:20 16384:16384" s="19" customFormat="1" ht="336">
      <c r="A5311" s="20" t="s">
        <v>2</v>
      </c>
      <c r="B5311" s="20" t="s">
        <v>37</v>
      </c>
      <c r="C5311" s="22" t="s">
        <v>3895</v>
      </c>
      <c r="D5311" s="11"/>
      <c r="E5311" s="14"/>
      <c r="F5311" s="11"/>
      <c r="G5311" s="20" t="s">
        <v>5</v>
      </c>
      <c r="H5311" s="25">
        <v>40829</v>
      </c>
      <c r="I5311" s="24">
        <v>40829</v>
      </c>
      <c r="J5311" s="20">
        <v>1</v>
      </c>
      <c r="K5311" s="14" t="s">
        <v>240</v>
      </c>
      <c r="L5311" s="14"/>
      <c r="M5311" s="13" t="s">
        <v>1235</v>
      </c>
      <c r="N5311" s="13" t="s">
        <v>7033</v>
      </c>
      <c r="O5311" s="22" t="s">
        <v>545</v>
      </c>
      <c r="P5311" s="15" t="s">
        <v>12418</v>
      </c>
      <c r="Q5311" s="15"/>
      <c r="R5311" s="15" t="s">
        <v>21208</v>
      </c>
      <c r="S5311" s="30" t="s">
        <v>21209</v>
      </c>
      <c r="T5311" s="13"/>
      <c r="XFD5311" s="53">
        <f t="shared" si="82"/>
        <v>40830</v>
      </c>
    </row>
    <row r="5312" spans="1:20 16384:16384" s="19" customFormat="1" ht="132">
      <c r="A5312" s="20" t="s">
        <v>2</v>
      </c>
      <c r="B5312" s="20" t="s">
        <v>3</v>
      </c>
      <c r="C5312" s="22" t="s">
        <v>3890</v>
      </c>
      <c r="D5312" s="15" t="s">
        <v>3891</v>
      </c>
      <c r="E5312" s="15"/>
      <c r="F5312" s="15"/>
      <c r="G5312" s="20" t="s">
        <v>94</v>
      </c>
      <c r="H5312" s="25">
        <v>40829</v>
      </c>
      <c r="I5312" s="24">
        <v>40829</v>
      </c>
      <c r="J5312" s="20">
        <v>1</v>
      </c>
      <c r="K5312" s="14" t="s">
        <v>12420</v>
      </c>
      <c r="L5312" s="14"/>
      <c r="M5312" s="13" t="s">
        <v>1235</v>
      </c>
      <c r="N5312" s="13" t="s">
        <v>7033</v>
      </c>
      <c r="O5312" s="22" t="s">
        <v>545</v>
      </c>
      <c r="P5312" s="15" t="s">
        <v>3841</v>
      </c>
      <c r="Q5312" s="15" t="s">
        <v>563</v>
      </c>
      <c r="R5312" s="15" t="s">
        <v>20829</v>
      </c>
      <c r="S5312" s="30" t="s">
        <v>22092</v>
      </c>
      <c r="T5312" s="13"/>
      <c r="XFD5312" s="53">
        <f t="shared" si="82"/>
        <v>40830</v>
      </c>
    </row>
    <row r="5313" spans="1:20 16384:16384" s="19" customFormat="1" ht="168">
      <c r="A5313" s="20" t="s">
        <v>2</v>
      </c>
      <c r="B5313" s="20" t="s">
        <v>505</v>
      </c>
      <c r="C5313" s="22" t="s">
        <v>3896</v>
      </c>
      <c r="D5313" s="15"/>
      <c r="E5313" s="15"/>
      <c r="F5313" s="15"/>
      <c r="G5313" s="20" t="s">
        <v>5</v>
      </c>
      <c r="H5313" s="25">
        <v>40830</v>
      </c>
      <c r="I5313" s="24">
        <v>40830</v>
      </c>
      <c r="J5313" s="20">
        <v>1</v>
      </c>
      <c r="K5313" s="14" t="s">
        <v>3897</v>
      </c>
      <c r="L5313" s="14"/>
      <c r="M5313" s="13" t="s">
        <v>1235</v>
      </c>
      <c r="N5313" s="13" t="s">
        <v>7033</v>
      </c>
      <c r="O5313" s="22" t="s">
        <v>545</v>
      </c>
      <c r="P5313" s="15" t="s">
        <v>12418</v>
      </c>
      <c r="Q5313" s="15"/>
      <c r="R5313" s="15" t="s">
        <v>21212</v>
      </c>
      <c r="S5313" s="30" t="s">
        <v>21213</v>
      </c>
      <c r="T5313" s="13"/>
      <c r="XFD5313" s="53">
        <f t="shared" si="82"/>
        <v>40831</v>
      </c>
    </row>
    <row r="5314" spans="1:20 16384:16384" s="19" customFormat="1" ht="168">
      <c r="A5314" s="20" t="s">
        <v>2</v>
      </c>
      <c r="B5314" s="20" t="s">
        <v>3</v>
      </c>
      <c r="C5314" s="22" t="s">
        <v>3898</v>
      </c>
      <c r="D5314" s="22" t="s">
        <v>1691</v>
      </c>
      <c r="E5314" s="22"/>
      <c r="F5314" s="22" t="s">
        <v>1691</v>
      </c>
      <c r="G5314" s="20" t="s">
        <v>5</v>
      </c>
      <c r="H5314" s="25">
        <v>40830</v>
      </c>
      <c r="I5314" s="24">
        <v>40830</v>
      </c>
      <c r="J5314" s="20">
        <v>1</v>
      </c>
      <c r="K5314" s="14" t="s">
        <v>12420</v>
      </c>
      <c r="L5314" s="14"/>
      <c r="M5314" s="13" t="s">
        <v>1235</v>
      </c>
      <c r="N5314" s="13" t="s">
        <v>7033</v>
      </c>
      <c r="O5314" s="22" t="s">
        <v>545</v>
      </c>
      <c r="P5314" s="15" t="s">
        <v>3841</v>
      </c>
      <c r="Q5314" s="15" t="s">
        <v>563</v>
      </c>
      <c r="R5314" s="15" t="s">
        <v>21210</v>
      </c>
      <c r="S5314" s="30" t="s">
        <v>21211</v>
      </c>
      <c r="T5314" s="13"/>
      <c r="XFD5314" s="53">
        <f t="shared" si="82"/>
        <v>40831</v>
      </c>
    </row>
    <row r="5315" spans="1:20 16384:16384" s="19" customFormat="1" ht="120">
      <c r="A5315" s="20" t="s">
        <v>2</v>
      </c>
      <c r="B5315" s="20" t="s">
        <v>18</v>
      </c>
      <c r="C5315" s="22" t="s">
        <v>1795</v>
      </c>
      <c r="D5315" s="11"/>
      <c r="E5315" s="14"/>
      <c r="F5315" s="11" t="s">
        <v>1796</v>
      </c>
      <c r="G5315" s="20" t="s">
        <v>94</v>
      </c>
      <c r="H5315" s="25">
        <v>40830</v>
      </c>
      <c r="I5315" s="24">
        <v>40830</v>
      </c>
      <c r="J5315" s="20">
        <v>1</v>
      </c>
      <c r="K5315" s="14" t="s">
        <v>1797</v>
      </c>
      <c r="L5315" s="14"/>
      <c r="M5315" s="13" t="s">
        <v>1235</v>
      </c>
      <c r="N5315" s="13" t="s">
        <v>7033</v>
      </c>
      <c r="O5315" s="22" t="s">
        <v>545</v>
      </c>
      <c r="P5315" s="15" t="s">
        <v>1077</v>
      </c>
      <c r="Q5315" s="15"/>
      <c r="R5315" s="15"/>
      <c r="S5315" s="30" t="s">
        <v>17612</v>
      </c>
      <c r="T5315" s="13"/>
      <c r="XFD5315" s="53">
        <f t="shared" si="82"/>
        <v>40831</v>
      </c>
    </row>
    <row r="5316" spans="1:20 16384:16384" s="19" customFormat="1" ht="252">
      <c r="A5316" s="20" t="s">
        <v>2</v>
      </c>
      <c r="B5316" s="20" t="s">
        <v>3</v>
      </c>
      <c r="C5316" s="22" t="s">
        <v>3902</v>
      </c>
      <c r="D5316" s="22"/>
      <c r="E5316" s="22"/>
      <c r="F5316" s="22"/>
      <c r="G5316" s="20" t="s">
        <v>5</v>
      </c>
      <c r="H5316" s="25">
        <v>40831</v>
      </c>
      <c r="I5316" s="24">
        <v>40831</v>
      </c>
      <c r="J5316" s="20">
        <v>1</v>
      </c>
      <c r="K5316" s="14" t="s">
        <v>1346</v>
      </c>
      <c r="L5316" s="14"/>
      <c r="M5316" s="13" t="s">
        <v>1235</v>
      </c>
      <c r="N5316" s="13" t="s">
        <v>7033</v>
      </c>
      <c r="O5316" s="22" t="s">
        <v>545</v>
      </c>
      <c r="P5316" s="15" t="s">
        <v>12418</v>
      </c>
      <c r="Q5316" s="15"/>
      <c r="R5316" s="15" t="s">
        <v>21214</v>
      </c>
      <c r="S5316" s="30" t="s">
        <v>21215</v>
      </c>
      <c r="T5316" s="13"/>
      <c r="XFD5316" s="53">
        <f t="shared" si="82"/>
        <v>40832</v>
      </c>
    </row>
    <row r="5317" spans="1:20 16384:16384" s="19" customFormat="1" ht="348">
      <c r="A5317" s="20" t="s">
        <v>2</v>
      </c>
      <c r="B5317" s="20" t="s">
        <v>3</v>
      </c>
      <c r="C5317" s="22" t="s">
        <v>3899</v>
      </c>
      <c r="D5317" s="15"/>
      <c r="E5317" s="15"/>
      <c r="F5317" s="15"/>
      <c r="G5317" s="20" t="s">
        <v>5</v>
      </c>
      <c r="H5317" s="25">
        <v>40831</v>
      </c>
      <c r="I5317" s="24">
        <v>40831</v>
      </c>
      <c r="J5317" s="20">
        <v>1</v>
      </c>
      <c r="K5317" s="14" t="s">
        <v>12455</v>
      </c>
      <c r="L5317" s="14"/>
      <c r="M5317" s="13" t="s">
        <v>1235</v>
      </c>
      <c r="N5317" s="13" t="s">
        <v>7033</v>
      </c>
      <c r="O5317" s="22" t="s">
        <v>545</v>
      </c>
      <c r="P5317" s="15" t="s">
        <v>12418</v>
      </c>
      <c r="Q5317" s="15"/>
      <c r="R5317" s="15" t="s">
        <v>21216</v>
      </c>
      <c r="S5317" s="30" t="s">
        <v>21217</v>
      </c>
      <c r="T5317" s="13"/>
      <c r="XFD5317" s="53">
        <f t="shared" ref="XFD5317:XFD5380" si="83">SUM(I5317:XFC5317)</f>
        <v>40832</v>
      </c>
    </row>
    <row r="5318" spans="1:20 16384:16384" s="19" customFormat="1" ht="96">
      <c r="A5318" s="20" t="s">
        <v>2</v>
      </c>
      <c r="B5318" s="20" t="s">
        <v>3</v>
      </c>
      <c r="C5318" s="22" t="s">
        <v>7558</v>
      </c>
      <c r="D5318" s="22" t="s">
        <v>3901</v>
      </c>
      <c r="E5318" s="15"/>
      <c r="F5318" s="15"/>
      <c r="G5318" s="20" t="s">
        <v>5</v>
      </c>
      <c r="H5318" s="25">
        <v>40831</v>
      </c>
      <c r="I5318" s="24">
        <v>40831</v>
      </c>
      <c r="J5318" s="20">
        <v>1</v>
      </c>
      <c r="K5318" s="14" t="s">
        <v>12420</v>
      </c>
      <c r="L5318" s="14"/>
      <c r="M5318" s="13" t="s">
        <v>1235</v>
      </c>
      <c r="N5318" s="13" t="s">
        <v>7033</v>
      </c>
      <c r="O5318" s="22" t="s">
        <v>545</v>
      </c>
      <c r="P5318" s="15" t="s">
        <v>3841</v>
      </c>
      <c r="Q5318" s="15"/>
      <c r="R5318" s="15" t="s">
        <v>20830</v>
      </c>
      <c r="S5318" s="30" t="s">
        <v>21218</v>
      </c>
      <c r="T5318" s="13"/>
      <c r="XFD5318" s="53">
        <f t="shared" si="83"/>
        <v>40832</v>
      </c>
    </row>
    <row r="5319" spans="1:20 16384:16384" s="19" customFormat="1" ht="24">
      <c r="A5319" s="20" t="s">
        <v>2</v>
      </c>
      <c r="B5319" s="20" t="s">
        <v>3</v>
      </c>
      <c r="C5319" s="22" t="s">
        <v>3900</v>
      </c>
      <c r="D5319" s="22"/>
      <c r="E5319" s="22"/>
      <c r="F5319" s="22" t="s">
        <v>3396</v>
      </c>
      <c r="G5319" s="20" t="s">
        <v>5</v>
      </c>
      <c r="H5319" s="25">
        <v>40831</v>
      </c>
      <c r="I5319" s="24">
        <v>40831</v>
      </c>
      <c r="J5319" s="20">
        <v>1</v>
      </c>
      <c r="K5319" s="14" t="s">
        <v>12420</v>
      </c>
      <c r="L5319" s="14"/>
      <c r="M5319" s="13" t="s">
        <v>1235</v>
      </c>
      <c r="N5319" s="13" t="s">
        <v>7033</v>
      </c>
      <c r="O5319" s="22" t="s">
        <v>545</v>
      </c>
      <c r="P5319" s="15" t="s">
        <v>1077</v>
      </c>
      <c r="Q5319" s="15"/>
      <c r="R5319" s="15" t="s">
        <v>627</v>
      </c>
      <c r="S5319" s="30" t="s">
        <v>21219</v>
      </c>
      <c r="T5319" s="13"/>
      <c r="XFD5319" s="53">
        <f t="shared" si="83"/>
        <v>40832</v>
      </c>
    </row>
    <row r="5320" spans="1:20 16384:16384" s="19" customFormat="1" ht="48">
      <c r="A5320" s="20" t="s">
        <v>2</v>
      </c>
      <c r="B5320" s="20" t="s">
        <v>3</v>
      </c>
      <c r="C5320" s="22" t="s">
        <v>3274</v>
      </c>
      <c r="D5320" s="11" t="s">
        <v>3275</v>
      </c>
      <c r="E5320" s="14"/>
      <c r="F5320" s="11" t="s">
        <v>12426</v>
      </c>
      <c r="G5320" s="20" t="s">
        <v>5</v>
      </c>
      <c r="H5320" s="25">
        <v>40831</v>
      </c>
      <c r="I5320" s="24">
        <v>40831</v>
      </c>
      <c r="J5320" s="20">
        <v>1</v>
      </c>
      <c r="K5320" s="14" t="s">
        <v>12420</v>
      </c>
      <c r="L5320" s="14"/>
      <c r="M5320" s="13" t="s">
        <v>1235</v>
      </c>
      <c r="N5320" s="13" t="s">
        <v>7033</v>
      </c>
      <c r="O5320" s="22" t="s">
        <v>545</v>
      </c>
      <c r="P5320" s="15" t="s">
        <v>1077</v>
      </c>
      <c r="Q5320" s="15"/>
      <c r="R5320" s="15" t="s">
        <v>21220</v>
      </c>
      <c r="S5320" s="30" t="s">
        <v>21221</v>
      </c>
      <c r="T5320" s="13"/>
      <c r="XFD5320" s="53">
        <f t="shared" si="83"/>
        <v>40832</v>
      </c>
    </row>
    <row r="5321" spans="1:20 16384:16384" s="19" customFormat="1" ht="264">
      <c r="A5321" s="20" t="s">
        <v>2</v>
      </c>
      <c r="B5321" s="20" t="s">
        <v>3</v>
      </c>
      <c r="C5321" s="22" t="s">
        <v>3906</v>
      </c>
      <c r="D5321" s="22"/>
      <c r="E5321" s="22"/>
      <c r="F5321" s="22"/>
      <c r="G5321" s="20" t="s">
        <v>5</v>
      </c>
      <c r="H5321" s="25">
        <v>40832</v>
      </c>
      <c r="I5321" s="24">
        <v>40832</v>
      </c>
      <c r="J5321" s="20">
        <v>1</v>
      </c>
      <c r="K5321" s="14" t="s">
        <v>6097</v>
      </c>
      <c r="L5321" s="14"/>
      <c r="M5321" s="13" t="s">
        <v>1235</v>
      </c>
      <c r="N5321" s="13" t="s">
        <v>7033</v>
      </c>
      <c r="O5321" s="22" t="s">
        <v>545</v>
      </c>
      <c r="P5321" s="15" t="s">
        <v>12418</v>
      </c>
      <c r="Q5321" s="15"/>
      <c r="R5321" s="15" t="s">
        <v>20831</v>
      </c>
      <c r="S5321" s="30" t="s">
        <v>21222</v>
      </c>
      <c r="T5321" s="13"/>
      <c r="XFD5321" s="53">
        <f t="shared" si="83"/>
        <v>40833</v>
      </c>
    </row>
    <row r="5322" spans="1:20 16384:16384" s="19" customFormat="1" ht="12">
      <c r="A5322" s="20" t="s">
        <v>2</v>
      </c>
      <c r="B5322" s="20" t="s">
        <v>18</v>
      </c>
      <c r="C5322" s="22" t="s">
        <v>3903</v>
      </c>
      <c r="D5322" s="11"/>
      <c r="E5322" s="14"/>
      <c r="F5322" s="11"/>
      <c r="G5322" s="20" t="s">
        <v>94</v>
      </c>
      <c r="H5322" s="25">
        <v>40832</v>
      </c>
      <c r="I5322" s="24">
        <v>40832</v>
      </c>
      <c r="J5322" s="20">
        <v>1</v>
      </c>
      <c r="K5322" s="14" t="s">
        <v>6612</v>
      </c>
      <c r="L5322" s="14"/>
      <c r="M5322" s="13" t="s">
        <v>1235</v>
      </c>
      <c r="N5322" s="13" t="s">
        <v>7033</v>
      </c>
      <c r="O5322" s="22" t="s">
        <v>545</v>
      </c>
      <c r="P5322" s="15" t="s">
        <v>1077</v>
      </c>
      <c r="Q5322" s="15"/>
      <c r="R5322" s="15"/>
      <c r="S5322" s="30"/>
      <c r="T5322" s="13"/>
      <c r="XFD5322" s="53">
        <f t="shared" si="83"/>
        <v>40833</v>
      </c>
    </row>
    <row r="5323" spans="1:20 16384:16384" s="19" customFormat="1" ht="120">
      <c r="A5323" s="20" t="s">
        <v>2</v>
      </c>
      <c r="B5323" s="20" t="s">
        <v>3</v>
      </c>
      <c r="C5323" s="22" t="s">
        <v>12456</v>
      </c>
      <c r="D5323" s="11" t="s">
        <v>1202</v>
      </c>
      <c r="E5323" s="14"/>
      <c r="F5323" s="11"/>
      <c r="G5323" s="20" t="s">
        <v>5</v>
      </c>
      <c r="H5323" s="25">
        <v>40832</v>
      </c>
      <c r="I5323" s="24">
        <v>40832</v>
      </c>
      <c r="J5323" s="20">
        <v>1</v>
      </c>
      <c r="K5323" s="14" t="s">
        <v>6597</v>
      </c>
      <c r="L5323" s="14"/>
      <c r="M5323" s="13" t="s">
        <v>1235</v>
      </c>
      <c r="N5323" s="13" t="s">
        <v>7033</v>
      </c>
      <c r="O5323" s="22" t="s">
        <v>545</v>
      </c>
      <c r="P5323" s="15" t="s">
        <v>12418</v>
      </c>
      <c r="Q5323" s="15"/>
      <c r="R5323" s="15" t="s">
        <v>2005</v>
      </c>
      <c r="S5323" s="30" t="s">
        <v>21223</v>
      </c>
      <c r="T5323" s="13"/>
      <c r="XFD5323" s="53">
        <f t="shared" si="83"/>
        <v>40833</v>
      </c>
    </row>
    <row r="5324" spans="1:20 16384:16384" s="19" customFormat="1" ht="264">
      <c r="A5324" s="20" t="s">
        <v>2</v>
      </c>
      <c r="B5324" s="20" t="s">
        <v>3</v>
      </c>
      <c r="C5324" s="22" t="s">
        <v>3904</v>
      </c>
      <c r="D5324" s="15" t="s">
        <v>3905</v>
      </c>
      <c r="E5324" s="15"/>
      <c r="F5324" s="15" t="s">
        <v>12457</v>
      </c>
      <c r="G5324" s="20" t="s">
        <v>5</v>
      </c>
      <c r="H5324" s="25">
        <v>40832</v>
      </c>
      <c r="I5324" s="24">
        <v>40832</v>
      </c>
      <c r="J5324" s="20">
        <v>1</v>
      </c>
      <c r="K5324" s="14" t="s">
        <v>12457</v>
      </c>
      <c r="L5324" s="14"/>
      <c r="M5324" s="13" t="s">
        <v>1235</v>
      </c>
      <c r="N5324" s="13" t="s">
        <v>7033</v>
      </c>
      <c r="O5324" s="22" t="s">
        <v>545</v>
      </c>
      <c r="P5324" s="15" t="s">
        <v>1077</v>
      </c>
      <c r="Q5324" s="15"/>
      <c r="R5324" s="15" t="s">
        <v>20832</v>
      </c>
      <c r="S5324" s="30" t="s">
        <v>21224</v>
      </c>
      <c r="T5324" s="13"/>
      <c r="XFD5324" s="53">
        <f t="shared" si="83"/>
        <v>40833</v>
      </c>
    </row>
    <row r="5325" spans="1:20 16384:16384" s="19" customFormat="1" ht="24">
      <c r="A5325" s="20" t="s">
        <v>2</v>
      </c>
      <c r="B5325" s="20" t="s">
        <v>10</v>
      </c>
      <c r="C5325" s="22" t="s">
        <v>3910</v>
      </c>
      <c r="D5325" s="11"/>
      <c r="E5325" s="14"/>
      <c r="F5325" s="11"/>
      <c r="G5325" s="20" t="s">
        <v>5</v>
      </c>
      <c r="H5325" s="25">
        <v>40833</v>
      </c>
      <c r="I5325" s="24">
        <v>40835</v>
      </c>
      <c r="J5325" s="20">
        <v>3</v>
      </c>
      <c r="K5325" s="14" t="s">
        <v>3911</v>
      </c>
      <c r="L5325" s="14"/>
      <c r="M5325" s="13" t="s">
        <v>1235</v>
      </c>
      <c r="N5325" s="13" t="s">
        <v>7033</v>
      </c>
      <c r="O5325" s="22" t="s">
        <v>545</v>
      </c>
      <c r="P5325" s="15" t="s">
        <v>1077</v>
      </c>
      <c r="Q5325" s="15" t="s">
        <v>564</v>
      </c>
      <c r="R5325" s="15"/>
      <c r="S5325" s="30"/>
      <c r="T5325" s="13"/>
      <c r="XFD5325" s="53">
        <f t="shared" si="83"/>
        <v>40838</v>
      </c>
    </row>
    <row r="5326" spans="1:20 16384:16384" s="19" customFormat="1" ht="204">
      <c r="A5326" s="20" t="s">
        <v>2</v>
      </c>
      <c r="B5326" s="20" t="s">
        <v>3</v>
      </c>
      <c r="C5326" s="22" t="s">
        <v>3907</v>
      </c>
      <c r="D5326" s="15"/>
      <c r="E5326" s="15"/>
      <c r="F5326" s="15" t="s">
        <v>12458</v>
      </c>
      <c r="G5326" s="20" t="s">
        <v>5</v>
      </c>
      <c r="H5326" s="25">
        <v>40833</v>
      </c>
      <c r="I5326" s="24">
        <v>40833</v>
      </c>
      <c r="J5326" s="20">
        <v>1</v>
      </c>
      <c r="K5326" s="14" t="s">
        <v>6096</v>
      </c>
      <c r="L5326" s="14"/>
      <c r="M5326" s="13" t="s">
        <v>1235</v>
      </c>
      <c r="N5326" s="13" t="s">
        <v>7033</v>
      </c>
      <c r="O5326" s="22" t="s">
        <v>545</v>
      </c>
      <c r="P5326" s="15" t="s">
        <v>12418</v>
      </c>
      <c r="Q5326" s="15"/>
      <c r="R5326" s="15" t="s">
        <v>12459</v>
      </c>
      <c r="S5326" s="30" t="s">
        <v>21225</v>
      </c>
      <c r="T5326" s="13"/>
      <c r="XFD5326" s="53">
        <f t="shared" si="83"/>
        <v>40834</v>
      </c>
    </row>
    <row r="5327" spans="1:20 16384:16384" s="19" customFormat="1" ht="120">
      <c r="A5327" s="20" t="s">
        <v>2</v>
      </c>
      <c r="B5327" s="20" t="s">
        <v>3</v>
      </c>
      <c r="C5327" s="22" t="s">
        <v>3908</v>
      </c>
      <c r="D5327" s="22" t="s">
        <v>3909</v>
      </c>
      <c r="E5327" s="22"/>
      <c r="F5327" s="22"/>
      <c r="G5327" s="20" t="s">
        <v>5</v>
      </c>
      <c r="H5327" s="25">
        <v>40833</v>
      </c>
      <c r="I5327" s="24">
        <v>40833</v>
      </c>
      <c r="J5327" s="20">
        <v>1</v>
      </c>
      <c r="K5327" s="14" t="s">
        <v>12420</v>
      </c>
      <c r="L5327" s="14"/>
      <c r="M5327" s="13" t="s">
        <v>1235</v>
      </c>
      <c r="N5327" s="13" t="s">
        <v>7033</v>
      </c>
      <c r="O5327" s="22" t="s">
        <v>545</v>
      </c>
      <c r="P5327" s="15" t="s">
        <v>3841</v>
      </c>
      <c r="Q5327" s="15" t="s">
        <v>563</v>
      </c>
      <c r="R5327" s="15" t="s">
        <v>627</v>
      </c>
      <c r="S5327" s="30" t="s">
        <v>21226</v>
      </c>
      <c r="T5327" s="13"/>
      <c r="XFD5327" s="53">
        <f t="shared" si="83"/>
        <v>40834</v>
      </c>
    </row>
    <row r="5328" spans="1:20 16384:16384" s="19" customFormat="1" ht="12">
      <c r="A5328" s="20" t="s">
        <v>2</v>
      </c>
      <c r="B5328" s="20" t="s">
        <v>18</v>
      </c>
      <c r="C5328" s="22" t="s">
        <v>3916</v>
      </c>
      <c r="D5328" s="11"/>
      <c r="E5328" s="14"/>
      <c r="F5328" s="11"/>
      <c r="G5328" s="20" t="s">
        <v>51</v>
      </c>
      <c r="H5328" s="25">
        <v>40834</v>
      </c>
      <c r="I5328" s="24">
        <v>40839</v>
      </c>
      <c r="J5328" s="20">
        <v>6</v>
      </c>
      <c r="K5328" s="14" t="s">
        <v>3917</v>
      </c>
      <c r="L5328" s="14"/>
      <c r="M5328" s="13" t="s">
        <v>1235</v>
      </c>
      <c r="N5328" s="13" t="s">
        <v>7033</v>
      </c>
      <c r="O5328" s="22" t="s">
        <v>545</v>
      </c>
      <c r="P5328" s="15" t="s">
        <v>12428</v>
      </c>
      <c r="Q5328" s="15"/>
      <c r="R5328" s="15"/>
      <c r="S5328" s="30"/>
      <c r="T5328" s="13"/>
      <c r="XFD5328" s="53">
        <f t="shared" si="83"/>
        <v>40845</v>
      </c>
    </row>
    <row r="5329" spans="1:20 16384:16384" s="19" customFormat="1" ht="228">
      <c r="A5329" s="20" t="s">
        <v>2</v>
      </c>
      <c r="B5329" s="20" t="s">
        <v>3</v>
      </c>
      <c r="C5329" s="22" t="s">
        <v>3914</v>
      </c>
      <c r="D5329" s="22"/>
      <c r="E5329" s="22"/>
      <c r="F5329" s="22" t="s">
        <v>3915</v>
      </c>
      <c r="G5329" s="20" t="s">
        <v>5</v>
      </c>
      <c r="H5329" s="25">
        <v>40834</v>
      </c>
      <c r="I5329" s="24">
        <v>40834</v>
      </c>
      <c r="J5329" s="20">
        <v>1</v>
      </c>
      <c r="K5329" s="14" t="s">
        <v>6597</v>
      </c>
      <c r="L5329" s="14"/>
      <c r="M5329" s="13" t="s">
        <v>1235</v>
      </c>
      <c r="N5329" s="13" t="s">
        <v>7033</v>
      </c>
      <c r="O5329" s="22" t="s">
        <v>545</v>
      </c>
      <c r="P5329" s="15" t="s">
        <v>12418</v>
      </c>
      <c r="Q5329" s="15"/>
      <c r="R5329" s="15" t="s">
        <v>21227</v>
      </c>
      <c r="S5329" s="30" t="s">
        <v>21228</v>
      </c>
      <c r="T5329" s="13"/>
      <c r="XFD5329" s="53">
        <f t="shared" si="83"/>
        <v>40835</v>
      </c>
    </row>
    <row r="5330" spans="1:20 16384:16384" s="19" customFormat="1" ht="168">
      <c r="A5330" s="20" t="s">
        <v>2</v>
      </c>
      <c r="B5330" s="20" t="s">
        <v>3</v>
      </c>
      <c r="C5330" s="22" t="s">
        <v>3912</v>
      </c>
      <c r="D5330" s="15" t="s">
        <v>3913</v>
      </c>
      <c r="E5330" s="15"/>
      <c r="F5330" s="15"/>
      <c r="G5330" s="20" t="s">
        <v>5</v>
      </c>
      <c r="H5330" s="25">
        <v>40834</v>
      </c>
      <c r="I5330" s="24">
        <v>40834</v>
      </c>
      <c r="J5330" s="20">
        <v>1</v>
      </c>
      <c r="K5330" s="14" t="s">
        <v>12420</v>
      </c>
      <c r="L5330" s="14"/>
      <c r="M5330" s="13" t="s">
        <v>1235</v>
      </c>
      <c r="N5330" s="13" t="s">
        <v>7033</v>
      </c>
      <c r="O5330" s="22" t="s">
        <v>545</v>
      </c>
      <c r="P5330" s="15" t="s">
        <v>3841</v>
      </c>
      <c r="Q5330" s="15" t="s">
        <v>563</v>
      </c>
      <c r="R5330" s="15" t="s">
        <v>20833</v>
      </c>
      <c r="S5330" s="30" t="s">
        <v>22090</v>
      </c>
      <c r="T5330" s="13"/>
      <c r="XFD5330" s="53">
        <f t="shared" si="83"/>
        <v>40835</v>
      </c>
    </row>
    <row r="5331" spans="1:20 16384:16384" s="19" customFormat="1" ht="24">
      <c r="A5331" s="20" t="s">
        <v>2</v>
      </c>
      <c r="B5331" s="20" t="s">
        <v>146</v>
      </c>
      <c r="C5331" s="22" t="s">
        <v>3920</v>
      </c>
      <c r="D5331" s="15" t="s">
        <v>6672</v>
      </c>
      <c r="E5331" s="15"/>
      <c r="F5331" s="15" t="s">
        <v>12460</v>
      </c>
      <c r="G5331" s="20" t="s">
        <v>5</v>
      </c>
      <c r="H5331" s="25">
        <v>40835</v>
      </c>
      <c r="I5331" s="24">
        <v>40836</v>
      </c>
      <c r="J5331" s="20">
        <v>2</v>
      </c>
      <c r="K5331" s="14" t="s">
        <v>6673</v>
      </c>
      <c r="L5331" s="14"/>
      <c r="M5331" s="13" t="s">
        <v>1235</v>
      </c>
      <c r="N5331" s="13" t="s">
        <v>7033</v>
      </c>
      <c r="O5331" s="22" t="s">
        <v>545</v>
      </c>
      <c r="P5331" s="15" t="s">
        <v>12424</v>
      </c>
      <c r="Q5331" s="15"/>
      <c r="R5331" s="15" t="s">
        <v>22091</v>
      </c>
      <c r="S5331" s="30"/>
      <c r="T5331" s="13"/>
      <c r="XFD5331" s="53">
        <f t="shared" si="83"/>
        <v>40838</v>
      </c>
    </row>
    <row r="5332" spans="1:20 16384:16384" s="19" customFormat="1" ht="108">
      <c r="A5332" s="20" t="s">
        <v>2</v>
      </c>
      <c r="B5332" s="20" t="s">
        <v>3</v>
      </c>
      <c r="C5332" s="22" t="s">
        <v>3919</v>
      </c>
      <c r="D5332" s="11" t="s">
        <v>1375</v>
      </c>
      <c r="E5332" s="14"/>
      <c r="F5332" s="11" t="s">
        <v>1375</v>
      </c>
      <c r="G5332" s="20" t="s">
        <v>5</v>
      </c>
      <c r="H5332" s="25">
        <v>40835</v>
      </c>
      <c r="I5332" s="24">
        <v>40835</v>
      </c>
      <c r="J5332" s="20">
        <v>1</v>
      </c>
      <c r="K5332" s="14" t="s">
        <v>12420</v>
      </c>
      <c r="L5332" s="14"/>
      <c r="M5332" s="13" t="s">
        <v>1235</v>
      </c>
      <c r="N5332" s="13" t="s">
        <v>7033</v>
      </c>
      <c r="O5332" s="22" t="s">
        <v>545</v>
      </c>
      <c r="P5332" s="15" t="s">
        <v>3841</v>
      </c>
      <c r="Q5332" s="15" t="s">
        <v>563</v>
      </c>
      <c r="R5332" s="15" t="s">
        <v>21229</v>
      </c>
      <c r="S5332" s="30" t="s">
        <v>22089</v>
      </c>
      <c r="T5332" s="13"/>
      <c r="XFD5332" s="53">
        <f t="shared" si="83"/>
        <v>40836</v>
      </c>
    </row>
    <row r="5333" spans="1:20 16384:16384" s="19" customFormat="1" ht="12">
      <c r="A5333" s="20" t="s">
        <v>2</v>
      </c>
      <c r="B5333" s="20" t="s">
        <v>3</v>
      </c>
      <c r="C5333" s="22" t="s">
        <v>1092</v>
      </c>
      <c r="D5333" s="22"/>
      <c r="E5333" s="22"/>
      <c r="F5333" s="22" t="s">
        <v>3918</v>
      </c>
      <c r="G5333" s="20" t="s">
        <v>5</v>
      </c>
      <c r="H5333" s="25">
        <v>40835</v>
      </c>
      <c r="I5333" s="24">
        <v>40835</v>
      </c>
      <c r="J5333" s="20">
        <v>1</v>
      </c>
      <c r="K5333" s="14" t="s">
        <v>15</v>
      </c>
      <c r="L5333" s="14"/>
      <c r="M5333" s="13" t="s">
        <v>1235</v>
      </c>
      <c r="N5333" s="13" t="s">
        <v>7033</v>
      </c>
      <c r="O5333" s="22" t="s">
        <v>545</v>
      </c>
      <c r="P5333" s="15" t="s">
        <v>12418</v>
      </c>
      <c r="Q5333" s="15"/>
      <c r="R5333" s="15"/>
      <c r="S5333" s="30"/>
      <c r="T5333" s="13"/>
      <c r="XFD5333" s="53">
        <f t="shared" si="83"/>
        <v>40836</v>
      </c>
    </row>
    <row r="5334" spans="1:20 16384:16384" s="19" customFormat="1" ht="372">
      <c r="A5334" s="20" t="s">
        <v>2</v>
      </c>
      <c r="B5334" s="20" t="s">
        <v>3</v>
      </c>
      <c r="C5334" s="22" t="s">
        <v>3922</v>
      </c>
      <c r="D5334" s="15"/>
      <c r="E5334" s="15"/>
      <c r="F5334" s="15"/>
      <c r="G5334" s="20" t="s">
        <v>5</v>
      </c>
      <c r="H5334" s="25">
        <v>40836</v>
      </c>
      <c r="I5334" s="24">
        <v>40836</v>
      </c>
      <c r="J5334" s="20">
        <v>1</v>
      </c>
      <c r="K5334" s="14" t="s">
        <v>3923</v>
      </c>
      <c r="L5334" s="14"/>
      <c r="M5334" s="13" t="s">
        <v>1235</v>
      </c>
      <c r="N5334" s="13" t="s">
        <v>7033</v>
      </c>
      <c r="O5334" s="22" t="s">
        <v>545</v>
      </c>
      <c r="P5334" s="15" t="s">
        <v>12418</v>
      </c>
      <c r="Q5334" s="15"/>
      <c r="R5334" s="15" t="s">
        <v>20834</v>
      </c>
      <c r="S5334" s="30" t="s">
        <v>21230</v>
      </c>
      <c r="T5334" s="13"/>
      <c r="XFD5334" s="53">
        <f t="shared" si="83"/>
        <v>40837</v>
      </c>
    </row>
    <row r="5335" spans="1:20 16384:16384" s="19" customFormat="1" ht="108">
      <c r="A5335" s="20" t="s">
        <v>2</v>
      </c>
      <c r="B5335" s="20" t="s">
        <v>3</v>
      </c>
      <c r="C5335" s="22" t="s">
        <v>3921</v>
      </c>
      <c r="D5335" s="11"/>
      <c r="E5335" s="14"/>
      <c r="F5335" s="11" t="s">
        <v>12430</v>
      </c>
      <c r="G5335" s="20" t="s">
        <v>5</v>
      </c>
      <c r="H5335" s="25">
        <v>40836</v>
      </c>
      <c r="I5335" s="24">
        <v>40836</v>
      </c>
      <c r="J5335" s="20">
        <v>1</v>
      </c>
      <c r="K5335" s="14" t="s">
        <v>12431</v>
      </c>
      <c r="L5335" s="14"/>
      <c r="M5335" s="13" t="s">
        <v>1235</v>
      </c>
      <c r="N5335" s="13" t="s">
        <v>7033</v>
      </c>
      <c r="O5335" s="22" t="s">
        <v>545</v>
      </c>
      <c r="P5335" s="15" t="s">
        <v>1077</v>
      </c>
      <c r="Q5335" s="15" t="s">
        <v>564</v>
      </c>
      <c r="R5335" s="15" t="s">
        <v>12452</v>
      </c>
      <c r="S5335" s="30" t="s">
        <v>9146</v>
      </c>
      <c r="T5335" s="13"/>
      <c r="XFD5335" s="53">
        <f t="shared" si="83"/>
        <v>40837</v>
      </c>
    </row>
    <row r="5336" spans="1:20 16384:16384" s="19" customFormat="1" ht="156">
      <c r="A5336" s="20" t="s">
        <v>2</v>
      </c>
      <c r="B5336" s="20" t="s">
        <v>3</v>
      </c>
      <c r="C5336" s="22" t="s">
        <v>3924</v>
      </c>
      <c r="D5336" s="22" t="s">
        <v>3925</v>
      </c>
      <c r="E5336" s="22"/>
      <c r="F5336" s="22"/>
      <c r="G5336" s="20" t="s">
        <v>5</v>
      </c>
      <c r="H5336" s="25">
        <v>40836</v>
      </c>
      <c r="I5336" s="24">
        <v>40836</v>
      </c>
      <c r="J5336" s="20">
        <v>1</v>
      </c>
      <c r="K5336" s="14" t="s">
        <v>12420</v>
      </c>
      <c r="L5336" s="14"/>
      <c r="M5336" s="13" t="s">
        <v>1235</v>
      </c>
      <c r="N5336" s="13" t="s">
        <v>7033</v>
      </c>
      <c r="O5336" s="22" t="s">
        <v>545</v>
      </c>
      <c r="P5336" s="15" t="s">
        <v>3841</v>
      </c>
      <c r="Q5336" s="15" t="s">
        <v>563</v>
      </c>
      <c r="R5336" s="15" t="s">
        <v>22087</v>
      </c>
      <c r="S5336" s="30" t="s">
        <v>22088</v>
      </c>
      <c r="T5336" s="13"/>
      <c r="XFD5336" s="53">
        <f t="shared" si="83"/>
        <v>40837</v>
      </c>
    </row>
    <row r="5337" spans="1:20 16384:16384" s="19" customFormat="1" ht="12">
      <c r="A5337" s="20" t="s">
        <v>2</v>
      </c>
      <c r="B5337" s="20" t="s">
        <v>3</v>
      </c>
      <c r="C5337" s="22" t="s">
        <v>3928</v>
      </c>
      <c r="D5337" s="15"/>
      <c r="E5337" s="15"/>
      <c r="F5337" s="15"/>
      <c r="G5337" s="20" t="s">
        <v>5</v>
      </c>
      <c r="H5337" s="25">
        <v>40837</v>
      </c>
      <c r="I5337" s="24">
        <v>40837</v>
      </c>
      <c r="J5337" s="20">
        <v>1</v>
      </c>
      <c r="K5337" s="14" t="s">
        <v>3929</v>
      </c>
      <c r="L5337" s="14"/>
      <c r="M5337" s="13" t="s">
        <v>1235</v>
      </c>
      <c r="N5337" s="13" t="s">
        <v>7033</v>
      </c>
      <c r="O5337" s="22" t="s">
        <v>545</v>
      </c>
      <c r="P5337" s="15" t="s">
        <v>12418</v>
      </c>
      <c r="Q5337" s="15"/>
      <c r="R5337" s="15"/>
      <c r="S5337" s="30"/>
      <c r="T5337" s="13"/>
      <c r="XFD5337" s="53">
        <f t="shared" si="83"/>
        <v>40838</v>
      </c>
    </row>
    <row r="5338" spans="1:20 16384:16384" s="19" customFormat="1" ht="132">
      <c r="A5338" s="20" t="s">
        <v>2</v>
      </c>
      <c r="B5338" s="20" t="s">
        <v>3</v>
      </c>
      <c r="C5338" s="22" t="s">
        <v>3926</v>
      </c>
      <c r="D5338" s="11" t="s">
        <v>3927</v>
      </c>
      <c r="E5338" s="14"/>
      <c r="F5338" s="11" t="s">
        <v>3927</v>
      </c>
      <c r="G5338" s="20" t="s">
        <v>5</v>
      </c>
      <c r="H5338" s="25">
        <v>40837</v>
      </c>
      <c r="I5338" s="24">
        <v>40837</v>
      </c>
      <c r="J5338" s="20">
        <v>1</v>
      </c>
      <c r="K5338" s="14" t="s">
        <v>12420</v>
      </c>
      <c r="L5338" s="14"/>
      <c r="M5338" s="13" t="s">
        <v>1235</v>
      </c>
      <c r="N5338" s="13" t="s">
        <v>7033</v>
      </c>
      <c r="O5338" s="22" t="s">
        <v>545</v>
      </c>
      <c r="P5338" s="15" t="s">
        <v>3841</v>
      </c>
      <c r="Q5338" s="15" t="s">
        <v>563</v>
      </c>
      <c r="R5338" s="15" t="s">
        <v>20835</v>
      </c>
      <c r="S5338" s="30" t="s">
        <v>22086</v>
      </c>
      <c r="T5338" s="13"/>
      <c r="XFD5338" s="53">
        <f t="shared" si="83"/>
        <v>40838</v>
      </c>
    </row>
    <row r="5339" spans="1:20 16384:16384" s="19" customFormat="1" ht="96">
      <c r="A5339" s="20" t="s">
        <v>2</v>
      </c>
      <c r="B5339" s="20" t="s">
        <v>3</v>
      </c>
      <c r="C5339" s="22" t="s">
        <v>3930</v>
      </c>
      <c r="D5339" s="22" t="s">
        <v>3931</v>
      </c>
      <c r="E5339" s="22"/>
      <c r="F5339" s="22" t="s">
        <v>41</v>
      </c>
      <c r="G5339" s="20" t="s">
        <v>5</v>
      </c>
      <c r="H5339" s="25">
        <v>40837</v>
      </c>
      <c r="I5339" s="24">
        <v>40837</v>
      </c>
      <c r="J5339" s="20">
        <v>1</v>
      </c>
      <c r="K5339" s="14" t="s">
        <v>12442</v>
      </c>
      <c r="L5339" s="14"/>
      <c r="M5339" s="13" t="s">
        <v>1235</v>
      </c>
      <c r="N5339" s="13" t="s">
        <v>7033</v>
      </c>
      <c r="O5339" s="22" t="s">
        <v>545</v>
      </c>
      <c r="P5339" s="15" t="s">
        <v>1077</v>
      </c>
      <c r="Q5339" s="15"/>
      <c r="R5339" s="15" t="s">
        <v>21231</v>
      </c>
      <c r="S5339" s="30" t="s">
        <v>22085</v>
      </c>
      <c r="T5339" s="13"/>
      <c r="XFD5339" s="53">
        <f t="shared" si="83"/>
        <v>40838</v>
      </c>
    </row>
    <row r="5340" spans="1:20 16384:16384" s="19" customFormat="1" ht="108">
      <c r="A5340" s="20" t="s">
        <v>2</v>
      </c>
      <c r="B5340" s="20" t="s">
        <v>21</v>
      </c>
      <c r="C5340" s="22" t="s">
        <v>3935</v>
      </c>
      <c r="D5340" s="15"/>
      <c r="E5340" s="15"/>
      <c r="F5340" s="15" t="s">
        <v>3936</v>
      </c>
      <c r="G5340" s="20" t="s">
        <v>5</v>
      </c>
      <c r="H5340" s="25">
        <v>40838</v>
      </c>
      <c r="I5340" s="24">
        <v>40838</v>
      </c>
      <c r="J5340" s="20">
        <v>1</v>
      </c>
      <c r="K5340" s="14" t="s">
        <v>12446</v>
      </c>
      <c r="L5340" s="14"/>
      <c r="M5340" s="13" t="s">
        <v>1235</v>
      </c>
      <c r="N5340" s="13" t="s">
        <v>7033</v>
      </c>
      <c r="O5340" s="22" t="s">
        <v>545</v>
      </c>
      <c r="P5340" s="15" t="s">
        <v>1077</v>
      </c>
      <c r="Q5340" s="15"/>
      <c r="R5340" s="15" t="s">
        <v>20836</v>
      </c>
      <c r="S5340" s="30" t="s">
        <v>21232</v>
      </c>
      <c r="T5340" s="13"/>
      <c r="XFD5340" s="53">
        <f t="shared" si="83"/>
        <v>40839</v>
      </c>
    </row>
    <row r="5341" spans="1:20 16384:16384" s="19" customFormat="1" ht="36">
      <c r="A5341" s="20" t="s">
        <v>2</v>
      </c>
      <c r="B5341" s="20" t="s">
        <v>21</v>
      </c>
      <c r="C5341" s="22" t="s">
        <v>3939</v>
      </c>
      <c r="D5341" s="11"/>
      <c r="E5341" s="14"/>
      <c r="F5341" s="11"/>
      <c r="G5341" s="20" t="s">
        <v>5</v>
      </c>
      <c r="H5341" s="25">
        <v>40838</v>
      </c>
      <c r="I5341" s="24">
        <v>40838</v>
      </c>
      <c r="J5341" s="20">
        <v>1</v>
      </c>
      <c r="K5341" s="14" t="s">
        <v>3940</v>
      </c>
      <c r="L5341" s="14"/>
      <c r="M5341" s="13" t="s">
        <v>1235</v>
      </c>
      <c r="N5341" s="13" t="s">
        <v>7033</v>
      </c>
      <c r="O5341" s="22" t="s">
        <v>545</v>
      </c>
      <c r="P5341" s="15" t="s">
        <v>3841</v>
      </c>
      <c r="Q5341" s="15"/>
      <c r="R5341" s="15" t="s">
        <v>21233</v>
      </c>
      <c r="S5341" s="30" t="s">
        <v>9148</v>
      </c>
      <c r="T5341" s="13"/>
      <c r="XFD5341" s="53">
        <f t="shared" si="83"/>
        <v>40839</v>
      </c>
    </row>
    <row r="5342" spans="1:20 16384:16384" s="19" customFormat="1" ht="384">
      <c r="A5342" s="20" t="s">
        <v>2</v>
      </c>
      <c r="B5342" s="20" t="s">
        <v>3</v>
      </c>
      <c r="C5342" s="22" t="s">
        <v>3941</v>
      </c>
      <c r="D5342" s="22" t="s">
        <v>3942</v>
      </c>
      <c r="E5342" s="22"/>
      <c r="F5342" s="22"/>
      <c r="G5342" s="20" t="s">
        <v>5</v>
      </c>
      <c r="H5342" s="25">
        <v>40838</v>
      </c>
      <c r="I5342" s="24">
        <v>40838</v>
      </c>
      <c r="J5342" s="20">
        <v>1</v>
      </c>
      <c r="K5342" s="14" t="s">
        <v>237</v>
      </c>
      <c r="L5342" s="14"/>
      <c r="M5342" s="13" t="s">
        <v>1235</v>
      </c>
      <c r="N5342" s="13" t="s">
        <v>7033</v>
      </c>
      <c r="O5342" s="22" t="s">
        <v>545</v>
      </c>
      <c r="P5342" s="15" t="s">
        <v>12418</v>
      </c>
      <c r="Q5342" s="15"/>
      <c r="R5342" s="15" t="s">
        <v>21234</v>
      </c>
      <c r="S5342" s="30" t="s">
        <v>21235</v>
      </c>
      <c r="T5342" s="13"/>
      <c r="XFD5342" s="53">
        <f t="shared" si="83"/>
        <v>40839</v>
      </c>
    </row>
    <row r="5343" spans="1:20 16384:16384" s="19" customFormat="1" ht="409.5">
      <c r="A5343" s="20" t="s">
        <v>2</v>
      </c>
      <c r="B5343" s="20" t="s">
        <v>37</v>
      </c>
      <c r="C5343" s="22" t="s">
        <v>3937</v>
      </c>
      <c r="D5343" s="22" t="s">
        <v>3938</v>
      </c>
      <c r="E5343" s="22"/>
      <c r="F5343" s="22"/>
      <c r="G5343" s="20" t="s">
        <v>5</v>
      </c>
      <c r="H5343" s="25">
        <v>40838</v>
      </c>
      <c r="I5343" s="24">
        <v>40838</v>
      </c>
      <c r="J5343" s="20">
        <v>1</v>
      </c>
      <c r="K5343" s="14" t="s">
        <v>12420</v>
      </c>
      <c r="L5343" s="14"/>
      <c r="M5343" s="13" t="s">
        <v>1235</v>
      </c>
      <c r="N5343" s="13" t="s">
        <v>7033</v>
      </c>
      <c r="O5343" s="22" t="s">
        <v>545</v>
      </c>
      <c r="P5343" s="15" t="s">
        <v>3841</v>
      </c>
      <c r="Q5343" s="15" t="s">
        <v>563</v>
      </c>
      <c r="R5343" s="15" t="s">
        <v>20837</v>
      </c>
      <c r="S5343" s="30" t="s">
        <v>9149</v>
      </c>
      <c r="T5343" s="13"/>
      <c r="XFD5343" s="53">
        <f t="shared" si="83"/>
        <v>40839</v>
      </c>
    </row>
    <row r="5344" spans="1:20 16384:16384" s="19" customFormat="1" ht="252">
      <c r="A5344" s="20" t="s">
        <v>2</v>
      </c>
      <c r="B5344" s="20" t="s">
        <v>3</v>
      </c>
      <c r="C5344" s="22" t="s">
        <v>12461</v>
      </c>
      <c r="D5344" s="15"/>
      <c r="E5344" s="15"/>
      <c r="F5344" s="15"/>
      <c r="G5344" s="20" t="s">
        <v>5</v>
      </c>
      <c r="H5344" s="25">
        <v>40838</v>
      </c>
      <c r="I5344" s="24">
        <v>40838</v>
      </c>
      <c r="J5344" s="20">
        <v>1</v>
      </c>
      <c r="K5344" s="14" t="s">
        <v>1249</v>
      </c>
      <c r="L5344" s="14"/>
      <c r="M5344" s="13" t="s">
        <v>1235</v>
      </c>
      <c r="N5344" s="13" t="s">
        <v>7033</v>
      </c>
      <c r="O5344" s="22" t="s">
        <v>545</v>
      </c>
      <c r="P5344" s="15" t="s">
        <v>12418</v>
      </c>
      <c r="Q5344" s="15"/>
      <c r="R5344" s="15" t="s">
        <v>9412</v>
      </c>
      <c r="S5344" s="30" t="s">
        <v>22084</v>
      </c>
      <c r="T5344" s="13"/>
      <c r="XFD5344" s="53">
        <f t="shared" si="83"/>
        <v>40839</v>
      </c>
    </row>
    <row r="5345" spans="1:20 16384:16384" s="19" customFormat="1" ht="216">
      <c r="A5345" s="20" t="s">
        <v>2</v>
      </c>
      <c r="B5345" s="20" t="s">
        <v>3</v>
      </c>
      <c r="C5345" s="22" t="s">
        <v>3932</v>
      </c>
      <c r="D5345" s="11"/>
      <c r="E5345" s="14"/>
      <c r="F5345" s="11" t="s">
        <v>3933</v>
      </c>
      <c r="G5345" s="20" t="s">
        <v>94</v>
      </c>
      <c r="H5345" s="25">
        <v>40838</v>
      </c>
      <c r="I5345" s="24">
        <v>40839</v>
      </c>
      <c r="J5345" s="20">
        <v>2</v>
      </c>
      <c r="K5345" s="14" t="s">
        <v>3934</v>
      </c>
      <c r="L5345" s="14"/>
      <c r="M5345" s="13" t="s">
        <v>1235</v>
      </c>
      <c r="N5345" s="13" t="s">
        <v>7033</v>
      </c>
      <c r="O5345" s="22" t="s">
        <v>545</v>
      </c>
      <c r="P5345" s="15" t="s">
        <v>1077</v>
      </c>
      <c r="Q5345" s="15"/>
      <c r="R5345" s="15" t="s">
        <v>21236</v>
      </c>
      <c r="S5345" s="30" t="s">
        <v>21237</v>
      </c>
      <c r="T5345" s="13"/>
      <c r="XFD5345" s="53">
        <f t="shared" si="83"/>
        <v>40841</v>
      </c>
    </row>
    <row r="5346" spans="1:20 16384:16384" s="19" customFormat="1" ht="288">
      <c r="A5346" s="20" t="s">
        <v>2</v>
      </c>
      <c r="B5346" s="20" t="s">
        <v>3</v>
      </c>
      <c r="C5346" s="22" t="s">
        <v>3946</v>
      </c>
      <c r="D5346" s="11"/>
      <c r="E5346" s="14"/>
      <c r="F5346" s="11"/>
      <c r="G5346" s="20" t="s">
        <v>5</v>
      </c>
      <c r="H5346" s="25">
        <v>40839</v>
      </c>
      <c r="I5346" s="24">
        <v>40839</v>
      </c>
      <c r="J5346" s="20">
        <v>1</v>
      </c>
      <c r="K5346" s="14" t="s">
        <v>6097</v>
      </c>
      <c r="L5346" s="14"/>
      <c r="M5346" s="13" t="s">
        <v>1235</v>
      </c>
      <c r="N5346" s="13" t="s">
        <v>7033</v>
      </c>
      <c r="O5346" s="22" t="s">
        <v>545</v>
      </c>
      <c r="P5346" s="15" t="s">
        <v>12418</v>
      </c>
      <c r="Q5346" s="15"/>
      <c r="R5346" s="15" t="s">
        <v>20838</v>
      </c>
      <c r="S5346" s="30" t="s">
        <v>21238</v>
      </c>
      <c r="T5346" s="13"/>
      <c r="XFD5346" s="53">
        <f t="shared" si="83"/>
        <v>40840</v>
      </c>
    </row>
    <row r="5347" spans="1:20 16384:16384" s="19" customFormat="1" ht="168">
      <c r="A5347" s="20" t="s">
        <v>2</v>
      </c>
      <c r="B5347" s="20" t="s">
        <v>3</v>
      </c>
      <c r="C5347" s="22" t="s">
        <v>1093</v>
      </c>
      <c r="D5347" s="15"/>
      <c r="E5347" s="15"/>
      <c r="F5347" s="15"/>
      <c r="G5347" s="20" t="s">
        <v>5</v>
      </c>
      <c r="H5347" s="25">
        <v>40839</v>
      </c>
      <c r="I5347" s="24">
        <v>40839</v>
      </c>
      <c r="J5347" s="20">
        <v>1</v>
      </c>
      <c r="K5347" s="14" t="s">
        <v>12462</v>
      </c>
      <c r="L5347" s="14"/>
      <c r="M5347" s="13" t="s">
        <v>1235</v>
      </c>
      <c r="N5347" s="13" t="s">
        <v>7033</v>
      </c>
      <c r="O5347" s="22" t="s">
        <v>545</v>
      </c>
      <c r="P5347" s="15" t="s">
        <v>1077</v>
      </c>
      <c r="Q5347" s="15"/>
      <c r="R5347" s="15" t="s">
        <v>21239</v>
      </c>
      <c r="S5347" s="30" t="s">
        <v>22082</v>
      </c>
      <c r="T5347" s="13"/>
      <c r="XFD5347" s="53">
        <f t="shared" si="83"/>
        <v>40840</v>
      </c>
    </row>
    <row r="5348" spans="1:20 16384:16384" s="19" customFormat="1" ht="156">
      <c r="A5348" s="20" t="s">
        <v>2</v>
      </c>
      <c r="B5348" s="20" t="s">
        <v>3</v>
      </c>
      <c r="C5348" s="22" t="s">
        <v>3944</v>
      </c>
      <c r="D5348" s="22" t="s">
        <v>3945</v>
      </c>
      <c r="E5348" s="22"/>
      <c r="F5348" s="22"/>
      <c r="G5348" s="20" t="s">
        <v>5</v>
      </c>
      <c r="H5348" s="25">
        <v>40839</v>
      </c>
      <c r="I5348" s="24">
        <v>40839</v>
      </c>
      <c r="J5348" s="20">
        <v>1</v>
      </c>
      <c r="K5348" s="14" t="s">
        <v>12420</v>
      </c>
      <c r="L5348" s="14"/>
      <c r="M5348" s="13" t="s">
        <v>1235</v>
      </c>
      <c r="N5348" s="13" t="s">
        <v>7033</v>
      </c>
      <c r="O5348" s="22" t="s">
        <v>545</v>
      </c>
      <c r="P5348" s="15" t="s">
        <v>3841</v>
      </c>
      <c r="Q5348" s="15" t="s">
        <v>563</v>
      </c>
      <c r="R5348" s="15" t="s">
        <v>21240</v>
      </c>
      <c r="S5348" s="30" t="s">
        <v>22083</v>
      </c>
      <c r="T5348" s="13"/>
      <c r="XFD5348" s="53">
        <f t="shared" si="83"/>
        <v>40840</v>
      </c>
    </row>
    <row r="5349" spans="1:20 16384:16384" s="19" customFormat="1" ht="180">
      <c r="A5349" s="20" t="s">
        <v>2</v>
      </c>
      <c r="B5349" s="20" t="s">
        <v>3</v>
      </c>
      <c r="C5349" s="22" t="s">
        <v>3943</v>
      </c>
      <c r="D5349" s="11"/>
      <c r="E5349" s="14"/>
      <c r="F5349" s="11"/>
      <c r="G5349" s="20" t="s">
        <v>5</v>
      </c>
      <c r="H5349" s="25">
        <v>40839</v>
      </c>
      <c r="I5349" s="24">
        <v>40839</v>
      </c>
      <c r="J5349" s="20">
        <v>1</v>
      </c>
      <c r="K5349" s="14" t="s">
        <v>15</v>
      </c>
      <c r="L5349" s="14"/>
      <c r="M5349" s="13" t="s">
        <v>1235</v>
      </c>
      <c r="N5349" s="13" t="s">
        <v>7033</v>
      </c>
      <c r="O5349" s="22" t="s">
        <v>545</v>
      </c>
      <c r="P5349" s="15" t="s">
        <v>12418</v>
      </c>
      <c r="Q5349" s="15"/>
      <c r="R5349" s="15" t="s">
        <v>385</v>
      </c>
      <c r="S5349" s="30" t="s">
        <v>21241</v>
      </c>
      <c r="T5349" s="13"/>
      <c r="XFD5349" s="53">
        <f t="shared" si="83"/>
        <v>40840</v>
      </c>
    </row>
    <row r="5350" spans="1:20 16384:16384" s="19" customFormat="1" ht="36">
      <c r="A5350" s="20" t="s">
        <v>2</v>
      </c>
      <c r="B5350" s="20" t="s">
        <v>3</v>
      </c>
      <c r="C5350" s="22" t="s">
        <v>3947</v>
      </c>
      <c r="D5350" s="15"/>
      <c r="E5350" s="15"/>
      <c r="F5350" s="15" t="s">
        <v>3106</v>
      </c>
      <c r="G5350" s="20" t="s">
        <v>5</v>
      </c>
      <c r="H5350" s="25">
        <v>40840</v>
      </c>
      <c r="I5350" s="24">
        <v>40840</v>
      </c>
      <c r="J5350" s="20">
        <v>1</v>
      </c>
      <c r="K5350" s="14" t="s">
        <v>3106</v>
      </c>
      <c r="L5350" s="14"/>
      <c r="M5350" s="13" t="s">
        <v>1235</v>
      </c>
      <c r="N5350" s="13" t="s">
        <v>7033</v>
      </c>
      <c r="O5350" s="22" t="s">
        <v>545</v>
      </c>
      <c r="P5350" s="15" t="s">
        <v>1077</v>
      </c>
      <c r="Q5350" s="15"/>
      <c r="R5350" s="15" t="s">
        <v>21242</v>
      </c>
      <c r="S5350" s="30" t="s">
        <v>21243</v>
      </c>
      <c r="T5350" s="13"/>
      <c r="XFD5350" s="53">
        <f t="shared" si="83"/>
        <v>40841</v>
      </c>
    </row>
    <row r="5351" spans="1:20 16384:16384" s="19" customFormat="1" ht="204">
      <c r="A5351" s="20" t="s">
        <v>2</v>
      </c>
      <c r="B5351" s="20" t="s">
        <v>3</v>
      </c>
      <c r="C5351" s="22" t="s">
        <v>3948</v>
      </c>
      <c r="D5351" s="22" t="s">
        <v>3949</v>
      </c>
      <c r="E5351" s="22"/>
      <c r="F5351" s="22"/>
      <c r="G5351" s="20" t="s">
        <v>5</v>
      </c>
      <c r="H5351" s="25">
        <v>40840</v>
      </c>
      <c r="I5351" s="24">
        <v>40840</v>
      </c>
      <c r="J5351" s="20">
        <v>1</v>
      </c>
      <c r="K5351" s="14" t="s">
        <v>12420</v>
      </c>
      <c r="L5351" s="14"/>
      <c r="M5351" s="13" t="s">
        <v>1235</v>
      </c>
      <c r="N5351" s="13" t="s">
        <v>7033</v>
      </c>
      <c r="O5351" s="22" t="s">
        <v>545</v>
      </c>
      <c r="P5351" s="15" t="s">
        <v>3841</v>
      </c>
      <c r="Q5351" s="15" t="s">
        <v>563</v>
      </c>
      <c r="R5351" s="15" t="s">
        <v>21244</v>
      </c>
      <c r="S5351" s="30" t="s">
        <v>21245</v>
      </c>
      <c r="T5351" s="13"/>
      <c r="XFD5351" s="53">
        <f t="shared" si="83"/>
        <v>40841</v>
      </c>
    </row>
    <row r="5352" spans="1:20 16384:16384" s="19" customFormat="1" ht="288">
      <c r="A5352" s="20" t="s">
        <v>2</v>
      </c>
      <c r="B5352" s="20" t="s">
        <v>37</v>
      </c>
      <c r="C5352" s="22" t="s">
        <v>3950</v>
      </c>
      <c r="D5352" s="11" t="s">
        <v>3951</v>
      </c>
      <c r="E5352" s="14"/>
      <c r="F5352" s="11"/>
      <c r="G5352" s="20" t="s">
        <v>5</v>
      </c>
      <c r="H5352" s="25">
        <v>40840</v>
      </c>
      <c r="I5352" s="24">
        <v>40840</v>
      </c>
      <c r="J5352" s="20">
        <v>1</v>
      </c>
      <c r="K5352" s="14" t="s">
        <v>3952</v>
      </c>
      <c r="L5352" s="14"/>
      <c r="M5352" s="13" t="s">
        <v>1235</v>
      </c>
      <c r="N5352" s="13" t="s">
        <v>7033</v>
      </c>
      <c r="O5352" s="22" t="s">
        <v>545</v>
      </c>
      <c r="P5352" s="15" t="s">
        <v>12418</v>
      </c>
      <c r="Q5352" s="15"/>
      <c r="R5352" s="15" t="s">
        <v>20839</v>
      </c>
      <c r="S5352" s="30" t="s">
        <v>3953</v>
      </c>
      <c r="T5352" s="13"/>
      <c r="XFD5352" s="53">
        <f t="shared" si="83"/>
        <v>40841</v>
      </c>
    </row>
    <row r="5353" spans="1:20 16384:16384" s="19" customFormat="1" ht="409.5">
      <c r="A5353" s="20" t="s">
        <v>2</v>
      </c>
      <c r="B5353" s="20" t="s">
        <v>21</v>
      </c>
      <c r="C5353" s="22" t="s">
        <v>3959</v>
      </c>
      <c r="D5353" s="15"/>
      <c r="E5353" s="15"/>
      <c r="F5353" s="15" t="s">
        <v>3960</v>
      </c>
      <c r="G5353" s="20" t="s">
        <v>5</v>
      </c>
      <c r="H5353" s="25">
        <v>40841</v>
      </c>
      <c r="I5353" s="24">
        <v>40841</v>
      </c>
      <c r="J5353" s="20">
        <v>1</v>
      </c>
      <c r="K5353" s="14" t="s">
        <v>3961</v>
      </c>
      <c r="L5353" s="14"/>
      <c r="M5353" s="13" t="s">
        <v>1235</v>
      </c>
      <c r="N5353" s="13" t="s">
        <v>7033</v>
      </c>
      <c r="O5353" s="22" t="s">
        <v>545</v>
      </c>
      <c r="P5353" s="15" t="s">
        <v>1077</v>
      </c>
      <c r="Q5353" s="15"/>
      <c r="R5353" s="15" t="s">
        <v>21246</v>
      </c>
      <c r="S5353" s="30" t="s">
        <v>21247</v>
      </c>
      <c r="T5353" s="13"/>
      <c r="XFD5353" s="53">
        <f t="shared" si="83"/>
        <v>40842</v>
      </c>
    </row>
    <row r="5354" spans="1:20 16384:16384" s="19" customFormat="1" ht="24">
      <c r="A5354" s="20" t="s">
        <v>2</v>
      </c>
      <c r="B5354" s="20" t="s">
        <v>3</v>
      </c>
      <c r="C5354" s="22" t="s">
        <v>12463</v>
      </c>
      <c r="D5354" s="11" t="s">
        <v>3957</v>
      </c>
      <c r="E5354" s="14"/>
      <c r="F5354" s="11" t="s">
        <v>3958</v>
      </c>
      <c r="G5354" s="20" t="s">
        <v>94</v>
      </c>
      <c r="H5354" s="25">
        <v>40841</v>
      </c>
      <c r="I5354" s="24">
        <v>40841</v>
      </c>
      <c r="J5354" s="20">
        <v>1</v>
      </c>
      <c r="K5354" s="14" t="s">
        <v>1260</v>
      </c>
      <c r="L5354" s="14"/>
      <c r="M5354" s="13" t="s">
        <v>1235</v>
      </c>
      <c r="N5354" s="13" t="s">
        <v>7033</v>
      </c>
      <c r="O5354" s="22" t="s">
        <v>545</v>
      </c>
      <c r="P5354" s="15" t="s">
        <v>1077</v>
      </c>
      <c r="Q5354" s="15"/>
      <c r="R5354" s="15"/>
      <c r="S5354" s="30"/>
      <c r="T5354" s="13"/>
      <c r="XFD5354" s="53">
        <f t="shared" si="83"/>
        <v>40842</v>
      </c>
    </row>
    <row r="5355" spans="1:20 16384:16384" s="19" customFormat="1" ht="252">
      <c r="A5355" s="20" t="s">
        <v>2</v>
      </c>
      <c r="B5355" s="20" t="s">
        <v>3</v>
      </c>
      <c r="C5355" s="22" t="s">
        <v>3954</v>
      </c>
      <c r="D5355" s="15" t="s">
        <v>3955</v>
      </c>
      <c r="E5355" s="15"/>
      <c r="F5355" s="15"/>
      <c r="G5355" s="20" t="s">
        <v>5</v>
      </c>
      <c r="H5355" s="25">
        <v>40841</v>
      </c>
      <c r="I5355" s="24">
        <v>40841</v>
      </c>
      <c r="J5355" s="20">
        <v>1</v>
      </c>
      <c r="K5355" s="14" t="s">
        <v>12420</v>
      </c>
      <c r="L5355" s="14"/>
      <c r="M5355" s="13" t="s">
        <v>1235</v>
      </c>
      <c r="N5355" s="13" t="s">
        <v>7033</v>
      </c>
      <c r="O5355" s="22" t="s">
        <v>545</v>
      </c>
      <c r="P5355" s="15" t="s">
        <v>3841</v>
      </c>
      <c r="Q5355" s="15" t="s">
        <v>563</v>
      </c>
      <c r="R5355" s="15" t="s">
        <v>20840</v>
      </c>
      <c r="S5355" s="30" t="s">
        <v>9150</v>
      </c>
      <c r="T5355" s="13"/>
      <c r="XFD5355" s="53">
        <f t="shared" si="83"/>
        <v>40842</v>
      </c>
    </row>
    <row r="5356" spans="1:20 16384:16384" s="19" customFormat="1" ht="96">
      <c r="A5356" s="20" t="s">
        <v>2</v>
      </c>
      <c r="B5356" s="20" t="s">
        <v>3</v>
      </c>
      <c r="C5356" s="22" t="s">
        <v>3956</v>
      </c>
      <c r="D5356" s="22"/>
      <c r="E5356" s="22"/>
      <c r="F5356" s="22"/>
      <c r="G5356" s="20" t="s">
        <v>5</v>
      </c>
      <c r="H5356" s="25">
        <v>40841</v>
      </c>
      <c r="I5356" s="24">
        <v>40841</v>
      </c>
      <c r="J5356" s="20">
        <v>1</v>
      </c>
      <c r="K5356" s="14" t="s">
        <v>6596</v>
      </c>
      <c r="L5356" s="14"/>
      <c r="M5356" s="13" t="s">
        <v>1235</v>
      </c>
      <c r="N5356" s="13" t="s">
        <v>7033</v>
      </c>
      <c r="O5356" s="22" t="s">
        <v>545</v>
      </c>
      <c r="P5356" s="15" t="s">
        <v>12418</v>
      </c>
      <c r="Q5356" s="15"/>
      <c r="R5356" s="15" t="s">
        <v>21248</v>
      </c>
      <c r="S5356" s="30" t="s">
        <v>21249</v>
      </c>
      <c r="T5356" s="13"/>
      <c r="XFD5356" s="53">
        <f t="shared" si="83"/>
        <v>40842</v>
      </c>
    </row>
    <row r="5357" spans="1:20 16384:16384" s="19" customFormat="1" ht="12">
      <c r="A5357" s="20" t="s">
        <v>2</v>
      </c>
      <c r="B5357" s="20" t="s">
        <v>3</v>
      </c>
      <c r="C5357" s="22" t="s">
        <v>3967</v>
      </c>
      <c r="D5357" s="15" t="s">
        <v>3968</v>
      </c>
      <c r="E5357" s="15"/>
      <c r="F5357" s="15"/>
      <c r="G5357" s="20" t="s">
        <v>5</v>
      </c>
      <c r="H5357" s="25">
        <v>40842</v>
      </c>
      <c r="I5357" s="24">
        <v>40842</v>
      </c>
      <c r="J5357" s="20">
        <v>1</v>
      </c>
      <c r="K5357" s="14" t="s">
        <v>6624</v>
      </c>
      <c r="L5357" s="14"/>
      <c r="M5357" s="13" t="s">
        <v>1235</v>
      </c>
      <c r="N5357" s="13" t="s">
        <v>7033</v>
      </c>
      <c r="O5357" s="22" t="s">
        <v>545</v>
      </c>
      <c r="P5357" s="15" t="s">
        <v>12418</v>
      </c>
      <c r="Q5357" s="15"/>
      <c r="R5357" s="15"/>
      <c r="S5357" s="30"/>
      <c r="T5357" s="13"/>
      <c r="XFD5357" s="53">
        <f t="shared" si="83"/>
        <v>40843</v>
      </c>
    </row>
    <row r="5358" spans="1:20 16384:16384" s="19" customFormat="1" ht="132">
      <c r="A5358" s="20" t="s">
        <v>2</v>
      </c>
      <c r="B5358" s="20" t="s">
        <v>21</v>
      </c>
      <c r="C5358" s="22" t="s">
        <v>3962</v>
      </c>
      <c r="D5358" s="22"/>
      <c r="E5358" s="22"/>
      <c r="F5358" s="22" t="s">
        <v>3963</v>
      </c>
      <c r="G5358" s="20" t="s">
        <v>5</v>
      </c>
      <c r="H5358" s="25">
        <v>40842</v>
      </c>
      <c r="I5358" s="24">
        <v>40842</v>
      </c>
      <c r="J5358" s="20">
        <v>1</v>
      </c>
      <c r="K5358" s="14" t="s">
        <v>3964</v>
      </c>
      <c r="L5358" s="14"/>
      <c r="M5358" s="13" t="s">
        <v>1235</v>
      </c>
      <c r="N5358" s="13" t="s">
        <v>7033</v>
      </c>
      <c r="O5358" s="22" t="s">
        <v>545</v>
      </c>
      <c r="P5358" s="15" t="s">
        <v>1077</v>
      </c>
      <c r="Q5358" s="15"/>
      <c r="R5358" s="15" t="s">
        <v>20841</v>
      </c>
      <c r="S5358" s="30" t="s">
        <v>21250</v>
      </c>
      <c r="T5358" s="13"/>
      <c r="XFD5358" s="53">
        <f t="shared" si="83"/>
        <v>40843</v>
      </c>
    </row>
    <row r="5359" spans="1:20 16384:16384" s="19" customFormat="1" ht="132">
      <c r="A5359" s="20" t="s">
        <v>2</v>
      </c>
      <c r="B5359" s="20" t="s">
        <v>3</v>
      </c>
      <c r="C5359" s="22" t="s">
        <v>3965</v>
      </c>
      <c r="D5359" s="11" t="s">
        <v>3966</v>
      </c>
      <c r="E5359" s="14"/>
      <c r="F5359" s="11"/>
      <c r="G5359" s="20" t="s">
        <v>5</v>
      </c>
      <c r="H5359" s="25">
        <v>40842</v>
      </c>
      <c r="I5359" s="24">
        <v>40842</v>
      </c>
      <c r="J5359" s="20">
        <v>1</v>
      </c>
      <c r="K5359" s="14" t="s">
        <v>12420</v>
      </c>
      <c r="L5359" s="14"/>
      <c r="M5359" s="13" t="s">
        <v>1235</v>
      </c>
      <c r="N5359" s="13" t="s">
        <v>7033</v>
      </c>
      <c r="O5359" s="22" t="s">
        <v>545</v>
      </c>
      <c r="P5359" s="15" t="s">
        <v>3841</v>
      </c>
      <c r="Q5359" s="15" t="s">
        <v>563</v>
      </c>
      <c r="R5359" s="15" t="s">
        <v>21251</v>
      </c>
      <c r="S5359" s="30" t="s">
        <v>21252</v>
      </c>
      <c r="T5359" s="13"/>
      <c r="XFD5359" s="53">
        <f t="shared" si="83"/>
        <v>40843</v>
      </c>
    </row>
    <row r="5360" spans="1:20 16384:16384" s="19" customFormat="1" ht="168">
      <c r="A5360" s="20" t="s">
        <v>2</v>
      </c>
      <c r="B5360" s="20" t="s">
        <v>10</v>
      </c>
      <c r="C5360" s="22" t="s">
        <v>3969</v>
      </c>
      <c r="D5360" s="22"/>
      <c r="E5360" s="22"/>
      <c r="F5360" s="22"/>
      <c r="G5360" s="20" t="s">
        <v>5</v>
      </c>
      <c r="H5360" s="25">
        <v>40843</v>
      </c>
      <c r="I5360" s="24">
        <v>40843</v>
      </c>
      <c r="J5360" s="20">
        <v>1</v>
      </c>
      <c r="K5360" s="14" t="s">
        <v>12439</v>
      </c>
      <c r="L5360" s="14"/>
      <c r="M5360" s="13" t="s">
        <v>1235</v>
      </c>
      <c r="N5360" s="13" t="s">
        <v>7033</v>
      </c>
      <c r="O5360" s="22" t="s">
        <v>545</v>
      </c>
      <c r="P5360" s="15" t="s">
        <v>12418</v>
      </c>
      <c r="Q5360" s="15"/>
      <c r="R5360" s="15"/>
      <c r="S5360" s="30" t="s">
        <v>21253</v>
      </c>
      <c r="T5360" s="13"/>
      <c r="XFD5360" s="53">
        <f t="shared" si="83"/>
        <v>40844</v>
      </c>
    </row>
    <row r="5361" spans="1:20 16384:16384" s="19" customFormat="1" ht="252">
      <c r="A5361" s="20" t="s">
        <v>2</v>
      </c>
      <c r="B5361" s="20" t="s">
        <v>3</v>
      </c>
      <c r="C5361" s="22" t="s">
        <v>3972</v>
      </c>
      <c r="D5361" s="15" t="s">
        <v>3973</v>
      </c>
      <c r="E5361" s="15"/>
      <c r="F5361" s="15"/>
      <c r="G5361" s="20" t="s">
        <v>5</v>
      </c>
      <c r="H5361" s="25">
        <v>40843</v>
      </c>
      <c r="I5361" s="24">
        <v>40843</v>
      </c>
      <c r="J5361" s="20">
        <v>1</v>
      </c>
      <c r="K5361" s="14" t="s">
        <v>12420</v>
      </c>
      <c r="L5361" s="14"/>
      <c r="M5361" s="13" t="s">
        <v>1235</v>
      </c>
      <c r="N5361" s="13" t="s">
        <v>7033</v>
      </c>
      <c r="O5361" s="22" t="s">
        <v>545</v>
      </c>
      <c r="P5361" s="15" t="s">
        <v>3841</v>
      </c>
      <c r="Q5361" s="15" t="s">
        <v>563</v>
      </c>
      <c r="R5361" s="15" t="s">
        <v>20842</v>
      </c>
      <c r="S5361" s="30" t="s">
        <v>21254</v>
      </c>
      <c r="T5361" s="13"/>
      <c r="XFD5361" s="53">
        <f t="shared" si="83"/>
        <v>40844</v>
      </c>
    </row>
    <row r="5362" spans="1:20 16384:16384" s="19" customFormat="1" ht="24">
      <c r="A5362" s="20" t="s">
        <v>2</v>
      </c>
      <c r="B5362" s="20" t="s">
        <v>37</v>
      </c>
      <c r="C5362" s="22" t="s">
        <v>3970</v>
      </c>
      <c r="D5362" s="11"/>
      <c r="E5362" s="14"/>
      <c r="F5362" s="11"/>
      <c r="G5362" s="20" t="s">
        <v>5</v>
      </c>
      <c r="H5362" s="25">
        <v>40843</v>
      </c>
      <c r="I5362" s="24">
        <v>40843</v>
      </c>
      <c r="J5362" s="20">
        <v>1</v>
      </c>
      <c r="K5362" s="14" t="s">
        <v>3971</v>
      </c>
      <c r="L5362" s="14"/>
      <c r="M5362" s="13" t="s">
        <v>1235</v>
      </c>
      <c r="N5362" s="13" t="s">
        <v>7033</v>
      </c>
      <c r="O5362" s="22" t="s">
        <v>545</v>
      </c>
      <c r="P5362" s="15" t="s">
        <v>1077</v>
      </c>
      <c r="Q5362" s="15"/>
      <c r="R5362" s="15"/>
      <c r="S5362" s="30"/>
      <c r="T5362" s="13"/>
      <c r="XFD5362" s="53">
        <f t="shared" si="83"/>
        <v>40844</v>
      </c>
    </row>
    <row r="5363" spans="1:20 16384:16384" s="19" customFormat="1" ht="168">
      <c r="A5363" s="20" t="s">
        <v>2</v>
      </c>
      <c r="B5363" s="20" t="s">
        <v>3</v>
      </c>
      <c r="C5363" s="22" t="s">
        <v>3974</v>
      </c>
      <c r="D5363" s="22" t="s">
        <v>3975</v>
      </c>
      <c r="E5363" s="22"/>
      <c r="F5363" s="22"/>
      <c r="G5363" s="20" t="s">
        <v>5</v>
      </c>
      <c r="H5363" s="25">
        <v>40844</v>
      </c>
      <c r="I5363" s="24">
        <v>40844</v>
      </c>
      <c r="J5363" s="20">
        <v>1</v>
      </c>
      <c r="K5363" s="14" t="s">
        <v>12420</v>
      </c>
      <c r="L5363" s="14"/>
      <c r="M5363" s="13" t="s">
        <v>1235</v>
      </c>
      <c r="N5363" s="13" t="s">
        <v>7033</v>
      </c>
      <c r="O5363" s="22" t="s">
        <v>545</v>
      </c>
      <c r="P5363" s="15" t="s">
        <v>3841</v>
      </c>
      <c r="Q5363" s="15" t="s">
        <v>563</v>
      </c>
      <c r="R5363" s="15" t="s">
        <v>21256</v>
      </c>
      <c r="S5363" s="30" t="s">
        <v>21255</v>
      </c>
      <c r="T5363" s="13"/>
      <c r="XFD5363" s="53">
        <f t="shared" si="83"/>
        <v>40845</v>
      </c>
    </row>
    <row r="5364" spans="1:20 16384:16384" s="19" customFormat="1" ht="204">
      <c r="A5364" s="20" t="s">
        <v>2</v>
      </c>
      <c r="B5364" s="20" t="s">
        <v>3</v>
      </c>
      <c r="C5364" s="22" t="s">
        <v>3976</v>
      </c>
      <c r="D5364" s="11"/>
      <c r="E5364" s="14"/>
      <c r="F5364" s="11"/>
      <c r="G5364" s="20" t="s">
        <v>5</v>
      </c>
      <c r="H5364" s="25">
        <v>40844</v>
      </c>
      <c r="I5364" s="24">
        <v>40844</v>
      </c>
      <c r="J5364" s="20">
        <v>1</v>
      </c>
      <c r="K5364" s="14" t="s">
        <v>946</v>
      </c>
      <c r="L5364" s="14"/>
      <c r="M5364" s="13" t="s">
        <v>1235</v>
      </c>
      <c r="N5364" s="13" t="s">
        <v>7033</v>
      </c>
      <c r="O5364" s="22" t="s">
        <v>545</v>
      </c>
      <c r="P5364" s="15" t="s">
        <v>12418</v>
      </c>
      <c r="Q5364" s="15"/>
      <c r="R5364" s="15" t="s">
        <v>20843</v>
      </c>
      <c r="S5364" s="30" t="s">
        <v>21257</v>
      </c>
      <c r="T5364" s="13"/>
      <c r="XFD5364" s="53">
        <f t="shared" si="83"/>
        <v>40845</v>
      </c>
    </row>
    <row r="5365" spans="1:20 16384:16384" s="19" customFormat="1" ht="312">
      <c r="A5365" s="20" t="s">
        <v>2</v>
      </c>
      <c r="B5365" s="20" t="s">
        <v>3</v>
      </c>
      <c r="C5365" s="22" t="s">
        <v>3977</v>
      </c>
      <c r="D5365" s="15"/>
      <c r="E5365" s="15"/>
      <c r="F5365" s="15" t="s">
        <v>3978</v>
      </c>
      <c r="G5365" s="20" t="s">
        <v>5</v>
      </c>
      <c r="H5365" s="25">
        <v>40845</v>
      </c>
      <c r="I5365" s="24">
        <v>40845</v>
      </c>
      <c r="J5365" s="20">
        <v>1</v>
      </c>
      <c r="K5365" s="14" t="s">
        <v>3978</v>
      </c>
      <c r="L5365" s="14"/>
      <c r="M5365" s="13" t="s">
        <v>1235</v>
      </c>
      <c r="N5365" s="13" t="s">
        <v>7033</v>
      </c>
      <c r="O5365" s="22" t="s">
        <v>545</v>
      </c>
      <c r="P5365" s="15" t="s">
        <v>12418</v>
      </c>
      <c r="Q5365" s="15"/>
      <c r="R5365" s="15" t="s">
        <v>21258</v>
      </c>
      <c r="S5365" s="30" t="s">
        <v>22081</v>
      </c>
      <c r="T5365" s="13"/>
      <c r="XFD5365" s="53">
        <f t="shared" si="83"/>
        <v>40846</v>
      </c>
    </row>
    <row r="5366" spans="1:20 16384:16384" s="19" customFormat="1" ht="264">
      <c r="A5366" s="20" t="s">
        <v>2</v>
      </c>
      <c r="B5366" s="20" t="s">
        <v>3</v>
      </c>
      <c r="C5366" s="22" t="s">
        <v>3982</v>
      </c>
      <c r="D5366" s="11"/>
      <c r="E5366" s="14"/>
      <c r="F5366" s="11"/>
      <c r="G5366" s="20" t="s">
        <v>94</v>
      </c>
      <c r="H5366" s="25">
        <v>40845</v>
      </c>
      <c r="I5366" s="24">
        <v>40845</v>
      </c>
      <c r="J5366" s="20">
        <v>1</v>
      </c>
      <c r="K5366" s="14" t="s">
        <v>1260</v>
      </c>
      <c r="L5366" s="14"/>
      <c r="M5366" s="13" t="s">
        <v>1235</v>
      </c>
      <c r="N5366" s="13" t="s">
        <v>7033</v>
      </c>
      <c r="O5366" s="22" t="s">
        <v>545</v>
      </c>
      <c r="P5366" s="15" t="s">
        <v>1077</v>
      </c>
      <c r="Q5366" s="15"/>
      <c r="R5366" s="15" t="s">
        <v>21259</v>
      </c>
      <c r="S5366" s="30" t="s">
        <v>21262</v>
      </c>
      <c r="T5366" s="13"/>
      <c r="XFD5366" s="53">
        <f t="shared" si="83"/>
        <v>40846</v>
      </c>
    </row>
    <row r="5367" spans="1:20 16384:16384" s="19" customFormat="1" ht="108">
      <c r="A5367" s="20" t="s">
        <v>2</v>
      </c>
      <c r="B5367" s="20" t="s">
        <v>3</v>
      </c>
      <c r="C5367" s="22" t="s">
        <v>3979</v>
      </c>
      <c r="D5367" s="22" t="s">
        <v>1786</v>
      </c>
      <c r="E5367" s="22"/>
      <c r="F5367" s="22" t="s">
        <v>1786</v>
      </c>
      <c r="G5367" s="20" t="s">
        <v>5</v>
      </c>
      <c r="H5367" s="25">
        <v>40845</v>
      </c>
      <c r="I5367" s="24">
        <v>40845</v>
      </c>
      <c r="J5367" s="20">
        <v>1</v>
      </c>
      <c r="K5367" s="14" t="s">
        <v>12420</v>
      </c>
      <c r="L5367" s="14"/>
      <c r="M5367" s="13" t="s">
        <v>1235</v>
      </c>
      <c r="N5367" s="13" t="s">
        <v>7033</v>
      </c>
      <c r="O5367" s="22" t="s">
        <v>545</v>
      </c>
      <c r="P5367" s="15" t="s">
        <v>3841</v>
      </c>
      <c r="Q5367" s="15" t="s">
        <v>563</v>
      </c>
      <c r="R5367" s="15" t="s">
        <v>20844</v>
      </c>
      <c r="S5367" s="30" t="s">
        <v>21263</v>
      </c>
      <c r="T5367" s="13"/>
      <c r="XFD5367" s="53">
        <f t="shared" si="83"/>
        <v>40846</v>
      </c>
    </row>
    <row r="5368" spans="1:20 16384:16384" s="19" customFormat="1" ht="60">
      <c r="A5368" s="20" t="s">
        <v>2</v>
      </c>
      <c r="B5368" s="20" t="s">
        <v>21</v>
      </c>
      <c r="C5368" s="22" t="s">
        <v>6279</v>
      </c>
      <c r="D5368" s="22"/>
      <c r="E5368" s="22"/>
      <c r="F5368" s="22"/>
      <c r="G5368" s="20" t="s">
        <v>5</v>
      </c>
      <c r="H5368" s="25">
        <v>40845</v>
      </c>
      <c r="I5368" s="24">
        <v>40845</v>
      </c>
      <c r="J5368" s="20">
        <v>1</v>
      </c>
      <c r="K5368" s="14" t="s">
        <v>12443</v>
      </c>
      <c r="L5368" s="14"/>
      <c r="M5368" s="13" t="s">
        <v>1235</v>
      </c>
      <c r="N5368" s="13" t="s">
        <v>7033</v>
      </c>
      <c r="O5368" s="22" t="s">
        <v>545</v>
      </c>
      <c r="P5368" s="15" t="s">
        <v>3823</v>
      </c>
      <c r="Q5368" s="15"/>
      <c r="R5368" s="15"/>
      <c r="S5368" s="30" t="s">
        <v>21264</v>
      </c>
      <c r="T5368" s="13"/>
      <c r="XFD5368" s="53">
        <f t="shared" si="83"/>
        <v>40846</v>
      </c>
    </row>
    <row r="5369" spans="1:20 16384:16384" s="19" customFormat="1" ht="216">
      <c r="A5369" s="20" t="s">
        <v>2</v>
      </c>
      <c r="B5369" s="20" t="s">
        <v>3</v>
      </c>
      <c r="C5369" s="22" t="s">
        <v>3150</v>
      </c>
      <c r="D5369" s="15"/>
      <c r="E5369" s="15"/>
      <c r="F5369" s="15"/>
      <c r="G5369" s="20" t="s">
        <v>5</v>
      </c>
      <c r="H5369" s="25">
        <v>40845</v>
      </c>
      <c r="I5369" s="24">
        <v>40845</v>
      </c>
      <c r="J5369" s="20">
        <v>1</v>
      </c>
      <c r="K5369" s="14" t="s">
        <v>6097</v>
      </c>
      <c r="L5369" s="14"/>
      <c r="M5369" s="13" t="s">
        <v>1235</v>
      </c>
      <c r="N5369" s="13" t="s">
        <v>7033</v>
      </c>
      <c r="O5369" s="22" t="s">
        <v>545</v>
      </c>
      <c r="P5369" s="15" t="s">
        <v>12418</v>
      </c>
      <c r="Q5369" s="15"/>
      <c r="R5369" s="15" t="s">
        <v>21260</v>
      </c>
      <c r="S5369" s="30" t="s">
        <v>21261</v>
      </c>
      <c r="T5369" s="13"/>
      <c r="XFD5369" s="53">
        <f t="shared" si="83"/>
        <v>40846</v>
      </c>
    </row>
    <row r="5370" spans="1:20 16384:16384" s="19" customFormat="1" ht="409.5">
      <c r="A5370" s="20" t="s">
        <v>2</v>
      </c>
      <c r="B5370" s="20" t="s">
        <v>21</v>
      </c>
      <c r="C5370" s="22" t="s">
        <v>3980</v>
      </c>
      <c r="D5370" s="11"/>
      <c r="E5370" s="14"/>
      <c r="F5370" s="11" t="s">
        <v>1316</v>
      </c>
      <c r="G5370" s="20" t="s">
        <v>5</v>
      </c>
      <c r="H5370" s="25">
        <v>40845</v>
      </c>
      <c r="I5370" s="24">
        <v>40845</v>
      </c>
      <c r="J5370" s="20">
        <v>1</v>
      </c>
      <c r="K5370" s="14" t="s">
        <v>3981</v>
      </c>
      <c r="L5370" s="14"/>
      <c r="M5370" s="13" t="s">
        <v>1235</v>
      </c>
      <c r="N5370" s="13" t="s">
        <v>7033</v>
      </c>
      <c r="O5370" s="22" t="s">
        <v>545</v>
      </c>
      <c r="P5370" s="15" t="s">
        <v>1077</v>
      </c>
      <c r="Q5370" s="15"/>
      <c r="R5370" s="15" t="s">
        <v>20845</v>
      </c>
      <c r="S5370" s="30" t="s">
        <v>21265</v>
      </c>
      <c r="T5370" s="13"/>
      <c r="XFD5370" s="53">
        <f t="shared" si="83"/>
        <v>40846</v>
      </c>
    </row>
    <row r="5371" spans="1:20 16384:16384" s="19" customFormat="1" ht="216">
      <c r="A5371" s="20" t="s">
        <v>2</v>
      </c>
      <c r="B5371" s="20" t="s">
        <v>3</v>
      </c>
      <c r="C5371" s="22" t="s">
        <v>3984</v>
      </c>
      <c r="D5371" s="11"/>
      <c r="E5371" s="14"/>
      <c r="F5371" s="11" t="s">
        <v>3985</v>
      </c>
      <c r="G5371" s="20" t="s">
        <v>5</v>
      </c>
      <c r="H5371" s="25">
        <v>40846</v>
      </c>
      <c r="I5371" s="24">
        <v>40846</v>
      </c>
      <c r="J5371" s="20">
        <v>1</v>
      </c>
      <c r="K5371" s="14" t="s">
        <v>237</v>
      </c>
      <c r="L5371" s="14"/>
      <c r="M5371" s="13" t="s">
        <v>1235</v>
      </c>
      <c r="N5371" s="13" t="s">
        <v>7033</v>
      </c>
      <c r="O5371" s="22" t="s">
        <v>545</v>
      </c>
      <c r="P5371" s="15" t="s">
        <v>12418</v>
      </c>
      <c r="Q5371" s="15"/>
      <c r="R5371" s="15" t="s">
        <v>22077</v>
      </c>
      <c r="S5371" s="30" t="s">
        <v>22078</v>
      </c>
      <c r="T5371" s="13"/>
      <c r="XFD5371" s="53">
        <f t="shared" si="83"/>
        <v>40847</v>
      </c>
    </row>
    <row r="5372" spans="1:20 16384:16384" s="19" customFormat="1" ht="72">
      <c r="A5372" s="20" t="s">
        <v>2</v>
      </c>
      <c r="B5372" s="20" t="s">
        <v>3</v>
      </c>
      <c r="C5372" s="22" t="s">
        <v>3983</v>
      </c>
      <c r="D5372" s="22" t="s">
        <v>1252</v>
      </c>
      <c r="E5372" s="22"/>
      <c r="F5372" s="22"/>
      <c r="G5372" s="20" t="s">
        <v>5</v>
      </c>
      <c r="H5372" s="25">
        <v>40846</v>
      </c>
      <c r="I5372" s="24">
        <v>40846</v>
      </c>
      <c r="J5372" s="20">
        <v>1</v>
      </c>
      <c r="K5372" s="14" t="s">
        <v>12420</v>
      </c>
      <c r="L5372" s="14"/>
      <c r="M5372" s="13" t="s">
        <v>1235</v>
      </c>
      <c r="N5372" s="13" t="s">
        <v>7033</v>
      </c>
      <c r="O5372" s="22" t="s">
        <v>545</v>
      </c>
      <c r="P5372" s="15" t="s">
        <v>3841</v>
      </c>
      <c r="Q5372" s="15" t="s">
        <v>563</v>
      </c>
      <c r="R5372" s="15" t="s">
        <v>22079</v>
      </c>
      <c r="S5372" s="30" t="s">
        <v>22080</v>
      </c>
      <c r="T5372" s="13"/>
      <c r="XFD5372" s="53">
        <f t="shared" si="83"/>
        <v>40847</v>
      </c>
    </row>
    <row r="5373" spans="1:20 16384:16384" s="19" customFormat="1" ht="24">
      <c r="A5373" s="20" t="s">
        <v>2</v>
      </c>
      <c r="B5373" s="20" t="s">
        <v>3</v>
      </c>
      <c r="C5373" s="22" t="s">
        <v>3986</v>
      </c>
      <c r="D5373" s="15"/>
      <c r="E5373" s="15"/>
      <c r="F5373" s="15"/>
      <c r="G5373" s="20" t="s">
        <v>94</v>
      </c>
      <c r="H5373" s="25">
        <v>40846</v>
      </c>
      <c r="I5373" s="24">
        <v>40846</v>
      </c>
      <c r="J5373" s="20">
        <v>1</v>
      </c>
      <c r="K5373" s="14" t="s">
        <v>2032</v>
      </c>
      <c r="L5373" s="14"/>
      <c r="M5373" s="13" t="s">
        <v>1235</v>
      </c>
      <c r="N5373" s="13" t="s">
        <v>7033</v>
      </c>
      <c r="O5373" s="22" t="s">
        <v>545</v>
      </c>
      <c r="P5373" s="15" t="s">
        <v>1077</v>
      </c>
      <c r="Q5373" s="15" t="s">
        <v>6585</v>
      </c>
      <c r="R5373" s="15"/>
      <c r="S5373" s="30"/>
      <c r="T5373" s="13"/>
      <c r="XFD5373" s="53">
        <f t="shared" si="83"/>
        <v>40847</v>
      </c>
    </row>
    <row r="5374" spans="1:20 16384:16384" s="19" customFormat="1" ht="36">
      <c r="A5374" s="20" t="s">
        <v>2</v>
      </c>
      <c r="B5374" s="20" t="s">
        <v>21</v>
      </c>
      <c r="C5374" s="22" t="s">
        <v>7559</v>
      </c>
      <c r="D5374" s="22" t="s">
        <v>12464</v>
      </c>
      <c r="E5374" s="15"/>
      <c r="F5374" s="15"/>
      <c r="G5374" s="20" t="s">
        <v>51</v>
      </c>
      <c r="H5374" s="25">
        <v>40846</v>
      </c>
      <c r="I5374" s="24">
        <v>40846</v>
      </c>
      <c r="J5374" s="20">
        <v>1</v>
      </c>
      <c r="K5374" s="14" t="s">
        <v>15</v>
      </c>
      <c r="L5374" s="14"/>
      <c r="M5374" s="13" t="s">
        <v>1235</v>
      </c>
      <c r="N5374" s="13" t="s">
        <v>7033</v>
      </c>
      <c r="O5374" s="22" t="s">
        <v>545</v>
      </c>
      <c r="P5374" s="15" t="s">
        <v>12418</v>
      </c>
      <c r="Q5374" s="22" t="s">
        <v>1172</v>
      </c>
      <c r="R5374" s="15" t="s">
        <v>20846</v>
      </c>
      <c r="S5374" s="30"/>
      <c r="T5374" s="13"/>
      <c r="XFD5374" s="53">
        <f t="shared" si="83"/>
        <v>40847</v>
      </c>
    </row>
    <row r="5375" spans="1:20 16384:16384" s="19" customFormat="1" ht="216">
      <c r="A5375" s="20" t="s">
        <v>2</v>
      </c>
      <c r="B5375" s="20" t="s">
        <v>3</v>
      </c>
      <c r="C5375" s="22" t="s">
        <v>3988</v>
      </c>
      <c r="D5375" s="11" t="s">
        <v>3989</v>
      </c>
      <c r="E5375" s="14"/>
      <c r="F5375" s="11"/>
      <c r="G5375" s="20" t="s">
        <v>5</v>
      </c>
      <c r="H5375" s="25">
        <v>40847</v>
      </c>
      <c r="I5375" s="24">
        <v>40847</v>
      </c>
      <c r="J5375" s="20">
        <v>1</v>
      </c>
      <c r="K5375" s="14" t="s">
        <v>12420</v>
      </c>
      <c r="L5375" s="14"/>
      <c r="M5375" s="13" t="s">
        <v>1235</v>
      </c>
      <c r="N5375" s="13" t="s">
        <v>7033</v>
      </c>
      <c r="O5375" s="22" t="s">
        <v>545</v>
      </c>
      <c r="P5375" s="15" t="s">
        <v>3841</v>
      </c>
      <c r="Q5375" s="15" t="s">
        <v>563</v>
      </c>
      <c r="R5375" s="15" t="s">
        <v>20847</v>
      </c>
      <c r="S5375" s="30" t="s">
        <v>21266</v>
      </c>
      <c r="T5375" s="13"/>
      <c r="XFD5375" s="53">
        <f t="shared" si="83"/>
        <v>40848</v>
      </c>
    </row>
    <row r="5376" spans="1:20 16384:16384" s="19" customFormat="1" ht="192">
      <c r="A5376" s="20" t="s">
        <v>2</v>
      </c>
      <c r="B5376" s="20" t="s">
        <v>3</v>
      </c>
      <c r="C5376" s="22" t="s">
        <v>3990</v>
      </c>
      <c r="D5376" s="15"/>
      <c r="E5376" s="15"/>
      <c r="F5376" s="15" t="s">
        <v>3991</v>
      </c>
      <c r="G5376" s="20" t="s">
        <v>94</v>
      </c>
      <c r="H5376" s="25">
        <v>40847</v>
      </c>
      <c r="I5376" s="24">
        <v>40847</v>
      </c>
      <c r="J5376" s="20">
        <v>1</v>
      </c>
      <c r="K5376" s="14" t="s">
        <v>12465</v>
      </c>
      <c r="L5376" s="14"/>
      <c r="M5376" s="13" t="s">
        <v>1235</v>
      </c>
      <c r="N5376" s="13" t="s">
        <v>7033</v>
      </c>
      <c r="O5376" s="22" t="s">
        <v>545</v>
      </c>
      <c r="P5376" s="15" t="s">
        <v>1077</v>
      </c>
      <c r="Q5376" s="15"/>
      <c r="R5376" s="15" t="s">
        <v>21267</v>
      </c>
      <c r="S5376" s="30" t="s">
        <v>21269</v>
      </c>
      <c r="T5376" s="13"/>
      <c r="XFD5376" s="53">
        <f t="shared" si="83"/>
        <v>40848</v>
      </c>
    </row>
    <row r="5377" spans="1:20 16384:16384" s="19" customFormat="1" ht="36">
      <c r="A5377" s="20" t="s">
        <v>2</v>
      </c>
      <c r="B5377" s="20" t="s">
        <v>21</v>
      </c>
      <c r="C5377" s="22" t="s">
        <v>3987</v>
      </c>
      <c r="D5377" s="22" t="s">
        <v>1169</v>
      </c>
      <c r="E5377" s="22"/>
      <c r="F5377" s="22"/>
      <c r="G5377" s="20" t="s">
        <v>5</v>
      </c>
      <c r="H5377" s="25">
        <v>40847</v>
      </c>
      <c r="I5377" s="24">
        <v>40847</v>
      </c>
      <c r="J5377" s="20">
        <v>1</v>
      </c>
      <c r="K5377" s="14" t="s">
        <v>15</v>
      </c>
      <c r="L5377" s="14"/>
      <c r="M5377" s="13" t="s">
        <v>1235</v>
      </c>
      <c r="N5377" s="13" t="s">
        <v>7033</v>
      </c>
      <c r="O5377" s="22" t="s">
        <v>545</v>
      </c>
      <c r="P5377" s="15" t="s">
        <v>12418</v>
      </c>
      <c r="Q5377" s="22" t="s">
        <v>1172</v>
      </c>
      <c r="R5377" s="15" t="s">
        <v>21268</v>
      </c>
      <c r="S5377" s="30"/>
      <c r="T5377" s="13"/>
      <c r="XFD5377" s="53">
        <f t="shared" si="83"/>
        <v>40848</v>
      </c>
    </row>
    <row r="5378" spans="1:20 16384:16384" s="19" customFormat="1" ht="144">
      <c r="A5378" s="20" t="s">
        <v>2</v>
      </c>
      <c r="B5378" s="20" t="s">
        <v>3</v>
      </c>
      <c r="C5378" s="22" t="s">
        <v>3994</v>
      </c>
      <c r="D5378" s="11"/>
      <c r="E5378" s="14"/>
      <c r="F5378" s="11"/>
      <c r="G5378" s="20" t="s">
        <v>5</v>
      </c>
      <c r="H5378" s="25">
        <v>40848</v>
      </c>
      <c r="I5378" s="24">
        <v>40848</v>
      </c>
      <c r="J5378" s="20">
        <v>1</v>
      </c>
      <c r="K5378" s="14" t="s">
        <v>6097</v>
      </c>
      <c r="L5378" s="14"/>
      <c r="M5378" s="13" t="s">
        <v>1235</v>
      </c>
      <c r="N5378" s="13" t="s">
        <v>7033</v>
      </c>
      <c r="O5378" s="22" t="s">
        <v>545</v>
      </c>
      <c r="P5378" s="15" t="s">
        <v>12418</v>
      </c>
      <c r="Q5378" s="15"/>
      <c r="R5378" s="15" t="s">
        <v>12466</v>
      </c>
      <c r="S5378" s="30" t="s">
        <v>21270</v>
      </c>
      <c r="T5378" s="13"/>
      <c r="XFD5378" s="53">
        <f t="shared" si="83"/>
        <v>40849</v>
      </c>
    </row>
    <row r="5379" spans="1:20 16384:16384" s="19" customFormat="1" ht="94.5">
      <c r="A5379" s="20" t="s">
        <v>2</v>
      </c>
      <c r="B5379" s="20" t="s">
        <v>3</v>
      </c>
      <c r="C5379" s="22" t="s">
        <v>3992</v>
      </c>
      <c r="D5379" s="22" t="s">
        <v>3993</v>
      </c>
      <c r="E5379" s="22"/>
      <c r="F5379" s="22"/>
      <c r="G5379" s="20" t="s">
        <v>5</v>
      </c>
      <c r="H5379" s="25">
        <v>40848</v>
      </c>
      <c r="I5379" s="24">
        <v>40848</v>
      </c>
      <c r="J5379" s="20">
        <v>1</v>
      </c>
      <c r="K5379" s="14" t="s">
        <v>12420</v>
      </c>
      <c r="L5379" s="14"/>
      <c r="M5379" s="13" t="s">
        <v>1235</v>
      </c>
      <c r="N5379" s="13" t="s">
        <v>7033</v>
      </c>
      <c r="O5379" s="22" t="s">
        <v>545</v>
      </c>
      <c r="P5379" s="15" t="s">
        <v>3841</v>
      </c>
      <c r="Q5379" s="15" t="s">
        <v>563</v>
      </c>
      <c r="R5379" s="15" t="s">
        <v>21271</v>
      </c>
      <c r="S5379" s="30" t="s">
        <v>21272</v>
      </c>
      <c r="T5379" s="13"/>
      <c r="XFD5379" s="53">
        <f t="shared" si="83"/>
        <v>40849</v>
      </c>
    </row>
    <row r="5380" spans="1:20 16384:16384" s="19" customFormat="1" ht="12">
      <c r="A5380" s="20" t="s">
        <v>2</v>
      </c>
      <c r="B5380" s="20" t="s">
        <v>21</v>
      </c>
      <c r="C5380" s="39" t="s">
        <v>3995</v>
      </c>
      <c r="D5380" s="22" t="s">
        <v>1170</v>
      </c>
      <c r="E5380" s="15"/>
      <c r="F5380" s="15"/>
      <c r="G5380" s="20" t="s">
        <v>5</v>
      </c>
      <c r="H5380" s="25">
        <v>40849</v>
      </c>
      <c r="I5380" s="24">
        <v>40849</v>
      </c>
      <c r="J5380" s="20">
        <v>1</v>
      </c>
      <c r="K5380" s="14" t="s">
        <v>15</v>
      </c>
      <c r="L5380" s="14"/>
      <c r="M5380" s="13" t="s">
        <v>1235</v>
      </c>
      <c r="N5380" s="13" t="s">
        <v>7033</v>
      </c>
      <c r="O5380" s="22" t="s">
        <v>545</v>
      </c>
      <c r="P5380" s="15" t="s">
        <v>12418</v>
      </c>
      <c r="Q5380" s="22" t="s">
        <v>1172</v>
      </c>
      <c r="R5380" s="15" t="s">
        <v>21273</v>
      </c>
      <c r="S5380" s="30"/>
      <c r="T5380" s="13"/>
      <c r="XFD5380" s="53">
        <f t="shared" si="83"/>
        <v>40850</v>
      </c>
    </row>
    <row r="5381" spans="1:20 16384:16384" s="19" customFormat="1" ht="24">
      <c r="A5381" s="20" t="s">
        <v>2</v>
      </c>
      <c r="B5381" s="20" t="s">
        <v>3</v>
      </c>
      <c r="C5381" s="22" t="s">
        <v>3996</v>
      </c>
      <c r="D5381" s="22" t="s">
        <v>3997</v>
      </c>
      <c r="E5381" s="22"/>
      <c r="F5381" s="22" t="s">
        <v>1691</v>
      </c>
      <c r="G5381" s="20" t="s">
        <v>5</v>
      </c>
      <c r="H5381" s="25">
        <v>40849</v>
      </c>
      <c r="I5381" s="24">
        <v>40849</v>
      </c>
      <c r="J5381" s="20">
        <v>1</v>
      </c>
      <c r="K5381" s="14" t="s">
        <v>12467</v>
      </c>
      <c r="L5381" s="14"/>
      <c r="M5381" s="13" t="s">
        <v>1235</v>
      </c>
      <c r="N5381" s="13" t="s">
        <v>7033</v>
      </c>
      <c r="O5381" s="22" t="s">
        <v>545</v>
      </c>
      <c r="P5381" s="15" t="s">
        <v>1077</v>
      </c>
      <c r="Q5381" s="15"/>
      <c r="R5381" s="15"/>
      <c r="S5381" s="30"/>
      <c r="T5381" s="13"/>
      <c r="XFD5381" s="53">
        <f t="shared" ref="XFD5381:XFD5444" si="84">SUM(I5381:XFC5381)</f>
        <v>40850</v>
      </c>
    </row>
    <row r="5382" spans="1:20 16384:16384" s="19" customFormat="1" ht="96">
      <c r="A5382" s="20" t="s">
        <v>2</v>
      </c>
      <c r="B5382" s="20" t="s">
        <v>3</v>
      </c>
      <c r="C5382" s="22" t="s">
        <v>3998</v>
      </c>
      <c r="D5382" s="11" t="s">
        <v>3999</v>
      </c>
      <c r="E5382" s="14"/>
      <c r="F5382" s="11"/>
      <c r="G5382" s="20" t="s">
        <v>5</v>
      </c>
      <c r="H5382" s="25">
        <v>40849</v>
      </c>
      <c r="I5382" s="24">
        <v>40849</v>
      </c>
      <c r="J5382" s="20">
        <v>1</v>
      </c>
      <c r="K5382" s="14" t="s">
        <v>12420</v>
      </c>
      <c r="L5382" s="14"/>
      <c r="M5382" s="13" t="s">
        <v>1235</v>
      </c>
      <c r="N5382" s="13" t="s">
        <v>7033</v>
      </c>
      <c r="O5382" s="22" t="s">
        <v>545</v>
      </c>
      <c r="P5382" s="15" t="s">
        <v>3841</v>
      </c>
      <c r="Q5382" s="15" t="s">
        <v>563</v>
      </c>
      <c r="R5382" s="15" t="s">
        <v>20848</v>
      </c>
      <c r="S5382" s="30" t="s">
        <v>21274</v>
      </c>
      <c r="T5382" s="13"/>
      <c r="XFD5382" s="53">
        <f t="shared" si="84"/>
        <v>40850</v>
      </c>
    </row>
    <row r="5383" spans="1:20 16384:16384" s="19" customFormat="1" ht="48">
      <c r="A5383" s="20" t="s">
        <v>2</v>
      </c>
      <c r="B5383" s="20" t="s">
        <v>3</v>
      </c>
      <c r="C5383" s="22" t="s">
        <v>4005</v>
      </c>
      <c r="D5383" s="11"/>
      <c r="E5383" s="14"/>
      <c r="F5383" s="11" t="s">
        <v>4006</v>
      </c>
      <c r="G5383" s="20" t="s">
        <v>5</v>
      </c>
      <c r="H5383" s="25">
        <v>40850</v>
      </c>
      <c r="I5383" s="24">
        <v>40850</v>
      </c>
      <c r="J5383" s="20">
        <v>1</v>
      </c>
      <c r="K5383" s="14" t="s">
        <v>3741</v>
      </c>
      <c r="L5383" s="14"/>
      <c r="M5383" s="13" t="s">
        <v>1235</v>
      </c>
      <c r="N5383" s="13" t="s">
        <v>7033</v>
      </c>
      <c r="O5383" s="22" t="s">
        <v>545</v>
      </c>
      <c r="P5383" s="15" t="s">
        <v>1077</v>
      </c>
      <c r="Q5383" s="15"/>
      <c r="R5383" s="15" t="s">
        <v>20849</v>
      </c>
      <c r="S5383" s="30" t="s">
        <v>21275</v>
      </c>
      <c r="T5383" s="13"/>
      <c r="XFD5383" s="53">
        <f t="shared" si="84"/>
        <v>40851</v>
      </c>
    </row>
    <row r="5384" spans="1:20 16384:16384" s="19" customFormat="1" ht="108">
      <c r="A5384" s="20" t="s">
        <v>2</v>
      </c>
      <c r="B5384" s="20" t="s">
        <v>3</v>
      </c>
      <c r="C5384" s="22" t="s">
        <v>4000</v>
      </c>
      <c r="D5384" s="15" t="s">
        <v>4001</v>
      </c>
      <c r="E5384" s="15"/>
      <c r="F5384" s="15" t="s">
        <v>4002</v>
      </c>
      <c r="G5384" s="20" t="s">
        <v>5</v>
      </c>
      <c r="H5384" s="25">
        <v>40850</v>
      </c>
      <c r="I5384" s="24">
        <v>40850</v>
      </c>
      <c r="J5384" s="20">
        <v>1</v>
      </c>
      <c r="K5384" s="14" t="s">
        <v>12420</v>
      </c>
      <c r="L5384" s="14"/>
      <c r="M5384" s="13" t="s">
        <v>1235</v>
      </c>
      <c r="N5384" s="13" t="s">
        <v>7033</v>
      </c>
      <c r="O5384" s="22" t="s">
        <v>545</v>
      </c>
      <c r="P5384" s="15" t="s">
        <v>3841</v>
      </c>
      <c r="Q5384" s="15" t="s">
        <v>563</v>
      </c>
      <c r="R5384" s="15" t="s">
        <v>20850</v>
      </c>
      <c r="S5384" s="30" t="s">
        <v>21276</v>
      </c>
      <c r="T5384" s="13"/>
      <c r="XFD5384" s="53">
        <f t="shared" si="84"/>
        <v>40851</v>
      </c>
    </row>
    <row r="5385" spans="1:20 16384:16384" s="19" customFormat="1" ht="156">
      <c r="A5385" s="20" t="s">
        <v>2</v>
      </c>
      <c r="B5385" s="20" t="s">
        <v>3</v>
      </c>
      <c r="C5385" s="22" t="s">
        <v>4003</v>
      </c>
      <c r="D5385" s="22" t="s">
        <v>4004</v>
      </c>
      <c r="E5385" s="22"/>
      <c r="F5385" s="22"/>
      <c r="G5385" s="20" t="s">
        <v>5</v>
      </c>
      <c r="H5385" s="25">
        <v>40850</v>
      </c>
      <c r="I5385" s="24">
        <v>40850</v>
      </c>
      <c r="J5385" s="20">
        <v>1</v>
      </c>
      <c r="K5385" s="14" t="s">
        <v>237</v>
      </c>
      <c r="L5385" s="14"/>
      <c r="M5385" s="13" t="s">
        <v>1235</v>
      </c>
      <c r="N5385" s="13" t="s">
        <v>7033</v>
      </c>
      <c r="O5385" s="22" t="s">
        <v>545</v>
      </c>
      <c r="P5385" s="15" t="s">
        <v>12418</v>
      </c>
      <c r="Q5385" s="15"/>
      <c r="R5385" s="15" t="s">
        <v>20852</v>
      </c>
      <c r="S5385" s="30" t="s">
        <v>21277</v>
      </c>
      <c r="T5385" s="13"/>
      <c r="XFD5385" s="53">
        <f t="shared" si="84"/>
        <v>40851</v>
      </c>
    </row>
    <row r="5386" spans="1:20 16384:16384" s="19" customFormat="1" ht="276">
      <c r="A5386" s="20" t="s">
        <v>2</v>
      </c>
      <c r="B5386" s="20" t="s">
        <v>3</v>
      </c>
      <c r="C5386" s="22" t="s">
        <v>4011</v>
      </c>
      <c r="D5386" s="11" t="s">
        <v>4012</v>
      </c>
      <c r="E5386" s="14"/>
      <c r="F5386" s="11"/>
      <c r="G5386" s="20" t="s">
        <v>5</v>
      </c>
      <c r="H5386" s="25">
        <v>40851</v>
      </c>
      <c r="I5386" s="24">
        <v>40851</v>
      </c>
      <c r="J5386" s="20">
        <v>1</v>
      </c>
      <c r="K5386" s="14" t="s">
        <v>237</v>
      </c>
      <c r="L5386" s="14"/>
      <c r="M5386" s="13" t="s">
        <v>1235</v>
      </c>
      <c r="N5386" s="13" t="s">
        <v>7033</v>
      </c>
      <c r="O5386" s="22" t="s">
        <v>545</v>
      </c>
      <c r="P5386" s="15" t="s">
        <v>12418</v>
      </c>
      <c r="Q5386" s="15"/>
      <c r="R5386" s="15" t="s">
        <v>2459</v>
      </c>
      <c r="S5386" s="30" t="s">
        <v>21278</v>
      </c>
      <c r="T5386" s="13"/>
      <c r="XFD5386" s="53">
        <f t="shared" si="84"/>
        <v>40852</v>
      </c>
    </row>
    <row r="5387" spans="1:20 16384:16384" s="19" customFormat="1" ht="12">
      <c r="A5387" s="20" t="s">
        <v>2</v>
      </c>
      <c r="B5387" s="20" t="s">
        <v>146</v>
      </c>
      <c r="C5387" s="22" t="s">
        <v>6667</v>
      </c>
      <c r="D5387" s="22" t="s">
        <v>6666</v>
      </c>
      <c r="E5387" s="22"/>
      <c r="F5387" s="22" t="s">
        <v>4009</v>
      </c>
      <c r="G5387" s="20" t="s">
        <v>5</v>
      </c>
      <c r="H5387" s="25">
        <v>40851</v>
      </c>
      <c r="I5387" s="24">
        <v>40852</v>
      </c>
      <c r="J5387" s="20">
        <v>2</v>
      </c>
      <c r="K5387" s="14" t="s">
        <v>6624</v>
      </c>
      <c r="L5387" s="14"/>
      <c r="M5387" s="13" t="s">
        <v>1235</v>
      </c>
      <c r="N5387" s="13" t="s">
        <v>7033</v>
      </c>
      <c r="O5387" s="22" t="s">
        <v>545</v>
      </c>
      <c r="P5387" s="15" t="s">
        <v>12424</v>
      </c>
      <c r="Q5387" s="15"/>
      <c r="R5387" s="15" t="s">
        <v>4010</v>
      </c>
      <c r="S5387" s="30"/>
      <c r="T5387" s="13"/>
      <c r="XFD5387" s="53">
        <f t="shared" si="84"/>
        <v>40854</v>
      </c>
    </row>
    <row r="5388" spans="1:20 16384:16384" s="19" customFormat="1" ht="180">
      <c r="A5388" s="20" t="s">
        <v>2</v>
      </c>
      <c r="B5388" s="20" t="s">
        <v>3</v>
      </c>
      <c r="C5388" s="22" t="s">
        <v>4007</v>
      </c>
      <c r="D5388" s="15" t="s">
        <v>4008</v>
      </c>
      <c r="E5388" s="15"/>
      <c r="F5388" s="15" t="s">
        <v>3233</v>
      </c>
      <c r="G5388" s="20" t="s">
        <v>5</v>
      </c>
      <c r="H5388" s="25">
        <v>40851</v>
      </c>
      <c r="I5388" s="24">
        <v>40851</v>
      </c>
      <c r="J5388" s="20">
        <v>1</v>
      </c>
      <c r="K5388" s="14" t="s">
        <v>12420</v>
      </c>
      <c r="L5388" s="14"/>
      <c r="M5388" s="13" t="s">
        <v>1235</v>
      </c>
      <c r="N5388" s="13" t="s">
        <v>7033</v>
      </c>
      <c r="O5388" s="22" t="s">
        <v>545</v>
      </c>
      <c r="P5388" s="15" t="s">
        <v>3841</v>
      </c>
      <c r="Q5388" s="15" t="s">
        <v>563</v>
      </c>
      <c r="R5388" s="15" t="s">
        <v>20851</v>
      </c>
      <c r="S5388" s="30" t="s">
        <v>21279</v>
      </c>
      <c r="T5388" s="13"/>
      <c r="XFD5388" s="53">
        <f t="shared" si="84"/>
        <v>40852</v>
      </c>
    </row>
    <row r="5389" spans="1:20 16384:16384" s="19" customFormat="1" ht="132">
      <c r="A5389" s="20" t="s">
        <v>2</v>
      </c>
      <c r="B5389" s="20" t="s">
        <v>3</v>
      </c>
      <c r="C5389" s="22" t="s">
        <v>550</v>
      </c>
      <c r="D5389" s="15" t="s">
        <v>4013</v>
      </c>
      <c r="E5389" s="15"/>
      <c r="F5389" s="15" t="s">
        <v>41</v>
      </c>
      <c r="G5389" s="20" t="s">
        <v>5</v>
      </c>
      <c r="H5389" s="25">
        <v>40851</v>
      </c>
      <c r="I5389" s="24">
        <v>40851</v>
      </c>
      <c r="J5389" s="20">
        <v>1</v>
      </c>
      <c r="K5389" s="14" t="s">
        <v>12442</v>
      </c>
      <c r="L5389" s="14"/>
      <c r="M5389" s="13" t="s">
        <v>1235</v>
      </c>
      <c r="N5389" s="13" t="s">
        <v>7033</v>
      </c>
      <c r="O5389" s="22" t="s">
        <v>545</v>
      </c>
      <c r="P5389" s="15" t="s">
        <v>1077</v>
      </c>
      <c r="Q5389" s="15"/>
      <c r="R5389" s="15" t="s">
        <v>21280</v>
      </c>
      <c r="S5389" s="30" t="s">
        <v>21281</v>
      </c>
      <c r="T5389" s="13"/>
      <c r="XFD5389" s="53">
        <f t="shared" si="84"/>
        <v>40852</v>
      </c>
    </row>
    <row r="5390" spans="1:20 16384:16384" s="19" customFormat="1" ht="12">
      <c r="A5390" s="20" t="s">
        <v>2</v>
      </c>
      <c r="B5390" s="20" t="s">
        <v>21</v>
      </c>
      <c r="C5390" s="22" t="s">
        <v>4018</v>
      </c>
      <c r="D5390" s="15"/>
      <c r="E5390" s="15"/>
      <c r="F5390" s="15"/>
      <c r="G5390" s="20" t="s">
        <v>5</v>
      </c>
      <c r="H5390" s="25">
        <v>40852</v>
      </c>
      <c r="I5390" s="24">
        <v>40852</v>
      </c>
      <c r="J5390" s="20">
        <v>2</v>
      </c>
      <c r="K5390" s="14" t="s">
        <v>12420</v>
      </c>
      <c r="L5390" s="14"/>
      <c r="M5390" s="13" t="s">
        <v>1235</v>
      </c>
      <c r="N5390" s="13" t="s">
        <v>7033</v>
      </c>
      <c r="O5390" s="22" t="s">
        <v>545</v>
      </c>
      <c r="P5390" s="15" t="s">
        <v>12418</v>
      </c>
      <c r="Q5390" s="15"/>
      <c r="R5390" s="15"/>
      <c r="S5390" s="30"/>
      <c r="T5390" s="13"/>
      <c r="XFD5390" s="53">
        <f t="shared" si="84"/>
        <v>40854</v>
      </c>
    </row>
    <row r="5391" spans="1:20 16384:16384" s="19" customFormat="1" ht="192">
      <c r="A5391" s="20" t="s">
        <v>2</v>
      </c>
      <c r="B5391" s="20" t="s">
        <v>21</v>
      </c>
      <c r="C5391" s="22" t="s">
        <v>4014</v>
      </c>
      <c r="D5391" s="22"/>
      <c r="E5391" s="22"/>
      <c r="F5391" s="22"/>
      <c r="G5391" s="20" t="s">
        <v>5</v>
      </c>
      <c r="H5391" s="25">
        <v>40852</v>
      </c>
      <c r="I5391" s="24">
        <v>40852</v>
      </c>
      <c r="J5391" s="20">
        <v>1</v>
      </c>
      <c r="K5391" s="14" t="s">
        <v>4015</v>
      </c>
      <c r="L5391" s="14"/>
      <c r="M5391" s="13" t="s">
        <v>1235</v>
      </c>
      <c r="N5391" s="13" t="s">
        <v>7033</v>
      </c>
      <c r="O5391" s="22" t="s">
        <v>545</v>
      </c>
      <c r="P5391" s="15" t="s">
        <v>1077</v>
      </c>
      <c r="Q5391" s="15"/>
      <c r="R5391" s="15" t="s">
        <v>20853</v>
      </c>
      <c r="S5391" s="30" t="s">
        <v>21282</v>
      </c>
      <c r="T5391" s="13"/>
      <c r="XFD5391" s="53">
        <f t="shared" si="84"/>
        <v>40853</v>
      </c>
    </row>
    <row r="5392" spans="1:20 16384:16384" s="19" customFormat="1" ht="120">
      <c r="A5392" s="20" t="s">
        <v>2</v>
      </c>
      <c r="B5392" s="20" t="s">
        <v>3</v>
      </c>
      <c r="C5392" s="22" t="s">
        <v>4016</v>
      </c>
      <c r="D5392" s="11" t="s">
        <v>4017</v>
      </c>
      <c r="E5392" s="14"/>
      <c r="F5392" s="11" t="s">
        <v>3377</v>
      </c>
      <c r="G5392" s="20" t="s">
        <v>5</v>
      </c>
      <c r="H5392" s="25">
        <v>40852</v>
      </c>
      <c r="I5392" s="24">
        <v>40852</v>
      </c>
      <c r="J5392" s="20">
        <v>1</v>
      </c>
      <c r="K5392" s="14" t="s">
        <v>12420</v>
      </c>
      <c r="L5392" s="14"/>
      <c r="M5392" s="13" t="s">
        <v>1235</v>
      </c>
      <c r="N5392" s="13" t="s">
        <v>7033</v>
      </c>
      <c r="O5392" s="22" t="s">
        <v>545</v>
      </c>
      <c r="P5392" s="15" t="s">
        <v>3841</v>
      </c>
      <c r="Q5392" s="15" t="s">
        <v>563</v>
      </c>
      <c r="R5392" s="15" t="s">
        <v>21284</v>
      </c>
      <c r="S5392" s="30" t="s">
        <v>21283</v>
      </c>
      <c r="T5392" s="13"/>
      <c r="XFD5392" s="53">
        <f t="shared" si="84"/>
        <v>40853</v>
      </c>
    </row>
    <row r="5393" spans="1:20 16384:16384" s="19" customFormat="1" ht="192">
      <c r="A5393" s="20" t="s">
        <v>2</v>
      </c>
      <c r="B5393" s="20" t="s">
        <v>3</v>
      </c>
      <c r="C5393" s="22" t="s">
        <v>1131</v>
      </c>
      <c r="D5393" s="22"/>
      <c r="E5393" s="22"/>
      <c r="F5393" s="22"/>
      <c r="G5393" s="20" t="s">
        <v>5</v>
      </c>
      <c r="H5393" s="25">
        <v>40853</v>
      </c>
      <c r="I5393" s="24">
        <v>40853</v>
      </c>
      <c r="J5393" s="20">
        <v>1</v>
      </c>
      <c r="K5393" s="14" t="s">
        <v>2551</v>
      </c>
      <c r="L5393" s="14"/>
      <c r="M5393" s="13" t="s">
        <v>1235</v>
      </c>
      <c r="N5393" s="13" t="s">
        <v>7033</v>
      </c>
      <c r="O5393" s="22" t="s">
        <v>545</v>
      </c>
      <c r="P5393" s="15" t="s">
        <v>12418</v>
      </c>
      <c r="Q5393" s="15"/>
      <c r="R5393" s="15" t="s">
        <v>627</v>
      </c>
      <c r="S5393" s="30" t="s">
        <v>22076</v>
      </c>
      <c r="T5393" s="13"/>
      <c r="XFD5393" s="53">
        <f t="shared" si="84"/>
        <v>40854</v>
      </c>
    </row>
    <row r="5394" spans="1:20 16384:16384" s="19" customFormat="1" ht="168">
      <c r="A5394" s="20" t="s">
        <v>2</v>
      </c>
      <c r="B5394" s="20" t="s">
        <v>3</v>
      </c>
      <c r="C5394" s="22" t="s">
        <v>4019</v>
      </c>
      <c r="D5394" s="11" t="s">
        <v>4020</v>
      </c>
      <c r="E5394" s="14"/>
      <c r="F5394" s="11"/>
      <c r="G5394" s="20" t="s">
        <v>5</v>
      </c>
      <c r="H5394" s="25">
        <v>40853</v>
      </c>
      <c r="I5394" s="24">
        <v>40853</v>
      </c>
      <c r="J5394" s="20">
        <v>1</v>
      </c>
      <c r="K5394" s="14" t="s">
        <v>12420</v>
      </c>
      <c r="L5394" s="14"/>
      <c r="M5394" s="13" t="s">
        <v>1235</v>
      </c>
      <c r="N5394" s="13" t="s">
        <v>7033</v>
      </c>
      <c r="O5394" s="22" t="s">
        <v>545</v>
      </c>
      <c r="P5394" s="15" t="s">
        <v>3841</v>
      </c>
      <c r="Q5394" s="15" t="s">
        <v>563</v>
      </c>
      <c r="R5394" s="15" t="s">
        <v>20854</v>
      </c>
      <c r="S5394" s="30" t="s">
        <v>21285</v>
      </c>
      <c r="T5394" s="13"/>
      <c r="XFD5394" s="53">
        <f t="shared" si="84"/>
        <v>40854</v>
      </c>
    </row>
    <row r="5395" spans="1:20 16384:16384" s="19" customFormat="1" ht="36">
      <c r="A5395" s="20" t="s">
        <v>2</v>
      </c>
      <c r="B5395" s="20" t="s">
        <v>3</v>
      </c>
      <c r="C5395" s="22" t="s">
        <v>4021</v>
      </c>
      <c r="D5395" s="15" t="s">
        <v>4022</v>
      </c>
      <c r="E5395" s="15"/>
      <c r="F5395" s="15"/>
      <c r="G5395" s="20" t="s">
        <v>94</v>
      </c>
      <c r="H5395" s="25">
        <v>40853</v>
      </c>
      <c r="I5395" s="24">
        <v>40853</v>
      </c>
      <c r="J5395" s="20">
        <v>2</v>
      </c>
      <c r="K5395" s="14" t="s">
        <v>1798</v>
      </c>
      <c r="L5395" s="14"/>
      <c r="M5395" s="13" t="s">
        <v>1235</v>
      </c>
      <c r="N5395" s="13" t="s">
        <v>7033</v>
      </c>
      <c r="O5395" s="22" t="s">
        <v>545</v>
      </c>
      <c r="P5395" s="15" t="s">
        <v>1077</v>
      </c>
      <c r="Q5395" s="15"/>
      <c r="R5395" s="15" t="s">
        <v>20856</v>
      </c>
      <c r="S5395" s="30"/>
      <c r="T5395" s="13"/>
      <c r="XFD5395" s="53">
        <f t="shared" si="84"/>
        <v>40855</v>
      </c>
    </row>
    <row r="5396" spans="1:20 16384:16384" s="19" customFormat="1" ht="192">
      <c r="A5396" s="20" t="s">
        <v>2</v>
      </c>
      <c r="B5396" s="20" t="s">
        <v>3</v>
      </c>
      <c r="C5396" s="22" t="s">
        <v>4023</v>
      </c>
      <c r="D5396" s="22"/>
      <c r="E5396" s="22"/>
      <c r="F5396" s="22" t="s">
        <v>12468</v>
      </c>
      <c r="G5396" s="20" t="s">
        <v>5</v>
      </c>
      <c r="H5396" s="25">
        <v>40853</v>
      </c>
      <c r="I5396" s="24">
        <v>40853</v>
      </c>
      <c r="J5396" s="20">
        <v>1</v>
      </c>
      <c r="K5396" s="14" t="s">
        <v>237</v>
      </c>
      <c r="L5396" s="14"/>
      <c r="M5396" s="13" t="s">
        <v>1235</v>
      </c>
      <c r="N5396" s="13" t="s">
        <v>7033</v>
      </c>
      <c r="O5396" s="22" t="s">
        <v>545</v>
      </c>
      <c r="P5396" s="15" t="s">
        <v>12418</v>
      </c>
      <c r="Q5396" s="15"/>
      <c r="R5396" s="15" t="s">
        <v>21286</v>
      </c>
      <c r="S5396" s="30" t="s">
        <v>21287</v>
      </c>
      <c r="T5396" s="13"/>
      <c r="XFD5396" s="53">
        <f t="shared" si="84"/>
        <v>40854</v>
      </c>
    </row>
    <row r="5397" spans="1:20 16384:16384" s="19" customFormat="1" ht="192">
      <c r="A5397" s="20" t="s">
        <v>2</v>
      </c>
      <c r="B5397" s="20" t="s">
        <v>3</v>
      </c>
      <c r="C5397" s="22" t="s">
        <v>4028</v>
      </c>
      <c r="D5397" s="22"/>
      <c r="E5397" s="22"/>
      <c r="F5397" s="22"/>
      <c r="G5397" s="20" t="s">
        <v>5</v>
      </c>
      <c r="H5397" s="25">
        <v>40854</v>
      </c>
      <c r="I5397" s="24">
        <v>40854</v>
      </c>
      <c r="J5397" s="20">
        <v>1</v>
      </c>
      <c r="K5397" s="14" t="s">
        <v>1249</v>
      </c>
      <c r="L5397" s="14"/>
      <c r="M5397" s="13" t="s">
        <v>1235</v>
      </c>
      <c r="N5397" s="13" t="s">
        <v>7033</v>
      </c>
      <c r="O5397" s="22" t="s">
        <v>545</v>
      </c>
      <c r="P5397" s="15" t="s">
        <v>12418</v>
      </c>
      <c r="Q5397" s="15"/>
      <c r="R5397" s="15" t="s">
        <v>20855</v>
      </c>
      <c r="S5397" s="30" t="s">
        <v>21288</v>
      </c>
      <c r="T5397" s="13"/>
      <c r="XFD5397" s="53">
        <f t="shared" si="84"/>
        <v>40855</v>
      </c>
    </row>
    <row r="5398" spans="1:20 16384:16384" s="19" customFormat="1" ht="132">
      <c r="A5398" s="20" t="s">
        <v>2</v>
      </c>
      <c r="B5398" s="20" t="s">
        <v>3</v>
      </c>
      <c r="C5398" s="22" t="s">
        <v>4024</v>
      </c>
      <c r="D5398" s="11" t="s">
        <v>4025</v>
      </c>
      <c r="E5398" s="14"/>
      <c r="F5398" s="11"/>
      <c r="G5398" s="20" t="s">
        <v>51</v>
      </c>
      <c r="H5398" s="25">
        <v>40854</v>
      </c>
      <c r="I5398" s="24">
        <v>40854</v>
      </c>
      <c r="J5398" s="20">
        <v>1</v>
      </c>
      <c r="K5398" s="14" t="s">
        <v>12420</v>
      </c>
      <c r="L5398" s="14"/>
      <c r="M5398" s="13" t="s">
        <v>1235</v>
      </c>
      <c r="N5398" s="13" t="s">
        <v>7033</v>
      </c>
      <c r="O5398" s="22" t="s">
        <v>545</v>
      </c>
      <c r="P5398" s="15" t="s">
        <v>3841</v>
      </c>
      <c r="Q5398" s="15" t="s">
        <v>563</v>
      </c>
      <c r="R5398" s="15" t="s">
        <v>21289</v>
      </c>
      <c r="S5398" s="30" t="s">
        <v>21290</v>
      </c>
      <c r="T5398" s="13"/>
      <c r="XFD5398" s="53">
        <f t="shared" si="84"/>
        <v>40855</v>
      </c>
    </row>
    <row r="5399" spans="1:20 16384:16384" s="19" customFormat="1" ht="24">
      <c r="A5399" s="20" t="s">
        <v>2</v>
      </c>
      <c r="B5399" s="20" t="s">
        <v>3</v>
      </c>
      <c r="C5399" s="22" t="s">
        <v>4026</v>
      </c>
      <c r="D5399" s="15"/>
      <c r="E5399" s="15"/>
      <c r="F5399" s="15" t="s">
        <v>588</v>
      </c>
      <c r="G5399" s="20" t="s">
        <v>5</v>
      </c>
      <c r="H5399" s="25">
        <v>40854</v>
      </c>
      <c r="I5399" s="24">
        <v>40854</v>
      </c>
      <c r="J5399" s="20">
        <v>1</v>
      </c>
      <c r="K5399" s="14" t="s">
        <v>4027</v>
      </c>
      <c r="L5399" s="14"/>
      <c r="M5399" s="13" t="s">
        <v>1235</v>
      </c>
      <c r="N5399" s="13" t="s">
        <v>7033</v>
      </c>
      <c r="O5399" s="22" t="s">
        <v>545</v>
      </c>
      <c r="P5399" s="15" t="s">
        <v>1077</v>
      </c>
      <c r="Q5399" s="15"/>
      <c r="R5399" s="15" t="s">
        <v>21291</v>
      </c>
      <c r="S5399" s="30" t="s">
        <v>21463</v>
      </c>
      <c r="T5399" s="13"/>
      <c r="XFD5399" s="53">
        <f t="shared" si="84"/>
        <v>40855</v>
      </c>
    </row>
    <row r="5400" spans="1:20 16384:16384" s="19" customFormat="1" ht="204">
      <c r="A5400" s="20" t="s">
        <v>2</v>
      </c>
      <c r="B5400" s="20" t="s">
        <v>3</v>
      </c>
      <c r="C5400" s="22" t="s">
        <v>4031</v>
      </c>
      <c r="D5400" s="15"/>
      <c r="E5400" s="15"/>
      <c r="F5400" s="15"/>
      <c r="G5400" s="20" t="s">
        <v>5</v>
      </c>
      <c r="H5400" s="25">
        <v>40855</v>
      </c>
      <c r="I5400" s="24">
        <v>40855</v>
      </c>
      <c r="J5400" s="20">
        <v>1</v>
      </c>
      <c r="K5400" s="14" t="s">
        <v>6118</v>
      </c>
      <c r="L5400" s="14"/>
      <c r="M5400" s="13" t="s">
        <v>1235</v>
      </c>
      <c r="N5400" s="13" t="s">
        <v>7033</v>
      </c>
      <c r="O5400" s="22" t="s">
        <v>545</v>
      </c>
      <c r="P5400" s="15" t="s">
        <v>12418</v>
      </c>
      <c r="Q5400" s="15"/>
      <c r="R5400" s="15" t="s">
        <v>385</v>
      </c>
      <c r="S5400" s="30" t="s">
        <v>21292</v>
      </c>
      <c r="T5400" s="13"/>
      <c r="XFD5400" s="53">
        <f t="shared" si="84"/>
        <v>40856</v>
      </c>
    </row>
    <row r="5401" spans="1:20 16384:16384" s="19" customFormat="1" ht="108">
      <c r="A5401" s="20" t="s">
        <v>2</v>
      </c>
      <c r="B5401" s="20" t="s">
        <v>3</v>
      </c>
      <c r="C5401" s="22" t="s">
        <v>4032</v>
      </c>
      <c r="D5401" s="22" t="s">
        <v>4033</v>
      </c>
      <c r="E5401" s="22"/>
      <c r="F5401" s="22" t="s">
        <v>4034</v>
      </c>
      <c r="G5401" s="20" t="s">
        <v>94</v>
      </c>
      <c r="H5401" s="25">
        <v>40855</v>
      </c>
      <c r="I5401" s="24">
        <v>40856</v>
      </c>
      <c r="J5401" s="20">
        <v>2</v>
      </c>
      <c r="K5401" s="14" t="s">
        <v>2926</v>
      </c>
      <c r="L5401" s="14"/>
      <c r="M5401" s="13" t="s">
        <v>1235</v>
      </c>
      <c r="N5401" s="13" t="s">
        <v>7033</v>
      </c>
      <c r="O5401" s="22" t="s">
        <v>545</v>
      </c>
      <c r="P5401" s="15" t="s">
        <v>1077</v>
      </c>
      <c r="Q5401" s="15"/>
      <c r="R5401" s="15" t="s">
        <v>21293</v>
      </c>
      <c r="S5401" s="30" t="s">
        <v>9160</v>
      </c>
      <c r="T5401" s="13"/>
      <c r="XFD5401" s="53">
        <f t="shared" si="84"/>
        <v>40858</v>
      </c>
    </row>
    <row r="5402" spans="1:20 16384:16384" s="19" customFormat="1" ht="409.5">
      <c r="A5402" s="20" t="s">
        <v>2</v>
      </c>
      <c r="B5402" s="20" t="s">
        <v>37</v>
      </c>
      <c r="C5402" s="22" t="s">
        <v>4029</v>
      </c>
      <c r="D5402" s="11" t="s">
        <v>4030</v>
      </c>
      <c r="E5402" s="14"/>
      <c r="F5402" s="11" t="s">
        <v>4030</v>
      </c>
      <c r="G5402" s="20" t="s">
        <v>5</v>
      </c>
      <c r="H5402" s="25">
        <v>40855</v>
      </c>
      <c r="I5402" s="24">
        <v>40855</v>
      </c>
      <c r="J5402" s="20">
        <v>1</v>
      </c>
      <c r="K5402" s="14" t="s">
        <v>12420</v>
      </c>
      <c r="L5402" s="14"/>
      <c r="M5402" s="13" t="s">
        <v>1235</v>
      </c>
      <c r="N5402" s="13" t="s">
        <v>7033</v>
      </c>
      <c r="O5402" s="22" t="s">
        <v>545</v>
      </c>
      <c r="P5402" s="15" t="s">
        <v>3841</v>
      </c>
      <c r="Q5402" s="15" t="s">
        <v>563</v>
      </c>
      <c r="R5402" s="15" t="s">
        <v>21294</v>
      </c>
      <c r="S5402" s="30" t="s">
        <v>21295</v>
      </c>
      <c r="T5402" s="13"/>
      <c r="XFD5402" s="53">
        <f t="shared" si="84"/>
        <v>40856</v>
      </c>
    </row>
    <row r="5403" spans="1:20 16384:16384" s="19" customFormat="1" ht="72">
      <c r="A5403" s="20" t="s">
        <v>2</v>
      </c>
      <c r="B5403" s="20" t="s">
        <v>505</v>
      </c>
      <c r="C5403" s="22" t="s">
        <v>4035</v>
      </c>
      <c r="D5403" s="11" t="s">
        <v>4036</v>
      </c>
      <c r="E5403" s="14"/>
      <c r="F5403" s="11"/>
      <c r="G5403" s="20" t="s">
        <v>5</v>
      </c>
      <c r="H5403" s="25">
        <v>40856</v>
      </c>
      <c r="I5403" s="24">
        <v>40856</v>
      </c>
      <c r="J5403" s="20">
        <v>1</v>
      </c>
      <c r="K5403" s="14" t="s">
        <v>12454</v>
      </c>
      <c r="L5403" s="14"/>
      <c r="M5403" s="13" t="s">
        <v>1235</v>
      </c>
      <c r="N5403" s="13" t="s">
        <v>7033</v>
      </c>
      <c r="O5403" s="22" t="s">
        <v>545</v>
      </c>
      <c r="P5403" s="15" t="s">
        <v>12418</v>
      </c>
      <c r="Q5403" s="15"/>
      <c r="R5403" s="15" t="s">
        <v>20857</v>
      </c>
      <c r="S5403" s="30" t="s">
        <v>4037</v>
      </c>
      <c r="T5403" s="13"/>
      <c r="XFD5403" s="53">
        <f t="shared" si="84"/>
        <v>40857</v>
      </c>
    </row>
    <row r="5404" spans="1:20 16384:16384" s="19" customFormat="1" ht="240">
      <c r="A5404" s="20" t="s">
        <v>2</v>
      </c>
      <c r="B5404" s="20" t="s">
        <v>3</v>
      </c>
      <c r="C5404" s="22" t="s">
        <v>4038</v>
      </c>
      <c r="D5404" s="15" t="s">
        <v>4039</v>
      </c>
      <c r="E5404" s="15"/>
      <c r="F5404" s="15"/>
      <c r="G5404" s="20" t="s">
        <v>5</v>
      </c>
      <c r="H5404" s="25">
        <v>40856</v>
      </c>
      <c r="I5404" s="24">
        <v>40856</v>
      </c>
      <c r="J5404" s="20">
        <v>1</v>
      </c>
      <c r="K5404" s="14" t="s">
        <v>12420</v>
      </c>
      <c r="L5404" s="14"/>
      <c r="M5404" s="13" t="s">
        <v>1235</v>
      </c>
      <c r="N5404" s="13" t="s">
        <v>7033</v>
      </c>
      <c r="O5404" s="22" t="s">
        <v>545</v>
      </c>
      <c r="P5404" s="15" t="s">
        <v>3841</v>
      </c>
      <c r="Q5404" s="15" t="s">
        <v>563</v>
      </c>
      <c r="R5404" s="15" t="s">
        <v>20858</v>
      </c>
      <c r="S5404" s="30" t="s">
        <v>22075</v>
      </c>
      <c r="T5404" s="13"/>
      <c r="XFD5404" s="53">
        <f t="shared" si="84"/>
        <v>40857</v>
      </c>
    </row>
    <row r="5405" spans="1:20 16384:16384" s="19" customFormat="1" ht="96">
      <c r="A5405" s="20" t="s">
        <v>2</v>
      </c>
      <c r="B5405" s="20" t="s">
        <v>3</v>
      </c>
      <c r="C5405" s="22" t="s">
        <v>12469</v>
      </c>
      <c r="D5405" s="22" t="s">
        <v>1178</v>
      </c>
      <c r="E5405" s="22"/>
      <c r="F5405" s="22"/>
      <c r="G5405" s="20" t="s">
        <v>5</v>
      </c>
      <c r="H5405" s="25">
        <v>40857</v>
      </c>
      <c r="I5405" s="24">
        <v>40857</v>
      </c>
      <c r="J5405" s="20">
        <v>1</v>
      </c>
      <c r="K5405" s="14" t="s">
        <v>15</v>
      </c>
      <c r="L5405" s="14"/>
      <c r="M5405" s="13" t="s">
        <v>1235</v>
      </c>
      <c r="N5405" s="13" t="s">
        <v>7033</v>
      </c>
      <c r="O5405" s="22" t="s">
        <v>545</v>
      </c>
      <c r="P5405" s="15" t="s">
        <v>12418</v>
      </c>
      <c r="Q5405" s="15"/>
      <c r="R5405" s="15" t="s">
        <v>21296</v>
      </c>
      <c r="S5405" s="30" t="s">
        <v>21298</v>
      </c>
      <c r="T5405" s="13"/>
      <c r="XFD5405" s="53">
        <f t="shared" si="84"/>
        <v>40858</v>
      </c>
    </row>
    <row r="5406" spans="1:20 16384:16384" s="19" customFormat="1" ht="24">
      <c r="A5406" s="20" t="s">
        <v>2</v>
      </c>
      <c r="B5406" s="20" t="s">
        <v>146</v>
      </c>
      <c r="C5406" s="22" t="s">
        <v>8202</v>
      </c>
      <c r="D5406" s="11" t="s">
        <v>4040</v>
      </c>
      <c r="E5406" s="14"/>
      <c r="F5406" s="11"/>
      <c r="G5406" s="20" t="s">
        <v>5</v>
      </c>
      <c r="H5406" s="25">
        <v>40857</v>
      </c>
      <c r="I5406" s="24">
        <v>40860</v>
      </c>
      <c r="J5406" s="20">
        <v>4</v>
      </c>
      <c r="K5406" s="14" t="s">
        <v>12470</v>
      </c>
      <c r="L5406" s="14"/>
      <c r="M5406" s="13" t="s">
        <v>1235</v>
      </c>
      <c r="N5406" s="13" t="s">
        <v>7033</v>
      </c>
      <c r="O5406" s="22" t="s">
        <v>545</v>
      </c>
      <c r="P5406" s="15" t="s">
        <v>12424</v>
      </c>
      <c r="Q5406" s="15"/>
      <c r="R5406" s="15" t="s">
        <v>21297</v>
      </c>
      <c r="S5406" s="30"/>
      <c r="T5406" s="13"/>
      <c r="XFD5406" s="53">
        <f t="shared" si="84"/>
        <v>40864</v>
      </c>
    </row>
    <row r="5407" spans="1:20 16384:16384" s="19" customFormat="1" ht="132">
      <c r="A5407" s="20" t="s">
        <v>2</v>
      </c>
      <c r="B5407" s="20" t="s">
        <v>3</v>
      </c>
      <c r="C5407" s="22" t="s">
        <v>4041</v>
      </c>
      <c r="D5407" s="22" t="s">
        <v>4042</v>
      </c>
      <c r="E5407" s="22"/>
      <c r="F5407" s="22" t="s">
        <v>1125</v>
      </c>
      <c r="G5407" s="20" t="s">
        <v>5</v>
      </c>
      <c r="H5407" s="25">
        <v>40857</v>
      </c>
      <c r="I5407" s="24">
        <v>40857</v>
      </c>
      <c r="J5407" s="20">
        <v>1</v>
      </c>
      <c r="K5407" s="14" t="s">
        <v>12420</v>
      </c>
      <c r="L5407" s="14"/>
      <c r="M5407" s="13" t="s">
        <v>1235</v>
      </c>
      <c r="N5407" s="13" t="s">
        <v>7033</v>
      </c>
      <c r="O5407" s="22" t="s">
        <v>545</v>
      </c>
      <c r="P5407" s="15" t="s">
        <v>1077</v>
      </c>
      <c r="Q5407" s="15"/>
      <c r="R5407" s="15" t="s">
        <v>20859</v>
      </c>
      <c r="S5407" s="30" t="s">
        <v>21299</v>
      </c>
      <c r="T5407" s="13"/>
      <c r="XFD5407" s="53">
        <f t="shared" si="84"/>
        <v>40858</v>
      </c>
    </row>
    <row r="5408" spans="1:20 16384:16384" s="19" customFormat="1" ht="24">
      <c r="A5408" s="20" t="s">
        <v>2</v>
      </c>
      <c r="B5408" s="20" t="s">
        <v>3</v>
      </c>
      <c r="C5408" s="22" t="s">
        <v>12471</v>
      </c>
      <c r="D5408" s="15" t="s">
        <v>12472</v>
      </c>
      <c r="E5408" s="15"/>
      <c r="F5408" s="15" t="s">
        <v>6815</v>
      </c>
      <c r="G5408" s="20" t="s">
        <v>51</v>
      </c>
      <c r="H5408" s="25">
        <v>40857</v>
      </c>
      <c r="I5408" s="24">
        <v>40857</v>
      </c>
      <c r="J5408" s="20">
        <v>1</v>
      </c>
      <c r="K5408" s="14" t="s">
        <v>12420</v>
      </c>
      <c r="L5408" s="14"/>
      <c r="M5408" s="13" t="s">
        <v>1235</v>
      </c>
      <c r="N5408" s="13" t="s">
        <v>7033</v>
      </c>
      <c r="O5408" s="22" t="s">
        <v>545</v>
      </c>
      <c r="P5408" s="15" t="s">
        <v>1077</v>
      </c>
      <c r="Q5408" s="15"/>
      <c r="R5408" s="15" t="s">
        <v>402</v>
      </c>
      <c r="S5408" s="30" t="s">
        <v>22074</v>
      </c>
      <c r="T5408" s="13"/>
      <c r="XFD5408" s="53">
        <f t="shared" si="84"/>
        <v>40858</v>
      </c>
    </row>
    <row r="5409" spans="1:20 16384:16384" s="19" customFormat="1" ht="96">
      <c r="A5409" s="20" t="s">
        <v>2</v>
      </c>
      <c r="B5409" s="20" t="s">
        <v>3</v>
      </c>
      <c r="C5409" s="14" t="s">
        <v>4046</v>
      </c>
      <c r="D5409" s="22" t="s">
        <v>12450</v>
      </c>
      <c r="E5409" s="22"/>
      <c r="F5409" s="22"/>
      <c r="G5409" s="20" t="s">
        <v>5</v>
      </c>
      <c r="H5409" s="25">
        <v>40858</v>
      </c>
      <c r="I5409" s="24">
        <v>40858</v>
      </c>
      <c r="J5409" s="20">
        <v>1</v>
      </c>
      <c r="K5409" s="14" t="s">
        <v>12420</v>
      </c>
      <c r="L5409" s="14"/>
      <c r="M5409" s="13" t="s">
        <v>1235</v>
      </c>
      <c r="N5409" s="13" t="s">
        <v>7033</v>
      </c>
      <c r="O5409" s="22" t="s">
        <v>545</v>
      </c>
      <c r="P5409" s="15" t="s">
        <v>12418</v>
      </c>
      <c r="Q5409" s="15"/>
      <c r="R5409" s="15" t="s">
        <v>21300</v>
      </c>
      <c r="S5409" s="30" t="s">
        <v>21301</v>
      </c>
      <c r="T5409" s="13"/>
      <c r="XFD5409" s="53">
        <f t="shared" si="84"/>
        <v>40859</v>
      </c>
    </row>
    <row r="5410" spans="1:20 16384:16384" s="19" customFormat="1" ht="276">
      <c r="A5410" s="20" t="s">
        <v>2</v>
      </c>
      <c r="B5410" s="20" t="s">
        <v>3</v>
      </c>
      <c r="C5410" s="22" t="s">
        <v>4044</v>
      </c>
      <c r="D5410" s="15" t="s">
        <v>4045</v>
      </c>
      <c r="E5410" s="15"/>
      <c r="F5410" s="15"/>
      <c r="G5410" s="20" t="s">
        <v>5</v>
      </c>
      <c r="H5410" s="25">
        <v>40858</v>
      </c>
      <c r="I5410" s="24">
        <v>40858</v>
      </c>
      <c r="J5410" s="20">
        <v>1</v>
      </c>
      <c r="K5410" s="14" t="s">
        <v>12420</v>
      </c>
      <c r="L5410" s="14"/>
      <c r="M5410" s="13" t="s">
        <v>1235</v>
      </c>
      <c r="N5410" s="13" t="s">
        <v>7033</v>
      </c>
      <c r="O5410" s="22" t="s">
        <v>545</v>
      </c>
      <c r="P5410" s="15" t="s">
        <v>3841</v>
      </c>
      <c r="Q5410" s="15" t="s">
        <v>563</v>
      </c>
      <c r="R5410" s="15" t="s">
        <v>21302</v>
      </c>
      <c r="S5410" s="30" t="s">
        <v>21303</v>
      </c>
      <c r="T5410" s="13"/>
      <c r="XFD5410" s="53">
        <f t="shared" si="84"/>
        <v>40859</v>
      </c>
    </row>
    <row r="5411" spans="1:20 16384:16384" s="19" customFormat="1" ht="48">
      <c r="A5411" s="20" t="s">
        <v>2</v>
      </c>
      <c r="B5411" s="20" t="s">
        <v>3</v>
      </c>
      <c r="C5411" s="22" t="s">
        <v>4043</v>
      </c>
      <c r="D5411" s="11"/>
      <c r="E5411" s="14"/>
      <c r="F5411" s="11" t="s">
        <v>12430</v>
      </c>
      <c r="G5411" s="20" t="s">
        <v>5</v>
      </c>
      <c r="H5411" s="25">
        <v>40858</v>
      </c>
      <c r="I5411" s="24">
        <v>40858</v>
      </c>
      <c r="J5411" s="20">
        <v>1</v>
      </c>
      <c r="K5411" s="14" t="s">
        <v>12431</v>
      </c>
      <c r="L5411" s="14"/>
      <c r="M5411" s="13" t="s">
        <v>1235</v>
      </c>
      <c r="N5411" s="13" t="s">
        <v>7033</v>
      </c>
      <c r="O5411" s="22" t="s">
        <v>545</v>
      </c>
      <c r="P5411" s="15" t="s">
        <v>1077</v>
      </c>
      <c r="Q5411" s="15"/>
      <c r="R5411" s="15" t="s">
        <v>21305</v>
      </c>
      <c r="S5411" s="30" t="s">
        <v>21304</v>
      </c>
      <c r="T5411" s="13"/>
      <c r="XFD5411" s="53">
        <f t="shared" si="84"/>
        <v>40859</v>
      </c>
    </row>
    <row r="5412" spans="1:20 16384:16384" s="19" customFormat="1" ht="108">
      <c r="A5412" s="20" t="s">
        <v>2</v>
      </c>
      <c r="B5412" s="20" t="s">
        <v>3</v>
      </c>
      <c r="C5412" s="22" t="s">
        <v>4048</v>
      </c>
      <c r="D5412" s="15"/>
      <c r="E5412" s="15"/>
      <c r="F5412" s="15"/>
      <c r="G5412" s="20" t="s">
        <v>5</v>
      </c>
      <c r="H5412" s="25">
        <v>40859</v>
      </c>
      <c r="I5412" s="24">
        <v>40859</v>
      </c>
      <c r="J5412" s="20">
        <v>1</v>
      </c>
      <c r="K5412" s="14" t="s">
        <v>15</v>
      </c>
      <c r="L5412" s="14"/>
      <c r="M5412" s="13" t="s">
        <v>1235</v>
      </c>
      <c r="N5412" s="13" t="s">
        <v>7033</v>
      </c>
      <c r="O5412" s="22" t="s">
        <v>545</v>
      </c>
      <c r="P5412" s="15" t="s">
        <v>12418</v>
      </c>
      <c r="Q5412" s="15"/>
      <c r="R5412" s="15" t="s">
        <v>21306</v>
      </c>
      <c r="S5412" s="30" t="s">
        <v>21307</v>
      </c>
      <c r="T5412" s="13"/>
      <c r="XFD5412" s="53">
        <f t="shared" si="84"/>
        <v>40860</v>
      </c>
    </row>
    <row r="5413" spans="1:20 16384:16384" s="19" customFormat="1" ht="252">
      <c r="A5413" s="20" t="s">
        <v>2</v>
      </c>
      <c r="B5413" s="20" t="s">
        <v>3</v>
      </c>
      <c r="C5413" s="22" t="s">
        <v>4051</v>
      </c>
      <c r="D5413" s="11"/>
      <c r="E5413" s="14"/>
      <c r="F5413" s="11" t="s">
        <v>3300</v>
      </c>
      <c r="G5413" s="20" t="s">
        <v>5</v>
      </c>
      <c r="H5413" s="25">
        <v>40859</v>
      </c>
      <c r="I5413" s="24">
        <v>40859</v>
      </c>
      <c r="J5413" s="20">
        <v>1</v>
      </c>
      <c r="K5413" s="14" t="s">
        <v>3300</v>
      </c>
      <c r="L5413" s="14"/>
      <c r="M5413" s="13" t="s">
        <v>1235</v>
      </c>
      <c r="N5413" s="13" t="s">
        <v>7033</v>
      </c>
      <c r="O5413" s="22" t="s">
        <v>545</v>
      </c>
      <c r="P5413" s="15" t="s">
        <v>1077</v>
      </c>
      <c r="Q5413" s="15"/>
      <c r="R5413" s="15" t="s">
        <v>12421</v>
      </c>
      <c r="S5413" s="30" t="s">
        <v>21308</v>
      </c>
      <c r="T5413" s="13"/>
      <c r="XFD5413" s="53">
        <f t="shared" si="84"/>
        <v>40860</v>
      </c>
    </row>
    <row r="5414" spans="1:20 16384:16384" s="19" customFormat="1" ht="409.5">
      <c r="A5414" s="20" t="s">
        <v>2</v>
      </c>
      <c r="B5414" s="20" t="s">
        <v>37</v>
      </c>
      <c r="C5414" s="22" t="s">
        <v>4049</v>
      </c>
      <c r="D5414" s="22" t="s">
        <v>4050</v>
      </c>
      <c r="E5414" s="22"/>
      <c r="F5414" s="22" t="s">
        <v>3510</v>
      </c>
      <c r="G5414" s="20" t="s">
        <v>5</v>
      </c>
      <c r="H5414" s="25">
        <v>40859</v>
      </c>
      <c r="I5414" s="24">
        <v>40859</v>
      </c>
      <c r="J5414" s="20">
        <v>1</v>
      </c>
      <c r="K5414" s="14" t="s">
        <v>12420</v>
      </c>
      <c r="L5414" s="14"/>
      <c r="M5414" s="13" t="s">
        <v>1235</v>
      </c>
      <c r="N5414" s="13" t="s">
        <v>7033</v>
      </c>
      <c r="O5414" s="22" t="s">
        <v>545</v>
      </c>
      <c r="P5414" s="15" t="s">
        <v>3841</v>
      </c>
      <c r="Q5414" s="15" t="s">
        <v>563</v>
      </c>
      <c r="R5414" s="15" t="s">
        <v>21309</v>
      </c>
      <c r="S5414" s="30" t="s">
        <v>21310</v>
      </c>
      <c r="T5414" s="13"/>
      <c r="XFD5414" s="53">
        <f t="shared" si="84"/>
        <v>40860</v>
      </c>
    </row>
    <row r="5415" spans="1:20 16384:16384" s="19" customFormat="1" ht="84">
      <c r="A5415" s="20" t="s">
        <v>2</v>
      </c>
      <c r="B5415" s="20" t="s">
        <v>3</v>
      </c>
      <c r="C5415" s="22" t="s">
        <v>4047</v>
      </c>
      <c r="D5415" s="11"/>
      <c r="E5415" s="14"/>
      <c r="F5415" s="11"/>
      <c r="G5415" s="20" t="s">
        <v>5</v>
      </c>
      <c r="H5415" s="25">
        <v>40859</v>
      </c>
      <c r="I5415" s="24">
        <v>40859</v>
      </c>
      <c r="J5415" s="20">
        <v>1</v>
      </c>
      <c r="K5415" s="14" t="s">
        <v>15</v>
      </c>
      <c r="L5415" s="14"/>
      <c r="M5415" s="13" t="s">
        <v>1235</v>
      </c>
      <c r="N5415" s="13" t="s">
        <v>7033</v>
      </c>
      <c r="O5415" s="22" t="s">
        <v>545</v>
      </c>
      <c r="P5415" s="15" t="s">
        <v>12418</v>
      </c>
      <c r="Q5415" s="15"/>
      <c r="R5415" s="15" t="s">
        <v>6472</v>
      </c>
      <c r="S5415" s="30" t="s">
        <v>22129</v>
      </c>
      <c r="T5415" s="13"/>
      <c r="XFD5415" s="53">
        <f t="shared" si="84"/>
        <v>40860</v>
      </c>
    </row>
    <row r="5416" spans="1:20 16384:16384" s="19" customFormat="1" ht="120">
      <c r="A5416" s="20" t="s">
        <v>2</v>
      </c>
      <c r="B5416" s="20" t="s">
        <v>3</v>
      </c>
      <c r="C5416" s="22" t="s">
        <v>4056</v>
      </c>
      <c r="D5416" s="22" t="s">
        <v>4057</v>
      </c>
      <c r="E5416" s="22"/>
      <c r="F5416" s="22"/>
      <c r="G5416" s="20" t="s">
        <v>5</v>
      </c>
      <c r="H5416" s="25">
        <v>40860</v>
      </c>
      <c r="I5416" s="24">
        <v>40860</v>
      </c>
      <c r="J5416" s="20">
        <v>1</v>
      </c>
      <c r="K5416" s="14" t="s">
        <v>6097</v>
      </c>
      <c r="L5416" s="14"/>
      <c r="M5416" s="13" t="s">
        <v>1235</v>
      </c>
      <c r="N5416" s="13" t="s">
        <v>7033</v>
      </c>
      <c r="O5416" s="22" t="s">
        <v>545</v>
      </c>
      <c r="P5416" s="15" t="s">
        <v>12418</v>
      </c>
      <c r="Q5416" s="15"/>
      <c r="R5416" s="15" t="s">
        <v>20860</v>
      </c>
      <c r="S5416" s="30" t="s">
        <v>22130</v>
      </c>
      <c r="T5416" s="13"/>
      <c r="XFD5416" s="53">
        <f t="shared" si="84"/>
        <v>40861</v>
      </c>
    </row>
    <row r="5417" spans="1:20 16384:16384" s="19" customFormat="1" ht="72">
      <c r="A5417" s="20" t="s">
        <v>2</v>
      </c>
      <c r="B5417" s="20" t="s">
        <v>3</v>
      </c>
      <c r="C5417" s="22" t="s">
        <v>1273</v>
      </c>
      <c r="D5417" s="22" t="s">
        <v>8093</v>
      </c>
      <c r="E5417" s="15"/>
      <c r="F5417" s="15" t="s">
        <v>12473</v>
      </c>
      <c r="G5417" s="20" t="s">
        <v>94</v>
      </c>
      <c r="H5417" s="25">
        <v>40860</v>
      </c>
      <c r="I5417" s="24">
        <v>40860</v>
      </c>
      <c r="J5417" s="20">
        <v>1</v>
      </c>
      <c r="K5417" s="14" t="s">
        <v>1274</v>
      </c>
      <c r="L5417" s="14"/>
      <c r="M5417" s="13" t="s">
        <v>1235</v>
      </c>
      <c r="N5417" s="13" t="s">
        <v>7033</v>
      </c>
      <c r="O5417" s="22" t="s">
        <v>545</v>
      </c>
      <c r="P5417" s="15" t="s">
        <v>1077</v>
      </c>
      <c r="Q5417" s="15"/>
      <c r="R5417" s="15" t="s">
        <v>21311</v>
      </c>
      <c r="S5417" s="30" t="s">
        <v>22073</v>
      </c>
      <c r="T5417" s="13"/>
      <c r="XFD5417" s="53">
        <f t="shared" si="84"/>
        <v>40861</v>
      </c>
    </row>
    <row r="5418" spans="1:20 16384:16384" s="19" customFormat="1" ht="60">
      <c r="A5418" s="20" t="s">
        <v>2</v>
      </c>
      <c r="B5418" s="20" t="s">
        <v>21</v>
      </c>
      <c r="C5418" s="22" t="s">
        <v>4055</v>
      </c>
      <c r="D5418" s="15"/>
      <c r="E5418" s="15"/>
      <c r="F5418" s="15"/>
      <c r="G5418" s="20" t="s">
        <v>5</v>
      </c>
      <c r="H5418" s="25">
        <v>40860</v>
      </c>
      <c r="I5418" s="24">
        <v>40860</v>
      </c>
      <c r="J5418" s="20">
        <v>1</v>
      </c>
      <c r="K5418" s="14" t="s">
        <v>6374</v>
      </c>
      <c r="L5418" s="14"/>
      <c r="M5418" s="13" t="s">
        <v>1235</v>
      </c>
      <c r="N5418" s="13" t="s">
        <v>7033</v>
      </c>
      <c r="O5418" s="22" t="s">
        <v>545</v>
      </c>
      <c r="P5418" s="15" t="s">
        <v>1077</v>
      </c>
      <c r="Q5418" s="15"/>
      <c r="R5418" s="15" t="s">
        <v>22072</v>
      </c>
      <c r="S5418" s="30" t="s">
        <v>9161</v>
      </c>
      <c r="T5418" s="13"/>
      <c r="XFD5418" s="53">
        <f t="shared" si="84"/>
        <v>40861</v>
      </c>
    </row>
    <row r="5419" spans="1:20 16384:16384" s="19" customFormat="1" ht="96">
      <c r="A5419" s="20" t="s">
        <v>2</v>
      </c>
      <c r="B5419" s="20" t="s">
        <v>3</v>
      </c>
      <c r="C5419" s="22" t="s">
        <v>4054</v>
      </c>
      <c r="D5419" s="11" t="s">
        <v>1729</v>
      </c>
      <c r="E5419" s="14"/>
      <c r="F5419" s="11" t="s">
        <v>1729</v>
      </c>
      <c r="G5419" s="20" t="s">
        <v>5</v>
      </c>
      <c r="H5419" s="25">
        <v>40860</v>
      </c>
      <c r="I5419" s="24">
        <v>40860</v>
      </c>
      <c r="J5419" s="20">
        <v>1</v>
      </c>
      <c r="K5419" s="14" t="s">
        <v>12420</v>
      </c>
      <c r="L5419" s="14"/>
      <c r="M5419" s="13" t="s">
        <v>1235</v>
      </c>
      <c r="N5419" s="13" t="s">
        <v>7033</v>
      </c>
      <c r="O5419" s="22" t="s">
        <v>545</v>
      </c>
      <c r="P5419" s="15" t="s">
        <v>3841</v>
      </c>
      <c r="Q5419" s="15" t="s">
        <v>563</v>
      </c>
      <c r="R5419" s="15" t="s">
        <v>20861</v>
      </c>
      <c r="S5419" s="30" t="s">
        <v>21312</v>
      </c>
      <c r="T5419" s="13"/>
      <c r="XFD5419" s="53">
        <f t="shared" si="84"/>
        <v>40861</v>
      </c>
    </row>
    <row r="5420" spans="1:20 16384:16384" s="19" customFormat="1" ht="48">
      <c r="A5420" s="20" t="s">
        <v>2</v>
      </c>
      <c r="B5420" s="20" t="s">
        <v>3</v>
      </c>
      <c r="C5420" s="22" t="s">
        <v>4052</v>
      </c>
      <c r="D5420" s="22" t="s">
        <v>4053</v>
      </c>
      <c r="E5420" s="22"/>
      <c r="F5420" s="22"/>
      <c r="G5420" s="20" t="s">
        <v>5</v>
      </c>
      <c r="H5420" s="25">
        <v>40860</v>
      </c>
      <c r="I5420" s="24">
        <v>40860</v>
      </c>
      <c r="J5420" s="20">
        <v>1</v>
      </c>
      <c r="K5420" s="14" t="s">
        <v>6096</v>
      </c>
      <c r="L5420" s="14"/>
      <c r="M5420" s="13" t="s">
        <v>1235</v>
      </c>
      <c r="N5420" s="13" t="s">
        <v>7033</v>
      </c>
      <c r="O5420" s="22" t="s">
        <v>545</v>
      </c>
      <c r="P5420" s="15" t="s">
        <v>12418</v>
      </c>
      <c r="Q5420" s="15"/>
      <c r="R5420" s="15" t="s">
        <v>8422</v>
      </c>
      <c r="S5420" s="30" t="s">
        <v>22070</v>
      </c>
      <c r="T5420" s="13"/>
      <c r="XFD5420" s="53">
        <f t="shared" si="84"/>
        <v>40861</v>
      </c>
    </row>
    <row r="5421" spans="1:20 16384:16384" s="19" customFormat="1" ht="264">
      <c r="A5421" s="20" t="s">
        <v>2</v>
      </c>
      <c r="B5421" s="20" t="s">
        <v>3</v>
      </c>
      <c r="C5421" s="22" t="s">
        <v>4058</v>
      </c>
      <c r="D5421" s="11"/>
      <c r="E5421" s="14"/>
      <c r="F5421" s="11" t="s">
        <v>3313</v>
      </c>
      <c r="G5421" s="20" t="s">
        <v>5</v>
      </c>
      <c r="H5421" s="25">
        <v>40861</v>
      </c>
      <c r="I5421" s="24">
        <v>40861</v>
      </c>
      <c r="J5421" s="20">
        <v>1</v>
      </c>
      <c r="K5421" s="14" t="s">
        <v>4059</v>
      </c>
      <c r="L5421" s="14"/>
      <c r="M5421" s="13" t="s">
        <v>1235</v>
      </c>
      <c r="N5421" s="13" t="s">
        <v>7033</v>
      </c>
      <c r="O5421" s="22" t="s">
        <v>545</v>
      </c>
      <c r="P5421" s="15" t="s">
        <v>12418</v>
      </c>
      <c r="Q5421" s="15"/>
      <c r="R5421" s="15" t="s">
        <v>21313</v>
      </c>
      <c r="S5421" s="30" t="s">
        <v>22071</v>
      </c>
      <c r="T5421" s="13"/>
      <c r="XFD5421" s="53">
        <f t="shared" si="84"/>
        <v>40862</v>
      </c>
    </row>
    <row r="5422" spans="1:20 16384:16384" s="19" customFormat="1" ht="168">
      <c r="A5422" s="20" t="s">
        <v>2</v>
      </c>
      <c r="B5422" s="20" t="s">
        <v>3</v>
      </c>
      <c r="C5422" s="22" t="s">
        <v>4060</v>
      </c>
      <c r="D5422" s="15" t="s">
        <v>4061</v>
      </c>
      <c r="E5422" s="15"/>
      <c r="F5422" s="15" t="s">
        <v>4062</v>
      </c>
      <c r="G5422" s="20" t="s">
        <v>5</v>
      </c>
      <c r="H5422" s="25">
        <v>40861</v>
      </c>
      <c r="I5422" s="24">
        <v>40861</v>
      </c>
      <c r="J5422" s="20">
        <v>1</v>
      </c>
      <c r="K5422" s="14" t="s">
        <v>12420</v>
      </c>
      <c r="L5422" s="14"/>
      <c r="M5422" s="13" t="s">
        <v>1235</v>
      </c>
      <c r="N5422" s="13" t="s">
        <v>7033</v>
      </c>
      <c r="O5422" s="22" t="s">
        <v>545</v>
      </c>
      <c r="P5422" s="15" t="s">
        <v>3841</v>
      </c>
      <c r="Q5422" s="15" t="s">
        <v>563</v>
      </c>
      <c r="R5422" s="15" t="s">
        <v>20862</v>
      </c>
      <c r="S5422" s="30" t="s">
        <v>21314</v>
      </c>
      <c r="T5422" s="13"/>
      <c r="XFD5422" s="53">
        <f t="shared" si="84"/>
        <v>40862</v>
      </c>
    </row>
    <row r="5423" spans="1:20 16384:16384" s="19" customFormat="1" ht="180">
      <c r="A5423" s="20" t="s">
        <v>2</v>
      </c>
      <c r="B5423" s="20" t="s">
        <v>3</v>
      </c>
      <c r="C5423" s="22" t="s">
        <v>4063</v>
      </c>
      <c r="D5423" s="22"/>
      <c r="E5423" s="22"/>
      <c r="F5423" s="22" t="s">
        <v>3254</v>
      </c>
      <c r="G5423" s="20" t="s">
        <v>5</v>
      </c>
      <c r="H5423" s="25">
        <v>40861</v>
      </c>
      <c r="I5423" s="24">
        <v>40861</v>
      </c>
      <c r="J5423" s="20">
        <v>1</v>
      </c>
      <c r="K5423" s="14" t="s">
        <v>2037</v>
      </c>
      <c r="L5423" s="14"/>
      <c r="M5423" s="13" t="s">
        <v>1235</v>
      </c>
      <c r="N5423" s="13" t="s">
        <v>7033</v>
      </c>
      <c r="O5423" s="22" t="s">
        <v>545</v>
      </c>
      <c r="P5423" s="15" t="s">
        <v>1077</v>
      </c>
      <c r="Q5423" s="15"/>
      <c r="R5423" s="15" t="s">
        <v>21315</v>
      </c>
      <c r="S5423" s="30" t="s">
        <v>22069</v>
      </c>
      <c r="T5423" s="13"/>
      <c r="XFD5423" s="53">
        <f t="shared" si="84"/>
        <v>40862</v>
      </c>
    </row>
    <row r="5424" spans="1:20 16384:16384" s="19" customFormat="1" ht="12">
      <c r="A5424" s="20" t="s">
        <v>2</v>
      </c>
      <c r="B5424" s="20" t="s">
        <v>3</v>
      </c>
      <c r="C5424" s="22" t="s">
        <v>1513</v>
      </c>
      <c r="D5424" s="15"/>
      <c r="E5424" s="15"/>
      <c r="F5424" s="15" t="s">
        <v>12474</v>
      </c>
      <c r="G5424" s="20" t="s">
        <v>94</v>
      </c>
      <c r="H5424" s="25">
        <v>40862</v>
      </c>
      <c r="I5424" s="24">
        <v>40862</v>
      </c>
      <c r="J5424" s="20">
        <v>1</v>
      </c>
      <c r="K5424" s="14" t="s">
        <v>12475</v>
      </c>
      <c r="L5424" s="14"/>
      <c r="M5424" s="13" t="s">
        <v>1235</v>
      </c>
      <c r="N5424" s="13" t="s">
        <v>7033</v>
      </c>
      <c r="O5424" s="22" t="s">
        <v>545</v>
      </c>
      <c r="P5424" s="15" t="s">
        <v>1077</v>
      </c>
      <c r="Q5424" s="15"/>
      <c r="R5424" s="15" t="s">
        <v>12452</v>
      </c>
      <c r="S5424" s="30" t="s">
        <v>9162</v>
      </c>
      <c r="T5424" s="13"/>
      <c r="XFD5424" s="53">
        <f t="shared" si="84"/>
        <v>40863</v>
      </c>
    </row>
    <row r="5425" spans="1:20 16384:16384" s="19" customFormat="1" ht="180">
      <c r="A5425" s="20" t="s">
        <v>2</v>
      </c>
      <c r="B5425" s="20" t="s">
        <v>3</v>
      </c>
      <c r="C5425" s="22" t="s">
        <v>4065</v>
      </c>
      <c r="D5425" s="22" t="s">
        <v>4066</v>
      </c>
      <c r="E5425" s="22"/>
      <c r="F5425" s="22"/>
      <c r="G5425" s="20" t="s">
        <v>5</v>
      </c>
      <c r="H5425" s="25">
        <v>40862</v>
      </c>
      <c r="I5425" s="24">
        <v>40862</v>
      </c>
      <c r="J5425" s="20">
        <v>1</v>
      </c>
      <c r="K5425" s="14" t="s">
        <v>12420</v>
      </c>
      <c r="L5425" s="14"/>
      <c r="M5425" s="13" t="s">
        <v>1235</v>
      </c>
      <c r="N5425" s="13" t="s">
        <v>7033</v>
      </c>
      <c r="O5425" s="22" t="s">
        <v>545</v>
      </c>
      <c r="P5425" s="15" t="s">
        <v>3841</v>
      </c>
      <c r="Q5425" s="15" t="s">
        <v>563</v>
      </c>
      <c r="R5425" s="15" t="s">
        <v>20863</v>
      </c>
      <c r="S5425" s="30" t="s">
        <v>21316</v>
      </c>
      <c r="T5425" s="13"/>
      <c r="XFD5425" s="53">
        <f t="shared" si="84"/>
        <v>40863</v>
      </c>
    </row>
    <row r="5426" spans="1:20 16384:16384" s="19" customFormat="1" ht="168">
      <c r="A5426" s="20" t="s">
        <v>2</v>
      </c>
      <c r="B5426" s="20" t="s">
        <v>3</v>
      </c>
      <c r="C5426" s="22" t="s">
        <v>4064</v>
      </c>
      <c r="D5426" s="11"/>
      <c r="E5426" s="14"/>
      <c r="F5426" s="11"/>
      <c r="G5426" s="20" t="s">
        <v>5</v>
      </c>
      <c r="H5426" s="25">
        <v>40862</v>
      </c>
      <c r="I5426" s="24">
        <v>40862</v>
      </c>
      <c r="J5426" s="20">
        <v>1</v>
      </c>
      <c r="K5426" s="14" t="s">
        <v>15</v>
      </c>
      <c r="L5426" s="14"/>
      <c r="M5426" s="13" t="s">
        <v>1235</v>
      </c>
      <c r="N5426" s="13" t="s">
        <v>7033</v>
      </c>
      <c r="O5426" s="22" t="s">
        <v>545</v>
      </c>
      <c r="P5426" s="15" t="s">
        <v>12418</v>
      </c>
      <c r="Q5426" s="15"/>
      <c r="R5426" s="15" t="s">
        <v>21318</v>
      </c>
      <c r="S5426" s="30" t="s">
        <v>21317</v>
      </c>
      <c r="T5426" s="13"/>
      <c r="XFD5426" s="53">
        <f t="shared" si="84"/>
        <v>40863</v>
      </c>
    </row>
    <row r="5427" spans="1:20 16384:16384" s="19" customFormat="1" ht="60">
      <c r="A5427" s="20" t="s">
        <v>2</v>
      </c>
      <c r="B5427" s="20" t="s">
        <v>3</v>
      </c>
      <c r="C5427" s="22" t="s">
        <v>4071</v>
      </c>
      <c r="D5427" s="22" t="s">
        <v>4072</v>
      </c>
      <c r="E5427" s="22"/>
      <c r="F5427" s="22" t="s">
        <v>4073</v>
      </c>
      <c r="G5427" s="20" t="s">
        <v>94</v>
      </c>
      <c r="H5427" s="25">
        <v>40863</v>
      </c>
      <c r="I5427" s="24">
        <v>40864</v>
      </c>
      <c r="J5427" s="20">
        <v>2</v>
      </c>
      <c r="K5427" s="14" t="s">
        <v>12444</v>
      </c>
      <c r="L5427" s="14"/>
      <c r="M5427" s="13" t="s">
        <v>1235</v>
      </c>
      <c r="N5427" s="13" t="s">
        <v>7033</v>
      </c>
      <c r="O5427" s="22" t="s">
        <v>545</v>
      </c>
      <c r="P5427" s="15" t="s">
        <v>1077</v>
      </c>
      <c r="Q5427" s="15"/>
      <c r="R5427" s="15" t="s">
        <v>21319</v>
      </c>
      <c r="S5427" s="30" t="s">
        <v>21320</v>
      </c>
      <c r="T5427" s="13"/>
      <c r="XFD5427" s="53">
        <f t="shared" si="84"/>
        <v>40866</v>
      </c>
    </row>
    <row r="5428" spans="1:20 16384:16384" s="19" customFormat="1" ht="96">
      <c r="A5428" s="20" t="s">
        <v>2</v>
      </c>
      <c r="B5428" s="20" t="s">
        <v>3</v>
      </c>
      <c r="C5428" s="22" t="s">
        <v>4069</v>
      </c>
      <c r="D5428" s="15" t="s">
        <v>4070</v>
      </c>
      <c r="E5428" s="15"/>
      <c r="F5428" s="15"/>
      <c r="G5428" s="20" t="s">
        <v>5</v>
      </c>
      <c r="H5428" s="25">
        <v>40863</v>
      </c>
      <c r="I5428" s="24">
        <v>40863</v>
      </c>
      <c r="J5428" s="20">
        <v>1</v>
      </c>
      <c r="K5428" s="14" t="s">
        <v>12420</v>
      </c>
      <c r="L5428" s="14"/>
      <c r="M5428" s="13" t="s">
        <v>1235</v>
      </c>
      <c r="N5428" s="13" t="s">
        <v>7033</v>
      </c>
      <c r="O5428" s="22" t="s">
        <v>545</v>
      </c>
      <c r="P5428" s="15" t="s">
        <v>3841</v>
      </c>
      <c r="Q5428" s="15" t="s">
        <v>563</v>
      </c>
      <c r="R5428" s="15" t="s">
        <v>20864</v>
      </c>
      <c r="S5428" s="30" t="s">
        <v>21321</v>
      </c>
      <c r="T5428" s="13"/>
      <c r="XFD5428" s="53">
        <f t="shared" si="84"/>
        <v>40864</v>
      </c>
    </row>
    <row r="5429" spans="1:20 16384:16384" s="19" customFormat="1" ht="84">
      <c r="A5429" s="20" t="s">
        <v>2</v>
      </c>
      <c r="B5429" s="20" t="s">
        <v>3</v>
      </c>
      <c r="C5429" s="22" t="s">
        <v>4067</v>
      </c>
      <c r="D5429" s="11" t="s">
        <v>4068</v>
      </c>
      <c r="E5429" s="14"/>
      <c r="F5429" s="11"/>
      <c r="G5429" s="20" t="s">
        <v>94</v>
      </c>
      <c r="H5429" s="25">
        <v>40863</v>
      </c>
      <c r="I5429" s="24">
        <v>40863</v>
      </c>
      <c r="J5429" s="20">
        <v>1</v>
      </c>
      <c r="K5429" s="14" t="s">
        <v>1271</v>
      </c>
      <c r="L5429" s="14"/>
      <c r="M5429" s="13" t="s">
        <v>1235</v>
      </c>
      <c r="N5429" s="13" t="s">
        <v>7033</v>
      </c>
      <c r="O5429" s="22" t="s">
        <v>545</v>
      </c>
      <c r="P5429" s="15" t="s">
        <v>12418</v>
      </c>
      <c r="Q5429" s="15"/>
      <c r="R5429" s="15" t="s">
        <v>21322</v>
      </c>
      <c r="S5429" s="30" t="s">
        <v>21323</v>
      </c>
      <c r="T5429" s="13"/>
      <c r="XFD5429" s="53">
        <f t="shared" si="84"/>
        <v>40864</v>
      </c>
    </row>
    <row r="5430" spans="1:20 16384:16384" s="19" customFormat="1" ht="144">
      <c r="A5430" s="20" t="s">
        <v>2</v>
      </c>
      <c r="B5430" s="20" t="s">
        <v>3</v>
      </c>
      <c r="C5430" s="22" t="s">
        <v>4074</v>
      </c>
      <c r="D5430" s="11" t="s">
        <v>4075</v>
      </c>
      <c r="E5430" s="14"/>
      <c r="F5430" s="11"/>
      <c r="G5430" s="20" t="s">
        <v>51</v>
      </c>
      <c r="H5430" s="25">
        <v>40864</v>
      </c>
      <c r="I5430" s="24">
        <v>40864</v>
      </c>
      <c r="J5430" s="20">
        <v>1</v>
      </c>
      <c r="K5430" s="14" t="s">
        <v>12420</v>
      </c>
      <c r="L5430" s="14"/>
      <c r="M5430" s="13" t="s">
        <v>1235</v>
      </c>
      <c r="N5430" s="13" t="s">
        <v>7033</v>
      </c>
      <c r="O5430" s="22" t="s">
        <v>545</v>
      </c>
      <c r="P5430" s="15" t="s">
        <v>3841</v>
      </c>
      <c r="Q5430" s="15" t="s">
        <v>563</v>
      </c>
      <c r="R5430" s="15" t="s">
        <v>21324</v>
      </c>
      <c r="S5430" s="30" t="s">
        <v>21325</v>
      </c>
      <c r="T5430" s="13"/>
      <c r="XFD5430" s="53">
        <f t="shared" si="84"/>
        <v>40865</v>
      </c>
    </row>
    <row r="5431" spans="1:20 16384:16384" s="19" customFormat="1" ht="60">
      <c r="A5431" s="20" t="s">
        <v>2</v>
      </c>
      <c r="B5431" s="20" t="s">
        <v>3</v>
      </c>
      <c r="C5431" s="22" t="s">
        <v>4076</v>
      </c>
      <c r="D5431" s="22"/>
      <c r="E5431" s="22"/>
      <c r="F5431" s="22"/>
      <c r="G5431" s="20" t="s">
        <v>5</v>
      </c>
      <c r="H5431" s="25">
        <v>40864</v>
      </c>
      <c r="I5431" s="24">
        <v>40864</v>
      </c>
      <c r="J5431" s="20">
        <v>1</v>
      </c>
      <c r="K5431" s="14" t="s">
        <v>12443</v>
      </c>
      <c r="L5431" s="14"/>
      <c r="M5431" s="13" t="s">
        <v>1235</v>
      </c>
      <c r="N5431" s="13" t="s">
        <v>7033</v>
      </c>
      <c r="O5431" s="22" t="s">
        <v>545</v>
      </c>
      <c r="P5431" s="15" t="s">
        <v>12418</v>
      </c>
      <c r="Q5431" s="15"/>
      <c r="R5431" s="15" t="s">
        <v>20865</v>
      </c>
      <c r="S5431" s="30" t="s">
        <v>4077</v>
      </c>
      <c r="T5431" s="13"/>
      <c r="XFD5431" s="53">
        <f t="shared" si="84"/>
        <v>40865</v>
      </c>
    </row>
    <row r="5432" spans="1:20 16384:16384" s="19" customFormat="1" ht="204">
      <c r="A5432" s="20" t="s">
        <v>2</v>
      </c>
      <c r="B5432" s="20" t="s">
        <v>3</v>
      </c>
      <c r="C5432" s="22" t="s">
        <v>4085</v>
      </c>
      <c r="D5432" s="22"/>
      <c r="E5432" s="22"/>
      <c r="F5432" s="22"/>
      <c r="G5432" s="20" t="s">
        <v>5</v>
      </c>
      <c r="H5432" s="25">
        <v>40865</v>
      </c>
      <c r="I5432" s="24">
        <v>40865</v>
      </c>
      <c r="J5432" s="20">
        <v>1</v>
      </c>
      <c r="K5432" s="14" t="s">
        <v>1249</v>
      </c>
      <c r="L5432" s="14"/>
      <c r="M5432" s="13" t="s">
        <v>1235</v>
      </c>
      <c r="N5432" s="13" t="s">
        <v>7033</v>
      </c>
      <c r="O5432" s="22" t="s">
        <v>545</v>
      </c>
      <c r="P5432" s="15" t="s">
        <v>12418</v>
      </c>
      <c r="Q5432" s="15"/>
      <c r="R5432" s="15" t="s">
        <v>20866</v>
      </c>
      <c r="S5432" s="30" t="s">
        <v>21326</v>
      </c>
      <c r="T5432" s="13"/>
      <c r="XFD5432" s="53">
        <f t="shared" si="84"/>
        <v>40866</v>
      </c>
    </row>
    <row r="5433" spans="1:20 16384:16384" s="19" customFormat="1" ht="12">
      <c r="A5433" s="20" t="s">
        <v>2</v>
      </c>
      <c r="B5433" s="20" t="s">
        <v>146</v>
      </c>
      <c r="C5433" s="22" t="s">
        <v>4078</v>
      </c>
      <c r="D5433" s="11" t="s">
        <v>4079</v>
      </c>
      <c r="E5433" s="14"/>
      <c r="F5433" s="11" t="s">
        <v>4080</v>
      </c>
      <c r="G5433" s="20" t="s">
        <v>5</v>
      </c>
      <c r="H5433" s="25">
        <v>40865</v>
      </c>
      <c r="I5433" s="24">
        <v>40867</v>
      </c>
      <c r="J5433" s="20">
        <v>4</v>
      </c>
      <c r="K5433" s="14" t="s">
        <v>4080</v>
      </c>
      <c r="L5433" s="14"/>
      <c r="M5433" s="13" t="s">
        <v>1235</v>
      </c>
      <c r="N5433" s="13" t="s">
        <v>7033</v>
      </c>
      <c r="O5433" s="22" t="s">
        <v>545</v>
      </c>
      <c r="P5433" s="15" t="s">
        <v>12424</v>
      </c>
      <c r="Q5433" s="15"/>
      <c r="R5433" s="15" t="s">
        <v>12476</v>
      </c>
      <c r="S5433" s="30"/>
      <c r="T5433" s="13"/>
      <c r="XFD5433" s="53">
        <f t="shared" si="84"/>
        <v>40871</v>
      </c>
    </row>
    <row r="5434" spans="1:20 16384:16384" s="19" customFormat="1" ht="168">
      <c r="A5434" s="20" t="s">
        <v>2</v>
      </c>
      <c r="B5434" s="20" t="s">
        <v>3</v>
      </c>
      <c r="C5434" s="22" t="s">
        <v>4083</v>
      </c>
      <c r="D5434" s="15" t="s">
        <v>4084</v>
      </c>
      <c r="E5434" s="15"/>
      <c r="F5434" s="15"/>
      <c r="G5434" s="20" t="s">
        <v>5</v>
      </c>
      <c r="H5434" s="25">
        <v>40865</v>
      </c>
      <c r="I5434" s="24">
        <v>40865</v>
      </c>
      <c r="J5434" s="20">
        <v>1</v>
      </c>
      <c r="K5434" s="14" t="s">
        <v>12420</v>
      </c>
      <c r="L5434" s="14"/>
      <c r="M5434" s="13" t="s">
        <v>1235</v>
      </c>
      <c r="N5434" s="13" t="s">
        <v>7033</v>
      </c>
      <c r="O5434" s="22" t="s">
        <v>545</v>
      </c>
      <c r="P5434" s="15" t="s">
        <v>3841</v>
      </c>
      <c r="Q5434" s="15" t="s">
        <v>563</v>
      </c>
      <c r="R5434" s="15" t="s">
        <v>21327</v>
      </c>
      <c r="S5434" s="30" t="s">
        <v>21328</v>
      </c>
      <c r="T5434" s="13"/>
      <c r="XFD5434" s="53">
        <f t="shared" si="84"/>
        <v>40866</v>
      </c>
    </row>
    <row r="5435" spans="1:20 16384:16384" s="19" customFormat="1" ht="48">
      <c r="A5435" s="13" t="s">
        <v>2</v>
      </c>
      <c r="B5435" s="20" t="s">
        <v>3</v>
      </c>
      <c r="C5435" s="22" t="s">
        <v>4081</v>
      </c>
      <c r="D5435" s="11"/>
      <c r="E5435" s="14"/>
      <c r="F5435" s="11" t="s">
        <v>1125</v>
      </c>
      <c r="G5435" s="20" t="s">
        <v>51</v>
      </c>
      <c r="H5435" s="25">
        <v>40865</v>
      </c>
      <c r="I5435" s="24">
        <v>40865</v>
      </c>
      <c r="J5435" s="20">
        <v>1</v>
      </c>
      <c r="K5435" s="14" t="s">
        <v>12419</v>
      </c>
      <c r="L5435" s="14"/>
      <c r="M5435" s="13" t="s">
        <v>1235</v>
      </c>
      <c r="N5435" s="13" t="s">
        <v>7033</v>
      </c>
      <c r="O5435" s="22" t="s">
        <v>545</v>
      </c>
      <c r="P5435" s="22" t="s">
        <v>1077</v>
      </c>
      <c r="Q5435" s="15"/>
      <c r="R5435" s="15" t="s">
        <v>20867</v>
      </c>
      <c r="S5435" s="30" t="s">
        <v>4082</v>
      </c>
      <c r="T5435" s="13"/>
      <c r="XFD5435" s="53">
        <f t="shared" si="84"/>
        <v>40866</v>
      </c>
    </row>
    <row r="5436" spans="1:20 16384:16384" s="19" customFormat="1" ht="300">
      <c r="A5436" s="20" t="s">
        <v>2</v>
      </c>
      <c r="B5436" s="20" t="s">
        <v>3</v>
      </c>
      <c r="C5436" s="22" t="s">
        <v>4090</v>
      </c>
      <c r="D5436" s="11"/>
      <c r="E5436" s="14"/>
      <c r="F5436" s="11"/>
      <c r="G5436" s="20" t="s">
        <v>5</v>
      </c>
      <c r="H5436" s="25">
        <v>40866</v>
      </c>
      <c r="I5436" s="24">
        <v>40866</v>
      </c>
      <c r="J5436" s="20">
        <v>1</v>
      </c>
      <c r="K5436" s="14" t="s">
        <v>6595</v>
      </c>
      <c r="L5436" s="14"/>
      <c r="M5436" s="13" t="s">
        <v>1235</v>
      </c>
      <c r="N5436" s="13" t="s">
        <v>7033</v>
      </c>
      <c r="O5436" s="22" t="s">
        <v>545</v>
      </c>
      <c r="P5436" s="15" t="s">
        <v>12418</v>
      </c>
      <c r="Q5436" s="15"/>
      <c r="R5436" s="15" t="s">
        <v>402</v>
      </c>
      <c r="S5436" s="30" t="s">
        <v>21329</v>
      </c>
      <c r="T5436" s="13"/>
      <c r="XFD5436" s="53">
        <f t="shared" si="84"/>
        <v>40867</v>
      </c>
    </row>
    <row r="5437" spans="1:20 16384:16384" s="19" customFormat="1" ht="192">
      <c r="A5437" s="20" t="s">
        <v>2</v>
      </c>
      <c r="B5437" s="20" t="s">
        <v>3</v>
      </c>
      <c r="C5437" s="22" t="s">
        <v>7560</v>
      </c>
      <c r="D5437" s="22" t="s">
        <v>4089</v>
      </c>
      <c r="E5437" s="22"/>
      <c r="F5437" s="22"/>
      <c r="G5437" s="20" t="s">
        <v>5</v>
      </c>
      <c r="H5437" s="25">
        <v>40866</v>
      </c>
      <c r="I5437" s="24">
        <v>40866</v>
      </c>
      <c r="J5437" s="20">
        <v>1</v>
      </c>
      <c r="K5437" s="14" t="s">
        <v>12420</v>
      </c>
      <c r="L5437" s="14"/>
      <c r="M5437" s="13" t="s">
        <v>1235</v>
      </c>
      <c r="N5437" s="13" t="s">
        <v>7033</v>
      </c>
      <c r="O5437" s="22" t="s">
        <v>545</v>
      </c>
      <c r="P5437" s="15" t="s">
        <v>3841</v>
      </c>
      <c r="Q5437" s="15"/>
      <c r="R5437" s="15" t="s">
        <v>6474</v>
      </c>
      <c r="S5437" s="30" t="s">
        <v>9163</v>
      </c>
      <c r="T5437" s="13"/>
      <c r="XFD5437" s="53">
        <f t="shared" si="84"/>
        <v>40867</v>
      </c>
    </row>
    <row r="5438" spans="1:20 16384:16384" s="19" customFormat="1" ht="348">
      <c r="A5438" s="20" t="s">
        <v>2</v>
      </c>
      <c r="B5438" s="20" t="s">
        <v>3</v>
      </c>
      <c r="C5438" s="22" t="s">
        <v>4091</v>
      </c>
      <c r="D5438" s="15"/>
      <c r="E5438" s="15"/>
      <c r="F5438" s="15"/>
      <c r="G5438" s="20" t="s">
        <v>5</v>
      </c>
      <c r="H5438" s="25">
        <v>40866</v>
      </c>
      <c r="I5438" s="24">
        <v>40866</v>
      </c>
      <c r="J5438" s="20">
        <v>1</v>
      </c>
      <c r="K5438" s="14" t="s">
        <v>6595</v>
      </c>
      <c r="L5438" s="14"/>
      <c r="M5438" s="13" t="s">
        <v>1235</v>
      </c>
      <c r="N5438" s="13" t="s">
        <v>7033</v>
      </c>
      <c r="O5438" s="22" t="s">
        <v>545</v>
      </c>
      <c r="P5438" s="15" t="s">
        <v>12418</v>
      </c>
      <c r="Q5438" s="15"/>
      <c r="R5438" s="15" t="s">
        <v>20868</v>
      </c>
      <c r="S5438" s="30" t="s">
        <v>21330</v>
      </c>
      <c r="T5438" s="13"/>
      <c r="XFD5438" s="53">
        <f t="shared" si="84"/>
        <v>40867</v>
      </c>
    </row>
    <row r="5439" spans="1:20 16384:16384" s="19" customFormat="1" ht="24">
      <c r="A5439" s="20" t="s">
        <v>2</v>
      </c>
      <c r="B5439" s="20" t="s">
        <v>3</v>
      </c>
      <c r="C5439" s="22" t="s">
        <v>4086</v>
      </c>
      <c r="D5439" s="11"/>
      <c r="E5439" s="14"/>
      <c r="F5439" s="11" t="s">
        <v>3396</v>
      </c>
      <c r="G5439" s="20" t="s">
        <v>5</v>
      </c>
      <c r="H5439" s="25">
        <v>40866</v>
      </c>
      <c r="I5439" s="24">
        <v>40866</v>
      </c>
      <c r="J5439" s="20">
        <v>1</v>
      </c>
      <c r="K5439" s="14" t="s">
        <v>12420</v>
      </c>
      <c r="L5439" s="14"/>
      <c r="M5439" s="13" t="s">
        <v>1235</v>
      </c>
      <c r="N5439" s="13" t="s">
        <v>7033</v>
      </c>
      <c r="O5439" s="22" t="s">
        <v>545</v>
      </c>
      <c r="P5439" s="15" t="s">
        <v>1077</v>
      </c>
      <c r="Q5439" s="15"/>
      <c r="R5439" s="15" t="s">
        <v>627</v>
      </c>
      <c r="S5439" s="30" t="s">
        <v>4087</v>
      </c>
      <c r="T5439" s="13"/>
      <c r="XFD5439" s="53">
        <f t="shared" si="84"/>
        <v>40867</v>
      </c>
    </row>
    <row r="5440" spans="1:20 16384:16384" s="19" customFormat="1" ht="132">
      <c r="A5440" s="20" t="s">
        <v>2</v>
      </c>
      <c r="B5440" s="20" t="s">
        <v>3</v>
      </c>
      <c r="C5440" s="22" t="s">
        <v>3274</v>
      </c>
      <c r="D5440" s="15" t="s">
        <v>4088</v>
      </c>
      <c r="E5440" s="15"/>
      <c r="F5440" s="15" t="s">
        <v>12426</v>
      </c>
      <c r="G5440" s="20" t="s">
        <v>5</v>
      </c>
      <c r="H5440" s="25">
        <v>40866</v>
      </c>
      <c r="I5440" s="24">
        <v>40866</v>
      </c>
      <c r="J5440" s="20">
        <v>1</v>
      </c>
      <c r="K5440" s="14" t="s">
        <v>12420</v>
      </c>
      <c r="L5440" s="14"/>
      <c r="M5440" s="13" t="s">
        <v>1235</v>
      </c>
      <c r="N5440" s="13" t="s">
        <v>7033</v>
      </c>
      <c r="O5440" s="22" t="s">
        <v>545</v>
      </c>
      <c r="P5440" s="15" t="s">
        <v>1077</v>
      </c>
      <c r="Q5440" s="15"/>
      <c r="R5440" s="15" t="s">
        <v>6473</v>
      </c>
      <c r="S5440" s="30" t="s">
        <v>9165</v>
      </c>
      <c r="T5440" s="13"/>
      <c r="XFD5440" s="53">
        <f t="shared" si="84"/>
        <v>40867</v>
      </c>
    </row>
    <row r="5441" spans="1:20 16384:16384" s="19" customFormat="1" ht="264">
      <c r="A5441" s="20" t="s">
        <v>2</v>
      </c>
      <c r="B5441" s="13" t="s">
        <v>3</v>
      </c>
      <c r="C5441" s="14" t="s">
        <v>4099</v>
      </c>
      <c r="D5441" s="11"/>
      <c r="E5441" s="14"/>
      <c r="F5441" s="11"/>
      <c r="G5441" s="20" t="s">
        <v>5</v>
      </c>
      <c r="H5441" s="25">
        <v>40867</v>
      </c>
      <c r="I5441" s="24">
        <v>40867</v>
      </c>
      <c r="J5441" s="20">
        <v>1</v>
      </c>
      <c r="K5441" s="14"/>
      <c r="L5441" s="14"/>
      <c r="M5441" s="13" t="s">
        <v>1235</v>
      </c>
      <c r="N5441" s="13" t="s">
        <v>7033</v>
      </c>
      <c r="O5441" s="22" t="s">
        <v>545</v>
      </c>
      <c r="P5441" s="15" t="s">
        <v>12418</v>
      </c>
      <c r="Q5441" s="15"/>
      <c r="R5441" s="15" t="s">
        <v>20869</v>
      </c>
      <c r="S5441" s="30" t="s">
        <v>22068</v>
      </c>
      <c r="T5441" s="13"/>
      <c r="XFD5441" s="53">
        <f t="shared" si="84"/>
        <v>40868</v>
      </c>
    </row>
    <row r="5442" spans="1:20 16384:16384" s="19" customFormat="1" ht="348">
      <c r="A5442" s="20" t="s">
        <v>2</v>
      </c>
      <c r="B5442" s="20" t="s">
        <v>3</v>
      </c>
      <c r="C5442" s="22" t="s">
        <v>1176</v>
      </c>
      <c r="D5442" s="11" t="s">
        <v>1177</v>
      </c>
      <c r="E5442" s="14"/>
      <c r="F5442" s="11"/>
      <c r="G5442" s="20" t="s">
        <v>5</v>
      </c>
      <c r="H5442" s="25">
        <v>40867</v>
      </c>
      <c r="I5442" s="24">
        <v>40867</v>
      </c>
      <c r="J5442" s="20">
        <v>1</v>
      </c>
      <c r="K5442" s="14" t="s">
        <v>6096</v>
      </c>
      <c r="L5442" s="14"/>
      <c r="M5442" s="13" t="s">
        <v>1235</v>
      </c>
      <c r="N5442" s="13" t="s">
        <v>7033</v>
      </c>
      <c r="O5442" s="22" t="s">
        <v>545</v>
      </c>
      <c r="P5442" s="15" t="s">
        <v>12418</v>
      </c>
      <c r="Q5442" s="15"/>
      <c r="R5442" s="15" t="s">
        <v>22131</v>
      </c>
      <c r="S5442" s="30" t="s">
        <v>22132</v>
      </c>
      <c r="T5442" s="13"/>
      <c r="XFD5442" s="53">
        <f t="shared" si="84"/>
        <v>40868</v>
      </c>
    </row>
    <row r="5443" spans="1:20 16384:16384" s="19" customFormat="1" ht="300">
      <c r="A5443" s="20" t="s">
        <v>2</v>
      </c>
      <c r="B5443" s="20" t="s">
        <v>3</v>
      </c>
      <c r="C5443" s="22" t="s">
        <v>4097</v>
      </c>
      <c r="D5443" s="22" t="s">
        <v>4098</v>
      </c>
      <c r="E5443" s="22"/>
      <c r="F5443" s="22"/>
      <c r="G5443" s="20" t="s">
        <v>5</v>
      </c>
      <c r="H5443" s="25">
        <v>40867</v>
      </c>
      <c r="I5443" s="24">
        <v>40867</v>
      </c>
      <c r="J5443" s="20">
        <v>1</v>
      </c>
      <c r="K5443" s="14" t="s">
        <v>12477</v>
      </c>
      <c r="L5443" s="14"/>
      <c r="M5443" s="13" t="s">
        <v>1235</v>
      </c>
      <c r="N5443" s="13" t="s">
        <v>7033</v>
      </c>
      <c r="O5443" s="22" t="s">
        <v>545</v>
      </c>
      <c r="P5443" s="15" t="s">
        <v>1077</v>
      </c>
      <c r="Q5443" s="15"/>
      <c r="R5443" s="15" t="s">
        <v>6475</v>
      </c>
      <c r="S5443" s="30" t="s">
        <v>9166</v>
      </c>
      <c r="T5443" s="13"/>
      <c r="XFD5443" s="53">
        <f t="shared" si="84"/>
        <v>40868</v>
      </c>
    </row>
    <row r="5444" spans="1:20 16384:16384" s="19" customFormat="1" ht="216">
      <c r="A5444" s="20" t="s">
        <v>2</v>
      </c>
      <c r="B5444" s="20" t="s">
        <v>37</v>
      </c>
      <c r="C5444" s="22" t="s">
        <v>4092</v>
      </c>
      <c r="D5444" s="22"/>
      <c r="E5444" s="22"/>
      <c r="F5444" s="22"/>
      <c r="G5444" s="20" t="s">
        <v>5</v>
      </c>
      <c r="H5444" s="25">
        <v>40867</v>
      </c>
      <c r="I5444" s="24">
        <v>40867</v>
      </c>
      <c r="J5444" s="20">
        <v>1</v>
      </c>
      <c r="K5444" s="14" t="s">
        <v>4093</v>
      </c>
      <c r="L5444" s="14"/>
      <c r="M5444" s="13" t="s">
        <v>1235</v>
      </c>
      <c r="N5444" s="13" t="s">
        <v>7033</v>
      </c>
      <c r="O5444" s="22" t="s">
        <v>545</v>
      </c>
      <c r="P5444" s="15" t="s">
        <v>1077</v>
      </c>
      <c r="Q5444" s="15"/>
      <c r="R5444" s="15" t="s">
        <v>20870</v>
      </c>
      <c r="S5444" s="30" t="s">
        <v>22067</v>
      </c>
      <c r="T5444" s="13"/>
      <c r="XFD5444" s="53">
        <f t="shared" si="84"/>
        <v>40868</v>
      </c>
    </row>
    <row r="5445" spans="1:20 16384:16384" s="19" customFormat="1" ht="300">
      <c r="A5445" s="20" t="s">
        <v>2</v>
      </c>
      <c r="B5445" s="20" t="s">
        <v>3</v>
      </c>
      <c r="C5445" s="22" t="s">
        <v>4094</v>
      </c>
      <c r="D5445" s="15"/>
      <c r="E5445" s="15"/>
      <c r="F5445" s="15" t="s">
        <v>4095</v>
      </c>
      <c r="G5445" s="20" t="s">
        <v>5</v>
      </c>
      <c r="H5445" s="25">
        <v>40867</v>
      </c>
      <c r="I5445" s="24">
        <v>40867</v>
      </c>
      <c r="J5445" s="20">
        <v>1</v>
      </c>
      <c r="K5445" s="14" t="s">
        <v>4096</v>
      </c>
      <c r="L5445" s="14"/>
      <c r="M5445" s="13" t="s">
        <v>1235</v>
      </c>
      <c r="N5445" s="13" t="s">
        <v>7033</v>
      </c>
      <c r="O5445" s="22" t="s">
        <v>545</v>
      </c>
      <c r="P5445" s="15" t="s">
        <v>3841</v>
      </c>
      <c r="Q5445" s="15"/>
      <c r="R5445" s="15" t="s">
        <v>22133</v>
      </c>
      <c r="S5445" s="30" t="s">
        <v>22134</v>
      </c>
      <c r="T5445" s="13"/>
      <c r="XFD5445" s="53">
        <f t="shared" ref="XFD5445:XFD5508" si="85">SUM(I5445:XFC5445)</f>
        <v>40868</v>
      </c>
    </row>
    <row r="5446" spans="1:20 16384:16384" s="19" customFormat="1" ht="192">
      <c r="A5446" s="20" t="s">
        <v>2</v>
      </c>
      <c r="B5446" s="20" t="s">
        <v>3</v>
      </c>
      <c r="C5446" s="22" t="s">
        <v>4100</v>
      </c>
      <c r="D5446" s="15"/>
      <c r="E5446" s="15"/>
      <c r="F5446" s="15"/>
      <c r="G5446" s="20" t="s">
        <v>5</v>
      </c>
      <c r="H5446" s="25">
        <v>40868</v>
      </c>
      <c r="I5446" s="24">
        <v>40868</v>
      </c>
      <c r="J5446" s="20">
        <v>1</v>
      </c>
      <c r="K5446" s="14" t="s">
        <v>4101</v>
      </c>
      <c r="L5446" s="14"/>
      <c r="M5446" s="13" t="s">
        <v>1235</v>
      </c>
      <c r="N5446" s="13" t="s">
        <v>7033</v>
      </c>
      <c r="O5446" s="22" t="s">
        <v>545</v>
      </c>
      <c r="P5446" s="15" t="s">
        <v>12418</v>
      </c>
      <c r="Q5446" s="15"/>
      <c r="R5446" s="15" t="s">
        <v>22136</v>
      </c>
      <c r="S5446" s="30" t="s">
        <v>22135</v>
      </c>
      <c r="T5446" s="13"/>
      <c r="XFD5446" s="53">
        <f t="shared" si="85"/>
        <v>40869</v>
      </c>
    </row>
    <row r="5447" spans="1:20 16384:16384" s="19" customFormat="1" ht="240">
      <c r="A5447" s="20" t="s">
        <v>2</v>
      </c>
      <c r="B5447" s="20" t="s">
        <v>3</v>
      </c>
      <c r="C5447" s="22" t="s">
        <v>4102</v>
      </c>
      <c r="D5447" s="22"/>
      <c r="E5447" s="22"/>
      <c r="F5447" s="22" t="s">
        <v>4103</v>
      </c>
      <c r="G5447" s="20" t="s">
        <v>5</v>
      </c>
      <c r="H5447" s="25">
        <v>40868</v>
      </c>
      <c r="I5447" s="24">
        <v>40868</v>
      </c>
      <c r="J5447" s="20">
        <v>1</v>
      </c>
      <c r="K5447" s="14" t="s">
        <v>3407</v>
      </c>
      <c r="L5447" s="14"/>
      <c r="M5447" s="13" t="s">
        <v>1235</v>
      </c>
      <c r="N5447" s="13" t="s">
        <v>7033</v>
      </c>
      <c r="O5447" s="22" t="s">
        <v>545</v>
      </c>
      <c r="P5447" s="15" t="s">
        <v>1077</v>
      </c>
      <c r="Q5447" s="15"/>
      <c r="R5447" s="15" t="s">
        <v>20871</v>
      </c>
      <c r="S5447" s="30" t="s">
        <v>22066</v>
      </c>
      <c r="T5447" s="13"/>
      <c r="XFD5447" s="53">
        <f t="shared" si="85"/>
        <v>40869</v>
      </c>
    </row>
    <row r="5448" spans="1:20 16384:16384" s="19" customFormat="1" ht="24">
      <c r="A5448" s="20" t="s">
        <v>2</v>
      </c>
      <c r="B5448" s="20" t="s">
        <v>21</v>
      </c>
      <c r="C5448" s="22" t="s">
        <v>4104</v>
      </c>
      <c r="D5448" s="11" t="s">
        <v>4105</v>
      </c>
      <c r="E5448" s="14"/>
      <c r="F5448" s="11" t="s">
        <v>4106</v>
      </c>
      <c r="G5448" s="20" t="s">
        <v>5</v>
      </c>
      <c r="H5448" s="25">
        <v>40868</v>
      </c>
      <c r="I5448" s="24">
        <v>40868</v>
      </c>
      <c r="J5448" s="20">
        <v>1</v>
      </c>
      <c r="K5448" s="14" t="s">
        <v>6096</v>
      </c>
      <c r="L5448" s="14"/>
      <c r="M5448" s="13" t="s">
        <v>1235</v>
      </c>
      <c r="N5448" s="13" t="s">
        <v>7033</v>
      </c>
      <c r="O5448" s="22" t="s">
        <v>545</v>
      </c>
      <c r="P5448" s="15" t="s">
        <v>3841</v>
      </c>
      <c r="Q5448" s="15"/>
      <c r="R5448" s="15" t="s">
        <v>196</v>
      </c>
      <c r="S5448" s="30" t="s">
        <v>22065</v>
      </c>
      <c r="T5448" s="13"/>
      <c r="XFD5448" s="53">
        <f t="shared" si="85"/>
        <v>40869</v>
      </c>
    </row>
    <row r="5449" spans="1:20 16384:16384" s="19" customFormat="1" ht="24">
      <c r="A5449" s="20" t="s">
        <v>2</v>
      </c>
      <c r="B5449" s="20" t="s">
        <v>3</v>
      </c>
      <c r="C5449" s="22" t="s">
        <v>1097</v>
      </c>
      <c r="D5449" s="11"/>
      <c r="E5449" s="14"/>
      <c r="F5449" s="11"/>
      <c r="G5449" s="20" t="s">
        <v>5</v>
      </c>
      <c r="H5449" s="25">
        <v>40869</v>
      </c>
      <c r="I5449" s="24">
        <v>40869</v>
      </c>
      <c r="J5449" s="20">
        <v>1</v>
      </c>
      <c r="K5449" s="14"/>
      <c r="L5449" s="14"/>
      <c r="M5449" s="13" t="s">
        <v>1235</v>
      </c>
      <c r="N5449" s="13" t="s">
        <v>7033</v>
      </c>
      <c r="O5449" s="22" t="s">
        <v>12420</v>
      </c>
      <c r="P5449" s="22" t="s">
        <v>12418</v>
      </c>
      <c r="Q5449" s="15"/>
      <c r="R5449" s="15" t="s">
        <v>627</v>
      </c>
      <c r="S5449" s="30" t="s">
        <v>1098</v>
      </c>
      <c r="T5449" s="13"/>
      <c r="XFD5449" s="53">
        <f t="shared" si="85"/>
        <v>40870</v>
      </c>
    </row>
    <row r="5450" spans="1:20 16384:16384" s="19" customFormat="1" ht="108">
      <c r="A5450" s="20" t="s">
        <v>2</v>
      </c>
      <c r="B5450" s="20" t="s">
        <v>3</v>
      </c>
      <c r="C5450" s="22" t="s">
        <v>4107</v>
      </c>
      <c r="D5450" s="15"/>
      <c r="E5450" s="15"/>
      <c r="F5450" s="15" t="s">
        <v>924</v>
      </c>
      <c r="G5450" s="20" t="s">
        <v>5</v>
      </c>
      <c r="H5450" s="25">
        <v>40869</v>
      </c>
      <c r="I5450" s="24">
        <v>40869</v>
      </c>
      <c r="J5450" s="20">
        <v>1</v>
      </c>
      <c r="K5450" s="14" t="s">
        <v>12478</v>
      </c>
      <c r="L5450" s="14"/>
      <c r="M5450" s="13" t="s">
        <v>1235</v>
      </c>
      <c r="N5450" s="13" t="s">
        <v>7033</v>
      </c>
      <c r="O5450" s="22" t="s">
        <v>545</v>
      </c>
      <c r="P5450" s="15" t="s">
        <v>1077</v>
      </c>
      <c r="Q5450" s="15"/>
      <c r="R5450" s="15" t="s">
        <v>20872</v>
      </c>
      <c r="S5450" s="30" t="s">
        <v>22064</v>
      </c>
      <c r="T5450" s="13"/>
      <c r="XFD5450" s="53">
        <f t="shared" si="85"/>
        <v>40870</v>
      </c>
    </row>
    <row r="5451" spans="1:20 16384:16384" s="19" customFormat="1" ht="409.5">
      <c r="A5451" s="20" t="s">
        <v>2</v>
      </c>
      <c r="B5451" s="20" t="s">
        <v>37</v>
      </c>
      <c r="C5451" s="22" t="s">
        <v>12479</v>
      </c>
      <c r="D5451" s="22"/>
      <c r="E5451" s="22"/>
      <c r="F5451" s="22"/>
      <c r="G5451" s="20" t="s">
        <v>5</v>
      </c>
      <c r="H5451" s="25">
        <v>40869</v>
      </c>
      <c r="I5451" s="24">
        <v>40869</v>
      </c>
      <c r="J5451" s="20">
        <v>1</v>
      </c>
      <c r="K5451" s="14" t="s">
        <v>2271</v>
      </c>
      <c r="L5451" s="14"/>
      <c r="M5451" s="13" t="s">
        <v>1235</v>
      </c>
      <c r="N5451" s="13" t="s">
        <v>7033</v>
      </c>
      <c r="O5451" s="22" t="s">
        <v>545</v>
      </c>
      <c r="P5451" s="15" t="s">
        <v>3841</v>
      </c>
      <c r="Q5451" s="15"/>
      <c r="R5451" s="15" t="s">
        <v>22062</v>
      </c>
      <c r="S5451" s="30" t="s">
        <v>22063</v>
      </c>
      <c r="T5451" s="13"/>
      <c r="XFD5451" s="53">
        <f t="shared" si="85"/>
        <v>40870</v>
      </c>
    </row>
    <row r="5452" spans="1:20 16384:16384" s="19" customFormat="1" ht="396">
      <c r="A5452" s="20" t="s">
        <v>2</v>
      </c>
      <c r="B5452" s="13" t="s">
        <v>37</v>
      </c>
      <c r="C5452" s="14" t="s">
        <v>4108</v>
      </c>
      <c r="D5452" s="15" t="s">
        <v>4109</v>
      </c>
      <c r="E5452" s="15"/>
      <c r="F5452" s="15"/>
      <c r="G5452" s="20" t="s">
        <v>5</v>
      </c>
      <c r="H5452" s="25">
        <v>40869</v>
      </c>
      <c r="I5452" s="24">
        <v>40869</v>
      </c>
      <c r="J5452" s="20">
        <v>1</v>
      </c>
      <c r="K5452" s="14"/>
      <c r="L5452" s="14"/>
      <c r="M5452" s="13" t="s">
        <v>1235</v>
      </c>
      <c r="N5452" s="13" t="s">
        <v>7033</v>
      </c>
      <c r="O5452" s="22" t="s">
        <v>545</v>
      </c>
      <c r="P5452" s="15" t="s">
        <v>12418</v>
      </c>
      <c r="Q5452" s="15"/>
      <c r="R5452" s="15" t="s">
        <v>22137</v>
      </c>
      <c r="S5452" s="30" t="s">
        <v>9167</v>
      </c>
      <c r="T5452" s="13"/>
      <c r="XFD5452" s="53">
        <f t="shared" si="85"/>
        <v>40870</v>
      </c>
    </row>
    <row r="5453" spans="1:20 16384:16384" s="19" customFormat="1" ht="324">
      <c r="A5453" s="20" t="s">
        <v>2</v>
      </c>
      <c r="B5453" s="20" t="s">
        <v>21</v>
      </c>
      <c r="C5453" s="22" t="s">
        <v>1129</v>
      </c>
      <c r="D5453" s="22" t="s">
        <v>4110</v>
      </c>
      <c r="E5453" s="22"/>
      <c r="F5453" s="22" t="s">
        <v>4111</v>
      </c>
      <c r="G5453" s="20" t="s">
        <v>5</v>
      </c>
      <c r="H5453" s="25">
        <v>40870</v>
      </c>
      <c r="I5453" s="24">
        <v>40870</v>
      </c>
      <c r="J5453" s="20">
        <v>1</v>
      </c>
      <c r="K5453" s="14" t="s">
        <v>4112</v>
      </c>
      <c r="L5453" s="14"/>
      <c r="M5453" s="13" t="s">
        <v>1235</v>
      </c>
      <c r="N5453" s="13" t="s">
        <v>7033</v>
      </c>
      <c r="O5453" s="22" t="s">
        <v>545</v>
      </c>
      <c r="P5453" s="15" t="s">
        <v>1077</v>
      </c>
      <c r="Q5453" s="15"/>
      <c r="R5453" s="15" t="s">
        <v>20873</v>
      </c>
      <c r="S5453" s="30" t="s">
        <v>22061</v>
      </c>
      <c r="T5453" s="13"/>
      <c r="XFD5453" s="53">
        <f t="shared" si="85"/>
        <v>40871</v>
      </c>
    </row>
    <row r="5454" spans="1:20 16384:16384" s="19" customFormat="1" ht="264">
      <c r="A5454" s="20" t="s">
        <v>2</v>
      </c>
      <c r="B5454" s="20" t="s">
        <v>3</v>
      </c>
      <c r="C5454" s="22" t="s">
        <v>4113</v>
      </c>
      <c r="D5454" s="11"/>
      <c r="E5454" s="14"/>
      <c r="F5454" s="11" t="s">
        <v>3288</v>
      </c>
      <c r="G5454" s="20" t="s">
        <v>5</v>
      </c>
      <c r="H5454" s="25">
        <v>40870</v>
      </c>
      <c r="I5454" s="24">
        <v>40870</v>
      </c>
      <c r="J5454" s="20">
        <v>1</v>
      </c>
      <c r="K5454" s="14" t="s">
        <v>3288</v>
      </c>
      <c r="L5454" s="14"/>
      <c r="M5454" s="13" t="s">
        <v>1235</v>
      </c>
      <c r="N5454" s="13" t="s">
        <v>7033</v>
      </c>
      <c r="O5454" s="22" t="s">
        <v>545</v>
      </c>
      <c r="P5454" s="15" t="s">
        <v>12418</v>
      </c>
      <c r="Q5454" s="15"/>
      <c r="R5454" s="15" t="s">
        <v>6476</v>
      </c>
      <c r="S5454" s="30" t="s">
        <v>4114</v>
      </c>
      <c r="T5454" s="13"/>
      <c r="XFD5454" s="53">
        <f t="shared" si="85"/>
        <v>40871</v>
      </c>
    </row>
    <row r="5455" spans="1:20 16384:16384" s="19" customFormat="1" ht="132">
      <c r="A5455" s="20" t="s">
        <v>2</v>
      </c>
      <c r="B5455" s="20" t="s">
        <v>3</v>
      </c>
      <c r="C5455" s="22" t="s">
        <v>4115</v>
      </c>
      <c r="D5455" s="15"/>
      <c r="E5455" s="15"/>
      <c r="F5455" s="15"/>
      <c r="G5455" s="20" t="s">
        <v>51</v>
      </c>
      <c r="H5455" s="25">
        <v>40870</v>
      </c>
      <c r="I5455" s="24">
        <v>40870</v>
      </c>
      <c r="J5455" s="20">
        <v>1</v>
      </c>
      <c r="K5455" s="14" t="s">
        <v>4116</v>
      </c>
      <c r="L5455" s="14"/>
      <c r="M5455" s="13" t="s">
        <v>1235</v>
      </c>
      <c r="N5455" s="13" t="s">
        <v>7033</v>
      </c>
      <c r="O5455" s="22" t="s">
        <v>545</v>
      </c>
      <c r="P5455" s="15" t="s">
        <v>3841</v>
      </c>
      <c r="Q5455" s="15"/>
      <c r="R5455" s="15" t="s">
        <v>12480</v>
      </c>
      <c r="S5455" s="30" t="s">
        <v>9168</v>
      </c>
      <c r="T5455" s="13"/>
      <c r="XFD5455" s="53">
        <f t="shared" si="85"/>
        <v>40871</v>
      </c>
    </row>
    <row r="5456" spans="1:20 16384:16384" s="19" customFormat="1" ht="239.25">
      <c r="A5456" s="20" t="s">
        <v>2</v>
      </c>
      <c r="B5456" s="20" t="s">
        <v>10</v>
      </c>
      <c r="C5456" s="22" t="s">
        <v>4117</v>
      </c>
      <c r="D5456" s="22"/>
      <c r="E5456" s="22"/>
      <c r="F5456" s="22" t="s">
        <v>12438</v>
      </c>
      <c r="G5456" s="20" t="s">
        <v>5</v>
      </c>
      <c r="H5456" s="25">
        <v>40871</v>
      </c>
      <c r="I5456" s="24">
        <v>40871</v>
      </c>
      <c r="J5456" s="20">
        <v>1</v>
      </c>
      <c r="K5456" s="14" t="s">
        <v>12439</v>
      </c>
      <c r="L5456" s="14"/>
      <c r="M5456" s="13" t="s">
        <v>1235</v>
      </c>
      <c r="N5456" s="13" t="s">
        <v>7033</v>
      </c>
      <c r="O5456" s="22" t="s">
        <v>545</v>
      </c>
      <c r="P5456" s="15" t="s">
        <v>12418</v>
      </c>
      <c r="Q5456" s="15"/>
      <c r="R5456" s="15" t="s">
        <v>20874</v>
      </c>
      <c r="S5456" s="30" t="s">
        <v>22060</v>
      </c>
      <c r="T5456" s="13"/>
      <c r="XFD5456" s="53">
        <f t="shared" si="85"/>
        <v>40872</v>
      </c>
    </row>
    <row r="5457" spans="1:20 16384:16384" s="19" customFormat="1" ht="36">
      <c r="A5457" s="20" t="s">
        <v>2</v>
      </c>
      <c r="B5457" s="20" t="s">
        <v>3</v>
      </c>
      <c r="C5457" s="22" t="s">
        <v>4118</v>
      </c>
      <c r="D5457" s="11" t="s">
        <v>4119</v>
      </c>
      <c r="E5457" s="14"/>
      <c r="F5457" s="11" t="s">
        <v>12430</v>
      </c>
      <c r="G5457" s="20" t="s">
        <v>51</v>
      </c>
      <c r="H5457" s="25">
        <v>40871</v>
      </c>
      <c r="I5457" s="24">
        <v>40871</v>
      </c>
      <c r="J5457" s="20">
        <v>1</v>
      </c>
      <c r="K5457" s="14" t="s">
        <v>12431</v>
      </c>
      <c r="L5457" s="14"/>
      <c r="M5457" s="13" t="s">
        <v>1235</v>
      </c>
      <c r="N5457" s="13" t="s">
        <v>7033</v>
      </c>
      <c r="O5457" s="22" t="s">
        <v>545</v>
      </c>
      <c r="P5457" s="15" t="s">
        <v>1077</v>
      </c>
      <c r="Q5457" s="15"/>
      <c r="R5457" s="15" t="s">
        <v>22058</v>
      </c>
      <c r="S5457" s="30" t="s">
        <v>22059</v>
      </c>
      <c r="T5457" s="13"/>
      <c r="XFD5457" s="53">
        <f t="shared" si="85"/>
        <v>40872</v>
      </c>
    </row>
    <row r="5458" spans="1:20 16384:16384" s="19" customFormat="1" ht="336">
      <c r="A5458" s="20" t="s">
        <v>2</v>
      </c>
      <c r="B5458" s="20" t="s">
        <v>37</v>
      </c>
      <c r="C5458" s="22" t="s">
        <v>4120</v>
      </c>
      <c r="D5458" s="15"/>
      <c r="E5458" s="15"/>
      <c r="F5458" s="15"/>
      <c r="G5458" s="20" t="s">
        <v>5</v>
      </c>
      <c r="H5458" s="25">
        <v>40871</v>
      </c>
      <c r="I5458" s="24">
        <v>40871</v>
      </c>
      <c r="J5458" s="20">
        <v>1</v>
      </c>
      <c r="K5458" s="14" t="s">
        <v>2271</v>
      </c>
      <c r="L5458" s="14"/>
      <c r="M5458" s="13" t="s">
        <v>1235</v>
      </c>
      <c r="N5458" s="13" t="s">
        <v>7033</v>
      </c>
      <c r="O5458" s="22" t="s">
        <v>545</v>
      </c>
      <c r="P5458" s="15" t="s">
        <v>3841</v>
      </c>
      <c r="Q5458" s="15"/>
      <c r="R5458" s="15" t="s">
        <v>22056</v>
      </c>
      <c r="S5458" s="30" t="s">
        <v>22057</v>
      </c>
      <c r="T5458" s="13"/>
      <c r="XFD5458" s="53">
        <f t="shared" si="85"/>
        <v>40872</v>
      </c>
    </row>
    <row r="5459" spans="1:20 16384:16384" s="19" customFormat="1" ht="36">
      <c r="A5459" s="20" t="s">
        <v>2</v>
      </c>
      <c r="B5459" s="20" t="s">
        <v>146</v>
      </c>
      <c r="C5459" s="22" t="s">
        <v>2194</v>
      </c>
      <c r="D5459" s="11"/>
      <c r="E5459" s="14"/>
      <c r="F5459" s="11" t="s">
        <v>4125</v>
      </c>
      <c r="G5459" s="20" t="s">
        <v>51</v>
      </c>
      <c r="H5459" s="25">
        <v>40872</v>
      </c>
      <c r="I5459" s="24">
        <v>40874</v>
      </c>
      <c r="J5459" s="20">
        <v>5</v>
      </c>
      <c r="K5459" s="14" t="s">
        <v>4126</v>
      </c>
      <c r="L5459" s="14"/>
      <c r="M5459" s="13" t="s">
        <v>1235</v>
      </c>
      <c r="N5459" s="13" t="s">
        <v>7033</v>
      </c>
      <c r="O5459" s="22" t="s">
        <v>545</v>
      </c>
      <c r="P5459" s="15" t="s">
        <v>12424</v>
      </c>
      <c r="Q5459" s="15"/>
      <c r="R5459" s="15" t="s">
        <v>12476</v>
      </c>
      <c r="S5459" s="30"/>
      <c r="T5459" s="13"/>
      <c r="XFD5459" s="53">
        <f t="shared" si="85"/>
        <v>40879</v>
      </c>
    </row>
    <row r="5460" spans="1:20 16384:16384" s="19" customFormat="1" ht="120">
      <c r="A5460" s="20" t="s">
        <v>2</v>
      </c>
      <c r="B5460" s="20" t="s">
        <v>3</v>
      </c>
      <c r="C5460" s="22" t="s">
        <v>4121</v>
      </c>
      <c r="D5460" s="22" t="s">
        <v>4122</v>
      </c>
      <c r="E5460" s="22"/>
      <c r="F5460" s="22"/>
      <c r="G5460" s="20" t="s">
        <v>5</v>
      </c>
      <c r="H5460" s="25">
        <v>40872</v>
      </c>
      <c r="I5460" s="24">
        <v>40872</v>
      </c>
      <c r="J5460" s="20">
        <v>1</v>
      </c>
      <c r="K5460" s="14" t="s">
        <v>4123</v>
      </c>
      <c r="L5460" s="14"/>
      <c r="M5460" s="13" t="s">
        <v>1235</v>
      </c>
      <c r="N5460" s="13" t="s">
        <v>7033</v>
      </c>
      <c r="O5460" s="22" t="s">
        <v>545</v>
      </c>
      <c r="P5460" s="15" t="s">
        <v>12418</v>
      </c>
      <c r="Q5460" s="15"/>
      <c r="R5460" s="15" t="s">
        <v>20875</v>
      </c>
      <c r="S5460" s="30" t="s">
        <v>4124</v>
      </c>
      <c r="T5460" s="13"/>
      <c r="XFD5460" s="53">
        <f t="shared" si="85"/>
        <v>40873</v>
      </c>
    </row>
    <row r="5461" spans="1:20 16384:16384" s="19" customFormat="1" ht="12">
      <c r="A5461" s="20" t="s">
        <v>2</v>
      </c>
      <c r="B5461" s="20" t="s">
        <v>37</v>
      </c>
      <c r="C5461" s="22" t="s">
        <v>4127</v>
      </c>
      <c r="D5461" s="15"/>
      <c r="E5461" s="15"/>
      <c r="F5461" s="15"/>
      <c r="G5461" s="20" t="s">
        <v>5</v>
      </c>
      <c r="H5461" s="25">
        <v>40872</v>
      </c>
      <c r="I5461" s="24">
        <v>40872</v>
      </c>
      <c r="J5461" s="20">
        <v>1</v>
      </c>
      <c r="K5461" s="14" t="s">
        <v>4128</v>
      </c>
      <c r="L5461" s="14"/>
      <c r="M5461" s="13" t="s">
        <v>1235</v>
      </c>
      <c r="N5461" s="13" t="s">
        <v>7033</v>
      </c>
      <c r="O5461" s="22" t="s">
        <v>545</v>
      </c>
      <c r="P5461" s="15" t="s">
        <v>3841</v>
      </c>
      <c r="Q5461" s="15"/>
      <c r="R5461" s="15"/>
      <c r="S5461" s="30"/>
      <c r="T5461" s="13"/>
      <c r="XFD5461" s="53">
        <f t="shared" si="85"/>
        <v>40873</v>
      </c>
    </row>
    <row r="5462" spans="1:20 16384:16384" s="19" customFormat="1" ht="60">
      <c r="A5462" s="20" t="s">
        <v>2</v>
      </c>
      <c r="B5462" s="20" t="s">
        <v>3</v>
      </c>
      <c r="C5462" s="22" t="s">
        <v>550</v>
      </c>
      <c r="D5462" s="22" t="s">
        <v>4129</v>
      </c>
      <c r="E5462" s="22"/>
      <c r="F5462" s="22" t="s">
        <v>41</v>
      </c>
      <c r="G5462" s="20" t="s">
        <v>5</v>
      </c>
      <c r="H5462" s="25">
        <v>40872</v>
      </c>
      <c r="I5462" s="24">
        <v>40872</v>
      </c>
      <c r="J5462" s="20">
        <v>1</v>
      </c>
      <c r="K5462" s="14" t="s">
        <v>12442</v>
      </c>
      <c r="L5462" s="14"/>
      <c r="M5462" s="13" t="s">
        <v>1235</v>
      </c>
      <c r="N5462" s="13" t="s">
        <v>7033</v>
      </c>
      <c r="O5462" s="22" t="s">
        <v>545</v>
      </c>
      <c r="P5462" s="15" t="s">
        <v>1077</v>
      </c>
      <c r="Q5462" s="15"/>
      <c r="R5462" s="15" t="s">
        <v>20876</v>
      </c>
      <c r="S5462" s="30" t="s">
        <v>22054</v>
      </c>
      <c r="T5462" s="13"/>
      <c r="XFD5462" s="53">
        <f t="shared" si="85"/>
        <v>40873</v>
      </c>
    </row>
    <row r="5463" spans="1:20 16384:16384" s="19" customFormat="1" ht="48">
      <c r="A5463" s="20" t="s">
        <v>2</v>
      </c>
      <c r="B5463" s="20" t="s">
        <v>3</v>
      </c>
      <c r="C5463" s="22" t="s">
        <v>12481</v>
      </c>
      <c r="D5463" s="22" t="s">
        <v>4136</v>
      </c>
      <c r="E5463" s="15"/>
      <c r="F5463" s="15"/>
      <c r="G5463" s="20" t="s">
        <v>94</v>
      </c>
      <c r="H5463" s="25">
        <v>40873</v>
      </c>
      <c r="I5463" s="24">
        <v>40873</v>
      </c>
      <c r="J5463" s="20">
        <v>1</v>
      </c>
      <c r="K5463" s="14" t="s">
        <v>1260</v>
      </c>
      <c r="L5463" s="14"/>
      <c r="M5463" s="13" t="s">
        <v>1235</v>
      </c>
      <c r="N5463" s="13" t="s">
        <v>7033</v>
      </c>
      <c r="O5463" s="22" t="s">
        <v>545</v>
      </c>
      <c r="P5463" s="15" t="s">
        <v>1077</v>
      </c>
      <c r="Q5463" s="15"/>
      <c r="R5463" s="15" t="s">
        <v>20877</v>
      </c>
      <c r="S5463" s="30" t="s">
        <v>22055</v>
      </c>
      <c r="T5463" s="13"/>
      <c r="XFD5463" s="53">
        <f t="shared" si="85"/>
        <v>40874</v>
      </c>
    </row>
    <row r="5464" spans="1:20 16384:16384" s="19" customFormat="1" ht="120">
      <c r="A5464" s="20" t="s">
        <v>2</v>
      </c>
      <c r="B5464" s="20" t="s">
        <v>3</v>
      </c>
      <c r="C5464" s="22" t="s">
        <v>4133</v>
      </c>
      <c r="D5464" s="22"/>
      <c r="E5464" s="22"/>
      <c r="F5464" s="22" t="s">
        <v>4134</v>
      </c>
      <c r="G5464" s="20" t="s">
        <v>5</v>
      </c>
      <c r="H5464" s="25">
        <v>40873</v>
      </c>
      <c r="I5464" s="24">
        <v>40873</v>
      </c>
      <c r="J5464" s="20">
        <v>1</v>
      </c>
      <c r="K5464" s="14" t="s">
        <v>6374</v>
      </c>
      <c r="L5464" s="14"/>
      <c r="M5464" s="13" t="s">
        <v>1235</v>
      </c>
      <c r="N5464" s="13" t="s">
        <v>7033</v>
      </c>
      <c r="O5464" s="22" t="s">
        <v>545</v>
      </c>
      <c r="P5464" s="15" t="s">
        <v>1077</v>
      </c>
      <c r="Q5464" s="15"/>
      <c r="R5464" s="15" t="s">
        <v>22051</v>
      </c>
      <c r="S5464" s="30" t="s">
        <v>22052</v>
      </c>
      <c r="T5464" s="13"/>
      <c r="XFD5464" s="53">
        <f t="shared" si="85"/>
        <v>40874</v>
      </c>
    </row>
    <row r="5465" spans="1:20 16384:16384" s="19" customFormat="1" ht="204">
      <c r="A5465" s="20" t="s">
        <v>2</v>
      </c>
      <c r="B5465" s="20" t="s">
        <v>3</v>
      </c>
      <c r="C5465" s="22" t="s">
        <v>4130</v>
      </c>
      <c r="D5465" s="11" t="s">
        <v>4131</v>
      </c>
      <c r="E5465" s="14"/>
      <c r="F5465" s="11"/>
      <c r="G5465" s="20" t="s">
        <v>5</v>
      </c>
      <c r="H5465" s="25">
        <v>40873</v>
      </c>
      <c r="I5465" s="24">
        <v>40873</v>
      </c>
      <c r="J5465" s="20">
        <v>1</v>
      </c>
      <c r="K5465" s="14" t="s">
        <v>6096</v>
      </c>
      <c r="L5465" s="14"/>
      <c r="M5465" s="13" t="s">
        <v>1235</v>
      </c>
      <c r="N5465" s="13" t="s">
        <v>7033</v>
      </c>
      <c r="O5465" s="22" t="s">
        <v>545</v>
      </c>
      <c r="P5465" s="15" t="s">
        <v>12418</v>
      </c>
      <c r="Q5465" s="15"/>
      <c r="R5465" s="15" t="s">
        <v>20878</v>
      </c>
      <c r="S5465" s="30" t="s">
        <v>22053</v>
      </c>
      <c r="T5465" s="13"/>
      <c r="XFD5465" s="53">
        <f t="shared" si="85"/>
        <v>40874</v>
      </c>
    </row>
    <row r="5466" spans="1:20 16384:16384" s="19" customFormat="1" ht="192">
      <c r="A5466" s="20" t="s">
        <v>2</v>
      </c>
      <c r="B5466" s="20" t="s">
        <v>3</v>
      </c>
      <c r="C5466" s="22" t="s">
        <v>8221</v>
      </c>
      <c r="D5466" s="11" t="s">
        <v>4135</v>
      </c>
      <c r="E5466" s="14"/>
      <c r="F5466" s="11" t="s">
        <v>8438</v>
      </c>
      <c r="G5466" s="20" t="s">
        <v>5</v>
      </c>
      <c r="H5466" s="25">
        <v>40873</v>
      </c>
      <c r="I5466" s="24">
        <v>40873</v>
      </c>
      <c r="J5466" s="20">
        <v>1</v>
      </c>
      <c r="K5466" s="14" t="s">
        <v>1249</v>
      </c>
      <c r="L5466" s="14"/>
      <c r="M5466" s="13" t="s">
        <v>1235</v>
      </c>
      <c r="N5466" s="13" t="s">
        <v>7033</v>
      </c>
      <c r="O5466" s="22" t="s">
        <v>545</v>
      </c>
      <c r="P5466" s="15" t="s">
        <v>3841</v>
      </c>
      <c r="Q5466" s="15"/>
      <c r="R5466" s="15" t="s">
        <v>47</v>
      </c>
      <c r="S5466" s="30" t="s">
        <v>22047</v>
      </c>
      <c r="T5466" s="13"/>
      <c r="XFD5466" s="53">
        <f t="shared" si="85"/>
        <v>40874</v>
      </c>
    </row>
    <row r="5467" spans="1:20 16384:16384" s="19" customFormat="1" ht="228">
      <c r="A5467" s="20" t="s">
        <v>2</v>
      </c>
      <c r="B5467" s="20" t="s">
        <v>3</v>
      </c>
      <c r="C5467" s="22" t="s">
        <v>4132</v>
      </c>
      <c r="D5467" s="15"/>
      <c r="E5467" s="15"/>
      <c r="F5467" s="15"/>
      <c r="G5467" s="20" t="s">
        <v>5</v>
      </c>
      <c r="H5467" s="25">
        <v>40873</v>
      </c>
      <c r="I5467" s="24">
        <v>40873</v>
      </c>
      <c r="J5467" s="20">
        <v>1</v>
      </c>
      <c r="K5467" s="14" t="s">
        <v>239</v>
      </c>
      <c r="L5467" s="14"/>
      <c r="M5467" s="13" t="s">
        <v>1235</v>
      </c>
      <c r="N5467" s="13" t="s">
        <v>7033</v>
      </c>
      <c r="O5467" s="22" t="s">
        <v>545</v>
      </c>
      <c r="P5467" s="15" t="s">
        <v>12418</v>
      </c>
      <c r="Q5467" s="15"/>
      <c r="R5467" s="15" t="s">
        <v>22048</v>
      </c>
      <c r="S5467" s="30" t="s">
        <v>22049</v>
      </c>
      <c r="T5467" s="13"/>
      <c r="XFD5467" s="53">
        <f t="shared" si="85"/>
        <v>40874</v>
      </c>
    </row>
    <row r="5468" spans="1:20 16384:16384" s="19" customFormat="1" ht="36">
      <c r="A5468" s="20" t="s">
        <v>2</v>
      </c>
      <c r="B5468" s="20" t="s">
        <v>3</v>
      </c>
      <c r="C5468" s="22" t="s">
        <v>4139</v>
      </c>
      <c r="D5468" s="11"/>
      <c r="E5468" s="14"/>
      <c r="F5468" s="11" t="s">
        <v>1391</v>
      </c>
      <c r="G5468" s="20" t="s">
        <v>5</v>
      </c>
      <c r="H5468" s="25">
        <v>40874</v>
      </c>
      <c r="I5468" s="24">
        <v>40874</v>
      </c>
      <c r="J5468" s="20">
        <v>1</v>
      </c>
      <c r="K5468" s="14" t="s">
        <v>6096</v>
      </c>
      <c r="L5468" s="14"/>
      <c r="M5468" s="13" t="s">
        <v>1235</v>
      </c>
      <c r="N5468" s="13" t="s">
        <v>7033</v>
      </c>
      <c r="O5468" s="22" t="s">
        <v>545</v>
      </c>
      <c r="P5468" s="15" t="s">
        <v>3841</v>
      </c>
      <c r="Q5468" s="15"/>
      <c r="R5468" s="15" t="s">
        <v>20879</v>
      </c>
      <c r="S5468" s="30" t="s">
        <v>22050</v>
      </c>
      <c r="T5468" s="13"/>
      <c r="XFD5468" s="53">
        <f t="shared" si="85"/>
        <v>40875</v>
      </c>
    </row>
    <row r="5469" spans="1:20 16384:16384" s="19" customFormat="1" ht="409.5">
      <c r="A5469" s="20" t="s">
        <v>2</v>
      </c>
      <c r="B5469" s="20" t="s">
        <v>37</v>
      </c>
      <c r="C5469" s="22" t="s">
        <v>4142</v>
      </c>
      <c r="D5469" s="22"/>
      <c r="E5469" s="22"/>
      <c r="F5469" s="22" t="s">
        <v>4143</v>
      </c>
      <c r="G5469" s="20" t="s">
        <v>5</v>
      </c>
      <c r="H5469" s="25">
        <v>40874</v>
      </c>
      <c r="I5469" s="24">
        <v>40874</v>
      </c>
      <c r="J5469" s="20">
        <v>1</v>
      </c>
      <c r="K5469" s="14" t="s">
        <v>4143</v>
      </c>
      <c r="L5469" s="14"/>
      <c r="M5469" s="13" t="s">
        <v>1235</v>
      </c>
      <c r="N5469" s="13" t="s">
        <v>7033</v>
      </c>
      <c r="O5469" s="22" t="s">
        <v>545</v>
      </c>
      <c r="P5469" s="15" t="s">
        <v>1077</v>
      </c>
      <c r="Q5469" s="15"/>
      <c r="R5469" s="15" t="s">
        <v>22045</v>
      </c>
      <c r="S5469" s="30" t="s">
        <v>22046</v>
      </c>
      <c r="T5469" s="13"/>
      <c r="XFD5469" s="53">
        <f t="shared" si="85"/>
        <v>40875</v>
      </c>
    </row>
    <row r="5470" spans="1:20 16384:16384" s="19" customFormat="1" ht="228">
      <c r="A5470" s="20" t="s">
        <v>2</v>
      </c>
      <c r="B5470" s="20" t="s">
        <v>3</v>
      </c>
      <c r="C5470" s="22" t="s">
        <v>4140</v>
      </c>
      <c r="D5470" s="15"/>
      <c r="E5470" s="15"/>
      <c r="F5470" s="15"/>
      <c r="G5470" s="20" t="s">
        <v>5</v>
      </c>
      <c r="H5470" s="25">
        <v>40874</v>
      </c>
      <c r="I5470" s="24">
        <v>40874</v>
      </c>
      <c r="J5470" s="20">
        <v>1</v>
      </c>
      <c r="K5470" s="14" t="s">
        <v>6096</v>
      </c>
      <c r="L5470" s="14"/>
      <c r="M5470" s="13" t="s">
        <v>1235</v>
      </c>
      <c r="N5470" s="13" t="s">
        <v>7033</v>
      </c>
      <c r="O5470" s="22" t="s">
        <v>545</v>
      </c>
      <c r="P5470" s="15" t="s">
        <v>12418</v>
      </c>
      <c r="Q5470" s="15"/>
      <c r="R5470" s="15" t="s">
        <v>6477</v>
      </c>
      <c r="S5470" s="30" t="s">
        <v>4141</v>
      </c>
      <c r="T5470" s="13"/>
      <c r="XFD5470" s="53">
        <f t="shared" si="85"/>
        <v>40875</v>
      </c>
    </row>
    <row r="5471" spans="1:20 16384:16384" s="19" customFormat="1" ht="409.5">
      <c r="A5471" s="20" t="s">
        <v>2</v>
      </c>
      <c r="B5471" s="20" t="s">
        <v>21</v>
      </c>
      <c r="C5471" s="22" t="s">
        <v>4137</v>
      </c>
      <c r="D5471" s="22" t="s">
        <v>4138</v>
      </c>
      <c r="E5471" s="22"/>
      <c r="F5471" s="22" t="s">
        <v>12482</v>
      </c>
      <c r="G5471" s="20" t="s">
        <v>5</v>
      </c>
      <c r="H5471" s="25">
        <v>40874</v>
      </c>
      <c r="I5471" s="24">
        <v>40874</v>
      </c>
      <c r="J5471" s="20">
        <v>1</v>
      </c>
      <c r="K5471" s="14" t="s">
        <v>3615</v>
      </c>
      <c r="L5471" s="14"/>
      <c r="M5471" s="13" t="s">
        <v>1235</v>
      </c>
      <c r="N5471" s="13" t="s">
        <v>7033</v>
      </c>
      <c r="O5471" s="22" t="s">
        <v>545</v>
      </c>
      <c r="P5471" s="15" t="s">
        <v>1077</v>
      </c>
      <c r="Q5471" s="15"/>
      <c r="R5471" s="15" t="s">
        <v>22044</v>
      </c>
      <c r="S5471" s="30" t="s">
        <v>8244</v>
      </c>
      <c r="T5471" s="13"/>
      <c r="XFD5471" s="53">
        <f t="shared" si="85"/>
        <v>40875</v>
      </c>
    </row>
    <row r="5472" spans="1:20 16384:16384" s="19" customFormat="1" ht="36">
      <c r="A5472" s="20" t="s">
        <v>2</v>
      </c>
      <c r="B5472" s="20" t="s">
        <v>3</v>
      </c>
      <c r="C5472" s="22" t="s">
        <v>4145</v>
      </c>
      <c r="D5472" s="15"/>
      <c r="E5472" s="15"/>
      <c r="F5472" s="15" t="s">
        <v>4146</v>
      </c>
      <c r="G5472" s="20" t="s">
        <v>94</v>
      </c>
      <c r="H5472" s="25">
        <v>40875</v>
      </c>
      <c r="I5472" s="24">
        <v>40875</v>
      </c>
      <c r="J5472" s="20">
        <v>1</v>
      </c>
      <c r="K5472" s="14" t="s">
        <v>12444</v>
      </c>
      <c r="L5472" s="14"/>
      <c r="M5472" s="13" t="s">
        <v>1235</v>
      </c>
      <c r="N5472" s="13" t="s">
        <v>7033</v>
      </c>
      <c r="O5472" s="22" t="s">
        <v>545</v>
      </c>
      <c r="P5472" s="15" t="s">
        <v>1077</v>
      </c>
      <c r="Q5472" s="15"/>
      <c r="R5472" s="15" t="s">
        <v>20880</v>
      </c>
      <c r="S5472" s="30" t="s">
        <v>9169</v>
      </c>
      <c r="T5472" s="13"/>
      <c r="XFD5472" s="53">
        <f t="shared" si="85"/>
        <v>40876</v>
      </c>
    </row>
    <row r="5473" spans="1:20 16384:16384" s="19" customFormat="1" ht="36">
      <c r="A5473" s="20" t="s">
        <v>2</v>
      </c>
      <c r="B5473" s="20" t="s">
        <v>3</v>
      </c>
      <c r="C5473" s="22" t="s">
        <v>4144</v>
      </c>
      <c r="D5473" s="11"/>
      <c r="E5473" s="14"/>
      <c r="F5473" s="11"/>
      <c r="G5473" s="20" t="s">
        <v>5</v>
      </c>
      <c r="H5473" s="25">
        <v>40875</v>
      </c>
      <c r="I5473" s="24">
        <v>40875</v>
      </c>
      <c r="J5473" s="20">
        <v>1</v>
      </c>
      <c r="K5473" s="14" t="s">
        <v>15</v>
      </c>
      <c r="L5473" s="14"/>
      <c r="M5473" s="13" t="s">
        <v>1235</v>
      </c>
      <c r="N5473" s="13" t="s">
        <v>7033</v>
      </c>
      <c r="O5473" s="22" t="s">
        <v>545</v>
      </c>
      <c r="P5473" s="15" t="s">
        <v>3841</v>
      </c>
      <c r="Q5473" s="15"/>
      <c r="R5473" s="15" t="s">
        <v>20881</v>
      </c>
      <c r="S5473" s="30" t="s">
        <v>20882</v>
      </c>
      <c r="T5473" s="13"/>
      <c r="XFD5473" s="53">
        <f t="shared" si="85"/>
        <v>40876</v>
      </c>
    </row>
    <row r="5474" spans="1:20 16384:16384" s="19" customFormat="1" ht="409.5">
      <c r="A5474" s="20" t="s">
        <v>2</v>
      </c>
      <c r="B5474" s="20" t="s">
        <v>37</v>
      </c>
      <c r="C5474" s="22" t="s">
        <v>4147</v>
      </c>
      <c r="D5474" s="22" t="s">
        <v>4148</v>
      </c>
      <c r="E5474" s="22"/>
      <c r="F5474" s="22" t="s">
        <v>2271</v>
      </c>
      <c r="G5474" s="20" t="s">
        <v>5</v>
      </c>
      <c r="H5474" s="25">
        <v>40875</v>
      </c>
      <c r="I5474" s="24">
        <v>40875</v>
      </c>
      <c r="J5474" s="20">
        <v>1</v>
      </c>
      <c r="K5474" s="14" t="s">
        <v>3010</v>
      </c>
      <c r="L5474" s="14"/>
      <c r="M5474" s="13" t="s">
        <v>1235</v>
      </c>
      <c r="N5474" s="13" t="s">
        <v>7033</v>
      </c>
      <c r="O5474" s="22" t="s">
        <v>545</v>
      </c>
      <c r="P5474" s="15" t="s">
        <v>12418</v>
      </c>
      <c r="Q5474" s="15"/>
      <c r="R5474" s="15" t="s">
        <v>385</v>
      </c>
      <c r="S5474" s="30" t="s">
        <v>22043</v>
      </c>
      <c r="T5474" s="13"/>
      <c r="XFD5474" s="53">
        <f t="shared" si="85"/>
        <v>40876</v>
      </c>
    </row>
    <row r="5475" spans="1:20 16384:16384" s="19" customFormat="1" ht="336">
      <c r="A5475" s="20" t="s">
        <v>2</v>
      </c>
      <c r="B5475" s="20" t="s">
        <v>3</v>
      </c>
      <c r="C5475" s="22" t="s">
        <v>4152</v>
      </c>
      <c r="D5475" s="15"/>
      <c r="E5475" s="15"/>
      <c r="F5475" s="15" t="s">
        <v>4153</v>
      </c>
      <c r="G5475" s="20" t="s">
        <v>51</v>
      </c>
      <c r="H5475" s="25">
        <v>40876</v>
      </c>
      <c r="I5475" s="24">
        <v>40876</v>
      </c>
      <c r="J5475" s="20">
        <v>1</v>
      </c>
      <c r="K5475" s="14" t="s">
        <v>4154</v>
      </c>
      <c r="L5475" s="14"/>
      <c r="M5475" s="13" t="s">
        <v>1235</v>
      </c>
      <c r="N5475" s="13" t="s">
        <v>7033</v>
      </c>
      <c r="O5475" s="22" t="s">
        <v>545</v>
      </c>
      <c r="P5475" s="15" t="s">
        <v>1077</v>
      </c>
      <c r="Q5475" s="15"/>
      <c r="R5475" s="15" t="s">
        <v>20883</v>
      </c>
      <c r="S5475" s="30" t="s">
        <v>9170</v>
      </c>
      <c r="T5475" s="13"/>
      <c r="XFD5475" s="53">
        <f t="shared" si="85"/>
        <v>40877</v>
      </c>
    </row>
    <row r="5476" spans="1:20 16384:16384" s="19" customFormat="1" ht="300">
      <c r="A5476" s="20" t="s">
        <v>2</v>
      </c>
      <c r="B5476" s="20" t="s">
        <v>3</v>
      </c>
      <c r="C5476" s="22" t="s">
        <v>6280</v>
      </c>
      <c r="D5476" s="22"/>
      <c r="E5476" s="22"/>
      <c r="F5476" s="22" t="s">
        <v>4155</v>
      </c>
      <c r="G5476" s="20" t="s">
        <v>5</v>
      </c>
      <c r="H5476" s="25">
        <v>40876</v>
      </c>
      <c r="I5476" s="24">
        <v>40876</v>
      </c>
      <c r="J5476" s="20">
        <v>1</v>
      </c>
      <c r="K5476" s="14" t="s">
        <v>4156</v>
      </c>
      <c r="L5476" s="14"/>
      <c r="M5476" s="13" t="s">
        <v>1235</v>
      </c>
      <c r="N5476" s="13" t="s">
        <v>7033</v>
      </c>
      <c r="O5476" s="22" t="s">
        <v>545</v>
      </c>
      <c r="P5476" s="15" t="s">
        <v>12418</v>
      </c>
      <c r="Q5476" s="15"/>
      <c r="R5476" s="15" t="s">
        <v>22041</v>
      </c>
      <c r="S5476" s="30" t="s">
        <v>22042</v>
      </c>
      <c r="T5476" s="13"/>
      <c r="XFD5476" s="53">
        <f t="shared" si="85"/>
        <v>40877</v>
      </c>
    </row>
    <row r="5477" spans="1:20 16384:16384" s="19" customFormat="1" ht="120">
      <c r="A5477" s="20" t="s">
        <v>2</v>
      </c>
      <c r="B5477" s="20" t="s">
        <v>3</v>
      </c>
      <c r="C5477" s="22" t="s">
        <v>4149</v>
      </c>
      <c r="D5477" s="11" t="s">
        <v>4150</v>
      </c>
      <c r="E5477" s="14"/>
      <c r="F5477" s="11"/>
      <c r="G5477" s="20" t="s">
        <v>5</v>
      </c>
      <c r="H5477" s="25">
        <v>40876</v>
      </c>
      <c r="I5477" s="24">
        <v>40876</v>
      </c>
      <c r="J5477" s="20">
        <v>1</v>
      </c>
      <c r="K5477" s="14" t="s">
        <v>15</v>
      </c>
      <c r="L5477" s="14"/>
      <c r="M5477" s="13" t="s">
        <v>1235</v>
      </c>
      <c r="N5477" s="13" t="s">
        <v>7033</v>
      </c>
      <c r="O5477" s="22" t="s">
        <v>545</v>
      </c>
      <c r="P5477" s="15" t="s">
        <v>3841</v>
      </c>
      <c r="Q5477" s="15"/>
      <c r="R5477" s="15" t="s">
        <v>6478</v>
      </c>
      <c r="S5477" s="30" t="s">
        <v>4151</v>
      </c>
      <c r="T5477" s="13"/>
      <c r="XFD5477" s="53">
        <f t="shared" si="85"/>
        <v>40877</v>
      </c>
    </row>
    <row r="5478" spans="1:20 16384:16384" s="19" customFormat="1" ht="192">
      <c r="A5478" s="20" t="s">
        <v>2</v>
      </c>
      <c r="B5478" s="20" t="s">
        <v>3</v>
      </c>
      <c r="C5478" s="22" t="s">
        <v>4158</v>
      </c>
      <c r="D5478" s="15"/>
      <c r="E5478" s="15"/>
      <c r="F5478" s="15" t="s">
        <v>4159</v>
      </c>
      <c r="G5478" s="20" t="s">
        <v>94</v>
      </c>
      <c r="H5478" s="25">
        <v>40877</v>
      </c>
      <c r="I5478" s="24">
        <v>40877</v>
      </c>
      <c r="J5478" s="20">
        <v>1</v>
      </c>
      <c r="K5478" s="14" t="s">
        <v>142</v>
      </c>
      <c r="L5478" s="14"/>
      <c r="M5478" s="13" t="s">
        <v>1235</v>
      </c>
      <c r="N5478" s="13" t="s">
        <v>7033</v>
      </c>
      <c r="O5478" s="22" t="s">
        <v>545</v>
      </c>
      <c r="P5478" s="15" t="s">
        <v>1077</v>
      </c>
      <c r="Q5478" s="15"/>
      <c r="R5478" s="15" t="s">
        <v>20884</v>
      </c>
      <c r="S5478" s="30" t="s">
        <v>4160</v>
      </c>
      <c r="T5478" s="13"/>
      <c r="XFD5478" s="53">
        <f t="shared" si="85"/>
        <v>40878</v>
      </c>
    </row>
    <row r="5479" spans="1:20 16384:16384" s="19" customFormat="1" ht="409.5">
      <c r="A5479" s="20" t="s">
        <v>2</v>
      </c>
      <c r="B5479" s="20" t="s">
        <v>3</v>
      </c>
      <c r="C5479" s="22" t="s">
        <v>4157</v>
      </c>
      <c r="D5479" s="11"/>
      <c r="E5479" s="14"/>
      <c r="F5479" s="11"/>
      <c r="G5479" s="20" t="s">
        <v>5</v>
      </c>
      <c r="H5479" s="25">
        <v>40877</v>
      </c>
      <c r="I5479" s="24">
        <v>40877</v>
      </c>
      <c r="J5479" s="20">
        <v>1</v>
      </c>
      <c r="K5479" s="14" t="s">
        <v>240</v>
      </c>
      <c r="L5479" s="14"/>
      <c r="M5479" s="13" t="s">
        <v>1235</v>
      </c>
      <c r="N5479" s="13" t="s">
        <v>7033</v>
      </c>
      <c r="O5479" s="22" t="s">
        <v>545</v>
      </c>
      <c r="P5479" s="15" t="s">
        <v>12418</v>
      </c>
      <c r="Q5479" s="15"/>
      <c r="R5479" s="15" t="s">
        <v>22039</v>
      </c>
      <c r="S5479" s="30" t="s">
        <v>22040</v>
      </c>
      <c r="T5479" s="13"/>
      <c r="XFD5479" s="53">
        <f t="shared" si="85"/>
        <v>40878</v>
      </c>
    </row>
    <row r="5480" spans="1:20 16384:16384" s="19" customFormat="1" ht="24">
      <c r="A5480" s="13" t="s">
        <v>2</v>
      </c>
      <c r="B5480" s="20" t="s">
        <v>3</v>
      </c>
      <c r="C5480" s="22" t="s">
        <v>6880</v>
      </c>
      <c r="D5480" s="22" t="s">
        <v>6683</v>
      </c>
      <c r="E5480" s="22"/>
      <c r="F5480" s="22"/>
      <c r="G5480" s="20" t="s">
        <v>5</v>
      </c>
      <c r="H5480" s="25">
        <v>40877</v>
      </c>
      <c r="I5480" s="24">
        <v>40877</v>
      </c>
      <c r="J5480" s="20">
        <v>1</v>
      </c>
      <c r="K5480" s="14" t="s">
        <v>6679</v>
      </c>
      <c r="L5480" s="14"/>
      <c r="M5480" s="13" t="s">
        <v>1235</v>
      </c>
      <c r="N5480" s="13" t="s">
        <v>7033</v>
      </c>
      <c r="O5480" s="22" t="s">
        <v>545</v>
      </c>
      <c r="P5480" s="15" t="s">
        <v>3841</v>
      </c>
      <c r="Q5480" s="15"/>
      <c r="R5480" s="15"/>
      <c r="S5480" s="30"/>
      <c r="T5480" s="13"/>
      <c r="XFD5480" s="53">
        <f t="shared" si="85"/>
        <v>40878</v>
      </c>
    </row>
    <row r="5481" spans="1:20 16384:16384" s="19" customFormat="1" ht="264">
      <c r="A5481" s="20" t="s">
        <v>2</v>
      </c>
      <c r="B5481" s="20" t="s">
        <v>3</v>
      </c>
      <c r="C5481" s="22" t="s">
        <v>1094</v>
      </c>
      <c r="D5481" s="11" t="s">
        <v>4162</v>
      </c>
      <c r="E5481" s="14"/>
      <c r="F5481" s="11" t="s">
        <v>4163</v>
      </c>
      <c r="G5481" s="20" t="s">
        <v>5</v>
      </c>
      <c r="H5481" s="25">
        <v>40878</v>
      </c>
      <c r="I5481" s="24">
        <v>40878</v>
      </c>
      <c r="J5481" s="20">
        <v>1</v>
      </c>
      <c r="K5481" s="14" t="s">
        <v>4163</v>
      </c>
      <c r="L5481" s="14"/>
      <c r="M5481" s="13" t="s">
        <v>1235</v>
      </c>
      <c r="N5481" s="13" t="s">
        <v>7033</v>
      </c>
      <c r="O5481" s="22" t="s">
        <v>545</v>
      </c>
      <c r="P5481" s="15" t="s">
        <v>3841</v>
      </c>
      <c r="Q5481" s="15"/>
      <c r="R5481" s="15" t="s">
        <v>20880</v>
      </c>
      <c r="S5481" s="30" t="s">
        <v>4164</v>
      </c>
      <c r="T5481" s="13"/>
      <c r="XFD5481" s="53">
        <f t="shared" si="85"/>
        <v>40879</v>
      </c>
    </row>
    <row r="5482" spans="1:20 16384:16384" s="19" customFormat="1" ht="48">
      <c r="A5482" s="20" t="s">
        <v>2</v>
      </c>
      <c r="B5482" s="20" t="s">
        <v>3</v>
      </c>
      <c r="C5482" s="22" t="s">
        <v>4161</v>
      </c>
      <c r="D5482" s="22"/>
      <c r="E5482" s="22"/>
      <c r="F5482" s="22"/>
      <c r="G5482" s="20" t="s">
        <v>5</v>
      </c>
      <c r="H5482" s="25">
        <v>40878</v>
      </c>
      <c r="I5482" s="24">
        <v>40878</v>
      </c>
      <c r="J5482" s="20">
        <v>1</v>
      </c>
      <c r="K5482" s="14" t="s">
        <v>15</v>
      </c>
      <c r="L5482" s="14"/>
      <c r="M5482" s="13" t="s">
        <v>1235</v>
      </c>
      <c r="N5482" s="13" t="s">
        <v>7033</v>
      </c>
      <c r="O5482" s="22" t="s">
        <v>545</v>
      </c>
      <c r="P5482" s="15" t="s">
        <v>12418</v>
      </c>
      <c r="Q5482" s="15"/>
      <c r="R5482" s="15" t="s">
        <v>22036</v>
      </c>
      <c r="S5482" s="30" t="s">
        <v>22038</v>
      </c>
      <c r="T5482" s="13"/>
      <c r="XFD5482" s="53">
        <f t="shared" si="85"/>
        <v>40879</v>
      </c>
    </row>
    <row r="5483" spans="1:20 16384:16384" s="19" customFormat="1" ht="108">
      <c r="A5483" s="20" t="s">
        <v>2</v>
      </c>
      <c r="B5483" s="20" t="s">
        <v>3</v>
      </c>
      <c r="C5483" s="22" t="s">
        <v>6281</v>
      </c>
      <c r="D5483" s="15"/>
      <c r="E5483" s="15"/>
      <c r="F5483" s="15" t="s">
        <v>4165</v>
      </c>
      <c r="G5483" s="20" t="s">
        <v>5</v>
      </c>
      <c r="H5483" s="25">
        <v>40878</v>
      </c>
      <c r="I5483" s="24">
        <v>40878</v>
      </c>
      <c r="J5483" s="20">
        <v>1</v>
      </c>
      <c r="K5483" s="14" t="s">
        <v>2037</v>
      </c>
      <c r="L5483" s="14"/>
      <c r="M5483" s="13" t="s">
        <v>1235</v>
      </c>
      <c r="N5483" s="13" t="s">
        <v>7033</v>
      </c>
      <c r="O5483" s="22" t="s">
        <v>545</v>
      </c>
      <c r="P5483" s="15" t="s">
        <v>1077</v>
      </c>
      <c r="Q5483" s="15"/>
      <c r="R5483" s="15" t="s">
        <v>22035</v>
      </c>
      <c r="S5483" s="30" t="s">
        <v>22037</v>
      </c>
      <c r="T5483" s="13"/>
      <c r="XFD5483" s="53">
        <f t="shared" si="85"/>
        <v>40879</v>
      </c>
    </row>
    <row r="5484" spans="1:20 16384:16384" s="19" customFormat="1" ht="12">
      <c r="A5484" s="20" t="s">
        <v>2</v>
      </c>
      <c r="B5484" s="20" t="s">
        <v>146</v>
      </c>
      <c r="C5484" s="22" t="s">
        <v>2036</v>
      </c>
      <c r="D5484" s="22" t="s">
        <v>4166</v>
      </c>
      <c r="E5484" s="22"/>
      <c r="F5484" s="22" t="s">
        <v>3295</v>
      </c>
      <c r="G5484" s="20" t="s">
        <v>5</v>
      </c>
      <c r="H5484" s="25">
        <v>40879</v>
      </c>
      <c r="I5484" s="24">
        <v>40881</v>
      </c>
      <c r="J5484" s="20">
        <v>3</v>
      </c>
      <c r="K5484" s="14" t="s">
        <v>3295</v>
      </c>
      <c r="L5484" s="14"/>
      <c r="M5484" s="13" t="s">
        <v>1235</v>
      </c>
      <c r="N5484" s="13" t="s">
        <v>7033</v>
      </c>
      <c r="O5484" s="22" t="s">
        <v>545</v>
      </c>
      <c r="P5484" s="15" t="s">
        <v>12424</v>
      </c>
      <c r="Q5484" s="15"/>
      <c r="R5484" s="15" t="s">
        <v>630</v>
      </c>
      <c r="S5484" s="30"/>
      <c r="T5484" s="13"/>
      <c r="XFD5484" s="53">
        <f t="shared" si="85"/>
        <v>40884</v>
      </c>
    </row>
    <row r="5485" spans="1:20 16384:16384" s="19" customFormat="1" ht="144">
      <c r="A5485" s="20" t="s">
        <v>2</v>
      </c>
      <c r="B5485" s="20" t="s">
        <v>3</v>
      </c>
      <c r="C5485" s="22" t="s">
        <v>4171</v>
      </c>
      <c r="D5485" s="22"/>
      <c r="E5485" s="22"/>
      <c r="F5485" s="22" t="s">
        <v>4172</v>
      </c>
      <c r="G5485" s="20" t="s">
        <v>94</v>
      </c>
      <c r="H5485" s="25">
        <v>40879</v>
      </c>
      <c r="I5485" s="24">
        <v>40880</v>
      </c>
      <c r="J5485" s="20">
        <v>2</v>
      </c>
      <c r="K5485" s="14" t="s">
        <v>1260</v>
      </c>
      <c r="L5485" s="14"/>
      <c r="M5485" s="13" t="s">
        <v>1235</v>
      </c>
      <c r="N5485" s="13" t="s">
        <v>7033</v>
      </c>
      <c r="O5485" s="22" t="s">
        <v>545</v>
      </c>
      <c r="P5485" s="15" t="s">
        <v>1077</v>
      </c>
      <c r="Q5485" s="15"/>
      <c r="R5485" s="15" t="s">
        <v>22034</v>
      </c>
      <c r="S5485" s="30" t="s">
        <v>22033</v>
      </c>
      <c r="T5485" s="13"/>
      <c r="XFD5485" s="53">
        <f t="shared" si="85"/>
        <v>40882</v>
      </c>
    </row>
    <row r="5486" spans="1:20 16384:16384" s="19" customFormat="1" ht="288">
      <c r="A5486" s="20" t="s">
        <v>2</v>
      </c>
      <c r="B5486" s="20" t="s">
        <v>37</v>
      </c>
      <c r="C5486" s="22" t="s">
        <v>4167</v>
      </c>
      <c r="D5486" s="11" t="s">
        <v>4168</v>
      </c>
      <c r="E5486" s="14"/>
      <c r="F5486" s="11"/>
      <c r="G5486" s="20" t="s">
        <v>5</v>
      </c>
      <c r="H5486" s="25">
        <v>40879</v>
      </c>
      <c r="I5486" s="24">
        <v>40879</v>
      </c>
      <c r="J5486" s="20">
        <v>1</v>
      </c>
      <c r="K5486" s="14" t="s">
        <v>12423</v>
      </c>
      <c r="L5486" s="14"/>
      <c r="M5486" s="13" t="s">
        <v>1235</v>
      </c>
      <c r="N5486" s="13" t="s">
        <v>7033</v>
      </c>
      <c r="O5486" s="22" t="s">
        <v>545</v>
      </c>
      <c r="P5486" s="15" t="s">
        <v>3841</v>
      </c>
      <c r="Q5486" s="15"/>
      <c r="R5486" s="15" t="s">
        <v>540</v>
      </c>
      <c r="S5486" s="30" t="s">
        <v>9171</v>
      </c>
      <c r="T5486" s="13"/>
      <c r="XFD5486" s="53">
        <f t="shared" si="85"/>
        <v>40880</v>
      </c>
    </row>
    <row r="5487" spans="1:20 16384:16384" s="19" customFormat="1" ht="120">
      <c r="A5487" s="20" t="s">
        <v>2</v>
      </c>
      <c r="B5487" s="20" t="s">
        <v>3</v>
      </c>
      <c r="C5487" s="22" t="s">
        <v>4169</v>
      </c>
      <c r="D5487" s="15"/>
      <c r="E5487" s="15"/>
      <c r="F5487" s="15"/>
      <c r="G5487" s="20" t="s">
        <v>5</v>
      </c>
      <c r="H5487" s="25">
        <v>40879</v>
      </c>
      <c r="I5487" s="24">
        <v>40879</v>
      </c>
      <c r="J5487" s="20">
        <v>1</v>
      </c>
      <c r="K5487" s="14" t="s">
        <v>237</v>
      </c>
      <c r="L5487" s="14"/>
      <c r="M5487" s="13" t="s">
        <v>1235</v>
      </c>
      <c r="N5487" s="13" t="s">
        <v>7033</v>
      </c>
      <c r="O5487" s="22" t="s">
        <v>545</v>
      </c>
      <c r="P5487" s="15" t="s">
        <v>12418</v>
      </c>
      <c r="Q5487" s="15"/>
      <c r="R5487" s="15" t="s">
        <v>20885</v>
      </c>
      <c r="S5487" s="30" t="s">
        <v>4170</v>
      </c>
      <c r="T5487" s="13"/>
      <c r="XFD5487" s="53">
        <f t="shared" si="85"/>
        <v>40880</v>
      </c>
    </row>
    <row r="5488" spans="1:20 16384:16384" s="19" customFormat="1" ht="108">
      <c r="A5488" s="20" t="s">
        <v>2</v>
      </c>
      <c r="B5488" s="20" t="s">
        <v>3</v>
      </c>
      <c r="C5488" s="22" t="s">
        <v>4173</v>
      </c>
      <c r="D5488" s="11"/>
      <c r="E5488" s="14"/>
      <c r="F5488" s="11"/>
      <c r="G5488" s="20" t="s">
        <v>5</v>
      </c>
      <c r="H5488" s="25">
        <v>40880</v>
      </c>
      <c r="I5488" s="24">
        <v>40880</v>
      </c>
      <c r="J5488" s="20">
        <v>1</v>
      </c>
      <c r="K5488" s="14" t="s">
        <v>15</v>
      </c>
      <c r="L5488" s="14"/>
      <c r="M5488" s="13" t="s">
        <v>1235</v>
      </c>
      <c r="N5488" s="13" t="s">
        <v>7033</v>
      </c>
      <c r="O5488" s="22" t="s">
        <v>545</v>
      </c>
      <c r="P5488" s="15" t="s">
        <v>12418</v>
      </c>
      <c r="Q5488" s="15"/>
      <c r="R5488" s="15" t="s">
        <v>20886</v>
      </c>
      <c r="S5488" s="30" t="s">
        <v>22032</v>
      </c>
      <c r="T5488" s="13"/>
      <c r="XFD5488" s="53">
        <f t="shared" si="85"/>
        <v>40881</v>
      </c>
    </row>
    <row r="5489" spans="1:20 16384:16384" s="19" customFormat="1" ht="132">
      <c r="A5489" s="20" t="s">
        <v>2</v>
      </c>
      <c r="B5489" s="20" t="s">
        <v>3</v>
      </c>
      <c r="C5489" s="22" t="s">
        <v>4177</v>
      </c>
      <c r="D5489" s="22" t="s">
        <v>4178</v>
      </c>
      <c r="E5489" s="22"/>
      <c r="F5489" s="22"/>
      <c r="G5489" s="20" t="s">
        <v>5</v>
      </c>
      <c r="H5489" s="25">
        <v>40880</v>
      </c>
      <c r="I5489" s="24">
        <v>40880</v>
      </c>
      <c r="J5489" s="20">
        <v>1</v>
      </c>
      <c r="K5489" s="14" t="s">
        <v>1346</v>
      </c>
      <c r="L5489" s="14"/>
      <c r="M5489" s="13" t="s">
        <v>1235</v>
      </c>
      <c r="N5489" s="13" t="s">
        <v>7033</v>
      </c>
      <c r="O5489" s="22" t="s">
        <v>545</v>
      </c>
      <c r="P5489" s="15" t="s">
        <v>3841</v>
      </c>
      <c r="Q5489" s="15"/>
      <c r="R5489" s="15" t="s">
        <v>22030</v>
      </c>
      <c r="S5489" s="30" t="s">
        <v>22031</v>
      </c>
      <c r="T5489" s="13"/>
      <c r="XFD5489" s="53">
        <f t="shared" si="85"/>
        <v>40881</v>
      </c>
    </row>
    <row r="5490" spans="1:20 16384:16384" s="19" customFormat="1" ht="216">
      <c r="A5490" s="20" t="s">
        <v>2</v>
      </c>
      <c r="B5490" s="20" t="s">
        <v>3</v>
      </c>
      <c r="C5490" s="22" t="s">
        <v>4179</v>
      </c>
      <c r="D5490" s="15" t="s">
        <v>4180</v>
      </c>
      <c r="E5490" s="15"/>
      <c r="F5490" s="15"/>
      <c r="G5490" s="20" t="s">
        <v>5</v>
      </c>
      <c r="H5490" s="25">
        <v>40880</v>
      </c>
      <c r="I5490" s="24">
        <v>40880</v>
      </c>
      <c r="J5490" s="20">
        <v>1</v>
      </c>
      <c r="K5490" s="14" t="s">
        <v>1260</v>
      </c>
      <c r="L5490" s="14"/>
      <c r="M5490" s="13" t="s">
        <v>1235</v>
      </c>
      <c r="N5490" s="13" t="s">
        <v>7033</v>
      </c>
      <c r="O5490" s="22" t="s">
        <v>545</v>
      </c>
      <c r="P5490" s="15" t="s">
        <v>1077</v>
      </c>
      <c r="Q5490" s="15"/>
      <c r="R5490" s="15" t="s">
        <v>20887</v>
      </c>
      <c r="S5490" s="30" t="s">
        <v>9172</v>
      </c>
      <c r="T5490" s="13"/>
      <c r="XFD5490" s="53">
        <f t="shared" si="85"/>
        <v>40881</v>
      </c>
    </row>
    <row r="5491" spans="1:20 16384:16384" s="19" customFormat="1" ht="84">
      <c r="A5491" s="20" t="s">
        <v>2</v>
      </c>
      <c r="B5491" s="20" t="s">
        <v>505</v>
      </c>
      <c r="C5491" s="22" t="s">
        <v>4174</v>
      </c>
      <c r="D5491" s="15" t="s">
        <v>4175</v>
      </c>
      <c r="E5491" s="15"/>
      <c r="F5491" s="15"/>
      <c r="G5491" s="20" t="s">
        <v>5</v>
      </c>
      <c r="H5491" s="25">
        <v>40880</v>
      </c>
      <c r="I5491" s="24">
        <v>40880</v>
      </c>
      <c r="J5491" s="20">
        <v>1</v>
      </c>
      <c r="K5491" s="14" t="s">
        <v>4176</v>
      </c>
      <c r="L5491" s="14"/>
      <c r="M5491" s="13" t="s">
        <v>1235</v>
      </c>
      <c r="N5491" s="13" t="s">
        <v>7033</v>
      </c>
      <c r="O5491" s="22" t="s">
        <v>545</v>
      </c>
      <c r="P5491" s="15" t="s">
        <v>12418</v>
      </c>
      <c r="Q5491" s="15"/>
      <c r="R5491" s="15" t="s">
        <v>20888</v>
      </c>
      <c r="S5491" s="30" t="s">
        <v>9173</v>
      </c>
      <c r="T5491" s="13"/>
      <c r="XFD5491" s="53">
        <f t="shared" si="85"/>
        <v>40881</v>
      </c>
    </row>
    <row r="5492" spans="1:20 16384:16384" s="19" customFormat="1" ht="180">
      <c r="A5492" s="20" t="s">
        <v>2</v>
      </c>
      <c r="B5492" s="20" t="s">
        <v>3</v>
      </c>
      <c r="C5492" s="22" t="s">
        <v>4184</v>
      </c>
      <c r="D5492" s="11"/>
      <c r="E5492" s="14"/>
      <c r="F5492" s="11"/>
      <c r="G5492" s="20" t="s">
        <v>5</v>
      </c>
      <c r="H5492" s="25">
        <v>40881</v>
      </c>
      <c r="I5492" s="24">
        <v>40881</v>
      </c>
      <c r="J5492" s="20">
        <v>1</v>
      </c>
      <c r="K5492" s="14" t="s">
        <v>6097</v>
      </c>
      <c r="L5492" s="14"/>
      <c r="M5492" s="13" t="s">
        <v>1235</v>
      </c>
      <c r="N5492" s="13" t="s">
        <v>7033</v>
      </c>
      <c r="O5492" s="22" t="s">
        <v>545</v>
      </c>
      <c r="P5492" s="15" t="s">
        <v>12418</v>
      </c>
      <c r="Q5492" s="15"/>
      <c r="R5492" s="15" t="s">
        <v>22027</v>
      </c>
      <c r="S5492" s="30" t="s">
        <v>22028</v>
      </c>
      <c r="T5492" s="13"/>
      <c r="XFD5492" s="53">
        <f t="shared" si="85"/>
        <v>40882</v>
      </c>
    </row>
    <row r="5493" spans="1:20 16384:16384" s="19" customFormat="1" ht="48">
      <c r="A5493" s="20" t="s">
        <v>2</v>
      </c>
      <c r="B5493" s="20" t="s">
        <v>3</v>
      </c>
      <c r="C5493" s="22" t="s">
        <v>4181</v>
      </c>
      <c r="D5493" s="22" t="s">
        <v>4182</v>
      </c>
      <c r="E5493" s="22"/>
      <c r="F5493" s="22"/>
      <c r="G5493" s="20" t="s">
        <v>5</v>
      </c>
      <c r="H5493" s="25">
        <v>40881</v>
      </c>
      <c r="I5493" s="24">
        <v>40881</v>
      </c>
      <c r="J5493" s="20">
        <v>1</v>
      </c>
      <c r="K5493" s="14" t="s">
        <v>15</v>
      </c>
      <c r="L5493" s="14"/>
      <c r="M5493" s="13" t="s">
        <v>1235</v>
      </c>
      <c r="N5493" s="13" t="s">
        <v>7033</v>
      </c>
      <c r="O5493" s="22" t="s">
        <v>545</v>
      </c>
      <c r="P5493" s="15" t="s">
        <v>12418</v>
      </c>
      <c r="Q5493" s="15"/>
      <c r="R5493" s="15" t="s">
        <v>22138</v>
      </c>
      <c r="S5493" s="30" t="s">
        <v>22029</v>
      </c>
      <c r="T5493" s="13"/>
      <c r="XFD5493" s="53">
        <f t="shared" si="85"/>
        <v>40882</v>
      </c>
    </row>
    <row r="5494" spans="1:20 16384:16384" s="19" customFormat="1" ht="60">
      <c r="A5494" s="20" t="s">
        <v>2</v>
      </c>
      <c r="B5494" s="20" t="s">
        <v>37</v>
      </c>
      <c r="C5494" s="22" t="s">
        <v>4183</v>
      </c>
      <c r="D5494" s="11"/>
      <c r="E5494" s="14"/>
      <c r="F5494" s="11"/>
      <c r="G5494" s="20" t="s">
        <v>5</v>
      </c>
      <c r="H5494" s="25">
        <v>40881</v>
      </c>
      <c r="I5494" s="24">
        <v>40881</v>
      </c>
      <c r="J5494" s="20">
        <v>1</v>
      </c>
      <c r="K5494" s="14" t="s">
        <v>12483</v>
      </c>
      <c r="L5494" s="14"/>
      <c r="M5494" s="13" t="s">
        <v>1235</v>
      </c>
      <c r="N5494" s="13" t="s">
        <v>7033</v>
      </c>
      <c r="O5494" s="22" t="s">
        <v>545</v>
      </c>
      <c r="P5494" s="15" t="s">
        <v>3841</v>
      </c>
      <c r="Q5494" s="15"/>
      <c r="R5494" s="15" t="s">
        <v>20889</v>
      </c>
      <c r="S5494" s="30" t="s">
        <v>22024</v>
      </c>
      <c r="T5494" s="13"/>
      <c r="XFD5494" s="53">
        <f t="shared" si="85"/>
        <v>40882</v>
      </c>
    </row>
    <row r="5495" spans="1:20 16384:16384" s="19" customFormat="1" ht="240">
      <c r="A5495" s="20" t="s">
        <v>2</v>
      </c>
      <c r="B5495" s="20" t="s">
        <v>3</v>
      </c>
      <c r="C5495" s="22" t="s">
        <v>8382</v>
      </c>
      <c r="D5495" s="22"/>
      <c r="E5495" s="22"/>
      <c r="F5495" s="22" t="s">
        <v>8383</v>
      </c>
      <c r="G5495" s="20" t="s">
        <v>5</v>
      </c>
      <c r="H5495" s="25">
        <v>40881</v>
      </c>
      <c r="I5495" s="24">
        <v>40881</v>
      </c>
      <c r="J5495" s="20">
        <v>1</v>
      </c>
      <c r="K5495" s="14" t="s">
        <v>12451</v>
      </c>
      <c r="L5495" s="14"/>
      <c r="M5495" s="13" t="s">
        <v>1235</v>
      </c>
      <c r="N5495" s="13" t="s">
        <v>7033</v>
      </c>
      <c r="O5495" s="22" t="s">
        <v>545</v>
      </c>
      <c r="P5495" s="15" t="s">
        <v>1077</v>
      </c>
      <c r="Q5495" s="15"/>
      <c r="R5495" s="15" t="s">
        <v>22025</v>
      </c>
      <c r="S5495" s="30" t="s">
        <v>22026</v>
      </c>
      <c r="T5495" s="13"/>
      <c r="XFD5495" s="53">
        <f t="shared" si="85"/>
        <v>40882</v>
      </c>
    </row>
    <row r="5496" spans="1:20 16384:16384" s="19" customFormat="1" ht="409.5">
      <c r="A5496" s="20" t="s">
        <v>2</v>
      </c>
      <c r="B5496" s="20" t="s">
        <v>18</v>
      </c>
      <c r="C5496" s="22" t="s">
        <v>1130</v>
      </c>
      <c r="D5496" s="15"/>
      <c r="E5496" s="15"/>
      <c r="F5496" s="15" t="s">
        <v>1555</v>
      </c>
      <c r="G5496" s="20" t="s">
        <v>94</v>
      </c>
      <c r="H5496" s="25">
        <v>40881</v>
      </c>
      <c r="I5496" s="24">
        <v>40881</v>
      </c>
      <c r="J5496" s="20">
        <v>1</v>
      </c>
      <c r="K5496" s="14" t="s">
        <v>1346</v>
      </c>
      <c r="L5496" s="14"/>
      <c r="M5496" s="13" t="s">
        <v>1235</v>
      </c>
      <c r="N5496" s="13" t="s">
        <v>7033</v>
      </c>
      <c r="O5496" s="22" t="s">
        <v>545</v>
      </c>
      <c r="P5496" s="15" t="s">
        <v>1077</v>
      </c>
      <c r="Q5496" s="15"/>
      <c r="R5496" s="15"/>
      <c r="S5496" s="30" t="s">
        <v>1556</v>
      </c>
      <c r="T5496" s="13"/>
      <c r="XFD5496" s="53">
        <f t="shared" si="85"/>
        <v>40882</v>
      </c>
    </row>
    <row r="5497" spans="1:20 16384:16384" s="19" customFormat="1" ht="48">
      <c r="A5497" s="20" t="s">
        <v>2</v>
      </c>
      <c r="B5497" s="20" t="s">
        <v>3</v>
      </c>
      <c r="C5497" s="22" t="s">
        <v>4185</v>
      </c>
      <c r="D5497" s="15"/>
      <c r="E5497" s="15"/>
      <c r="F5497" s="15" t="s">
        <v>1125</v>
      </c>
      <c r="G5497" s="20" t="s">
        <v>5</v>
      </c>
      <c r="H5497" s="25">
        <v>40882</v>
      </c>
      <c r="I5497" s="24">
        <v>40882</v>
      </c>
      <c r="J5497" s="20">
        <v>1</v>
      </c>
      <c r="K5497" s="14" t="s">
        <v>12419</v>
      </c>
      <c r="L5497" s="14"/>
      <c r="M5497" s="13" t="s">
        <v>1235</v>
      </c>
      <c r="N5497" s="13" t="s">
        <v>7033</v>
      </c>
      <c r="O5497" s="22" t="s">
        <v>545</v>
      </c>
      <c r="P5497" s="15" t="s">
        <v>1077</v>
      </c>
      <c r="Q5497" s="15"/>
      <c r="R5497" s="15" t="s">
        <v>627</v>
      </c>
      <c r="S5497" s="30" t="s">
        <v>22023</v>
      </c>
      <c r="T5497" s="13"/>
      <c r="XFD5497" s="53">
        <f t="shared" si="85"/>
        <v>40883</v>
      </c>
    </row>
    <row r="5498" spans="1:20 16384:16384" s="19" customFormat="1" ht="156">
      <c r="A5498" s="20" t="s">
        <v>2</v>
      </c>
      <c r="B5498" s="20" t="s">
        <v>3</v>
      </c>
      <c r="C5498" s="22" t="s">
        <v>4188</v>
      </c>
      <c r="D5498" s="11"/>
      <c r="E5498" s="14"/>
      <c r="F5498" s="11"/>
      <c r="G5498" s="20" t="s">
        <v>51</v>
      </c>
      <c r="H5498" s="25">
        <v>40882</v>
      </c>
      <c r="I5498" s="24">
        <v>40882</v>
      </c>
      <c r="J5498" s="20">
        <v>1</v>
      </c>
      <c r="K5498" s="14" t="s">
        <v>6118</v>
      </c>
      <c r="L5498" s="14"/>
      <c r="M5498" s="13" t="s">
        <v>1235</v>
      </c>
      <c r="N5498" s="13" t="s">
        <v>7033</v>
      </c>
      <c r="O5498" s="22" t="s">
        <v>545</v>
      </c>
      <c r="P5498" s="15" t="s">
        <v>3841</v>
      </c>
      <c r="Q5498" s="15"/>
      <c r="R5498" s="15" t="s">
        <v>22021</v>
      </c>
      <c r="S5498" s="30" t="s">
        <v>22022</v>
      </c>
      <c r="T5498" s="13"/>
      <c r="XFD5498" s="53">
        <f t="shared" si="85"/>
        <v>40883</v>
      </c>
    </row>
    <row r="5499" spans="1:20 16384:16384" s="19" customFormat="1" ht="156">
      <c r="A5499" s="20" t="s">
        <v>2</v>
      </c>
      <c r="B5499" s="20" t="s">
        <v>3</v>
      </c>
      <c r="C5499" s="22" t="s">
        <v>4186</v>
      </c>
      <c r="D5499" s="22"/>
      <c r="E5499" s="22"/>
      <c r="F5499" s="22"/>
      <c r="G5499" s="20" t="s">
        <v>51</v>
      </c>
      <c r="H5499" s="25">
        <v>40882</v>
      </c>
      <c r="I5499" s="24">
        <v>40882</v>
      </c>
      <c r="J5499" s="20">
        <v>1</v>
      </c>
      <c r="K5499" s="14" t="s">
        <v>939</v>
      </c>
      <c r="L5499" s="14"/>
      <c r="M5499" s="13" t="s">
        <v>1235</v>
      </c>
      <c r="N5499" s="13" t="s">
        <v>7033</v>
      </c>
      <c r="O5499" s="22" t="s">
        <v>545</v>
      </c>
      <c r="P5499" s="15" t="s">
        <v>12418</v>
      </c>
      <c r="Q5499" s="15"/>
      <c r="R5499" s="15" t="s">
        <v>20890</v>
      </c>
      <c r="S5499" s="30" t="s">
        <v>4187</v>
      </c>
      <c r="T5499" s="13"/>
      <c r="XFD5499" s="53">
        <f t="shared" si="85"/>
        <v>40883</v>
      </c>
    </row>
    <row r="5500" spans="1:20 16384:16384" s="19" customFormat="1" ht="264">
      <c r="A5500" s="20" t="s">
        <v>2</v>
      </c>
      <c r="B5500" s="20" t="s">
        <v>3</v>
      </c>
      <c r="C5500" s="22" t="s">
        <v>4189</v>
      </c>
      <c r="D5500" s="15"/>
      <c r="E5500" s="15"/>
      <c r="F5500" s="15" t="s">
        <v>12484</v>
      </c>
      <c r="G5500" s="20" t="s">
        <v>5</v>
      </c>
      <c r="H5500" s="25">
        <v>40883</v>
      </c>
      <c r="I5500" s="24">
        <v>40883</v>
      </c>
      <c r="J5500" s="20">
        <v>1</v>
      </c>
      <c r="K5500" s="14" t="s">
        <v>4190</v>
      </c>
      <c r="L5500" s="14"/>
      <c r="M5500" s="13" t="s">
        <v>1235</v>
      </c>
      <c r="N5500" s="13" t="s">
        <v>7033</v>
      </c>
      <c r="O5500" s="22" t="s">
        <v>545</v>
      </c>
      <c r="P5500" s="15" t="s">
        <v>1077</v>
      </c>
      <c r="Q5500" s="15"/>
      <c r="R5500" s="15" t="s">
        <v>22019</v>
      </c>
      <c r="S5500" s="30" t="s">
        <v>22020</v>
      </c>
      <c r="T5500" s="13"/>
      <c r="XFD5500" s="53">
        <f t="shared" si="85"/>
        <v>40884</v>
      </c>
    </row>
    <row r="5501" spans="1:20 16384:16384" s="19" customFormat="1" ht="96">
      <c r="A5501" s="20" t="s">
        <v>2</v>
      </c>
      <c r="B5501" s="20" t="s">
        <v>3</v>
      </c>
      <c r="C5501" s="22" t="s">
        <v>4192</v>
      </c>
      <c r="D5501" s="11"/>
      <c r="E5501" s="14"/>
      <c r="F5501" s="11" t="s">
        <v>1373</v>
      </c>
      <c r="G5501" s="20" t="s">
        <v>94</v>
      </c>
      <c r="H5501" s="25">
        <v>40883</v>
      </c>
      <c r="I5501" s="24">
        <v>40883</v>
      </c>
      <c r="J5501" s="20">
        <v>1</v>
      </c>
      <c r="K5501" s="14" t="s">
        <v>2274</v>
      </c>
      <c r="L5501" s="14"/>
      <c r="M5501" s="13" t="s">
        <v>1235</v>
      </c>
      <c r="N5501" s="13" t="s">
        <v>7033</v>
      </c>
      <c r="O5501" s="22" t="s">
        <v>545</v>
      </c>
      <c r="P5501" s="15" t="s">
        <v>3841</v>
      </c>
      <c r="Q5501" s="15"/>
      <c r="R5501" s="15" t="s">
        <v>6479</v>
      </c>
      <c r="S5501" s="30" t="s">
        <v>4193</v>
      </c>
      <c r="T5501" s="13"/>
      <c r="XFD5501" s="53">
        <f t="shared" si="85"/>
        <v>40884</v>
      </c>
    </row>
    <row r="5502" spans="1:20 16384:16384" s="19" customFormat="1" ht="204">
      <c r="A5502" s="20" t="s">
        <v>2</v>
      </c>
      <c r="B5502" s="20" t="s">
        <v>3</v>
      </c>
      <c r="C5502" s="22" t="s">
        <v>12485</v>
      </c>
      <c r="D5502" s="22"/>
      <c r="E5502" s="22"/>
      <c r="F5502" s="22" t="s">
        <v>2925</v>
      </c>
      <c r="G5502" s="20" t="s">
        <v>5</v>
      </c>
      <c r="H5502" s="25">
        <v>40883</v>
      </c>
      <c r="I5502" s="24">
        <v>40883</v>
      </c>
      <c r="J5502" s="20">
        <v>1</v>
      </c>
      <c r="K5502" s="14" t="s">
        <v>6096</v>
      </c>
      <c r="L5502" s="14"/>
      <c r="M5502" s="13" t="s">
        <v>1235</v>
      </c>
      <c r="N5502" s="13" t="s">
        <v>7033</v>
      </c>
      <c r="O5502" s="22" t="s">
        <v>545</v>
      </c>
      <c r="P5502" s="15" t="s">
        <v>12418</v>
      </c>
      <c r="Q5502" s="15"/>
      <c r="R5502" s="15" t="s">
        <v>20891</v>
      </c>
      <c r="S5502" s="30" t="s">
        <v>4191</v>
      </c>
      <c r="T5502" s="13"/>
      <c r="XFD5502" s="53">
        <f t="shared" si="85"/>
        <v>40884</v>
      </c>
    </row>
    <row r="5503" spans="1:20 16384:16384" s="19" customFormat="1" ht="48">
      <c r="A5503" s="20" t="s">
        <v>2</v>
      </c>
      <c r="B5503" s="20" t="s">
        <v>21</v>
      </c>
      <c r="C5503" s="22" t="s">
        <v>4196</v>
      </c>
      <c r="D5503" s="22"/>
      <c r="E5503" s="22"/>
      <c r="F5503" s="22" t="s">
        <v>4197</v>
      </c>
      <c r="G5503" s="20" t="s">
        <v>5</v>
      </c>
      <c r="H5503" s="25">
        <v>40884</v>
      </c>
      <c r="I5503" s="24">
        <v>40884</v>
      </c>
      <c r="J5503" s="20">
        <v>1</v>
      </c>
      <c r="K5503" s="14" t="s">
        <v>4198</v>
      </c>
      <c r="L5503" s="14"/>
      <c r="M5503" s="13" t="s">
        <v>1235</v>
      </c>
      <c r="N5503" s="13" t="s">
        <v>7033</v>
      </c>
      <c r="O5503" s="22" t="s">
        <v>545</v>
      </c>
      <c r="P5503" s="15" t="s">
        <v>1077</v>
      </c>
      <c r="Q5503" s="15"/>
      <c r="R5503" s="15"/>
      <c r="S5503" s="30"/>
      <c r="T5503" s="13"/>
      <c r="XFD5503" s="53">
        <f t="shared" si="85"/>
        <v>40885</v>
      </c>
    </row>
    <row r="5504" spans="1:20 16384:16384" s="19" customFormat="1" ht="36">
      <c r="A5504" s="20" t="s">
        <v>2</v>
      </c>
      <c r="B5504" s="20" t="s">
        <v>21</v>
      </c>
      <c r="C5504" s="22" t="s">
        <v>4194</v>
      </c>
      <c r="D5504" s="15"/>
      <c r="E5504" s="15"/>
      <c r="F5504" s="15" t="s">
        <v>4195</v>
      </c>
      <c r="G5504" s="20" t="s">
        <v>5</v>
      </c>
      <c r="H5504" s="25">
        <v>40884</v>
      </c>
      <c r="I5504" s="24">
        <v>40884</v>
      </c>
      <c r="J5504" s="20">
        <v>1</v>
      </c>
      <c r="K5504" s="14" t="s">
        <v>15</v>
      </c>
      <c r="L5504" s="14"/>
      <c r="M5504" s="13" t="s">
        <v>1235</v>
      </c>
      <c r="N5504" s="13" t="s">
        <v>7033</v>
      </c>
      <c r="O5504" s="22" t="s">
        <v>545</v>
      </c>
      <c r="P5504" s="15" t="s">
        <v>3841</v>
      </c>
      <c r="Q5504" s="15"/>
      <c r="R5504" s="15" t="s">
        <v>20893</v>
      </c>
      <c r="S5504" s="30" t="s">
        <v>22018</v>
      </c>
      <c r="T5504" s="13"/>
      <c r="XFD5504" s="53">
        <f t="shared" si="85"/>
        <v>40885</v>
      </c>
    </row>
    <row r="5505" spans="1:20 16384:16384" s="19" customFormat="1" ht="48">
      <c r="A5505" s="20" t="s">
        <v>2</v>
      </c>
      <c r="B5505" s="20" t="s">
        <v>3</v>
      </c>
      <c r="C5505" s="22" t="s">
        <v>4199</v>
      </c>
      <c r="D5505" s="11"/>
      <c r="E5505" s="14"/>
      <c r="F5505" s="11"/>
      <c r="G5505" s="20" t="s">
        <v>5</v>
      </c>
      <c r="H5505" s="25">
        <v>40884</v>
      </c>
      <c r="I5505" s="24">
        <v>40884</v>
      </c>
      <c r="J5505" s="20">
        <v>1</v>
      </c>
      <c r="K5505" s="14" t="s">
        <v>12451</v>
      </c>
      <c r="L5505" s="14"/>
      <c r="M5505" s="13" t="s">
        <v>1235</v>
      </c>
      <c r="N5505" s="13" t="s">
        <v>7033</v>
      </c>
      <c r="O5505" s="22" t="s">
        <v>545</v>
      </c>
      <c r="P5505" s="15" t="s">
        <v>12418</v>
      </c>
      <c r="Q5505" s="15"/>
      <c r="R5505" s="15" t="s">
        <v>20892</v>
      </c>
      <c r="S5505" s="30" t="s">
        <v>4200</v>
      </c>
      <c r="T5505" s="13"/>
      <c r="XFD5505" s="53">
        <f t="shared" si="85"/>
        <v>40885</v>
      </c>
    </row>
    <row r="5506" spans="1:20 16384:16384" s="19" customFormat="1" ht="132">
      <c r="A5506" s="20" t="s">
        <v>2</v>
      </c>
      <c r="B5506" s="20" t="s">
        <v>3</v>
      </c>
      <c r="C5506" s="22" t="s">
        <v>4202</v>
      </c>
      <c r="D5506" s="22" t="s">
        <v>4203</v>
      </c>
      <c r="E5506" s="22"/>
      <c r="F5506" s="22" t="s">
        <v>1125</v>
      </c>
      <c r="G5506" s="20" t="s">
        <v>5</v>
      </c>
      <c r="H5506" s="25">
        <v>40885</v>
      </c>
      <c r="I5506" s="24">
        <v>40885</v>
      </c>
      <c r="J5506" s="20">
        <v>1</v>
      </c>
      <c r="K5506" s="14" t="s">
        <v>12420</v>
      </c>
      <c r="L5506" s="14"/>
      <c r="M5506" s="13" t="s">
        <v>1235</v>
      </c>
      <c r="N5506" s="13" t="s">
        <v>7033</v>
      </c>
      <c r="O5506" s="22" t="s">
        <v>545</v>
      </c>
      <c r="P5506" s="15" t="s">
        <v>1077</v>
      </c>
      <c r="Q5506" s="15"/>
      <c r="R5506" s="15" t="s">
        <v>20894</v>
      </c>
      <c r="S5506" s="30" t="s">
        <v>22016</v>
      </c>
      <c r="T5506" s="13"/>
      <c r="XFD5506" s="53">
        <f t="shared" si="85"/>
        <v>40886</v>
      </c>
    </row>
    <row r="5507" spans="1:20 16384:16384" s="19" customFormat="1" ht="84">
      <c r="A5507" s="20" t="s">
        <v>2</v>
      </c>
      <c r="B5507" s="20" t="s">
        <v>3</v>
      </c>
      <c r="C5507" s="22" t="s">
        <v>4204</v>
      </c>
      <c r="D5507" s="11"/>
      <c r="E5507" s="14"/>
      <c r="F5507" s="11"/>
      <c r="G5507" s="20" t="s">
        <v>94</v>
      </c>
      <c r="H5507" s="25">
        <v>40885</v>
      </c>
      <c r="I5507" s="24">
        <v>40885</v>
      </c>
      <c r="J5507" s="20">
        <v>1</v>
      </c>
      <c r="K5507" s="14" t="s">
        <v>12486</v>
      </c>
      <c r="L5507" s="14"/>
      <c r="M5507" s="13" t="s">
        <v>1235</v>
      </c>
      <c r="N5507" s="13" t="s">
        <v>7033</v>
      </c>
      <c r="O5507" s="22" t="s">
        <v>545</v>
      </c>
      <c r="P5507" s="15" t="s">
        <v>3841</v>
      </c>
      <c r="Q5507" s="15"/>
      <c r="R5507" s="15" t="s">
        <v>22017</v>
      </c>
      <c r="S5507" s="30" t="s">
        <v>4205</v>
      </c>
      <c r="T5507" s="13"/>
      <c r="XFD5507" s="53">
        <f t="shared" si="85"/>
        <v>40886</v>
      </c>
    </row>
    <row r="5508" spans="1:20 16384:16384" s="19" customFormat="1" ht="228">
      <c r="A5508" s="20" t="s">
        <v>2</v>
      </c>
      <c r="B5508" s="20" t="s">
        <v>3</v>
      </c>
      <c r="C5508" s="22" t="s">
        <v>4201</v>
      </c>
      <c r="D5508" s="15" t="s">
        <v>1104</v>
      </c>
      <c r="E5508" s="15"/>
      <c r="F5508" s="15"/>
      <c r="G5508" s="20" t="s">
        <v>5</v>
      </c>
      <c r="H5508" s="25">
        <v>40885</v>
      </c>
      <c r="I5508" s="24">
        <v>40885</v>
      </c>
      <c r="J5508" s="20">
        <v>1</v>
      </c>
      <c r="K5508" s="14" t="s">
        <v>241</v>
      </c>
      <c r="L5508" s="14"/>
      <c r="M5508" s="13" t="s">
        <v>1235</v>
      </c>
      <c r="N5508" s="13" t="s">
        <v>7033</v>
      </c>
      <c r="O5508" s="22" t="s">
        <v>545</v>
      </c>
      <c r="P5508" s="15" t="s">
        <v>12418</v>
      </c>
      <c r="Q5508" s="15"/>
      <c r="R5508" s="15" t="s">
        <v>20895</v>
      </c>
      <c r="S5508" s="30" t="s">
        <v>22013</v>
      </c>
      <c r="T5508" s="13"/>
      <c r="XFD5508" s="53">
        <f t="shared" si="85"/>
        <v>40886</v>
      </c>
    </row>
    <row r="5509" spans="1:20 16384:16384" s="19" customFormat="1" ht="132">
      <c r="A5509" s="20" t="s">
        <v>2</v>
      </c>
      <c r="B5509" s="20" t="s">
        <v>3</v>
      </c>
      <c r="C5509" s="22" t="s">
        <v>7016</v>
      </c>
      <c r="D5509" s="15" t="s">
        <v>7017</v>
      </c>
      <c r="E5509" s="15"/>
      <c r="F5509" s="15"/>
      <c r="G5509" s="20" t="s">
        <v>5</v>
      </c>
      <c r="H5509" s="25">
        <v>40885</v>
      </c>
      <c r="I5509" s="24">
        <v>40885</v>
      </c>
      <c r="J5509" s="20">
        <v>1</v>
      </c>
      <c r="K5509" s="14" t="s">
        <v>1260</v>
      </c>
      <c r="L5509" s="14"/>
      <c r="M5509" s="13" t="s">
        <v>1235</v>
      </c>
      <c r="N5509" s="13" t="s">
        <v>7033</v>
      </c>
      <c r="O5509" s="22" t="s">
        <v>545</v>
      </c>
      <c r="P5509" s="15" t="s">
        <v>1077</v>
      </c>
      <c r="Q5509" s="15"/>
      <c r="R5509" s="15" t="s">
        <v>22014</v>
      </c>
      <c r="S5509" s="30" t="s">
        <v>22015</v>
      </c>
      <c r="T5509" s="13"/>
      <c r="XFD5509" s="53">
        <f t="shared" ref="XFD5509:XFD5572" si="86">SUM(I5509:XFC5509)</f>
        <v>40886</v>
      </c>
    </row>
    <row r="5510" spans="1:20 16384:16384" s="19" customFormat="1" ht="96">
      <c r="A5510" s="20" t="s">
        <v>2</v>
      </c>
      <c r="B5510" s="20" t="s">
        <v>3</v>
      </c>
      <c r="C5510" s="22" t="s">
        <v>4209</v>
      </c>
      <c r="D5510" s="15"/>
      <c r="E5510" s="15"/>
      <c r="F5510" s="15"/>
      <c r="G5510" s="20" t="s">
        <v>5</v>
      </c>
      <c r="H5510" s="25">
        <v>40886</v>
      </c>
      <c r="I5510" s="24">
        <v>40886</v>
      </c>
      <c r="J5510" s="20">
        <v>1</v>
      </c>
      <c r="K5510" s="14" t="s">
        <v>12443</v>
      </c>
      <c r="L5510" s="14"/>
      <c r="M5510" s="13" t="s">
        <v>1235</v>
      </c>
      <c r="N5510" s="13" t="s">
        <v>7033</v>
      </c>
      <c r="O5510" s="22" t="s">
        <v>545</v>
      </c>
      <c r="P5510" s="15" t="s">
        <v>12418</v>
      </c>
      <c r="Q5510" s="15"/>
      <c r="R5510" s="15" t="s">
        <v>22011</v>
      </c>
      <c r="S5510" s="30" t="s">
        <v>22012</v>
      </c>
      <c r="T5510" s="13"/>
      <c r="XFD5510" s="53">
        <f t="shared" si="86"/>
        <v>40887</v>
      </c>
    </row>
    <row r="5511" spans="1:20 16384:16384" s="19" customFormat="1" ht="24">
      <c r="A5511" s="20" t="s">
        <v>2</v>
      </c>
      <c r="B5511" s="20" t="s">
        <v>3</v>
      </c>
      <c r="C5511" s="22" t="s">
        <v>4208</v>
      </c>
      <c r="D5511" s="11"/>
      <c r="E5511" s="14"/>
      <c r="F5511" s="11" t="s">
        <v>12430</v>
      </c>
      <c r="G5511" s="20" t="s">
        <v>5</v>
      </c>
      <c r="H5511" s="25">
        <v>40886</v>
      </c>
      <c r="I5511" s="24">
        <v>40886</v>
      </c>
      <c r="J5511" s="20">
        <v>1</v>
      </c>
      <c r="K5511" s="14" t="s">
        <v>12431</v>
      </c>
      <c r="L5511" s="14"/>
      <c r="M5511" s="13" t="s">
        <v>1235</v>
      </c>
      <c r="N5511" s="13" t="s">
        <v>7033</v>
      </c>
      <c r="O5511" s="22" t="s">
        <v>545</v>
      </c>
      <c r="P5511" s="15" t="s">
        <v>1077</v>
      </c>
      <c r="Q5511" s="15"/>
      <c r="R5511" s="15" t="s">
        <v>12452</v>
      </c>
      <c r="S5511" s="30" t="s">
        <v>22139</v>
      </c>
      <c r="T5511" s="13"/>
      <c r="XFD5511" s="53">
        <f t="shared" si="86"/>
        <v>40887</v>
      </c>
    </row>
    <row r="5512" spans="1:20 16384:16384" s="19" customFormat="1" ht="24">
      <c r="A5512" s="20" t="s">
        <v>2</v>
      </c>
      <c r="B5512" s="20" t="s">
        <v>146</v>
      </c>
      <c r="C5512" s="22" t="s">
        <v>4206</v>
      </c>
      <c r="D5512" s="22" t="s">
        <v>4207</v>
      </c>
      <c r="E5512" s="22"/>
      <c r="F5512" s="22" t="s">
        <v>1793</v>
      </c>
      <c r="G5512" s="20" t="s">
        <v>5</v>
      </c>
      <c r="H5512" s="25">
        <v>40886</v>
      </c>
      <c r="I5512" s="24">
        <v>40888</v>
      </c>
      <c r="J5512" s="20">
        <v>3</v>
      </c>
      <c r="K5512" s="14" t="s">
        <v>1810</v>
      </c>
      <c r="L5512" s="14"/>
      <c r="M5512" s="13" t="s">
        <v>1235</v>
      </c>
      <c r="N5512" s="13" t="s">
        <v>7033</v>
      </c>
      <c r="O5512" s="22" t="s">
        <v>545</v>
      </c>
      <c r="P5512" s="15" t="s">
        <v>12424</v>
      </c>
      <c r="Q5512" s="15"/>
      <c r="R5512" s="15" t="s">
        <v>20896</v>
      </c>
      <c r="S5512" s="30"/>
      <c r="T5512" s="13"/>
      <c r="XFD5512" s="53">
        <f t="shared" si="86"/>
        <v>40891</v>
      </c>
    </row>
    <row r="5513" spans="1:20 16384:16384" s="19" customFormat="1" ht="24">
      <c r="A5513" s="20" t="s">
        <v>2</v>
      </c>
      <c r="B5513" s="20" t="s">
        <v>19</v>
      </c>
      <c r="C5513" s="22" t="s">
        <v>4214</v>
      </c>
      <c r="D5513" s="22"/>
      <c r="E5513" s="22"/>
      <c r="F5513" s="22" t="s">
        <v>1334</v>
      </c>
      <c r="G5513" s="20" t="s">
        <v>5</v>
      </c>
      <c r="H5513" s="25">
        <v>40887</v>
      </c>
      <c r="I5513" s="24">
        <v>40887</v>
      </c>
      <c r="J5513" s="20">
        <v>2</v>
      </c>
      <c r="K5513" s="14" t="s">
        <v>4215</v>
      </c>
      <c r="L5513" s="14"/>
      <c r="M5513" s="13" t="s">
        <v>1235</v>
      </c>
      <c r="N5513" s="13" t="s">
        <v>7033</v>
      </c>
      <c r="O5513" s="22" t="s">
        <v>545</v>
      </c>
      <c r="P5513" s="15" t="s">
        <v>1077</v>
      </c>
      <c r="Q5513" s="15"/>
      <c r="R5513" s="15"/>
      <c r="S5513" s="30"/>
      <c r="T5513" s="13"/>
      <c r="XFD5513" s="53">
        <f t="shared" si="86"/>
        <v>40889</v>
      </c>
    </row>
    <row r="5514" spans="1:20 16384:16384" s="19" customFormat="1" ht="132">
      <c r="A5514" s="20" t="s">
        <v>2</v>
      </c>
      <c r="B5514" s="20" t="s">
        <v>3</v>
      </c>
      <c r="C5514" s="22" t="s">
        <v>8522</v>
      </c>
      <c r="D5514" s="15" t="s">
        <v>4213</v>
      </c>
      <c r="E5514" s="15"/>
      <c r="F5514" s="15"/>
      <c r="G5514" s="20" t="s">
        <v>5</v>
      </c>
      <c r="H5514" s="25">
        <v>40887</v>
      </c>
      <c r="I5514" s="24">
        <v>40887</v>
      </c>
      <c r="J5514" s="20">
        <v>1</v>
      </c>
      <c r="K5514" s="14" t="s">
        <v>12443</v>
      </c>
      <c r="L5514" s="14"/>
      <c r="M5514" s="13" t="s">
        <v>1235</v>
      </c>
      <c r="N5514" s="13" t="s">
        <v>7033</v>
      </c>
      <c r="O5514" s="22" t="s">
        <v>545</v>
      </c>
      <c r="P5514" s="15" t="s">
        <v>12418</v>
      </c>
      <c r="Q5514" s="15"/>
      <c r="R5514" s="15" t="s">
        <v>20897</v>
      </c>
      <c r="S5514" s="30" t="s">
        <v>22010</v>
      </c>
      <c r="T5514" s="13"/>
      <c r="XFD5514" s="53">
        <f t="shared" si="86"/>
        <v>40888</v>
      </c>
    </row>
    <row r="5515" spans="1:20 16384:16384" s="19" customFormat="1" ht="132">
      <c r="A5515" s="20" t="s">
        <v>2</v>
      </c>
      <c r="B5515" s="20" t="s">
        <v>3</v>
      </c>
      <c r="C5515" s="22" t="s">
        <v>4212</v>
      </c>
      <c r="D5515" s="11"/>
      <c r="E5515" s="14"/>
      <c r="F5515" s="11"/>
      <c r="G5515" s="20" t="s">
        <v>5</v>
      </c>
      <c r="H5515" s="25">
        <v>40887</v>
      </c>
      <c r="I5515" s="24">
        <v>40887</v>
      </c>
      <c r="J5515" s="20">
        <v>1</v>
      </c>
      <c r="K5515" s="14" t="s">
        <v>237</v>
      </c>
      <c r="L5515" s="14"/>
      <c r="M5515" s="13" t="s">
        <v>1235</v>
      </c>
      <c r="N5515" s="13" t="s">
        <v>7033</v>
      </c>
      <c r="O5515" s="22" t="s">
        <v>545</v>
      </c>
      <c r="P5515" s="15" t="s">
        <v>12418</v>
      </c>
      <c r="Q5515" s="15"/>
      <c r="R5515" s="15" t="s">
        <v>20898</v>
      </c>
      <c r="S5515" s="30" t="s">
        <v>22003</v>
      </c>
      <c r="T5515" s="13"/>
      <c r="XFD5515" s="53">
        <f t="shared" si="86"/>
        <v>40888</v>
      </c>
    </row>
    <row r="5516" spans="1:20 16384:16384" s="19" customFormat="1" ht="144">
      <c r="A5516" s="20" t="s">
        <v>2</v>
      </c>
      <c r="B5516" s="20" t="s">
        <v>3</v>
      </c>
      <c r="C5516" s="22" t="s">
        <v>4210</v>
      </c>
      <c r="D5516" s="22" t="s">
        <v>4211</v>
      </c>
      <c r="E5516" s="22"/>
      <c r="F5516" s="22"/>
      <c r="G5516" s="20" t="s">
        <v>5</v>
      </c>
      <c r="H5516" s="25">
        <v>40887</v>
      </c>
      <c r="I5516" s="24">
        <v>40887</v>
      </c>
      <c r="J5516" s="20">
        <v>1</v>
      </c>
      <c r="K5516" s="14" t="s">
        <v>2011</v>
      </c>
      <c r="L5516" s="14"/>
      <c r="M5516" s="13" t="s">
        <v>1235</v>
      </c>
      <c r="N5516" s="13" t="s">
        <v>7033</v>
      </c>
      <c r="O5516" s="22" t="s">
        <v>545</v>
      </c>
      <c r="P5516" s="15" t="s">
        <v>3841</v>
      </c>
      <c r="Q5516" s="15"/>
      <c r="R5516" s="15" t="s">
        <v>22008</v>
      </c>
      <c r="S5516" s="30" t="s">
        <v>22009</v>
      </c>
      <c r="T5516" s="13"/>
      <c r="XFD5516" s="53">
        <f t="shared" si="86"/>
        <v>40888</v>
      </c>
    </row>
    <row r="5517" spans="1:20 16384:16384" s="19" customFormat="1" ht="96">
      <c r="A5517" s="20" t="s">
        <v>2</v>
      </c>
      <c r="B5517" s="20" t="s">
        <v>3</v>
      </c>
      <c r="C5517" s="22" t="s">
        <v>4219</v>
      </c>
      <c r="D5517" s="22"/>
      <c r="E5517" s="22"/>
      <c r="F5517" s="22"/>
      <c r="G5517" s="20" t="s">
        <v>5</v>
      </c>
      <c r="H5517" s="25">
        <v>40888</v>
      </c>
      <c r="I5517" s="24">
        <v>40888</v>
      </c>
      <c r="J5517" s="20">
        <v>1</v>
      </c>
      <c r="K5517" s="14" t="s">
        <v>6118</v>
      </c>
      <c r="L5517" s="14"/>
      <c r="M5517" s="13" t="s">
        <v>1235</v>
      </c>
      <c r="N5517" s="13" t="s">
        <v>7033</v>
      </c>
      <c r="O5517" s="22" t="s">
        <v>545</v>
      </c>
      <c r="P5517" s="15" t="s">
        <v>12418</v>
      </c>
      <c r="Q5517" s="15"/>
      <c r="R5517" s="15" t="s">
        <v>20899</v>
      </c>
      <c r="S5517" s="30" t="s">
        <v>22004</v>
      </c>
      <c r="T5517" s="13"/>
      <c r="XFD5517" s="53">
        <f t="shared" si="86"/>
        <v>40889</v>
      </c>
    </row>
    <row r="5518" spans="1:20 16384:16384" s="19" customFormat="1" ht="312">
      <c r="A5518" s="20" t="s">
        <v>2</v>
      </c>
      <c r="B5518" s="20" t="s">
        <v>3</v>
      </c>
      <c r="C5518" s="22" t="s">
        <v>4218</v>
      </c>
      <c r="D5518" s="11"/>
      <c r="E5518" s="14"/>
      <c r="F5518" s="11" t="s">
        <v>12487</v>
      </c>
      <c r="G5518" s="20" t="s">
        <v>5</v>
      </c>
      <c r="H5518" s="25">
        <v>40888</v>
      </c>
      <c r="I5518" s="24">
        <v>40888</v>
      </c>
      <c r="J5518" s="20">
        <v>1</v>
      </c>
      <c r="K5518" s="14" t="s">
        <v>6096</v>
      </c>
      <c r="L5518" s="14"/>
      <c r="M5518" s="13" t="s">
        <v>1235</v>
      </c>
      <c r="N5518" s="13" t="s">
        <v>7033</v>
      </c>
      <c r="O5518" s="22" t="s">
        <v>545</v>
      </c>
      <c r="P5518" s="15" t="s">
        <v>12418</v>
      </c>
      <c r="Q5518" s="15"/>
      <c r="R5518" s="15" t="s">
        <v>20900</v>
      </c>
      <c r="S5518" s="30" t="s">
        <v>22005</v>
      </c>
      <c r="T5518" s="13"/>
      <c r="XFD5518" s="53">
        <f t="shared" si="86"/>
        <v>40889</v>
      </c>
    </row>
    <row r="5519" spans="1:20 16384:16384" s="19" customFormat="1" ht="120">
      <c r="A5519" s="20" t="s">
        <v>2</v>
      </c>
      <c r="B5519" s="20" t="s">
        <v>3</v>
      </c>
      <c r="C5519" s="22" t="s">
        <v>4216</v>
      </c>
      <c r="D5519" s="22" t="s">
        <v>4217</v>
      </c>
      <c r="E5519" s="15"/>
      <c r="F5519" s="15"/>
      <c r="G5519" s="20" t="s">
        <v>94</v>
      </c>
      <c r="H5519" s="25">
        <v>40888</v>
      </c>
      <c r="I5519" s="24">
        <v>40889</v>
      </c>
      <c r="J5519" s="20">
        <v>2</v>
      </c>
      <c r="K5519" s="14" t="s">
        <v>9157</v>
      </c>
      <c r="L5519" s="14"/>
      <c r="M5519" s="13" t="s">
        <v>1235</v>
      </c>
      <c r="N5519" s="13" t="s">
        <v>7033</v>
      </c>
      <c r="O5519" s="22" t="s">
        <v>545</v>
      </c>
      <c r="P5519" s="15" t="s">
        <v>3841</v>
      </c>
      <c r="Q5519" s="15"/>
      <c r="R5519" s="15" t="s">
        <v>22006</v>
      </c>
      <c r="S5519" s="30" t="s">
        <v>9174</v>
      </c>
      <c r="T5519" s="13"/>
      <c r="XFD5519" s="53">
        <f t="shared" si="86"/>
        <v>40891</v>
      </c>
    </row>
    <row r="5520" spans="1:20 16384:16384" s="19" customFormat="1" ht="409.5">
      <c r="A5520" s="20" t="s">
        <v>2</v>
      </c>
      <c r="B5520" s="20" t="s">
        <v>3</v>
      </c>
      <c r="C5520" s="22" t="s">
        <v>4222</v>
      </c>
      <c r="D5520" s="11"/>
      <c r="E5520" s="14"/>
      <c r="F5520" s="11"/>
      <c r="G5520" s="20" t="s">
        <v>5</v>
      </c>
      <c r="H5520" s="25">
        <v>40889</v>
      </c>
      <c r="I5520" s="24">
        <v>40889</v>
      </c>
      <c r="J5520" s="20">
        <v>1</v>
      </c>
      <c r="K5520" s="14" t="s">
        <v>6096</v>
      </c>
      <c r="L5520" s="14"/>
      <c r="M5520" s="13" t="s">
        <v>1235</v>
      </c>
      <c r="N5520" s="13" t="s">
        <v>7033</v>
      </c>
      <c r="O5520" s="22" t="s">
        <v>545</v>
      </c>
      <c r="P5520" s="15" t="s">
        <v>12418</v>
      </c>
      <c r="Q5520" s="15"/>
      <c r="R5520" s="15" t="s">
        <v>22001</v>
      </c>
      <c r="S5520" s="30" t="s">
        <v>22002</v>
      </c>
      <c r="T5520" s="13"/>
      <c r="XFD5520" s="53">
        <f t="shared" si="86"/>
        <v>40890</v>
      </c>
    </row>
    <row r="5521" spans="1:20 16384:16384" s="19" customFormat="1" ht="36">
      <c r="A5521" s="13" t="s">
        <v>2</v>
      </c>
      <c r="B5521" s="20" t="s">
        <v>3</v>
      </c>
      <c r="C5521" s="22" t="s">
        <v>4220</v>
      </c>
      <c r="D5521" s="15" t="s">
        <v>4221</v>
      </c>
      <c r="E5521" s="15"/>
      <c r="F5521" s="15"/>
      <c r="G5521" s="20" t="s">
        <v>94</v>
      </c>
      <c r="H5521" s="25">
        <v>40889</v>
      </c>
      <c r="I5521" s="24">
        <v>40889</v>
      </c>
      <c r="J5521" s="20">
        <v>1</v>
      </c>
      <c r="K5521" s="14"/>
      <c r="L5521" s="14"/>
      <c r="M5521" s="13" t="s">
        <v>1235</v>
      </c>
      <c r="N5521" s="13" t="s">
        <v>7033</v>
      </c>
      <c r="O5521" s="22" t="s">
        <v>545</v>
      </c>
      <c r="P5521" s="15" t="s">
        <v>3841</v>
      </c>
      <c r="Q5521" s="15"/>
      <c r="R5521" s="15" t="s">
        <v>20901</v>
      </c>
      <c r="S5521" s="30" t="s">
        <v>9175</v>
      </c>
      <c r="T5521" s="13"/>
      <c r="XFD5521" s="53">
        <f t="shared" si="86"/>
        <v>40890</v>
      </c>
    </row>
    <row r="5522" spans="1:20 16384:16384" s="19" customFormat="1" ht="409.5">
      <c r="A5522" s="20" t="s">
        <v>2</v>
      </c>
      <c r="B5522" s="20" t="s">
        <v>3</v>
      </c>
      <c r="C5522" s="22" t="s">
        <v>6692</v>
      </c>
      <c r="D5522" s="15" t="s">
        <v>6691</v>
      </c>
      <c r="E5522" s="15"/>
      <c r="F5522" s="15" t="s">
        <v>4223</v>
      </c>
      <c r="G5522" s="20" t="s">
        <v>5</v>
      </c>
      <c r="H5522" s="25">
        <v>40889</v>
      </c>
      <c r="I5522" s="24">
        <v>40889</v>
      </c>
      <c r="J5522" s="20">
        <v>1</v>
      </c>
      <c r="K5522" s="14" t="s">
        <v>12488</v>
      </c>
      <c r="L5522" s="14"/>
      <c r="M5522" s="13" t="s">
        <v>1235</v>
      </c>
      <c r="N5522" s="13" t="s">
        <v>7033</v>
      </c>
      <c r="O5522" s="22" t="s">
        <v>545</v>
      </c>
      <c r="P5522" s="15" t="s">
        <v>1077</v>
      </c>
      <c r="Q5522" s="15"/>
      <c r="R5522" s="15" t="s">
        <v>20902</v>
      </c>
      <c r="S5522" s="30" t="s">
        <v>22007</v>
      </c>
      <c r="T5522" s="13"/>
      <c r="XFD5522" s="53">
        <f t="shared" si="86"/>
        <v>40890</v>
      </c>
    </row>
    <row r="5523" spans="1:20 16384:16384" s="19" customFormat="1" ht="216">
      <c r="A5523" s="20" t="s">
        <v>2</v>
      </c>
      <c r="B5523" s="20" t="s">
        <v>21</v>
      </c>
      <c r="C5523" s="22" t="s">
        <v>4226</v>
      </c>
      <c r="D5523" s="22"/>
      <c r="E5523" s="22"/>
      <c r="F5523" s="22" t="s">
        <v>4227</v>
      </c>
      <c r="G5523" s="20" t="s">
        <v>5</v>
      </c>
      <c r="H5523" s="25">
        <v>40890</v>
      </c>
      <c r="I5523" s="24">
        <v>40890</v>
      </c>
      <c r="J5523" s="20">
        <v>1</v>
      </c>
      <c r="K5523" s="14" t="s">
        <v>4228</v>
      </c>
      <c r="L5523" s="14"/>
      <c r="M5523" s="13" t="s">
        <v>1235</v>
      </c>
      <c r="N5523" s="13" t="s">
        <v>7033</v>
      </c>
      <c r="O5523" s="22" t="s">
        <v>545</v>
      </c>
      <c r="P5523" s="15" t="s">
        <v>1077</v>
      </c>
      <c r="Q5523" s="15"/>
      <c r="R5523" s="15" t="s">
        <v>21998</v>
      </c>
      <c r="S5523" s="30" t="s">
        <v>21997</v>
      </c>
      <c r="T5523" s="13"/>
      <c r="XFD5523" s="53">
        <f t="shared" si="86"/>
        <v>40891</v>
      </c>
    </row>
    <row r="5524" spans="1:20 16384:16384" s="19" customFormat="1" ht="36">
      <c r="A5524" s="20" t="s">
        <v>2</v>
      </c>
      <c r="B5524" s="20" t="s">
        <v>3</v>
      </c>
      <c r="C5524" s="22" t="s">
        <v>4229</v>
      </c>
      <c r="D5524" s="11"/>
      <c r="E5524" s="14"/>
      <c r="F5524" s="11"/>
      <c r="G5524" s="20" t="s">
        <v>94</v>
      </c>
      <c r="H5524" s="25">
        <v>40890</v>
      </c>
      <c r="I5524" s="24">
        <v>40890</v>
      </c>
      <c r="J5524" s="20">
        <v>1</v>
      </c>
      <c r="K5524" s="14" t="s">
        <v>9157</v>
      </c>
      <c r="L5524" s="14"/>
      <c r="M5524" s="13" t="s">
        <v>1235</v>
      </c>
      <c r="N5524" s="13" t="s">
        <v>7033</v>
      </c>
      <c r="O5524" s="22" t="s">
        <v>545</v>
      </c>
      <c r="P5524" s="15" t="s">
        <v>3841</v>
      </c>
      <c r="Q5524" s="15"/>
      <c r="R5524" s="15" t="s">
        <v>21999</v>
      </c>
      <c r="S5524" s="30" t="s">
        <v>22000</v>
      </c>
      <c r="T5524" s="13"/>
      <c r="XFD5524" s="53">
        <f t="shared" si="86"/>
        <v>40891</v>
      </c>
    </row>
    <row r="5525" spans="1:20 16384:16384" s="19" customFormat="1" ht="216">
      <c r="A5525" s="20" t="s">
        <v>2</v>
      </c>
      <c r="B5525" s="20" t="s">
        <v>3</v>
      </c>
      <c r="C5525" s="22" t="s">
        <v>4230</v>
      </c>
      <c r="D5525" s="15"/>
      <c r="E5525" s="15"/>
      <c r="F5525" s="15"/>
      <c r="G5525" s="20" t="s">
        <v>5</v>
      </c>
      <c r="H5525" s="25">
        <v>40890</v>
      </c>
      <c r="I5525" s="24">
        <v>40890</v>
      </c>
      <c r="J5525" s="20">
        <v>1</v>
      </c>
      <c r="K5525" s="14" t="s">
        <v>240</v>
      </c>
      <c r="L5525" s="14"/>
      <c r="M5525" s="13" t="s">
        <v>1235</v>
      </c>
      <c r="N5525" s="13" t="s">
        <v>7033</v>
      </c>
      <c r="O5525" s="22" t="s">
        <v>545</v>
      </c>
      <c r="P5525" s="15" t="s">
        <v>12418</v>
      </c>
      <c r="Q5525" s="15"/>
      <c r="R5525" s="15" t="s">
        <v>20903</v>
      </c>
      <c r="S5525" s="30" t="s">
        <v>4231</v>
      </c>
      <c r="T5525" s="13"/>
      <c r="XFD5525" s="53">
        <f t="shared" si="86"/>
        <v>40891</v>
      </c>
    </row>
    <row r="5526" spans="1:20 16384:16384" s="19" customFormat="1" ht="36">
      <c r="A5526" s="13" t="s">
        <v>2</v>
      </c>
      <c r="B5526" s="20" t="s">
        <v>3</v>
      </c>
      <c r="C5526" s="22" t="s">
        <v>4224</v>
      </c>
      <c r="D5526" s="15" t="s">
        <v>4225</v>
      </c>
      <c r="E5526" s="15"/>
      <c r="F5526" s="15"/>
      <c r="G5526" s="20" t="s">
        <v>94</v>
      </c>
      <c r="H5526" s="25">
        <v>40890</v>
      </c>
      <c r="I5526" s="24">
        <v>40890</v>
      </c>
      <c r="J5526" s="20">
        <v>1</v>
      </c>
      <c r="K5526" s="14"/>
      <c r="L5526" s="14"/>
      <c r="M5526" s="13" t="s">
        <v>1235</v>
      </c>
      <c r="N5526" s="13" t="s">
        <v>7033</v>
      </c>
      <c r="O5526" s="22" t="s">
        <v>545</v>
      </c>
      <c r="P5526" s="15" t="s">
        <v>3841</v>
      </c>
      <c r="Q5526" s="15"/>
      <c r="R5526" s="15" t="s">
        <v>20904</v>
      </c>
      <c r="S5526" s="30" t="s">
        <v>9176</v>
      </c>
      <c r="T5526" s="13"/>
      <c r="XFD5526" s="53">
        <f t="shared" si="86"/>
        <v>40891</v>
      </c>
    </row>
    <row r="5527" spans="1:20 16384:16384" s="19" customFormat="1" ht="72">
      <c r="A5527" s="20" t="s">
        <v>2</v>
      </c>
      <c r="B5527" s="20" t="s">
        <v>505</v>
      </c>
      <c r="C5527" s="22" t="s">
        <v>4232</v>
      </c>
      <c r="D5527" s="22" t="s">
        <v>4233</v>
      </c>
      <c r="E5527" s="22"/>
      <c r="F5527" s="22"/>
      <c r="G5527" s="20" t="s">
        <v>5</v>
      </c>
      <c r="H5527" s="25">
        <v>40891</v>
      </c>
      <c r="I5527" s="24">
        <v>40891</v>
      </c>
      <c r="J5527" s="20">
        <v>1</v>
      </c>
      <c r="K5527" s="14" t="s">
        <v>12454</v>
      </c>
      <c r="L5527" s="14"/>
      <c r="M5527" s="13" t="s">
        <v>1235</v>
      </c>
      <c r="N5527" s="13" t="s">
        <v>7033</v>
      </c>
      <c r="O5527" s="22" t="s">
        <v>545</v>
      </c>
      <c r="P5527" s="15" t="s">
        <v>12418</v>
      </c>
      <c r="Q5527" s="15"/>
      <c r="R5527" s="15" t="s">
        <v>20905</v>
      </c>
      <c r="S5527" s="30" t="s">
        <v>9177</v>
      </c>
      <c r="T5527" s="13"/>
      <c r="XFD5527" s="53">
        <f t="shared" si="86"/>
        <v>40892</v>
      </c>
    </row>
    <row r="5528" spans="1:20 16384:16384" s="19" customFormat="1" ht="48">
      <c r="A5528" s="20" t="s">
        <v>2</v>
      </c>
      <c r="B5528" s="20" t="s">
        <v>3</v>
      </c>
      <c r="C5528" s="22" t="s">
        <v>4234</v>
      </c>
      <c r="D5528" s="11"/>
      <c r="E5528" s="14"/>
      <c r="F5528" s="11" t="s">
        <v>12489</v>
      </c>
      <c r="G5528" s="20" t="s">
        <v>5</v>
      </c>
      <c r="H5528" s="25">
        <v>40891</v>
      </c>
      <c r="I5528" s="24">
        <v>40891</v>
      </c>
      <c r="J5528" s="20">
        <v>1</v>
      </c>
      <c r="K5528" s="14" t="s">
        <v>1335</v>
      </c>
      <c r="L5528" s="14"/>
      <c r="M5528" s="13" t="s">
        <v>1235</v>
      </c>
      <c r="N5528" s="13" t="s">
        <v>7033</v>
      </c>
      <c r="O5528" s="22" t="s">
        <v>545</v>
      </c>
      <c r="P5528" s="15" t="s">
        <v>1077</v>
      </c>
      <c r="Q5528" s="15"/>
      <c r="R5528" s="15" t="s">
        <v>6563</v>
      </c>
      <c r="S5528" s="30" t="s">
        <v>21996</v>
      </c>
      <c r="T5528" s="13"/>
      <c r="XFD5528" s="53">
        <f t="shared" si="86"/>
        <v>40892</v>
      </c>
    </row>
    <row r="5529" spans="1:20 16384:16384" s="19" customFormat="1" ht="409.5">
      <c r="A5529" s="20" t="s">
        <v>2</v>
      </c>
      <c r="B5529" s="20" t="s">
        <v>37</v>
      </c>
      <c r="C5529" s="22" t="s">
        <v>4235</v>
      </c>
      <c r="D5529" s="15"/>
      <c r="E5529" s="15"/>
      <c r="F5529" s="15"/>
      <c r="G5529" s="20" t="s">
        <v>5</v>
      </c>
      <c r="H5529" s="25">
        <v>40891</v>
      </c>
      <c r="I5529" s="24">
        <v>40891</v>
      </c>
      <c r="J5529" s="20">
        <v>1</v>
      </c>
      <c r="K5529" s="14" t="s">
        <v>12490</v>
      </c>
      <c r="L5529" s="14"/>
      <c r="M5529" s="13" t="s">
        <v>1235</v>
      </c>
      <c r="N5529" s="13" t="s">
        <v>7033</v>
      </c>
      <c r="O5529" s="22" t="s">
        <v>545</v>
      </c>
      <c r="P5529" s="15" t="s">
        <v>3841</v>
      </c>
      <c r="Q5529" s="15"/>
      <c r="R5529" s="15" t="s">
        <v>21331</v>
      </c>
      <c r="S5529" s="30" t="s">
        <v>21333</v>
      </c>
      <c r="T5529" s="13"/>
      <c r="XFD5529" s="53">
        <f t="shared" si="86"/>
        <v>40892</v>
      </c>
    </row>
    <row r="5530" spans="1:20 16384:16384" s="19" customFormat="1" ht="48">
      <c r="A5530" s="20" t="s">
        <v>2</v>
      </c>
      <c r="B5530" s="20" t="s">
        <v>10</v>
      </c>
      <c r="C5530" s="11" t="s">
        <v>4238</v>
      </c>
      <c r="D5530" s="14" t="s">
        <v>171</v>
      </c>
      <c r="E5530" s="14"/>
      <c r="F5530" s="11" t="s">
        <v>12438</v>
      </c>
      <c r="G5530" s="20" t="s">
        <v>5</v>
      </c>
      <c r="H5530" s="25">
        <v>40892</v>
      </c>
      <c r="I5530" s="24">
        <v>40892</v>
      </c>
      <c r="J5530" s="20">
        <v>1</v>
      </c>
      <c r="K5530" s="14" t="s">
        <v>12439</v>
      </c>
      <c r="L5530" s="14"/>
      <c r="M5530" s="13" t="s">
        <v>1235</v>
      </c>
      <c r="N5530" s="13" t="s">
        <v>7033</v>
      </c>
      <c r="O5530" s="22" t="s">
        <v>545</v>
      </c>
      <c r="P5530" s="15" t="s">
        <v>1077</v>
      </c>
      <c r="Q5530" s="15"/>
      <c r="R5530" s="15" t="s">
        <v>1100</v>
      </c>
      <c r="S5530" s="30" t="s">
        <v>4239</v>
      </c>
      <c r="T5530" s="13"/>
      <c r="XFD5530" s="53">
        <f t="shared" si="86"/>
        <v>40893</v>
      </c>
    </row>
    <row r="5531" spans="1:20 16384:16384" s="19" customFormat="1" ht="12">
      <c r="A5531" s="20" t="s">
        <v>2</v>
      </c>
      <c r="B5531" s="20" t="s">
        <v>18</v>
      </c>
      <c r="C5531" s="22" t="s">
        <v>4240</v>
      </c>
      <c r="D5531" s="15"/>
      <c r="E5531" s="15"/>
      <c r="F5531" s="15"/>
      <c r="G5531" s="20" t="s">
        <v>5</v>
      </c>
      <c r="H5531" s="25">
        <v>40892</v>
      </c>
      <c r="I5531" s="24">
        <v>40893</v>
      </c>
      <c r="J5531" s="20">
        <v>2</v>
      </c>
      <c r="K5531" s="14" t="s">
        <v>12491</v>
      </c>
      <c r="L5531" s="14"/>
      <c r="M5531" s="13" t="s">
        <v>1235</v>
      </c>
      <c r="N5531" s="13" t="s">
        <v>7033</v>
      </c>
      <c r="O5531" s="22" t="s">
        <v>545</v>
      </c>
      <c r="P5531" s="15" t="s">
        <v>3841</v>
      </c>
      <c r="Q5531" s="15"/>
      <c r="R5531" s="15"/>
      <c r="S5531" s="30"/>
      <c r="T5531" s="13"/>
      <c r="XFD5531" s="53">
        <f t="shared" si="86"/>
        <v>40895</v>
      </c>
    </row>
    <row r="5532" spans="1:20 16384:16384" s="19" customFormat="1" ht="132">
      <c r="A5532" s="20" t="s">
        <v>2</v>
      </c>
      <c r="B5532" s="20" t="s">
        <v>3</v>
      </c>
      <c r="C5532" s="22" t="s">
        <v>4236</v>
      </c>
      <c r="D5532" s="22" t="s">
        <v>4237</v>
      </c>
      <c r="E5532" s="22"/>
      <c r="F5532" s="22"/>
      <c r="G5532" s="20" t="s">
        <v>5</v>
      </c>
      <c r="H5532" s="25">
        <v>40892</v>
      </c>
      <c r="I5532" s="24">
        <v>40892</v>
      </c>
      <c r="J5532" s="20">
        <v>1</v>
      </c>
      <c r="K5532" s="14" t="s">
        <v>12434</v>
      </c>
      <c r="L5532" s="14"/>
      <c r="M5532" s="13" t="s">
        <v>1235</v>
      </c>
      <c r="N5532" s="13" t="s">
        <v>7033</v>
      </c>
      <c r="O5532" s="22" t="s">
        <v>545</v>
      </c>
      <c r="P5532" s="15" t="s">
        <v>12418</v>
      </c>
      <c r="Q5532" s="15"/>
      <c r="R5532" s="15" t="s">
        <v>627</v>
      </c>
      <c r="S5532" s="30" t="s">
        <v>21332</v>
      </c>
      <c r="T5532" s="13"/>
      <c r="XFD5532" s="53">
        <f t="shared" si="86"/>
        <v>40893</v>
      </c>
    </row>
    <row r="5533" spans="1:20 16384:16384" s="19" customFormat="1" ht="72">
      <c r="A5533" s="20" t="s">
        <v>2</v>
      </c>
      <c r="B5533" s="20" t="s">
        <v>3</v>
      </c>
      <c r="C5533" s="22" t="s">
        <v>4241</v>
      </c>
      <c r="D5533" s="22"/>
      <c r="E5533" s="22"/>
      <c r="F5533" s="22" t="s">
        <v>3245</v>
      </c>
      <c r="G5533" s="20" t="s">
        <v>5</v>
      </c>
      <c r="H5533" s="25">
        <v>40893</v>
      </c>
      <c r="I5533" s="24">
        <v>40893</v>
      </c>
      <c r="J5533" s="20">
        <v>1</v>
      </c>
      <c r="K5533" s="14" t="s">
        <v>15</v>
      </c>
      <c r="L5533" s="14"/>
      <c r="M5533" s="13" t="s">
        <v>1235</v>
      </c>
      <c r="N5533" s="13" t="s">
        <v>7033</v>
      </c>
      <c r="O5533" s="22" t="s">
        <v>545</v>
      </c>
      <c r="P5533" s="15" t="s">
        <v>12418</v>
      </c>
      <c r="Q5533" s="15"/>
      <c r="R5533" s="15" t="s">
        <v>20906</v>
      </c>
      <c r="S5533" s="30" t="s">
        <v>21334</v>
      </c>
      <c r="T5533" s="13"/>
      <c r="XFD5533" s="53">
        <f t="shared" si="86"/>
        <v>40894</v>
      </c>
    </row>
    <row r="5534" spans="1:20 16384:16384" s="19" customFormat="1" ht="24">
      <c r="A5534" s="20" t="s">
        <v>2</v>
      </c>
      <c r="B5534" s="20" t="s">
        <v>21</v>
      </c>
      <c r="C5534" s="22" t="s">
        <v>550</v>
      </c>
      <c r="D5534" s="11" t="s">
        <v>4242</v>
      </c>
      <c r="E5534" s="14"/>
      <c r="F5534" s="11" t="s">
        <v>41</v>
      </c>
      <c r="G5534" s="20" t="s">
        <v>5</v>
      </c>
      <c r="H5534" s="25">
        <v>40893</v>
      </c>
      <c r="I5534" s="24">
        <v>40893</v>
      </c>
      <c r="J5534" s="20">
        <v>1</v>
      </c>
      <c r="K5534" s="14" t="s">
        <v>12442</v>
      </c>
      <c r="L5534" s="14"/>
      <c r="M5534" s="13" t="s">
        <v>1235</v>
      </c>
      <c r="N5534" s="13" t="s">
        <v>7033</v>
      </c>
      <c r="O5534" s="22" t="s">
        <v>545</v>
      </c>
      <c r="P5534" s="15" t="s">
        <v>1077</v>
      </c>
      <c r="Q5534" s="15"/>
      <c r="R5534" s="15" t="s">
        <v>12452</v>
      </c>
      <c r="S5534" s="30" t="s">
        <v>21335</v>
      </c>
      <c r="T5534" s="13"/>
      <c r="XFD5534" s="53">
        <f t="shared" si="86"/>
        <v>40894</v>
      </c>
    </row>
    <row r="5535" spans="1:20 16384:16384" s="19" customFormat="1" ht="96">
      <c r="A5535" s="20" t="s">
        <v>2</v>
      </c>
      <c r="B5535" s="20" t="s">
        <v>3</v>
      </c>
      <c r="C5535" s="22" t="s">
        <v>4246</v>
      </c>
      <c r="D5535" s="11"/>
      <c r="E5535" s="14"/>
      <c r="F5535" s="11"/>
      <c r="G5535" s="20" t="s">
        <v>5</v>
      </c>
      <c r="H5535" s="25">
        <v>40894</v>
      </c>
      <c r="I5535" s="24">
        <v>40894</v>
      </c>
      <c r="J5535" s="20">
        <v>1</v>
      </c>
      <c r="K5535" s="14" t="s">
        <v>12420</v>
      </c>
      <c r="L5535" s="14"/>
      <c r="M5535" s="13" t="s">
        <v>1235</v>
      </c>
      <c r="N5535" s="13" t="s">
        <v>7033</v>
      </c>
      <c r="O5535" s="22" t="s">
        <v>545</v>
      </c>
      <c r="P5535" s="15" t="s">
        <v>12418</v>
      </c>
      <c r="Q5535" s="15"/>
      <c r="R5535" s="15" t="s">
        <v>20907</v>
      </c>
      <c r="S5535" s="30" t="s">
        <v>9178</v>
      </c>
      <c r="T5535" s="13"/>
      <c r="XFD5535" s="53">
        <f t="shared" si="86"/>
        <v>40895</v>
      </c>
    </row>
    <row r="5536" spans="1:20 16384:16384" s="19" customFormat="1" ht="24">
      <c r="A5536" s="20" t="s">
        <v>2</v>
      </c>
      <c r="B5536" s="20" t="s">
        <v>3</v>
      </c>
      <c r="C5536" s="22" t="s">
        <v>4243</v>
      </c>
      <c r="D5536" s="15"/>
      <c r="E5536" s="15"/>
      <c r="F5536" s="15" t="s">
        <v>3396</v>
      </c>
      <c r="G5536" s="20" t="s">
        <v>5</v>
      </c>
      <c r="H5536" s="25">
        <v>40894</v>
      </c>
      <c r="I5536" s="24">
        <v>40894</v>
      </c>
      <c r="J5536" s="20">
        <v>1</v>
      </c>
      <c r="K5536" s="14" t="s">
        <v>12420</v>
      </c>
      <c r="L5536" s="14"/>
      <c r="M5536" s="13" t="s">
        <v>1235</v>
      </c>
      <c r="N5536" s="13" t="s">
        <v>7033</v>
      </c>
      <c r="O5536" s="22" t="s">
        <v>545</v>
      </c>
      <c r="P5536" s="15" t="s">
        <v>1077</v>
      </c>
      <c r="Q5536" s="15"/>
      <c r="R5536" s="15" t="s">
        <v>627</v>
      </c>
      <c r="S5536" s="30" t="s">
        <v>21336</v>
      </c>
      <c r="T5536" s="13"/>
      <c r="XFD5536" s="53">
        <f t="shared" si="86"/>
        <v>40895</v>
      </c>
    </row>
    <row r="5537" spans="1:20 16384:16384" s="19" customFormat="1" ht="48">
      <c r="A5537" s="20" t="s">
        <v>2</v>
      </c>
      <c r="B5537" s="20" t="s">
        <v>3</v>
      </c>
      <c r="C5537" s="22" t="s">
        <v>4244</v>
      </c>
      <c r="D5537" s="22" t="s">
        <v>3272</v>
      </c>
      <c r="E5537" s="22"/>
      <c r="F5537" s="22" t="s">
        <v>12426</v>
      </c>
      <c r="G5537" s="20" t="s">
        <v>5</v>
      </c>
      <c r="H5537" s="25">
        <v>40894</v>
      </c>
      <c r="I5537" s="24">
        <v>40894</v>
      </c>
      <c r="J5537" s="20">
        <v>1</v>
      </c>
      <c r="K5537" s="14" t="s">
        <v>12420</v>
      </c>
      <c r="L5537" s="14"/>
      <c r="M5537" s="13" t="s">
        <v>1235</v>
      </c>
      <c r="N5537" s="13" t="s">
        <v>7033</v>
      </c>
      <c r="O5537" s="22" t="s">
        <v>545</v>
      </c>
      <c r="P5537" s="15" t="s">
        <v>1077</v>
      </c>
      <c r="Q5537" s="15"/>
      <c r="R5537" s="15" t="s">
        <v>4245</v>
      </c>
      <c r="S5537" s="30" t="s">
        <v>21995</v>
      </c>
      <c r="T5537" s="13"/>
      <c r="XFD5537" s="53">
        <f t="shared" si="86"/>
        <v>40895</v>
      </c>
    </row>
    <row r="5538" spans="1:20 16384:16384" s="19" customFormat="1" ht="48">
      <c r="A5538" s="20" t="s">
        <v>2</v>
      </c>
      <c r="B5538" s="20" t="s">
        <v>3</v>
      </c>
      <c r="C5538" s="22" t="s">
        <v>1133</v>
      </c>
      <c r="D5538" s="11" t="s">
        <v>4251</v>
      </c>
      <c r="E5538" s="14"/>
      <c r="F5538" s="11"/>
      <c r="G5538" s="20" t="s">
        <v>5</v>
      </c>
      <c r="H5538" s="25">
        <v>40895</v>
      </c>
      <c r="I5538" s="24">
        <v>40895</v>
      </c>
      <c r="J5538" s="20">
        <v>1</v>
      </c>
      <c r="K5538" s="14" t="s">
        <v>237</v>
      </c>
      <c r="L5538" s="14"/>
      <c r="M5538" s="13" t="s">
        <v>1235</v>
      </c>
      <c r="N5538" s="13" t="s">
        <v>7033</v>
      </c>
      <c r="O5538" s="22" t="s">
        <v>545</v>
      </c>
      <c r="P5538" s="15" t="s">
        <v>12418</v>
      </c>
      <c r="Q5538" s="15"/>
      <c r="R5538" s="15" t="s">
        <v>47</v>
      </c>
      <c r="S5538" s="30" t="s">
        <v>21337</v>
      </c>
      <c r="T5538" s="13"/>
      <c r="XFD5538" s="53">
        <f t="shared" si="86"/>
        <v>40896</v>
      </c>
    </row>
    <row r="5539" spans="1:20 16384:16384" s="19" customFormat="1" ht="216">
      <c r="A5539" s="20" t="s">
        <v>2</v>
      </c>
      <c r="B5539" s="20" t="s">
        <v>3</v>
      </c>
      <c r="C5539" s="22" t="s">
        <v>4249</v>
      </c>
      <c r="D5539" s="22"/>
      <c r="E5539" s="22"/>
      <c r="F5539" s="22" t="s">
        <v>4250</v>
      </c>
      <c r="G5539" s="20" t="s">
        <v>5</v>
      </c>
      <c r="H5539" s="25">
        <v>40895</v>
      </c>
      <c r="I5539" s="24">
        <v>40895</v>
      </c>
      <c r="J5539" s="20">
        <v>1</v>
      </c>
      <c r="K5539" s="14" t="s">
        <v>4250</v>
      </c>
      <c r="L5539" s="14"/>
      <c r="M5539" s="13" t="s">
        <v>1235</v>
      </c>
      <c r="N5539" s="13" t="s">
        <v>7033</v>
      </c>
      <c r="O5539" s="22" t="s">
        <v>545</v>
      </c>
      <c r="P5539" s="15" t="s">
        <v>3841</v>
      </c>
      <c r="Q5539" s="15"/>
      <c r="R5539" s="15" t="s">
        <v>20908</v>
      </c>
      <c r="S5539" s="30" t="s">
        <v>21338</v>
      </c>
      <c r="T5539" s="13"/>
      <c r="XFD5539" s="53">
        <f t="shared" si="86"/>
        <v>40896</v>
      </c>
    </row>
    <row r="5540" spans="1:20 16384:16384" s="19" customFormat="1" ht="168">
      <c r="A5540" s="20" t="s">
        <v>2</v>
      </c>
      <c r="B5540" s="20" t="s">
        <v>3</v>
      </c>
      <c r="C5540" s="22" t="s">
        <v>4252</v>
      </c>
      <c r="D5540" s="15"/>
      <c r="E5540" s="15"/>
      <c r="F5540" s="15" t="s">
        <v>2961</v>
      </c>
      <c r="G5540" s="20" t="s">
        <v>5</v>
      </c>
      <c r="H5540" s="25">
        <v>40895</v>
      </c>
      <c r="I5540" s="24">
        <v>40895</v>
      </c>
      <c r="J5540" s="20">
        <v>1</v>
      </c>
      <c r="K5540" s="14" t="s">
        <v>237</v>
      </c>
      <c r="L5540" s="14"/>
      <c r="M5540" s="13" t="s">
        <v>1235</v>
      </c>
      <c r="N5540" s="13" t="s">
        <v>7033</v>
      </c>
      <c r="O5540" s="22" t="s">
        <v>545</v>
      </c>
      <c r="P5540" s="15" t="s">
        <v>12418</v>
      </c>
      <c r="Q5540" s="15"/>
      <c r="R5540" s="15" t="s">
        <v>21340</v>
      </c>
      <c r="S5540" s="30" t="s">
        <v>21339</v>
      </c>
      <c r="T5540" s="13"/>
      <c r="XFD5540" s="53">
        <f t="shared" si="86"/>
        <v>40896</v>
      </c>
    </row>
    <row r="5541" spans="1:20 16384:16384" s="19" customFormat="1" ht="12">
      <c r="A5541" s="20" t="s">
        <v>2</v>
      </c>
      <c r="B5541" s="20" t="s">
        <v>21</v>
      </c>
      <c r="C5541" s="22" t="s">
        <v>4247</v>
      </c>
      <c r="D5541" s="15"/>
      <c r="E5541" s="15"/>
      <c r="F5541" s="15" t="s">
        <v>4143</v>
      </c>
      <c r="G5541" s="20" t="s">
        <v>5</v>
      </c>
      <c r="H5541" s="25">
        <v>40895</v>
      </c>
      <c r="I5541" s="24">
        <v>40895</v>
      </c>
      <c r="J5541" s="20">
        <v>1</v>
      </c>
      <c r="K5541" s="14" t="s">
        <v>4248</v>
      </c>
      <c r="L5541" s="14"/>
      <c r="M5541" s="13" t="s">
        <v>1235</v>
      </c>
      <c r="N5541" s="13" t="s">
        <v>7033</v>
      </c>
      <c r="O5541" s="22" t="s">
        <v>545</v>
      </c>
      <c r="P5541" s="15" t="s">
        <v>1077</v>
      </c>
      <c r="Q5541" s="15"/>
      <c r="R5541" s="15"/>
      <c r="S5541" s="30"/>
      <c r="T5541" s="13"/>
      <c r="XFD5541" s="53">
        <f t="shared" si="86"/>
        <v>40896</v>
      </c>
    </row>
    <row r="5542" spans="1:20 16384:16384" s="19" customFormat="1" ht="48">
      <c r="A5542" s="20" t="s">
        <v>2</v>
      </c>
      <c r="B5542" s="20" t="s">
        <v>3</v>
      </c>
      <c r="C5542" s="22" t="s">
        <v>4253</v>
      </c>
      <c r="D5542" s="22"/>
      <c r="E5542" s="22"/>
      <c r="F5542" s="22" t="s">
        <v>3406</v>
      </c>
      <c r="G5542" s="20" t="s">
        <v>5</v>
      </c>
      <c r="H5542" s="25">
        <v>40896</v>
      </c>
      <c r="I5542" s="24">
        <v>40896</v>
      </c>
      <c r="J5542" s="20">
        <v>1</v>
      </c>
      <c r="K5542" s="14" t="s">
        <v>3407</v>
      </c>
      <c r="L5542" s="14"/>
      <c r="M5542" s="13" t="s">
        <v>1235</v>
      </c>
      <c r="N5542" s="13" t="s">
        <v>7033</v>
      </c>
      <c r="O5542" s="22" t="s">
        <v>545</v>
      </c>
      <c r="P5542" s="15" t="s">
        <v>1077</v>
      </c>
      <c r="Q5542" s="15"/>
      <c r="R5542" s="15" t="s">
        <v>12480</v>
      </c>
      <c r="S5542" s="30" t="s">
        <v>21341</v>
      </c>
      <c r="T5542" s="13"/>
      <c r="XFD5542" s="53">
        <f t="shared" si="86"/>
        <v>40897</v>
      </c>
    </row>
    <row r="5543" spans="1:20 16384:16384" s="19" customFormat="1" ht="36">
      <c r="A5543" s="20" t="s">
        <v>2</v>
      </c>
      <c r="B5543" s="20" t="s">
        <v>3</v>
      </c>
      <c r="C5543" s="22" t="s">
        <v>4255</v>
      </c>
      <c r="D5543" s="15"/>
      <c r="E5543" s="15"/>
      <c r="F5543" s="15"/>
      <c r="G5543" s="20" t="s">
        <v>5</v>
      </c>
      <c r="H5543" s="25">
        <v>40896</v>
      </c>
      <c r="I5543" s="24">
        <v>40896</v>
      </c>
      <c r="J5543" s="20">
        <v>1</v>
      </c>
      <c r="K5543" s="14" t="s">
        <v>1249</v>
      </c>
      <c r="L5543" s="14"/>
      <c r="M5543" s="13" t="s">
        <v>1235</v>
      </c>
      <c r="N5543" s="13" t="s">
        <v>7033</v>
      </c>
      <c r="O5543" s="22" t="s">
        <v>545</v>
      </c>
      <c r="P5543" s="15" t="s">
        <v>12418</v>
      </c>
      <c r="Q5543" s="15"/>
      <c r="R5543" s="15" t="s">
        <v>20909</v>
      </c>
      <c r="S5543" s="30"/>
      <c r="T5543" s="13"/>
      <c r="XFD5543" s="53">
        <f t="shared" si="86"/>
        <v>40897</v>
      </c>
    </row>
    <row r="5544" spans="1:20 16384:16384" s="19" customFormat="1" ht="409.5">
      <c r="A5544" s="20" t="s">
        <v>2</v>
      </c>
      <c r="B5544" s="20" t="s">
        <v>37</v>
      </c>
      <c r="C5544" s="22" t="s">
        <v>4254</v>
      </c>
      <c r="D5544" s="11"/>
      <c r="E5544" s="14"/>
      <c r="F5544" s="11"/>
      <c r="G5544" s="20" t="s">
        <v>5</v>
      </c>
      <c r="H5544" s="25">
        <v>40896</v>
      </c>
      <c r="I5544" s="24">
        <v>40896</v>
      </c>
      <c r="J5544" s="20">
        <v>1</v>
      </c>
      <c r="K5544" s="14" t="s">
        <v>6096</v>
      </c>
      <c r="L5544" s="14"/>
      <c r="M5544" s="13" t="s">
        <v>1235</v>
      </c>
      <c r="N5544" s="13" t="s">
        <v>7033</v>
      </c>
      <c r="O5544" s="22" t="s">
        <v>545</v>
      </c>
      <c r="P5544" s="15" t="s">
        <v>3841</v>
      </c>
      <c r="Q5544" s="15"/>
      <c r="R5544" s="15" t="s">
        <v>21994</v>
      </c>
      <c r="S5544" s="30" t="s">
        <v>21342</v>
      </c>
      <c r="T5544" s="13"/>
      <c r="XFD5544" s="53">
        <f t="shared" si="86"/>
        <v>40897</v>
      </c>
    </row>
    <row r="5545" spans="1:20 16384:16384" s="19" customFormat="1" ht="24">
      <c r="A5545" s="20" t="s">
        <v>2</v>
      </c>
      <c r="B5545" s="20" t="s">
        <v>10</v>
      </c>
      <c r="C5545" s="22" t="s">
        <v>12492</v>
      </c>
      <c r="D5545" s="15"/>
      <c r="E5545" s="15"/>
      <c r="F5545" s="15" t="s">
        <v>1535</v>
      </c>
      <c r="G5545" s="20" t="s">
        <v>94</v>
      </c>
      <c r="H5545" s="25">
        <v>40897</v>
      </c>
      <c r="I5545" s="24">
        <v>40897</v>
      </c>
      <c r="J5545" s="20">
        <v>1</v>
      </c>
      <c r="K5545" s="14" t="s">
        <v>12493</v>
      </c>
      <c r="L5545" s="14"/>
      <c r="M5545" s="13" t="s">
        <v>1235</v>
      </c>
      <c r="N5545" s="13" t="s">
        <v>7033</v>
      </c>
      <c r="O5545" s="22" t="s">
        <v>545</v>
      </c>
      <c r="P5545" s="15" t="s">
        <v>1077</v>
      </c>
      <c r="Q5545" s="15"/>
      <c r="R5545" s="15"/>
      <c r="S5545" s="30"/>
      <c r="T5545" s="13"/>
      <c r="XFD5545" s="53">
        <f t="shared" si="86"/>
        <v>40898</v>
      </c>
    </row>
    <row r="5546" spans="1:20 16384:16384" s="19" customFormat="1" ht="144">
      <c r="A5546" s="20" t="s">
        <v>2</v>
      </c>
      <c r="B5546" s="20" t="s">
        <v>3</v>
      </c>
      <c r="C5546" s="22" t="s">
        <v>4258</v>
      </c>
      <c r="D5546" s="11"/>
      <c r="E5546" s="14"/>
      <c r="F5546" s="11" t="s">
        <v>4259</v>
      </c>
      <c r="G5546" s="20" t="s">
        <v>5</v>
      </c>
      <c r="H5546" s="25">
        <v>40897</v>
      </c>
      <c r="I5546" s="24">
        <v>40897</v>
      </c>
      <c r="J5546" s="20">
        <v>1</v>
      </c>
      <c r="K5546" s="14" t="s">
        <v>4259</v>
      </c>
      <c r="L5546" s="14"/>
      <c r="M5546" s="13" t="s">
        <v>1235</v>
      </c>
      <c r="N5546" s="13" t="s">
        <v>7033</v>
      </c>
      <c r="O5546" s="22" t="s">
        <v>545</v>
      </c>
      <c r="P5546" s="15" t="s">
        <v>3841</v>
      </c>
      <c r="Q5546" s="15"/>
      <c r="R5546" s="15" t="s">
        <v>21991</v>
      </c>
      <c r="S5546" s="30" t="s">
        <v>21992</v>
      </c>
      <c r="T5546" s="13"/>
      <c r="XFD5546" s="53">
        <f t="shared" si="86"/>
        <v>40898</v>
      </c>
    </row>
    <row r="5547" spans="1:20 16384:16384" s="19" customFormat="1" ht="132">
      <c r="A5547" s="20" t="s">
        <v>2</v>
      </c>
      <c r="B5547" s="20" t="s">
        <v>3</v>
      </c>
      <c r="C5547" s="22" t="s">
        <v>4256</v>
      </c>
      <c r="D5547" s="22" t="s">
        <v>4257</v>
      </c>
      <c r="E5547" s="22"/>
      <c r="F5547" s="22" t="s">
        <v>3043</v>
      </c>
      <c r="G5547" s="20" t="s">
        <v>5</v>
      </c>
      <c r="H5547" s="25">
        <v>40897</v>
      </c>
      <c r="I5547" s="24">
        <v>40897</v>
      </c>
      <c r="J5547" s="20">
        <v>1</v>
      </c>
      <c r="K5547" s="14" t="s">
        <v>3043</v>
      </c>
      <c r="L5547" s="14"/>
      <c r="M5547" s="13" t="s">
        <v>1235</v>
      </c>
      <c r="N5547" s="13" t="s">
        <v>7033</v>
      </c>
      <c r="O5547" s="22" t="s">
        <v>545</v>
      </c>
      <c r="P5547" s="15" t="s">
        <v>12418</v>
      </c>
      <c r="Q5547" s="15"/>
      <c r="R5547" s="15" t="s">
        <v>20910</v>
      </c>
      <c r="S5547" s="30" t="s">
        <v>21993</v>
      </c>
      <c r="T5547" s="13"/>
      <c r="XFD5547" s="53">
        <f t="shared" si="86"/>
        <v>40898</v>
      </c>
    </row>
    <row r="5548" spans="1:20 16384:16384" s="19" customFormat="1" ht="192">
      <c r="A5548" s="20" t="s">
        <v>2</v>
      </c>
      <c r="B5548" s="20" t="s">
        <v>3</v>
      </c>
      <c r="C5548" s="22" t="s">
        <v>4260</v>
      </c>
      <c r="D5548" s="22"/>
      <c r="E5548" s="22"/>
      <c r="F5548" s="22" t="s">
        <v>12426</v>
      </c>
      <c r="G5548" s="20" t="s">
        <v>5</v>
      </c>
      <c r="H5548" s="25">
        <v>40898</v>
      </c>
      <c r="I5548" s="24">
        <v>40898</v>
      </c>
      <c r="J5548" s="20">
        <v>1</v>
      </c>
      <c r="K5548" s="14" t="s">
        <v>12427</v>
      </c>
      <c r="L5548" s="14"/>
      <c r="M5548" s="13" t="s">
        <v>1235</v>
      </c>
      <c r="N5548" s="13" t="s">
        <v>7033</v>
      </c>
      <c r="O5548" s="22" t="s">
        <v>545</v>
      </c>
      <c r="P5548" s="15" t="s">
        <v>1077</v>
      </c>
      <c r="Q5548" s="15"/>
      <c r="R5548" s="15" t="s">
        <v>21343</v>
      </c>
      <c r="S5548" s="30" t="s">
        <v>21344</v>
      </c>
      <c r="T5548" s="13"/>
      <c r="XFD5548" s="53">
        <f t="shared" si="86"/>
        <v>40899</v>
      </c>
    </row>
    <row r="5549" spans="1:20 16384:16384" s="19" customFormat="1" ht="60">
      <c r="A5549" s="20" t="s">
        <v>2</v>
      </c>
      <c r="B5549" s="20" t="s">
        <v>3</v>
      </c>
      <c r="C5549" s="22" t="s">
        <v>4262</v>
      </c>
      <c r="D5549" s="15"/>
      <c r="E5549" s="15"/>
      <c r="F5549" s="15"/>
      <c r="G5549" s="20" t="s">
        <v>5</v>
      </c>
      <c r="H5549" s="25">
        <v>40898</v>
      </c>
      <c r="I5549" s="24">
        <v>40898</v>
      </c>
      <c r="J5549" s="20">
        <v>1</v>
      </c>
      <c r="K5549" s="14" t="s">
        <v>15</v>
      </c>
      <c r="L5549" s="14"/>
      <c r="M5549" s="13" t="s">
        <v>1235</v>
      </c>
      <c r="N5549" s="13" t="s">
        <v>7033</v>
      </c>
      <c r="O5549" s="22" t="s">
        <v>545</v>
      </c>
      <c r="P5549" s="15" t="s">
        <v>12418</v>
      </c>
      <c r="Q5549" s="15"/>
      <c r="R5549" s="15" t="s">
        <v>21346</v>
      </c>
      <c r="S5549" s="30" t="s">
        <v>21345</v>
      </c>
      <c r="T5549" s="13"/>
      <c r="XFD5549" s="53">
        <f t="shared" si="86"/>
        <v>40899</v>
      </c>
    </row>
    <row r="5550" spans="1:20 16384:16384" s="19" customFormat="1" ht="108">
      <c r="A5550" s="20" t="s">
        <v>2</v>
      </c>
      <c r="B5550" s="20" t="s">
        <v>3</v>
      </c>
      <c r="C5550" s="22" t="s">
        <v>4261</v>
      </c>
      <c r="D5550" s="11"/>
      <c r="E5550" s="14"/>
      <c r="F5550" s="11" t="s">
        <v>3285</v>
      </c>
      <c r="G5550" s="20" t="s">
        <v>5</v>
      </c>
      <c r="H5550" s="25">
        <v>40898</v>
      </c>
      <c r="I5550" s="24">
        <v>40898</v>
      </c>
      <c r="J5550" s="20">
        <v>1</v>
      </c>
      <c r="K5550" s="14" t="s">
        <v>15</v>
      </c>
      <c r="L5550" s="14"/>
      <c r="M5550" s="13" t="s">
        <v>1235</v>
      </c>
      <c r="N5550" s="13" t="s">
        <v>7033</v>
      </c>
      <c r="O5550" s="22" t="s">
        <v>545</v>
      </c>
      <c r="P5550" s="15" t="s">
        <v>3841</v>
      </c>
      <c r="Q5550" s="15"/>
      <c r="R5550" s="15" t="s">
        <v>20911</v>
      </c>
      <c r="S5550" s="30" t="s">
        <v>21347</v>
      </c>
      <c r="T5550" s="13"/>
      <c r="XFD5550" s="53">
        <f t="shared" si="86"/>
        <v>40899</v>
      </c>
    </row>
    <row r="5551" spans="1:20 16384:16384" s="19" customFormat="1" ht="60">
      <c r="A5551" s="20" t="s">
        <v>2</v>
      </c>
      <c r="B5551" s="20" t="s">
        <v>3</v>
      </c>
      <c r="C5551" s="22" t="s">
        <v>4266</v>
      </c>
      <c r="D5551" s="15" t="s">
        <v>12494</v>
      </c>
      <c r="E5551" s="15"/>
      <c r="F5551" s="15" t="s">
        <v>4267</v>
      </c>
      <c r="G5551" s="20" t="s">
        <v>5</v>
      </c>
      <c r="H5551" s="25">
        <v>40899</v>
      </c>
      <c r="I5551" s="24">
        <v>40899</v>
      </c>
      <c r="J5551" s="20">
        <v>1</v>
      </c>
      <c r="K5551" s="14" t="s">
        <v>237</v>
      </c>
      <c r="L5551" s="14"/>
      <c r="M5551" s="13" t="s">
        <v>1235</v>
      </c>
      <c r="N5551" s="13" t="s">
        <v>7033</v>
      </c>
      <c r="O5551" s="22" t="s">
        <v>545</v>
      </c>
      <c r="P5551" s="15" t="s">
        <v>3841</v>
      </c>
      <c r="Q5551" s="15"/>
      <c r="R5551" s="15" t="s">
        <v>540</v>
      </c>
      <c r="S5551" s="30" t="s">
        <v>9179</v>
      </c>
      <c r="T5551" s="13"/>
      <c r="XFD5551" s="53">
        <f t="shared" si="86"/>
        <v>40900</v>
      </c>
    </row>
    <row r="5552" spans="1:20 16384:16384" s="19" customFormat="1" ht="24">
      <c r="A5552" s="20" t="s">
        <v>2</v>
      </c>
      <c r="B5552" s="20" t="s">
        <v>3</v>
      </c>
      <c r="C5552" s="22" t="s">
        <v>4263</v>
      </c>
      <c r="D5552" s="22"/>
      <c r="E5552" s="22"/>
      <c r="F5552" s="22" t="s">
        <v>12430</v>
      </c>
      <c r="G5552" s="20" t="s">
        <v>5</v>
      </c>
      <c r="H5552" s="25">
        <v>40899</v>
      </c>
      <c r="I5552" s="24">
        <v>40899</v>
      </c>
      <c r="J5552" s="20">
        <v>1</v>
      </c>
      <c r="K5552" s="14" t="s">
        <v>12431</v>
      </c>
      <c r="L5552" s="14"/>
      <c r="M5552" s="13" t="s">
        <v>1235</v>
      </c>
      <c r="N5552" s="13" t="s">
        <v>7033</v>
      </c>
      <c r="O5552" s="22" t="s">
        <v>545</v>
      </c>
      <c r="P5552" s="15" t="s">
        <v>1077</v>
      </c>
      <c r="Q5552" s="15"/>
      <c r="R5552" s="15" t="s">
        <v>12452</v>
      </c>
      <c r="S5552" s="30" t="s">
        <v>21348</v>
      </c>
      <c r="T5552" s="13"/>
      <c r="XFD5552" s="53">
        <f t="shared" si="86"/>
        <v>40900</v>
      </c>
    </row>
    <row r="5553" spans="1:20 16384:16384" s="19" customFormat="1" ht="120">
      <c r="A5553" s="20" t="s">
        <v>2</v>
      </c>
      <c r="B5553" s="20" t="s">
        <v>3</v>
      </c>
      <c r="C5553" s="22" t="s">
        <v>1105</v>
      </c>
      <c r="D5553" s="11" t="s">
        <v>4264</v>
      </c>
      <c r="E5553" s="14"/>
      <c r="F5553" s="11" t="s">
        <v>4265</v>
      </c>
      <c r="G5553" s="20" t="s">
        <v>5</v>
      </c>
      <c r="H5553" s="25">
        <v>40899</v>
      </c>
      <c r="I5553" s="24">
        <v>40899</v>
      </c>
      <c r="J5553" s="20">
        <v>1</v>
      </c>
      <c r="K5553" s="14" t="s">
        <v>4265</v>
      </c>
      <c r="L5553" s="14"/>
      <c r="M5553" s="13" t="s">
        <v>1235</v>
      </c>
      <c r="N5553" s="13" t="s">
        <v>7033</v>
      </c>
      <c r="O5553" s="22" t="s">
        <v>545</v>
      </c>
      <c r="P5553" s="15" t="s">
        <v>12418</v>
      </c>
      <c r="Q5553" s="15"/>
      <c r="R5553" s="15" t="s">
        <v>20912</v>
      </c>
      <c r="S5553" s="30" t="s">
        <v>21349</v>
      </c>
      <c r="T5553" s="13"/>
      <c r="XFD5553" s="53">
        <f t="shared" si="86"/>
        <v>40900</v>
      </c>
    </row>
    <row r="5554" spans="1:20 16384:16384" s="19" customFormat="1" ht="36">
      <c r="A5554" s="20" t="s">
        <v>2</v>
      </c>
      <c r="B5554" s="20" t="s">
        <v>3</v>
      </c>
      <c r="C5554" s="22" t="s">
        <v>4268</v>
      </c>
      <c r="D5554" s="11"/>
      <c r="E5554" s="14"/>
      <c r="F5554" s="11" t="s">
        <v>12455</v>
      </c>
      <c r="G5554" s="20" t="s">
        <v>5</v>
      </c>
      <c r="H5554" s="25">
        <v>40900</v>
      </c>
      <c r="I5554" s="24">
        <v>40900</v>
      </c>
      <c r="J5554" s="20">
        <v>1</v>
      </c>
      <c r="K5554" s="14" t="s">
        <v>12455</v>
      </c>
      <c r="L5554" s="14"/>
      <c r="M5554" s="13" t="s">
        <v>1235</v>
      </c>
      <c r="N5554" s="13" t="s">
        <v>7033</v>
      </c>
      <c r="O5554" s="22" t="s">
        <v>545</v>
      </c>
      <c r="P5554" s="15" t="s">
        <v>12418</v>
      </c>
      <c r="Q5554" s="15"/>
      <c r="R5554" s="15" t="s">
        <v>22140</v>
      </c>
      <c r="S5554" s="30"/>
      <c r="T5554" s="13"/>
      <c r="XFD5554" s="53">
        <f t="shared" si="86"/>
        <v>40901</v>
      </c>
    </row>
    <row r="5555" spans="1:20 16384:16384" s="19" customFormat="1" ht="12">
      <c r="A5555" s="20" t="s">
        <v>2</v>
      </c>
      <c r="B5555" s="20" t="s">
        <v>18</v>
      </c>
      <c r="C5555" s="22" t="s">
        <v>4269</v>
      </c>
      <c r="D5555" s="15"/>
      <c r="E5555" s="15"/>
      <c r="F5555" s="15"/>
      <c r="G5555" s="20" t="s">
        <v>5</v>
      </c>
      <c r="H5555" s="25">
        <v>40900</v>
      </c>
      <c r="I5555" s="24">
        <v>40900</v>
      </c>
      <c r="J5555" s="20">
        <v>1</v>
      </c>
      <c r="K5555" s="14" t="s">
        <v>12420</v>
      </c>
      <c r="L5555" s="14"/>
      <c r="M5555" s="13" t="s">
        <v>1235</v>
      </c>
      <c r="N5555" s="13" t="s">
        <v>7033</v>
      </c>
      <c r="O5555" s="22" t="s">
        <v>545</v>
      </c>
      <c r="P5555" s="15" t="s">
        <v>1077</v>
      </c>
      <c r="Q5555" s="15"/>
      <c r="R5555" s="15"/>
      <c r="S5555" s="30"/>
      <c r="T5555" s="13"/>
      <c r="XFD5555" s="53">
        <f t="shared" si="86"/>
        <v>40901</v>
      </c>
    </row>
    <row r="5556" spans="1:20 16384:16384" s="19" customFormat="1" ht="48">
      <c r="A5556" s="20" t="s">
        <v>2</v>
      </c>
      <c r="B5556" s="20" t="s">
        <v>3</v>
      </c>
      <c r="C5556" s="22" t="s">
        <v>12495</v>
      </c>
      <c r="D5556" s="22" t="s">
        <v>12496</v>
      </c>
      <c r="E5556" s="22"/>
      <c r="F5556" s="22"/>
      <c r="G5556" s="20" t="s">
        <v>5</v>
      </c>
      <c r="H5556" s="25">
        <v>40900</v>
      </c>
      <c r="I5556" s="24">
        <v>40900</v>
      </c>
      <c r="J5556" s="20">
        <v>1</v>
      </c>
      <c r="K5556" s="14" t="s">
        <v>6612</v>
      </c>
      <c r="L5556" s="14"/>
      <c r="M5556" s="13" t="s">
        <v>1235</v>
      </c>
      <c r="N5556" s="13" t="s">
        <v>7033</v>
      </c>
      <c r="O5556" s="22" t="s">
        <v>545</v>
      </c>
      <c r="P5556" s="15" t="s">
        <v>3841</v>
      </c>
      <c r="Q5556" s="15"/>
      <c r="R5556" s="15" t="s">
        <v>20913</v>
      </c>
      <c r="S5556" s="30" t="s">
        <v>9180</v>
      </c>
      <c r="T5556" s="13"/>
      <c r="XFD5556" s="53">
        <f t="shared" si="86"/>
        <v>40901</v>
      </c>
    </row>
    <row r="5557" spans="1:20 16384:16384" s="19" customFormat="1" ht="84">
      <c r="A5557" s="20" t="s">
        <v>2</v>
      </c>
      <c r="B5557" s="20" t="s">
        <v>3</v>
      </c>
      <c r="C5557" s="22" t="s">
        <v>4272</v>
      </c>
      <c r="D5557" s="11" t="s">
        <v>4273</v>
      </c>
      <c r="E5557" s="14"/>
      <c r="F5557" s="11" t="s">
        <v>2012</v>
      </c>
      <c r="G5557" s="20" t="s">
        <v>5</v>
      </c>
      <c r="H5557" s="25">
        <v>40901</v>
      </c>
      <c r="I5557" s="24">
        <v>40901</v>
      </c>
      <c r="J5557" s="20">
        <v>1</v>
      </c>
      <c r="K5557" s="14" t="s">
        <v>2012</v>
      </c>
      <c r="L5557" s="14"/>
      <c r="M5557" s="13" t="s">
        <v>1235</v>
      </c>
      <c r="N5557" s="13" t="s">
        <v>7033</v>
      </c>
      <c r="O5557" s="22" t="s">
        <v>545</v>
      </c>
      <c r="P5557" s="15" t="s">
        <v>1077</v>
      </c>
      <c r="Q5557" s="15"/>
      <c r="R5557" s="15" t="s">
        <v>21350</v>
      </c>
      <c r="S5557" s="30" t="s">
        <v>9181</v>
      </c>
      <c r="T5557" s="13"/>
      <c r="XFD5557" s="53">
        <f t="shared" si="86"/>
        <v>40902</v>
      </c>
    </row>
    <row r="5558" spans="1:20 16384:16384" s="19" customFormat="1" ht="312">
      <c r="A5558" s="20" t="s">
        <v>2</v>
      </c>
      <c r="B5558" s="20" t="s">
        <v>3</v>
      </c>
      <c r="C5558" s="22" t="s">
        <v>4275</v>
      </c>
      <c r="D5558" s="22"/>
      <c r="E5558" s="22"/>
      <c r="F5558" s="22" t="s">
        <v>3450</v>
      </c>
      <c r="G5558" s="20" t="s">
        <v>5</v>
      </c>
      <c r="H5558" s="25">
        <v>40901</v>
      </c>
      <c r="I5558" s="24">
        <v>40901</v>
      </c>
      <c r="J5558" s="20">
        <v>1</v>
      </c>
      <c r="K5558" s="14" t="s">
        <v>240</v>
      </c>
      <c r="L5558" s="14"/>
      <c r="M5558" s="13" t="s">
        <v>1235</v>
      </c>
      <c r="N5558" s="13" t="s">
        <v>7033</v>
      </c>
      <c r="O5558" s="22" t="s">
        <v>545</v>
      </c>
      <c r="P5558" s="15" t="s">
        <v>12418</v>
      </c>
      <c r="Q5558" s="15"/>
      <c r="R5558" s="15" t="s">
        <v>20914</v>
      </c>
      <c r="S5558" s="30" t="s">
        <v>21351</v>
      </c>
      <c r="T5558" s="13"/>
      <c r="XFD5558" s="53">
        <f t="shared" si="86"/>
        <v>40902</v>
      </c>
    </row>
    <row r="5559" spans="1:20 16384:16384" s="19" customFormat="1" ht="36">
      <c r="A5559" s="20" t="s">
        <v>2</v>
      </c>
      <c r="B5559" s="20" t="s">
        <v>3</v>
      </c>
      <c r="C5559" s="22" t="s">
        <v>4276</v>
      </c>
      <c r="D5559" s="11"/>
      <c r="E5559" s="14"/>
      <c r="F5559" s="11" t="s">
        <v>4277</v>
      </c>
      <c r="G5559" s="20" t="s">
        <v>5</v>
      </c>
      <c r="H5559" s="25">
        <v>40901</v>
      </c>
      <c r="I5559" s="24">
        <v>40901</v>
      </c>
      <c r="J5559" s="20">
        <v>1</v>
      </c>
      <c r="K5559" s="14" t="s">
        <v>12443</v>
      </c>
      <c r="L5559" s="14"/>
      <c r="M5559" s="13" t="s">
        <v>1235</v>
      </c>
      <c r="N5559" s="13" t="s">
        <v>7033</v>
      </c>
      <c r="O5559" s="22" t="s">
        <v>545</v>
      </c>
      <c r="P5559" s="15" t="s">
        <v>12418</v>
      </c>
      <c r="Q5559" s="15"/>
      <c r="R5559" s="15" t="s">
        <v>20915</v>
      </c>
      <c r="S5559" s="30"/>
      <c r="T5559" s="13"/>
      <c r="XFD5559" s="53">
        <f t="shared" si="86"/>
        <v>40902</v>
      </c>
    </row>
    <row r="5560" spans="1:20 16384:16384" s="19" customFormat="1" ht="84">
      <c r="A5560" s="20" t="s">
        <v>2</v>
      </c>
      <c r="B5560" s="20" t="s">
        <v>3</v>
      </c>
      <c r="C5560" s="22" t="s">
        <v>4270</v>
      </c>
      <c r="D5560" s="22"/>
      <c r="E5560" s="22"/>
      <c r="F5560" s="22" t="s">
        <v>4271</v>
      </c>
      <c r="G5560" s="20" t="s">
        <v>5</v>
      </c>
      <c r="H5560" s="25">
        <v>40901</v>
      </c>
      <c r="I5560" s="24">
        <v>40901</v>
      </c>
      <c r="J5560" s="20">
        <v>1</v>
      </c>
      <c r="K5560" s="14" t="s">
        <v>6612</v>
      </c>
      <c r="L5560" s="14"/>
      <c r="M5560" s="13" t="s">
        <v>1235</v>
      </c>
      <c r="N5560" s="13" t="s">
        <v>7033</v>
      </c>
      <c r="O5560" s="22" t="s">
        <v>545</v>
      </c>
      <c r="P5560" s="15" t="s">
        <v>3841</v>
      </c>
      <c r="Q5560" s="15"/>
      <c r="R5560" s="15"/>
      <c r="S5560" s="30" t="s">
        <v>9182</v>
      </c>
      <c r="T5560" s="13"/>
      <c r="XFD5560" s="53">
        <f t="shared" si="86"/>
        <v>40902</v>
      </c>
    </row>
    <row r="5561" spans="1:20 16384:16384" s="19" customFormat="1" ht="48">
      <c r="A5561" s="20" t="s">
        <v>2</v>
      </c>
      <c r="B5561" s="20" t="s">
        <v>3</v>
      </c>
      <c r="C5561" s="22" t="s">
        <v>4274</v>
      </c>
      <c r="D5561" s="15" t="s">
        <v>12497</v>
      </c>
      <c r="E5561" s="15"/>
      <c r="F5561" s="15"/>
      <c r="G5561" s="20" t="s">
        <v>5</v>
      </c>
      <c r="H5561" s="25">
        <v>40901</v>
      </c>
      <c r="I5561" s="24">
        <v>40901</v>
      </c>
      <c r="J5561" s="20">
        <v>1</v>
      </c>
      <c r="K5561" s="14" t="s">
        <v>12451</v>
      </c>
      <c r="L5561" s="14"/>
      <c r="M5561" s="13" t="s">
        <v>1235</v>
      </c>
      <c r="N5561" s="13" t="s">
        <v>7033</v>
      </c>
      <c r="O5561" s="22" t="s">
        <v>545</v>
      </c>
      <c r="P5561" s="15" t="s">
        <v>1077</v>
      </c>
      <c r="Q5561" s="15"/>
      <c r="R5561" s="15"/>
      <c r="S5561" s="30"/>
      <c r="T5561" s="13"/>
      <c r="XFD5561" s="53">
        <f t="shared" si="86"/>
        <v>40902</v>
      </c>
    </row>
    <row r="5562" spans="1:20 16384:16384" s="19" customFormat="1" ht="96">
      <c r="A5562" s="20" t="s">
        <v>2</v>
      </c>
      <c r="B5562" s="20" t="s">
        <v>3</v>
      </c>
      <c r="C5562" s="22" t="s">
        <v>4278</v>
      </c>
      <c r="D5562" s="15"/>
      <c r="E5562" s="15"/>
      <c r="F5562" s="15"/>
      <c r="G5562" s="20" t="s">
        <v>5</v>
      </c>
      <c r="H5562" s="25">
        <v>40902</v>
      </c>
      <c r="I5562" s="24">
        <v>40902</v>
      </c>
      <c r="J5562" s="20">
        <v>1</v>
      </c>
      <c r="K5562" s="14" t="s">
        <v>6699</v>
      </c>
      <c r="L5562" s="14"/>
      <c r="M5562" s="13" t="s">
        <v>1235</v>
      </c>
      <c r="N5562" s="13" t="s">
        <v>7033</v>
      </c>
      <c r="O5562" s="22" t="s">
        <v>545</v>
      </c>
      <c r="P5562" s="15" t="s">
        <v>12418</v>
      </c>
      <c r="Q5562" s="15"/>
      <c r="R5562" s="15" t="s">
        <v>20916</v>
      </c>
      <c r="S5562" s="30" t="s">
        <v>21352</v>
      </c>
      <c r="T5562" s="13"/>
      <c r="XFD5562" s="53">
        <f t="shared" si="86"/>
        <v>40903</v>
      </c>
    </row>
    <row r="5563" spans="1:20 16384:16384" s="19" customFormat="1" ht="96">
      <c r="A5563" s="20" t="s">
        <v>2</v>
      </c>
      <c r="B5563" s="20" t="s">
        <v>21</v>
      </c>
      <c r="C5563" s="22" t="s">
        <v>4280</v>
      </c>
      <c r="D5563" s="11" t="s">
        <v>4281</v>
      </c>
      <c r="E5563" s="14"/>
      <c r="F5563" s="11"/>
      <c r="G5563" s="20" t="s">
        <v>51</v>
      </c>
      <c r="H5563" s="25">
        <v>40902</v>
      </c>
      <c r="I5563" s="24">
        <v>40902</v>
      </c>
      <c r="J5563" s="20">
        <v>2</v>
      </c>
      <c r="K5563" s="14" t="s">
        <v>4282</v>
      </c>
      <c r="L5563" s="14"/>
      <c r="M5563" s="13" t="s">
        <v>1235</v>
      </c>
      <c r="N5563" s="13" t="s">
        <v>7033</v>
      </c>
      <c r="O5563" s="22" t="s">
        <v>545</v>
      </c>
      <c r="P5563" s="15" t="s">
        <v>1077</v>
      </c>
      <c r="Q5563" s="15"/>
      <c r="R5563" s="15" t="s">
        <v>21989</v>
      </c>
      <c r="S5563" s="30" t="s">
        <v>21353</v>
      </c>
      <c r="T5563" s="13"/>
      <c r="XFD5563" s="53">
        <f t="shared" si="86"/>
        <v>40904</v>
      </c>
    </row>
    <row r="5564" spans="1:20 16384:16384" s="19" customFormat="1" ht="409.5">
      <c r="A5564" s="20" t="s">
        <v>2</v>
      </c>
      <c r="B5564" s="20" t="s">
        <v>3</v>
      </c>
      <c r="C5564" s="22" t="s">
        <v>4279</v>
      </c>
      <c r="D5564" s="22"/>
      <c r="E5564" s="22"/>
      <c r="F5564" s="22" t="s">
        <v>12458</v>
      </c>
      <c r="G5564" s="20" t="s">
        <v>5</v>
      </c>
      <c r="H5564" s="25">
        <v>40902</v>
      </c>
      <c r="I5564" s="24">
        <v>40902</v>
      </c>
      <c r="J5564" s="20">
        <v>1</v>
      </c>
      <c r="K5564" s="14" t="s">
        <v>6096</v>
      </c>
      <c r="L5564" s="14"/>
      <c r="M5564" s="13" t="s">
        <v>1235</v>
      </c>
      <c r="N5564" s="13" t="s">
        <v>7033</v>
      </c>
      <c r="O5564" s="22" t="s">
        <v>545</v>
      </c>
      <c r="P5564" s="15" t="s">
        <v>12418</v>
      </c>
      <c r="Q5564" s="15"/>
      <c r="R5564" s="15" t="s">
        <v>21990</v>
      </c>
      <c r="S5564" s="30" t="s">
        <v>21354</v>
      </c>
      <c r="T5564" s="13"/>
      <c r="XFD5564" s="53">
        <f t="shared" si="86"/>
        <v>40903</v>
      </c>
    </row>
    <row r="5565" spans="1:20 16384:16384" s="19" customFormat="1" ht="132">
      <c r="A5565" s="20" t="s">
        <v>2</v>
      </c>
      <c r="B5565" s="20" t="s">
        <v>3</v>
      </c>
      <c r="C5565" s="22" t="s">
        <v>4283</v>
      </c>
      <c r="D5565" s="15"/>
      <c r="E5565" s="15"/>
      <c r="F5565" s="15"/>
      <c r="G5565" s="20" t="s">
        <v>5</v>
      </c>
      <c r="H5565" s="25">
        <v>40903</v>
      </c>
      <c r="I5565" s="24">
        <v>40903</v>
      </c>
      <c r="J5565" s="20">
        <v>1</v>
      </c>
      <c r="K5565" s="14" t="s">
        <v>2011</v>
      </c>
      <c r="L5565" s="14"/>
      <c r="M5565" s="13" t="s">
        <v>1235</v>
      </c>
      <c r="N5565" s="13" t="s">
        <v>7033</v>
      </c>
      <c r="O5565" s="22" t="s">
        <v>545</v>
      </c>
      <c r="P5565" s="15" t="s">
        <v>3841</v>
      </c>
      <c r="Q5565" s="15"/>
      <c r="R5565" s="15" t="s">
        <v>47</v>
      </c>
      <c r="S5565" s="30" t="s">
        <v>9183</v>
      </c>
      <c r="T5565" s="13"/>
      <c r="XFD5565" s="53">
        <f t="shared" si="86"/>
        <v>40904</v>
      </c>
    </row>
    <row r="5566" spans="1:20 16384:16384" s="19" customFormat="1" ht="264">
      <c r="A5566" s="20" t="s">
        <v>2</v>
      </c>
      <c r="B5566" s="20" t="s">
        <v>3</v>
      </c>
      <c r="C5566" s="22" t="s">
        <v>1101</v>
      </c>
      <c r="D5566" s="22" t="s">
        <v>1103</v>
      </c>
      <c r="E5566" s="22"/>
      <c r="F5566" s="22"/>
      <c r="G5566" s="20" t="s">
        <v>5</v>
      </c>
      <c r="H5566" s="25">
        <v>40903</v>
      </c>
      <c r="I5566" s="24">
        <v>40903</v>
      </c>
      <c r="J5566" s="20">
        <v>1</v>
      </c>
      <c r="K5566" s="14" t="s">
        <v>4284</v>
      </c>
      <c r="L5566" s="14"/>
      <c r="M5566" s="13" t="s">
        <v>1235</v>
      </c>
      <c r="N5566" s="13" t="s">
        <v>7033</v>
      </c>
      <c r="O5566" s="22" t="s">
        <v>545</v>
      </c>
      <c r="P5566" s="15" t="s">
        <v>1077</v>
      </c>
      <c r="Q5566" s="15"/>
      <c r="R5566" s="15" t="s">
        <v>21987</v>
      </c>
      <c r="S5566" s="30" t="s">
        <v>21988</v>
      </c>
      <c r="T5566" s="13"/>
      <c r="XFD5566" s="53">
        <f t="shared" si="86"/>
        <v>40904</v>
      </c>
    </row>
    <row r="5567" spans="1:20 16384:16384" s="19" customFormat="1" ht="264">
      <c r="A5567" s="20" t="s">
        <v>2</v>
      </c>
      <c r="B5567" s="20" t="s">
        <v>3</v>
      </c>
      <c r="C5567" s="22" t="s">
        <v>4285</v>
      </c>
      <c r="D5567" s="11"/>
      <c r="E5567" s="14"/>
      <c r="F5567" s="11"/>
      <c r="G5567" s="20" t="s">
        <v>5</v>
      </c>
      <c r="H5567" s="25">
        <v>40903</v>
      </c>
      <c r="I5567" s="24">
        <v>40903</v>
      </c>
      <c r="J5567" s="20">
        <v>1</v>
      </c>
      <c r="K5567" s="14" t="s">
        <v>6118</v>
      </c>
      <c r="L5567" s="14"/>
      <c r="M5567" s="13" t="s">
        <v>1235</v>
      </c>
      <c r="N5567" s="13" t="s">
        <v>7033</v>
      </c>
      <c r="O5567" s="22" t="s">
        <v>545</v>
      </c>
      <c r="P5567" s="15" t="s">
        <v>12418</v>
      </c>
      <c r="Q5567" s="15"/>
      <c r="R5567" s="15" t="s">
        <v>20917</v>
      </c>
      <c r="S5567" s="30" t="s">
        <v>21355</v>
      </c>
      <c r="T5567" s="13"/>
      <c r="XFD5567" s="53">
        <f t="shared" si="86"/>
        <v>40904</v>
      </c>
    </row>
    <row r="5568" spans="1:20 16384:16384" s="19" customFormat="1" ht="336">
      <c r="A5568" s="20" t="s">
        <v>2</v>
      </c>
      <c r="B5568" s="20" t="s">
        <v>37</v>
      </c>
      <c r="C5568" s="22" t="s">
        <v>4289</v>
      </c>
      <c r="D5568" s="11"/>
      <c r="E5568" s="14"/>
      <c r="F5568" s="11" t="s">
        <v>4290</v>
      </c>
      <c r="G5568" s="20" t="s">
        <v>5</v>
      </c>
      <c r="H5568" s="25">
        <v>40904</v>
      </c>
      <c r="I5568" s="24">
        <v>40904</v>
      </c>
      <c r="J5568" s="20">
        <v>1</v>
      </c>
      <c r="K5568" s="14" t="s">
        <v>12498</v>
      </c>
      <c r="L5568" s="14"/>
      <c r="M5568" s="13" t="s">
        <v>1235</v>
      </c>
      <c r="N5568" s="13" t="s">
        <v>7033</v>
      </c>
      <c r="O5568" s="22" t="s">
        <v>545</v>
      </c>
      <c r="P5568" s="15" t="s">
        <v>1077</v>
      </c>
      <c r="Q5568" s="15"/>
      <c r="R5568" s="15" t="s">
        <v>21356</v>
      </c>
      <c r="S5568" s="30" t="s">
        <v>21357</v>
      </c>
      <c r="T5568" s="13"/>
      <c r="XFD5568" s="53">
        <f t="shared" si="86"/>
        <v>40905</v>
      </c>
    </row>
    <row r="5569" spans="1:20 16384:16384" s="19" customFormat="1" ht="84">
      <c r="A5569" s="20" t="s">
        <v>2</v>
      </c>
      <c r="B5569" s="20" t="s">
        <v>3</v>
      </c>
      <c r="C5569" s="22" t="s">
        <v>12499</v>
      </c>
      <c r="D5569" s="22"/>
      <c r="E5569" s="22"/>
      <c r="F5569" s="22" t="s">
        <v>1791</v>
      </c>
      <c r="G5569" s="20" t="s">
        <v>5</v>
      </c>
      <c r="H5569" s="25">
        <v>40904</v>
      </c>
      <c r="I5569" s="24">
        <v>40904</v>
      </c>
      <c r="J5569" s="20">
        <v>1</v>
      </c>
      <c r="K5569" s="14" t="s">
        <v>15</v>
      </c>
      <c r="L5569" s="14"/>
      <c r="M5569" s="13" t="s">
        <v>1235</v>
      </c>
      <c r="N5569" s="13" t="s">
        <v>7033</v>
      </c>
      <c r="O5569" s="22" t="s">
        <v>545</v>
      </c>
      <c r="P5569" s="15" t="s">
        <v>12418</v>
      </c>
      <c r="Q5569" s="15"/>
      <c r="R5569" s="15" t="s">
        <v>21358</v>
      </c>
      <c r="S5569" s="30" t="s">
        <v>4288</v>
      </c>
      <c r="T5569" s="13"/>
      <c r="XFD5569" s="53">
        <f t="shared" si="86"/>
        <v>40905</v>
      </c>
    </row>
    <row r="5570" spans="1:20 16384:16384" s="19" customFormat="1" ht="409.5">
      <c r="A5570" s="20" t="s">
        <v>2</v>
      </c>
      <c r="B5570" s="20" t="s">
        <v>37</v>
      </c>
      <c r="C5570" s="22" t="s">
        <v>4286</v>
      </c>
      <c r="D5570" s="15"/>
      <c r="E5570" s="15"/>
      <c r="F5570" s="15" t="s">
        <v>4287</v>
      </c>
      <c r="G5570" s="20" t="s">
        <v>5</v>
      </c>
      <c r="H5570" s="25">
        <v>40904</v>
      </c>
      <c r="I5570" s="24">
        <v>40904</v>
      </c>
      <c r="J5570" s="20">
        <v>1</v>
      </c>
      <c r="K5570" s="14" t="s">
        <v>4287</v>
      </c>
      <c r="L5570" s="14"/>
      <c r="M5570" s="13" t="s">
        <v>1235</v>
      </c>
      <c r="N5570" s="13" t="s">
        <v>7033</v>
      </c>
      <c r="O5570" s="22" t="s">
        <v>545</v>
      </c>
      <c r="P5570" s="15" t="s">
        <v>3841</v>
      </c>
      <c r="Q5570" s="15"/>
      <c r="R5570" s="15" t="s">
        <v>20918</v>
      </c>
      <c r="S5570" s="30" t="s">
        <v>21359</v>
      </c>
      <c r="T5570" s="13"/>
      <c r="XFD5570" s="53">
        <f t="shared" si="86"/>
        <v>40905</v>
      </c>
    </row>
    <row r="5571" spans="1:20 16384:16384" s="19" customFormat="1" ht="252">
      <c r="A5571" s="20" t="s">
        <v>2</v>
      </c>
      <c r="B5571" s="20" t="s">
        <v>3</v>
      </c>
      <c r="C5571" s="22" t="s">
        <v>4292</v>
      </c>
      <c r="D5571" s="22"/>
      <c r="E5571" s="22"/>
      <c r="F5571" s="22"/>
      <c r="G5571" s="20" t="s">
        <v>5</v>
      </c>
      <c r="H5571" s="25">
        <v>40905</v>
      </c>
      <c r="I5571" s="24">
        <v>40905</v>
      </c>
      <c r="J5571" s="20">
        <v>1</v>
      </c>
      <c r="K5571" s="14" t="s">
        <v>239</v>
      </c>
      <c r="L5571" s="14"/>
      <c r="M5571" s="13" t="s">
        <v>1235</v>
      </c>
      <c r="N5571" s="13" t="s">
        <v>7033</v>
      </c>
      <c r="O5571" s="22" t="s">
        <v>545</v>
      </c>
      <c r="P5571" s="15" t="s">
        <v>3841</v>
      </c>
      <c r="Q5571" s="15"/>
      <c r="R5571" s="15" t="s">
        <v>21986</v>
      </c>
      <c r="S5571" s="30" t="s">
        <v>21360</v>
      </c>
      <c r="T5571" s="13"/>
      <c r="XFD5571" s="53">
        <f t="shared" si="86"/>
        <v>40906</v>
      </c>
    </row>
    <row r="5572" spans="1:20 16384:16384" s="19" customFormat="1" ht="60">
      <c r="A5572" s="20" t="s">
        <v>2</v>
      </c>
      <c r="B5572" s="20" t="s">
        <v>37</v>
      </c>
      <c r="C5572" s="22" t="s">
        <v>4293</v>
      </c>
      <c r="D5572" s="11" t="s">
        <v>4294</v>
      </c>
      <c r="E5572" s="14"/>
      <c r="F5572" s="11"/>
      <c r="G5572" s="20" t="s">
        <v>5</v>
      </c>
      <c r="H5572" s="25">
        <v>40905</v>
      </c>
      <c r="I5572" s="24">
        <v>40905</v>
      </c>
      <c r="J5572" s="20">
        <v>1</v>
      </c>
      <c r="K5572" s="14" t="s">
        <v>4295</v>
      </c>
      <c r="L5572" s="14"/>
      <c r="M5572" s="13" t="s">
        <v>1235</v>
      </c>
      <c r="N5572" s="13" t="s">
        <v>7033</v>
      </c>
      <c r="O5572" s="22" t="s">
        <v>545</v>
      </c>
      <c r="P5572" s="15" t="s">
        <v>1077</v>
      </c>
      <c r="Q5572" s="15"/>
      <c r="R5572" s="15"/>
      <c r="S5572" s="30" t="s">
        <v>4296</v>
      </c>
      <c r="T5572" s="13"/>
      <c r="XFD5572" s="53">
        <f t="shared" si="86"/>
        <v>40906</v>
      </c>
    </row>
    <row r="5573" spans="1:20 16384:16384" s="19" customFormat="1" ht="276">
      <c r="A5573" s="20" t="s">
        <v>2</v>
      </c>
      <c r="B5573" s="20" t="s">
        <v>3</v>
      </c>
      <c r="C5573" s="22" t="s">
        <v>4291</v>
      </c>
      <c r="D5573" s="15"/>
      <c r="E5573" s="15"/>
      <c r="F5573" s="15"/>
      <c r="G5573" s="20" t="s">
        <v>5</v>
      </c>
      <c r="H5573" s="25">
        <v>40905</v>
      </c>
      <c r="I5573" s="24">
        <v>40905</v>
      </c>
      <c r="J5573" s="20">
        <v>1</v>
      </c>
      <c r="K5573" s="14" t="s">
        <v>1346</v>
      </c>
      <c r="L5573" s="14"/>
      <c r="M5573" s="13" t="s">
        <v>1235</v>
      </c>
      <c r="N5573" s="13" t="s">
        <v>7033</v>
      </c>
      <c r="O5573" s="22" t="s">
        <v>545</v>
      </c>
      <c r="P5573" s="15" t="s">
        <v>12418</v>
      </c>
      <c r="Q5573" s="15"/>
      <c r="R5573" s="15" t="s">
        <v>20919</v>
      </c>
      <c r="S5573" s="30" t="s">
        <v>22141</v>
      </c>
      <c r="T5573" s="13"/>
      <c r="XFD5573" s="53">
        <f t="shared" ref="XFD5573:XFD5636" si="87">SUM(I5573:XFC5573)</f>
        <v>40906</v>
      </c>
    </row>
    <row r="5574" spans="1:20 16384:16384" s="19" customFormat="1" ht="384">
      <c r="A5574" s="20" t="s">
        <v>2</v>
      </c>
      <c r="B5574" s="20" t="s">
        <v>21</v>
      </c>
      <c r="C5574" s="22" t="s">
        <v>4301</v>
      </c>
      <c r="D5574" s="11"/>
      <c r="E5574" s="14"/>
      <c r="F5574" s="11"/>
      <c r="G5574" s="20" t="s">
        <v>5</v>
      </c>
      <c r="H5574" s="25">
        <v>40906</v>
      </c>
      <c r="I5574" s="24">
        <v>40906</v>
      </c>
      <c r="J5574" s="20">
        <v>1</v>
      </c>
      <c r="K5574" s="14" t="s">
        <v>4302</v>
      </c>
      <c r="L5574" s="14"/>
      <c r="M5574" s="13" t="s">
        <v>1235</v>
      </c>
      <c r="N5574" s="13" t="s">
        <v>7033</v>
      </c>
      <c r="O5574" s="22" t="s">
        <v>545</v>
      </c>
      <c r="P5574" s="15" t="s">
        <v>3841</v>
      </c>
      <c r="Q5574" s="15"/>
      <c r="R5574" s="15" t="s">
        <v>21985</v>
      </c>
      <c r="S5574" s="30" t="s">
        <v>21361</v>
      </c>
      <c r="T5574" s="13"/>
      <c r="XFD5574" s="53">
        <f t="shared" si="87"/>
        <v>40907</v>
      </c>
    </row>
    <row r="5575" spans="1:20 16384:16384" s="19" customFormat="1" ht="252">
      <c r="A5575" s="20" t="s">
        <v>2</v>
      </c>
      <c r="B5575" s="20" t="s">
        <v>3</v>
      </c>
      <c r="C5575" s="22" t="s">
        <v>1207</v>
      </c>
      <c r="D5575" s="15"/>
      <c r="E5575" s="15"/>
      <c r="F5575" s="15"/>
      <c r="G5575" s="20" t="s">
        <v>5</v>
      </c>
      <c r="H5575" s="25">
        <v>40906</v>
      </c>
      <c r="I5575" s="24">
        <v>40906</v>
      </c>
      <c r="J5575" s="20">
        <v>1</v>
      </c>
      <c r="K5575" s="14" t="s">
        <v>12500</v>
      </c>
      <c r="L5575" s="14"/>
      <c r="M5575" s="13" t="s">
        <v>1235</v>
      </c>
      <c r="N5575" s="13" t="s">
        <v>7033</v>
      </c>
      <c r="O5575" s="22" t="s">
        <v>545</v>
      </c>
      <c r="P5575" s="15" t="s">
        <v>12418</v>
      </c>
      <c r="Q5575" s="15"/>
      <c r="R5575" s="15" t="s">
        <v>22142</v>
      </c>
      <c r="S5575" s="30" t="s">
        <v>4303</v>
      </c>
      <c r="T5575" s="13"/>
      <c r="XFD5575" s="53">
        <f t="shared" si="87"/>
        <v>40907</v>
      </c>
    </row>
    <row r="5576" spans="1:20 16384:16384" s="19" customFormat="1" ht="48">
      <c r="A5576" s="20" t="s">
        <v>2</v>
      </c>
      <c r="B5576" s="20" t="s">
        <v>3</v>
      </c>
      <c r="C5576" s="22" t="s">
        <v>4297</v>
      </c>
      <c r="D5576" s="15"/>
      <c r="E5576" s="15"/>
      <c r="F5576" s="15" t="s">
        <v>12430</v>
      </c>
      <c r="G5576" s="20" t="s">
        <v>5</v>
      </c>
      <c r="H5576" s="25">
        <v>40906</v>
      </c>
      <c r="I5576" s="24">
        <v>40906</v>
      </c>
      <c r="J5576" s="20">
        <v>1</v>
      </c>
      <c r="K5576" s="14" t="s">
        <v>12431</v>
      </c>
      <c r="L5576" s="14"/>
      <c r="M5576" s="13" t="s">
        <v>1235</v>
      </c>
      <c r="N5576" s="13" t="s">
        <v>7033</v>
      </c>
      <c r="O5576" s="22" t="s">
        <v>545</v>
      </c>
      <c r="P5576" s="15" t="s">
        <v>1077</v>
      </c>
      <c r="Q5576" s="15"/>
      <c r="R5576" s="15" t="s">
        <v>627</v>
      </c>
      <c r="S5576" s="30" t="s">
        <v>4298</v>
      </c>
      <c r="T5576" s="13"/>
      <c r="XFD5576" s="53">
        <f t="shared" si="87"/>
        <v>40907</v>
      </c>
    </row>
    <row r="5577" spans="1:20 16384:16384" s="19" customFormat="1" ht="409.5">
      <c r="A5577" s="20" t="s">
        <v>2</v>
      </c>
      <c r="B5577" s="20" t="s">
        <v>146</v>
      </c>
      <c r="C5577" s="22" t="s">
        <v>4299</v>
      </c>
      <c r="D5577" s="22" t="s">
        <v>4300</v>
      </c>
      <c r="E5577" s="22"/>
      <c r="F5577" s="22" t="s">
        <v>8035</v>
      </c>
      <c r="G5577" s="20" t="s">
        <v>5</v>
      </c>
      <c r="H5577" s="25">
        <v>40906</v>
      </c>
      <c r="I5577" s="24">
        <v>40908</v>
      </c>
      <c r="J5577" s="20">
        <v>2</v>
      </c>
      <c r="K5577" s="14" t="s">
        <v>8035</v>
      </c>
      <c r="L5577" s="14"/>
      <c r="M5577" s="13" t="s">
        <v>1235</v>
      </c>
      <c r="N5577" s="13" t="s">
        <v>7033</v>
      </c>
      <c r="O5577" s="22" t="s">
        <v>545</v>
      </c>
      <c r="P5577" s="15" t="s">
        <v>12424</v>
      </c>
      <c r="Q5577" s="15"/>
      <c r="R5577" s="15" t="s">
        <v>20920</v>
      </c>
      <c r="S5577" s="30" t="s">
        <v>21362</v>
      </c>
      <c r="T5577" s="13"/>
      <c r="XFD5577" s="53">
        <f t="shared" si="87"/>
        <v>40910</v>
      </c>
    </row>
    <row r="5578" spans="1:20 16384:16384" s="19" customFormat="1" ht="60">
      <c r="A5578" s="20" t="s">
        <v>2</v>
      </c>
      <c r="B5578" s="20" t="s">
        <v>3</v>
      </c>
      <c r="C5578" s="22" t="s">
        <v>4306</v>
      </c>
      <c r="D5578" s="15"/>
      <c r="E5578" s="15"/>
      <c r="F5578" s="15"/>
      <c r="G5578" s="20" t="s">
        <v>5</v>
      </c>
      <c r="H5578" s="25">
        <v>40907</v>
      </c>
      <c r="I5578" s="24">
        <v>40907</v>
      </c>
      <c r="J5578" s="20">
        <v>1</v>
      </c>
      <c r="K5578" s="14" t="s">
        <v>6096</v>
      </c>
      <c r="L5578" s="14"/>
      <c r="M5578" s="13" t="s">
        <v>1235</v>
      </c>
      <c r="N5578" s="13" t="s">
        <v>7033</v>
      </c>
      <c r="O5578" s="22" t="s">
        <v>545</v>
      </c>
      <c r="P5578" s="15" t="s">
        <v>12418</v>
      </c>
      <c r="Q5578" s="15"/>
      <c r="R5578" s="15" t="s">
        <v>6564</v>
      </c>
      <c r="S5578" s="30" t="s">
        <v>4307</v>
      </c>
      <c r="T5578" s="13"/>
      <c r="XFD5578" s="53">
        <f t="shared" si="87"/>
        <v>40908</v>
      </c>
    </row>
    <row r="5579" spans="1:20 16384:16384" s="19" customFormat="1" ht="180">
      <c r="A5579" s="20" t="s">
        <v>2</v>
      </c>
      <c r="B5579" s="20" t="s">
        <v>3</v>
      </c>
      <c r="C5579" s="22" t="s">
        <v>4305</v>
      </c>
      <c r="D5579" s="11"/>
      <c r="E5579" s="14"/>
      <c r="F5579" s="11"/>
      <c r="G5579" s="20" t="s">
        <v>5</v>
      </c>
      <c r="H5579" s="25">
        <v>40907</v>
      </c>
      <c r="I5579" s="24">
        <v>40907</v>
      </c>
      <c r="J5579" s="20">
        <v>1</v>
      </c>
      <c r="K5579" s="14" t="s">
        <v>6612</v>
      </c>
      <c r="L5579" s="14"/>
      <c r="M5579" s="13" t="s">
        <v>1235</v>
      </c>
      <c r="N5579" s="13" t="s">
        <v>7033</v>
      </c>
      <c r="O5579" s="22" t="s">
        <v>545</v>
      </c>
      <c r="P5579" s="15" t="s">
        <v>3841</v>
      </c>
      <c r="Q5579" s="15"/>
      <c r="R5579" s="15" t="s">
        <v>22143</v>
      </c>
      <c r="S5579" s="30" t="s">
        <v>9187</v>
      </c>
      <c r="T5579" s="13"/>
      <c r="XFD5579" s="53">
        <f t="shared" si="87"/>
        <v>40908</v>
      </c>
    </row>
    <row r="5580" spans="1:20 16384:16384" s="19" customFormat="1" ht="24">
      <c r="A5580" s="20" t="s">
        <v>2</v>
      </c>
      <c r="B5580" s="20" t="s">
        <v>3</v>
      </c>
      <c r="C5580" s="22" t="s">
        <v>4304</v>
      </c>
      <c r="D5580" s="22"/>
      <c r="E5580" s="22"/>
      <c r="F5580" s="22" t="s">
        <v>12430</v>
      </c>
      <c r="G5580" s="20" t="s">
        <v>5</v>
      </c>
      <c r="H5580" s="25">
        <v>40907</v>
      </c>
      <c r="I5580" s="24">
        <v>40907</v>
      </c>
      <c r="J5580" s="20">
        <v>1</v>
      </c>
      <c r="K5580" s="14" t="s">
        <v>12431</v>
      </c>
      <c r="L5580" s="14"/>
      <c r="M5580" s="13" t="s">
        <v>1235</v>
      </c>
      <c r="N5580" s="13" t="s">
        <v>7033</v>
      </c>
      <c r="O5580" s="22" t="s">
        <v>545</v>
      </c>
      <c r="P5580" s="15" t="s">
        <v>1077</v>
      </c>
      <c r="Q5580" s="15"/>
      <c r="R5580" s="15" t="s">
        <v>627</v>
      </c>
      <c r="S5580" s="30" t="s">
        <v>21363</v>
      </c>
      <c r="T5580" s="13"/>
      <c r="XFD5580" s="53">
        <f t="shared" si="87"/>
        <v>40908</v>
      </c>
    </row>
    <row r="5581" spans="1:20 16384:16384" s="19" customFormat="1" ht="180">
      <c r="A5581" s="20" t="s">
        <v>2</v>
      </c>
      <c r="B5581" s="20" t="s">
        <v>21</v>
      </c>
      <c r="C5581" s="22" t="s">
        <v>4308</v>
      </c>
      <c r="D5581" s="11"/>
      <c r="E5581" s="14"/>
      <c r="F5581" s="11" t="s">
        <v>12426</v>
      </c>
      <c r="G5581" s="20" t="s">
        <v>5</v>
      </c>
      <c r="H5581" s="25">
        <v>40908</v>
      </c>
      <c r="I5581" s="24">
        <v>40908</v>
      </c>
      <c r="J5581" s="20">
        <v>1</v>
      </c>
      <c r="K5581" s="14" t="s">
        <v>12420</v>
      </c>
      <c r="L5581" s="14"/>
      <c r="M5581" s="13" t="s">
        <v>1235</v>
      </c>
      <c r="N5581" s="13" t="s">
        <v>7033</v>
      </c>
      <c r="O5581" s="22" t="s">
        <v>545</v>
      </c>
      <c r="P5581" s="15" t="s">
        <v>1077</v>
      </c>
      <c r="Q5581" s="15"/>
      <c r="R5581" s="15" t="s">
        <v>21364</v>
      </c>
      <c r="S5581" s="30" t="s">
        <v>21365</v>
      </c>
      <c r="T5581" s="13"/>
      <c r="XFD5581" s="53">
        <f t="shared" si="87"/>
        <v>40909</v>
      </c>
    </row>
    <row r="5582" spans="1:20 16384:16384" s="19" customFormat="1" ht="276">
      <c r="A5582" s="20" t="s">
        <v>2</v>
      </c>
      <c r="B5582" s="20" t="s">
        <v>3</v>
      </c>
      <c r="C5582" s="22" t="s">
        <v>3381</v>
      </c>
      <c r="D5582" s="22"/>
      <c r="E5582" s="22"/>
      <c r="F5582" s="22"/>
      <c r="G5582" s="20" t="s">
        <v>5</v>
      </c>
      <c r="H5582" s="25">
        <v>40908</v>
      </c>
      <c r="I5582" s="24">
        <v>40908</v>
      </c>
      <c r="J5582" s="20">
        <v>1</v>
      </c>
      <c r="K5582" s="14" t="s">
        <v>6097</v>
      </c>
      <c r="L5582" s="14"/>
      <c r="M5582" s="13" t="s">
        <v>1235</v>
      </c>
      <c r="N5582" s="13" t="s">
        <v>7033</v>
      </c>
      <c r="O5582" s="22" t="s">
        <v>545</v>
      </c>
      <c r="P5582" s="15" t="s">
        <v>12418</v>
      </c>
      <c r="Q5582" s="15"/>
      <c r="R5582" s="15" t="s">
        <v>402</v>
      </c>
      <c r="S5582" s="30" t="s">
        <v>21366</v>
      </c>
      <c r="T5582" s="13"/>
      <c r="XFD5582" s="53">
        <f t="shared" si="87"/>
        <v>40909</v>
      </c>
    </row>
    <row r="5583" spans="1:20 16384:16384" s="19" customFormat="1" ht="168">
      <c r="A5583" s="20" t="s">
        <v>2</v>
      </c>
      <c r="B5583" s="20" t="s">
        <v>3</v>
      </c>
      <c r="C5583" s="22" t="s">
        <v>4309</v>
      </c>
      <c r="D5583" s="15"/>
      <c r="E5583" s="15"/>
      <c r="F5583" s="15"/>
      <c r="G5583" s="20" t="s">
        <v>5</v>
      </c>
      <c r="H5583" s="25">
        <v>40908</v>
      </c>
      <c r="I5583" s="24">
        <v>40908</v>
      </c>
      <c r="J5583" s="20">
        <v>1</v>
      </c>
      <c r="K5583" s="14" t="s">
        <v>6097</v>
      </c>
      <c r="L5583" s="14"/>
      <c r="M5583" s="13" t="s">
        <v>1235</v>
      </c>
      <c r="N5583" s="13" t="s">
        <v>7033</v>
      </c>
      <c r="O5583" s="22" t="s">
        <v>545</v>
      </c>
      <c r="P5583" s="15" t="s">
        <v>12418</v>
      </c>
      <c r="Q5583" s="15"/>
      <c r="R5583" s="15" t="s">
        <v>21367</v>
      </c>
      <c r="S5583" s="30" t="s">
        <v>21368</v>
      </c>
      <c r="T5583" s="13"/>
      <c r="XFD5583" s="53">
        <f t="shared" si="87"/>
        <v>40909</v>
      </c>
    </row>
    <row r="5584" spans="1:20 16384:16384" s="19" customFormat="1" ht="24">
      <c r="A5584" s="13" t="s">
        <v>2</v>
      </c>
      <c r="B5584" s="13" t="s">
        <v>3</v>
      </c>
      <c r="C5584" s="14" t="s">
        <v>4310</v>
      </c>
      <c r="D5584" s="22" t="s">
        <v>4311</v>
      </c>
      <c r="E5584" s="22"/>
      <c r="F5584" s="22"/>
      <c r="G5584" s="20" t="s">
        <v>94</v>
      </c>
      <c r="H5584" s="25">
        <v>40853</v>
      </c>
      <c r="I5584" s="24">
        <v>40853</v>
      </c>
      <c r="J5584" s="13">
        <v>1</v>
      </c>
      <c r="K5584" s="15"/>
      <c r="L5584" s="15"/>
      <c r="M5584" s="13" t="s">
        <v>7090</v>
      </c>
      <c r="N5584" s="13" t="s">
        <v>7108</v>
      </c>
      <c r="O5584" s="14" t="s">
        <v>1043</v>
      </c>
      <c r="P5584" s="15"/>
      <c r="Q5584" s="15" t="s">
        <v>12501</v>
      </c>
      <c r="R5584" s="15"/>
      <c r="S5584" s="30"/>
      <c r="T5584" s="13"/>
      <c r="XFD5584" s="53">
        <f t="shared" si="87"/>
        <v>40854</v>
      </c>
    </row>
    <row r="5585" spans="1:20 16384:16384" s="19" customFormat="1" ht="144">
      <c r="A5585" s="10" t="s">
        <v>2</v>
      </c>
      <c r="B5585" s="10" t="s">
        <v>21</v>
      </c>
      <c r="C5585" s="11" t="s">
        <v>4312</v>
      </c>
      <c r="D5585" s="11"/>
      <c r="E5585" s="14"/>
      <c r="F5585" s="11"/>
      <c r="G5585" s="20" t="s">
        <v>5</v>
      </c>
      <c r="H5585" s="25">
        <v>40601</v>
      </c>
      <c r="I5585" s="24">
        <v>40601</v>
      </c>
      <c r="J5585" s="10">
        <v>1</v>
      </c>
      <c r="K5585" s="14" t="s">
        <v>4313</v>
      </c>
      <c r="L5585" s="14"/>
      <c r="M5585" s="13" t="s">
        <v>144</v>
      </c>
      <c r="N5585" s="13" t="s">
        <v>4313</v>
      </c>
      <c r="O5585" s="11" t="s">
        <v>9437</v>
      </c>
      <c r="P5585" s="15"/>
      <c r="Q5585" s="15"/>
      <c r="R5585" s="15"/>
      <c r="S5585" s="30" t="s">
        <v>9188</v>
      </c>
      <c r="T5585" s="13"/>
      <c r="XFD5585" s="53">
        <f t="shared" si="87"/>
        <v>40602</v>
      </c>
    </row>
    <row r="5586" spans="1:20 16384:16384" s="19" customFormat="1" ht="228">
      <c r="A5586" s="10" t="s">
        <v>2</v>
      </c>
      <c r="B5586" s="10" t="s">
        <v>21</v>
      </c>
      <c r="C5586" s="11" t="s">
        <v>4314</v>
      </c>
      <c r="D5586" s="15"/>
      <c r="E5586" s="15"/>
      <c r="F5586" s="15"/>
      <c r="G5586" s="20" t="s">
        <v>5</v>
      </c>
      <c r="H5586" s="25">
        <v>40777</v>
      </c>
      <c r="I5586" s="24">
        <v>40777</v>
      </c>
      <c r="J5586" s="10">
        <v>1</v>
      </c>
      <c r="K5586" s="14" t="s">
        <v>4313</v>
      </c>
      <c r="L5586" s="14"/>
      <c r="M5586" s="13" t="s">
        <v>144</v>
      </c>
      <c r="N5586" s="13" t="s">
        <v>4313</v>
      </c>
      <c r="O5586" s="11" t="s">
        <v>9437</v>
      </c>
      <c r="P5586" s="15"/>
      <c r="Q5586" s="15"/>
      <c r="R5586" s="15"/>
      <c r="S5586" s="30" t="s">
        <v>21369</v>
      </c>
      <c r="T5586" s="13"/>
      <c r="XFD5586" s="53">
        <f t="shared" si="87"/>
        <v>40778</v>
      </c>
    </row>
    <row r="5587" spans="1:20 16384:16384" s="19" customFormat="1" ht="180">
      <c r="A5587" s="10" t="s">
        <v>2</v>
      </c>
      <c r="B5587" s="10" t="s">
        <v>3</v>
      </c>
      <c r="C5587" s="11" t="s">
        <v>7455</v>
      </c>
      <c r="D5587" s="22" t="s">
        <v>1608</v>
      </c>
      <c r="E5587" s="22"/>
      <c r="F5587" s="22"/>
      <c r="G5587" s="20" t="s">
        <v>5</v>
      </c>
      <c r="H5587" s="25">
        <v>40614</v>
      </c>
      <c r="I5587" s="24">
        <v>40614</v>
      </c>
      <c r="J5587" s="10">
        <v>1</v>
      </c>
      <c r="K5587" s="14" t="s">
        <v>4315</v>
      </c>
      <c r="L5587" s="14"/>
      <c r="M5587" s="13" t="s">
        <v>6736</v>
      </c>
      <c r="N5587" s="13" t="s">
        <v>4316</v>
      </c>
      <c r="O5587" s="11" t="s">
        <v>566</v>
      </c>
      <c r="P5587" s="15" t="s">
        <v>11</v>
      </c>
      <c r="Q5587" s="15"/>
      <c r="R5587" s="15" t="s">
        <v>21370</v>
      </c>
      <c r="S5587" s="30" t="s">
        <v>4317</v>
      </c>
      <c r="T5587" s="13"/>
      <c r="XFD5587" s="53">
        <f t="shared" si="87"/>
        <v>40615</v>
      </c>
    </row>
    <row r="5588" spans="1:20 16384:16384" s="19" customFormat="1" ht="108">
      <c r="A5588" s="10" t="s">
        <v>2</v>
      </c>
      <c r="B5588" s="10" t="s">
        <v>3</v>
      </c>
      <c r="C5588" s="11" t="s">
        <v>4318</v>
      </c>
      <c r="D5588" s="11" t="s">
        <v>4319</v>
      </c>
      <c r="E5588" s="14"/>
      <c r="F5588" s="11" t="s">
        <v>4320</v>
      </c>
      <c r="G5588" s="20" t="s">
        <v>5</v>
      </c>
      <c r="H5588" s="25">
        <v>40642</v>
      </c>
      <c r="I5588" s="24">
        <v>40642</v>
      </c>
      <c r="J5588" s="10">
        <v>1</v>
      </c>
      <c r="K5588" s="14" t="s">
        <v>4315</v>
      </c>
      <c r="L5588" s="14"/>
      <c r="M5588" s="13" t="s">
        <v>6736</v>
      </c>
      <c r="N5588" s="13" t="s">
        <v>4316</v>
      </c>
      <c r="O5588" s="11" t="s">
        <v>566</v>
      </c>
      <c r="P5588" s="15" t="s">
        <v>11</v>
      </c>
      <c r="Q5588" s="15"/>
      <c r="R5588" s="15" t="s">
        <v>21371</v>
      </c>
      <c r="S5588" s="30" t="s">
        <v>9189</v>
      </c>
      <c r="T5588" s="13"/>
      <c r="XFD5588" s="53">
        <f t="shared" si="87"/>
        <v>40643</v>
      </c>
    </row>
    <row r="5589" spans="1:20 16384:16384" s="19" customFormat="1" ht="60">
      <c r="A5589" s="10" t="s">
        <v>2</v>
      </c>
      <c r="B5589" s="10" t="s">
        <v>3</v>
      </c>
      <c r="C5589" s="11" t="s">
        <v>4321</v>
      </c>
      <c r="D5589" s="15" t="s">
        <v>4322</v>
      </c>
      <c r="E5589" s="15"/>
      <c r="F5589" s="15"/>
      <c r="G5589" s="20" t="s">
        <v>5</v>
      </c>
      <c r="H5589" s="25">
        <v>40677</v>
      </c>
      <c r="I5589" s="24">
        <v>40677</v>
      </c>
      <c r="J5589" s="10">
        <v>1</v>
      </c>
      <c r="K5589" s="14" t="s">
        <v>4315</v>
      </c>
      <c r="L5589" s="14"/>
      <c r="M5589" s="13" t="s">
        <v>6736</v>
      </c>
      <c r="N5589" s="13" t="s">
        <v>4316</v>
      </c>
      <c r="O5589" s="11" t="s">
        <v>566</v>
      </c>
      <c r="P5589" s="15" t="s">
        <v>11</v>
      </c>
      <c r="Q5589" s="15"/>
      <c r="R5589" s="15" t="s">
        <v>20921</v>
      </c>
      <c r="S5589" s="30" t="s">
        <v>9190</v>
      </c>
      <c r="T5589" s="13"/>
      <c r="XFD5589" s="53">
        <f t="shared" si="87"/>
        <v>40678</v>
      </c>
    </row>
    <row r="5590" spans="1:20 16384:16384" s="19" customFormat="1" ht="120">
      <c r="A5590" s="10" t="s">
        <v>2</v>
      </c>
      <c r="B5590" s="10" t="s">
        <v>3</v>
      </c>
      <c r="C5590" s="11" t="s">
        <v>4323</v>
      </c>
      <c r="D5590" s="22" t="s">
        <v>4324</v>
      </c>
      <c r="E5590" s="22"/>
      <c r="F5590" s="22"/>
      <c r="G5590" s="20" t="s">
        <v>5</v>
      </c>
      <c r="H5590" s="25">
        <v>40705</v>
      </c>
      <c r="I5590" s="24">
        <v>40705</v>
      </c>
      <c r="J5590" s="10">
        <v>1</v>
      </c>
      <c r="K5590" s="14" t="s">
        <v>4315</v>
      </c>
      <c r="L5590" s="14"/>
      <c r="M5590" s="13" t="s">
        <v>6736</v>
      </c>
      <c r="N5590" s="13" t="s">
        <v>4316</v>
      </c>
      <c r="O5590" s="11" t="s">
        <v>566</v>
      </c>
      <c r="P5590" s="15" t="s">
        <v>11</v>
      </c>
      <c r="Q5590" s="15"/>
      <c r="R5590" s="15" t="s">
        <v>245</v>
      </c>
      <c r="S5590" s="30" t="s">
        <v>21984</v>
      </c>
      <c r="T5590" s="13"/>
      <c r="XFD5590" s="53">
        <f t="shared" si="87"/>
        <v>40706</v>
      </c>
    </row>
    <row r="5591" spans="1:20 16384:16384" s="19" customFormat="1" ht="84">
      <c r="A5591" s="10" t="s">
        <v>2</v>
      </c>
      <c r="B5591" s="10" t="s">
        <v>3</v>
      </c>
      <c r="C5591" s="11" t="s">
        <v>4325</v>
      </c>
      <c r="D5591" s="11"/>
      <c r="E5591" s="14"/>
      <c r="F5591" s="11"/>
      <c r="G5591" s="20" t="s">
        <v>5</v>
      </c>
      <c r="H5591" s="25">
        <v>40719</v>
      </c>
      <c r="I5591" s="24">
        <v>40719</v>
      </c>
      <c r="J5591" s="10">
        <v>1</v>
      </c>
      <c r="K5591" s="14" t="s">
        <v>4315</v>
      </c>
      <c r="L5591" s="14"/>
      <c r="M5591" s="13" t="s">
        <v>6736</v>
      </c>
      <c r="N5591" s="13" t="s">
        <v>4316</v>
      </c>
      <c r="O5591" s="11" t="s">
        <v>566</v>
      </c>
      <c r="P5591" s="15" t="s">
        <v>11</v>
      </c>
      <c r="Q5591" s="15"/>
      <c r="R5591" s="15" t="s">
        <v>21982</v>
      </c>
      <c r="S5591" s="30" t="s">
        <v>9191</v>
      </c>
      <c r="T5591" s="13"/>
      <c r="XFD5591" s="53">
        <f t="shared" si="87"/>
        <v>40720</v>
      </c>
    </row>
    <row r="5592" spans="1:20 16384:16384" s="19" customFormat="1" ht="84">
      <c r="A5592" s="10" t="s">
        <v>2</v>
      </c>
      <c r="B5592" s="10" t="s">
        <v>3</v>
      </c>
      <c r="C5592" s="11" t="s">
        <v>4326</v>
      </c>
      <c r="D5592" s="15" t="s">
        <v>4327</v>
      </c>
      <c r="E5592" s="15"/>
      <c r="F5592" s="15"/>
      <c r="G5592" s="20" t="s">
        <v>5</v>
      </c>
      <c r="H5592" s="25">
        <v>40733</v>
      </c>
      <c r="I5592" s="24">
        <v>40733</v>
      </c>
      <c r="J5592" s="10">
        <v>1</v>
      </c>
      <c r="K5592" s="14" t="s">
        <v>4315</v>
      </c>
      <c r="L5592" s="14"/>
      <c r="M5592" s="13" t="s">
        <v>6736</v>
      </c>
      <c r="N5592" s="13" t="s">
        <v>4316</v>
      </c>
      <c r="O5592" s="11" t="s">
        <v>566</v>
      </c>
      <c r="P5592" s="15" t="s">
        <v>11</v>
      </c>
      <c r="Q5592" s="15"/>
      <c r="R5592" s="15" t="s">
        <v>154</v>
      </c>
      <c r="S5592" s="30" t="s">
        <v>12502</v>
      </c>
      <c r="T5592" s="13"/>
      <c r="XFD5592" s="53">
        <f t="shared" si="87"/>
        <v>40734</v>
      </c>
    </row>
    <row r="5593" spans="1:20 16384:16384" s="19" customFormat="1" ht="228">
      <c r="A5593" s="10" t="s">
        <v>9502</v>
      </c>
      <c r="B5593" s="10" t="s">
        <v>9524</v>
      </c>
      <c r="C5593" s="11" t="s">
        <v>12503</v>
      </c>
      <c r="D5593" s="22" t="s">
        <v>12415</v>
      </c>
      <c r="E5593" s="22"/>
      <c r="F5593" s="22" t="s">
        <v>12415</v>
      </c>
      <c r="G5593" s="20" t="s">
        <v>9506</v>
      </c>
      <c r="H5593" s="25">
        <v>40767</v>
      </c>
      <c r="I5593" s="24">
        <v>40767</v>
      </c>
      <c r="J5593" s="10">
        <v>1</v>
      </c>
      <c r="K5593" s="14" t="s">
        <v>12504</v>
      </c>
      <c r="L5593" s="14"/>
      <c r="M5593" s="13" t="s">
        <v>10810</v>
      </c>
      <c r="N5593" s="13" t="s">
        <v>12505</v>
      </c>
      <c r="O5593" s="11" t="s">
        <v>12506</v>
      </c>
      <c r="P5593" s="15" t="s">
        <v>9510</v>
      </c>
      <c r="Q5593" s="15"/>
      <c r="R5593" s="15" t="s">
        <v>559</v>
      </c>
      <c r="S5593" s="30" t="s">
        <v>21983</v>
      </c>
      <c r="T5593" s="13"/>
      <c r="XFD5593" s="53">
        <f t="shared" si="87"/>
        <v>40768</v>
      </c>
    </row>
    <row r="5594" spans="1:20 16384:16384" s="19" customFormat="1" ht="60">
      <c r="A5594" s="10" t="s">
        <v>9488</v>
      </c>
      <c r="B5594" s="10" t="s">
        <v>9489</v>
      </c>
      <c r="C5594" s="11" t="s">
        <v>12507</v>
      </c>
      <c r="D5594" s="11" t="s">
        <v>12508</v>
      </c>
      <c r="E5594" s="14"/>
      <c r="F5594" s="11"/>
      <c r="G5594" s="20" t="s">
        <v>9491</v>
      </c>
      <c r="H5594" s="25">
        <v>40768</v>
      </c>
      <c r="I5594" s="24">
        <v>40768</v>
      </c>
      <c r="J5594" s="10">
        <v>1</v>
      </c>
      <c r="K5594" s="14" t="s">
        <v>12509</v>
      </c>
      <c r="L5594" s="14"/>
      <c r="M5594" s="13" t="s">
        <v>9493</v>
      </c>
      <c r="N5594" s="13" t="s">
        <v>12510</v>
      </c>
      <c r="O5594" s="11" t="s">
        <v>12511</v>
      </c>
      <c r="P5594" s="15" t="s">
        <v>12512</v>
      </c>
      <c r="Q5594" s="15"/>
      <c r="R5594" s="15" t="s">
        <v>254</v>
      </c>
      <c r="S5594" s="30" t="s">
        <v>21372</v>
      </c>
      <c r="T5594" s="13"/>
      <c r="XFD5594" s="53">
        <f t="shared" si="87"/>
        <v>40769</v>
      </c>
    </row>
    <row r="5595" spans="1:20 16384:16384" s="19" customFormat="1" ht="120">
      <c r="A5595" s="10" t="s">
        <v>9488</v>
      </c>
      <c r="B5595" s="10" t="s">
        <v>9489</v>
      </c>
      <c r="C5595" s="11" t="s">
        <v>12513</v>
      </c>
      <c r="D5595" s="15" t="s">
        <v>12514</v>
      </c>
      <c r="E5595" s="15"/>
      <c r="F5595" s="15" t="s">
        <v>12515</v>
      </c>
      <c r="G5595" s="20" t="s">
        <v>9491</v>
      </c>
      <c r="H5595" s="25">
        <v>40782</v>
      </c>
      <c r="I5595" s="24">
        <v>40782</v>
      </c>
      <c r="J5595" s="10">
        <v>1</v>
      </c>
      <c r="K5595" s="14" t="s">
        <v>12509</v>
      </c>
      <c r="L5595" s="14"/>
      <c r="M5595" s="13" t="s">
        <v>9493</v>
      </c>
      <c r="N5595" s="13" t="s">
        <v>12510</v>
      </c>
      <c r="O5595" s="11" t="s">
        <v>12511</v>
      </c>
      <c r="P5595" s="15" t="s">
        <v>12512</v>
      </c>
      <c r="Q5595" s="15"/>
      <c r="R5595" s="15" t="s">
        <v>21981</v>
      </c>
      <c r="S5595" s="30" t="s">
        <v>21374</v>
      </c>
      <c r="T5595" s="13"/>
      <c r="XFD5595" s="53">
        <f t="shared" si="87"/>
        <v>40783</v>
      </c>
    </row>
    <row r="5596" spans="1:20 16384:16384" s="19" customFormat="1" ht="48">
      <c r="A5596" s="10" t="s">
        <v>9488</v>
      </c>
      <c r="B5596" s="10" t="s">
        <v>9489</v>
      </c>
      <c r="C5596" s="11" t="s">
        <v>12516</v>
      </c>
      <c r="D5596" s="22" t="s">
        <v>12517</v>
      </c>
      <c r="E5596" s="22"/>
      <c r="F5596" s="22"/>
      <c r="G5596" s="20" t="s">
        <v>9491</v>
      </c>
      <c r="H5596" s="25">
        <v>40789</v>
      </c>
      <c r="I5596" s="24">
        <v>40789</v>
      </c>
      <c r="J5596" s="10">
        <v>1</v>
      </c>
      <c r="K5596" s="14" t="s">
        <v>12509</v>
      </c>
      <c r="L5596" s="14"/>
      <c r="M5596" s="13" t="s">
        <v>9493</v>
      </c>
      <c r="N5596" s="13" t="s">
        <v>12510</v>
      </c>
      <c r="O5596" s="11" t="s">
        <v>12511</v>
      </c>
      <c r="P5596" s="15" t="s">
        <v>12512</v>
      </c>
      <c r="Q5596" s="15"/>
      <c r="R5596" s="15" t="s">
        <v>552</v>
      </c>
      <c r="S5596" s="30" t="s">
        <v>12518</v>
      </c>
      <c r="T5596" s="13"/>
      <c r="XFD5596" s="53">
        <f t="shared" si="87"/>
        <v>40790</v>
      </c>
    </row>
    <row r="5597" spans="1:20 16384:16384" s="19" customFormat="1" ht="72">
      <c r="A5597" s="10" t="s">
        <v>9488</v>
      </c>
      <c r="B5597" s="10" t="s">
        <v>9489</v>
      </c>
      <c r="C5597" s="11" t="s">
        <v>12519</v>
      </c>
      <c r="D5597" s="11"/>
      <c r="E5597" s="14"/>
      <c r="F5597" s="11"/>
      <c r="G5597" s="20" t="s">
        <v>12269</v>
      </c>
      <c r="H5597" s="25">
        <v>40809</v>
      </c>
      <c r="I5597" s="24">
        <v>40809</v>
      </c>
      <c r="J5597" s="10">
        <v>1</v>
      </c>
      <c r="K5597" s="14" t="s">
        <v>12509</v>
      </c>
      <c r="L5597" s="14"/>
      <c r="M5597" s="13" t="s">
        <v>9493</v>
      </c>
      <c r="N5597" s="13" t="s">
        <v>12510</v>
      </c>
      <c r="O5597" s="11" t="s">
        <v>12511</v>
      </c>
      <c r="P5597" s="15" t="s">
        <v>12520</v>
      </c>
      <c r="Q5597" s="15"/>
      <c r="R5597" s="15" t="s">
        <v>20922</v>
      </c>
      <c r="S5597" s="30" t="s">
        <v>21373</v>
      </c>
      <c r="T5597" s="13"/>
      <c r="XFD5597" s="53">
        <f t="shared" si="87"/>
        <v>40810</v>
      </c>
    </row>
    <row r="5598" spans="1:20 16384:16384" s="19" customFormat="1" ht="120">
      <c r="A5598" s="10" t="s">
        <v>9488</v>
      </c>
      <c r="B5598" s="10" t="s">
        <v>9500</v>
      </c>
      <c r="C5598" s="11" t="s">
        <v>12521</v>
      </c>
      <c r="D5598" s="15"/>
      <c r="E5598" s="15"/>
      <c r="F5598" s="15"/>
      <c r="G5598" s="20" t="s">
        <v>9491</v>
      </c>
      <c r="H5598" s="25">
        <v>40810</v>
      </c>
      <c r="I5598" s="24">
        <v>40810</v>
      </c>
      <c r="J5598" s="10">
        <v>1</v>
      </c>
      <c r="K5598" s="14" t="s">
        <v>12509</v>
      </c>
      <c r="L5598" s="14"/>
      <c r="M5598" s="13" t="s">
        <v>9493</v>
      </c>
      <c r="N5598" s="13" t="s">
        <v>12510</v>
      </c>
      <c r="O5598" s="11" t="s">
        <v>12511</v>
      </c>
      <c r="P5598" s="15" t="s">
        <v>12512</v>
      </c>
      <c r="Q5598" s="15"/>
      <c r="R5598" s="15"/>
      <c r="S5598" s="30" t="s">
        <v>21375</v>
      </c>
      <c r="T5598" s="13"/>
      <c r="XFD5598" s="53">
        <f t="shared" si="87"/>
        <v>40811</v>
      </c>
    </row>
    <row r="5599" spans="1:20 16384:16384" s="19" customFormat="1" ht="132">
      <c r="A5599" s="10" t="s">
        <v>9488</v>
      </c>
      <c r="B5599" s="10" t="s">
        <v>9500</v>
      </c>
      <c r="C5599" s="11" t="s">
        <v>12522</v>
      </c>
      <c r="D5599" s="22"/>
      <c r="E5599" s="22"/>
      <c r="F5599" s="22"/>
      <c r="G5599" s="20" t="s">
        <v>9491</v>
      </c>
      <c r="H5599" s="25">
        <v>40831</v>
      </c>
      <c r="I5599" s="24">
        <v>40831</v>
      </c>
      <c r="J5599" s="10">
        <v>1</v>
      </c>
      <c r="K5599" s="14" t="s">
        <v>12509</v>
      </c>
      <c r="L5599" s="14"/>
      <c r="M5599" s="13" t="s">
        <v>9493</v>
      </c>
      <c r="N5599" s="13" t="s">
        <v>12510</v>
      </c>
      <c r="O5599" s="11" t="s">
        <v>12511</v>
      </c>
      <c r="P5599" s="15" t="s">
        <v>12520</v>
      </c>
      <c r="Q5599" s="15"/>
      <c r="R5599" s="15"/>
      <c r="S5599" s="30" t="s">
        <v>21376</v>
      </c>
      <c r="T5599" s="13"/>
      <c r="XFD5599" s="53">
        <f t="shared" si="87"/>
        <v>40832</v>
      </c>
    </row>
    <row r="5600" spans="1:20 16384:16384" s="19" customFormat="1" ht="156">
      <c r="A5600" s="10" t="s">
        <v>9488</v>
      </c>
      <c r="B5600" s="10" t="s">
        <v>9500</v>
      </c>
      <c r="C5600" s="11" t="s">
        <v>12523</v>
      </c>
      <c r="D5600" s="11"/>
      <c r="E5600" s="14"/>
      <c r="F5600" s="11" t="s">
        <v>12524</v>
      </c>
      <c r="G5600" s="20" t="s">
        <v>9491</v>
      </c>
      <c r="H5600" s="25">
        <v>40838</v>
      </c>
      <c r="I5600" s="24">
        <v>40838</v>
      </c>
      <c r="J5600" s="10">
        <v>1</v>
      </c>
      <c r="K5600" s="14" t="s">
        <v>12509</v>
      </c>
      <c r="L5600" s="14"/>
      <c r="M5600" s="13" t="s">
        <v>9493</v>
      </c>
      <c r="N5600" s="13" t="s">
        <v>12510</v>
      </c>
      <c r="O5600" s="11" t="s">
        <v>12511</v>
      </c>
      <c r="P5600" s="15" t="s">
        <v>12512</v>
      </c>
      <c r="Q5600" s="15"/>
      <c r="R5600" s="15"/>
      <c r="S5600" s="30" t="s">
        <v>21377</v>
      </c>
      <c r="T5600" s="13"/>
      <c r="XFD5600" s="53">
        <f t="shared" si="87"/>
        <v>40839</v>
      </c>
    </row>
    <row r="5601" spans="1:20 16384:16384" s="19" customFormat="1" ht="120">
      <c r="A5601" s="10" t="s">
        <v>9488</v>
      </c>
      <c r="B5601" s="10" t="s">
        <v>9489</v>
      </c>
      <c r="C5601" s="11" t="s">
        <v>12525</v>
      </c>
      <c r="D5601" s="15" t="s">
        <v>12526</v>
      </c>
      <c r="E5601" s="15"/>
      <c r="F5601" s="15"/>
      <c r="G5601" s="20" t="s">
        <v>9732</v>
      </c>
      <c r="H5601" s="25">
        <v>40845</v>
      </c>
      <c r="I5601" s="24">
        <v>40845</v>
      </c>
      <c r="J5601" s="10">
        <v>1</v>
      </c>
      <c r="K5601" s="14" t="s">
        <v>12509</v>
      </c>
      <c r="L5601" s="14"/>
      <c r="M5601" s="13" t="s">
        <v>9493</v>
      </c>
      <c r="N5601" s="13" t="s">
        <v>12510</v>
      </c>
      <c r="O5601" s="11" t="s">
        <v>12511</v>
      </c>
      <c r="P5601" s="15" t="s">
        <v>12520</v>
      </c>
      <c r="Q5601" s="15"/>
      <c r="R5601" s="15" t="s">
        <v>21980</v>
      </c>
      <c r="S5601" s="30" t="s">
        <v>21378</v>
      </c>
      <c r="T5601" s="13"/>
      <c r="XFD5601" s="53">
        <f t="shared" si="87"/>
        <v>40846</v>
      </c>
    </row>
    <row r="5602" spans="1:20 16384:16384" s="19" customFormat="1" ht="72">
      <c r="A5602" s="10" t="s">
        <v>9488</v>
      </c>
      <c r="B5602" s="10" t="s">
        <v>9489</v>
      </c>
      <c r="C5602" s="11" t="s">
        <v>12527</v>
      </c>
      <c r="D5602" s="22" t="s">
        <v>12528</v>
      </c>
      <c r="E5602" s="22"/>
      <c r="F5602" s="22"/>
      <c r="G5602" s="20" t="s">
        <v>9491</v>
      </c>
      <c r="H5602" s="25">
        <v>40859</v>
      </c>
      <c r="I5602" s="24">
        <v>40859</v>
      </c>
      <c r="J5602" s="10">
        <v>1</v>
      </c>
      <c r="K5602" s="14" t="s">
        <v>12509</v>
      </c>
      <c r="L5602" s="14"/>
      <c r="M5602" s="13" t="s">
        <v>9493</v>
      </c>
      <c r="N5602" s="13" t="s">
        <v>12510</v>
      </c>
      <c r="O5602" s="11" t="s">
        <v>12511</v>
      </c>
      <c r="P5602" s="15" t="s">
        <v>12512</v>
      </c>
      <c r="Q5602" s="15"/>
      <c r="R5602" s="15" t="s">
        <v>134</v>
      </c>
      <c r="S5602" s="30" t="s">
        <v>12529</v>
      </c>
      <c r="T5602" s="13"/>
      <c r="XFD5602" s="53">
        <f t="shared" si="87"/>
        <v>40860</v>
      </c>
    </row>
    <row r="5603" spans="1:20 16384:16384" s="19" customFormat="1" ht="96">
      <c r="A5603" s="10" t="s">
        <v>9592</v>
      </c>
      <c r="B5603" s="10" t="s">
        <v>9593</v>
      </c>
      <c r="C5603" s="11" t="s">
        <v>12530</v>
      </c>
      <c r="D5603" s="11" t="s">
        <v>12531</v>
      </c>
      <c r="E5603" s="14"/>
      <c r="F5603" s="11"/>
      <c r="G5603" s="20" t="s">
        <v>9603</v>
      </c>
      <c r="H5603" s="25">
        <v>40887</v>
      </c>
      <c r="I5603" s="24">
        <v>40887</v>
      </c>
      <c r="J5603" s="10">
        <v>1</v>
      </c>
      <c r="K5603" s="14" t="s">
        <v>12532</v>
      </c>
      <c r="L5603" s="14"/>
      <c r="M5603" s="13" t="s">
        <v>11789</v>
      </c>
      <c r="N5603" s="13" t="s">
        <v>12533</v>
      </c>
      <c r="O5603" s="11" t="s">
        <v>12534</v>
      </c>
      <c r="P5603" s="15" t="s">
        <v>11772</v>
      </c>
      <c r="Q5603" s="15"/>
      <c r="R5603" s="15" t="s">
        <v>525</v>
      </c>
      <c r="S5603" s="30" t="s">
        <v>12535</v>
      </c>
      <c r="T5603" s="13"/>
      <c r="XFD5603" s="53">
        <f t="shared" si="87"/>
        <v>40888</v>
      </c>
    </row>
    <row r="5604" spans="1:20 16384:16384" s="19" customFormat="1" ht="96">
      <c r="A5604" s="10" t="s">
        <v>9592</v>
      </c>
      <c r="B5604" s="10" t="s">
        <v>9961</v>
      </c>
      <c r="C5604" s="11" t="s">
        <v>8865</v>
      </c>
      <c r="D5604" s="15"/>
      <c r="E5604" s="15"/>
      <c r="F5604" s="15"/>
      <c r="G5604" s="20" t="s">
        <v>9603</v>
      </c>
      <c r="H5604" s="25">
        <v>40894</v>
      </c>
      <c r="I5604" s="24">
        <v>40894</v>
      </c>
      <c r="J5604" s="10">
        <v>1</v>
      </c>
      <c r="K5604" s="14" t="s">
        <v>12532</v>
      </c>
      <c r="L5604" s="14"/>
      <c r="M5604" s="13" t="s">
        <v>11789</v>
      </c>
      <c r="N5604" s="13" t="s">
        <v>12533</v>
      </c>
      <c r="O5604" s="11" t="s">
        <v>12534</v>
      </c>
      <c r="P5604" s="15" t="s">
        <v>11772</v>
      </c>
      <c r="Q5604" s="15"/>
      <c r="R5604" s="15"/>
      <c r="S5604" s="30" t="s">
        <v>12536</v>
      </c>
      <c r="T5604" s="13"/>
      <c r="XFD5604" s="53">
        <f t="shared" si="87"/>
        <v>40895</v>
      </c>
    </row>
    <row r="5605" spans="1:20 16384:16384" s="19" customFormat="1" ht="228">
      <c r="A5605" s="10" t="s">
        <v>9592</v>
      </c>
      <c r="B5605" s="10" t="s">
        <v>9924</v>
      </c>
      <c r="C5605" s="11" t="s">
        <v>12537</v>
      </c>
      <c r="D5605" s="22"/>
      <c r="E5605" s="22"/>
      <c r="F5605" s="22"/>
      <c r="G5605" s="20" t="s">
        <v>9603</v>
      </c>
      <c r="H5605" s="25">
        <v>40900</v>
      </c>
      <c r="I5605" s="24">
        <v>40900</v>
      </c>
      <c r="J5605" s="10">
        <v>1</v>
      </c>
      <c r="K5605" s="14" t="s">
        <v>12532</v>
      </c>
      <c r="L5605" s="14"/>
      <c r="M5605" s="13" t="s">
        <v>11789</v>
      </c>
      <c r="N5605" s="13" t="s">
        <v>12533</v>
      </c>
      <c r="O5605" s="11" t="s">
        <v>12534</v>
      </c>
      <c r="P5605" s="15" t="s">
        <v>11778</v>
      </c>
      <c r="Q5605" s="15"/>
      <c r="R5605" s="15"/>
      <c r="S5605" s="30" t="s">
        <v>12538</v>
      </c>
      <c r="T5605" s="13"/>
      <c r="XFD5605" s="53">
        <f t="shared" si="87"/>
        <v>40901</v>
      </c>
    </row>
    <row r="5606" spans="1:20 16384:16384" s="19" customFormat="1" ht="96">
      <c r="A5606" s="10" t="s">
        <v>9592</v>
      </c>
      <c r="B5606" s="10" t="s">
        <v>9593</v>
      </c>
      <c r="C5606" s="11" t="s">
        <v>12539</v>
      </c>
      <c r="D5606" s="11" t="s">
        <v>12540</v>
      </c>
      <c r="E5606" s="14"/>
      <c r="F5606" s="11" t="s">
        <v>11793</v>
      </c>
      <c r="G5606" s="20" t="s">
        <v>10236</v>
      </c>
      <c r="H5606" s="25">
        <v>40907</v>
      </c>
      <c r="I5606" s="24">
        <v>40907</v>
      </c>
      <c r="J5606" s="10">
        <v>1</v>
      </c>
      <c r="K5606" s="14" t="s">
        <v>12532</v>
      </c>
      <c r="L5606" s="14"/>
      <c r="M5606" s="13" t="s">
        <v>11789</v>
      </c>
      <c r="N5606" s="13" t="s">
        <v>12533</v>
      </c>
      <c r="O5606" s="11" t="s">
        <v>12534</v>
      </c>
      <c r="P5606" s="15" t="s">
        <v>11778</v>
      </c>
      <c r="Q5606" s="15"/>
      <c r="R5606" s="15" t="s">
        <v>21979</v>
      </c>
      <c r="S5606" s="30" t="s">
        <v>12541</v>
      </c>
      <c r="T5606" s="13"/>
      <c r="XFD5606" s="53">
        <f t="shared" si="87"/>
        <v>40908</v>
      </c>
    </row>
    <row r="5607" spans="1:20 16384:16384" s="19" customFormat="1" ht="12">
      <c r="A5607" s="13" t="s">
        <v>9592</v>
      </c>
      <c r="B5607" s="13" t="s">
        <v>9924</v>
      </c>
      <c r="C5607" s="14" t="s">
        <v>12542</v>
      </c>
      <c r="D5607" s="15"/>
      <c r="E5607" s="15"/>
      <c r="F5607" s="15"/>
      <c r="G5607" s="20" t="s">
        <v>9603</v>
      </c>
      <c r="H5607" s="25">
        <v>40789</v>
      </c>
      <c r="I5607" s="24">
        <v>40789</v>
      </c>
      <c r="J5607" s="20">
        <v>1</v>
      </c>
      <c r="K5607" s="14" t="s">
        <v>12543</v>
      </c>
      <c r="L5607" s="15"/>
      <c r="M5607" s="13" t="s">
        <v>9598</v>
      </c>
      <c r="N5607" s="13" t="s">
        <v>9962</v>
      </c>
      <c r="O5607" s="22" t="s">
        <v>12544</v>
      </c>
      <c r="P5607" s="15"/>
      <c r="Q5607" s="15"/>
      <c r="R5607" s="15"/>
      <c r="S5607" s="30"/>
      <c r="T5607" s="13"/>
      <c r="XFD5607" s="53">
        <f t="shared" si="87"/>
        <v>40790</v>
      </c>
    </row>
    <row r="5608" spans="1:20 16384:16384" s="19" customFormat="1" ht="24">
      <c r="A5608" s="20" t="s">
        <v>9592</v>
      </c>
      <c r="B5608" s="20" t="s">
        <v>9956</v>
      </c>
      <c r="C5608" s="22" t="s">
        <v>12545</v>
      </c>
      <c r="D5608" s="15" t="s">
        <v>6282</v>
      </c>
      <c r="E5608" s="15"/>
      <c r="F5608" s="15"/>
      <c r="G5608" s="20" t="s">
        <v>9603</v>
      </c>
      <c r="H5608" s="25">
        <v>40824</v>
      </c>
      <c r="I5608" s="24">
        <v>40824</v>
      </c>
      <c r="J5608" s="20">
        <v>1</v>
      </c>
      <c r="K5608" s="14" t="s">
        <v>12546</v>
      </c>
      <c r="L5608" s="14"/>
      <c r="M5608" s="13" t="s">
        <v>11794</v>
      </c>
      <c r="N5608" s="13" t="s">
        <v>12546</v>
      </c>
      <c r="O5608" s="22" t="s">
        <v>567</v>
      </c>
      <c r="P5608" s="15" t="s">
        <v>9904</v>
      </c>
      <c r="Q5608" s="15"/>
      <c r="R5608" s="15"/>
      <c r="S5608" s="30"/>
      <c r="T5608" s="13"/>
      <c r="XFD5608" s="53">
        <f t="shared" si="87"/>
        <v>40825</v>
      </c>
    </row>
    <row r="5609" spans="1:20 16384:16384" s="19" customFormat="1" ht="24">
      <c r="A5609" s="20" t="s">
        <v>9592</v>
      </c>
      <c r="B5609" s="13" t="s">
        <v>9593</v>
      </c>
      <c r="C5609" s="14" t="s">
        <v>12547</v>
      </c>
      <c r="D5609" s="14" t="s">
        <v>12548</v>
      </c>
      <c r="E5609" s="15"/>
      <c r="F5609" s="15" t="s">
        <v>12549</v>
      </c>
      <c r="G5609" s="20" t="s">
        <v>9603</v>
      </c>
      <c r="H5609" s="25">
        <v>40651</v>
      </c>
      <c r="I5609" s="24">
        <v>40651</v>
      </c>
      <c r="J5609" s="20">
        <v>1</v>
      </c>
      <c r="K5609" s="14" t="s">
        <v>12546</v>
      </c>
      <c r="L5609" s="15"/>
      <c r="M5609" s="13" t="s">
        <v>11794</v>
      </c>
      <c r="N5609" s="13" t="s">
        <v>12546</v>
      </c>
      <c r="O5609" s="22" t="s">
        <v>12550</v>
      </c>
      <c r="P5609" s="15"/>
      <c r="Q5609" s="15"/>
      <c r="R5609" s="15"/>
      <c r="S5609" s="30"/>
      <c r="T5609" s="13" t="s">
        <v>12551</v>
      </c>
      <c r="XFD5609" s="53">
        <f t="shared" si="87"/>
        <v>40652</v>
      </c>
    </row>
    <row r="5610" spans="1:20 16384:16384" s="19" customFormat="1" ht="12">
      <c r="A5610" s="20" t="s">
        <v>9592</v>
      </c>
      <c r="B5610" s="20" t="s">
        <v>9593</v>
      </c>
      <c r="C5610" s="22" t="s">
        <v>12552</v>
      </c>
      <c r="D5610" s="22"/>
      <c r="E5610" s="22"/>
      <c r="F5610" s="22"/>
      <c r="G5610" s="20" t="s">
        <v>9603</v>
      </c>
      <c r="H5610" s="25">
        <v>40551</v>
      </c>
      <c r="I5610" s="24">
        <v>40551</v>
      </c>
      <c r="J5610" s="20">
        <v>1</v>
      </c>
      <c r="K5610" s="14"/>
      <c r="L5610" s="14"/>
      <c r="M5610" s="13" t="s">
        <v>9598</v>
      </c>
      <c r="N5610" s="13" t="s">
        <v>11798</v>
      </c>
      <c r="O5610" s="22" t="s">
        <v>12553</v>
      </c>
      <c r="P5610" s="15"/>
      <c r="Q5610" s="15"/>
      <c r="R5610" s="15"/>
      <c r="S5610" s="30"/>
      <c r="T5610" s="13"/>
      <c r="XFD5610" s="53">
        <f t="shared" si="87"/>
        <v>40552</v>
      </c>
    </row>
    <row r="5611" spans="1:20 16384:16384" s="19" customFormat="1" ht="12">
      <c r="A5611" s="20" t="s">
        <v>9592</v>
      </c>
      <c r="B5611" s="20" t="s">
        <v>9899</v>
      </c>
      <c r="C5611" s="22" t="s">
        <v>12554</v>
      </c>
      <c r="D5611" s="22"/>
      <c r="E5611" s="22"/>
      <c r="F5611" s="22"/>
      <c r="G5611" s="20" t="s">
        <v>9603</v>
      </c>
      <c r="H5611" s="25">
        <v>40660</v>
      </c>
      <c r="I5611" s="24">
        <v>40660</v>
      </c>
      <c r="J5611" s="20">
        <v>1</v>
      </c>
      <c r="K5611" s="14"/>
      <c r="L5611" s="14"/>
      <c r="M5611" s="13" t="s">
        <v>9598</v>
      </c>
      <c r="N5611" s="13" t="s">
        <v>11798</v>
      </c>
      <c r="O5611" s="22" t="s">
        <v>12553</v>
      </c>
      <c r="P5611" s="15"/>
      <c r="Q5611" s="15"/>
      <c r="R5611" s="15" t="s">
        <v>11802</v>
      </c>
      <c r="S5611" s="30"/>
      <c r="T5611" s="13"/>
      <c r="XFD5611" s="53">
        <f t="shared" si="87"/>
        <v>40661</v>
      </c>
    </row>
    <row r="5612" spans="1:20 16384:16384" s="19" customFormat="1" ht="348">
      <c r="A5612" s="13" t="s">
        <v>9592</v>
      </c>
      <c r="B5612" s="13" t="s">
        <v>9593</v>
      </c>
      <c r="C5612" s="14" t="s">
        <v>12555</v>
      </c>
      <c r="D5612" s="11"/>
      <c r="E5612" s="14"/>
      <c r="F5612" s="11"/>
      <c r="G5612" s="20" t="s">
        <v>9603</v>
      </c>
      <c r="H5612" s="25">
        <v>40701</v>
      </c>
      <c r="I5612" s="24">
        <v>40701</v>
      </c>
      <c r="J5612" s="13">
        <v>1</v>
      </c>
      <c r="K5612" s="15"/>
      <c r="L5612" s="15"/>
      <c r="M5612" s="13" t="s">
        <v>9598</v>
      </c>
      <c r="N5612" s="13" t="s">
        <v>11798</v>
      </c>
      <c r="O5612" s="14" t="s">
        <v>12553</v>
      </c>
      <c r="P5612" s="15"/>
      <c r="Q5612" s="15"/>
      <c r="R5612" s="15" t="s">
        <v>20923</v>
      </c>
      <c r="S5612" s="30" t="s">
        <v>21978</v>
      </c>
      <c r="T5612" s="13"/>
      <c r="XFD5612" s="53">
        <f t="shared" si="87"/>
        <v>40702</v>
      </c>
    </row>
    <row r="5613" spans="1:20 16384:16384" s="19" customFormat="1" ht="12">
      <c r="A5613" s="20" t="s">
        <v>9592</v>
      </c>
      <c r="B5613" s="20" t="s">
        <v>9593</v>
      </c>
      <c r="C5613" s="22" t="s">
        <v>12556</v>
      </c>
      <c r="D5613" s="22"/>
      <c r="E5613" s="14"/>
      <c r="F5613" s="11"/>
      <c r="G5613" s="20" t="s">
        <v>9603</v>
      </c>
      <c r="H5613" s="25">
        <v>40704</v>
      </c>
      <c r="I5613" s="24">
        <v>40705</v>
      </c>
      <c r="J5613" s="20">
        <v>1</v>
      </c>
      <c r="K5613" s="14" t="s">
        <v>9597</v>
      </c>
      <c r="L5613" s="14"/>
      <c r="M5613" s="13" t="s">
        <v>9598</v>
      </c>
      <c r="N5613" s="13" t="s">
        <v>11798</v>
      </c>
      <c r="O5613" s="22" t="s">
        <v>12553</v>
      </c>
      <c r="P5613" s="15"/>
      <c r="Q5613" s="15"/>
      <c r="R5613" s="15"/>
      <c r="S5613" s="30"/>
      <c r="T5613" s="13"/>
      <c r="XFD5613" s="53">
        <f t="shared" si="87"/>
        <v>40706</v>
      </c>
    </row>
    <row r="5614" spans="1:20 16384:16384" s="19" customFormat="1" ht="24">
      <c r="A5614" s="20" t="s">
        <v>9592</v>
      </c>
      <c r="B5614" s="20" t="s">
        <v>9593</v>
      </c>
      <c r="C5614" s="22" t="s">
        <v>10650</v>
      </c>
      <c r="D5614" s="15"/>
      <c r="E5614" s="15"/>
      <c r="F5614" s="15"/>
      <c r="G5614" s="20" t="s">
        <v>9603</v>
      </c>
      <c r="H5614" s="25">
        <v>40706</v>
      </c>
      <c r="I5614" s="24">
        <v>40706</v>
      </c>
      <c r="J5614" s="20">
        <v>1</v>
      </c>
      <c r="K5614" s="14" t="s">
        <v>9964</v>
      </c>
      <c r="L5614" s="14"/>
      <c r="M5614" s="13" t="s">
        <v>9598</v>
      </c>
      <c r="N5614" s="13" t="s">
        <v>11798</v>
      </c>
      <c r="O5614" s="22" t="s">
        <v>12553</v>
      </c>
      <c r="P5614" s="15"/>
      <c r="Q5614" s="15"/>
      <c r="R5614" s="15" t="s">
        <v>21977</v>
      </c>
      <c r="S5614" s="30" t="s">
        <v>12557</v>
      </c>
      <c r="T5614" s="13"/>
      <c r="XFD5614" s="53">
        <f t="shared" si="87"/>
        <v>40707</v>
      </c>
    </row>
    <row r="5615" spans="1:20 16384:16384" s="19" customFormat="1" ht="12">
      <c r="A5615" s="20" t="s">
        <v>9592</v>
      </c>
      <c r="B5615" s="20" t="s">
        <v>9593</v>
      </c>
      <c r="C5615" s="22" t="s">
        <v>12558</v>
      </c>
      <c r="D5615" s="22"/>
      <c r="E5615" s="22"/>
      <c r="F5615" s="22"/>
      <c r="G5615" s="20" t="s">
        <v>9596</v>
      </c>
      <c r="H5615" s="25">
        <v>40709</v>
      </c>
      <c r="I5615" s="24">
        <v>40709</v>
      </c>
      <c r="J5615" s="20">
        <v>1</v>
      </c>
      <c r="K5615" s="14"/>
      <c r="L5615" s="14"/>
      <c r="M5615" s="13" t="s">
        <v>9598</v>
      </c>
      <c r="N5615" s="13" t="s">
        <v>11798</v>
      </c>
      <c r="O5615" s="22" t="s">
        <v>12553</v>
      </c>
      <c r="P5615" s="15"/>
      <c r="Q5615" s="15"/>
      <c r="R5615" s="15" t="s">
        <v>11801</v>
      </c>
      <c r="S5615" s="30" t="s">
        <v>12559</v>
      </c>
      <c r="T5615" s="13"/>
      <c r="XFD5615" s="53">
        <f t="shared" si="87"/>
        <v>40710</v>
      </c>
    </row>
    <row r="5616" spans="1:20 16384:16384" s="19" customFormat="1" ht="84">
      <c r="A5616" s="13" t="s">
        <v>9592</v>
      </c>
      <c r="B5616" s="13" t="s">
        <v>9593</v>
      </c>
      <c r="C5616" s="14" t="s">
        <v>12560</v>
      </c>
      <c r="D5616" s="11"/>
      <c r="E5616" s="14"/>
      <c r="F5616" s="11"/>
      <c r="G5616" s="20" t="s">
        <v>9603</v>
      </c>
      <c r="H5616" s="25">
        <v>40751</v>
      </c>
      <c r="I5616" s="24">
        <v>40751</v>
      </c>
      <c r="J5616" s="13">
        <v>1</v>
      </c>
      <c r="K5616" s="15" t="s">
        <v>12561</v>
      </c>
      <c r="L5616" s="15"/>
      <c r="M5616" s="13" t="s">
        <v>9598</v>
      </c>
      <c r="N5616" s="13" t="s">
        <v>11798</v>
      </c>
      <c r="O5616" s="14" t="s">
        <v>12553</v>
      </c>
      <c r="P5616" s="15"/>
      <c r="Q5616" s="15"/>
      <c r="R5616" s="15" t="s">
        <v>20924</v>
      </c>
      <c r="S5616" s="30" t="s">
        <v>12562</v>
      </c>
      <c r="T5616" s="13"/>
      <c r="XFD5616" s="53">
        <f t="shared" si="87"/>
        <v>40752</v>
      </c>
    </row>
    <row r="5617" spans="1:20 16384:16384" s="19" customFormat="1" ht="24">
      <c r="A5617" s="13" t="s">
        <v>9592</v>
      </c>
      <c r="B5617" s="13" t="s">
        <v>9593</v>
      </c>
      <c r="C5617" s="14" t="s">
        <v>12563</v>
      </c>
      <c r="D5617" s="15" t="s">
        <v>12564</v>
      </c>
      <c r="E5617" s="15"/>
      <c r="F5617" s="15"/>
      <c r="G5617" s="20" t="s">
        <v>9596</v>
      </c>
      <c r="H5617" s="25">
        <v>40755</v>
      </c>
      <c r="I5617" s="24">
        <v>40755</v>
      </c>
      <c r="J5617" s="13">
        <v>1</v>
      </c>
      <c r="K5617" s="15" t="s">
        <v>12565</v>
      </c>
      <c r="L5617" s="15"/>
      <c r="M5617" s="13" t="s">
        <v>9598</v>
      </c>
      <c r="N5617" s="13" t="s">
        <v>11798</v>
      </c>
      <c r="O5617" s="14" t="s">
        <v>12553</v>
      </c>
      <c r="P5617" s="15"/>
      <c r="Q5617" s="15"/>
      <c r="R5617" s="15" t="s">
        <v>20925</v>
      </c>
      <c r="S5617" s="30"/>
      <c r="T5617" s="13"/>
      <c r="XFD5617" s="53">
        <f t="shared" si="87"/>
        <v>40756</v>
      </c>
    </row>
    <row r="5618" spans="1:20 16384:16384" s="19" customFormat="1" ht="12">
      <c r="A5618" s="13" t="s">
        <v>9592</v>
      </c>
      <c r="B5618" s="13" t="s">
        <v>9593</v>
      </c>
      <c r="C5618" s="14" t="s">
        <v>9594</v>
      </c>
      <c r="D5618" s="15" t="s">
        <v>9595</v>
      </c>
      <c r="E5618" s="15"/>
      <c r="F5618" s="15"/>
      <c r="G5618" s="20" t="s">
        <v>9596</v>
      </c>
      <c r="H5618" s="25">
        <v>40789</v>
      </c>
      <c r="I5618" s="24">
        <v>40789</v>
      </c>
      <c r="J5618" s="13">
        <v>1</v>
      </c>
      <c r="K5618" s="15" t="s">
        <v>9597</v>
      </c>
      <c r="L5618" s="15"/>
      <c r="M5618" s="13" t="s">
        <v>9598</v>
      </c>
      <c r="N5618" s="13" t="s">
        <v>11798</v>
      </c>
      <c r="O5618" s="14" t="s">
        <v>12553</v>
      </c>
      <c r="P5618" s="15"/>
      <c r="Q5618" s="15"/>
      <c r="R5618" s="15"/>
      <c r="S5618" s="30"/>
      <c r="T5618" s="13"/>
      <c r="XFD5618" s="53">
        <f t="shared" si="87"/>
        <v>40790</v>
      </c>
    </row>
    <row r="5619" spans="1:20 16384:16384" s="19" customFormat="1" ht="24">
      <c r="A5619" s="13" t="s">
        <v>9592</v>
      </c>
      <c r="B5619" s="13" t="s">
        <v>10006</v>
      </c>
      <c r="C5619" s="14" t="s">
        <v>12566</v>
      </c>
      <c r="D5619" s="22" t="s">
        <v>12567</v>
      </c>
      <c r="E5619" s="22"/>
      <c r="F5619" s="22"/>
      <c r="G5619" s="20" t="s">
        <v>9603</v>
      </c>
      <c r="H5619" s="25">
        <v>40792</v>
      </c>
      <c r="I5619" s="24">
        <v>40792</v>
      </c>
      <c r="J5619" s="13">
        <v>1</v>
      </c>
      <c r="K5619" s="15" t="s">
        <v>10019</v>
      </c>
      <c r="L5619" s="15"/>
      <c r="M5619" s="13" t="s">
        <v>9598</v>
      </c>
      <c r="N5619" s="13" t="s">
        <v>11798</v>
      </c>
      <c r="O5619" s="14" t="s">
        <v>12553</v>
      </c>
      <c r="P5619" s="15"/>
      <c r="Q5619" s="15"/>
      <c r="R5619" s="15"/>
      <c r="S5619" s="30"/>
      <c r="T5619" s="13"/>
      <c r="XFD5619" s="53">
        <f t="shared" si="87"/>
        <v>40793</v>
      </c>
    </row>
    <row r="5620" spans="1:20 16384:16384" s="19" customFormat="1" ht="12">
      <c r="A5620" s="13" t="s">
        <v>9592</v>
      </c>
      <c r="B5620" s="13" t="s">
        <v>9593</v>
      </c>
      <c r="C5620" s="14" t="s">
        <v>12568</v>
      </c>
      <c r="D5620" s="22"/>
      <c r="E5620" s="22"/>
      <c r="F5620" s="22"/>
      <c r="G5620" s="20" t="s">
        <v>9603</v>
      </c>
      <c r="H5620" s="25">
        <v>40859</v>
      </c>
      <c r="I5620" s="24">
        <v>40859</v>
      </c>
      <c r="J5620" s="13">
        <v>1</v>
      </c>
      <c r="K5620" s="15"/>
      <c r="L5620" s="15"/>
      <c r="M5620" s="13" t="s">
        <v>9598</v>
      </c>
      <c r="N5620" s="13" t="s">
        <v>11798</v>
      </c>
      <c r="O5620" s="14" t="s">
        <v>12553</v>
      </c>
      <c r="P5620" s="15"/>
      <c r="Q5620" s="15"/>
      <c r="R5620" s="15"/>
      <c r="S5620" s="30"/>
      <c r="T5620" s="13"/>
      <c r="XFD5620" s="53">
        <f t="shared" si="87"/>
        <v>40860</v>
      </c>
    </row>
    <row r="5621" spans="1:20 16384:16384" s="19" customFormat="1" ht="60">
      <c r="A5621" s="13" t="s">
        <v>9592</v>
      </c>
      <c r="B5621" s="13" t="s">
        <v>9593</v>
      </c>
      <c r="C5621" s="14" t="s">
        <v>12569</v>
      </c>
      <c r="D5621" s="11"/>
      <c r="E5621" s="14"/>
      <c r="F5621" s="11"/>
      <c r="G5621" s="20" t="s">
        <v>9603</v>
      </c>
      <c r="H5621" s="25">
        <v>40860</v>
      </c>
      <c r="I5621" s="24">
        <v>40860</v>
      </c>
      <c r="J5621" s="13">
        <v>1</v>
      </c>
      <c r="K5621" s="15" t="s">
        <v>10010</v>
      </c>
      <c r="L5621" s="15"/>
      <c r="M5621" s="13" t="s">
        <v>9598</v>
      </c>
      <c r="N5621" s="13" t="s">
        <v>11798</v>
      </c>
      <c r="O5621" s="14" t="s">
        <v>12553</v>
      </c>
      <c r="P5621" s="15"/>
      <c r="Q5621" s="15"/>
      <c r="R5621" s="15" t="s">
        <v>10011</v>
      </c>
      <c r="S5621" s="30" t="s">
        <v>12570</v>
      </c>
      <c r="T5621" s="13"/>
      <c r="XFD5621" s="53">
        <f t="shared" si="87"/>
        <v>40861</v>
      </c>
    </row>
    <row r="5622" spans="1:20 16384:16384" s="19" customFormat="1" ht="12">
      <c r="A5622" s="13" t="s">
        <v>9592</v>
      </c>
      <c r="B5622" s="13" t="s">
        <v>9593</v>
      </c>
      <c r="C5622" s="14" t="s">
        <v>12571</v>
      </c>
      <c r="D5622" s="15"/>
      <c r="E5622" s="15"/>
      <c r="F5622" s="15"/>
      <c r="G5622" s="20" t="s">
        <v>9603</v>
      </c>
      <c r="H5622" s="25">
        <v>40881</v>
      </c>
      <c r="I5622" s="24">
        <v>40881</v>
      </c>
      <c r="J5622" s="13">
        <v>1</v>
      </c>
      <c r="K5622" s="15" t="s">
        <v>11777</v>
      </c>
      <c r="L5622" s="15"/>
      <c r="M5622" s="13" t="s">
        <v>9598</v>
      </c>
      <c r="N5622" s="13" t="s">
        <v>11798</v>
      </c>
      <c r="O5622" s="14" t="s">
        <v>12553</v>
      </c>
      <c r="P5622" s="15"/>
      <c r="Q5622" s="15"/>
      <c r="R5622" s="15"/>
      <c r="S5622" s="30"/>
      <c r="T5622" s="13"/>
      <c r="XFD5622" s="53">
        <f t="shared" si="87"/>
        <v>40882</v>
      </c>
    </row>
    <row r="5623" spans="1:20 16384:16384" s="19" customFormat="1" ht="36">
      <c r="A5623" s="13" t="s">
        <v>9592</v>
      </c>
      <c r="B5623" s="13" t="s">
        <v>10231</v>
      </c>
      <c r="C5623" s="14" t="s">
        <v>12572</v>
      </c>
      <c r="D5623" s="15" t="s">
        <v>12573</v>
      </c>
      <c r="E5623" s="15"/>
      <c r="F5623" s="15"/>
      <c r="G5623" s="20" t="s">
        <v>9603</v>
      </c>
      <c r="H5623" s="25">
        <v>40893</v>
      </c>
      <c r="I5623" s="24">
        <v>40893</v>
      </c>
      <c r="J5623" s="13">
        <v>1</v>
      </c>
      <c r="K5623" s="15" t="s">
        <v>9993</v>
      </c>
      <c r="L5623" s="15"/>
      <c r="M5623" s="13" t="s">
        <v>9598</v>
      </c>
      <c r="N5623" s="13" t="s">
        <v>11798</v>
      </c>
      <c r="O5623" s="14" t="s">
        <v>12553</v>
      </c>
      <c r="P5623" s="15"/>
      <c r="Q5623" s="15"/>
      <c r="R5623" s="15"/>
      <c r="S5623" s="30"/>
      <c r="T5623" s="13"/>
      <c r="XFD5623" s="53">
        <f t="shared" si="87"/>
        <v>40894</v>
      </c>
    </row>
    <row r="5624" spans="1:20 16384:16384" s="19" customFormat="1" ht="12">
      <c r="A5624" s="20" t="s">
        <v>9592</v>
      </c>
      <c r="B5624" s="13" t="s">
        <v>9593</v>
      </c>
      <c r="C5624" s="14" t="s">
        <v>12574</v>
      </c>
      <c r="D5624" s="22"/>
      <c r="E5624" s="22"/>
      <c r="F5624" s="22"/>
      <c r="G5624" s="20" t="s">
        <v>9603</v>
      </c>
      <c r="H5624" s="25">
        <v>40899</v>
      </c>
      <c r="I5624" s="24">
        <v>40899</v>
      </c>
      <c r="J5624" s="13">
        <v>1</v>
      </c>
      <c r="K5624" s="15"/>
      <c r="L5624" s="15"/>
      <c r="M5624" s="13" t="s">
        <v>9598</v>
      </c>
      <c r="N5624" s="13" t="s">
        <v>11798</v>
      </c>
      <c r="O5624" s="14" t="s">
        <v>12553</v>
      </c>
      <c r="P5624" s="15"/>
      <c r="Q5624" s="15"/>
      <c r="R5624" s="15"/>
      <c r="S5624" s="30"/>
      <c r="T5624" s="13"/>
      <c r="XFD5624" s="53">
        <f t="shared" si="87"/>
        <v>40900</v>
      </c>
    </row>
    <row r="5625" spans="1:20 16384:16384" s="19" customFormat="1" ht="24">
      <c r="A5625" s="20" t="s">
        <v>9592</v>
      </c>
      <c r="B5625" s="20" t="s">
        <v>10231</v>
      </c>
      <c r="C5625" s="22" t="s">
        <v>12575</v>
      </c>
      <c r="D5625" s="22"/>
      <c r="E5625" s="14"/>
      <c r="F5625" s="11"/>
      <c r="G5625" s="20" t="s">
        <v>9596</v>
      </c>
      <c r="H5625" s="25">
        <v>40870</v>
      </c>
      <c r="I5625" s="24">
        <v>40871</v>
      </c>
      <c r="J5625" s="20">
        <v>2</v>
      </c>
      <c r="K5625" s="14" t="s">
        <v>12576</v>
      </c>
      <c r="L5625" s="14"/>
      <c r="M5625" s="13" t="s">
        <v>9598</v>
      </c>
      <c r="N5625" s="13" t="s">
        <v>12577</v>
      </c>
      <c r="O5625" s="22" t="s">
        <v>12578</v>
      </c>
      <c r="P5625" s="15" t="s">
        <v>12579</v>
      </c>
      <c r="Q5625" s="15"/>
      <c r="R5625" s="15"/>
      <c r="S5625" s="30"/>
      <c r="T5625" s="13"/>
      <c r="XFD5625" s="53">
        <f t="shared" si="87"/>
        <v>40873</v>
      </c>
    </row>
    <row r="5626" spans="1:20 16384:16384" s="19" customFormat="1" ht="144">
      <c r="A5626" s="20" t="s">
        <v>9592</v>
      </c>
      <c r="B5626" s="20" t="s">
        <v>10231</v>
      </c>
      <c r="C5626" s="22" t="s">
        <v>12580</v>
      </c>
      <c r="D5626" s="11" t="s">
        <v>12581</v>
      </c>
      <c r="E5626" s="14"/>
      <c r="F5626" s="11" t="s">
        <v>12581</v>
      </c>
      <c r="G5626" s="20" t="s">
        <v>9603</v>
      </c>
      <c r="H5626" s="25">
        <v>40756</v>
      </c>
      <c r="I5626" s="24">
        <v>40756</v>
      </c>
      <c r="J5626" s="20">
        <v>1</v>
      </c>
      <c r="K5626" s="14" t="s">
        <v>12582</v>
      </c>
      <c r="L5626" s="14"/>
      <c r="M5626" s="13" t="s">
        <v>11784</v>
      </c>
      <c r="N5626" s="13" t="s">
        <v>12583</v>
      </c>
      <c r="O5626" s="22" t="s">
        <v>568</v>
      </c>
      <c r="P5626" s="15"/>
      <c r="Q5626" s="15"/>
      <c r="R5626" s="15" t="s">
        <v>20926</v>
      </c>
      <c r="S5626" s="30" t="s">
        <v>12584</v>
      </c>
      <c r="T5626" s="13"/>
      <c r="XFD5626" s="53">
        <f t="shared" si="87"/>
        <v>40757</v>
      </c>
    </row>
    <row r="5627" spans="1:20 16384:16384" s="19" customFormat="1" ht="204">
      <c r="A5627" s="20" t="s">
        <v>9592</v>
      </c>
      <c r="B5627" s="20" t="s">
        <v>9924</v>
      </c>
      <c r="C5627" s="22" t="s">
        <v>12585</v>
      </c>
      <c r="D5627" s="15" t="s">
        <v>12586</v>
      </c>
      <c r="E5627" s="15"/>
      <c r="F5627" s="15" t="s">
        <v>12587</v>
      </c>
      <c r="G5627" s="20" t="s">
        <v>9603</v>
      </c>
      <c r="H5627" s="25">
        <v>40829</v>
      </c>
      <c r="I5627" s="24">
        <v>40829</v>
      </c>
      <c r="J5627" s="20">
        <v>1</v>
      </c>
      <c r="K5627" s="14" t="s">
        <v>12588</v>
      </c>
      <c r="L5627" s="14"/>
      <c r="M5627" s="13" t="s">
        <v>11784</v>
      </c>
      <c r="N5627" s="13" t="s">
        <v>12583</v>
      </c>
      <c r="O5627" s="22" t="s">
        <v>568</v>
      </c>
      <c r="P5627" s="15"/>
      <c r="Q5627" s="15"/>
      <c r="R5627" s="15" t="s">
        <v>20927</v>
      </c>
      <c r="S5627" s="30" t="s">
        <v>12589</v>
      </c>
      <c r="T5627" s="13"/>
      <c r="XFD5627" s="53">
        <f t="shared" si="87"/>
        <v>40830</v>
      </c>
    </row>
    <row r="5628" spans="1:20 16384:16384" s="19" customFormat="1" ht="24">
      <c r="A5628" s="20" t="s">
        <v>9592</v>
      </c>
      <c r="B5628" s="20" t="s">
        <v>9593</v>
      </c>
      <c r="C5628" s="22" t="s">
        <v>12590</v>
      </c>
      <c r="D5628" s="22" t="s">
        <v>12591</v>
      </c>
      <c r="E5628" s="22"/>
      <c r="F5628" s="22" t="s">
        <v>11796</v>
      </c>
      <c r="G5628" s="20" t="s">
        <v>9603</v>
      </c>
      <c r="H5628" s="25">
        <v>40871</v>
      </c>
      <c r="I5628" s="24">
        <v>40871</v>
      </c>
      <c r="J5628" s="20">
        <v>1</v>
      </c>
      <c r="K5628" s="14" t="s">
        <v>12592</v>
      </c>
      <c r="L5628" s="14"/>
      <c r="M5628" s="13" t="s">
        <v>11784</v>
      </c>
      <c r="N5628" s="13" t="s">
        <v>12583</v>
      </c>
      <c r="O5628" s="22" t="s">
        <v>568</v>
      </c>
      <c r="P5628" s="15"/>
      <c r="Q5628" s="15"/>
      <c r="R5628" s="15"/>
      <c r="S5628" s="30"/>
      <c r="T5628" s="13"/>
      <c r="XFD5628" s="53">
        <f t="shared" si="87"/>
        <v>40872</v>
      </c>
    </row>
    <row r="5629" spans="1:20 16384:16384" s="19" customFormat="1" ht="60">
      <c r="A5629" s="20" t="s">
        <v>9592</v>
      </c>
      <c r="B5629" s="20" t="s">
        <v>9593</v>
      </c>
      <c r="C5629" s="22" t="s">
        <v>12593</v>
      </c>
      <c r="D5629" s="11" t="s">
        <v>11785</v>
      </c>
      <c r="E5629" s="14"/>
      <c r="F5629" s="11" t="s">
        <v>12594</v>
      </c>
      <c r="G5629" s="20" t="s">
        <v>9603</v>
      </c>
      <c r="H5629" s="25">
        <v>40704</v>
      </c>
      <c r="I5629" s="24">
        <v>40704</v>
      </c>
      <c r="J5629" s="20">
        <v>1</v>
      </c>
      <c r="K5629" s="14" t="s">
        <v>11786</v>
      </c>
      <c r="L5629" s="14"/>
      <c r="M5629" s="13" t="s">
        <v>11787</v>
      </c>
      <c r="N5629" s="13" t="s">
        <v>12595</v>
      </c>
      <c r="O5629" s="22" t="s">
        <v>569</v>
      </c>
      <c r="P5629" s="15"/>
      <c r="Q5629" s="15"/>
      <c r="R5629" s="15" t="s">
        <v>20928</v>
      </c>
      <c r="S5629" s="30" t="s">
        <v>12596</v>
      </c>
      <c r="T5629" s="13"/>
      <c r="XFD5629" s="53">
        <f t="shared" si="87"/>
        <v>40705</v>
      </c>
    </row>
    <row r="5630" spans="1:20 16384:16384" s="19" customFormat="1" ht="72">
      <c r="A5630" s="25" t="s">
        <v>9592</v>
      </c>
      <c r="B5630" s="20" t="s">
        <v>9943</v>
      </c>
      <c r="C5630" s="22" t="s">
        <v>12597</v>
      </c>
      <c r="D5630" s="11" t="s">
        <v>12598</v>
      </c>
      <c r="E5630" s="14"/>
      <c r="F5630" s="11"/>
      <c r="G5630" s="20" t="s">
        <v>9603</v>
      </c>
      <c r="H5630" s="25">
        <v>40717</v>
      </c>
      <c r="I5630" s="24">
        <v>40717</v>
      </c>
      <c r="J5630" s="20">
        <v>1</v>
      </c>
      <c r="K5630" s="14" t="s">
        <v>12599</v>
      </c>
      <c r="L5630" s="14"/>
      <c r="M5630" s="13" t="s">
        <v>9598</v>
      </c>
      <c r="N5630" s="13" t="s">
        <v>12600</v>
      </c>
      <c r="O5630" s="14" t="s">
        <v>12601</v>
      </c>
      <c r="P5630" s="15" t="s">
        <v>9904</v>
      </c>
      <c r="Q5630" s="15"/>
      <c r="R5630" s="15" t="s">
        <v>21976</v>
      </c>
      <c r="S5630" s="30" t="s">
        <v>12602</v>
      </c>
      <c r="T5630" s="13"/>
      <c r="XFD5630" s="53">
        <f t="shared" si="87"/>
        <v>40718</v>
      </c>
    </row>
    <row r="5631" spans="1:20 16384:16384" s="19" customFormat="1" ht="48">
      <c r="A5631" s="25" t="s">
        <v>9592</v>
      </c>
      <c r="B5631" s="20" t="s">
        <v>9924</v>
      </c>
      <c r="C5631" s="22" t="s">
        <v>12603</v>
      </c>
      <c r="D5631" s="11" t="s">
        <v>12604</v>
      </c>
      <c r="E5631" s="14"/>
      <c r="F5631" s="11"/>
      <c r="G5631" s="20" t="s">
        <v>9603</v>
      </c>
      <c r="H5631" s="25">
        <v>40718</v>
      </c>
      <c r="I5631" s="24">
        <v>40718</v>
      </c>
      <c r="J5631" s="20">
        <v>1</v>
      </c>
      <c r="K5631" s="14" t="s">
        <v>12599</v>
      </c>
      <c r="L5631" s="14"/>
      <c r="M5631" s="13" t="s">
        <v>9598</v>
      </c>
      <c r="N5631" s="13" t="s">
        <v>12600</v>
      </c>
      <c r="O5631" s="14" t="s">
        <v>12601</v>
      </c>
      <c r="P5631" s="15" t="s">
        <v>9904</v>
      </c>
      <c r="Q5631" s="15"/>
      <c r="R5631" s="15" t="s">
        <v>20929</v>
      </c>
      <c r="S5631" s="30" t="s">
        <v>12605</v>
      </c>
      <c r="T5631" s="13"/>
      <c r="XFD5631" s="53">
        <f t="shared" si="87"/>
        <v>40719</v>
      </c>
    </row>
    <row r="5632" spans="1:20 16384:16384" s="19" customFormat="1" ht="48">
      <c r="A5632" s="13" t="s">
        <v>9592</v>
      </c>
      <c r="B5632" s="13" t="s">
        <v>9593</v>
      </c>
      <c r="C5632" s="14" t="s">
        <v>12606</v>
      </c>
      <c r="D5632" s="22" t="s">
        <v>12607</v>
      </c>
      <c r="E5632" s="22"/>
      <c r="F5632" s="22"/>
      <c r="G5632" s="20" t="s">
        <v>9603</v>
      </c>
      <c r="H5632" s="25">
        <v>40873</v>
      </c>
      <c r="I5632" s="24">
        <v>40873</v>
      </c>
      <c r="J5632" s="13">
        <v>1</v>
      </c>
      <c r="K5632" s="15" t="s">
        <v>12608</v>
      </c>
      <c r="L5632" s="15"/>
      <c r="M5632" s="13" t="s">
        <v>9598</v>
      </c>
      <c r="N5632" s="13" t="s">
        <v>12600</v>
      </c>
      <c r="O5632" s="14" t="s">
        <v>12601</v>
      </c>
      <c r="P5632" s="15" t="s">
        <v>9904</v>
      </c>
      <c r="Q5632" s="15"/>
      <c r="R5632" s="15" t="s">
        <v>21975</v>
      </c>
      <c r="S5632" s="30" t="s">
        <v>12609</v>
      </c>
      <c r="T5632" s="13"/>
      <c r="XFD5632" s="53">
        <f t="shared" si="87"/>
        <v>40874</v>
      </c>
    </row>
    <row r="5633" spans="1:20 16384:16384" s="19" customFormat="1" ht="12">
      <c r="A5633" s="20" t="s">
        <v>9592</v>
      </c>
      <c r="B5633" s="20" t="s">
        <v>9961</v>
      </c>
      <c r="C5633" s="22" t="s">
        <v>12610</v>
      </c>
      <c r="D5633" s="11"/>
      <c r="E5633" s="14"/>
      <c r="F5633" s="11"/>
      <c r="G5633" s="20" t="s">
        <v>9596</v>
      </c>
      <c r="H5633" s="25">
        <v>40606</v>
      </c>
      <c r="I5633" s="24">
        <v>40606</v>
      </c>
      <c r="J5633" s="13">
        <v>1</v>
      </c>
      <c r="K5633" s="14" t="s">
        <v>12611</v>
      </c>
      <c r="L5633" s="14"/>
      <c r="M5633" s="13" t="s">
        <v>11789</v>
      </c>
      <c r="N5633" s="13" t="s">
        <v>12612</v>
      </c>
      <c r="O5633" s="22" t="s">
        <v>12613</v>
      </c>
      <c r="P5633" s="15"/>
      <c r="Q5633" s="15"/>
      <c r="R5633" s="15"/>
      <c r="S5633" s="30"/>
      <c r="T5633" s="13"/>
      <c r="XFD5633" s="53">
        <f t="shared" si="87"/>
        <v>40607</v>
      </c>
    </row>
    <row r="5634" spans="1:20 16384:16384" s="19" customFormat="1" ht="12">
      <c r="A5634" s="25" t="s">
        <v>9592</v>
      </c>
      <c r="B5634" s="20" t="s">
        <v>9943</v>
      </c>
      <c r="C5634" s="22" t="s">
        <v>12614</v>
      </c>
      <c r="D5634" s="11"/>
      <c r="E5634" s="14"/>
      <c r="F5634" s="11"/>
      <c r="G5634" s="20" t="s">
        <v>9596</v>
      </c>
      <c r="H5634" s="25">
        <v>40684</v>
      </c>
      <c r="I5634" s="24">
        <v>40684</v>
      </c>
      <c r="J5634" s="13">
        <v>1</v>
      </c>
      <c r="K5634" s="14" t="s">
        <v>12612</v>
      </c>
      <c r="L5634" s="14"/>
      <c r="M5634" s="13" t="s">
        <v>11789</v>
      </c>
      <c r="N5634" s="13" t="s">
        <v>12612</v>
      </c>
      <c r="O5634" s="22" t="s">
        <v>12613</v>
      </c>
      <c r="P5634" s="22" t="s">
        <v>12615</v>
      </c>
      <c r="Q5634" s="15"/>
      <c r="R5634" s="15"/>
      <c r="S5634" s="30"/>
      <c r="T5634" s="13"/>
      <c r="XFD5634" s="53">
        <f t="shared" si="87"/>
        <v>40685</v>
      </c>
    </row>
    <row r="5635" spans="1:20 16384:16384" s="19" customFormat="1" ht="24">
      <c r="A5635" s="10" t="s">
        <v>9592</v>
      </c>
      <c r="B5635" s="13" t="s">
        <v>9956</v>
      </c>
      <c r="C5635" s="14" t="s">
        <v>12616</v>
      </c>
      <c r="D5635" s="14"/>
      <c r="E5635" s="14"/>
      <c r="F5635" s="14" t="s">
        <v>12617</v>
      </c>
      <c r="G5635" s="13" t="s">
        <v>9603</v>
      </c>
      <c r="H5635" s="25">
        <v>40839</v>
      </c>
      <c r="I5635" s="24">
        <v>40839</v>
      </c>
      <c r="J5635" s="13">
        <v>1</v>
      </c>
      <c r="K5635" s="14" t="s">
        <v>12618</v>
      </c>
      <c r="L5635" s="14"/>
      <c r="M5635" s="13" t="s">
        <v>11799</v>
      </c>
      <c r="N5635" s="13" t="s">
        <v>11800</v>
      </c>
      <c r="O5635" s="14" t="s">
        <v>12619</v>
      </c>
      <c r="P5635" s="14"/>
      <c r="Q5635" s="14" t="s">
        <v>12616</v>
      </c>
      <c r="R5635" s="14"/>
      <c r="S5635" s="10"/>
      <c r="T5635" s="13" t="s">
        <v>12620</v>
      </c>
      <c r="XFD5635" s="53">
        <f t="shared" si="87"/>
        <v>40840</v>
      </c>
    </row>
    <row r="5636" spans="1:20 16384:16384" s="19" customFormat="1" ht="288">
      <c r="A5636" s="25" t="s">
        <v>9592</v>
      </c>
      <c r="B5636" s="20" t="s">
        <v>9593</v>
      </c>
      <c r="C5636" s="22" t="s">
        <v>12621</v>
      </c>
      <c r="D5636" s="11"/>
      <c r="E5636" s="14"/>
      <c r="F5636" s="11"/>
      <c r="G5636" s="20" t="s">
        <v>9603</v>
      </c>
      <c r="H5636" s="25">
        <v>40641</v>
      </c>
      <c r="I5636" s="25">
        <v>40641</v>
      </c>
      <c r="J5636" s="13">
        <v>1</v>
      </c>
      <c r="K5636" s="14" t="s">
        <v>12622</v>
      </c>
      <c r="L5636" s="14"/>
      <c r="M5636" s="13" t="s">
        <v>12623</v>
      </c>
      <c r="N5636" s="13" t="s">
        <v>11764</v>
      </c>
      <c r="O5636" s="22" t="s">
        <v>12624</v>
      </c>
      <c r="P5636" s="15"/>
      <c r="Q5636" s="15"/>
      <c r="R5636" s="15" t="s">
        <v>20931</v>
      </c>
      <c r="S5636" s="30" t="s">
        <v>21379</v>
      </c>
      <c r="T5636" s="13"/>
      <c r="XFD5636" s="53">
        <f t="shared" si="87"/>
        <v>40642</v>
      </c>
    </row>
    <row r="5637" spans="1:20 16384:16384" s="19" customFormat="1" ht="84">
      <c r="A5637" s="13" t="s">
        <v>9592</v>
      </c>
      <c r="B5637" s="20" t="s">
        <v>10006</v>
      </c>
      <c r="C5637" s="22" t="s">
        <v>12625</v>
      </c>
      <c r="D5637" s="14"/>
      <c r="E5637" s="14"/>
      <c r="F5637" s="11"/>
      <c r="G5637" s="20" t="s">
        <v>9603</v>
      </c>
      <c r="H5637" s="25">
        <v>40645</v>
      </c>
      <c r="I5637" s="25">
        <v>40645</v>
      </c>
      <c r="J5637" s="13">
        <v>1</v>
      </c>
      <c r="K5637" s="14"/>
      <c r="L5637" s="14"/>
      <c r="M5637" s="13" t="s">
        <v>12623</v>
      </c>
      <c r="N5637" s="13" t="s">
        <v>11764</v>
      </c>
      <c r="O5637" s="22" t="s">
        <v>12624</v>
      </c>
      <c r="P5637" s="15"/>
      <c r="Q5637" s="15"/>
      <c r="R5637" s="15" t="s">
        <v>20930</v>
      </c>
      <c r="S5637" s="30" t="s">
        <v>12626</v>
      </c>
      <c r="T5637" s="13"/>
      <c r="XFD5637" s="53">
        <f t="shared" ref="XFD5637:XFD5700" si="88">SUM(I5637:XFC5637)</f>
        <v>40646</v>
      </c>
    </row>
    <row r="5638" spans="1:20 16384:16384" s="19" customFormat="1" ht="36">
      <c r="A5638" s="13" t="s">
        <v>9592</v>
      </c>
      <c r="B5638" s="13" t="s">
        <v>9593</v>
      </c>
      <c r="C5638" s="22" t="s">
        <v>12627</v>
      </c>
      <c r="D5638" s="11"/>
      <c r="E5638" s="14"/>
      <c r="F5638" s="11"/>
      <c r="G5638" s="20" t="s">
        <v>9603</v>
      </c>
      <c r="H5638" s="25">
        <v>40659</v>
      </c>
      <c r="I5638" s="25">
        <v>40659</v>
      </c>
      <c r="J5638" s="13">
        <v>1</v>
      </c>
      <c r="K5638" s="14"/>
      <c r="L5638" s="14"/>
      <c r="M5638" s="13" t="s">
        <v>12623</v>
      </c>
      <c r="N5638" s="13" t="s">
        <v>11764</v>
      </c>
      <c r="O5638" s="22" t="s">
        <v>12624</v>
      </c>
      <c r="P5638" s="15"/>
      <c r="Q5638" s="15"/>
      <c r="R5638" s="15"/>
      <c r="S5638" s="30" t="s">
        <v>12628</v>
      </c>
      <c r="T5638" s="13" t="s">
        <v>11782</v>
      </c>
      <c r="XFD5638" s="53">
        <f t="shared" si="88"/>
        <v>40660</v>
      </c>
    </row>
    <row r="5639" spans="1:20 16384:16384" s="19" customFormat="1" ht="24">
      <c r="A5639" s="13" t="s">
        <v>9592</v>
      </c>
      <c r="B5639" s="13" t="s">
        <v>9593</v>
      </c>
      <c r="C5639" s="14" t="s">
        <v>12629</v>
      </c>
      <c r="D5639" s="15" t="s">
        <v>12630</v>
      </c>
      <c r="E5639" s="15"/>
      <c r="F5639" s="15"/>
      <c r="G5639" s="20" t="s">
        <v>9603</v>
      </c>
      <c r="H5639" s="25">
        <v>40702</v>
      </c>
      <c r="I5639" s="24">
        <v>40703</v>
      </c>
      <c r="J5639" s="13">
        <v>2</v>
      </c>
      <c r="K5639" s="14" t="s">
        <v>11797</v>
      </c>
      <c r="L5639" s="14"/>
      <c r="M5639" s="13" t="s">
        <v>12623</v>
      </c>
      <c r="N5639" s="13" t="s">
        <v>11764</v>
      </c>
      <c r="O5639" s="14" t="s">
        <v>12631</v>
      </c>
      <c r="P5639" s="15"/>
      <c r="Q5639" s="15"/>
      <c r="R5639" s="15" t="s">
        <v>11788</v>
      </c>
      <c r="S5639" s="30"/>
      <c r="T5639" s="13"/>
      <c r="XFD5639" s="53">
        <f t="shared" si="88"/>
        <v>40705</v>
      </c>
    </row>
    <row r="5640" spans="1:20 16384:16384" s="19" customFormat="1" ht="12">
      <c r="A5640" s="10" t="s">
        <v>9592</v>
      </c>
      <c r="B5640" s="13" t="s">
        <v>9593</v>
      </c>
      <c r="C5640" s="14" t="s">
        <v>12632</v>
      </c>
      <c r="D5640" s="15"/>
      <c r="E5640" s="15"/>
      <c r="F5640" s="15"/>
      <c r="G5640" s="20" t="s">
        <v>9603</v>
      </c>
      <c r="H5640" s="25">
        <v>40793</v>
      </c>
      <c r="I5640" s="24">
        <v>40793</v>
      </c>
      <c r="J5640" s="13">
        <v>1</v>
      </c>
      <c r="K5640" s="14"/>
      <c r="L5640" s="14"/>
      <c r="M5640" s="13" t="s">
        <v>12623</v>
      </c>
      <c r="N5640" s="13" t="s">
        <v>11764</v>
      </c>
      <c r="O5640" s="11" t="s">
        <v>12624</v>
      </c>
      <c r="P5640" s="15"/>
      <c r="Q5640" s="15"/>
      <c r="R5640" s="15"/>
      <c r="S5640" s="30"/>
      <c r="T5640" s="13" t="s">
        <v>11790</v>
      </c>
      <c r="XFD5640" s="53">
        <f t="shared" si="88"/>
        <v>40794</v>
      </c>
    </row>
    <row r="5641" spans="1:20 16384:16384" s="19" customFormat="1" ht="36">
      <c r="A5641" s="20" t="s">
        <v>9592</v>
      </c>
      <c r="B5641" s="13" t="s">
        <v>9593</v>
      </c>
      <c r="C5641" s="22" t="s">
        <v>12633</v>
      </c>
      <c r="D5641" s="15"/>
      <c r="E5641" s="15"/>
      <c r="F5641" s="15"/>
      <c r="G5641" s="20" t="s">
        <v>9603</v>
      </c>
      <c r="H5641" s="25">
        <v>40827</v>
      </c>
      <c r="I5641" s="24">
        <v>40827</v>
      </c>
      <c r="J5641" s="20">
        <v>1</v>
      </c>
      <c r="K5641" s="15"/>
      <c r="L5641" s="15"/>
      <c r="M5641" s="13" t="s">
        <v>12623</v>
      </c>
      <c r="N5641" s="13" t="s">
        <v>11764</v>
      </c>
      <c r="O5641" s="11" t="s">
        <v>12624</v>
      </c>
      <c r="P5641" s="15"/>
      <c r="Q5641" s="15"/>
      <c r="R5641" s="15" t="s">
        <v>20932</v>
      </c>
      <c r="S5641" s="30" t="s">
        <v>12634</v>
      </c>
      <c r="T5641" s="13"/>
      <c r="XFD5641" s="53">
        <f t="shared" si="88"/>
        <v>40828</v>
      </c>
    </row>
    <row r="5642" spans="1:20 16384:16384" s="19" customFormat="1" ht="48">
      <c r="A5642" s="20" t="s">
        <v>9592</v>
      </c>
      <c r="B5642" s="13" t="s">
        <v>9593</v>
      </c>
      <c r="C5642" s="14" t="s">
        <v>12635</v>
      </c>
      <c r="D5642" s="15"/>
      <c r="E5642" s="15"/>
      <c r="F5642" s="15"/>
      <c r="G5642" s="20" t="s">
        <v>9603</v>
      </c>
      <c r="H5642" s="25">
        <v>40831</v>
      </c>
      <c r="I5642" s="24">
        <v>40831</v>
      </c>
      <c r="J5642" s="20">
        <v>1</v>
      </c>
      <c r="K5642" s="15"/>
      <c r="L5642" s="15"/>
      <c r="M5642" s="13" t="s">
        <v>12623</v>
      </c>
      <c r="N5642" s="13" t="s">
        <v>11764</v>
      </c>
      <c r="O5642" s="11" t="s">
        <v>12624</v>
      </c>
      <c r="P5642" s="15"/>
      <c r="Q5642" s="15"/>
      <c r="R5642" s="15" t="s">
        <v>19048</v>
      </c>
      <c r="S5642" s="30" t="s">
        <v>12636</v>
      </c>
      <c r="T5642" s="13"/>
      <c r="XFD5642" s="53">
        <f t="shared" si="88"/>
        <v>40832</v>
      </c>
    </row>
    <row r="5643" spans="1:20 16384:16384" s="19" customFormat="1" ht="48">
      <c r="A5643" s="20" t="s">
        <v>9592</v>
      </c>
      <c r="B5643" s="20" t="s">
        <v>9593</v>
      </c>
      <c r="C5643" s="22" t="s">
        <v>12637</v>
      </c>
      <c r="D5643" s="22"/>
      <c r="E5643" s="22"/>
      <c r="F5643" s="22"/>
      <c r="G5643" s="20" t="s">
        <v>9603</v>
      </c>
      <c r="H5643" s="25">
        <v>40834</v>
      </c>
      <c r="I5643" s="24">
        <v>40834</v>
      </c>
      <c r="J5643" s="20">
        <v>1</v>
      </c>
      <c r="K5643" s="14"/>
      <c r="L5643" s="14"/>
      <c r="M5643" s="13" t="s">
        <v>12623</v>
      </c>
      <c r="N5643" s="13" t="s">
        <v>11764</v>
      </c>
      <c r="O5643" s="22" t="s">
        <v>12624</v>
      </c>
      <c r="P5643" s="15"/>
      <c r="Q5643" s="15"/>
      <c r="R5643" s="15" t="s">
        <v>20933</v>
      </c>
      <c r="S5643" s="30" t="s">
        <v>12638</v>
      </c>
      <c r="T5643" s="13"/>
      <c r="XFD5643" s="53">
        <f t="shared" si="88"/>
        <v>40835</v>
      </c>
    </row>
    <row r="5644" spans="1:20 16384:16384" s="19" customFormat="1" ht="276">
      <c r="A5644" s="20" t="s">
        <v>9592</v>
      </c>
      <c r="B5644" s="20" t="s">
        <v>9593</v>
      </c>
      <c r="C5644" s="22" t="s">
        <v>12639</v>
      </c>
      <c r="D5644" s="11"/>
      <c r="E5644" s="14"/>
      <c r="F5644" s="11"/>
      <c r="G5644" s="20" t="s">
        <v>9603</v>
      </c>
      <c r="H5644" s="25">
        <v>40906</v>
      </c>
      <c r="I5644" s="24">
        <v>40906</v>
      </c>
      <c r="J5644" s="20">
        <v>1</v>
      </c>
      <c r="K5644" s="14" t="s">
        <v>9966</v>
      </c>
      <c r="L5644" s="14"/>
      <c r="M5644" s="13" t="s">
        <v>12623</v>
      </c>
      <c r="N5644" s="13" t="s">
        <v>11764</v>
      </c>
      <c r="O5644" s="22" t="s">
        <v>12624</v>
      </c>
      <c r="P5644" s="15"/>
      <c r="Q5644" s="15"/>
      <c r="R5644" s="15" t="s">
        <v>20831</v>
      </c>
      <c r="S5644" s="30" t="s">
        <v>21380</v>
      </c>
      <c r="T5644" s="13"/>
      <c r="XFD5644" s="53">
        <f t="shared" si="88"/>
        <v>40907</v>
      </c>
    </row>
    <row r="5645" spans="1:20 16384:16384" s="19" customFormat="1" ht="12">
      <c r="A5645" s="10" t="s">
        <v>9592</v>
      </c>
      <c r="B5645" s="13" t="s">
        <v>9593</v>
      </c>
      <c r="C5645" s="14" t="s">
        <v>12640</v>
      </c>
      <c r="D5645" s="14"/>
      <c r="E5645" s="14"/>
      <c r="F5645" s="14"/>
      <c r="G5645" s="13" t="s">
        <v>9603</v>
      </c>
      <c r="H5645" s="25">
        <v>40557</v>
      </c>
      <c r="I5645" s="24">
        <v>40557</v>
      </c>
      <c r="J5645" s="13">
        <v>1</v>
      </c>
      <c r="K5645" s="14"/>
      <c r="L5645" s="14"/>
      <c r="M5645" s="13" t="s">
        <v>12623</v>
      </c>
      <c r="N5645" s="13" t="s">
        <v>11764</v>
      </c>
      <c r="O5645" s="22" t="s">
        <v>12624</v>
      </c>
      <c r="P5645" s="14"/>
      <c r="Q5645" s="14"/>
      <c r="R5645" s="14"/>
      <c r="S5645" s="10"/>
      <c r="T5645" s="13" t="s">
        <v>11791</v>
      </c>
      <c r="XFD5645" s="53">
        <f t="shared" si="88"/>
        <v>40558</v>
      </c>
    </row>
    <row r="5646" spans="1:20 16384:16384" s="19" customFormat="1" ht="12">
      <c r="A5646" s="10" t="s">
        <v>9592</v>
      </c>
      <c r="B5646" s="13" t="s">
        <v>9956</v>
      </c>
      <c r="C5646" s="14" t="s">
        <v>12641</v>
      </c>
      <c r="D5646" s="14"/>
      <c r="E5646" s="14"/>
      <c r="F5646" s="14"/>
      <c r="G5646" s="13" t="s">
        <v>9603</v>
      </c>
      <c r="H5646" s="25">
        <v>40568</v>
      </c>
      <c r="I5646" s="24">
        <v>40568</v>
      </c>
      <c r="J5646" s="13">
        <v>1</v>
      </c>
      <c r="K5646" s="14"/>
      <c r="L5646" s="14"/>
      <c r="M5646" s="13" t="s">
        <v>12623</v>
      </c>
      <c r="N5646" s="13" t="s">
        <v>11764</v>
      </c>
      <c r="O5646" s="22" t="s">
        <v>12624</v>
      </c>
      <c r="P5646" s="14"/>
      <c r="Q5646" s="14"/>
      <c r="R5646" s="14"/>
      <c r="S5646" s="10"/>
      <c r="T5646" s="13" t="s">
        <v>11792</v>
      </c>
      <c r="XFD5646" s="53">
        <f t="shared" si="88"/>
        <v>40569</v>
      </c>
    </row>
    <row r="5647" spans="1:20 16384:16384" s="19" customFormat="1" ht="12">
      <c r="A5647" s="10" t="s">
        <v>9592</v>
      </c>
      <c r="B5647" s="13" t="s">
        <v>9593</v>
      </c>
      <c r="C5647" s="14" t="s">
        <v>12642</v>
      </c>
      <c r="D5647" s="14"/>
      <c r="E5647" s="14"/>
      <c r="F5647" s="14"/>
      <c r="G5647" s="13" t="s">
        <v>9603</v>
      </c>
      <c r="H5647" s="25">
        <v>40572</v>
      </c>
      <c r="I5647" s="24">
        <v>40572</v>
      </c>
      <c r="J5647" s="13">
        <v>1</v>
      </c>
      <c r="K5647" s="14"/>
      <c r="L5647" s="14"/>
      <c r="M5647" s="13" t="s">
        <v>12623</v>
      </c>
      <c r="N5647" s="13" t="s">
        <v>11764</v>
      </c>
      <c r="O5647" s="22" t="s">
        <v>12624</v>
      </c>
      <c r="P5647" s="14"/>
      <c r="Q5647" s="14"/>
      <c r="R5647" s="14"/>
      <c r="S5647" s="10"/>
      <c r="T5647" s="13" t="s">
        <v>11792</v>
      </c>
      <c r="XFD5647" s="53">
        <f t="shared" si="88"/>
        <v>40573</v>
      </c>
    </row>
    <row r="5648" spans="1:20 16384:16384" s="19" customFormat="1" ht="24">
      <c r="A5648" s="10" t="s">
        <v>9592</v>
      </c>
      <c r="B5648" s="13" t="s">
        <v>9924</v>
      </c>
      <c r="C5648" s="14" t="s">
        <v>12643</v>
      </c>
      <c r="D5648" s="14" t="s">
        <v>12644</v>
      </c>
      <c r="E5648" s="14"/>
      <c r="F5648" s="14"/>
      <c r="G5648" s="13" t="s">
        <v>9603</v>
      </c>
      <c r="H5648" s="25">
        <v>40592</v>
      </c>
      <c r="I5648" s="24">
        <v>40592</v>
      </c>
      <c r="J5648" s="13">
        <v>1</v>
      </c>
      <c r="K5648" s="14" t="s">
        <v>12645</v>
      </c>
      <c r="L5648" s="14"/>
      <c r="M5648" s="13" t="s">
        <v>12623</v>
      </c>
      <c r="N5648" s="13" t="s">
        <v>11764</v>
      </c>
      <c r="O5648" s="22" t="s">
        <v>12624</v>
      </c>
      <c r="P5648" s="14"/>
      <c r="Q5648" s="14"/>
      <c r="R5648" s="14"/>
      <c r="S5648" s="10"/>
      <c r="T5648" s="13" t="s">
        <v>11792</v>
      </c>
      <c r="XFD5648" s="53">
        <f t="shared" si="88"/>
        <v>40593</v>
      </c>
    </row>
    <row r="5649" spans="1:20 16384:16384" s="19" customFormat="1" ht="24">
      <c r="A5649" s="10" t="s">
        <v>9592</v>
      </c>
      <c r="B5649" s="13" t="s">
        <v>9593</v>
      </c>
      <c r="C5649" s="14" t="s">
        <v>12646</v>
      </c>
      <c r="D5649" s="14" t="s">
        <v>12647</v>
      </c>
      <c r="E5649" s="14"/>
      <c r="F5649" s="14" t="s">
        <v>8036</v>
      </c>
      <c r="G5649" s="13" t="s">
        <v>9603</v>
      </c>
      <c r="H5649" s="25">
        <v>40605</v>
      </c>
      <c r="I5649" s="24">
        <v>40605</v>
      </c>
      <c r="J5649" s="13">
        <v>1</v>
      </c>
      <c r="K5649" s="14"/>
      <c r="L5649" s="14"/>
      <c r="M5649" s="13" t="s">
        <v>12623</v>
      </c>
      <c r="N5649" s="13" t="s">
        <v>11764</v>
      </c>
      <c r="O5649" s="22" t="s">
        <v>12624</v>
      </c>
      <c r="P5649" s="14"/>
      <c r="Q5649" s="14"/>
      <c r="R5649" s="14"/>
      <c r="S5649" s="10"/>
      <c r="T5649" s="13" t="s">
        <v>11792</v>
      </c>
      <c r="XFD5649" s="53">
        <f t="shared" si="88"/>
        <v>40606</v>
      </c>
    </row>
    <row r="5650" spans="1:20 16384:16384" s="19" customFormat="1" ht="12">
      <c r="A5650" s="10" t="s">
        <v>9592</v>
      </c>
      <c r="B5650" s="13" t="s">
        <v>9593</v>
      </c>
      <c r="C5650" s="14" t="s">
        <v>12648</v>
      </c>
      <c r="D5650" s="14"/>
      <c r="E5650" s="14"/>
      <c r="F5650" s="14"/>
      <c r="G5650" s="13" t="s">
        <v>9603</v>
      </c>
      <c r="H5650" s="25">
        <v>40610</v>
      </c>
      <c r="I5650" s="24">
        <v>40610</v>
      </c>
      <c r="J5650" s="13">
        <v>1</v>
      </c>
      <c r="K5650" s="14"/>
      <c r="L5650" s="14"/>
      <c r="M5650" s="13" t="s">
        <v>12623</v>
      </c>
      <c r="N5650" s="13" t="s">
        <v>11764</v>
      </c>
      <c r="O5650" s="22" t="s">
        <v>12624</v>
      </c>
      <c r="P5650" s="14"/>
      <c r="Q5650" s="14"/>
      <c r="R5650" s="14"/>
      <c r="S5650" s="10"/>
      <c r="T5650" s="13" t="s">
        <v>11792</v>
      </c>
      <c r="XFD5650" s="53">
        <f t="shared" si="88"/>
        <v>40611</v>
      </c>
    </row>
    <row r="5651" spans="1:20 16384:16384" s="19" customFormat="1" ht="12">
      <c r="A5651" s="10" t="s">
        <v>9592</v>
      </c>
      <c r="B5651" s="13" t="s">
        <v>9593</v>
      </c>
      <c r="C5651" s="14" t="s">
        <v>12649</v>
      </c>
      <c r="D5651" s="14"/>
      <c r="E5651" s="14"/>
      <c r="F5651" s="14"/>
      <c r="G5651" s="13" t="s">
        <v>9603</v>
      </c>
      <c r="H5651" s="25">
        <v>40614</v>
      </c>
      <c r="I5651" s="25">
        <v>40614</v>
      </c>
      <c r="J5651" s="13">
        <v>1</v>
      </c>
      <c r="K5651" s="14"/>
      <c r="L5651" s="14"/>
      <c r="M5651" s="13" t="s">
        <v>12623</v>
      </c>
      <c r="N5651" s="13" t="s">
        <v>11764</v>
      </c>
      <c r="O5651" s="22" t="s">
        <v>12624</v>
      </c>
      <c r="P5651" s="14"/>
      <c r="Q5651" s="14"/>
      <c r="R5651" s="14"/>
      <c r="S5651" s="10"/>
      <c r="T5651" s="13" t="s">
        <v>11792</v>
      </c>
      <c r="XFD5651" s="53">
        <f t="shared" si="88"/>
        <v>40615</v>
      </c>
    </row>
    <row r="5652" spans="1:20 16384:16384" s="19" customFormat="1" ht="12">
      <c r="A5652" s="10" t="s">
        <v>9592</v>
      </c>
      <c r="B5652" s="13" t="s">
        <v>9593</v>
      </c>
      <c r="C5652" s="14" t="s">
        <v>12650</v>
      </c>
      <c r="D5652" s="14"/>
      <c r="E5652" s="14"/>
      <c r="F5652" s="14"/>
      <c r="G5652" s="13" t="s">
        <v>9603</v>
      </c>
      <c r="H5652" s="25">
        <v>40617</v>
      </c>
      <c r="I5652" s="25">
        <v>40617</v>
      </c>
      <c r="J5652" s="13">
        <v>1</v>
      </c>
      <c r="K5652" s="14"/>
      <c r="L5652" s="14"/>
      <c r="M5652" s="13" t="s">
        <v>12623</v>
      </c>
      <c r="N5652" s="13" t="s">
        <v>11764</v>
      </c>
      <c r="O5652" s="22" t="s">
        <v>12624</v>
      </c>
      <c r="P5652" s="14"/>
      <c r="Q5652" s="14"/>
      <c r="R5652" s="14"/>
      <c r="S5652" s="10"/>
      <c r="T5652" s="13" t="s">
        <v>11792</v>
      </c>
      <c r="XFD5652" s="53">
        <f t="shared" si="88"/>
        <v>40618</v>
      </c>
    </row>
    <row r="5653" spans="1:20 16384:16384" s="19" customFormat="1" ht="12">
      <c r="A5653" s="10" t="s">
        <v>9592</v>
      </c>
      <c r="B5653" s="13" t="s">
        <v>9593</v>
      </c>
      <c r="C5653" s="14" t="s">
        <v>12651</v>
      </c>
      <c r="D5653" s="14"/>
      <c r="E5653" s="14"/>
      <c r="F5653" s="14"/>
      <c r="G5653" s="13" t="s">
        <v>9603</v>
      </c>
      <c r="H5653" s="25">
        <v>40621</v>
      </c>
      <c r="I5653" s="25">
        <v>40621</v>
      </c>
      <c r="J5653" s="13">
        <v>1</v>
      </c>
      <c r="K5653" s="14"/>
      <c r="L5653" s="14"/>
      <c r="M5653" s="13" t="s">
        <v>12623</v>
      </c>
      <c r="N5653" s="13" t="s">
        <v>11764</v>
      </c>
      <c r="O5653" s="22" t="s">
        <v>12624</v>
      </c>
      <c r="P5653" s="14"/>
      <c r="Q5653" s="14"/>
      <c r="R5653" s="14"/>
      <c r="S5653" s="10"/>
      <c r="T5653" s="13" t="s">
        <v>11792</v>
      </c>
      <c r="XFD5653" s="53">
        <f t="shared" si="88"/>
        <v>40622</v>
      </c>
    </row>
    <row r="5654" spans="1:20 16384:16384" s="19" customFormat="1" ht="12">
      <c r="A5654" s="10" t="s">
        <v>9592</v>
      </c>
      <c r="B5654" s="13" t="s">
        <v>9593</v>
      </c>
      <c r="C5654" s="14" t="s">
        <v>12652</v>
      </c>
      <c r="D5654" s="14" t="s">
        <v>11779</v>
      </c>
      <c r="E5654" s="14"/>
      <c r="F5654" s="14"/>
      <c r="G5654" s="13" t="s">
        <v>9603</v>
      </c>
      <c r="H5654" s="25">
        <v>40630</v>
      </c>
      <c r="I5654" s="25">
        <v>40630</v>
      </c>
      <c r="J5654" s="13">
        <v>1</v>
      </c>
      <c r="K5654" s="14"/>
      <c r="L5654" s="14"/>
      <c r="M5654" s="13" t="s">
        <v>12623</v>
      </c>
      <c r="N5654" s="13" t="s">
        <v>11764</v>
      </c>
      <c r="O5654" s="22" t="s">
        <v>12624</v>
      </c>
      <c r="P5654" s="14"/>
      <c r="Q5654" s="14"/>
      <c r="R5654" s="14"/>
      <c r="S5654" s="10"/>
      <c r="T5654" s="13" t="s">
        <v>11792</v>
      </c>
      <c r="XFD5654" s="53">
        <f t="shared" si="88"/>
        <v>40631</v>
      </c>
    </row>
    <row r="5655" spans="1:20 16384:16384" s="19" customFormat="1" ht="12">
      <c r="A5655" s="10" t="s">
        <v>9592</v>
      </c>
      <c r="B5655" s="13" t="s">
        <v>9593</v>
      </c>
      <c r="C5655" s="14" t="s">
        <v>12653</v>
      </c>
      <c r="D5655" s="14"/>
      <c r="E5655" s="14"/>
      <c r="F5655" s="14" t="s">
        <v>8146</v>
      </c>
      <c r="G5655" s="20" t="s">
        <v>9603</v>
      </c>
      <c r="H5655" s="25">
        <v>40631</v>
      </c>
      <c r="I5655" s="25">
        <v>40631</v>
      </c>
      <c r="J5655" s="13">
        <v>1</v>
      </c>
      <c r="K5655" s="14"/>
      <c r="L5655" s="14"/>
      <c r="M5655" s="13" t="s">
        <v>12623</v>
      </c>
      <c r="N5655" s="13" t="s">
        <v>11764</v>
      </c>
      <c r="O5655" s="22" t="s">
        <v>12624</v>
      </c>
      <c r="P5655" s="14"/>
      <c r="Q5655" s="14"/>
      <c r="R5655" s="14"/>
      <c r="S5655" s="10"/>
      <c r="T5655" s="13" t="s">
        <v>11792</v>
      </c>
      <c r="XFD5655" s="53">
        <f t="shared" si="88"/>
        <v>40632</v>
      </c>
    </row>
    <row r="5656" spans="1:20 16384:16384" s="19" customFormat="1" ht="12">
      <c r="A5656" s="10" t="s">
        <v>9592</v>
      </c>
      <c r="B5656" s="13" t="s">
        <v>9924</v>
      </c>
      <c r="C5656" s="14" t="s">
        <v>12654</v>
      </c>
      <c r="D5656" s="14"/>
      <c r="E5656" s="14"/>
      <c r="F5656" s="14"/>
      <c r="G5656" s="20" t="s">
        <v>9603</v>
      </c>
      <c r="H5656" s="25">
        <v>40637</v>
      </c>
      <c r="I5656" s="25">
        <v>40637</v>
      </c>
      <c r="J5656" s="13">
        <v>1</v>
      </c>
      <c r="K5656" s="14"/>
      <c r="L5656" s="14"/>
      <c r="M5656" s="13" t="s">
        <v>12623</v>
      </c>
      <c r="N5656" s="13" t="s">
        <v>11764</v>
      </c>
      <c r="O5656" s="22" t="s">
        <v>12624</v>
      </c>
      <c r="P5656" s="14"/>
      <c r="Q5656" s="14"/>
      <c r="R5656" s="14"/>
      <c r="S5656" s="10"/>
      <c r="T5656" s="13" t="s">
        <v>11792</v>
      </c>
      <c r="XFD5656" s="53">
        <f t="shared" si="88"/>
        <v>40638</v>
      </c>
    </row>
    <row r="5657" spans="1:20 16384:16384" s="19" customFormat="1" ht="12">
      <c r="A5657" s="10" t="s">
        <v>9592</v>
      </c>
      <c r="B5657" s="13" t="s">
        <v>9924</v>
      </c>
      <c r="C5657" s="14" t="s">
        <v>12655</v>
      </c>
      <c r="D5657" s="14"/>
      <c r="E5657" s="14"/>
      <c r="F5657" s="14"/>
      <c r="G5657" s="20" t="s">
        <v>9603</v>
      </c>
      <c r="H5657" s="25">
        <v>40638</v>
      </c>
      <c r="I5657" s="25">
        <v>40638</v>
      </c>
      <c r="J5657" s="13">
        <v>1</v>
      </c>
      <c r="K5657" s="14"/>
      <c r="L5657" s="14"/>
      <c r="M5657" s="13" t="s">
        <v>12623</v>
      </c>
      <c r="N5657" s="13" t="s">
        <v>11764</v>
      </c>
      <c r="O5657" s="22" t="s">
        <v>12624</v>
      </c>
      <c r="P5657" s="14"/>
      <c r="Q5657" s="14"/>
      <c r="R5657" s="14"/>
      <c r="S5657" s="10"/>
      <c r="T5657" s="13" t="s">
        <v>11792</v>
      </c>
      <c r="XFD5657" s="53">
        <f t="shared" si="88"/>
        <v>40639</v>
      </c>
    </row>
    <row r="5658" spans="1:20 16384:16384" s="19" customFormat="1" ht="12">
      <c r="A5658" s="10" t="s">
        <v>9592</v>
      </c>
      <c r="B5658" s="13" t="s">
        <v>9593</v>
      </c>
      <c r="C5658" s="14" t="s">
        <v>12656</v>
      </c>
      <c r="D5658" s="14" t="s">
        <v>12657</v>
      </c>
      <c r="E5658" s="14"/>
      <c r="F5658" s="14"/>
      <c r="G5658" s="20" t="s">
        <v>9603</v>
      </c>
      <c r="H5658" s="25">
        <v>40639</v>
      </c>
      <c r="I5658" s="25">
        <v>40639</v>
      </c>
      <c r="J5658" s="13">
        <v>1</v>
      </c>
      <c r="K5658" s="14" t="s">
        <v>12658</v>
      </c>
      <c r="L5658" s="14"/>
      <c r="M5658" s="13" t="s">
        <v>12623</v>
      </c>
      <c r="N5658" s="13" t="s">
        <v>11764</v>
      </c>
      <c r="O5658" s="22" t="s">
        <v>12624</v>
      </c>
      <c r="P5658" s="14"/>
      <c r="Q5658" s="14"/>
      <c r="R5658" s="14"/>
      <c r="S5658" s="10"/>
      <c r="T5658" s="13" t="s">
        <v>11792</v>
      </c>
      <c r="XFD5658" s="53">
        <f t="shared" si="88"/>
        <v>40640</v>
      </c>
    </row>
    <row r="5659" spans="1:20 16384:16384" s="19" customFormat="1" ht="12">
      <c r="A5659" s="10" t="s">
        <v>9592</v>
      </c>
      <c r="B5659" s="20" t="s">
        <v>9593</v>
      </c>
      <c r="C5659" s="14" t="s">
        <v>12659</v>
      </c>
      <c r="D5659" s="11"/>
      <c r="E5659" s="14"/>
      <c r="F5659" s="11"/>
      <c r="G5659" s="20" t="s">
        <v>9603</v>
      </c>
      <c r="H5659" s="25">
        <v>40644</v>
      </c>
      <c r="I5659" s="25">
        <v>40644</v>
      </c>
      <c r="J5659" s="13">
        <v>1</v>
      </c>
      <c r="K5659" s="14"/>
      <c r="L5659" s="14"/>
      <c r="M5659" s="13" t="s">
        <v>12623</v>
      </c>
      <c r="N5659" s="13" t="s">
        <v>11764</v>
      </c>
      <c r="O5659" s="22" t="s">
        <v>12624</v>
      </c>
      <c r="P5659" s="15"/>
      <c r="Q5659" s="15"/>
      <c r="R5659" s="15"/>
      <c r="S5659" s="30"/>
      <c r="T5659" s="13" t="s">
        <v>11792</v>
      </c>
      <c r="XFD5659" s="53">
        <f t="shared" si="88"/>
        <v>40645</v>
      </c>
    </row>
    <row r="5660" spans="1:20 16384:16384" s="19" customFormat="1" ht="24">
      <c r="A5660" s="10" t="s">
        <v>9592</v>
      </c>
      <c r="B5660" s="20" t="s">
        <v>9593</v>
      </c>
      <c r="C5660" s="11" t="s">
        <v>12660</v>
      </c>
      <c r="D5660" s="22" t="s">
        <v>7911</v>
      </c>
      <c r="E5660" s="14"/>
      <c r="F5660" s="14" t="s">
        <v>8147</v>
      </c>
      <c r="G5660" s="20" t="s">
        <v>9603</v>
      </c>
      <c r="H5660" s="25">
        <v>40647</v>
      </c>
      <c r="I5660" s="25">
        <v>40647</v>
      </c>
      <c r="J5660" s="13">
        <v>1</v>
      </c>
      <c r="K5660" s="14"/>
      <c r="L5660" s="14"/>
      <c r="M5660" s="13" t="s">
        <v>12623</v>
      </c>
      <c r="N5660" s="13" t="s">
        <v>11764</v>
      </c>
      <c r="O5660" s="22" t="s">
        <v>12624</v>
      </c>
      <c r="P5660" s="15"/>
      <c r="Q5660" s="15"/>
      <c r="R5660" s="15"/>
      <c r="S5660" s="30"/>
      <c r="T5660" s="13" t="s">
        <v>11792</v>
      </c>
      <c r="XFD5660" s="53">
        <f t="shared" si="88"/>
        <v>40648</v>
      </c>
    </row>
    <row r="5661" spans="1:20 16384:16384" s="19" customFormat="1" ht="12">
      <c r="A5661" s="10" t="s">
        <v>9592</v>
      </c>
      <c r="B5661" s="20" t="s">
        <v>9593</v>
      </c>
      <c r="C5661" s="11" t="s">
        <v>12661</v>
      </c>
      <c r="D5661" s="22"/>
      <c r="E5661" s="14"/>
      <c r="F5661" s="14"/>
      <c r="G5661" s="20" t="s">
        <v>9603</v>
      </c>
      <c r="H5661" s="25">
        <v>40648</v>
      </c>
      <c r="I5661" s="25">
        <v>40648</v>
      </c>
      <c r="J5661" s="13">
        <v>1</v>
      </c>
      <c r="K5661" s="14"/>
      <c r="L5661" s="14"/>
      <c r="M5661" s="13" t="s">
        <v>12623</v>
      </c>
      <c r="N5661" s="13" t="s">
        <v>11764</v>
      </c>
      <c r="O5661" s="22" t="s">
        <v>12624</v>
      </c>
      <c r="P5661" s="15"/>
      <c r="Q5661" s="15"/>
      <c r="R5661" s="15"/>
      <c r="S5661" s="30"/>
      <c r="T5661" s="13" t="s">
        <v>11792</v>
      </c>
      <c r="XFD5661" s="53">
        <f t="shared" si="88"/>
        <v>40649</v>
      </c>
    </row>
    <row r="5662" spans="1:20 16384:16384" s="19" customFormat="1" ht="24">
      <c r="A5662" s="10" t="s">
        <v>9592</v>
      </c>
      <c r="B5662" s="20" t="s">
        <v>9593</v>
      </c>
      <c r="C5662" s="11" t="s">
        <v>12662</v>
      </c>
      <c r="D5662" s="22" t="s">
        <v>12663</v>
      </c>
      <c r="E5662" s="14"/>
      <c r="F5662" s="14"/>
      <c r="G5662" s="20" t="s">
        <v>9603</v>
      </c>
      <c r="H5662" s="25">
        <v>40651</v>
      </c>
      <c r="I5662" s="25">
        <v>40651</v>
      </c>
      <c r="J5662" s="13">
        <v>1</v>
      </c>
      <c r="K5662" s="14"/>
      <c r="L5662" s="14"/>
      <c r="M5662" s="13" t="s">
        <v>12623</v>
      </c>
      <c r="N5662" s="13" t="s">
        <v>11764</v>
      </c>
      <c r="O5662" s="22" t="s">
        <v>12624</v>
      </c>
      <c r="P5662" s="15"/>
      <c r="Q5662" s="15"/>
      <c r="R5662" s="15"/>
      <c r="S5662" s="30"/>
      <c r="T5662" s="13" t="s">
        <v>11792</v>
      </c>
      <c r="XFD5662" s="53">
        <f t="shared" si="88"/>
        <v>40652</v>
      </c>
    </row>
    <row r="5663" spans="1:20 16384:16384" s="19" customFormat="1" ht="12">
      <c r="A5663" s="10" t="s">
        <v>9592</v>
      </c>
      <c r="B5663" s="20" t="s">
        <v>9593</v>
      </c>
      <c r="C5663" s="11" t="s">
        <v>12664</v>
      </c>
      <c r="D5663" s="22"/>
      <c r="E5663" s="14"/>
      <c r="F5663" s="14" t="s">
        <v>8037</v>
      </c>
      <c r="G5663" s="20" t="s">
        <v>9603</v>
      </c>
      <c r="H5663" s="25">
        <v>40652</v>
      </c>
      <c r="I5663" s="25">
        <v>40652</v>
      </c>
      <c r="J5663" s="13">
        <v>1</v>
      </c>
      <c r="K5663" s="14"/>
      <c r="L5663" s="14"/>
      <c r="M5663" s="13" t="s">
        <v>12623</v>
      </c>
      <c r="N5663" s="13" t="s">
        <v>11764</v>
      </c>
      <c r="O5663" s="22" t="s">
        <v>12624</v>
      </c>
      <c r="P5663" s="15"/>
      <c r="Q5663" s="15"/>
      <c r="R5663" s="15"/>
      <c r="S5663" s="30"/>
      <c r="T5663" s="13" t="s">
        <v>11792</v>
      </c>
      <c r="XFD5663" s="53">
        <f t="shared" si="88"/>
        <v>40653</v>
      </c>
    </row>
    <row r="5664" spans="1:20 16384:16384" s="19" customFormat="1" ht="12">
      <c r="A5664" s="10" t="s">
        <v>9592</v>
      </c>
      <c r="B5664" s="20" t="s">
        <v>9924</v>
      </c>
      <c r="C5664" s="11" t="s">
        <v>12665</v>
      </c>
      <c r="D5664" s="22"/>
      <c r="E5664" s="14"/>
      <c r="F5664" s="14"/>
      <c r="G5664" s="20" t="s">
        <v>9603</v>
      </c>
      <c r="H5664" s="25">
        <v>40654</v>
      </c>
      <c r="I5664" s="25">
        <v>40654</v>
      </c>
      <c r="J5664" s="13">
        <v>1</v>
      </c>
      <c r="K5664" s="14"/>
      <c r="L5664" s="14"/>
      <c r="M5664" s="13" t="s">
        <v>12623</v>
      </c>
      <c r="N5664" s="13" t="s">
        <v>11764</v>
      </c>
      <c r="O5664" s="22" t="s">
        <v>12624</v>
      </c>
      <c r="P5664" s="15"/>
      <c r="Q5664" s="15"/>
      <c r="R5664" s="15"/>
      <c r="S5664" s="30"/>
      <c r="T5664" s="13" t="s">
        <v>11792</v>
      </c>
      <c r="XFD5664" s="53">
        <f t="shared" si="88"/>
        <v>40655</v>
      </c>
    </row>
    <row r="5665" spans="1:20 16384:16384" s="19" customFormat="1" ht="12">
      <c r="A5665" s="10" t="s">
        <v>9592</v>
      </c>
      <c r="B5665" s="20" t="s">
        <v>9593</v>
      </c>
      <c r="C5665" s="11" t="s">
        <v>12666</v>
      </c>
      <c r="D5665" s="22"/>
      <c r="E5665" s="14"/>
      <c r="F5665" s="14"/>
      <c r="G5665" s="20" t="s">
        <v>9603</v>
      </c>
      <c r="H5665" s="25">
        <v>40656</v>
      </c>
      <c r="I5665" s="25">
        <v>40656</v>
      </c>
      <c r="J5665" s="13">
        <v>1</v>
      </c>
      <c r="K5665" s="14" t="s">
        <v>9964</v>
      </c>
      <c r="L5665" s="14"/>
      <c r="M5665" s="13" t="s">
        <v>12623</v>
      </c>
      <c r="N5665" s="13" t="s">
        <v>11764</v>
      </c>
      <c r="O5665" s="22" t="s">
        <v>12624</v>
      </c>
      <c r="P5665" s="15"/>
      <c r="Q5665" s="15"/>
      <c r="R5665" s="15"/>
      <c r="S5665" s="30"/>
      <c r="T5665" s="13" t="s">
        <v>11792</v>
      </c>
      <c r="XFD5665" s="53">
        <f t="shared" si="88"/>
        <v>40657</v>
      </c>
    </row>
    <row r="5666" spans="1:20 16384:16384" s="19" customFormat="1" ht="12">
      <c r="A5666" s="10" t="s">
        <v>9592</v>
      </c>
      <c r="B5666" s="20" t="s">
        <v>9593</v>
      </c>
      <c r="C5666" s="11" t="s">
        <v>12667</v>
      </c>
      <c r="D5666" s="22"/>
      <c r="E5666" s="14"/>
      <c r="F5666" s="14"/>
      <c r="G5666" s="20" t="s">
        <v>9603</v>
      </c>
      <c r="H5666" s="25">
        <v>40658</v>
      </c>
      <c r="I5666" s="25">
        <v>40658</v>
      </c>
      <c r="J5666" s="13">
        <v>1</v>
      </c>
      <c r="K5666" s="14"/>
      <c r="L5666" s="14"/>
      <c r="M5666" s="13" t="s">
        <v>12623</v>
      </c>
      <c r="N5666" s="13" t="s">
        <v>11764</v>
      </c>
      <c r="O5666" s="22" t="s">
        <v>12624</v>
      </c>
      <c r="P5666" s="15"/>
      <c r="Q5666" s="15"/>
      <c r="R5666" s="15"/>
      <c r="S5666" s="30"/>
      <c r="T5666" s="13" t="s">
        <v>11792</v>
      </c>
      <c r="XFD5666" s="53">
        <f t="shared" si="88"/>
        <v>40659</v>
      </c>
    </row>
    <row r="5667" spans="1:20 16384:16384" s="19" customFormat="1" ht="12">
      <c r="A5667" s="10" t="s">
        <v>9592</v>
      </c>
      <c r="B5667" s="13" t="s">
        <v>9593</v>
      </c>
      <c r="C5667" s="11" t="s">
        <v>12668</v>
      </c>
      <c r="D5667" s="11"/>
      <c r="E5667" s="14"/>
      <c r="F5667" s="11"/>
      <c r="G5667" s="20" t="s">
        <v>9596</v>
      </c>
      <c r="H5667" s="25">
        <v>40660</v>
      </c>
      <c r="I5667" s="25">
        <v>40660</v>
      </c>
      <c r="J5667" s="13">
        <v>1</v>
      </c>
      <c r="K5667" s="14"/>
      <c r="L5667" s="14"/>
      <c r="M5667" s="13" t="s">
        <v>12623</v>
      </c>
      <c r="N5667" s="13" t="s">
        <v>11764</v>
      </c>
      <c r="O5667" s="22" t="s">
        <v>12624</v>
      </c>
      <c r="P5667" s="15"/>
      <c r="Q5667" s="15"/>
      <c r="R5667" s="15"/>
      <c r="S5667" s="30"/>
      <c r="T5667" s="13" t="s">
        <v>11792</v>
      </c>
      <c r="XFD5667" s="53">
        <f t="shared" si="88"/>
        <v>40661</v>
      </c>
    </row>
    <row r="5668" spans="1:20 16384:16384" s="19" customFormat="1" ht="12">
      <c r="A5668" s="10" t="s">
        <v>9592</v>
      </c>
      <c r="B5668" s="13" t="s">
        <v>9593</v>
      </c>
      <c r="C5668" s="11" t="s">
        <v>12669</v>
      </c>
      <c r="D5668" s="11"/>
      <c r="E5668" s="14"/>
      <c r="F5668" s="11"/>
      <c r="G5668" s="20" t="s">
        <v>9603</v>
      </c>
      <c r="H5668" s="25">
        <v>40661</v>
      </c>
      <c r="I5668" s="25">
        <v>40661</v>
      </c>
      <c r="J5668" s="13">
        <v>1</v>
      </c>
      <c r="K5668" s="14"/>
      <c r="L5668" s="14"/>
      <c r="M5668" s="13" t="s">
        <v>12623</v>
      </c>
      <c r="N5668" s="13" t="s">
        <v>11764</v>
      </c>
      <c r="O5668" s="22" t="s">
        <v>12624</v>
      </c>
      <c r="P5668" s="15"/>
      <c r="Q5668" s="15"/>
      <c r="R5668" s="15"/>
      <c r="S5668" s="30"/>
      <c r="T5668" s="13" t="s">
        <v>11792</v>
      </c>
      <c r="XFD5668" s="53">
        <f t="shared" si="88"/>
        <v>40662</v>
      </c>
    </row>
    <row r="5669" spans="1:20 16384:16384" s="19" customFormat="1" ht="24">
      <c r="A5669" s="10" t="s">
        <v>9592</v>
      </c>
      <c r="B5669" s="13" t="s">
        <v>9924</v>
      </c>
      <c r="C5669" s="11" t="s">
        <v>12670</v>
      </c>
      <c r="D5669" s="11"/>
      <c r="E5669" s="14"/>
      <c r="F5669" s="11" t="s">
        <v>8148</v>
      </c>
      <c r="G5669" s="20" t="s">
        <v>9603</v>
      </c>
      <c r="H5669" s="25">
        <v>40663</v>
      </c>
      <c r="I5669" s="25">
        <v>40663</v>
      </c>
      <c r="J5669" s="13">
        <v>1</v>
      </c>
      <c r="K5669" s="14"/>
      <c r="L5669" s="14"/>
      <c r="M5669" s="13" t="s">
        <v>12623</v>
      </c>
      <c r="N5669" s="13" t="s">
        <v>11764</v>
      </c>
      <c r="O5669" s="22" t="s">
        <v>12624</v>
      </c>
      <c r="P5669" s="15"/>
      <c r="Q5669" s="15"/>
      <c r="R5669" s="15"/>
      <c r="S5669" s="30"/>
      <c r="T5669" s="13" t="s">
        <v>11792</v>
      </c>
      <c r="XFD5669" s="53">
        <f t="shared" si="88"/>
        <v>40664</v>
      </c>
    </row>
    <row r="5670" spans="1:20 16384:16384" s="19" customFormat="1" ht="24">
      <c r="A5670" s="10" t="s">
        <v>9592</v>
      </c>
      <c r="B5670" s="13" t="s">
        <v>9593</v>
      </c>
      <c r="C5670" s="11" t="s">
        <v>12671</v>
      </c>
      <c r="D5670" s="11" t="s">
        <v>12672</v>
      </c>
      <c r="E5670" s="14"/>
      <c r="F5670" s="11"/>
      <c r="G5670" s="20" t="s">
        <v>9603</v>
      </c>
      <c r="H5670" s="25">
        <v>40665</v>
      </c>
      <c r="I5670" s="25">
        <v>40666</v>
      </c>
      <c r="J5670" s="13">
        <v>2</v>
      </c>
      <c r="K5670" s="14"/>
      <c r="L5670" s="14"/>
      <c r="M5670" s="13" t="s">
        <v>12623</v>
      </c>
      <c r="N5670" s="13" t="s">
        <v>11764</v>
      </c>
      <c r="O5670" s="22" t="s">
        <v>12624</v>
      </c>
      <c r="P5670" s="15"/>
      <c r="Q5670" s="15"/>
      <c r="R5670" s="15"/>
      <c r="S5670" s="30"/>
      <c r="T5670" s="13" t="s">
        <v>11792</v>
      </c>
      <c r="XFD5670" s="53">
        <f t="shared" si="88"/>
        <v>40668</v>
      </c>
    </row>
    <row r="5671" spans="1:20 16384:16384" s="19" customFormat="1" ht="12">
      <c r="A5671" s="10" t="s">
        <v>9592</v>
      </c>
      <c r="B5671" s="13" t="s">
        <v>9593</v>
      </c>
      <c r="C5671" s="11" t="s">
        <v>12673</v>
      </c>
      <c r="D5671" s="11"/>
      <c r="E5671" s="14"/>
      <c r="F5671" s="11"/>
      <c r="G5671" s="20" t="s">
        <v>9603</v>
      </c>
      <c r="H5671" s="25">
        <v>40675</v>
      </c>
      <c r="I5671" s="25">
        <v>40675</v>
      </c>
      <c r="J5671" s="13">
        <v>1</v>
      </c>
      <c r="K5671" s="14"/>
      <c r="L5671" s="14"/>
      <c r="M5671" s="13" t="s">
        <v>12623</v>
      </c>
      <c r="N5671" s="13" t="s">
        <v>11764</v>
      </c>
      <c r="O5671" s="22" t="s">
        <v>12624</v>
      </c>
      <c r="P5671" s="15"/>
      <c r="Q5671" s="15"/>
      <c r="R5671" s="15"/>
      <c r="S5671" s="30"/>
      <c r="T5671" s="13" t="s">
        <v>11792</v>
      </c>
      <c r="XFD5671" s="53">
        <f t="shared" si="88"/>
        <v>40676</v>
      </c>
    </row>
    <row r="5672" spans="1:20 16384:16384" s="19" customFormat="1" ht="12">
      <c r="A5672" s="10" t="s">
        <v>9592</v>
      </c>
      <c r="B5672" s="13" t="s">
        <v>9593</v>
      </c>
      <c r="C5672" s="11" t="s">
        <v>12674</v>
      </c>
      <c r="D5672" s="11"/>
      <c r="E5672" s="14"/>
      <c r="F5672" s="11"/>
      <c r="G5672" s="20" t="s">
        <v>9603</v>
      </c>
      <c r="H5672" s="25">
        <v>40679</v>
      </c>
      <c r="I5672" s="25">
        <v>40679</v>
      </c>
      <c r="J5672" s="13">
        <v>1</v>
      </c>
      <c r="K5672" s="14"/>
      <c r="L5672" s="14"/>
      <c r="M5672" s="13" t="s">
        <v>12623</v>
      </c>
      <c r="N5672" s="13" t="s">
        <v>11764</v>
      </c>
      <c r="O5672" s="22" t="s">
        <v>12624</v>
      </c>
      <c r="P5672" s="15"/>
      <c r="Q5672" s="15"/>
      <c r="R5672" s="15"/>
      <c r="S5672" s="30"/>
      <c r="T5672" s="13" t="s">
        <v>11792</v>
      </c>
      <c r="XFD5672" s="53">
        <f t="shared" si="88"/>
        <v>40680</v>
      </c>
    </row>
    <row r="5673" spans="1:20 16384:16384" s="19" customFormat="1" ht="12">
      <c r="A5673" s="10" t="s">
        <v>9592</v>
      </c>
      <c r="B5673" s="13" t="s">
        <v>9593</v>
      </c>
      <c r="C5673" s="11" t="s">
        <v>12675</v>
      </c>
      <c r="D5673" s="11" t="s">
        <v>12676</v>
      </c>
      <c r="E5673" s="14"/>
      <c r="F5673" s="11" t="s">
        <v>12677</v>
      </c>
      <c r="G5673" s="20" t="s">
        <v>9603</v>
      </c>
      <c r="H5673" s="25">
        <v>40687</v>
      </c>
      <c r="I5673" s="25">
        <v>40687</v>
      </c>
      <c r="J5673" s="13">
        <v>1</v>
      </c>
      <c r="K5673" s="14"/>
      <c r="L5673" s="14"/>
      <c r="M5673" s="13" t="s">
        <v>12623</v>
      </c>
      <c r="N5673" s="13" t="s">
        <v>11764</v>
      </c>
      <c r="O5673" s="22" t="s">
        <v>12624</v>
      </c>
      <c r="P5673" s="15"/>
      <c r="Q5673" s="15"/>
      <c r="R5673" s="15"/>
      <c r="S5673" s="30"/>
      <c r="T5673" s="13" t="s">
        <v>11792</v>
      </c>
      <c r="XFD5673" s="53">
        <f t="shared" si="88"/>
        <v>40688</v>
      </c>
    </row>
    <row r="5674" spans="1:20 16384:16384" s="19" customFormat="1" ht="12">
      <c r="A5674" s="10" t="s">
        <v>9592</v>
      </c>
      <c r="B5674" s="13" t="s">
        <v>9593</v>
      </c>
      <c r="C5674" s="11" t="s">
        <v>12678</v>
      </c>
      <c r="D5674" s="11"/>
      <c r="E5674" s="14"/>
      <c r="F5674" s="11"/>
      <c r="G5674" s="20" t="s">
        <v>9603</v>
      </c>
      <c r="H5674" s="25">
        <v>40688</v>
      </c>
      <c r="I5674" s="25">
        <v>40688</v>
      </c>
      <c r="J5674" s="13">
        <v>1</v>
      </c>
      <c r="K5674" s="14"/>
      <c r="L5674" s="14"/>
      <c r="M5674" s="13" t="s">
        <v>12623</v>
      </c>
      <c r="N5674" s="13" t="s">
        <v>11764</v>
      </c>
      <c r="O5674" s="22" t="s">
        <v>12624</v>
      </c>
      <c r="P5674" s="15"/>
      <c r="Q5674" s="15"/>
      <c r="R5674" s="15"/>
      <c r="S5674" s="30"/>
      <c r="T5674" s="13" t="s">
        <v>11792</v>
      </c>
      <c r="XFD5674" s="53">
        <f t="shared" si="88"/>
        <v>40689</v>
      </c>
    </row>
    <row r="5675" spans="1:20 16384:16384" s="19" customFormat="1" ht="24">
      <c r="A5675" s="10" t="s">
        <v>9592</v>
      </c>
      <c r="B5675" s="13" t="s">
        <v>9924</v>
      </c>
      <c r="C5675" s="11" t="s">
        <v>12679</v>
      </c>
      <c r="D5675" s="11" t="s">
        <v>12680</v>
      </c>
      <c r="E5675" s="14"/>
      <c r="F5675" s="11"/>
      <c r="G5675" s="20" t="s">
        <v>9603</v>
      </c>
      <c r="H5675" s="25">
        <v>40689</v>
      </c>
      <c r="I5675" s="25">
        <v>40689</v>
      </c>
      <c r="J5675" s="13">
        <v>1</v>
      </c>
      <c r="K5675" s="14"/>
      <c r="L5675" s="14"/>
      <c r="M5675" s="13" t="s">
        <v>12623</v>
      </c>
      <c r="N5675" s="13" t="s">
        <v>11764</v>
      </c>
      <c r="O5675" s="22" t="s">
        <v>12624</v>
      </c>
      <c r="P5675" s="15"/>
      <c r="Q5675" s="15"/>
      <c r="R5675" s="15"/>
      <c r="S5675" s="30"/>
      <c r="T5675" s="13" t="s">
        <v>11792</v>
      </c>
      <c r="XFD5675" s="53">
        <f t="shared" si="88"/>
        <v>40690</v>
      </c>
    </row>
    <row r="5676" spans="1:20 16384:16384" s="19" customFormat="1" ht="12">
      <c r="A5676" s="10" t="s">
        <v>9592</v>
      </c>
      <c r="B5676" s="13" t="s">
        <v>9943</v>
      </c>
      <c r="C5676" s="11" t="s">
        <v>12681</v>
      </c>
      <c r="D5676" s="11"/>
      <c r="E5676" s="14"/>
      <c r="F5676" s="11" t="s">
        <v>8149</v>
      </c>
      <c r="G5676" s="20" t="s">
        <v>9603</v>
      </c>
      <c r="H5676" s="25">
        <v>40694</v>
      </c>
      <c r="I5676" s="25">
        <v>40694</v>
      </c>
      <c r="J5676" s="13">
        <v>1</v>
      </c>
      <c r="K5676" s="14"/>
      <c r="L5676" s="14"/>
      <c r="M5676" s="13" t="s">
        <v>12623</v>
      </c>
      <c r="N5676" s="13" t="s">
        <v>11764</v>
      </c>
      <c r="O5676" s="22" t="s">
        <v>12624</v>
      </c>
      <c r="P5676" s="15"/>
      <c r="Q5676" s="15"/>
      <c r="R5676" s="15"/>
      <c r="S5676" s="30"/>
      <c r="T5676" s="13" t="s">
        <v>11792</v>
      </c>
      <c r="XFD5676" s="53">
        <f t="shared" si="88"/>
        <v>40695</v>
      </c>
    </row>
    <row r="5677" spans="1:20 16384:16384" s="19" customFormat="1" ht="12">
      <c r="A5677" s="10" t="s">
        <v>9592</v>
      </c>
      <c r="B5677" s="13" t="s">
        <v>9924</v>
      </c>
      <c r="C5677" s="11" t="s">
        <v>12682</v>
      </c>
      <c r="D5677" s="11"/>
      <c r="E5677" s="14"/>
      <c r="F5677" s="11"/>
      <c r="G5677" s="20" t="s">
        <v>9603</v>
      </c>
      <c r="H5677" s="25">
        <v>40696</v>
      </c>
      <c r="I5677" s="25">
        <v>40696</v>
      </c>
      <c r="J5677" s="13">
        <v>1</v>
      </c>
      <c r="K5677" s="14"/>
      <c r="L5677" s="14"/>
      <c r="M5677" s="13" t="s">
        <v>12623</v>
      </c>
      <c r="N5677" s="13" t="s">
        <v>11764</v>
      </c>
      <c r="O5677" s="22" t="s">
        <v>12624</v>
      </c>
      <c r="P5677" s="15"/>
      <c r="Q5677" s="15"/>
      <c r="R5677" s="15"/>
      <c r="S5677" s="30"/>
      <c r="T5677" s="13" t="s">
        <v>11792</v>
      </c>
      <c r="XFD5677" s="53">
        <f t="shared" si="88"/>
        <v>40697</v>
      </c>
    </row>
    <row r="5678" spans="1:20 16384:16384" s="19" customFormat="1" ht="12">
      <c r="A5678" s="10" t="s">
        <v>9592</v>
      </c>
      <c r="B5678" s="13" t="s">
        <v>9593</v>
      </c>
      <c r="C5678" s="11" t="s">
        <v>12683</v>
      </c>
      <c r="D5678" s="11"/>
      <c r="E5678" s="14"/>
      <c r="F5678" s="11"/>
      <c r="G5678" s="20" t="s">
        <v>9603</v>
      </c>
      <c r="H5678" s="25">
        <v>40697</v>
      </c>
      <c r="I5678" s="25">
        <v>40697</v>
      </c>
      <c r="J5678" s="13">
        <v>1</v>
      </c>
      <c r="K5678" s="14"/>
      <c r="L5678" s="14"/>
      <c r="M5678" s="13" t="s">
        <v>12623</v>
      </c>
      <c r="N5678" s="13" t="s">
        <v>11764</v>
      </c>
      <c r="O5678" s="22" t="s">
        <v>12624</v>
      </c>
      <c r="P5678" s="15"/>
      <c r="Q5678" s="15"/>
      <c r="R5678" s="15"/>
      <c r="S5678" s="30"/>
      <c r="T5678" s="13" t="s">
        <v>11792</v>
      </c>
      <c r="XFD5678" s="53">
        <f t="shared" si="88"/>
        <v>40698</v>
      </c>
    </row>
    <row r="5679" spans="1:20 16384:16384" s="19" customFormat="1" ht="12">
      <c r="A5679" s="10" t="s">
        <v>9592</v>
      </c>
      <c r="B5679" s="13" t="s">
        <v>9593</v>
      </c>
      <c r="C5679" s="11" t="s">
        <v>12684</v>
      </c>
      <c r="D5679" s="11"/>
      <c r="E5679" s="14"/>
      <c r="F5679" s="11"/>
      <c r="G5679" s="20" t="s">
        <v>9603</v>
      </c>
      <c r="H5679" s="25">
        <v>40698</v>
      </c>
      <c r="I5679" s="25">
        <v>40698</v>
      </c>
      <c r="J5679" s="13">
        <v>1</v>
      </c>
      <c r="K5679" s="14"/>
      <c r="L5679" s="14"/>
      <c r="M5679" s="13" t="s">
        <v>12623</v>
      </c>
      <c r="N5679" s="13" t="s">
        <v>11764</v>
      </c>
      <c r="O5679" s="22" t="s">
        <v>12624</v>
      </c>
      <c r="P5679" s="15"/>
      <c r="Q5679" s="15"/>
      <c r="R5679" s="15"/>
      <c r="S5679" s="30"/>
      <c r="T5679" s="13" t="s">
        <v>11792</v>
      </c>
      <c r="XFD5679" s="53">
        <f t="shared" si="88"/>
        <v>40699</v>
      </c>
    </row>
    <row r="5680" spans="1:20 16384:16384" s="19" customFormat="1" ht="12">
      <c r="A5680" s="10" t="s">
        <v>9592</v>
      </c>
      <c r="B5680" s="13" t="s">
        <v>9593</v>
      </c>
      <c r="C5680" s="11" t="s">
        <v>12685</v>
      </c>
      <c r="D5680" s="11"/>
      <c r="E5680" s="14"/>
      <c r="F5680" s="11"/>
      <c r="G5680" s="20" t="s">
        <v>9603</v>
      </c>
      <c r="H5680" s="25">
        <v>40701</v>
      </c>
      <c r="I5680" s="25">
        <v>40701</v>
      </c>
      <c r="J5680" s="13">
        <v>1</v>
      </c>
      <c r="K5680" s="14"/>
      <c r="L5680" s="14"/>
      <c r="M5680" s="13" t="s">
        <v>12623</v>
      </c>
      <c r="N5680" s="13" t="s">
        <v>11764</v>
      </c>
      <c r="O5680" s="22" t="s">
        <v>12624</v>
      </c>
      <c r="P5680" s="15"/>
      <c r="Q5680" s="15"/>
      <c r="R5680" s="15"/>
      <c r="S5680" s="30"/>
      <c r="T5680" s="13" t="s">
        <v>11792</v>
      </c>
      <c r="XFD5680" s="53">
        <f t="shared" si="88"/>
        <v>40702</v>
      </c>
    </row>
    <row r="5681" spans="1:20 16384:16384" s="19" customFormat="1" ht="24">
      <c r="A5681" s="10" t="s">
        <v>9592</v>
      </c>
      <c r="B5681" s="13" t="s">
        <v>9593</v>
      </c>
      <c r="C5681" s="11" t="s">
        <v>12686</v>
      </c>
      <c r="D5681" s="11" t="s">
        <v>12687</v>
      </c>
      <c r="E5681" s="14"/>
      <c r="F5681" s="11"/>
      <c r="G5681" s="20" t="s">
        <v>9603</v>
      </c>
      <c r="H5681" s="25">
        <v>40702</v>
      </c>
      <c r="I5681" s="25">
        <v>40703</v>
      </c>
      <c r="J5681" s="13">
        <v>2</v>
      </c>
      <c r="K5681" s="14"/>
      <c r="L5681" s="14"/>
      <c r="M5681" s="13" t="s">
        <v>12623</v>
      </c>
      <c r="N5681" s="13" t="s">
        <v>11764</v>
      </c>
      <c r="O5681" s="22" t="s">
        <v>12624</v>
      </c>
      <c r="P5681" s="15"/>
      <c r="Q5681" s="15"/>
      <c r="R5681" s="15"/>
      <c r="S5681" s="30"/>
      <c r="T5681" s="13" t="s">
        <v>11792</v>
      </c>
      <c r="XFD5681" s="53">
        <f t="shared" si="88"/>
        <v>40705</v>
      </c>
    </row>
    <row r="5682" spans="1:20 16384:16384" s="19" customFormat="1" ht="12">
      <c r="A5682" s="10" t="s">
        <v>9592</v>
      </c>
      <c r="B5682" s="13" t="s">
        <v>9593</v>
      </c>
      <c r="C5682" s="11" t="s">
        <v>12688</v>
      </c>
      <c r="D5682" s="11"/>
      <c r="E5682" s="14"/>
      <c r="F5682" s="11"/>
      <c r="G5682" s="20" t="s">
        <v>9603</v>
      </c>
      <c r="H5682" s="25">
        <v>40704</v>
      </c>
      <c r="I5682" s="25">
        <v>40704</v>
      </c>
      <c r="J5682" s="13">
        <v>1</v>
      </c>
      <c r="K5682" s="14"/>
      <c r="L5682" s="14"/>
      <c r="M5682" s="13" t="s">
        <v>12623</v>
      </c>
      <c r="N5682" s="13" t="s">
        <v>11764</v>
      </c>
      <c r="O5682" s="22" t="s">
        <v>12624</v>
      </c>
      <c r="P5682" s="15"/>
      <c r="Q5682" s="15"/>
      <c r="R5682" s="15"/>
      <c r="S5682" s="30"/>
      <c r="T5682" s="13" t="s">
        <v>11792</v>
      </c>
      <c r="XFD5682" s="53">
        <f t="shared" si="88"/>
        <v>40705</v>
      </c>
    </row>
    <row r="5683" spans="1:20 16384:16384" s="19" customFormat="1" ht="12">
      <c r="A5683" s="10" t="s">
        <v>9592</v>
      </c>
      <c r="B5683" s="13" t="s">
        <v>9924</v>
      </c>
      <c r="C5683" s="11" t="s">
        <v>12689</v>
      </c>
      <c r="D5683" s="11"/>
      <c r="E5683" s="14"/>
      <c r="F5683" s="11"/>
      <c r="G5683" s="20" t="s">
        <v>9603</v>
      </c>
      <c r="H5683" s="25">
        <v>40707</v>
      </c>
      <c r="I5683" s="25">
        <v>40707</v>
      </c>
      <c r="J5683" s="13">
        <v>1</v>
      </c>
      <c r="K5683" s="14"/>
      <c r="L5683" s="14"/>
      <c r="M5683" s="13" t="s">
        <v>12623</v>
      </c>
      <c r="N5683" s="13" t="s">
        <v>11764</v>
      </c>
      <c r="O5683" s="22" t="s">
        <v>12624</v>
      </c>
      <c r="P5683" s="15"/>
      <c r="Q5683" s="15"/>
      <c r="R5683" s="15"/>
      <c r="S5683" s="30"/>
      <c r="T5683" s="13" t="s">
        <v>11792</v>
      </c>
      <c r="XFD5683" s="53">
        <f t="shared" si="88"/>
        <v>40708</v>
      </c>
    </row>
    <row r="5684" spans="1:20 16384:16384" s="19" customFormat="1" ht="12">
      <c r="A5684" s="10" t="s">
        <v>9592</v>
      </c>
      <c r="B5684" s="13" t="s">
        <v>9593</v>
      </c>
      <c r="C5684" s="11" t="s">
        <v>12690</v>
      </c>
      <c r="D5684" s="11"/>
      <c r="E5684" s="14"/>
      <c r="F5684" s="11"/>
      <c r="G5684" s="20" t="s">
        <v>9603</v>
      </c>
      <c r="H5684" s="25">
        <v>40708</v>
      </c>
      <c r="I5684" s="25">
        <v>40708</v>
      </c>
      <c r="J5684" s="13">
        <v>1</v>
      </c>
      <c r="K5684" s="14"/>
      <c r="L5684" s="14"/>
      <c r="M5684" s="13" t="s">
        <v>12623</v>
      </c>
      <c r="N5684" s="13" t="s">
        <v>11764</v>
      </c>
      <c r="O5684" s="22" t="s">
        <v>12624</v>
      </c>
      <c r="P5684" s="15"/>
      <c r="Q5684" s="15"/>
      <c r="R5684" s="15"/>
      <c r="S5684" s="30"/>
      <c r="T5684" s="13" t="s">
        <v>11792</v>
      </c>
      <c r="XFD5684" s="53">
        <f t="shared" si="88"/>
        <v>40709</v>
      </c>
    </row>
    <row r="5685" spans="1:20 16384:16384" s="19" customFormat="1" ht="12">
      <c r="A5685" s="10" t="s">
        <v>9592</v>
      </c>
      <c r="B5685" s="13" t="s">
        <v>9593</v>
      </c>
      <c r="C5685" s="11" t="s">
        <v>12691</v>
      </c>
      <c r="D5685" s="11"/>
      <c r="E5685" s="14"/>
      <c r="F5685" s="11"/>
      <c r="G5685" s="20" t="s">
        <v>9603</v>
      </c>
      <c r="H5685" s="25">
        <v>40715</v>
      </c>
      <c r="I5685" s="25">
        <v>40715</v>
      </c>
      <c r="J5685" s="13">
        <v>1</v>
      </c>
      <c r="K5685" s="14"/>
      <c r="L5685" s="14"/>
      <c r="M5685" s="13" t="s">
        <v>12623</v>
      </c>
      <c r="N5685" s="13" t="s">
        <v>11764</v>
      </c>
      <c r="O5685" s="22" t="s">
        <v>12624</v>
      </c>
      <c r="P5685" s="15"/>
      <c r="Q5685" s="15"/>
      <c r="R5685" s="15"/>
      <c r="S5685" s="30"/>
      <c r="T5685" s="13" t="s">
        <v>11792</v>
      </c>
      <c r="XFD5685" s="53">
        <f t="shared" si="88"/>
        <v>40716</v>
      </c>
    </row>
    <row r="5686" spans="1:20 16384:16384" s="19" customFormat="1" ht="12">
      <c r="A5686" s="10" t="s">
        <v>9592</v>
      </c>
      <c r="B5686" s="13" t="s">
        <v>9593</v>
      </c>
      <c r="C5686" s="11" t="s">
        <v>12692</v>
      </c>
      <c r="D5686" s="11"/>
      <c r="E5686" s="14"/>
      <c r="F5686" s="11" t="s">
        <v>8150</v>
      </c>
      <c r="G5686" s="20" t="s">
        <v>9603</v>
      </c>
      <c r="H5686" s="25">
        <v>40717</v>
      </c>
      <c r="I5686" s="25">
        <v>40717</v>
      </c>
      <c r="J5686" s="13">
        <v>1</v>
      </c>
      <c r="K5686" s="14"/>
      <c r="L5686" s="14"/>
      <c r="M5686" s="13" t="s">
        <v>12623</v>
      </c>
      <c r="N5686" s="13" t="s">
        <v>11764</v>
      </c>
      <c r="O5686" s="22" t="s">
        <v>12624</v>
      </c>
      <c r="P5686" s="15"/>
      <c r="Q5686" s="15"/>
      <c r="R5686" s="15"/>
      <c r="S5686" s="30"/>
      <c r="T5686" s="13" t="s">
        <v>11792</v>
      </c>
      <c r="XFD5686" s="53">
        <f t="shared" si="88"/>
        <v>40718</v>
      </c>
    </row>
    <row r="5687" spans="1:20 16384:16384" s="19" customFormat="1" ht="24">
      <c r="A5687" s="10" t="s">
        <v>9592</v>
      </c>
      <c r="B5687" s="13" t="s">
        <v>9593</v>
      </c>
      <c r="C5687" s="11" t="s">
        <v>12693</v>
      </c>
      <c r="D5687" s="11" t="s">
        <v>12694</v>
      </c>
      <c r="E5687" s="14"/>
      <c r="F5687" s="11"/>
      <c r="G5687" s="20" t="s">
        <v>9603</v>
      </c>
      <c r="H5687" s="25">
        <v>40718</v>
      </c>
      <c r="I5687" s="25">
        <v>40718</v>
      </c>
      <c r="J5687" s="13">
        <v>1</v>
      </c>
      <c r="K5687" s="14"/>
      <c r="L5687" s="14"/>
      <c r="M5687" s="13" t="s">
        <v>12623</v>
      </c>
      <c r="N5687" s="13" t="s">
        <v>11764</v>
      </c>
      <c r="O5687" s="22" t="s">
        <v>12624</v>
      </c>
      <c r="P5687" s="15"/>
      <c r="Q5687" s="15"/>
      <c r="R5687" s="15"/>
      <c r="S5687" s="30"/>
      <c r="T5687" s="13" t="s">
        <v>11792</v>
      </c>
      <c r="XFD5687" s="53">
        <f t="shared" si="88"/>
        <v>40719</v>
      </c>
    </row>
    <row r="5688" spans="1:20 16384:16384" s="19" customFormat="1" ht="12">
      <c r="A5688" s="10" t="s">
        <v>9592</v>
      </c>
      <c r="B5688" s="13" t="s">
        <v>9943</v>
      </c>
      <c r="C5688" s="11" t="s">
        <v>12695</v>
      </c>
      <c r="D5688" s="11"/>
      <c r="E5688" s="14"/>
      <c r="F5688" s="11"/>
      <c r="G5688" s="20" t="s">
        <v>9603</v>
      </c>
      <c r="H5688" s="25">
        <v>40720</v>
      </c>
      <c r="I5688" s="25">
        <v>40720</v>
      </c>
      <c r="J5688" s="13">
        <v>1</v>
      </c>
      <c r="K5688" s="14"/>
      <c r="L5688" s="14"/>
      <c r="M5688" s="13" t="s">
        <v>12623</v>
      </c>
      <c r="N5688" s="13" t="s">
        <v>11764</v>
      </c>
      <c r="O5688" s="22" t="s">
        <v>12624</v>
      </c>
      <c r="P5688" s="15"/>
      <c r="Q5688" s="15"/>
      <c r="R5688" s="15"/>
      <c r="S5688" s="30"/>
      <c r="T5688" s="13" t="s">
        <v>11792</v>
      </c>
      <c r="XFD5688" s="53">
        <f t="shared" si="88"/>
        <v>40721</v>
      </c>
    </row>
    <row r="5689" spans="1:20 16384:16384" s="19" customFormat="1" ht="12">
      <c r="A5689" s="10" t="s">
        <v>9592</v>
      </c>
      <c r="B5689" s="13" t="s">
        <v>9924</v>
      </c>
      <c r="C5689" s="11" t="s">
        <v>12696</v>
      </c>
      <c r="D5689" s="11"/>
      <c r="E5689" s="14"/>
      <c r="F5689" s="11"/>
      <c r="G5689" s="20" t="s">
        <v>9603</v>
      </c>
      <c r="H5689" s="25">
        <v>40721</v>
      </c>
      <c r="I5689" s="25">
        <v>40721</v>
      </c>
      <c r="J5689" s="13">
        <v>1</v>
      </c>
      <c r="K5689" s="14"/>
      <c r="L5689" s="14"/>
      <c r="M5689" s="13" t="s">
        <v>12623</v>
      </c>
      <c r="N5689" s="13" t="s">
        <v>11764</v>
      </c>
      <c r="O5689" s="22" t="s">
        <v>12624</v>
      </c>
      <c r="P5689" s="15"/>
      <c r="Q5689" s="15"/>
      <c r="R5689" s="15"/>
      <c r="S5689" s="30"/>
      <c r="T5689" s="13" t="s">
        <v>11792</v>
      </c>
      <c r="XFD5689" s="53">
        <f t="shared" si="88"/>
        <v>40722</v>
      </c>
    </row>
    <row r="5690" spans="1:20 16384:16384" s="19" customFormat="1" ht="12">
      <c r="A5690" s="10" t="s">
        <v>9592</v>
      </c>
      <c r="B5690" s="13" t="s">
        <v>9924</v>
      </c>
      <c r="C5690" s="11" t="s">
        <v>12697</v>
      </c>
      <c r="D5690" s="11"/>
      <c r="E5690" s="14"/>
      <c r="F5690" s="11"/>
      <c r="G5690" s="20" t="s">
        <v>9603</v>
      </c>
      <c r="H5690" s="25">
        <v>40725</v>
      </c>
      <c r="I5690" s="25">
        <v>40725</v>
      </c>
      <c r="J5690" s="13">
        <v>1</v>
      </c>
      <c r="K5690" s="14"/>
      <c r="L5690" s="14"/>
      <c r="M5690" s="13" t="s">
        <v>12623</v>
      </c>
      <c r="N5690" s="13" t="s">
        <v>11764</v>
      </c>
      <c r="O5690" s="22" t="s">
        <v>12624</v>
      </c>
      <c r="P5690" s="15"/>
      <c r="Q5690" s="15"/>
      <c r="R5690" s="15"/>
      <c r="S5690" s="30"/>
      <c r="T5690" s="13" t="s">
        <v>11792</v>
      </c>
      <c r="XFD5690" s="53">
        <f t="shared" si="88"/>
        <v>40726</v>
      </c>
    </row>
    <row r="5691" spans="1:20 16384:16384" s="19" customFormat="1" ht="24">
      <c r="A5691" s="10" t="s">
        <v>9592</v>
      </c>
      <c r="B5691" s="13" t="s">
        <v>9593</v>
      </c>
      <c r="C5691" s="11" t="s">
        <v>12698</v>
      </c>
      <c r="D5691" s="11"/>
      <c r="E5691" s="14"/>
      <c r="F5691" s="11"/>
      <c r="G5691" s="20" t="s">
        <v>9603</v>
      </c>
      <c r="H5691" s="25">
        <v>40726</v>
      </c>
      <c r="I5691" s="25">
        <v>40726</v>
      </c>
      <c r="J5691" s="13">
        <v>1</v>
      </c>
      <c r="K5691" s="14"/>
      <c r="L5691" s="14"/>
      <c r="M5691" s="13" t="s">
        <v>12623</v>
      </c>
      <c r="N5691" s="13" t="s">
        <v>11764</v>
      </c>
      <c r="O5691" s="22" t="s">
        <v>12624</v>
      </c>
      <c r="P5691" s="15"/>
      <c r="Q5691" s="15"/>
      <c r="R5691" s="15"/>
      <c r="S5691" s="30"/>
      <c r="T5691" s="13" t="s">
        <v>11792</v>
      </c>
      <c r="XFD5691" s="53">
        <f t="shared" si="88"/>
        <v>40727</v>
      </c>
    </row>
    <row r="5692" spans="1:20 16384:16384" s="19" customFormat="1" ht="12">
      <c r="A5692" s="10" t="s">
        <v>9592</v>
      </c>
      <c r="B5692" s="13" t="s">
        <v>9593</v>
      </c>
      <c r="C5692" s="11" t="s">
        <v>8384</v>
      </c>
      <c r="D5692" s="11"/>
      <c r="E5692" s="14"/>
      <c r="F5692" s="11"/>
      <c r="G5692" s="20" t="s">
        <v>9603</v>
      </c>
      <c r="H5692" s="25">
        <v>40736</v>
      </c>
      <c r="I5692" s="25">
        <v>40736</v>
      </c>
      <c r="J5692" s="13">
        <v>1</v>
      </c>
      <c r="K5692" s="14"/>
      <c r="L5692" s="14"/>
      <c r="M5692" s="13" t="s">
        <v>12623</v>
      </c>
      <c r="N5692" s="13" t="s">
        <v>11764</v>
      </c>
      <c r="O5692" s="22" t="s">
        <v>12624</v>
      </c>
      <c r="P5692" s="15"/>
      <c r="Q5692" s="15"/>
      <c r="R5692" s="15"/>
      <c r="S5692" s="30"/>
      <c r="T5692" s="13" t="s">
        <v>11792</v>
      </c>
      <c r="XFD5692" s="53">
        <f t="shared" si="88"/>
        <v>40737</v>
      </c>
    </row>
    <row r="5693" spans="1:20 16384:16384" s="19" customFormat="1" ht="12">
      <c r="A5693" s="10" t="s">
        <v>9592</v>
      </c>
      <c r="B5693" s="13" t="s">
        <v>9924</v>
      </c>
      <c r="C5693" s="11" t="s">
        <v>12699</v>
      </c>
      <c r="D5693" s="11"/>
      <c r="E5693" s="14"/>
      <c r="F5693" s="11"/>
      <c r="G5693" s="20" t="s">
        <v>9603</v>
      </c>
      <c r="H5693" s="25">
        <v>40739</v>
      </c>
      <c r="I5693" s="25">
        <v>40739</v>
      </c>
      <c r="J5693" s="13">
        <v>1</v>
      </c>
      <c r="K5693" s="14"/>
      <c r="L5693" s="14"/>
      <c r="M5693" s="13" t="s">
        <v>12623</v>
      </c>
      <c r="N5693" s="13" t="s">
        <v>11764</v>
      </c>
      <c r="O5693" s="22" t="s">
        <v>12624</v>
      </c>
      <c r="P5693" s="15"/>
      <c r="Q5693" s="15"/>
      <c r="R5693" s="15"/>
      <c r="S5693" s="30"/>
      <c r="T5693" s="13" t="s">
        <v>11792</v>
      </c>
      <c r="XFD5693" s="53">
        <f t="shared" si="88"/>
        <v>40740</v>
      </c>
    </row>
    <row r="5694" spans="1:20 16384:16384" s="19" customFormat="1" ht="12">
      <c r="A5694" s="10" t="s">
        <v>9592</v>
      </c>
      <c r="B5694" s="13" t="s">
        <v>9593</v>
      </c>
      <c r="C5694" s="11" t="s">
        <v>12700</v>
      </c>
      <c r="D5694" s="11"/>
      <c r="E5694" s="14"/>
      <c r="F5694" s="11"/>
      <c r="G5694" s="20" t="s">
        <v>9603</v>
      </c>
      <c r="H5694" s="25">
        <v>40749</v>
      </c>
      <c r="I5694" s="25">
        <v>40749</v>
      </c>
      <c r="J5694" s="13">
        <v>1</v>
      </c>
      <c r="K5694" s="14"/>
      <c r="L5694" s="14"/>
      <c r="M5694" s="13" t="s">
        <v>12623</v>
      </c>
      <c r="N5694" s="13" t="s">
        <v>11764</v>
      </c>
      <c r="O5694" s="22" t="s">
        <v>12624</v>
      </c>
      <c r="P5694" s="15"/>
      <c r="Q5694" s="15"/>
      <c r="R5694" s="15"/>
      <c r="S5694" s="30"/>
      <c r="T5694" s="13" t="s">
        <v>11792</v>
      </c>
      <c r="XFD5694" s="53">
        <f t="shared" si="88"/>
        <v>40750</v>
      </c>
    </row>
    <row r="5695" spans="1:20 16384:16384" s="19" customFormat="1" ht="12">
      <c r="A5695" s="10" t="s">
        <v>9592</v>
      </c>
      <c r="B5695" s="13" t="s">
        <v>9593</v>
      </c>
      <c r="C5695" s="11" t="s">
        <v>12701</v>
      </c>
      <c r="D5695" s="11"/>
      <c r="E5695" s="14"/>
      <c r="F5695" s="11"/>
      <c r="G5695" s="20" t="s">
        <v>9603</v>
      </c>
      <c r="H5695" s="25">
        <v>40771</v>
      </c>
      <c r="I5695" s="25">
        <v>40771</v>
      </c>
      <c r="J5695" s="13">
        <v>1</v>
      </c>
      <c r="K5695" s="14"/>
      <c r="L5695" s="14"/>
      <c r="M5695" s="13" t="s">
        <v>12623</v>
      </c>
      <c r="N5695" s="13" t="s">
        <v>11764</v>
      </c>
      <c r="O5695" s="22" t="s">
        <v>12624</v>
      </c>
      <c r="P5695" s="15"/>
      <c r="Q5695" s="15"/>
      <c r="R5695" s="15"/>
      <c r="S5695" s="30"/>
      <c r="T5695" s="13" t="s">
        <v>11792</v>
      </c>
      <c r="XFD5695" s="53">
        <f t="shared" si="88"/>
        <v>40772</v>
      </c>
    </row>
    <row r="5696" spans="1:20 16384:16384" s="19" customFormat="1" ht="24">
      <c r="A5696" s="10" t="s">
        <v>9592</v>
      </c>
      <c r="B5696" s="13" t="s">
        <v>9593</v>
      </c>
      <c r="C5696" s="11" t="s">
        <v>12702</v>
      </c>
      <c r="D5696" s="11" t="s">
        <v>12703</v>
      </c>
      <c r="E5696" s="14"/>
      <c r="F5696" s="11"/>
      <c r="G5696" s="20" t="s">
        <v>9603</v>
      </c>
      <c r="H5696" s="25">
        <v>40774</v>
      </c>
      <c r="I5696" s="25">
        <v>40774</v>
      </c>
      <c r="J5696" s="13">
        <v>1</v>
      </c>
      <c r="K5696" s="14" t="s">
        <v>12704</v>
      </c>
      <c r="L5696" s="14"/>
      <c r="M5696" s="13" t="s">
        <v>12623</v>
      </c>
      <c r="N5696" s="13" t="s">
        <v>11764</v>
      </c>
      <c r="O5696" s="22" t="s">
        <v>12624</v>
      </c>
      <c r="P5696" s="15"/>
      <c r="Q5696" s="15"/>
      <c r="R5696" s="15"/>
      <c r="S5696" s="30"/>
      <c r="T5696" s="13" t="s">
        <v>11792</v>
      </c>
      <c r="XFD5696" s="53">
        <f t="shared" si="88"/>
        <v>40775</v>
      </c>
    </row>
    <row r="5697" spans="1:20 16384:16384" s="19" customFormat="1" ht="12">
      <c r="A5697" s="10" t="s">
        <v>9592</v>
      </c>
      <c r="B5697" s="13" t="s">
        <v>9899</v>
      </c>
      <c r="C5697" s="11" t="s">
        <v>12705</v>
      </c>
      <c r="D5697" s="11" t="s">
        <v>12706</v>
      </c>
      <c r="E5697" s="14"/>
      <c r="F5697" s="11"/>
      <c r="G5697" s="20" t="s">
        <v>9603</v>
      </c>
      <c r="H5697" s="25">
        <v>40779</v>
      </c>
      <c r="I5697" s="25">
        <v>40781</v>
      </c>
      <c r="J5697" s="13">
        <v>3</v>
      </c>
      <c r="K5697" s="14"/>
      <c r="L5697" s="14"/>
      <c r="M5697" s="13" t="s">
        <v>12623</v>
      </c>
      <c r="N5697" s="13" t="s">
        <v>11764</v>
      </c>
      <c r="O5697" s="22" t="s">
        <v>12624</v>
      </c>
      <c r="P5697" s="15"/>
      <c r="Q5697" s="15"/>
      <c r="R5697" s="15"/>
      <c r="S5697" s="30"/>
      <c r="T5697" s="13" t="s">
        <v>11792</v>
      </c>
      <c r="XFD5697" s="53">
        <f t="shared" si="88"/>
        <v>40784</v>
      </c>
    </row>
    <row r="5698" spans="1:20 16384:16384" s="19" customFormat="1" ht="12">
      <c r="A5698" s="10" t="s">
        <v>9592</v>
      </c>
      <c r="B5698" s="13" t="s">
        <v>9899</v>
      </c>
      <c r="C5698" s="11" t="s">
        <v>12707</v>
      </c>
      <c r="D5698" s="11" t="s">
        <v>12708</v>
      </c>
      <c r="E5698" s="14"/>
      <c r="F5698" s="11"/>
      <c r="G5698" s="20" t="s">
        <v>9603</v>
      </c>
      <c r="H5698" s="25">
        <v>40785</v>
      </c>
      <c r="I5698" s="25">
        <v>40787</v>
      </c>
      <c r="J5698" s="13">
        <v>3</v>
      </c>
      <c r="K5698" s="14"/>
      <c r="L5698" s="14"/>
      <c r="M5698" s="13" t="s">
        <v>12623</v>
      </c>
      <c r="N5698" s="13" t="s">
        <v>11764</v>
      </c>
      <c r="O5698" s="22" t="s">
        <v>12624</v>
      </c>
      <c r="P5698" s="15"/>
      <c r="Q5698" s="15"/>
      <c r="R5698" s="15"/>
      <c r="S5698" s="30"/>
      <c r="T5698" s="13" t="s">
        <v>11792</v>
      </c>
      <c r="XFD5698" s="53">
        <f t="shared" si="88"/>
        <v>40790</v>
      </c>
    </row>
    <row r="5699" spans="1:20 16384:16384" s="19" customFormat="1" ht="12">
      <c r="A5699" s="10" t="s">
        <v>9592</v>
      </c>
      <c r="B5699" s="13" t="s">
        <v>9593</v>
      </c>
      <c r="C5699" s="11" t="s">
        <v>12709</v>
      </c>
      <c r="D5699" s="11"/>
      <c r="E5699" s="14"/>
      <c r="F5699" s="11" t="s">
        <v>8038</v>
      </c>
      <c r="G5699" s="20" t="s">
        <v>9603</v>
      </c>
      <c r="H5699" s="25">
        <v>40788</v>
      </c>
      <c r="I5699" s="25">
        <v>40788</v>
      </c>
      <c r="J5699" s="13">
        <v>1</v>
      </c>
      <c r="K5699" s="11" t="s">
        <v>8038</v>
      </c>
      <c r="L5699" s="14"/>
      <c r="M5699" s="13" t="s">
        <v>12623</v>
      </c>
      <c r="N5699" s="13" t="s">
        <v>11764</v>
      </c>
      <c r="O5699" s="22" t="s">
        <v>12624</v>
      </c>
      <c r="P5699" s="15"/>
      <c r="Q5699" s="15"/>
      <c r="R5699" s="15"/>
      <c r="S5699" s="30"/>
      <c r="T5699" s="13" t="s">
        <v>11792</v>
      </c>
      <c r="XFD5699" s="53">
        <f t="shared" si="88"/>
        <v>40789</v>
      </c>
    </row>
    <row r="5700" spans="1:20 16384:16384" s="19" customFormat="1" ht="12">
      <c r="A5700" s="10" t="s">
        <v>9592</v>
      </c>
      <c r="B5700" s="13" t="s">
        <v>9924</v>
      </c>
      <c r="C5700" s="11" t="s">
        <v>12710</v>
      </c>
      <c r="D5700" s="11"/>
      <c r="E5700" s="14"/>
      <c r="F5700" s="11"/>
      <c r="G5700" s="20" t="s">
        <v>9603</v>
      </c>
      <c r="H5700" s="25">
        <v>40791</v>
      </c>
      <c r="I5700" s="25">
        <v>40791</v>
      </c>
      <c r="J5700" s="13">
        <v>1</v>
      </c>
      <c r="K5700" s="14"/>
      <c r="L5700" s="14"/>
      <c r="M5700" s="13" t="s">
        <v>12623</v>
      </c>
      <c r="N5700" s="13" t="s">
        <v>11764</v>
      </c>
      <c r="O5700" s="22" t="s">
        <v>12624</v>
      </c>
      <c r="P5700" s="15"/>
      <c r="Q5700" s="15"/>
      <c r="R5700" s="15"/>
      <c r="S5700" s="30"/>
      <c r="T5700" s="13" t="s">
        <v>11792</v>
      </c>
      <c r="XFD5700" s="53">
        <f t="shared" si="88"/>
        <v>40792</v>
      </c>
    </row>
    <row r="5701" spans="1:20 16384:16384" s="19" customFormat="1" ht="24">
      <c r="A5701" s="10" t="s">
        <v>9592</v>
      </c>
      <c r="B5701" s="13" t="s">
        <v>9593</v>
      </c>
      <c r="C5701" s="11" t="s">
        <v>12711</v>
      </c>
      <c r="D5701" s="11"/>
      <c r="E5701" s="14"/>
      <c r="F5701" s="11" t="s">
        <v>8151</v>
      </c>
      <c r="G5701" s="20" t="s">
        <v>9603</v>
      </c>
      <c r="H5701" s="25">
        <v>40792</v>
      </c>
      <c r="I5701" s="25">
        <v>40792</v>
      </c>
      <c r="J5701" s="13">
        <v>1</v>
      </c>
      <c r="K5701" s="11" t="s">
        <v>8039</v>
      </c>
      <c r="L5701" s="14"/>
      <c r="M5701" s="13" t="s">
        <v>12623</v>
      </c>
      <c r="N5701" s="13" t="s">
        <v>11764</v>
      </c>
      <c r="O5701" s="22" t="s">
        <v>12624</v>
      </c>
      <c r="P5701" s="15"/>
      <c r="Q5701" s="15"/>
      <c r="R5701" s="15"/>
      <c r="S5701" s="30"/>
      <c r="T5701" s="13" t="s">
        <v>11792</v>
      </c>
      <c r="XFD5701" s="53">
        <f t="shared" ref="XFD5701:XFD5764" si="89">SUM(I5701:XFC5701)</f>
        <v>40793</v>
      </c>
    </row>
    <row r="5702" spans="1:20 16384:16384" s="19" customFormat="1" ht="12">
      <c r="A5702" s="10" t="s">
        <v>9592</v>
      </c>
      <c r="B5702" s="13" t="s">
        <v>9593</v>
      </c>
      <c r="C5702" s="11" t="s">
        <v>12712</v>
      </c>
      <c r="D5702" s="11"/>
      <c r="E5702" s="14"/>
      <c r="F5702" s="11"/>
      <c r="G5702" s="20" t="s">
        <v>9603</v>
      </c>
      <c r="H5702" s="25">
        <v>40793</v>
      </c>
      <c r="I5702" s="25">
        <v>40793</v>
      </c>
      <c r="J5702" s="13">
        <v>1</v>
      </c>
      <c r="K5702" s="14" t="s">
        <v>12713</v>
      </c>
      <c r="L5702" s="14"/>
      <c r="M5702" s="13" t="s">
        <v>12623</v>
      </c>
      <c r="N5702" s="13" t="s">
        <v>11764</v>
      </c>
      <c r="O5702" s="22" t="s">
        <v>12624</v>
      </c>
      <c r="P5702" s="15"/>
      <c r="Q5702" s="15"/>
      <c r="R5702" s="15"/>
      <c r="S5702" s="30"/>
      <c r="T5702" s="13" t="s">
        <v>11792</v>
      </c>
      <c r="XFD5702" s="53">
        <f t="shared" si="89"/>
        <v>40794</v>
      </c>
    </row>
    <row r="5703" spans="1:20 16384:16384" s="19" customFormat="1" ht="12">
      <c r="A5703" s="10" t="s">
        <v>9592</v>
      </c>
      <c r="B5703" s="13" t="s">
        <v>9924</v>
      </c>
      <c r="C5703" s="11" t="s">
        <v>12714</v>
      </c>
      <c r="D5703" s="11"/>
      <c r="E5703" s="14"/>
      <c r="F5703" s="11"/>
      <c r="G5703" s="20" t="s">
        <v>9603</v>
      </c>
      <c r="H5703" s="25">
        <v>40794</v>
      </c>
      <c r="I5703" s="25">
        <v>40794</v>
      </c>
      <c r="J5703" s="13">
        <v>1</v>
      </c>
      <c r="K5703" s="14"/>
      <c r="L5703" s="14"/>
      <c r="M5703" s="13" t="s">
        <v>12623</v>
      </c>
      <c r="N5703" s="13" t="s">
        <v>11764</v>
      </c>
      <c r="O5703" s="22" t="s">
        <v>12624</v>
      </c>
      <c r="P5703" s="15"/>
      <c r="Q5703" s="15"/>
      <c r="R5703" s="15"/>
      <c r="S5703" s="30"/>
      <c r="T5703" s="13" t="s">
        <v>11792</v>
      </c>
      <c r="XFD5703" s="53">
        <f t="shared" si="89"/>
        <v>40795</v>
      </c>
    </row>
    <row r="5704" spans="1:20 16384:16384" s="19" customFormat="1" ht="24">
      <c r="A5704" s="10" t="s">
        <v>9592</v>
      </c>
      <c r="B5704" s="13" t="s">
        <v>9593</v>
      </c>
      <c r="C5704" s="11" t="s">
        <v>12715</v>
      </c>
      <c r="D5704" s="11" t="s">
        <v>12716</v>
      </c>
      <c r="E5704" s="14"/>
      <c r="F5704" s="11"/>
      <c r="G5704" s="20" t="s">
        <v>9603</v>
      </c>
      <c r="H5704" s="25">
        <v>40805</v>
      </c>
      <c r="I5704" s="25">
        <v>40805</v>
      </c>
      <c r="J5704" s="13">
        <v>1</v>
      </c>
      <c r="K5704" s="14" t="s">
        <v>12717</v>
      </c>
      <c r="L5704" s="14"/>
      <c r="M5704" s="13" t="s">
        <v>12623</v>
      </c>
      <c r="N5704" s="13" t="s">
        <v>11764</v>
      </c>
      <c r="O5704" s="22" t="s">
        <v>12624</v>
      </c>
      <c r="P5704" s="15"/>
      <c r="Q5704" s="15"/>
      <c r="R5704" s="15"/>
      <c r="S5704" s="30"/>
      <c r="T5704" s="13" t="s">
        <v>11792</v>
      </c>
      <c r="XFD5704" s="53">
        <f t="shared" si="89"/>
        <v>40806</v>
      </c>
    </row>
    <row r="5705" spans="1:20 16384:16384" s="19" customFormat="1" ht="12">
      <c r="A5705" s="10" t="s">
        <v>9592</v>
      </c>
      <c r="B5705" s="13" t="s">
        <v>9593</v>
      </c>
      <c r="C5705" s="11" t="s">
        <v>12718</v>
      </c>
      <c r="D5705" s="11"/>
      <c r="E5705" s="14"/>
      <c r="F5705" s="11"/>
      <c r="G5705" s="20" t="s">
        <v>9603</v>
      </c>
      <c r="H5705" s="25">
        <v>40806</v>
      </c>
      <c r="I5705" s="25">
        <v>40806</v>
      </c>
      <c r="J5705" s="13">
        <v>1</v>
      </c>
      <c r="K5705" s="14"/>
      <c r="L5705" s="14"/>
      <c r="M5705" s="13" t="s">
        <v>12623</v>
      </c>
      <c r="N5705" s="13" t="s">
        <v>11764</v>
      </c>
      <c r="O5705" s="22" t="s">
        <v>12624</v>
      </c>
      <c r="P5705" s="15"/>
      <c r="Q5705" s="15"/>
      <c r="R5705" s="15"/>
      <c r="S5705" s="30"/>
      <c r="T5705" s="13" t="s">
        <v>11792</v>
      </c>
      <c r="XFD5705" s="53">
        <f t="shared" si="89"/>
        <v>40807</v>
      </c>
    </row>
    <row r="5706" spans="1:20 16384:16384" s="19" customFormat="1" ht="48">
      <c r="A5706" s="10" t="s">
        <v>9592</v>
      </c>
      <c r="B5706" s="13" t="s">
        <v>9593</v>
      </c>
      <c r="C5706" s="11" t="s">
        <v>12719</v>
      </c>
      <c r="D5706" s="11"/>
      <c r="E5706" s="14"/>
      <c r="F5706" s="11" t="s">
        <v>8152</v>
      </c>
      <c r="G5706" s="20" t="s">
        <v>9603</v>
      </c>
      <c r="H5706" s="25">
        <v>40810</v>
      </c>
      <c r="I5706" s="25">
        <v>40810</v>
      </c>
      <c r="J5706" s="13">
        <v>1</v>
      </c>
      <c r="K5706" s="14"/>
      <c r="L5706" s="14"/>
      <c r="M5706" s="13" t="s">
        <v>12623</v>
      </c>
      <c r="N5706" s="13" t="s">
        <v>11764</v>
      </c>
      <c r="O5706" s="22" t="s">
        <v>12624</v>
      </c>
      <c r="P5706" s="15"/>
      <c r="Q5706" s="15"/>
      <c r="R5706" s="15"/>
      <c r="S5706" s="30"/>
      <c r="T5706" s="13" t="s">
        <v>11792</v>
      </c>
      <c r="XFD5706" s="53">
        <f t="shared" si="89"/>
        <v>40811</v>
      </c>
    </row>
    <row r="5707" spans="1:20 16384:16384" s="19" customFormat="1" ht="12">
      <c r="A5707" s="10" t="s">
        <v>9592</v>
      </c>
      <c r="B5707" s="13" t="s">
        <v>9593</v>
      </c>
      <c r="C5707" s="11" t="s">
        <v>12720</v>
      </c>
      <c r="D5707" s="11"/>
      <c r="E5707" s="14"/>
      <c r="F5707" s="11"/>
      <c r="G5707" s="20" t="s">
        <v>9603</v>
      </c>
      <c r="H5707" s="25">
        <v>40812</v>
      </c>
      <c r="I5707" s="25">
        <v>40812</v>
      </c>
      <c r="J5707" s="13">
        <v>1</v>
      </c>
      <c r="K5707" s="14"/>
      <c r="L5707" s="14"/>
      <c r="M5707" s="13" t="s">
        <v>12623</v>
      </c>
      <c r="N5707" s="13" t="s">
        <v>11764</v>
      </c>
      <c r="O5707" s="22" t="s">
        <v>12624</v>
      </c>
      <c r="P5707" s="15"/>
      <c r="Q5707" s="15"/>
      <c r="R5707" s="15"/>
      <c r="S5707" s="30"/>
      <c r="T5707" s="13" t="s">
        <v>11792</v>
      </c>
      <c r="XFD5707" s="53">
        <f t="shared" si="89"/>
        <v>40813</v>
      </c>
    </row>
    <row r="5708" spans="1:20 16384:16384" s="19" customFormat="1" ht="12">
      <c r="A5708" s="10" t="s">
        <v>9592</v>
      </c>
      <c r="B5708" s="13" t="s">
        <v>9593</v>
      </c>
      <c r="C5708" s="11" t="s">
        <v>12721</v>
      </c>
      <c r="D5708" s="11"/>
      <c r="E5708" s="14"/>
      <c r="F5708" s="11"/>
      <c r="G5708" s="20" t="s">
        <v>9603</v>
      </c>
      <c r="H5708" s="25">
        <v>40813</v>
      </c>
      <c r="I5708" s="25">
        <v>40813</v>
      </c>
      <c r="J5708" s="13">
        <v>1</v>
      </c>
      <c r="K5708" s="14"/>
      <c r="L5708" s="14"/>
      <c r="M5708" s="13" t="s">
        <v>12623</v>
      </c>
      <c r="N5708" s="13" t="s">
        <v>11764</v>
      </c>
      <c r="O5708" s="22" t="s">
        <v>12624</v>
      </c>
      <c r="P5708" s="15"/>
      <c r="Q5708" s="15"/>
      <c r="R5708" s="15"/>
      <c r="S5708" s="30"/>
      <c r="T5708" s="13" t="s">
        <v>11792</v>
      </c>
      <c r="XFD5708" s="53">
        <f t="shared" si="89"/>
        <v>40814</v>
      </c>
    </row>
    <row r="5709" spans="1:20 16384:16384" s="19" customFormat="1" ht="12">
      <c r="A5709" s="10" t="s">
        <v>9592</v>
      </c>
      <c r="B5709" s="13" t="s">
        <v>9593</v>
      </c>
      <c r="C5709" s="11" t="s">
        <v>12722</v>
      </c>
      <c r="D5709" s="11"/>
      <c r="E5709" s="14"/>
      <c r="F5709" s="11"/>
      <c r="G5709" s="20" t="s">
        <v>9603</v>
      </c>
      <c r="H5709" s="25">
        <v>40815</v>
      </c>
      <c r="I5709" s="25">
        <v>40815</v>
      </c>
      <c r="J5709" s="13">
        <v>1</v>
      </c>
      <c r="K5709" s="14"/>
      <c r="L5709" s="14"/>
      <c r="M5709" s="13" t="s">
        <v>12623</v>
      </c>
      <c r="N5709" s="13" t="s">
        <v>11764</v>
      </c>
      <c r="O5709" s="22" t="s">
        <v>12624</v>
      </c>
      <c r="P5709" s="15"/>
      <c r="Q5709" s="15"/>
      <c r="R5709" s="15"/>
      <c r="S5709" s="30"/>
      <c r="T5709" s="13" t="s">
        <v>11792</v>
      </c>
      <c r="XFD5709" s="53">
        <f t="shared" si="89"/>
        <v>40816</v>
      </c>
    </row>
    <row r="5710" spans="1:20 16384:16384" s="19" customFormat="1" ht="12">
      <c r="A5710" s="10" t="s">
        <v>9592</v>
      </c>
      <c r="B5710" s="13" t="s">
        <v>9593</v>
      </c>
      <c r="C5710" s="11" t="s">
        <v>12723</v>
      </c>
      <c r="D5710" s="11"/>
      <c r="E5710" s="14"/>
      <c r="F5710" s="11"/>
      <c r="G5710" s="20" t="s">
        <v>9603</v>
      </c>
      <c r="H5710" s="25">
        <v>40816</v>
      </c>
      <c r="I5710" s="25">
        <v>40816</v>
      </c>
      <c r="J5710" s="13">
        <v>1</v>
      </c>
      <c r="K5710" s="14"/>
      <c r="L5710" s="14"/>
      <c r="M5710" s="13" t="s">
        <v>12623</v>
      </c>
      <c r="N5710" s="13" t="s">
        <v>11764</v>
      </c>
      <c r="O5710" s="22" t="s">
        <v>12624</v>
      </c>
      <c r="P5710" s="15"/>
      <c r="Q5710" s="15"/>
      <c r="R5710" s="15"/>
      <c r="S5710" s="30"/>
      <c r="T5710" s="13" t="s">
        <v>11792</v>
      </c>
      <c r="XFD5710" s="53">
        <f t="shared" si="89"/>
        <v>40817</v>
      </c>
    </row>
    <row r="5711" spans="1:20 16384:16384" s="19" customFormat="1" ht="12">
      <c r="A5711" s="10" t="s">
        <v>9592</v>
      </c>
      <c r="B5711" s="13" t="s">
        <v>9593</v>
      </c>
      <c r="C5711" s="11" t="s">
        <v>12724</v>
      </c>
      <c r="D5711" s="11"/>
      <c r="E5711" s="14"/>
      <c r="F5711" s="11"/>
      <c r="G5711" s="20" t="s">
        <v>9603</v>
      </c>
      <c r="H5711" s="25">
        <v>40820</v>
      </c>
      <c r="I5711" s="25">
        <v>40820</v>
      </c>
      <c r="J5711" s="13">
        <v>1</v>
      </c>
      <c r="K5711" s="14"/>
      <c r="L5711" s="14"/>
      <c r="M5711" s="13" t="s">
        <v>12623</v>
      </c>
      <c r="N5711" s="13" t="s">
        <v>11764</v>
      </c>
      <c r="O5711" s="22" t="s">
        <v>12624</v>
      </c>
      <c r="P5711" s="15"/>
      <c r="Q5711" s="15"/>
      <c r="R5711" s="15"/>
      <c r="S5711" s="30"/>
      <c r="T5711" s="13" t="s">
        <v>11792</v>
      </c>
      <c r="XFD5711" s="53">
        <f t="shared" si="89"/>
        <v>40821</v>
      </c>
    </row>
    <row r="5712" spans="1:20 16384:16384" s="19" customFormat="1" ht="12">
      <c r="A5712" s="10" t="s">
        <v>9592</v>
      </c>
      <c r="B5712" s="13" t="s">
        <v>9593</v>
      </c>
      <c r="C5712" s="11" t="s">
        <v>12725</v>
      </c>
      <c r="D5712" s="11"/>
      <c r="E5712" s="14"/>
      <c r="F5712" s="11"/>
      <c r="G5712" s="20" t="s">
        <v>9603</v>
      </c>
      <c r="H5712" s="25">
        <v>40822</v>
      </c>
      <c r="I5712" s="25">
        <v>40822</v>
      </c>
      <c r="J5712" s="13">
        <v>1</v>
      </c>
      <c r="K5712" s="14"/>
      <c r="L5712" s="14"/>
      <c r="M5712" s="13" t="s">
        <v>12623</v>
      </c>
      <c r="N5712" s="13" t="s">
        <v>11764</v>
      </c>
      <c r="O5712" s="22" t="s">
        <v>12624</v>
      </c>
      <c r="P5712" s="15"/>
      <c r="Q5712" s="15"/>
      <c r="R5712" s="15"/>
      <c r="S5712" s="30"/>
      <c r="T5712" s="13" t="s">
        <v>11792</v>
      </c>
      <c r="XFD5712" s="53">
        <f t="shared" si="89"/>
        <v>40823</v>
      </c>
    </row>
    <row r="5713" spans="1:20 16384:16384" s="19" customFormat="1" ht="12">
      <c r="A5713" s="10" t="s">
        <v>9592</v>
      </c>
      <c r="B5713" s="13" t="s">
        <v>9593</v>
      </c>
      <c r="C5713" s="11" t="s">
        <v>8040</v>
      </c>
      <c r="D5713" s="11" t="s">
        <v>12726</v>
      </c>
      <c r="E5713" s="14"/>
      <c r="F5713" s="11"/>
      <c r="G5713" s="20" t="s">
        <v>9603</v>
      </c>
      <c r="H5713" s="25">
        <v>40823</v>
      </c>
      <c r="I5713" s="25">
        <v>40823</v>
      </c>
      <c r="J5713" s="13">
        <v>1</v>
      </c>
      <c r="K5713" s="14"/>
      <c r="L5713" s="14"/>
      <c r="M5713" s="13" t="s">
        <v>12623</v>
      </c>
      <c r="N5713" s="13" t="s">
        <v>11764</v>
      </c>
      <c r="O5713" s="22" t="s">
        <v>12624</v>
      </c>
      <c r="P5713" s="15"/>
      <c r="Q5713" s="15"/>
      <c r="R5713" s="15"/>
      <c r="S5713" s="30"/>
      <c r="T5713" s="13" t="s">
        <v>11792</v>
      </c>
      <c r="XFD5713" s="53">
        <f t="shared" si="89"/>
        <v>40824</v>
      </c>
    </row>
    <row r="5714" spans="1:20 16384:16384" s="19" customFormat="1" ht="12">
      <c r="A5714" s="10" t="s">
        <v>9592</v>
      </c>
      <c r="B5714" s="13" t="s">
        <v>9593</v>
      </c>
      <c r="C5714" s="11" t="s">
        <v>12727</v>
      </c>
      <c r="D5714" s="11"/>
      <c r="E5714" s="14"/>
      <c r="F5714" s="11" t="s">
        <v>8041</v>
      </c>
      <c r="G5714" s="20" t="s">
        <v>9603</v>
      </c>
      <c r="H5714" s="25">
        <v>40824</v>
      </c>
      <c r="I5714" s="25">
        <v>40824</v>
      </c>
      <c r="J5714" s="13">
        <v>1</v>
      </c>
      <c r="K5714" s="14"/>
      <c r="L5714" s="14"/>
      <c r="M5714" s="13" t="s">
        <v>12623</v>
      </c>
      <c r="N5714" s="13" t="s">
        <v>11764</v>
      </c>
      <c r="O5714" s="22" t="s">
        <v>12624</v>
      </c>
      <c r="P5714" s="15"/>
      <c r="Q5714" s="15"/>
      <c r="R5714" s="15"/>
      <c r="S5714" s="30"/>
      <c r="T5714" s="13" t="s">
        <v>11792</v>
      </c>
      <c r="XFD5714" s="53">
        <f t="shared" si="89"/>
        <v>40825</v>
      </c>
    </row>
    <row r="5715" spans="1:20 16384:16384" s="19" customFormat="1" ht="12">
      <c r="A5715" s="10" t="s">
        <v>9592</v>
      </c>
      <c r="B5715" s="13" t="s">
        <v>9593</v>
      </c>
      <c r="C5715" s="11" t="s">
        <v>12728</v>
      </c>
      <c r="D5715" s="11"/>
      <c r="E5715" s="14"/>
      <c r="F5715" s="11"/>
      <c r="G5715" s="20" t="s">
        <v>9603</v>
      </c>
      <c r="H5715" s="25">
        <v>40826</v>
      </c>
      <c r="I5715" s="25">
        <v>40826</v>
      </c>
      <c r="J5715" s="13">
        <v>1</v>
      </c>
      <c r="K5715" s="14"/>
      <c r="L5715" s="14"/>
      <c r="M5715" s="13" t="s">
        <v>12623</v>
      </c>
      <c r="N5715" s="13" t="s">
        <v>11764</v>
      </c>
      <c r="O5715" s="22" t="s">
        <v>12624</v>
      </c>
      <c r="P5715" s="15"/>
      <c r="Q5715" s="15"/>
      <c r="R5715" s="15"/>
      <c r="S5715" s="30"/>
      <c r="T5715" s="13" t="s">
        <v>11792</v>
      </c>
      <c r="XFD5715" s="53">
        <f t="shared" si="89"/>
        <v>40827</v>
      </c>
    </row>
    <row r="5716" spans="1:20 16384:16384" s="19" customFormat="1" ht="12">
      <c r="A5716" s="10" t="s">
        <v>9592</v>
      </c>
      <c r="B5716" s="13" t="s">
        <v>9593</v>
      </c>
      <c r="C5716" s="11" t="s">
        <v>12633</v>
      </c>
      <c r="D5716" s="11"/>
      <c r="E5716" s="14"/>
      <c r="F5716" s="11"/>
      <c r="G5716" s="20" t="s">
        <v>9603</v>
      </c>
      <c r="H5716" s="25">
        <v>40827</v>
      </c>
      <c r="I5716" s="25">
        <v>40827</v>
      </c>
      <c r="J5716" s="13">
        <v>1</v>
      </c>
      <c r="K5716" s="14"/>
      <c r="L5716" s="14"/>
      <c r="M5716" s="13" t="s">
        <v>12623</v>
      </c>
      <c r="N5716" s="13" t="s">
        <v>11764</v>
      </c>
      <c r="O5716" s="22" t="s">
        <v>12624</v>
      </c>
      <c r="P5716" s="15"/>
      <c r="Q5716" s="15"/>
      <c r="R5716" s="15"/>
      <c r="S5716" s="30"/>
      <c r="T5716" s="13" t="s">
        <v>11792</v>
      </c>
      <c r="XFD5716" s="53">
        <f t="shared" si="89"/>
        <v>40828</v>
      </c>
    </row>
    <row r="5717" spans="1:20 16384:16384" s="19" customFormat="1" ht="12">
      <c r="A5717" s="10" t="s">
        <v>9592</v>
      </c>
      <c r="B5717" s="13" t="s">
        <v>9899</v>
      </c>
      <c r="C5717" s="11" t="s">
        <v>12729</v>
      </c>
      <c r="D5717" s="11" t="s">
        <v>12730</v>
      </c>
      <c r="E5717" s="14"/>
      <c r="F5717" s="11"/>
      <c r="G5717" s="20" t="s">
        <v>9603</v>
      </c>
      <c r="H5717" s="25">
        <v>40829</v>
      </c>
      <c r="I5717" s="25">
        <v>40829</v>
      </c>
      <c r="J5717" s="13">
        <v>1</v>
      </c>
      <c r="K5717" s="14"/>
      <c r="L5717" s="14"/>
      <c r="M5717" s="13" t="s">
        <v>12623</v>
      </c>
      <c r="N5717" s="13" t="s">
        <v>11764</v>
      </c>
      <c r="O5717" s="22" t="s">
        <v>12624</v>
      </c>
      <c r="P5717" s="15"/>
      <c r="Q5717" s="15"/>
      <c r="R5717" s="15"/>
      <c r="S5717" s="30"/>
      <c r="T5717" s="13" t="s">
        <v>11792</v>
      </c>
      <c r="XFD5717" s="53">
        <f t="shared" si="89"/>
        <v>40830</v>
      </c>
    </row>
    <row r="5718" spans="1:20 16384:16384" s="19" customFormat="1" ht="12">
      <c r="A5718" s="10" t="s">
        <v>9592</v>
      </c>
      <c r="B5718" s="13" t="s">
        <v>9593</v>
      </c>
      <c r="C5718" s="11" t="s">
        <v>12731</v>
      </c>
      <c r="D5718" s="11"/>
      <c r="E5718" s="14"/>
      <c r="F5718" s="11"/>
      <c r="G5718" s="20" t="s">
        <v>9603</v>
      </c>
      <c r="H5718" s="25">
        <v>40830</v>
      </c>
      <c r="I5718" s="25">
        <v>40830</v>
      </c>
      <c r="J5718" s="13">
        <v>1</v>
      </c>
      <c r="K5718" s="14"/>
      <c r="L5718" s="14"/>
      <c r="M5718" s="13" t="s">
        <v>12623</v>
      </c>
      <c r="N5718" s="13" t="s">
        <v>11764</v>
      </c>
      <c r="O5718" s="22" t="s">
        <v>12624</v>
      </c>
      <c r="P5718" s="15"/>
      <c r="Q5718" s="15"/>
      <c r="R5718" s="15"/>
      <c r="S5718" s="30"/>
      <c r="T5718" s="13" t="s">
        <v>11792</v>
      </c>
      <c r="XFD5718" s="53">
        <f t="shared" si="89"/>
        <v>40831</v>
      </c>
    </row>
    <row r="5719" spans="1:20 16384:16384" s="19" customFormat="1" ht="12">
      <c r="A5719" s="10" t="s">
        <v>9592</v>
      </c>
      <c r="B5719" s="13" t="s">
        <v>9593</v>
      </c>
      <c r="C5719" s="11" t="s">
        <v>12635</v>
      </c>
      <c r="D5719" s="11"/>
      <c r="E5719" s="14"/>
      <c r="F5719" s="11"/>
      <c r="G5719" s="20" t="s">
        <v>9603</v>
      </c>
      <c r="H5719" s="25">
        <v>40831</v>
      </c>
      <c r="I5719" s="25">
        <v>40831</v>
      </c>
      <c r="J5719" s="13">
        <v>1</v>
      </c>
      <c r="K5719" s="14"/>
      <c r="L5719" s="14"/>
      <c r="M5719" s="13" t="s">
        <v>12623</v>
      </c>
      <c r="N5719" s="13" t="s">
        <v>11764</v>
      </c>
      <c r="O5719" s="22" t="s">
        <v>12624</v>
      </c>
      <c r="P5719" s="15"/>
      <c r="Q5719" s="15"/>
      <c r="R5719" s="15"/>
      <c r="S5719" s="30"/>
      <c r="T5719" s="13" t="s">
        <v>11792</v>
      </c>
      <c r="XFD5719" s="53">
        <f t="shared" si="89"/>
        <v>40832</v>
      </c>
    </row>
    <row r="5720" spans="1:20 16384:16384" s="19" customFormat="1" ht="12">
      <c r="A5720" s="10" t="s">
        <v>9592</v>
      </c>
      <c r="B5720" s="13" t="s">
        <v>9924</v>
      </c>
      <c r="C5720" s="11" t="s">
        <v>12732</v>
      </c>
      <c r="D5720" s="11"/>
      <c r="E5720" s="14"/>
      <c r="F5720" s="11" t="s">
        <v>8044</v>
      </c>
      <c r="G5720" s="20" t="s">
        <v>9603</v>
      </c>
      <c r="H5720" s="25">
        <v>40833</v>
      </c>
      <c r="I5720" s="25">
        <v>40833</v>
      </c>
      <c r="J5720" s="13">
        <v>1</v>
      </c>
      <c r="K5720" s="14"/>
      <c r="L5720" s="14"/>
      <c r="M5720" s="13" t="s">
        <v>12623</v>
      </c>
      <c r="N5720" s="13" t="s">
        <v>11764</v>
      </c>
      <c r="O5720" s="22" t="s">
        <v>12624</v>
      </c>
      <c r="P5720" s="15"/>
      <c r="Q5720" s="15"/>
      <c r="R5720" s="15"/>
      <c r="S5720" s="30"/>
      <c r="T5720" s="13" t="s">
        <v>11792</v>
      </c>
      <c r="XFD5720" s="53">
        <f t="shared" si="89"/>
        <v>40834</v>
      </c>
    </row>
    <row r="5721" spans="1:20 16384:16384" s="19" customFormat="1" ht="12">
      <c r="A5721" s="10" t="s">
        <v>9592</v>
      </c>
      <c r="B5721" s="13" t="s">
        <v>9593</v>
      </c>
      <c r="C5721" s="11" t="s">
        <v>12637</v>
      </c>
      <c r="D5721" s="11"/>
      <c r="E5721" s="14"/>
      <c r="F5721" s="11"/>
      <c r="G5721" s="20" t="s">
        <v>9603</v>
      </c>
      <c r="H5721" s="25">
        <v>40834</v>
      </c>
      <c r="I5721" s="25">
        <v>40834</v>
      </c>
      <c r="J5721" s="13">
        <v>1</v>
      </c>
      <c r="K5721" s="14"/>
      <c r="L5721" s="14"/>
      <c r="M5721" s="13" t="s">
        <v>12623</v>
      </c>
      <c r="N5721" s="13" t="s">
        <v>11764</v>
      </c>
      <c r="O5721" s="22" t="s">
        <v>12624</v>
      </c>
      <c r="P5721" s="15"/>
      <c r="Q5721" s="15"/>
      <c r="R5721" s="15"/>
      <c r="S5721" s="30"/>
      <c r="T5721" s="13" t="s">
        <v>11792</v>
      </c>
      <c r="XFD5721" s="53">
        <f t="shared" si="89"/>
        <v>40835</v>
      </c>
    </row>
    <row r="5722" spans="1:20 16384:16384" s="19" customFormat="1" ht="12">
      <c r="A5722" s="10" t="s">
        <v>9592</v>
      </c>
      <c r="B5722" s="13" t="s">
        <v>9924</v>
      </c>
      <c r="C5722" s="11" t="s">
        <v>12733</v>
      </c>
      <c r="D5722" s="11"/>
      <c r="E5722" s="14"/>
      <c r="F5722" s="11"/>
      <c r="G5722" s="20" t="s">
        <v>9603</v>
      </c>
      <c r="H5722" s="25">
        <v>40835</v>
      </c>
      <c r="I5722" s="25">
        <v>40835</v>
      </c>
      <c r="J5722" s="13">
        <v>1</v>
      </c>
      <c r="K5722" s="14"/>
      <c r="L5722" s="14"/>
      <c r="M5722" s="13" t="s">
        <v>12623</v>
      </c>
      <c r="N5722" s="13" t="s">
        <v>11764</v>
      </c>
      <c r="O5722" s="22" t="s">
        <v>12624</v>
      </c>
      <c r="P5722" s="15"/>
      <c r="Q5722" s="15"/>
      <c r="R5722" s="15"/>
      <c r="S5722" s="30"/>
      <c r="T5722" s="13" t="s">
        <v>11792</v>
      </c>
      <c r="XFD5722" s="53">
        <f t="shared" si="89"/>
        <v>40836</v>
      </c>
    </row>
    <row r="5723" spans="1:20 16384:16384" s="19" customFormat="1" ht="12">
      <c r="A5723" s="10" t="s">
        <v>9592</v>
      </c>
      <c r="B5723" s="13" t="s">
        <v>10231</v>
      </c>
      <c r="C5723" s="11" t="s">
        <v>12734</v>
      </c>
      <c r="D5723" s="11"/>
      <c r="E5723" s="14"/>
      <c r="F5723" s="11"/>
      <c r="G5723" s="20" t="s">
        <v>9603</v>
      </c>
      <c r="H5723" s="25">
        <v>40836</v>
      </c>
      <c r="I5723" s="25">
        <v>40836</v>
      </c>
      <c r="J5723" s="13">
        <v>1</v>
      </c>
      <c r="K5723" s="14" t="s">
        <v>12735</v>
      </c>
      <c r="L5723" s="14"/>
      <c r="M5723" s="13" t="s">
        <v>12623</v>
      </c>
      <c r="N5723" s="13" t="s">
        <v>11764</v>
      </c>
      <c r="O5723" s="22" t="s">
        <v>12624</v>
      </c>
      <c r="P5723" s="15"/>
      <c r="Q5723" s="15"/>
      <c r="R5723" s="15"/>
      <c r="S5723" s="30"/>
      <c r="T5723" s="13" t="s">
        <v>11792</v>
      </c>
      <c r="XFD5723" s="53">
        <f t="shared" si="89"/>
        <v>40837</v>
      </c>
    </row>
    <row r="5724" spans="1:20 16384:16384" s="19" customFormat="1" ht="12">
      <c r="A5724" s="10" t="s">
        <v>9592</v>
      </c>
      <c r="B5724" s="13" t="s">
        <v>9593</v>
      </c>
      <c r="C5724" s="11" t="s">
        <v>12736</v>
      </c>
      <c r="D5724" s="11"/>
      <c r="E5724" s="14"/>
      <c r="F5724" s="11"/>
      <c r="G5724" s="20" t="s">
        <v>9603</v>
      </c>
      <c r="H5724" s="25">
        <v>40837</v>
      </c>
      <c r="I5724" s="25">
        <v>40837</v>
      </c>
      <c r="J5724" s="13">
        <v>1</v>
      </c>
      <c r="K5724" s="14"/>
      <c r="L5724" s="14"/>
      <c r="M5724" s="13" t="s">
        <v>12623</v>
      </c>
      <c r="N5724" s="13" t="s">
        <v>11764</v>
      </c>
      <c r="O5724" s="22" t="s">
        <v>12624</v>
      </c>
      <c r="P5724" s="15"/>
      <c r="Q5724" s="15"/>
      <c r="R5724" s="15"/>
      <c r="S5724" s="30"/>
      <c r="T5724" s="13" t="s">
        <v>11792</v>
      </c>
      <c r="XFD5724" s="53">
        <f t="shared" si="89"/>
        <v>40838</v>
      </c>
    </row>
    <row r="5725" spans="1:20 16384:16384" s="19" customFormat="1" ht="12">
      <c r="A5725" s="10" t="s">
        <v>9592</v>
      </c>
      <c r="B5725" s="13" t="s">
        <v>9593</v>
      </c>
      <c r="C5725" s="11" t="s">
        <v>12737</v>
      </c>
      <c r="D5725" s="11"/>
      <c r="E5725" s="14"/>
      <c r="F5725" s="11"/>
      <c r="G5725" s="20" t="s">
        <v>9603</v>
      </c>
      <c r="H5725" s="25">
        <v>40838</v>
      </c>
      <c r="I5725" s="25">
        <v>40838</v>
      </c>
      <c r="J5725" s="13">
        <v>1</v>
      </c>
      <c r="K5725" s="14"/>
      <c r="L5725" s="14"/>
      <c r="M5725" s="13" t="s">
        <v>12623</v>
      </c>
      <c r="N5725" s="13" t="s">
        <v>11764</v>
      </c>
      <c r="O5725" s="22" t="s">
        <v>12624</v>
      </c>
      <c r="P5725" s="15"/>
      <c r="Q5725" s="15"/>
      <c r="R5725" s="15"/>
      <c r="S5725" s="30"/>
      <c r="T5725" s="13" t="s">
        <v>11792</v>
      </c>
      <c r="XFD5725" s="53">
        <f t="shared" si="89"/>
        <v>40839</v>
      </c>
    </row>
    <row r="5726" spans="1:20 16384:16384" s="19" customFormat="1" ht="12">
      <c r="A5726" s="10" t="s">
        <v>9592</v>
      </c>
      <c r="B5726" s="13" t="s">
        <v>9593</v>
      </c>
      <c r="C5726" s="11" t="s">
        <v>12738</v>
      </c>
      <c r="D5726" s="11"/>
      <c r="E5726" s="14"/>
      <c r="F5726" s="11" t="s">
        <v>8153</v>
      </c>
      <c r="G5726" s="20" t="s">
        <v>9603</v>
      </c>
      <c r="H5726" s="25">
        <v>40840</v>
      </c>
      <c r="I5726" s="25">
        <v>40840</v>
      </c>
      <c r="J5726" s="13">
        <v>1</v>
      </c>
      <c r="K5726" s="14"/>
      <c r="L5726" s="14"/>
      <c r="M5726" s="13" t="s">
        <v>12623</v>
      </c>
      <c r="N5726" s="13" t="s">
        <v>11764</v>
      </c>
      <c r="O5726" s="22" t="s">
        <v>12624</v>
      </c>
      <c r="P5726" s="15"/>
      <c r="Q5726" s="15"/>
      <c r="R5726" s="15"/>
      <c r="S5726" s="30"/>
      <c r="T5726" s="13" t="s">
        <v>11792</v>
      </c>
      <c r="XFD5726" s="53">
        <f t="shared" si="89"/>
        <v>40841</v>
      </c>
    </row>
    <row r="5727" spans="1:20 16384:16384" s="19" customFormat="1" ht="12">
      <c r="A5727" s="10" t="s">
        <v>9592</v>
      </c>
      <c r="B5727" s="13" t="s">
        <v>9593</v>
      </c>
      <c r="C5727" s="11" t="s">
        <v>12739</v>
      </c>
      <c r="D5727" s="11" t="s">
        <v>8045</v>
      </c>
      <c r="E5727" s="14"/>
      <c r="F5727" s="11"/>
      <c r="G5727" s="20" t="s">
        <v>9603</v>
      </c>
      <c r="H5727" s="25">
        <v>40841</v>
      </c>
      <c r="I5727" s="25">
        <v>40841</v>
      </c>
      <c r="J5727" s="13">
        <v>1</v>
      </c>
      <c r="K5727" s="14"/>
      <c r="L5727" s="14"/>
      <c r="M5727" s="13" t="s">
        <v>12623</v>
      </c>
      <c r="N5727" s="13" t="s">
        <v>11764</v>
      </c>
      <c r="O5727" s="22" t="s">
        <v>12624</v>
      </c>
      <c r="P5727" s="15"/>
      <c r="Q5727" s="15"/>
      <c r="R5727" s="15"/>
      <c r="S5727" s="30"/>
      <c r="T5727" s="13" t="s">
        <v>11792</v>
      </c>
      <c r="XFD5727" s="53">
        <f t="shared" si="89"/>
        <v>40842</v>
      </c>
    </row>
    <row r="5728" spans="1:20 16384:16384" s="19" customFormat="1" ht="12">
      <c r="A5728" s="10" t="s">
        <v>9592</v>
      </c>
      <c r="B5728" s="13" t="s">
        <v>9593</v>
      </c>
      <c r="C5728" s="11" t="s">
        <v>12740</v>
      </c>
      <c r="D5728" s="11" t="s">
        <v>12741</v>
      </c>
      <c r="E5728" s="14"/>
      <c r="F5728" s="11"/>
      <c r="G5728" s="20" t="s">
        <v>9603</v>
      </c>
      <c r="H5728" s="25">
        <v>40843</v>
      </c>
      <c r="I5728" s="25">
        <v>40843</v>
      </c>
      <c r="J5728" s="13">
        <v>1</v>
      </c>
      <c r="K5728" s="14"/>
      <c r="L5728" s="14"/>
      <c r="M5728" s="13" t="s">
        <v>12623</v>
      </c>
      <c r="N5728" s="13" t="s">
        <v>11764</v>
      </c>
      <c r="O5728" s="22" t="s">
        <v>12624</v>
      </c>
      <c r="P5728" s="15"/>
      <c r="Q5728" s="15"/>
      <c r="R5728" s="15"/>
      <c r="S5728" s="30"/>
      <c r="T5728" s="13" t="s">
        <v>11792</v>
      </c>
      <c r="XFD5728" s="53">
        <f t="shared" si="89"/>
        <v>40844</v>
      </c>
    </row>
    <row r="5729" spans="1:20 16384:16384" s="19" customFormat="1" ht="24">
      <c r="A5729" s="10" t="s">
        <v>9592</v>
      </c>
      <c r="B5729" s="13" t="s">
        <v>9593</v>
      </c>
      <c r="C5729" s="11" t="s">
        <v>12742</v>
      </c>
      <c r="D5729" s="11"/>
      <c r="E5729" s="14"/>
      <c r="F5729" s="11" t="s">
        <v>12743</v>
      </c>
      <c r="G5729" s="20" t="s">
        <v>9603</v>
      </c>
      <c r="H5729" s="25">
        <v>40844</v>
      </c>
      <c r="I5729" s="25">
        <v>40844</v>
      </c>
      <c r="J5729" s="13">
        <v>1</v>
      </c>
      <c r="K5729" s="14" t="s">
        <v>12744</v>
      </c>
      <c r="L5729" s="14"/>
      <c r="M5729" s="13" t="s">
        <v>12623</v>
      </c>
      <c r="N5729" s="13" t="s">
        <v>11764</v>
      </c>
      <c r="O5729" s="22" t="s">
        <v>12624</v>
      </c>
      <c r="P5729" s="15"/>
      <c r="Q5729" s="15"/>
      <c r="R5729" s="15"/>
      <c r="S5729" s="30"/>
      <c r="T5729" s="13" t="s">
        <v>11792</v>
      </c>
      <c r="XFD5729" s="53">
        <f t="shared" si="89"/>
        <v>40845</v>
      </c>
    </row>
    <row r="5730" spans="1:20 16384:16384" s="19" customFormat="1" ht="12">
      <c r="A5730" s="10" t="s">
        <v>9592</v>
      </c>
      <c r="B5730" s="13" t="s">
        <v>9956</v>
      </c>
      <c r="C5730" s="11" t="s">
        <v>12745</v>
      </c>
      <c r="D5730" s="11"/>
      <c r="E5730" s="14"/>
      <c r="F5730" s="11"/>
      <c r="G5730" s="20" t="s">
        <v>9603</v>
      </c>
      <c r="H5730" s="25">
        <v>40845</v>
      </c>
      <c r="I5730" s="25">
        <v>40845</v>
      </c>
      <c r="J5730" s="13">
        <v>1</v>
      </c>
      <c r="K5730" s="14"/>
      <c r="L5730" s="14"/>
      <c r="M5730" s="13" t="s">
        <v>12623</v>
      </c>
      <c r="N5730" s="13" t="s">
        <v>11764</v>
      </c>
      <c r="O5730" s="22" t="s">
        <v>12624</v>
      </c>
      <c r="P5730" s="15"/>
      <c r="Q5730" s="15"/>
      <c r="R5730" s="15"/>
      <c r="S5730" s="30"/>
      <c r="T5730" s="13" t="s">
        <v>11792</v>
      </c>
      <c r="XFD5730" s="53">
        <f t="shared" si="89"/>
        <v>40846</v>
      </c>
    </row>
    <row r="5731" spans="1:20 16384:16384" s="19" customFormat="1" ht="12">
      <c r="A5731" s="10" t="s">
        <v>9592</v>
      </c>
      <c r="B5731" s="13" t="s">
        <v>9593</v>
      </c>
      <c r="C5731" s="11" t="s">
        <v>12746</v>
      </c>
      <c r="D5731" s="11"/>
      <c r="E5731" s="14"/>
      <c r="F5731" s="11"/>
      <c r="G5731" s="20" t="s">
        <v>9596</v>
      </c>
      <c r="H5731" s="25">
        <v>40847</v>
      </c>
      <c r="I5731" s="25">
        <v>40847</v>
      </c>
      <c r="J5731" s="13">
        <v>1</v>
      </c>
      <c r="K5731" s="14"/>
      <c r="L5731" s="14"/>
      <c r="M5731" s="13" t="s">
        <v>12623</v>
      </c>
      <c r="N5731" s="13" t="s">
        <v>11764</v>
      </c>
      <c r="O5731" s="22" t="s">
        <v>12624</v>
      </c>
      <c r="P5731" s="15"/>
      <c r="Q5731" s="15"/>
      <c r="R5731" s="15"/>
      <c r="S5731" s="30"/>
      <c r="T5731" s="13" t="s">
        <v>11792</v>
      </c>
      <c r="XFD5731" s="53">
        <f t="shared" si="89"/>
        <v>40848</v>
      </c>
    </row>
    <row r="5732" spans="1:20 16384:16384" s="19" customFormat="1" ht="24">
      <c r="A5732" s="10" t="s">
        <v>9592</v>
      </c>
      <c r="B5732" s="13" t="s">
        <v>9956</v>
      </c>
      <c r="C5732" s="11" t="s">
        <v>12747</v>
      </c>
      <c r="D5732" s="11" t="s">
        <v>8046</v>
      </c>
      <c r="E5732" s="14"/>
      <c r="F5732" s="11"/>
      <c r="G5732" s="20" t="s">
        <v>9603</v>
      </c>
      <c r="H5732" s="25">
        <v>40850</v>
      </c>
      <c r="I5732" s="25">
        <v>40850</v>
      </c>
      <c r="J5732" s="13">
        <v>1</v>
      </c>
      <c r="K5732" s="14"/>
      <c r="L5732" s="14"/>
      <c r="M5732" s="13" t="s">
        <v>12623</v>
      </c>
      <c r="N5732" s="13" t="s">
        <v>11764</v>
      </c>
      <c r="O5732" s="22" t="s">
        <v>12624</v>
      </c>
      <c r="P5732" s="15"/>
      <c r="Q5732" s="15"/>
      <c r="R5732" s="15"/>
      <c r="S5732" s="30"/>
      <c r="T5732" s="13" t="s">
        <v>11792</v>
      </c>
      <c r="XFD5732" s="53">
        <f t="shared" si="89"/>
        <v>40851</v>
      </c>
    </row>
    <row r="5733" spans="1:20 16384:16384" s="19" customFormat="1" ht="24">
      <c r="A5733" s="10" t="s">
        <v>9592</v>
      </c>
      <c r="B5733" s="13" t="s">
        <v>9593</v>
      </c>
      <c r="C5733" s="11" t="s">
        <v>12748</v>
      </c>
      <c r="D5733" s="11" t="s">
        <v>8047</v>
      </c>
      <c r="E5733" s="14"/>
      <c r="F5733" s="11"/>
      <c r="G5733" s="20" t="s">
        <v>9603</v>
      </c>
      <c r="H5733" s="25">
        <v>40851</v>
      </c>
      <c r="I5733" s="25">
        <v>40851</v>
      </c>
      <c r="J5733" s="13">
        <v>1</v>
      </c>
      <c r="K5733" s="14"/>
      <c r="L5733" s="14"/>
      <c r="M5733" s="13" t="s">
        <v>12623</v>
      </c>
      <c r="N5733" s="13" t="s">
        <v>11764</v>
      </c>
      <c r="O5733" s="22" t="s">
        <v>12624</v>
      </c>
      <c r="P5733" s="15"/>
      <c r="Q5733" s="15"/>
      <c r="R5733" s="15"/>
      <c r="S5733" s="30"/>
      <c r="T5733" s="13" t="s">
        <v>11792</v>
      </c>
      <c r="XFD5733" s="53">
        <f t="shared" si="89"/>
        <v>40852</v>
      </c>
    </row>
    <row r="5734" spans="1:20 16384:16384" s="19" customFormat="1" ht="12">
      <c r="A5734" s="10" t="s">
        <v>9592</v>
      </c>
      <c r="B5734" s="13" t="s">
        <v>9593</v>
      </c>
      <c r="C5734" s="11" t="s">
        <v>12749</v>
      </c>
      <c r="D5734" s="11"/>
      <c r="E5734" s="14"/>
      <c r="F5734" s="11"/>
      <c r="G5734" s="20" t="s">
        <v>9603</v>
      </c>
      <c r="H5734" s="25">
        <v>40852</v>
      </c>
      <c r="I5734" s="25">
        <v>40852</v>
      </c>
      <c r="J5734" s="13">
        <v>1</v>
      </c>
      <c r="K5734" s="14"/>
      <c r="L5734" s="14"/>
      <c r="M5734" s="13" t="s">
        <v>12623</v>
      </c>
      <c r="N5734" s="13" t="s">
        <v>11764</v>
      </c>
      <c r="O5734" s="22" t="s">
        <v>12624</v>
      </c>
      <c r="P5734" s="15"/>
      <c r="Q5734" s="15"/>
      <c r="R5734" s="15"/>
      <c r="S5734" s="30"/>
      <c r="T5734" s="13" t="s">
        <v>11792</v>
      </c>
      <c r="XFD5734" s="53">
        <f t="shared" si="89"/>
        <v>40853</v>
      </c>
    </row>
    <row r="5735" spans="1:20 16384:16384" s="19" customFormat="1" ht="12">
      <c r="A5735" s="10" t="s">
        <v>9592</v>
      </c>
      <c r="B5735" s="13" t="s">
        <v>9593</v>
      </c>
      <c r="C5735" s="11" t="s">
        <v>12750</v>
      </c>
      <c r="D5735" s="11"/>
      <c r="E5735" s="14"/>
      <c r="F5735" s="11"/>
      <c r="G5735" s="20" t="s">
        <v>9603</v>
      </c>
      <c r="H5735" s="25">
        <v>40854</v>
      </c>
      <c r="I5735" s="25">
        <v>40854</v>
      </c>
      <c r="J5735" s="13">
        <v>1</v>
      </c>
      <c r="K5735" s="14"/>
      <c r="L5735" s="14"/>
      <c r="M5735" s="13" t="s">
        <v>12623</v>
      </c>
      <c r="N5735" s="13" t="s">
        <v>11764</v>
      </c>
      <c r="O5735" s="22" t="s">
        <v>12624</v>
      </c>
      <c r="P5735" s="15"/>
      <c r="Q5735" s="15"/>
      <c r="R5735" s="15"/>
      <c r="S5735" s="30"/>
      <c r="T5735" s="13" t="s">
        <v>11792</v>
      </c>
      <c r="XFD5735" s="53">
        <f t="shared" si="89"/>
        <v>40855</v>
      </c>
    </row>
    <row r="5736" spans="1:20 16384:16384" s="19" customFormat="1" ht="12">
      <c r="A5736" s="10" t="s">
        <v>9592</v>
      </c>
      <c r="B5736" s="13" t="s">
        <v>9593</v>
      </c>
      <c r="C5736" s="11" t="s">
        <v>12751</v>
      </c>
      <c r="D5736" s="11"/>
      <c r="E5736" s="14"/>
      <c r="F5736" s="11"/>
      <c r="G5736" s="20" t="s">
        <v>9603</v>
      </c>
      <c r="H5736" s="25">
        <v>40856</v>
      </c>
      <c r="I5736" s="25">
        <v>40856</v>
      </c>
      <c r="J5736" s="13">
        <v>1</v>
      </c>
      <c r="K5736" s="14"/>
      <c r="L5736" s="14"/>
      <c r="M5736" s="13" t="s">
        <v>12623</v>
      </c>
      <c r="N5736" s="13" t="s">
        <v>11764</v>
      </c>
      <c r="O5736" s="22" t="s">
        <v>12624</v>
      </c>
      <c r="P5736" s="15"/>
      <c r="Q5736" s="15"/>
      <c r="R5736" s="15"/>
      <c r="S5736" s="30"/>
      <c r="T5736" s="13" t="s">
        <v>11792</v>
      </c>
      <c r="XFD5736" s="53">
        <f t="shared" si="89"/>
        <v>40857</v>
      </c>
    </row>
    <row r="5737" spans="1:20 16384:16384" s="19" customFormat="1" ht="12">
      <c r="A5737" s="10" t="s">
        <v>9592</v>
      </c>
      <c r="B5737" s="13" t="s">
        <v>9593</v>
      </c>
      <c r="C5737" s="11" t="s">
        <v>12752</v>
      </c>
      <c r="D5737" s="11"/>
      <c r="E5737" s="14"/>
      <c r="F5737" s="11"/>
      <c r="G5737" s="20" t="s">
        <v>9603</v>
      </c>
      <c r="H5737" s="25">
        <v>40859</v>
      </c>
      <c r="I5737" s="25">
        <v>40859</v>
      </c>
      <c r="J5737" s="13">
        <v>1</v>
      </c>
      <c r="K5737" s="14"/>
      <c r="L5737" s="14"/>
      <c r="M5737" s="13" t="s">
        <v>12623</v>
      </c>
      <c r="N5737" s="13" t="s">
        <v>11764</v>
      </c>
      <c r="O5737" s="22" t="s">
        <v>12624</v>
      </c>
      <c r="P5737" s="15"/>
      <c r="Q5737" s="15"/>
      <c r="R5737" s="15"/>
      <c r="S5737" s="30"/>
      <c r="T5737" s="13" t="s">
        <v>11792</v>
      </c>
      <c r="XFD5737" s="53">
        <f t="shared" si="89"/>
        <v>40860</v>
      </c>
    </row>
    <row r="5738" spans="1:20 16384:16384" s="19" customFormat="1" ht="12">
      <c r="A5738" s="10" t="s">
        <v>9592</v>
      </c>
      <c r="B5738" s="13" t="s">
        <v>9593</v>
      </c>
      <c r="C5738" s="11" t="s">
        <v>12753</v>
      </c>
      <c r="D5738" s="11"/>
      <c r="E5738" s="14"/>
      <c r="F5738" s="11"/>
      <c r="G5738" s="20" t="s">
        <v>9603</v>
      </c>
      <c r="H5738" s="25">
        <v>40862</v>
      </c>
      <c r="I5738" s="25">
        <v>40862</v>
      </c>
      <c r="J5738" s="13">
        <v>1</v>
      </c>
      <c r="K5738" s="14"/>
      <c r="L5738" s="14"/>
      <c r="M5738" s="13" t="s">
        <v>12623</v>
      </c>
      <c r="N5738" s="13" t="s">
        <v>11764</v>
      </c>
      <c r="O5738" s="22" t="s">
        <v>12624</v>
      </c>
      <c r="P5738" s="15"/>
      <c r="Q5738" s="15"/>
      <c r="R5738" s="15"/>
      <c r="S5738" s="30"/>
      <c r="T5738" s="13" t="s">
        <v>11792</v>
      </c>
      <c r="XFD5738" s="53">
        <f t="shared" si="89"/>
        <v>40863</v>
      </c>
    </row>
    <row r="5739" spans="1:20 16384:16384" s="19" customFormat="1" ht="12">
      <c r="A5739" s="10" t="s">
        <v>9592</v>
      </c>
      <c r="B5739" s="13" t="s">
        <v>9593</v>
      </c>
      <c r="C5739" s="11" t="s">
        <v>12754</v>
      </c>
      <c r="D5739" s="11"/>
      <c r="E5739" s="14"/>
      <c r="F5739" s="11"/>
      <c r="G5739" s="20" t="s">
        <v>9603</v>
      </c>
      <c r="H5739" s="25">
        <v>40863</v>
      </c>
      <c r="I5739" s="25">
        <v>40863</v>
      </c>
      <c r="J5739" s="13">
        <v>1</v>
      </c>
      <c r="K5739" s="14"/>
      <c r="L5739" s="14"/>
      <c r="M5739" s="13" t="s">
        <v>12623</v>
      </c>
      <c r="N5739" s="13" t="s">
        <v>11764</v>
      </c>
      <c r="O5739" s="22" t="s">
        <v>12624</v>
      </c>
      <c r="P5739" s="15"/>
      <c r="Q5739" s="15"/>
      <c r="R5739" s="15"/>
      <c r="S5739" s="30"/>
      <c r="T5739" s="13" t="s">
        <v>11792</v>
      </c>
      <c r="XFD5739" s="53">
        <f t="shared" si="89"/>
        <v>40864</v>
      </c>
    </row>
    <row r="5740" spans="1:20 16384:16384" s="19" customFormat="1" ht="12">
      <c r="A5740" s="10" t="s">
        <v>9592</v>
      </c>
      <c r="B5740" s="13" t="s">
        <v>9593</v>
      </c>
      <c r="C5740" s="11" t="s">
        <v>12755</v>
      </c>
      <c r="D5740" s="11" t="s">
        <v>12756</v>
      </c>
      <c r="E5740" s="14"/>
      <c r="F5740" s="11"/>
      <c r="G5740" s="20" t="s">
        <v>9603</v>
      </c>
      <c r="H5740" s="25">
        <v>40864</v>
      </c>
      <c r="I5740" s="25">
        <v>40864</v>
      </c>
      <c r="J5740" s="13">
        <v>1</v>
      </c>
      <c r="K5740" s="14"/>
      <c r="L5740" s="14"/>
      <c r="M5740" s="13" t="s">
        <v>12623</v>
      </c>
      <c r="N5740" s="13" t="s">
        <v>11764</v>
      </c>
      <c r="O5740" s="22" t="s">
        <v>12624</v>
      </c>
      <c r="P5740" s="15"/>
      <c r="Q5740" s="15"/>
      <c r="R5740" s="15"/>
      <c r="S5740" s="30"/>
      <c r="T5740" s="13" t="s">
        <v>11792</v>
      </c>
      <c r="XFD5740" s="53">
        <f t="shared" si="89"/>
        <v>40865</v>
      </c>
    </row>
    <row r="5741" spans="1:20 16384:16384" s="19" customFormat="1" ht="12">
      <c r="A5741" s="10" t="s">
        <v>9592</v>
      </c>
      <c r="B5741" s="13" t="s">
        <v>9593</v>
      </c>
      <c r="C5741" s="11" t="s">
        <v>12757</v>
      </c>
      <c r="D5741" s="11"/>
      <c r="E5741" s="14"/>
      <c r="F5741" s="11"/>
      <c r="G5741" s="20" t="s">
        <v>9603</v>
      </c>
      <c r="H5741" s="25">
        <v>40865</v>
      </c>
      <c r="I5741" s="25">
        <v>40865</v>
      </c>
      <c r="J5741" s="13">
        <v>1</v>
      </c>
      <c r="K5741" s="14"/>
      <c r="L5741" s="14"/>
      <c r="M5741" s="13" t="s">
        <v>12623</v>
      </c>
      <c r="N5741" s="13" t="s">
        <v>11764</v>
      </c>
      <c r="O5741" s="22" t="s">
        <v>12624</v>
      </c>
      <c r="P5741" s="15"/>
      <c r="Q5741" s="15"/>
      <c r="R5741" s="15"/>
      <c r="S5741" s="30"/>
      <c r="T5741" s="13" t="s">
        <v>11792</v>
      </c>
      <c r="XFD5741" s="53">
        <f t="shared" si="89"/>
        <v>40866</v>
      </c>
    </row>
    <row r="5742" spans="1:20 16384:16384" s="19" customFormat="1" ht="24">
      <c r="A5742" s="10" t="s">
        <v>9592</v>
      </c>
      <c r="B5742" s="13" t="s">
        <v>9593</v>
      </c>
      <c r="C5742" s="11" t="s">
        <v>12758</v>
      </c>
      <c r="D5742" s="11"/>
      <c r="E5742" s="14"/>
      <c r="F5742" s="11" t="s">
        <v>8048</v>
      </c>
      <c r="G5742" s="20" t="s">
        <v>9603</v>
      </c>
      <c r="H5742" s="25">
        <v>40866</v>
      </c>
      <c r="I5742" s="25">
        <v>40866</v>
      </c>
      <c r="J5742" s="13">
        <v>1</v>
      </c>
      <c r="K5742" s="14"/>
      <c r="L5742" s="14"/>
      <c r="M5742" s="13" t="s">
        <v>12623</v>
      </c>
      <c r="N5742" s="13" t="s">
        <v>11764</v>
      </c>
      <c r="O5742" s="22" t="s">
        <v>12624</v>
      </c>
      <c r="P5742" s="15"/>
      <c r="Q5742" s="15"/>
      <c r="R5742" s="15"/>
      <c r="S5742" s="30"/>
      <c r="T5742" s="13" t="s">
        <v>11792</v>
      </c>
      <c r="XFD5742" s="53">
        <f t="shared" si="89"/>
        <v>40867</v>
      </c>
    </row>
    <row r="5743" spans="1:20 16384:16384" s="19" customFormat="1" ht="12">
      <c r="A5743" s="10" t="s">
        <v>9592</v>
      </c>
      <c r="B5743" s="13" t="s">
        <v>9924</v>
      </c>
      <c r="C5743" s="11" t="s">
        <v>12759</v>
      </c>
      <c r="D5743" s="11"/>
      <c r="E5743" s="14"/>
      <c r="F5743" s="11"/>
      <c r="G5743" s="20" t="s">
        <v>9603</v>
      </c>
      <c r="H5743" s="25">
        <v>40868</v>
      </c>
      <c r="I5743" s="25">
        <v>40868</v>
      </c>
      <c r="J5743" s="13">
        <v>1</v>
      </c>
      <c r="K5743" s="14"/>
      <c r="L5743" s="14"/>
      <c r="M5743" s="13" t="s">
        <v>12623</v>
      </c>
      <c r="N5743" s="13" t="s">
        <v>11764</v>
      </c>
      <c r="O5743" s="22" t="s">
        <v>12624</v>
      </c>
      <c r="P5743" s="15"/>
      <c r="Q5743" s="15"/>
      <c r="R5743" s="15"/>
      <c r="S5743" s="30"/>
      <c r="T5743" s="13" t="s">
        <v>11792</v>
      </c>
      <c r="XFD5743" s="53">
        <f t="shared" si="89"/>
        <v>40869</v>
      </c>
    </row>
    <row r="5744" spans="1:20 16384:16384" s="19" customFormat="1" ht="12">
      <c r="A5744" s="10" t="s">
        <v>9592</v>
      </c>
      <c r="B5744" s="13" t="s">
        <v>9924</v>
      </c>
      <c r="C5744" s="11" t="s">
        <v>12760</v>
      </c>
      <c r="D5744" s="11"/>
      <c r="E5744" s="14"/>
      <c r="F5744" s="11"/>
      <c r="G5744" s="20" t="s">
        <v>9603</v>
      </c>
      <c r="H5744" s="25">
        <v>40869</v>
      </c>
      <c r="I5744" s="25">
        <v>40869</v>
      </c>
      <c r="J5744" s="13">
        <v>1</v>
      </c>
      <c r="K5744" s="14"/>
      <c r="L5744" s="14"/>
      <c r="M5744" s="13" t="s">
        <v>12623</v>
      </c>
      <c r="N5744" s="13" t="s">
        <v>11764</v>
      </c>
      <c r="O5744" s="22" t="s">
        <v>12624</v>
      </c>
      <c r="P5744" s="15"/>
      <c r="Q5744" s="15"/>
      <c r="R5744" s="15"/>
      <c r="S5744" s="30"/>
      <c r="T5744" s="13" t="s">
        <v>11792</v>
      </c>
      <c r="XFD5744" s="53">
        <f t="shared" si="89"/>
        <v>40870</v>
      </c>
    </row>
    <row r="5745" spans="1:20 16384:16384" s="19" customFormat="1" ht="24">
      <c r="A5745" s="10" t="s">
        <v>9592</v>
      </c>
      <c r="B5745" s="13" t="s">
        <v>9593</v>
      </c>
      <c r="C5745" s="11" t="s">
        <v>12761</v>
      </c>
      <c r="D5745" s="11" t="s">
        <v>12762</v>
      </c>
      <c r="E5745" s="14"/>
      <c r="F5745" s="11"/>
      <c r="G5745" s="20" t="s">
        <v>9603</v>
      </c>
      <c r="H5745" s="25">
        <v>40870</v>
      </c>
      <c r="I5745" s="25">
        <v>40870</v>
      </c>
      <c r="J5745" s="13">
        <v>1</v>
      </c>
      <c r="K5745" s="14"/>
      <c r="L5745" s="14"/>
      <c r="M5745" s="13" t="s">
        <v>12623</v>
      </c>
      <c r="N5745" s="13" t="s">
        <v>11764</v>
      </c>
      <c r="O5745" s="22" t="s">
        <v>12624</v>
      </c>
      <c r="P5745" s="15"/>
      <c r="Q5745" s="15"/>
      <c r="R5745" s="15"/>
      <c r="S5745" s="30"/>
      <c r="T5745" s="13" t="s">
        <v>11792</v>
      </c>
      <c r="XFD5745" s="53">
        <f t="shared" si="89"/>
        <v>40871</v>
      </c>
    </row>
    <row r="5746" spans="1:20 16384:16384" s="19" customFormat="1" ht="12">
      <c r="A5746" s="10" t="s">
        <v>9592</v>
      </c>
      <c r="B5746" s="13" t="s">
        <v>9924</v>
      </c>
      <c r="C5746" s="11" t="s">
        <v>12763</v>
      </c>
      <c r="D5746" s="11"/>
      <c r="E5746" s="14"/>
      <c r="F5746" s="11"/>
      <c r="G5746" s="20" t="s">
        <v>9603</v>
      </c>
      <c r="H5746" s="25">
        <v>40871</v>
      </c>
      <c r="I5746" s="25">
        <v>40871</v>
      </c>
      <c r="J5746" s="13">
        <v>1</v>
      </c>
      <c r="K5746" s="14"/>
      <c r="L5746" s="14"/>
      <c r="M5746" s="13" t="s">
        <v>12623</v>
      </c>
      <c r="N5746" s="13" t="s">
        <v>11764</v>
      </c>
      <c r="O5746" s="22" t="s">
        <v>12624</v>
      </c>
      <c r="P5746" s="15"/>
      <c r="Q5746" s="15"/>
      <c r="R5746" s="15"/>
      <c r="S5746" s="30"/>
      <c r="T5746" s="13" t="s">
        <v>11792</v>
      </c>
      <c r="XFD5746" s="53">
        <f t="shared" si="89"/>
        <v>40872</v>
      </c>
    </row>
    <row r="5747" spans="1:20 16384:16384" s="19" customFormat="1" ht="24">
      <c r="A5747" s="10" t="s">
        <v>9592</v>
      </c>
      <c r="B5747" s="13" t="s">
        <v>9593</v>
      </c>
      <c r="C5747" s="11" t="s">
        <v>12764</v>
      </c>
      <c r="D5747" s="11" t="s">
        <v>12765</v>
      </c>
      <c r="E5747" s="14"/>
      <c r="F5747" s="11"/>
      <c r="G5747" s="20" t="s">
        <v>9603</v>
      </c>
      <c r="H5747" s="25">
        <v>40873</v>
      </c>
      <c r="I5747" s="25">
        <v>40873</v>
      </c>
      <c r="J5747" s="13">
        <v>1</v>
      </c>
      <c r="K5747" s="14"/>
      <c r="L5747" s="14"/>
      <c r="M5747" s="13" t="s">
        <v>12623</v>
      </c>
      <c r="N5747" s="13" t="s">
        <v>11764</v>
      </c>
      <c r="O5747" s="22" t="s">
        <v>12624</v>
      </c>
      <c r="P5747" s="15"/>
      <c r="Q5747" s="15"/>
      <c r="R5747" s="15"/>
      <c r="S5747" s="30"/>
      <c r="T5747" s="13" t="s">
        <v>11792</v>
      </c>
      <c r="XFD5747" s="53">
        <f t="shared" si="89"/>
        <v>40874</v>
      </c>
    </row>
    <row r="5748" spans="1:20 16384:16384" s="19" customFormat="1" ht="12">
      <c r="A5748" s="10" t="s">
        <v>9592</v>
      </c>
      <c r="B5748" s="13" t="s">
        <v>9593</v>
      </c>
      <c r="C5748" s="11" t="s">
        <v>12766</v>
      </c>
      <c r="D5748" s="11"/>
      <c r="E5748" s="14"/>
      <c r="F5748" s="11"/>
      <c r="G5748" s="20" t="s">
        <v>9603</v>
      </c>
      <c r="H5748" s="25">
        <v>40874</v>
      </c>
      <c r="I5748" s="25">
        <v>40874</v>
      </c>
      <c r="J5748" s="13">
        <v>1</v>
      </c>
      <c r="K5748" s="14"/>
      <c r="L5748" s="14"/>
      <c r="M5748" s="13" t="s">
        <v>12623</v>
      </c>
      <c r="N5748" s="13" t="s">
        <v>11764</v>
      </c>
      <c r="O5748" s="22" t="s">
        <v>12624</v>
      </c>
      <c r="P5748" s="15"/>
      <c r="Q5748" s="15"/>
      <c r="R5748" s="15"/>
      <c r="S5748" s="30"/>
      <c r="T5748" s="13" t="s">
        <v>11792</v>
      </c>
      <c r="XFD5748" s="53">
        <f t="shared" si="89"/>
        <v>40875</v>
      </c>
    </row>
    <row r="5749" spans="1:20 16384:16384" s="19" customFormat="1" ht="12">
      <c r="A5749" s="10" t="s">
        <v>9592</v>
      </c>
      <c r="B5749" s="13" t="s">
        <v>9924</v>
      </c>
      <c r="C5749" s="11" t="s">
        <v>12767</v>
      </c>
      <c r="D5749" s="11"/>
      <c r="E5749" s="14"/>
      <c r="F5749" s="11"/>
      <c r="G5749" s="20" t="s">
        <v>9603</v>
      </c>
      <c r="H5749" s="25">
        <v>40875</v>
      </c>
      <c r="I5749" s="25">
        <v>40875</v>
      </c>
      <c r="J5749" s="13">
        <v>1</v>
      </c>
      <c r="K5749" s="14"/>
      <c r="L5749" s="14"/>
      <c r="M5749" s="13" t="s">
        <v>12623</v>
      </c>
      <c r="N5749" s="13" t="s">
        <v>11764</v>
      </c>
      <c r="O5749" s="22" t="s">
        <v>12624</v>
      </c>
      <c r="P5749" s="15"/>
      <c r="Q5749" s="15"/>
      <c r="R5749" s="15"/>
      <c r="S5749" s="30"/>
      <c r="T5749" s="13" t="s">
        <v>11792</v>
      </c>
      <c r="XFD5749" s="53">
        <f t="shared" si="89"/>
        <v>40876</v>
      </c>
    </row>
    <row r="5750" spans="1:20 16384:16384" s="19" customFormat="1" ht="12">
      <c r="A5750" s="10" t="s">
        <v>9592</v>
      </c>
      <c r="B5750" s="13" t="s">
        <v>9924</v>
      </c>
      <c r="C5750" s="11" t="s">
        <v>12768</v>
      </c>
      <c r="D5750" s="11"/>
      <c r="E5750" s="14"/>
      <c r="F5750" s="11"/>
      <c r="G5750" s="20" t="s">
        <v>9603</v>
      </c>
      <c r="H5750" s="25">
        <v>40876</v>
      </c>
      <c r="I5750" s="25">
        <v>40876</v>
      </c>
      <c r="J5750" s="13">
        <v>1</v>
      </c>
      <c r="K5750" s="14"/>
      <c r="L5750" s="14"/>
      <c r="M5750" s="13" t="s">
        <v>12623</v>
      </c>
      <c r="N5750" s="13" t="s">
        <v>11764</v>
      </c>
      <c r="O5750" s="22" t="s">
        <v>12624</v>
      </c>
      <c r="P5750" s="15"/>
      <c r="Q5750" s="15"/>
      <c r="R5750" s="15"/>
      <c r="S5750" s="30"/>
      <c r="T5750" s="13" t="s">
        <v>11792</v>
      </c>
      <c r="XFD5750" s="53">
        <f t="shared" si="89"/>
        <v>40877</v>
      </c>
    </row>
    <row r="5751" spans="1:20 16384:16384" s="19" customFormat="1" ht="12">
      <c r="A5751" s="10" t="s">
        <v>9592</v>
      </c>
      <c r="B5751" s="13" t="s">
        <v>9924</v>
      </c>
      <c r="C5751" s="11" t="s">
        <v>12769</v>
      </c>
      <c r="D5751" s="11"/>
      <c r="E5751" s="14"/>
      <c r="F5751" s="11"/>
      <c r="G5751" s="20" t="s">
        <v>9603</v>
      </c>
      <c r="H5751" s="25">
        <v>40882</v>
      </c>
      <c r="I5751" s="25">
        <v>40882</v>
      </c>
      <c r="J5751" s="13">
        <v>1</v>
      </c>
      <c r="K5751" s="14"/>
      <c r="L5751" s="14"/>
      <c r="M5751" s="13" t="s">
        <v>12623</v>
      </c>
      <c r="N5751" s="13" t="s">
        <v>11764</v>
      </c>
      <c r="O5751" s="22" t="s">
        <v>12624</v>
      </c>
      <c r="P5751" s="15"/>
      <c r="Q5751" s="15"/>
      <c r="R5751" s="15"/>
      <c r="S5751" s="30"/>
      <c r="T5751" s="13" t="s">
        <v>11792</v>
      </c>
      <c r="XFD5751" s="53">
        <f t="shared" si="89"/>
        <v>40883</v>
      </c>
    </row>
    <row r="5752" spans="1:20 16384:16384" s="19" customFormat="1" ht="12">
      <c r="A5752" s="10" t="s">
        <v>9592</v>
      </c>
      <c r="B5752" s="13" t="s">
        <v>9593</v>
      </c>
      <c r="C5752" s="11" t="s">
        <v>12770</v>
      </c>
      <c r="D5752" s="11"/>
      <c r="E5752" s="14"/>
      <c r="F5752" s="11"/>
      <c r="G5752" s="20" t="s">
        <v>9603</v>
      </c>
      <c r="H5752" s="25">
        <v>40883</v>
      </c>
      <c r="I5752" s="25">
        <v>40883</v>
      </c>
      <c r="J5752" s="13">
        <v>1</v>
      </c>
      <c r="K5752" s="14"/>
      <c r="L5752" s="14"/>
      <c r="M5752" s="13" t="s">
        <v>12623</v>
      </c>
      <c r="N5752" s="13" t="s">
        <v>11764</v>
      </c>
      <c r="O5752" s="22" t="s">
        <v>12624</v>
      </c>
      <c r="P5752" s="15"/>
      <c r="Q5752" s="15"/>
      <c r="R5752" s="15"/>
      <c r="S5752" s="30"/>
      <c r="T5752" s="13" t="s">
        <v>11792</v>
      </c>
      <c r="XFD5752" s="53">
        <f t="shared" si="89"/>
        <v>40884</v>
      </c>
    </row>
    <row r="5753" spans="1:20 16384:16384" s="19" customFormat="1" ht="24">
      <c r="A5753" s="10" t="s">
        <v>9592</v>
      </c>
      <c r="B5753" s="13" t="s">
        <v>9593</v>
      </c>
      <c r="C5753" s="11" t="s">
        <v>11780</v>
      </c>
      <c r="D5753" s="11" t="s">
        <v>12771</v>
      </c>
      <c r="E5753" s="14"/>
      <c r="F5753" s="11"/>
      <c r="G5753" s="20" t="s">
        <v>9603</v>
      </c>
      <c r="H5753" s="25">
        <v>40885</v>
      </c>
      <c r="I5753" s="25">
        <v>40885</v>
      </c>
      <c r="J5753" s="13">
        <v>1</v>
      </c>
      <c r="K5753" s="14"/>
      <c r="L5753" s="14"/>
      <c r="M5753" s="13" t="s">
        <v>12623</v>
      </c>
      <c r="N5753" s="13" t="s">
        <v>11764</v>
      </c>
      <c r="O5753" s="22" t="s">
        <v>12624</v>
      </c>
      <c r="P5753" s="15"/>
      <c r="Q5753" s="15"/>
      <c r="R5753" s="15"/>
      <c r="S5753" s="30"/>
      <c r="T5753" s="13" t="s">
        <v>11792</v>
      </c>
      <c r="XFD5753" s="53">
        <f t="shared" si="89"/>
        <v>40886</v>
      </c>
    </row>
    <row r="5754" spans="1:20 16384:16384" s="19" customFormat="1" ht="12">
      <c r="A5754" s="10" t="s">
        <v>9592</v>
      </c>
      <c r="B5754" s="13" t="s">
        <v>9924</v>
      </c>
      <c r="C5754" s="11" t="s">
        <v>12772</v>
      </c>
      <c r="D5754" s="11"/>
      <c r="E5754" s="14"/>
      <c r="F5754" s="11"/>
      <c r="G5754" s="20" t="s">
        <v>9603</v>
      </c>
      <c r="H5754" s="25">
        <v>40886</v>
      </c>
      <c r="I5754" s="25">
        <v>40886</v>
      </c>
      <c r="J5754" s="13">
        <v>1</v>
      </c>
      <c r="K5754" s="14"/>
      <c r="L5754" s="14"/>
      <c r="M5754" s="13" t="s">
        <v>12623</v>
      </c>
      <c r="N5754" s="13" t="s">
        <v>11764</v>
      </c>
      <c r="O5754" s="22" t="s">
        <v>12624</v>
      </c>
      <c r="P5754" s="15"/>
      <c r="Q5754" s="15"/>
      <c r="R5754" s="15"/>
      <c r="S5754" s="30"/>
      <c r="T5754" s="13" t="s">
        <v>11792</v>
      </c>
      <c r="XFD5754" s="53">
        <f t="shared" si="89"/>
        <v>40887</v>
      </c>
    </row>
    <row r="5755" spans="1:20 16384:16384" s="19" customFormat="1" ht="24">
      <c r="A5755" s="10" t="s">
        <v>9592</v>
      </c>
      <c r="B5755" s="13" t="s">
        <v>9943</v>
      </c>
      <c r="C5755" s="11" t="s">
        <v>12773</v>
      </c>
      <c r="D5755" s="11"/>
      <c r="E5755" s="14"/>
      <c r="F5755" s="11" t="s">
        <v>12774</v>
      </c>
      <c r="G5755" s="20" t="s">
        <v>9603</v>
      </c>
      <c r="H5755" s="25">
        <v>40889</v>
      </c>
      <c r="I5755" s="25">
        <v>40889</v>
      </c>
      <c r="J5755" s="13">
        <v>1</v>
      </c>
      <c r="K5755" s="14"/>
      <c r="L5755" s="14"/>
      <c r="M5755" s="13" t="s">
        <v>12623</v>
      </c>
      <c r="N5755" s="13" t="s">
        <v>11764</v>
      </c>
      <c r="O5755" s="22" t="s">
        <v>12624</v>
      </c>
      <c r="P5755" s="15"/>
      <c r="Q5755" s="15"/>
      <c r="R5755" s="15"/>
      <c r="S5755" s="30"/>
      <c r="T5755" s="13" t="s">
        <v>11792</v>
      </c>
      <c r="XFD5755" s="53">
        <f t="shared" si="89"/>
        <v>40890</v>
      </c>
    </row>
    <row r="5756" spans="1:20 16384:16384" s="19" customFormat="1" ht="12">
      <c r="A5756" s="10" t="s">
        <v>9592</v>
      </c>
      <c r="B5756" s="13" t="s">
        <v>9593</v>
      </c>
      <c r="C5756" s="11" t="s">
        <v>12775</v>
      </c>
      <c r="D5756" s="11"/>
      <c r="E5756" s="14"/>
      <c r="F5756" s="11"/>
      <c r="G5756" s="20" t="s">
        <v>9603</v>
      </c>
      <c r="H5756" s="25">
        <v>40890</v>
      </c>
      <c r="I5756" s="25">
        <v>40890</v>
      </c>
      <c r="J5756" s="13">
        <v>1</v>
      </c>
      <c r="K5756" s="14"/>
      <c r="L5756" s="14"/>
      <c r="M5756" s="13" t="s">
        <v>12623</v>
      </c>
      <c r="N5756" s="13" t="s">
        <v>11764</v>
      </c>
      <c r="O5756" s="22" t="s">
        <v>12624</v>
      </c>
      <c r="P5756" s="15"/>
      <c r="Q5756" s="15"/>
      <c r="R5756" s="15"/>
      <c r="S5756" s="30"/>
      <c r="T5756" s="13" t="s">
        <v>11792</v>
      </c>
      <c r="XFD5756" s="53">
        <f t="shared" si="89"/>
        <v>40891</v>
      </c>
    </row>
    <row r="5757" spans="1:20 16384:16384" s="19" customFormat="1" ht="12">
      <c r="A5757" s="10" t="s">
        <v>9592</v>
      </c>
      <c r="B5757" s="13" t="s">
        <v>9924</v>
      </c>
      <c r="C5757" s="11" t="s">
        <v>12776</v>
      </c>
      <c r="D5757" s="11"/>
      <c r="E5757" s="14"/>
      <c r="F5757" s="11"/>
      <c r="G5757" s="20" t="s">
        <v>9603</v>
      </c>
      <c r="H5757" s="25">
        <v>40891</v>
      </c>
      <c r="I5757" s="25">
        <v>40891</v>
      </c>
      <c r="J5757" s="13">
        <v>1</v>
      </c>
      <c r="K5757" s="14"/>
      <c r="L5757" s="14"/>
      <c r="M5757" s="13" t="s">
        <v>12623</v>
      </c>
      <c r="N5757" s="13" t="s">
        <v>11764</v>
      </c>
      <c r="O5757" s="22" t="s">
        <v>12624</v>
      </c>
      <c r="P5757" s="15"/>
      <c r="Q5757" s="15"/>
      <c r="R5757" s="15"/>
      <c r="S5757" s="30"/>
      <c r="T5757" s="13" t="s">
        <v>11792</v>
      </c>
      <c r="XFD5757" s="53">
        <f t="shared" si="89"/>
        <v>40892</v>
      </c>
    </row>
    <row r="5758" spans="1:20 16384:16384" s="19" customFormat="1" ht="24">
      <c r="A5758" s="10" t="s">
        <v>9592</v>
      </c>
      <c r="B5758" s="13" t="s">
        <v>9943</v>
      </c>
      <c r="C5758" s="11" t="s">
        <v>12777</v>
      </c>
      <c r="D5758" s="11"/>
      <c r="E5758" s="14"/>
      <c r="F5758" s="11" t="s">
        <v>8154</v>
      </c>
      <c r="G5758" s="20" t="s">
        <v>9603</v>
      </c>
      <c r="H5758" s="25">
        <v>40892</v>
      </c>
      <c r="I5758" s="25">
        <v>40892</v>
      </c>
      <c r="J5758" s="13">
        <v>1</v>
      </c>
      <c r="K5758" s="14"/>
      <c r="L5758" s="14"/>
      <c r="M5758" s="13" t="s">
        <v>12623</v>
      </c>
      <c r="N5758" s="13" t="s">
        <v>11764</v>
      </c>
      <c r="O5758" s="22" t="s">
        <v>12624</v>
      </c>
      <c r="P5758" s="15"/>
      <c r="Q5758" s="15"/>
      <c r="R5758" s="15"/>
      <c r="S5758" s="30"/>
      <c r="T5758" s="13" t="s">
        <v>11792</v>
      </c>
      <c r="XFD5758" s="53">
        <f t="shared" si="89"/>
        <v>40893</v>
      </c>
    </row>
    <row r="5759" spans="1:20 16384:16384" s="19" customFormat="1" ht="12">
      <c r="A5759" s="10" t="s">
        <v>9592</v>
      </c>
      <c r="B5759" s="13" t="s">
        <v>9593</v>
      </c>
      <c r="C5759" s="11" t="s">
        <v>12778</v>
      </c>
      <c r="D5759" s="11"/>
      <c r="E5759" s="14"/>
      <c r="F5759" s="11"/>
      <c r="G5759" s="20" t="s">
        <v>9603</v>
      </c>
      <c r="H5759" s="25">
        <v>40893</v>
      </c>
      <c r="I5759" s="25">
        <v>40893</v>
      </c>
      <c r="J5759" s="13">
        <v>1</v>
      </c>
      <c r="K5759" s="14"/>
      <c r="L5759" s="14"/>
      <c r="M5759" s="13" t="s">
        <v>12623</v>
      </c>
      <c r="N5759" s="13" t="s">
        <v>11764</v>
      </c>
      <c r="O5759" s="22" t="s">
        <v>12624</v>
      </c>
      <c r="P5759" s="15"/>
      <c r="Q5759" s="15"/>
      <c r="R5759" s="15"/>
      <c r="S5759" s="30"/>
      <c r="T5759" s="13" t="s">
        <v>11792</v>
      </c>
      <c r="XFD5759" s="53">
        <f t="shared" si="89"/>
        <v>40894</v>
      </c>
    </row>
    <row r="5760" spans="1:20 16384:16384" s="19" customFormat="1" ht="12">
      <c r="A5760" s="10" t="s">
        <v>9592</v>
      </c>
      <c r="B5760" s="13" t="s">
        <v>9593</v>
      </c>
      <c r="C5760" s="11" t="s">
        <v>12779</v>
      </c>
      <c r="D5760" s="11"/>
      <c r="E5760" s="14"/>
      <c r="F5760" s="11" t="s">
        <v>8155</v>
      </c>
      <c r="G5760" s="20" t="s">
        <v>9603</v>
      </c>
      <c r="H5760" s="25">
        <v>40894</v>
      </c>
      <c r="I5760" s="25">
        <v>40894</v>
      </c>
      <c r="J5760" s="13">
        <v>1</v>
      </c>
      <c r="K5760" s="14" t="s">
        <v>12780</v>
      </c>
      <c r="L5760" s="14"/>
      <c r="M5760" s="13" t="s">
        <v>12623</v>
      </c>
      <c r="N5760" s="13" t="s">
        <v>11764</v>
      </c>
      <c r="O5760" s="22" t="s">
        <v>12624</v>
      </c>
      <c r="P5760" s="15"/>
      <c r="Q5760" s="15"/>
      <c r="R5760" s="15"/>
      <c r="S5760" s="30"/>
      <c r="T5760" s="13" t="s">
        <v>11792</v>
      </c>
      <c r="XFD5760" s="53">
        <f t="shared" si="89"/>
        <v>40895</v>
      </c>
    </row>
    <row r="5761" spans="1:20 16384:16384" s="19" customFormat="1" ht="12">
      <c r="A5761" s="10" t="s">
        <v>9592</v>
      </c>
      <c r="B5761" s="13" t="s">
        <v>9943</v>
      </c>
      <c r="C5761" s="11" t="s">
        <v>12781</v>
      </c>
      <c r="D5761" s="11"/>
      <c r="E5761" s="14"/>
      <c r="F5761" s="11"/>
      <c r="G5761" s="20" t="s">
        <v>9603</v>
      </c>
      <c r="H5761" s="25">
        <v>40899</v>
      </c>
      <c r="I5761" s="25">
        <v>40899</v>
      </c>
      <c r="J5761" s="13">
        <v>1</v>
      </c>
      <c r="K5761" s="14"/>
      <c r="L5761" s="14"/>
      <c r="M5761" s="13" t="s">
        <v>12623</v>
      </c>
      <c r="N5761" s="13" t="s">
        <v>11764</v>
      </c>
      <c r="O5761" s="22" t="s">
        <v>12624</v>
      </c>
      <c r="P5761" s="15"/>
      <c r="Q5761" s="15"/>
      <c r="R5761" s="15"/>
      <c r="S5761" s="30"/>
      <c r="T5761" s="13" t="s">
        <v>11792</v>
      </c>
      <c r="XFD5761" s="53">
        <f t="shared" si="89"/>
        <v>40900</v>
      </c>
    </row>
    <row r="5762" spans="1:20 16384:16384" s="19" customFormat="1" ht="24">
      <c r="A5762" s="10" t="s">
        <v>9592</v>
      </c>
      <c r="B5762" s="13" t="s">
        <v>9593</v>
      </c>
      <c r="C5762" s="11" t="s">
        <v>12782</v>
      </c>
      <c r="D5762" s="11" t="s">
        <v>12783</v>
      </c>
      <c r="E5762" s="14"/>
      <c r="F5762" s="11" t="s">
        <v>8156</v>
      </c>
      <c r="G5762" s="20" t="s">
        <v>9603</v>
      </c>
      <c r="H5762" s="25">
        <v>40900</v>
      </c>
      <c r="I5762" s="25">
        <v>40900</v>
      </c>
      <c r="J5762" s="13">
        <v>1</v>
      </c>
      <c r="K5762" s="14"/>
      <c r="L5762" s="14"/>
      <c r="M5762" s="13" t="s">
        <v>12623</v>
      </c>
      <c r="N5762" s="13" t="s">
        <v>11764</v>
      </c>
      <c r="O5762" s="22" t="s">
        <v>12624</v>
      </c>
      <c r="P5762" s="15"/>
      <c r="Q5762" s="15"/>
      <c r="R5762" s="15"/>
      <c r="S5762" s="30"/>
      <c r="T5762" s="13" t="s">
        <v>11792</v>
      </c>
      <c r="XFD5762" s="53">
        <f t="shared" si="89"/>
        <v>40901</v>
      </c>
    </row>
    <row r="5763" spans="1:20 16384:16384" s="19" customFormat="1" ht="12">
      <c r="A5763" s="10" t="s">
        <v>9592</v>
      </c>
      <c r="B5763" s="13" t="s">
        <v>9924</v>
      </c>
      <c r="C5763" s="11" t="s">
        <v>12784</v>
      </c>
      <c r="D5763" s="11"/>
      <c r="E5763" s="14"/>
      <c r="F5763" s="11"/>
      <c r="G5763" s="20" t="s">
        <v>9603</v>
      </c>
      <c r="H5763" s="25">
        <v>40904</v>
      </c>
      <c r="I5763" s="25">
        <v>40904</v>
      </c>
      <c r="J5763" s="13">
        <v>1</v>
      </c>
      <c r="K5763" s="14"/>
      <c r="L5763" s="14"/>
      <c r="M5763" s="13" t="s">
        <v>12623</v>
      </c>
      <c r="N5763" s="13" t="s">
        <v>11764</v>
      </c>
      <c r="O5763" s="22" t="s">
        <v>12624</v>
      </c>
      <c r="P5763" s="15"/>
      <c r="Q5763" s="15"/>
      <c r="R5763" s="15"/>
      <c r="S5763" s="30"/>
      <c r="T5763" s="13" t="s">
        <v>11792</v>
      </c>
      <c r="XFD5763" s="53">
        <f t="shared" si="89"/>
        <v>40905</v>
      </c>
    </row>
    <row r="5764" spans="1:20 16384:16384" s="19" customFormat="1" ht="12">
      <c r="A5764" s="10" t="s">
        <v>9592</v>
      </c>
      <c r="B5764" s="13" t="s">
        <v>9924</v>
      </c>
      <c r="C5764" s="11" t="s">
        <v>12785</v>
      </c>
      <c r="D5764" s="11"/>
      <c r="E5764" s="14"/>
      <c r="F5764" s="11"/>
      <c r="G5764" s="20" t="s">
        <v>9603</v>
      </c>
      <c r="H5764" s="25">
        <v>40905</v>
      </c>
      <c r="I5764" s="25">
        <v>40905</v>
      </c>
      <c r="J5764" s="13">
        <v>1</v>
      </c>
      <c r="K5764" s="14"/>
      <c r="L5764" s="14"/>
      <c r="M5764" s="13" t="s">
        <v>12623</v>
      </c>
      <c r="N5764" s="13" t="s">
        <v>11764</v>
      </c>
      <c r="O5764" s="22" t="s">
        <v>12624</v>
      </c>
      <c r="P5764" s="15"/>
      <c r="Q5764" s="15"/>
      <c r="R5764" s="15"/>
      <c r="S5764" s="30"/>
      <c r="T5764" s="13" t="s">
        <v>11792</v>
      </c>
      <c r="XFD5764" s="53">
        <f t="shared" si="89"/>
        <v>40906</v>
      </c>
    </row>
    <row r="5765" spans="1:20 16384:16384" s="19" customFormat="1" ht="12">
      <c r="A5765" s="10" t="s">
        <v>9592</v>
      </c>
      <c r="B5765" s="13" t="s">
        <v>9593</v>
      </c>
      <c r="C5765" s="11" t="s">
        <v>12786</v>
      </c>
      <c r="D5765" s="11"/>
      <c r="E5765" s="14"/>
      <c r="F5765" s="11"/>
      <c r="G5765" s="20" t="s">
        <v>9603</v>
      </c>
      <c r="H5765" s="25">
        <v>40906</v>
      </c>
      <c r="I5765" s="25">
        <v>40906</v>
      </c>
      <c r="J5765" s="13">
        <v>1</v>
      </c>
      <c r="K5765" s="14"/>
      <c r="L5765" s="14"/>
      <c r="M5765" s="13" t="s">
        <v>12623</v>
      </c>
      <c r="N5765" s="13" t="s">
        <v>11764</v>
      </c>
      <c r="O5765" s="22" t="s">
        <v>12624</v>
      </c>
      <c r="P5765" s="15"/>
      <c r="Q5765" s="15"/>
      <c r="R5765" s="15"/>
      <c r="S5765" s="30"/>
      <c r="T5765" s="13" t="s">
        <v>11792</v>
      </c>
      <c r="XFD5765" s="53">
        <f t="shared" ref="XFD5765:XFD5828" si="90">SUM(I5765:XFC5765)</f>
        <v>40907</v>
      </c>
    </row>
    <row r="5766" spans="1:20 16384:16384" s="19" customFormat="1" ht="12">
      <c r="A5766" s="13" t="s">
        <v>9592</v>
      </c>
      <c r="B5766" s="20" t="s">
        <v>9943</v>
      </c>
      <c r="C5766" s="14" t="s">
        <v>12787</v>
      </c>
      <c r="D5766" s="11"/>
      <c r="E5766" s="14"/>
      <c r="F5766" s="11"/>
      <c r="G5766" s="20" t="s">
        <v>9603</v>
      </c>
      <c r="H5766" s="25">
        <v>40647</v>
      </c>
      <c r="I5766" s="24">
        <v>40647</v>
      </c>
      <c r="J5766" s="20">
        <v>1</v>
      </c>
      <c r="K5766" s="14"/>
      <c r="L5766" s="14"/>
      <c r="M5766" s="13" t="s">
        <v>11795</v>
      </c>
      <c r="N5766" s="13" t="s">
        <v>11781</v>
      </c>
      <c r="O5766" s="22" t="s">
        <v>12788</v>
      </c>
      <c r="P5766" s="15"/>
      <c r="Q5766" s="15"/>
      <c r="R5766" s="15"/>
      <c r="S5766" s="30"/>
      <c r="T5766" s="13"/>
      <c r="XFD5766" s="53">
        <f t="shared" si="90"/>
        <v>40648</v>
      </c>
    </row>
    <row r="5767" spans="1:20 16384:16384" s="19" customFormat="1" ht="24">
      <c r="A5767" s="20" t="s">
        <v>9592</v>
      </c>
      <c r="B5767" s="13" t="s">
        <v>9593</v>
      </c>
      <c r="C5767" s="14" t="s">
        <v>7493</v>
      </c>
      <c r="D5767" s="15"/>
      <c r="E5767" s="15"/>
      <c r="F5767" s="15"/>
      <c r="G5767" s="13" t="s">
        <v>9603</v>
      </c>
      <c r="H5767" s="25">
        <v>40866</v>
      </c>
      <c r="I5767" s="24">
        <v>40866</v>
      </c>
      <c r="J5767" s="20">
        <v>1</v>
      </c>
      <c r="K5767" s="15" t="s">
        <v>12789</v>
      </c>
      <c r="L5767" s="15"/>
      <c r="M5767" s="13" t="s">
        <v>11795</v>
      </c>
      <c r="N5767" s="13" t="s">
        <v>11781</v>
      </c>
      <c r="O5767" s="22" t="s">
        <v>12788</v>
      </c>
      <c r="P5767" s="15"/>
      <c r="Q5767" s="15"/>
      <c r="R5767" s="15"/>
      <c r="S5767" s="30"/>
      <c r="T5767" s="13"/>
      <c r="XFD5767" s="53">
        <f t="shared" si="90"/>
        <v>40867</v>
      </c>
    </row>
    <row r="5768" spans="1:20 16384:16384" s="19" customFormat="1" ht="24">
      <c r="A5768" s="10" t="s">
        <v>9592</v>
      </c>
      <c r="B5768" s="13" t="s">
        <v>9956</v>
      </c>
      <c r="C5768" s="14" t="s">
        <v>12790</v>
      </c>
      <c r="D5768" s="15"/>
      <c r="E5768" s="15"/>
      <c r="F5768" s="15" t="s">
        <v>7600</v>
      </c>
      <c r="G5768" s="13" t="s">
        <v>9603</v>
      </c>
      <c r="H5768" s="25">
        <v>40872</v>
      </c>
      <c r="I5768" s="24">
        <v>40872</v>
      </c>
      <c r="J5768" s="20">
        <v>1</v>
      </c>
      <c r="K5768" s="15"/>
      <c r="L5768" s="15"/>
      <c r="M5768" s="13" t="s">
        <v>11795</v>
      </c>
      <c r="N5768" s="13" t="s">
        <v>11781</v>
      </c>
      <c r="O5768" s="22" t="s">
        <v>12788</v>
      </c>
      <c r="P5768" s="15"/>
      <c r="Q5768" s="15"/>
      <c r="R5768" s="15"/>
      <c r="S5768" s="30"/>
      <c r="T5768" s="13" t="s">
        <v>11783</v>
      </c>
      <c r="XFD5768" s="53">
        <f t="shared" si="90"/>
        <v>40873</v>
      </c>
    </row>
    <row r="5769" spans="1:20 16384:16384" s="19" customFormat="1" ht="12">
      <c r="A5769" s="25" t="s">
        <v>9592</v>
      </c>
      <c r="B5769" s="13" t="s">
        <v>9593</v>
      </c>
      <c r="C5769" s="14" t="s">
        <v>12791</v>
      </c>
      <c r="D5769" s="15" t="s">
        <v>12792</v>
      </c>
      <c r="E5769" s="15"/>
      <c r="F5769" s="15"/>
      <c r="G5769" s="13" t="s">
        <v>9603</v>
      </c>
      <c r="H5769" s="25">
        <v>40584</v>
      </c>
      <c r="I5769" s="24">
        <v>40584</v>
      </c>
      <c r="J5769" s="20">
        <v>1</v>
      </c>
      <c r="K5769" s="15" t="s">
        <v>12793</v>
      </c>
      <c r="L5769" s="15"/>
      <c r="M5769" s="13" t="s">
        <v>9598</v>
      </c>
      <c r="N5769" s="13" t="s">
        <v>12794</v>
      </c>
      <c r="O5769" s="14" t="s">
        <v>12795</v>
      </c>
      <c r="P5769" s="15"/>
      <c r="Q5769" s="15"/>
      <c r="R5769" s="15"/>
      <c r="S5769" s="30"/>
      <c r="T5769" s="13"/>
      <c r="XFD5769" s="53">
        <f t="shared" si="90"/>
        <v>40585</v>
      </c>
    </row>
    <row r="5770" spans="1:20 16384:16384" s="19" customFormat="1" ht="12">
      <c r="A5770" s="25" t="s">
        <v>9592</v>
      </c>
      <c r="B5770" s="13" t="s">
        <v>9593</v>
      </c>
      <c r="C5770" s="14" t="s">
        <v>12796</v>
      </c>
      <c r="D5770" s="15" t="s">
        <v>12797</v>
      </c>
      <c r="E5770" s="15"/>
      <c r="F5770" s="15"/>
      <c r="G5770" s="13" t="s">
        <v>9603</v>
      </c>
      <c r="H5770" s="25">
        <v>40600</v>
      </c>
      <c r="I5770" s="24">
        <v>40600</v>
      </c>
      <c r="J5770" s="20">
        <v>1</v>
      </c>
      <c r="K5770" s="15" t="s">
        <v>12793</v>
      </c>
      <c r="L5770" s="15"/>
      <c r="M5770" s="13" t="s">
        <v>9598</v>
      </c>
      <c r="N5770" s="13" t="s">
        <v>12794</v>
      </c>
      <c r="O5770" s="14" t="s">
        <v>12795</v>
      </c>
      <c r="P5770" s="15"/>
      <c r="Q5770" s="15"/>
      <c r="R5770" s="15"/>
      <c r="S5770" s="30"/>
      <c r="T5770" s="13"/>
      <c r="XFD5770" s="53">
        <f t="shared" si="90"/>
        <v>40601</v>
      </c>
    </row>
    <row r="5771" spans="1:20 16384:16384" s="19" customFormat="1" ht="24">
      <c r="A5771" s="25" t="s">
        <v>9592</v>
      </c>
      <c r="B5771" s="13" t="s">
        <v>9593</v>
      </c>
      <c r="C5771" s="14" t="s">
        <v>12798</v>
      </c>
      <c r="D5771" s="15" t="s">
        <v>12799</v>
      </c>
      <c r="E5771" s="15"/>
      <c r="F5771" s="15"/>
      <c r="G5771" s="13" t="s">
        <v>9603</v>
      </c>
      <c r="H5771" s="25">
        <v>40614</v>
      </c>
      <c r="I5771" s="24">
        <v>40614</v>
      </c>
      <c r="J5771" s="20">
        <v>1</v>
      </c>
      <c r="K5771" s="15" t="s">
        <v>12793</v>
      </c>
      <c r="L5771" s="15"/>
      <c r="M5771" s="13" t="s">
        <v>1235</v>
      </c>
      <c r="N5771" s="13" t="s">
        <v>2044</v>
      </c>
      <c r="O5771" s="14" t="s">
        <v>1051</v>
      </c>
      <c r="P5771" s="15"/>
      <c r="Q5771" s="15"/>
      <c r="R5771" s="15"/>
      <c r="S5771" s="30"/>
      <c r="T5771" s="13"/>
      <c r="XFD5771" s="53">
        <f t="shared" si="90"/>
        <v>40615</v>
      </c>
    </row>
    <row r="5772" spans="1:20 16384:16384" s="19" customFormat="1" ht="24">
      <c r="A5772" s="25" t="s">
        <v>2</v>
      </c>
      <c r="B5772" s="13" t="s">
        <v>3</v>
      </c>
      <c r="C5772" s="14" t="s">
        <v>8196</v>
      </c>
      <c r="D5772" s="15" t="s">
        <v>4333</v>
      </c>
      <c r="E5772" s="15"/>
      <c r="F5772" s="15"/>
      <c r="G5772" s="13" t="s">
        <v>5</v>
      </c>
      <c r="H5772" s="25">
        <v>40635</v>
      </c>
      <c r="I5772" s="24">
        <v>40635</v>
      </c>
      <c r="J5772" s="20">
        <v>1</v>
      </c>
      <c r="K5772" s="15" t="s">
        <v>4332</v>
      </c>
      <c r="L5772" s="15"/>
      <c r="M5772" s="13" t="s">
        <v>1235</v>
      </c>
      <c r="N5772" s="13" t="s">
        <v>2044</v>
      </c>
      <c r="O5772" s="14" t="s">
        <v>1051</v>
      </c>
      <c r="P5772" s="15"/>
      <c r="Q5772" s="15"/>
      <c r="R5772" s="15"/>
      <c r="S5772" s="30"/>
      <c r="T5772" s="13"/>
      <c r="XFD5772" s="53">
        <f t="shared" si="90"/>
        <v>40636</v>
      </c>
    </row>
    <row r="5773" spans="1:20 16384:16384" s="19" customFormat="1" ht="24">
      <c r="A5773" s="25" t="s">
        <v>2</v>
      </c>
      <c r="B5773" s="13" t="s">
        <v>3</v>
      </c>
      <c r="C5773" s="14" t="s">
        <v>8197</v>
      </c>
      <c r="D5773" s="15" t="s">
        <v>4334</v>
      </c>
      <c r="E5773" s="15"/>
      <c r="F5773" s="15"/>
      <c r="G5773" s="13" t="s">
        <v>5</v>
      </c>
      <c r="H5773" s="25">
        <v>40636</v>
      </c>
      <c r="I5773" s="24">
        <v>40636</v>
      </c>
      <c r="J5773" s="20">
        <v>1</v>
      </c>
      <c r="K5773" s="15" t="s">
        <v>4332</v>
      </c>
      <c r="L5773" s="15"/>
      <c r="M5773" s="13" t="s">
        <v>1235</v>
      </c>
      <c r="N5773" s="13" t="s">
        <v>2044</v>
      </c>
      <c r="O5773" s="14" t="s">
        <v>1051</v>
      </c>
      <c r="P5773" s="15"/>
      <c r="Q5773" s="15"/>
      <c r="R5773" s="15"/>
      <c r="S5773" s="30"/>
      <c r="T5773" s="13"/>
      <c r="XFD5773" s="53">
        <f t="shared" si="90"/>
        <v>40637</v>
      </c>
    </row>
    <row r="5774" spans="1:20 16384:16384" s="19" customFormat="1" ht="24">
      <c r="A5774" s="25" t="s">
        <v>2</v>
      </c>
      <c r="B5774" s="13" t="s">
        <v>3</v>
      </c>
      <c r="C5774" s="14" t="s">
        <v>8198</v>
      </c>
      <c r="D5774" s="15" t="s">
        <v>4335</v>
      </c>
      <c r="E5774" s="15"/>
      <c r="F5774" s="15"/>
      <c r="G5774" s="13" t="s">
        <v>5</v>
      </c>
      <c r="H5774" s="25">
        <v>40642</v>
      </c>
      <c r="I5774" s="24">
        <v>40642</v>
      </c>
      <c r="J5774" s="20">
        <v>1</v>
      </c>
      <c r="K5774" s="15" t="s">
        <v>4332</v>
      </c>
      <c r="L5774" s="15"/>
      <c r="M5774" s="13" t="s">
        <v>1235</v>
      </c>
      <c r="N5774" s="13" t="s">
        <v>2044</v>
      </c>
      <c r="O5774" s="14" t="s">
        <v>1051</v>
      </c>
      <c r="P5774" s="15"/>
      <c r="Q5774" s="15"/>
      <c r="R5774" s="15"/>
      <c r="S5774" s="30"/>
      <c r="T5774" s="13"/>
      <c r="XFD5774" s="53">
        <f t="shared" si="90"/>
        <v>40643</v>
      </c>
    </row>
    <row r="5775" spans="1:20 16384:16384" s="19" customFormat="1" ht="24">
      <c r="A5775" s="13" t="s">
        <v>2</v>
      </c>
      <c r="B5775" s="13" t="s">
        <v>3</v>
      </c>
      <c r="C5775" s="14" t="s">
        <v>4336</v>
      </c>
      <c r="D5775" s="22" t="s">
        <v>4337</v>
      </c>
      <c r="E5775" s="22"/>
      <c r="F5775" s="22"/>
      <c r="G5775" s="20" t="s">
        <v>5</v>
      </c>
      <c r="H5775" s="25">
        <v>40739</v>
      </c>
      <c r="I5775" s="24">
        <v>40739</v>
      </c>
      <c r="J5775" s="13">
        <v>1</v>
      </c>
      <c r="K5775" s="15" t="s">
        <v>4332</v>
      </c>
      <c r="L5775" s="15"/>
      <c r="M5775" s="13" t="s">
        <v>1235</v>
      </c>
      <c r="N5775" s="13" t="s">
        <v>2044</v>
      </c>
      <c r="O5775" s="14" t="s">
        <v>1051</v>
      </c>
      <c r="P5775" s="15"/>
      <c r="Q5775" s="15"/>
      <c r="R5775" s="15"/>
      <c r="S5775" s="30"/>
      <c r="T5775" s="13"/>
      <c r="XFD5775" s="53">
        <f t="shared" si="90"/>
        <v>40740</v>
      </c>
    </row>
    <row r="5776" spans="1:20 16384:16384" s="19" customFormat="1" ht="24">
      <c r="A5776" s="13" t="s">
        <v>2</v>
      </c>
      <c r="B5776" s="13" t="s">
        <v>3</v>
      </c>
      <c r="C5776" s="14" t="s">
        <v>2031</v>
      </c>
      <c r="D5776" s="11" t="s">
        <v>4337</v>
      </c>
      <c r="E5776" s="14"/>
      <c r="F5776" s="11"/>
      <c r="G5776" s="20" t="s">
        <v>5</v>
      </c>
      <c r="H5776" s="25">
        <v>40816</v>
      </c>
      <c r="I5776" s="24">
        <v>40816</v>
      </c>
      <c r="J5776" s="13">
        <v>1</v>
      </c>
      <c r="K5776" s="15" t="s">
        <v>4332</v>
      </c>
      <c r="L5776" s="15"/>
      <c r="M5776" s="13" t="s">
        <v>1235</v>
      </c>
      <c r="N5776" s="13" t="s">
        <v>2044</v>
      </c>
      <c r="O5776" s="14" t="s">
        <v>1051</v>
      </c>
      <c r="P5776" s="15"/>
      <c r="Q5776" s="15"/>
      <c r="R5776" s="15"/>
      <c r="S5776" s="30"/>
      <c r="T5776" s="13"/>
      <c r="XFD5776" s="53">
        <f t="shared" si="90"/>
        <v>40817</v>
      </c>
    </row>
    <row r="5777" spans="1:20 16384:16384" s="19" customFormat="1" ht="24">
      <c r="A5777" s="13" t="s">
        <v>2</v>
      </c>
      <c r="B5777" s="13" t="s">
        <v>3</v>
      </c>
      <c r="C5777" s="14" t="s">
        <v>4338</v>
      </c>
      <c r="D5777" s="15" t="s">
        <v>4337</v>
      </c>
      <c r="E5777" s="15"/>
      <c r="F5777" s="15"/>
      <c r="G5777" s="20" t="s">
        <v>5</v>
      </c>
      <c r="H5777" s="25">
        <v>40817</v>
      </c>
      <c r="I5777" s="24">
        <v>40817</v>
      </c>
      <c r="J5777" s="13">
        <v>1</v>
      </c>
      <c r="K5777" s="15" t="s">
        <v>4332</v>
      </c>
      <c r="L5777" s="15"/>
      <c r="M5777" s="13" t="s">
        <v>1235</v>
      </c>
      <c r="N5777" s="13" t="s">
        <v>2044</v>
      </c>
      <c r="O5777" s="14" t="s">
        <v>1051</v>
      </c>
      <c r="P5777" s="15"/>
      <c r="Q5777" s="15"/>
      <c r="R5777" s="15"/>
      <c r="S5777" s="30"/>
      <c r="T5777" s="13"/>
      <c r="XFD5777" s="53">
        <f t="shared" si="90"/>
        <v>40818</v>
      </c>
    </row>
    <row r="5778" spans="1:20 16384:16384" s="19" customFormat="1" ht="24">
      <c r="A5778" s="13" t="s">
        <v>2</v>
      </c>
      <c r="B5778" s="13" t="s">
        <v>3</v>
      </c>
      <c r="C5778" s="14" t="s">
        <v>4339</v>
      </c>
      <c r="D5778" s="22" t="s">
        <v>4337</v>
      </c>
      <c r="E5778" s="22"/>
      <c r="F5778" s="22"/>
      <c r="G5778" s="20" t="s">
        <v>5</v>
      </c>
      <c r="H5778" s="25">
        <v>40845</v>
      </c>
      <c r="I5778" s="24">
        <v>40845</v>
      </c>
      <c r="J5778" s="13">
        <v>1</v>
      </c>
      <c r="K5778" s="15" t="s">
        <v>4332</v>
      </c>
      <c r="L5778" s="15"/>
      <c r="M5778" s="13" t="s">
        <v>1235</v>
      </c>
      <c r="N5778" s="13" t="s">
        <v>2044</v>
      </c>
      <c r="O5778" s="14" t="s">
        <v>1051</v>
      </c>
      <c r="P5778" s="15"/>
      <c r="Q5778" s="15"/>
      <c r="R5778" s="15"/>
      <c r="S5778" s="30"/>
      <c r="T5778" s="13"/>
      <c r="XFD5778" s="53">
        <f t="shared" si="90"/>
        <v>40846</v>
      </c>
    </row>
    <row r="5779" spans="1:20 16384:16384" s="19" customFormat="1" ht="24">
      <c r="A5779" s="13" t="s">
        <v>2</v>
      </c>
      <c r="B5779" s="13" t="s">
        <v>3</v>
      </c>
      <c r="C5779" s="14" t="s">
        <v>4340</v>
      </c>
      <c r="D5779" s="11" t="s">
        <v>4337</v>
      </c>
      <c r="E5779" s="14"/>
      <c r="F5779" s="11"/>
      <c r="G5779" s="20" t="s">
        <v>5</v>
      </c>
      <c r="H5779" s="25">
        <v>40892</v>
      </c>
      <c r="I5779" s="24">
        <v>40892</v>
      </c>
      <c r="J5779" s="13">
        <v>1</v>
      </c>
      <c r="K5779" s="15" t="s">
        <v>4332</v>
      </c>
      <c r="L5779" s="15"/>
      <c r="M5779" s="13" t="s">
        <v>1235</v>
      </c>
      <c r="N5779" s="13" t="s">
        <v>2044</v>
      </c>
      <c r="O5779" s="14" t="s">
        <v>1051</v>
      </c>
      <c r="P5779" s="15"/>
      <c r="Q5779" s="15"/>
      <c r="R5779" s="15"/>
      <c r="S5779" s="30"/>
      <c r="T5779" s="13"/>
      <c r="XFD5779" s="53">
        <f t="shared" si="90"/>
        <v>40893</v>
      </c>
    </row>
    <row r="5780" spans="1:20 16384:16384" s="19" customFormat="1" ht="24">
      <c r="A5780" s="13" t="s">
        <v>2</v>
      </c>
      <c r="B5780" s="13" t="s">
        <v>3</v>
      </c>
      <c r="C5780" s="14" t="s">
        <v>4341</v>
      </c>
      <c r="D5780" s="15" t="s">
        <v>4337</v>
      </c>
      <c r="E5780" s="15"/>
      <c r="F5780" s="15"/>
      <c r="G5780" s="20" t="s">
        <v>5</v>
      </c>
      <c r="H5780" s="25">
        <v>40899</v>
      </c>
      <c r="I5780" s="24">
        <v>40899</v>
      </c>
      <c r="J5780" s="13">
        <v>1</v>
      </c>
      <c r="K5780" s="15" t="s">
        <v>4332</v>
      </c>
      <c r="L5780" s="15"/>
      <c r="M5780" s="13" t="s">
        <v>1235</v>
      </c>
      <c r="N5780" s="13" t="s">
        <v>2044</v>
      </c>
      <c r="O5780" s="14" t="s">
        <v>1051</v>
      </c>
      <c r="P5780" s="15"/>
      <c r="Q5780" s="15"/>
      <c r="R5780" s="15"/>
      <c r="S5780" s="30"/>
      <c r="T5780" s="13"/>
      <c r="XFD5780" s="53">
        <f t="shared" si="90"/>
        <v>40900</v>
      </c>
    </row>
    <row r="5781" spans="1:20 16384:16384" s="19" customFormat="1" ht="12">
      <c r="A5781" s="13" t="s">
        <v>2</v>
      </c>
      <c r="B5781" s="13" t="s">
        <v>3</v>
      </c>
      <c r="C5781" s="14" t="s">
        <v>4342</v>
      </c>
      <c r="D5781" s="22" t="s">
        <v>4343</v>
      </c>
      <c r="E5781" s="22"/>
      <c r="F5781" s="22"/>
      <c r="G5781" s="20" t="s">
        <v>5</v>
      </c>
      <c r="H5781" s="25">
        <v>40900</v>
      </c>
      <c r="I5781" s="24">
        <v>40900</v>
      </c>
      <c r="J5781" s="13">
        <v>1</v>
      </c>
      <c r="K5781" s="15" t="s">
        <v>4332</v>
      </c>
      <c r="L5781" s="15"/>
      <c r="M5781" s="13" t="s">
        <v>1235</v>
      </c>
      <c r="N5781" s="13" t="s">
        <v>2044</v>
      </c>
      <c r="O5781" s="14" t="s">
        <v>1051</v>
      </c>
      <c r="P5781" s="15"/>
      <c r="Q5781" s="15"/>
      <c r="R5781" s="15"/>
      <c r="S5781" s="30"/>
      <c r="T5781" s="13"/>
      <c r="XFD5781" s="53">
        <f t="shared" si="90"/>
        <v>40901</v>
      </c>
    </row>
    <row r="5782" spans="1:20 16384:16384" s="19" customFormat="1" ht="24">
      <c r="A5782" s="10" t="s">
        <v>2</v>
      </c>
      <c r="B5782" s="13" t="s">
        <v>3</v>
      </c>
      <c r="C5782" s="11" t="s">
        <v>7679</v>
      </c>
      <c r="D5782" s="22"/>
      <c r="E5782" s="22"/>
      <c r="F5782" s="22" t="s">
        <v>5606</v>
      </c>
      <c r="G5782" s="20" t="s">
        <v>5</v>
      </c>
      <c r="H5782" s="25">
        <v>40649</v>
      </c>
      <c r="I5782" s="24">
        <v>40649</v>
      </c>
      <c r="J5782" s="13">
        <v>1</v>
      </c>
      <c r="K5782" s="15" t="s">
        <v>7294</v>
      </c>
      <c r="L5782" s="15"/>
      <c r="M5782" s="13" t="s">
        <v>7090</v>
      </c>
      <c r="N5782" s="13" t="s">
        <v>9439</v>
      </c>
      <c r="O5782" s="14" t="s">
        <v>1042</v>
      </c>
      <c r="P5782" s="15"/>
      <c r="Q5782" s="15"/>
      <c r="R5782" s="15"/>
      <c r="S5782" s="30"/>
      <c r="T5782" s="13" t="s">
        <v>7319</v>
      </c>
      <c r="XFD5782" s="53">
        <f t="shared" si="90"/>
        <v>40650</v>
      </c>
    </row>
    <row r="5783" spans="1:20 16384:16384" s="19" customFormat="1" ht="12">
      <c r="A5783" s="10" t="s">
        <v>2</v>
      </c>
      <c r="B5783" s="13" t="s">
        <v>3</v>
      </c>
      <c r="C5783" s="11" t="s">
        <v>17218</v>
      </c>
      <c r="D5783" s="22"/>
      <c r="E5783" s="22"/>
      <c r="F5783" s="22"/>
      <c r="G5783" s="20" t="s">
        <v>94</v>
      </c>
      <c r="H5783" s="25">
        <v>40666</v>
      </c>
      <c r="I5783" s="24">
        <v>40666</v>
      </c>
      <c r="J5783" s="13">
        <v>1</v>
      </c>
      <c r="K5783" s="15" t="s">
        <v>7683</v>
      </c>
      <c r="L5783" s="15"/>
      <c r="M5783" s="13" t="s">
        <v>7090</v>
      </c>
      <c r="N5783" s="13" t="s">
        <v>9439</v>
      </c>
      <c r="O5783" s="14" t="s">
        <v>1042</v>
      </c>
      <c r="P5783" s="15"/>
      <c r="Q5783" s="15"/>
      <c r="R5783" s="15"/>
      <c r="S5783" s="30"/>
      <c r="T5783" s="13" t="s">
        <v>7319</v>
      </c>
      <c r="XFD5783" s="53">
        <f t="shared" si="90"/>
        <v>40667</v>
      </c>
    </row>
    <row r="5784" spans="1:20 16384:16384" s="19" customFormat="1" ht="24">
      <c r="A5784" s="10" t="s">
        <v>2</v>
      </c>
      <c r="B5784" s="13" t="s">
        <v>3</v>
      </c>
      <c r="C5784" s="11" t="s">
        <v>7680</v>
      </c>
      <c r="D5784" s="22"/>
      <c r="E5784" s="22"/>
      <c r="F5784" s="22"/>
      <c r="G5784" s="20" t="s">
        <v>5</v>
      </c>
      <c r="H5784" s="25">
        <v>40670</v>
      </c>
      <c r="I5784" s="24">
        <v>40670</v>
      </c>
      <c r="J5784" s="13">
        <v>1</v>
      </c>
      <c r="K5784" s="15" t="s">
        <v>7294</v>
      </c>
      <c r="L5784" s="15"/>
      <c r="M5784" s="13" t="s">
        <v>7090</v>
      </c>
      <c r="N5784" s="13" t="s">
        <v>9439</v>
      </c>
      <c r="O5784" s="14" t="s">
        <v>1042</v>
      </c>
      <c r="P5784" s="15"/>
      <c r="Q5784" s="15"/>
      <c r="R5784" s="15"/>
      <c r="S5784" s="30"/>
      <c r="T5784" s="13" t="s">
        <v>7319</v>
      </c>
      <c r="XFD5784" s="53">
        <f t="shared" si="90"/>
        <v>40671</v>
      </c>
    </row>
    <row r="5785" spans="1:20 16384:16384" s="19" customFormat="1" ht="12">
      <c r="A5785" s="13" t="s">
        <v>2</v>
      </c>
      <c r="B5785" s="13" t="s">
        <v>3</v>
      </c>
      <c r="C5785" s="11" t="s">
        <v>7676</v>
      </c>
      <c r="D5785" s="22"/>
      <c r="E5785" s="22"/>
      <c r="F5785" s="22" t="s">
        <v>7677</v>
      </c>
      <c r="G5785" s="20" t="s">
        <v>5</v>
      </c>
      <c r="H5785" s="25">
        <v>40684</v>
      </c>
      <c r="I5785" s="24">
        <v>40684</v>
      </c>
      <c r="J5785" s="13">
        <v>1</v>
      </c>
      <c r="K5785" s="15" t="s">
        <v>7678</v>
      </c>
      <c r="L5785" s="15"/>
      <c r="M5785" s="13" t="s">
        <v>7090</v>
      </c>
      <c r="N5785" s="13" t="s">
        <v>9439</v>
      </c>
      <c r="O5785" s="14" t="s">
        <v>1042</v>
      </c>
      <c r="P5785" s="15"/>
      <c r="Q5785" s="15"/>
      <c r="R5785" s="15"/>
      <c r="S5785" s="30"/>
      <c r="T5785" s="13" t="s">
        <v>7052</v>
      </c>
      <c r="XFD5785" s="53">
        <f t="shared" si="90"/>
        <v>40685</v>
      </c>
    </row>
    <row r="5786" spans="1:20 16384:16384" s="19" customFormat="1" ht="24">
      <c r="A5786" s="13" t="s">
        <v>2</v>
      </c>
      <c r="B5786" s="13" t="s">
        <v>3</v>
      </c>
      <c r="C5786" s="11" t="s">
        <v>7681</v>
      </c>
      <c r="D5786" s="22"/>
      <c r="E5786" s="22"/>
      <c r="F5786" s="22" t="s">
        <v>5606</v>
      </c>
      <c r="G5786" s="20" t="s">
        <v>5</v>
      </c>
      <c r="H5786" s="25">
        <v>40698</v>
      </c>
      <c r="I5786" s="24">
        <v>40698</v>
      </c>
      <c r="J5786" s="13">
        <v>1</v>
      </c>
      <c r="K5786" s="15" t="s">
        <v>7294</v>
      </c>
      <c r="L5786" s="15"/>
      <c r="M5786" s="13" t="s">
        <v>7090</v>
      </c>
      <c r="N5786" s="13" t="s">
        <v>9439</v>
      </c>
      <c r="O5786" s="14" t="s">
        <v>1042</v>
      </c>
      <c r="P5786" s="15"/>
      <c r="Q5786" s="15"/>
      <c r="R5786" s="15"/>
      <c r="S5786" s="30"/>
      <c r="T5786" s="13" t="s">
        <v>7134</v>
      </c>
      <c r="XFD5786" s="53">
        <f t="shared" si="90"/>
        <v>40699</v>
      </c>
    </row>
    <row r="5787" spans="1:20 16384:16384" s="19" customFormat="1" ht="24">
      <c r="A5787" s="10" t="s">
        <v>2</v>
      </c>
      <c r="B5787" s="13" t="s">
        <v>3</v>
      </c>
      <c r="C5787" s="11" t="s">
        <v>7682</v>
      </c>
      <c r="D5787" s="22"/>
      <c r="E5787" s="22"/>
      <c r="F5787" s="22"/>
      <c r="G5787" s="20" t="s">
        <v>5</v>
      </c>
      <c r="H5787" s="25">
        <v>40712</v>
      </c>
      <c r="I5787" s="24">
        <v>40712</v>
      </c>
      <c r="J5787" s="13">
        <v>1</v>
      </c>
      <c r="K5787" s="15" t="s">
        <v>7294</v>
      </c>
      <c r="L5787" s="15"/>
      <c r="M5787" s="13" t="s">
        <v>7090</v>
      </c>
      <c r="N5787" s="13" t="s">
        <v>9439</v>
      </c>
      <c r="O5787" s="14" t="s">
        <v>1042</v>
      </c>
      <c r="P5787" s="15"/>
      <c r="Q5787" s="15"/>
      <c r="R5787" s="15"/>
      <c r="S5787" s="30"/>
      <c r="T5787" s="13" t="s">
        <v>7319</v>
      </c>
      <c r="XFD5787" s="53">
        <f t="shared" si="90"/>
        <v>40713</v>
      </c>
    </row>
    <row r="5788" spans="1:20 16384:16384" s="19" customFormat="1" ht="24">
      <c r="A5788" s="10" t="s">
        <v>2</v>
      </c>
      <c r="B5788" s="13" t="s">
        <v>3</v>
      </c>
      <c r="C5788" s="11" t="s">
        <v>7686</v>
      </c>
      <c r="D5788" s="22"/>
      <c r="E5788" s="22"/>
      <c r="F5788" s="22" t="s">
        <v>5606</v>
      </c>
      <c r="G5788" s="20" t="s">
        <v>5</v>
      </c>
      <c r="H5788" s="25">
        <v>40718</v>
      </c>
      <c r="I5788" s="24">
        <v>40718</v>
      </c>
      <c r="J5788" s="13">
        <v>1</v>
      </c>
      <c r="K5788" s="22" t="s">
        <v>5606</v>
      </c>
      <c r="L5788" s="15"/>
      <c r="M5788" s="13" t="s">
        <v>7090</v>
      </c>
      <c r="N5788" s="13" t="s">
        <v>9439</v>
      </c>
      <c r="O5788" s="14" t="s">
        <v>1042</v>
      </c>
      <c r="P5788" s="15"/>
      <c r="Q5788" s="15"/>
      <c r="R5788" s="15"/>
      <c r="S5788" s="30"/>
      <c r="T5788" s="13" t="s">
        <v>7319</v>
      </c>
      <c r="XFD5788" s="53">
        <f t="shared" si="90"/>
        <v>40719</v>
      </c>
    </row>
    <row r="5789" spans="1:20 16384:16384" s="19" customFormat="1" ht="24">
      <c r="A5789" s="10" t="s">
        <v>2</v>
      </c>
      <c r="B5789" s="13" t="s">
        <v>3</v>
      </c>
      <c r="C5789" s="11" t="s">
        <v>7712</v>
      </c>
      <c r="D5789" s="22"/>
      <c r="E5789" s="22"/>
      <c r="F5789" s="22" t="s">
        <v>5606</v>
      </c>
      <c r="G5789" s="20" t="s">
        <v>5</v>
      </c>
      <c r="H5789" s="25">
        <v>40741</v>
      </c>
      <c r="I5789" s="24">
        <v>40741</v>
      </c>
      <c r="J5789" s="13">
        <v>1</v>
      </c>
      <c r="K5789" s="22" t="s">
        <v>5606</v>
      </c>
      <c r="L5789" s="15"/>
      <c r="M5789" s="13" t="s">
        <v>7090</v>
      </c>
      <c r="N5789" s="13" t="s">
        <v>9439</v>
      </c>
      <c r="O5789" s="14" t="s">
        <v>1042</v>
      </c>
      <c r="P5789" s="15"/>
      <c r="Q5789" s="15"/>
      <c r="R5789" s="15"/>
      <c r="S5789" s="30"/>
      <c r="T5789" s="13" t="s">
        <v>7319</v>
      </c>
      <c r="XFD5789" s="53">
        <f t="shared" si="90"/>
        <v>40742</v>
      </c>
    </row>
    <row r="5790" spans="1:20 16384:16384" s="19" customFormat="1" ht="12">
      <c r="A5790" s="10" t="s">
        <v>2</v>
      </c>
      <c r="B5790" s="13" t="s">
        <v>37</v>
      </c>
      <c r="C5790" s="11" t="s">
        <v>7687</v>
      </c>
      <c r="D5790" s="22"/>
      <c r="E5790" s="22"/>
      <c r="F5790" s="22"/>
      <c r="G5790" s="20" t="s">
        <v>5</v>
      </c>
      <c r="H5790" s="25">
        <v>40764</v>
      </c>
      <c r="I5790" s="24">
        <v>40764</v>
      </c>
      <c r="J5790" s="13">
        <v>1</v>
      </c>
      <c r="K5790" s="22"/>
      <c r="L5790" s="15"/>
      <c r="M5790" s="13" t="s">
        <v>7090</v>
      </c>
      <c r="N5790" s="13" t="s">
        <v>9439</v>
      </c>
      <c r="O5790" s="14" t="s">
        <v>1042</v>
      </c>
      <c r="P5790" s="15"/>
      <c r="Q5790" s="15"/>
      <c r="R5790" s="15"/>
      <c r="S5790" s="30"/>
      <c r="T5790" s="13" t="s">
        <v>7319</v>
      </c>
      <c r="XFD5790" s="53">
        <f t="shared" si="90"/>
        <v>40765</v>
      </c>
    </row>
    <row r="5791" spans="1:20 16384:16384" s="19" customFormat="1" ht="24">
      <c r="A5791" s="10" t="s">
        <v>2</v>
      </c>
      <c r="B5791" s="13" t="s">
        <v>3</v>
      </c>
      <c r="C5791" s="11" t="s">
        <v>15512</v>
      </c>
      <c r="D5791" s="22"/>
      <c r="E5791" s="22"/>
      <c r="F5791" s="22" t="s">
        <v>5606</v>
      </c>
      <c r="G5791" s="20" t="s">
        <v>5</v>
      </c>
      <c r="H5791" s="25">
        <v>40782</v>
      </c>
      <c r="I5791" s="24">
        <v>40782</v>
      </c>
      <c r="J5791" s="13">
        <v>1</v>
      </c>
      <c r="K5791" s="22" t="s">
        <v>7294</v>
      </c>
      <c r="L5791" s="15"/>
      <c r="M5791" s="13" t="s">
        <v>7090</v>
      </c>
      <c r="N5791" s="13" t="s">
        <v>9439</v>
      </c>
      <c r="O5791" s="14" t="s">
        <v>1042</v>
      </c>
      <c r="P5791" s="15"/>
      <c r="Q5791" s="15"/>
      <c r="R5791" s="15"/>
      <c r="S5791" s="30"/>
      <c r="T5791" s="13" t="s">
        <v>7319</v>
      </c>
      <c r="XFD5791" s="53">
        <f t="shared" si="90"/>
        <v>40783</v>
      </c>
    </row>
    <row r="5792" spans="1:20 16384:16384" s="19" customFormat="1" ht="12">
      <c r="A5792" s="13" t="s">
        <v>2</v>
      </c>
      <c r="B5792" s="13" t="s">
        <v>3</v>
      </c>
      <c r="C5792" s="11" t="s">
        <v>5361</v>
      </c>
      <c r="D5792" s="22"/>
      <c r="E5792" s="22"/>
      <c r="F5792" s="22"/>
      <c r="G5792" s="20" t="s">
        <v>5</v>
      </c>
      <c r="H5792" s="25">
        <v>40789</v>
      </c>
      <c r="I5792" s="24">
        <v>40789</v>
      </c>
      <c r="J5792" s="13">
        <v>1</v>
      </c>
      <c r="K5792" s="15" t="s">
        <v>7678</v>
      </c>
      <c r="L5792" s="15"/>
      <c r="M5792" s="13" t="s">
        <v>7090</v>
      </c>
      <c r="N5792" s="13" t="s">
        <v>9439</v>
      </c>
      <c r="O5792" s="14" t="s">
        <v>1042</v>
      </c>
      <c r="P5792" s="15"/>
      <c r="Q5792" s="15"/>
      <c r="R5792" s="15"/>
      <c r="S5792" s="30"/>
      <c r="T5792" s="13" t="s">
        <v>7052</v>
      </c>
      <c r="XFD5792" s="53">
        <f t="shared" si="90"/>
        <v>40790</v>
      </c>
    </row>
    <row r="5793" spans="1:20 16384:16384" s="19" customFormat="1" ht="60">
      <c r="A5793" s="10" t="s">
        <v>2</v>
      </c>
      <c r="B5793" s="13" t="s">
        <v>3</v>
      </c>
      <c r="C5793" s="11" t="s">
        <v>7688</v>
      </c>
      <c r="D5793" s="22"/>
      <c r="E5793" s="22"/>
      <c r="F5793" s="22"/>
      <c r="G5793" s="20" t="s">
        <v>5</v>
      </c>
      <c r="H5793" s="25">
        <v>40803</v>
      </c>
      <c r="I5793" s="24">
        <v>40803</v>
      </c>
      <c r="J5793" s="13">
        <v>1</v>
      </c>
      <c r="K5793" s="22"/>
      <c r="L5793" s="15"/>
      <c r="M5793" s="13" t="s">
        <v>7090</v>
      </c>
      <c r="N5793" s="13" t="s">
        <v>9439</v>
      </c>
      <c r="O5793" s="14" t="s">
        <v>1042</v>
      </c>
      <c r="P5793" s="15"/>
      <c r="Q5793" s="15"/>
      <c r="R5793" s="15"/>
      <c r="S5793" s="30" t="s">
        <v>21974</v>
      </c>
      <c r="T5793" s="13" t="s">
        <v>7319</v>
      </c>
      <c r="XFD5793" s="53">
        <f t="shared" si="90"/>
        <v>40804</v>
      </c>
    </row>
    <row r="5794" spans="1:20 16384:16384" s="19" customFormat="1" ht="72">
      <c r="A5794" s="10" t="s">
        <v>2</v>
      </c>
      <c r="B5794" s="13" t="s">
        <v>3</v>
      </c>
      <c r="C5794" s="11" t="s">
        <v>7689</v>
      </c>
      <c r="D5794" s="22"/>
      <c r="E5794" s="22"/>
      <c r="F5794" s="22"/>
      <c r="G5794" s="20" t="s">
        <v>5</v>
      </c>
      <c r="H5794" s="25">
        <v>40810</v>
      </c>
      <c r="I5794" s="24">
        <v>40810</v>
      </c>
      <c r="J5794" s="13">
        <v>1</v>
      </c>
      <c r="K5794" s="22"/>
      <c r="L5794" s="15"/>
      <c r="M5794" s="13" t="s">
        <v>7090</v>
      </c>
      <c r="N5794" s="13" t="s">
        <v>9439</v>
      </c>
      <c r="O5794" s="14" t="s">
        <v>1042</v>
      </c>
      <c r="P5794" s="15"/>
      <c r="Q5794" s="15"/>
      <c r="R5794" s="15"/>
      <c r="S5794" s="30" t="s">
        <v>7690</v>
      </c>
      <c r="T5794" s="13" t="s">
        <v>7319</v>
      </c>
      <c r="XFD5794" s="53">
        <f t="shared" si="90"/>
        <v>40811</v>
      </c>
    </row>
    <row r="5795" spans="1:20 16384:16384" s="19" customFormat="1" ht="60">
      <c r="A5795" s="10" t="s">
        <v>2</v>
      </c>
      <c r="B5795" s="13" t="s">
        <v>505</v>
      </c>
      <c r="C5795" s="11" t="s">
        <v>7691</v>
      </c>
      <c r="D5795" s="22"/>
      <c r="E5795" s="22"/>
      <c r="F5795" s="22"/>
      <c r="G5795" s="20" t="s">
        <v>5</v>
      </c>
      <c r="H5795" s="25">
        <v>40811</v>
      </c>
      <c r="I5795" s="24">
        <v>40811</v>
      </c>
      <c r="J5795" s="13">
        <v>1</v>
      </c>
      <c r="K5795" s="22"/>
      <c r="L5795" s="15"/>
      <c r="M5795" s="13" t="s">
        <v>7090</v>
      </c>
      <c r="N5795" s="13" t="s">
        <v>9439</v>
      </c>
      <c r="O5795" s="14" t="s">
        <v>1042</v>
      </c>
      <c r="P5795" s="15"/>
      <c r="Q5795" s="15"/>
      <c r="R5795" s="15"/>
      <c r="S5795" s="30" t="s">
        <v>21381</v>
      </c>
      <c r="T5795" s="13" t="s">
        <v>7319</v>
      </c>
      <c r="XFD5795" s="53">
        <f t="shared" si="90"/>
        <v>40812</v>
      </c>
    </row>
    <row r="5796" spans="1:20 16384:16384" s="19" customFormat="1" ht="12">
      <c r="A5796" s="10" t="s">
        <v>2</v>
      </c>
      <c r="B5796" s="13" t="s">
        <v>37</v>
      </c>
      <c r="C5796" s="11" t="s">
        <v>7695</v>
      </c>
      <c r="D5796" s="22"/>
      <c r="E5796" s="22"/>
      <c r="F5796" s="22"/>
      <c r="G5796" s="20" t="s">
        <v>5</v>
      </c>
      <c r="H5796" s="25">
        <v>40822</v>
      </c>
      <c r="I5796" s="24">
        <v>40822</v>
      </c>
      <c r="J5796" s="13">
        <v>1</v>
      </c>
      <c r="K5796" s="15"/>
      <c r="L5796" s="15"/>
      <c r="M5796" s="13" t="s">
        <v>7090</v>
      </c>
      <c r="N5796" s="13" t="s">
        <v>9439</v>
      </c>
      <c r="O5796" s="14" t="s">
        <v>1042</v>
      </c>
      <c r="P5796" s="15"/>
      <c r="Q5796" s="15"/>
      <c r="R5796" s="15"/>
      <c r="S5796" s="30"/>
      <c r="T5796" s="13" t="s">
        <v>7319</v>
      </c>
      <c r="XFD5796" s="53">
        <f t="shared" si="90"/>
        <v>40823</v>
      </c>
    </row>
    <row r="5797" spans="1:20 16384:16384" s="19" customFormat="1" ht="12">
      <c r="A5797" s="13" t="s">
        <v>2</v>
      </c>
      <c r="B5797" s="13" t="s">
        <v>3</v>
      </c>
      <c r="C5797" s="11" t="s">
        <v>8246</v>
      </c>
      <c r="D5797" s="22"/>
      <c r="E5797" s="22"/>
      <c r="F5797" s="22"/>
      <c r="G5797" s="20" t="s">
        <v>94</v>
      </c>
      <c r="H5797" s="25">
        <v>40825</v>
      </c>
      <c r="I5797" s="24">
        <v>40825</v>
      </c>
      <c r="J5797" s="13">
        <v>1</v>
      </c>
      <c r="K5797" s="15"/>
      <c r="L5797" s="15"/>
      <c r="M5797" s="13" t="s">
        <v>7090</v>
      </c>
      <c r="N5797" s="13" t="s">
        <v>9439</v>
      </c>
      <c r="O5797" s="14" t="s">
        <v>1042</v>
      </c>
      <c r="P5797" s="15"/>
      <c r="Q5797" s="15"/>
      <c r="R5797" s="15"/>
      <c r="S5797" s="30"/>
      <c r="T5797" s="13" t="s">
        <v>7134</v>
      </c>
      <c r="XFD5797" s="53">
        <f t="shared" si="90"/>
        <v>40826</v>
      </c>
    </row>
    <row r="5798" spans="1:20 16384:16384" s="19" customFormat="1" ht="12">
      <c r="A5798" s="10" t="s">
        <v>2</v>
      </c>
      <c r="B5798" s="13" t="s">
        <v>3</v>
      </c>
      <c r="C5798" s="11" t="s">
        <v>7692</v>
      </c>
      <c r="D5798" s="22" t="s">
        <v>7693</v>
      </c>
      <c r="E5798" s="22"/>
      <c r="F5798" s="22"/>
      <c r="G5798" s="20" t="s">
        <v>51</v>
      </c>
      <c r="H5798" s="25">
        <v>40827</v>
      </c>
      <c r="I5798" s="24">
        <v>40827</v>
      </c>
      <c r="J5798" s="13">
        <v>1</v>
      </c>
      <c r="K5798" s="15" t="s">
        <v>7694</v>
      </c>
      <c r="L5798" s="15"/>
      <c r="M5798" s="13" t="s">
        <v>7090</v>
      </c>
      <c r="N5798" s="13" t="s">
        <v>9439</v>
      </c>
      <c r="O5798" s="14" t="s">
        <v>1042</v>
      </c>
      <c r="P5798" s="15"/>
      <c r="Q5798" s="15"/>
      <c r="R5798" s="15"/>
      <c r="S5798" s="30"/>
      <c r="T5798" s="13" t="s">
        <v>7319</v>
      </c>
      <c r="XFD5798" s="53">
        <f t="shared" si="90"/>
        <v>40828</v>
      </c>
    </row>
    <row r="5799" spans="1:20 16384:16384" s="19" customFormat="1" ht="24">
      <c r="A5799" s="13" t="s">
        <v>2</v>
      </c>
      <c r="B5799" s="13" t="s">
        <v>3</v>
      </c>
      <c r="C5799" s="14" t="s">
        <v>4344</v>
      </c>
      <c r="D5799" s="11" t="s">
        <v>4311</v>
      </c>
      <c r="E5799" s="14"/>
      <c r="F5799" s="11"/>
      <c r="G5799" s="20" t="s">
        <v>5</v>
      </c>
      <c r="H5799" s="25">
        <v>40829</v>
      </c>
      <c r="I5799" s="24">
        <v>40829</v>
      </c>
      <c r="J5799" s="13">
        <v>1</v>
      </c>
      <c r="K5799" s="15"/>
      <c r="L5799" s="15"/>
      <c r="M5799" s="13" t="s">
        <v>7090</v>
      </c>
      <c r="N5799" s="13" t="s">
        <v>9439</v>
      </c>
      <c r="O5799" s="14" t="s">
        <v>1042</v>
      </c>
      <c r="P5799" s="15"/>
      <c r="Q5799" s="15" t="s">
        <v>12501</v>
      </c>
      <c r="R5799" s="15"/>
      <c r="S5799" s="30"/>
      <c r="T5799" s="13"/>
      <c r="XFD5799" s="53">
        <f t="shared" si="90"/>
        <v>40830</v>
      </c>
    </row>
    <row r="5800" spans="1:20 16384:16384" s="19" customFormat="1" ht="24">
      <c r="A5800" s="10" t="s">
        <v>2</v>
      </c>
      <c r="B5800" s="13" t="s">
        <v>3</v>
      </c>
      <c r="C5800" s="11" t="s">
        <v>7696</v>
      </c>
      <c r="D5800" s="22"/>
      <c r="E5800" s="22"/>
      <c r="F5800" s="22" t="s">
        <v>7697</v>
      </c>
      <c r="G5800" s="20" t="s">
        <v>5</v>
      </c>
      <c r="H5800" s="25">
        <v>40838</v>
      </c>
      <c r="I5800" s="24">
        <v>40838</v>
      </c>
      <c r="J5800" s="13">
        <v>1</v>
      </c>
      <c r="K5800" s="15"/>
      <c r="L5800" s="15"/>
      <c r="M5800" s="13" t="s">
        <v>7090</v>
      </c>
      <c r="N5800" s="13" t="s">
        <v>9439</v>
      </c>
      <c r="O5800" s="14" t="s">
        <v>1042</v>
      </c>
      <c r="P5800" s="15"/>
      <c r="Q5800" s="15"/>
      <c r="R5800" s="15"/>
      <c r="S5800" s="30"/>
      <c r="T5800" s="13" t="s">
        <v>7319</v>
      </c>
      <c r="XFD5800" s="53">
        <f t="shared" si="90"/>
        <v>40839</v>
      </c>
    </row>
    <row r="5801" spans="1:20 16384:16384" s="19" customFormat="1" ht="36">
      <c r="A5801" s="10" t="s">
        <v>2</v>
      </c>
      <c r="B5801" s="13" t="s">
        <v>3</v>
      </c>
      <c r="C5801" s="11" t="s">
        <v>7698</v>
      </c>
      <c r="D5801" s="22" t="s">
        <v>7699</v>
      </c>
      <c r="E5801" s="22"/>
      <c r="F5801" s="22" t="s">
        <v>5506</v>
      </c>
      <c r="G5801" s="20" t="s">
        <v>5</v>
      </c>
      <c r="H5801" s="25">
        <v>40852</v>
      </c>
      <c r="I5801" s="24">
        <v>40852</v>
      </c>
      <c r="J5801" s="13">
        <v>1</v>
      </c>
      <c r="K5801" s="15"/>
      <c r="L5801" s="15"/>
      <c r="M5801" s="13" t="s">
        <v>7090</v>
      </c>
      <c r="N5801" s="13" t="s">
        <v>9439</v>
      </c>
      <c r="O5801" s="14" t="s">
        <v>1042</v>
      </c>
      <c r="P5801" s="15"/>
      <c r="Q5801" s="15"/>
      <c r="R5801" s="15"/>
      <c r="S5801" s="30"/>
      <c r="T5801" s="13" t="s">
        <v>7319</v>
      </c>
      <c r="XFD5801" s="53">
        <f t="shared" si="90"/>
        <v>40853</v>
      </c>
    </row>
    <row r="5802" spans="1:20 16384:16384" s="19" customFormat="1" ht="264">
      <c r="A5802" s="10" t="s">
        <v>2</v>
      </c>
      <c r="B5802" s="13" t="s">
        <v>18</v>
      </c>
      <c r="C5802" s="11" t="s">
        <v>7700</v>
      </c>
      <c r="D5802" s="22"/>
      <c r="E5802" s="22"/>
      <c r="F5802" s="22"/>
      <c r="G5802" s="20" t="s">
        <v>5</v>
      </c>
      <c r="H5802" s="25">
        <v>40860</v>
      </c>
      <c r="I5802" s="24">
        <v>40860</v>
      </c>
      <c r="J5802" s="13">
        <v>1</v>
      </c>
      <c r="K5802" s="15"/>
      <c r="L5802" s="15"/>
      <c r="M5802" s="13" t="s">
        <v>7090</v>
      </c>
      <c r="N5802" s="13" t="s">
        <v>9439</v>
      </c>
      <c r="O5802" s="14" t="s">
        <v>1042</v>
      </c>
      <c r="P5802" s="15"/>
      <c r="Q5802" s="15"/>
      <c r="R5802" s="15"/>
      <c r="S5802" s="30" t="s">
        <v>9192</v>
      </c>
      <c r="T5802" s="13" t="s">
        <v>7319</v>
      </c>
      <c r="XFD5802" s="53">
        <f t="shared" si="90"/>
        <v>40861</v>
      </c>
    </row>
    <row r="5803" spans="1:20 16384:16384" s="19" customFormat="1" ht="24">
      <c r="A5803" s="10" t="s">
        <v>2</v>
      </c>
      <c r="B5803" s="13" t="s">
        <v>10</v>
      </c>
      <c r="C5803" s="11" t="s">
        <v>7701</v>
      </c>
      <c r="D5803" s="22" t="s">
        <v>7702</v>
      </c>
      <c r="E5803" s="22"/>
      <c r="F5803" s="22" t="s">
        <v>7703</v>
      </c>
      <c r="G5803" s="20" t="s">
        <v>5</v>
      </c>
      <c r="H5803" s="25">
        <v>40864</v>
      </c>
      <c r="I5803" s="24">
        <v>40864</v>
      </c>
      <c r="J5803" s="13">
        <v>1</v>
      </c>
      <c r="K5803" s="22" t="s">
        <v>7703</v>
      </c>
      <c r="L5803" s="15"/>
      <c r="M5803" s="13" t="s">
        <v>7090</v>
      </c>
      <c r="N5803" s="13" t="s">
        <v>9439</v>
      </c>
      <c r="O5803" s="14" t="s">
        <v>1042</v>
      </c>
      <c r="P5803" s="15"/>
      <c r="Q5803" s="15"/>
      <c r="R5803" s="15"/>
      <c r="S5803" s="30"/>
      <c r="T5803" s="13" t="s">
        <v>7319</v>
      </c>
      <c r="XFD5803" s="53">
        <f t="shared" si="90"/>
        <v>40865</v>
      </c>
    </row>
    <row r="5804" spans="1:20 16384:16384" s="19" customFormat="1" ht="36">
      <c r="A5804" s="10" t="s">
        <v>2</v>
      </c>
      <c r="B5804" s="13" t="s">
        <v>3</v>
      </c>
      <c r="C5804" s="11" t="s">
        <v>7708</v>
      </c>
      <c r="D5804" s="22" t="s">
        <v>7704</v>
      </c>
      <c r="E5804" s="22"/>
      <c r="F5804" s="22" t="s">
        <v>5606</v>
      </c>
      <c r="G5804" s="20" t="s">
        <v>5</v>
      </c>
      <c r="H5804" s="25">
        <v>40866</v>
      </c>
      <c r="I5804" s="24">
        <v>40866</v>
      </c>
      <c r="J5804" s="13">
        <v>1</v>
      </c>
      <c r="K5804" s="22" t="s">
        <v>7294</v>
      </c>
      <c r="L5804" s="15"/>
      <c r="M5804" s="13" t="s">
        <v>7090</v>
      </c>
      <c r="N5804" s="13" t="s">
        <v>9439</v>
      </c>
      <c r="O5804" s="14" t="s">
        <v>1042</v>
      </c>
      <c r="P5804" s="15"/>
      <c r="Q5804" s="15"/>
      <c r="R5804" s="15"/>
      <c r="S5804" s="30"/>
      <c r="T5804" s="13" t="s">
        <v>7319</v>
      </c>
      <c r="XFD5804" s="53">
        <f t="shared" si="90"/>
        <v>40867</v>
      </c>
    </row>
    <row r="5805" spans="1:20 16384:16384" s="19" customFormat="1" ht="12">
      <c r="A5805" s="10" t="s">
        <v>2</v>
      </c>
      <c r="B5805" s="13" t="s">
        <v>37</v>
      </c>
      <c r="C5805" s="11" t="s">
        <v>7705</v>
      </c>
      <c r="D5805" s="22"/>
      <c r="E5805" s="22"/>
      <c r="F5805" s="22"/>
      <c r="G5805" s="20" t="s">
        <v>5</v>
      </c>
      <c r="H5805" s="25">
        <v>40869</v>
      </c>
      <c r="I5805" s="24">
        <v>40869</v>
      </c>
      <c r="J5805" s="13">
        <v>1</v>
      </c>
      <c r="K5805" s="22" t="s">
        <v>1899</v>
      </c>
      <c r="L5805" s="15"/>
      <c r="M5805" s="13" t="s">
        <v>7090</v>
      </c>
      <c r="N5805" s="13" t="s">
        <v>9439</v>
      </c>
      <c r="O5805" s="14" t="s">
        <v>1042</v>
      </c>
      <c r="P5805" s="15"/>
      <c r="Q5805" s="15"/>
      <c r="R5805" s="15"/>
      <c r="S5805" s="30"/>
      <c r="T5805" s="13" t="s">
        <v>7319</v>
      </c>
      <c r="XFD5805" s="53">
        <f t="shared" si="90"/>
        <v>40870</v>
      </c>
    </row>
    <row r="5806" spans="1:20 16384:16384" s="19" customFormat="1" ht="12">
      <c r="A5806" s="10" t="s">
        <v>2</v>
      </c>
      <c r="B5806" s="13" t="s">
        <v>19</v>
      </c>
      <c r="C5806" s="11" t="s">
        <v>7706</v>
      </c>
      <c r="D5806" s="22" t="s">
        <v>7707</v>
      </c>
      <c r="E5806" s="22"/>
      <c r="F5806" s="22"/>
      <c r="G5806" s="20" t="s">
        <v>5</v>
      </c>
      <c r="H5806" s="25">
        <v>40871</v>
      </c>
      <c r="I5806" s="24">
        <v>40871</v>
      </c>
      <c r="J5806" s="13">
        <v>1</v>
      </c>
      <c r="K5806" s="22"/>
      <c r="L5806" s="15"/>
      <c r="M5806" s="13" t="s">
        <v>7090</v>
      </c>
      <c r="N5806" s="13" t="s">
        <v>9439</v>
      </c>
      <c r="O5806" s="14" t="s">
        <v>1042</v>
      </c>
      <c r="P5806" s="15"/>
      <c r="Q5806" s="15"/>
      <c r="R5806" s="15"/>
      <c r="S5806" s="30"/>
      <c r="T5806" s="13" t="s">
        <v>7319</v>
      </c>
      <c r="XFD5806" s="53">
        <f t="shared" si="90"/>
        <v>40872</v>
      </c>
    </row>
    <row r="5807" spans="1:20 16384:16384" s="19" customFormat="1" ht="132">
      <c r="A5807" s="10" t="s">
        <v>2</v>
      </c>
      <c r="B5807" s="13" t="s">
        <v>3</v>
      </c>
      <c r="C5807" s="11" t="s">
        <v>7709</v>
      </c>
      <c r="D5807" s="22" t="s">
        <v>7704</v>
      </c>
      <c r="E5807" s="22"/>
      <c r="F5807" s="22" t="s">
        <v>5606</v>
      </c>
      <c r="G5807" s="20" t="s">
        <v>5</v>
      </c>
      <c r="H5807" s="25">
        <v>40880</v>
      </c>
      <c r="I5807" s="24">
        <v>40880</v>
      </c>
      <c r="J5807" s="13">
        <v>1</v>
      </c>
      <c r="K5807" s="22" t="s">
        <v>7294</v>
      </c>
      <c r="L5807" s="15"/>
      <c r="M5807" s="13" t="s">
        <v>7090</v>
      </c>
      <c r="N5807" s="13" t="s">
        <v>9439</v>
      </c>
      <c r="O5807" s="14" t="s">
        <v>1042</v>
      </c>
      <c r="P5807" s="15"/>
      <c r="Q5807" s="15"/>
      <c r="R5807" s="15"/>
      <c r="S5807" s="30" t="s">
        <v>21382</v>
      </c>
      <c r="T5807" s="13" t="s">
        <v>7319</v>
      </c>
      <c r="XFD5807" s="53">
        <f t="shared" si="90"/>
        <v>40881</v>
      </c>
    </row>
    <row r="5808" spans="1:20 16384:16384" s="19" customFormat="1" ht="12">
      <c r="A5808" s="10" t="s">
        <v>2</v>
      </c>
      <c r="B5808" s="13" t="s">
        <v>3</v>
      </c>
      <c r="C5808" s="14" t="s">
        <v>7710</v>
      </c>
      <c r="D5808" s="11"/>
      <c r="E5808" s="14"/>
      <c r="F5808" s="11" t="s">
        <v>7711</v>
      </c>
      <c r="G5808" s="20" t="s">
        <v>5</v>
      </c>
      <c r="H5808" s="25">
        <v>40907</v>
      </c>
      <c r="I5808" s="24">
        <v>40907</v>
      </c>
      <c r="J5808" s="13">
        <v>1</v>
      </c>
      <c r="K5808" s="15"/>
      <c r="L5808" s="15"/>
      <c r="M5808" s="13" t="s">
        <v>7090</v>
      </c>
      <c r="N5808" s="13" t="s">
        <v>9439</v>
      </c>
      <c r="O5808" s="14" t="s">
        <v>1042</v>
      </c>
      <c r="P5808" s="15"/>
      <c r="Q5808" s="15"/>
      <c r="R5808" s="15"/>
      <c r="S5808" s="30"/>
      <c r="T5808" s="13" t="s">
        <v>7319</v>
      </c>
      <c r="XFD5808" s="53">
        <f t="shared" si="90"/>
        <v>40908</v>
      </c>
    </row>
    <row r="5809" spans="1:20 16384:16384" s="19" customFormat="1" ht="36">
      <c r="A5809" s="10" t="s">
        <v>2</v>
      </c>
      <c r="B5809" s="13" t="s">
        <v>3</v>
      </c>
      <c r="C5809" s="14" t="s">
        <v>4345</v>
      </c>
      <c r="D5809" s="15"/>
      <c r="E5809" s="15"/>
      <c r="F5809" s="15"/>
      <c r="G5809" s="20" t="s">
        <v>5</v>
      </c>
      <c r="H5809" s="25">
        <v>40740</v>
      </c>
      <c r="I5809" s="24">
        <v>40740</v>
      </c>
      <c r="J5809" s="10">
        <v>1</v>
      </c>
      <c r="K5809" s="14"/>
      <c r="L5809" s="14"/>
      <c r="M5809" s="13" t="s">
        <v>144</v>
      </c>
      <c r="N5809" s="13" t="s">
        <v>4346</v>
      </c>
      <c r="O5809" s="11" t="s">
        <v>570</v>
      </c>
      <c r="P5809" s="15"/>
      <c r="Q5809" s="15"/>
      <c r="R5809" s="15"/>
      <c r="S5809" s="30" t="s">
        <v>571</v>
      </c>
      <c r="T5809" s="13"/>
      <c r="XFD5809" s="53">
        <f t="shared" si="90"/>
        <v>40741</v>
      </c>
    </row>
    <row r="5810" spans="1:20 16384:16384" s="19" customFormat="1" ht="12">
      <c r="A5810" s="10" t="s">
        <v>2</v>
      </c>
      <c r="B5810" s="10" t="s">
        <v>10</v>
      </c>
      <c r="C5810" s="11" t="s">
        <v>4347</v>
      </c>
      <c r="D5810" s="22"/>
      <c r="E5810" s="22"/>
      <c r="F5810" s="22" t="s">
        <v>12438</v>
      </c>
      <c r="G5810" s="20" t="s">
        <v>5</v>
      </c>
      <c r="H5810" s="25">
        <v>40787</v>
      </c>
      <c r="I5810" s="24">
        <v>40787</v>
      </c>
      <c r="J5810" s="10">
        <v>1</v>
      </c>
      <c r="K5810" s="14" t="s">
        <v>4348</v>
      </c>
      <c r="L5810" s="14"/>
      <c r="M5810" s="13" t="s">
        <v>144</v>
      </c>
      <c r="N5810" s="13" t="s">
        <v>4346</v>
      </c>
      <c r="O5810" s="11" t="s">
        <v>570</v>
      </c>
      <c r="P5810" s="15" t="s">
        <v>36</v>
      </c>
      <c r="Q5810" s="15"/>
      <c r="R5810" s="15"/>
      <c r="S5810" s="30"/>
      <c r="T5810" s="13"/>
      <c r="XFD5810" s="53">
        <f t="shared" si="90"/>
        <v>40788</v>
      </c>
    </row>
    <row r="5811" spans="1:20 16384:16384" s="19" customFormat="1" ht="12">
      <c r="A5811" s="10" t="s">
        <v>2</v>
      </c>
      <c r="B5811" s="10" t="s">
        <v>3</v>
      </c>
      <c r="C5811" s="11" t="s">
        <v>7923</v>
      </c>
      <c r="D5811" s="15" t="s">
        <v>7922</v>
      </c>
      <c r="E5811" s="22"/>
      <c r="F5811" s="22" t="s">
        <v>17162</v>
      </c>
      <c r="G5811" s="20" t="s">
        <v>5</v>
      </c>
      <c r="H5811" s="25">
        <v>40564</v>
      </c>
      <c r="I5811" s="24">
        <v>40564</v>
      </c>
      <c r="J5811" s="10">
        <v>1</v>
      </c>
      <c r="K5811" s="14"/>
      <c r="L5811" s="14"/>
      <c r="M5811" s="13" t="s">
        <v>8172</v>
      </c>
      <c r="N5811" s="13" t="s">
        <v>7083</v>
      </c>
      <c r="O5811" s="22" t="s">
        <v>574</v>
      </c>
      <c r="P5811" s="15" t="s">
        <v>36</v>
      </c>
      <c r="Q5811" s="15"/>
      <c r="R5811" s="15"/>
      <c r="S5811" s="30"/>
      <c r="T5811" s="13" t="s">
        <v>7051</v>
      </c>
      <c r="XFD5811" s="53">
        <f t="shared" si="90"/>
        <v>40565</v>
      </c>
    </row>
    <row r="5812" spans="1:20 16384:16384" s="19" customFormat="1" ht="48">
      <c r="A5812" s="13" t="s">
        <v>2</v>
      </c>
      <c r="B5812" s="10" t="s">
        <v>10</v>
      </c>
      <c r="C5812" s="11" t="s">
        <v>6719</v>
      </c>
      <c r="D5812" s="22"/>
      <c r="E5812" s="22"/>
      <c r="F5812" s="22" t="s">
        <v>4361</v>
      </c>
      <c r="G5812" s="20" t="s">
        <v>5</v>
      </c>
      <c r="H5812" s="25">
        <v>40568</v>
      </c>
      <c r="I5812" s="24">
        <v>40568</v>
      </c>
      <c r="J5812" s="10">
        <v>1</v>
      </c>
      <c r="K5812" s="14"/>
      <c r="L5812" s="14"/>
      <c r="M5812" s="13" t="s">
        <v>8172</v>
      </c>
      <c r="N5812" s="13" t="s">
        <v>7083</v>
      </c>
      <c r="O5812" s="22" t="s">
        <v>574</v>
      </c>
      <c r="P5812" s="15" t="s">
        <v>36</v>
      </c>
      <c r="Q5812" s="15"/>
      <c r="R5812" s="15" t="s">
        <v>17766</v>
      </c>
      <c r="S5812" s="30" t="s">
        <v>9193</v>
      </c>
      <c r="T5812" s="13"/>
      <c r="XFD5812" s="53">
        <f t="shared" si="90"/>
        <v>40569</v>
      </c>
    </row>
    <row r="5813" spans="1:20 16384:16384" s="19" customFormat="1" ht="12">
      <c r="A5813" s="10" t="s">
        <v>2</v>
      </c>
      <c r="B5813" s="10" t="s">
        <v>3</v>
      </c>
      <c r="C5813" s="11" t="s">
        <v>7673</v>
      </c>
      <c r="D5813" s="22" t="s">
        <v>7674</v>
      </c>
      <c r="E5813" s="22"/>
      <c r="F5813" s="22" t="s">
        <v>17162</v>
      </c>
      <c r="G5813" s="20" t="s">
        <v>5</v>
      </c>
      <c r="H5813" s="25">
        <v>40571</v>
      </c>
      <c r="I5813" s="24">
        <v>40571</v>
      </c>
      <c r="J5813" s="10">
        <v>1</v>
      </c>
      <c r="K5813" s="14"/>
      <c r="L5813" s="14"/>
      <c r="M5813" s="13" t="s">
        <v>8172</v>
      </c>
      <c r="N5813" s="13" t="s">
        <v>7083</v>
      </c>
      <c r="O5813" s="22" t="s">
        <v>574</v>
      </c>
      <c r="P5813" s="15" t="s">
        <v>36</v>
      </c>
      <c r="Q5813" s="15"/>
      <c r="R5813" s="15"/>
      <c r="S5813" s="30"/>
      <c r="T5813" s="13" t="s">
        <v>7052</v>
      </c>
      <c r="XFD5813" s="53">
        <f t="shared" si="90"/>
        <v>40572</v>
      </c>
    </row>
    <row r="5814" spans="1:20 16384:16384" s="19" customFormat="1" ht="24">
      <c r="A5814" s="10" t="s">
        <v>2</v>
      </c>
      <c r="B5814" s="10" t="s">
        <v>3</v>
      </c>
      <c r="C5814" s="11" t="s">
        <v>7423</v>
      </c>
      <c r="D5814" s="22"/>
      <c r="E5814" s="22"/>
      <c r="F5814" s="22"/>
      <c r="G5814" s="20" t="s">
        <v>5</v>
      </c>
      <c r="H5814" s="25">
        <v>40587</v>
      </c>
      <c r="I5814" s="24">
        <v>40587</v>
      </c>
      <c r="J5814" s="10">
        <v>1</v>
      </c>
      <c r="K5814" s="14"/>
      <c r="L5814" s="14"/>
      <c r="M5814" s="13" t="s">
        <v>8172</v>
      </c>
      <c r="N5814" s="13" t="s">
        <v>7083</v>
      </c>
      <c r="O5814" s="14" t="s">
        <v>572</v>
      </c>
      <c r="P5814" s="15" t="s">
        <v>195</v>
      </c>
      <c r="Q5814" s="15" t="s">
        <v>7424</v>
      </c>
      <c r="R5814" s="15"/>
      <c r="S5814" s="30"/>
      <c r="T5814" s="13" t="s">
        <v>7131</v>
      </c>
      <c r="XFD5814" s="53">
        <f t="shared" si="90"/>
        <v>40588</v>
      </c>
    </row>
    <row r="5815" spans="1:20 16384:16384" s="19" customFormat="1" ht="72">
      <c r="A5815" s="13" t="s">
        <v>2</v>
      </c>
      <c r="B5815" s="13" t="s">
        <v>3</v>
      </c>
      <c r="C5815" s="14" t="s">
        <v>17021</v>
      </c>
      <c r="D5815" s="11"/>
      <c r="E5815" s="14"/>
      <c r="F5815" s="11"/>
      <c r="G5815" s="20" t="s">
        <v>5</v>
      </c>
      <c r="H5815" s="25">
        <v>40589</v>
      </c>
      <c r="I5815" s="24">
        <v>40589</v>
      </c>
      <c r="J5815" s="13">
        <v>1</v>
      </c>
      <c r="K5815" s="14" t="s">
        <v>6097</v>
      </c>
      <c r="L5815" s="14"/>
      <c r="M5815" s="13" t="s">
        <v>8172</v>
      </c>
      <c r="N5815" s="13" t="s">
        <v>7083</v>
      </c>
      <c r="O5815" s="14" t="s">
        <v>572</v>
      </c>
      <c r="P5815" s="15" t="s">
        <v>195</v>
      </c>
      <c r="Q5815" s="15"/>
      <c r="R5815" s="15" t="s">
        <v>22144</v>
      </c>
      <c r="S5815" s="30" t="s">
        <v>573</v>
      </c>
      <c r="T5815" s="13"/>
      <c r="XFD5815" s="53">
        <f t="shared" si="90"/>
        <v>40590</v>
      </c>
    </row>
    <row r="5816" spans="1:20 16384:16384" s="19" customFormat="1" ht="12">
      <c r="A5816" s="10" t="s">
        <v>2</v>
      </c>
      <c r="B5816" s="13" t="s">
        <v>3</v>
      </c>
      <c r="C5816" s="14" t="s">
        <v>7646</v>
      </c>
      <c r="D5816" s="11"/>
      <c r="E5816" s="14"/>
      <c r="F5816" s="11" t="s">
        <v>17162</v>
      </c>
      <c r="G5816" s="20" t="s">
        <v>5</v>
      </c>
      <c r="H5816" s="25">
        <v>40592</v>
      </c>
      <c r="I5816" s="24">
        <v>40592</v>
      </c>
      <c r="J5816" s="13">
        <v>1</v>
      </c>
      <c r="K5816" s="14"/>
      <c r="L5816" s="14"/>
      <c r="M5816" s="13" t="s">
        <v>8172</v>
      </c>
      <c r="N5816" s="13" t="s">
        <v>7083</v>
      </c>
      <c r="O5816" s="22" t="s">
        <v>574</v>
      </c>
      <c r="P5816" s="15" t="s">
        <v>36</v>
      </c>
      <c r="Q5816" s="15"/>
      <c r="R5816" s="15"/>
      <c r="S5816" s="30"/>
      <c r="T5816" s="13" t="s">
        <v>7053</v>
      </c>
      <c r="XFD5816" s="53">
        <f t="shared" si="90"/>
        <v>40593</v>
      </c>
    </row>
    <row r="5817" spans="1:20 16384:16384" s="19" customFormat="1" ht="12">
      <c r="A5817" s="10" t="s">
        <v>2</v>
      </c>
      <c r="B5817" s="13" t="s">
        <v>19</v>
      </c>
      <c r="C5817" s="14" t="s">
        <v>16915</v>
      </c>
      <c r="D5817" s="11"/>
      <c r="E5817" s="14"/>
      <c r="F5817" s="11"/>
      <c r="G5817" s="20" t="s">
        <v>5</v>
      </c>
      <c r="H5817" s="25">
        <v>40594</v>
      </c>
      <c r="I5817" s="24">
        <v>40594</v>
      </c>
      <c r="J5817" s="13">
        <v>1</v>
      </c>
      <c r="K5817" s="14"/>
      <c r="L5817" s="14"/>
      <c r="M5817" s="13" t="s">
        <v>8172</v>
      </c>
      <c r="N5817" s="13" t="s">
        <v>7083</v>
      </c>
      <c r="O5817" s="22" t="s">
        <v>574</v>
      </c>
      <c r="P5817" s="15" t="s">
        <v>36</v>
      </c>
      <c r="Q5817" s="15"/>
      <c r="R5817" s="15"/>
      <c r="S5817" s="30"/>
      <c r="T5817" s="13" t="s">
        <v>7053</v>
      </c>
      <c r="XFD5817" s="53">
        <f t="shared" si="90"/>
        <v>40595</v>
      </c>
    </row>
    <row r="5818" spans="1:20 16384:16384" s="19" customFormat="1" ht="12">
      <c r="A5818" s="20" t="s">
        <v>2</v>
      </c>
      <c r="B5818" s="20" t="s">
        <v>3</v>
      </c>
      <c r="C5818" s="22" t="s">
        <v>4349</v>
      </c>
      <c r="D5818" s="15" t="s">
        <v>4350</v>
      </c>
      <c r="E5818" s="15"/>
      <c r="F5818" s="15"/>
      <c r="G5818" s="20" t="s">
        <v>5</v>
      </c>
      <c r="H5818" s="25">
        <v>40598</v>
      </c>
      <c r="I5818" s="24">
        <v>40598</v>
      </c>
      <c r="J5818" s="20">
        <v>1</v>
      </c>
      <c r="K5818" s="14" t="s">
        <v>572</v>
      </c>
      <c r="L5818" s="14"/>
      <c r="M5818" s="13" t="s">
        <v>8172</v>
      </c>
      <c r="N5818" s="13" t="s">
        <v>7083</v>
      </c>
      <c r="O5818" s="22" t="s">
        <v>574</v>
      </c>
      <c r="P5818" s="15" t="s">
        <v>195</v>
      </c>
      <c r="Q5818" s="15"/>
      <c r="R5818" s="15"/>
      <c r="S5818" s="30"/>
      <c r="T5818" s="13"/>
      <c r="XFD5818" s="53">
        <f t="shared" si="90"/>
        <v>40599</v>
      </c>
    </row>
    <row r="5819" spans="1:20 16384:16384" s="19" customFormat="1" ht="24">
      <c r="A5819" s="10" t="s">
        <v>2</v>
      </c>
      <c r="B5819" s="20" t="s">
        <v>3</v>
      </c>
      <c r="C5819" s="22" t="s">
        <v>7917</v>
      </c>
      <c r="D5819" s="15" t="s">
        <v>7918</v>
      </c>
      <c r="E5819" s="15"/>
      <c r="F5819" s="15" t="s">
        <v>7413</v>
      </c>
      <c r="G5819" s="20" t="s">
        <v>5</v>
      </c>
      <c r="H5819" s="25">
        <v>40599</v>
      </c>
      <c r="I5819" s="24">
        <v>40600</v>
      </c>
      <c r="J5819" s="20">
        <v>2</v>
      </c>
      <c r="K5819" s="14"/>
      <c r="L5819" s="14"/>
      <c r="M5819" s="13" t="s">
        <v>8172</v>
      </c>
      <c r="N5819" s="13" t="s">
        <v>7083</v>
      </c>
      <c r="O5819" s="22" t="s">
        <v>574</v>
      </c>
      <c r="P5819" s="15" t="s">
        <v>36</v>
      </c>
      <c r="Q5819" s="15"/>
      <c r="R5819" s="15"/>
      <c r="S5819" s="30"/>
      <c r="T5819" s="13" t="s">
        <v>7051</v>
      </c>
      <c r="XFD5819" s="53">
        <f t="shared" si="90"/>
        <v>40602</v>
      </c>
    </row>
    <row r="5820" spans="1:20 16384:16384" s="19" customFormat="1" ht="12">
      <c r="A5820" s="10" t="s">
        <v>2</v>
      </c>
      <c r="B5820" s="20" t="s">
        <v>3</v>
      </c>
      <c r="C5820" s="22" t="s">
        <v>7418</v>
      </c>
      <c r="D5820" s="15"/>
      <c r="E5820" s="15"/>
      <c r="F5820" s="15" t="s">
        <v>7473</v>
      </c>
      <c r="G5820" s="20" t="s">
        <v>5</v>
      </c>
      <c r="H5820" s="25">
        <v>40600</v>
      </c>
      <c r="I5820" s="24">
        <v>40600</v>
      </c>
      <c r="J5820" s="20">
        <v>1</v>
      </c>
      <c r="K5820" s="14"/>
      <c r="L5820" s="14"/>
      <c r="M5820" s="13" t="s">
        <v>8172</v>
      </c>
      <c r="N5820" s="13" t="s">
        <v>7083</v>
      </c>
      <c r="O5820" s="22" t="s">
        <v>574</v>
      </c>
      <c r="P5820" s="15" t="s">
        <v>195</v>
      </c>
      <c r="Q5820" s="15"/>
      <c r="R5820" s="15"/>
      <c r="S5820" s="30"/>
      <c r="T5820" s="13" t="s">
        <v>7131</v>
      </c>
      <c r="XFD5820" s="53">
        <f t="shared" si="90"/>
        <v>40601</v>
      </c>
    </row>
    <row r="5821" spans="1:20 16384:16384" s="19" customFormat="1" ht="12">
      <c r="A5821" s="13" t="s">
        <v>2</v>
      </c>
      <c r="B5821" s="20" t="s">
        <v>10</v>
      </c>
      <c r="C5821" s="22" t="s">
        <v>6741</v>
      </c>
      <c r="D5821" s="15" t="s">
        <v>6742</v>
      </c>
      <c r="E5821" s="15"/>
      <c r="F5821" s="15"/>
      <c r="G5821" s="20" t="s">
        <v>5</v>
      </c>
      <c r="H5821" s="25">
        <v>40610</v>
      </c>
      <c r="I5821" s="24">
        <v>40610</v>
      </c>
      <c r="J5821" s="20">
        <v>1</v>
      </c>
      <c r="K5821" s="14"/>
      <c r="L5821" s="14"/>
      <c r="M5821" s="13" t="s">
        <v>8172</v>
      </c>
      <c r="N5821" s="13" t="s">
        <v>7083</v>
      </c>
      <c r="O5821" s="22" t="s">
        <v>574</v>
      </c>
      <c r="P5821" s="15" t="s">
        <v>195</v>
      </c>
      <c r="Q5821" s="15"/>
      <c r="R5821" s="15"/>
      <c r="S5821" s="30"/>
      <c r="T5821" s="13"/>
      <c r="XFD5821" s="53">
        <f t="shared" si="90"/>
        <v>40611</v>
      </c>
    </row>
    <row r="5822" spans="1:20 16384:16384" s="19" customFormat="1" ht="12">
      <c r="A5822" s="13" t="s">
        <v>2</v>
      </c>
      <c r="B5822" s="20" t="s">
        <v>37</v>
      </c>
      <c r="C5822" s="22" t="s">
        <v>7308</v>
      </c>
      <c r="D5822" s="15"/>
      <c r="E5822" s="15"/>
      <c r="F5822" s="15"/>
      <c r="G5822" s="20" t="s">
        <v>5</v>
      </c>
      <c r="H5822" s="25">
        <v>40613</v>
      </c>
      <c r="I5822" s="24">
        <v>40613</v>
      </c>
      <c r="J5822" s="20">
        <v>1</v>
      </c>
      <c r="K5822" s="14"/>
      <c r="L5822" s="14"/>
      <c r="M5822" s="13" t="s">
        <v>8172</v>
      </c>
      <c r="N5822" s="13" t="s">
        <v>7083</v>
      </c>
      <c r="O5822" s="22" t="s">
        <v>574</v>
      </c>
      <c r="P5822" s="15" t="s">
        <v>195</v>
      </c>
      <c r="Q5822" s="15"/>
      <c r="R5822" s="15"/>
      <c r="S5822" s="30"/>
      <c r="T5822" s="13" t="s">
        <v>7132</v>
      </c>
      <c r="XFD5822" s="53">
        <f t="shared" si="90"/>
        <v>40614</v>
      </c>
    </row>
    <row r="5823" spans="1:20 16384:16384" s="19" customFormat="1" ht="12">
      <c r="A5823" s="10" t="s">
        <v>2</v>
      </c>
      <c r="B5823" s="20" t="s">
        <v>3</v>
      </c>
      <c r="C5823" s="22" t="s">
        <v>7914</v>
      </c>
      <c r="D5823" s="15"/>
      <c r="E5823" s="15"/>
      <c r="F5823" s="15" t="s">
        <v>7915</v>
      </c>
      <c r="G5823" s="20" t="s">
        <v>5</v>
      </c>
      <c r="H5823" s="25">
        <v>40617</v>
      </c>
      <c r="I5823" s="24">
        <v>40617</v>
      </c>
      <c r="J5823" s="20">
        <v>1</v>
      </c>
      <c r="K5823" s="14"/>
      <c r="L5823" s="14"/>
      <c r="M5823" s="13" t="s">
        <v>8172</v>
      </c>
      <c r="N5823" s="13" t="s">
        <v>7083</v>
      </c>
      <c r="O5823" s="22" t="s">
        <v>574</v>
      </c>
      <c r="P5823" s="15"/>
      <c r="Q5823" s="15"/>
      <c r="R5823" s="15"/>
      <c r="S5823" s="30"/>
      <c r="T5823" s="13" t="s">
        <v>7051</v>
      </c>
      <c r="XFD5823" s="53">
        <f t="shared" si="90"/>
        <v>40618</v>
      </c>
    </row>
    <row r="5824" spans="1:20 16384:16384" s="19" customFormat="1" ht="12">
      <c r="A5824" s="10" t="s">
        <v>2</v>
      </c>
      <c r="B5824" s="20" t="s">
        <v>3</v>
      </c>
      <c r="C5824" s="22" t="s">
        <v>7411</v>
      </c>
      <c r="D5824" s="15" t="s">
        <v>7412</v>
      </c>
      <c r="E5824" s="15"/>
      <c r="F5824" s="15" t="s">
        <v>17162</v>
      </c>
      <c r="G5824" s="20" t="s">
        <v>5</v>
      </c>
      <c r="H5824" s="25">
        <v>40620</v>
      </c>
      <c r="I5824" s="24">
        <v>40620</v>
      </c>
      <c r="J5824" s="20">
        <v>1</v>
      </c>
      <c r="K5824" s="14"/>
      <c r="L5824" s="14"/>
      <c r="M5824" s="13" t="s">
        <v>8172</v>
      </c>
      <c r="N5824" s="13" t="s">
        <v>7083</v>
      </c>
      <c r="O5824" s="22" t="s">
        <v>574</v>
      </c>
      <c r="P5824" s="15" t="s">
        <v>36</v>
      </c>
      <c r="Q5824" s="15"/>
      <c r="R5824" s="15"/>
      <c r="S5824" s="30"/>
      <c r="T5824" s="13" t="s">
        <v>7131</v>
      </c>
      <c r="XFD5824" s="53">
        <f t="shared" si="90"/>
        <v>40621</v>
      </c>
    </row>
    <row r="5825" spans="1:20 16384:16384" s="19" customFormat="1" ht="24">
      <c r="A5825" s="20" t="s">
        <v>2</v>
      </c>
      <c r="B5825" s="20" t="s">
        <v>21</v>
      </c>
      <c r="C5825" s="22" t="s">
        <v>4351</v>
      </c>
      <c r="D5825" s="22" t="s">
        <v>4352</v>
      </c>
      <c r="E5825" s="22"/>
      <c r="F5825" s="22"/>
      <c r="G5825" s="20" t="s">
        <v>5</v>
      </c>
      <c r="H5825" s="25">
        <v>40632</v>
      </c>
      <c r="I5825" s="24">
        <v>40632</v>
      </c>
      <c r="J5825" s="20">
        <v>1</v>
      </c>
      <c r="K5825" s="14" t="s">
        <v>572</v>
      </c>
      <c r="L5825" s="14"/>
      <c r="M5825" s="13" t="s">
        <v>8172</v>
      </c>
      <c r="N5825" s="13" t="s">
        <v>7083</v>
      </c>
      <c r="O5825" s="22" t="s">
        <v>574</v>
      </c>
      <c r="P5825" s="15" t="s">
        <v>36</v>
      </c>
      <c r="Q5825" s="15"/>
      <c r="R5825" s="15"/>
      <c r="S5825" s="30"/>
      <c r="T5825" s="13"/>
      <c r="XFD5825" s="53">
        <f t="shared" si="90"/>
        <v>40633</v>
      </c>
    </row>
    <row r="5826" spans="1:20 16384:16384" s="19" customFormat="1" ht="12">
      <c r="A5826" s="10" t="s">
        <v>2</v>
      </c>
      <c r="B5826" s="20" t="s">
        <v>3</v>
      </c>
      <c r="C5826" s="22" t="s">
        <v>7908</v>
      </c>
      <c r="D5826" s="22" t="s">
        <v>7909</v>
      </c>
      <c r="E5826" s="22"/>
      <c r="F5826" s="22" t="s">
        <v>17162</v>
      </c>
      <c r="G5826" s="20" t="s">
        <v>5</v>
      </c>
      <c r="H5826" s="25">
        <v>40641</v>
      </c>
      <c r="I5826" s="24">
        <v>40641</v>
      </c>
      <c r="J5826" s="20">
        <v>1</v>
      </c>
      <c r="K5826" s="14"/>
      <c r="L5826" s="14"/>
      <c r="M5826" s="13" t="s">
        <v>8172</v>
      </c>
      <c r="N5826" s="13" t="s">
        <v>7083</v>
      </c>
      <c r="O5826" s="22" t="s">
        <v>574</v>
      </c>
      <c r="P5826" s="15" t="s">
        <v>36</v>
      </c>
      <c r="Q5826" s="15"/>
      <c r="R5826" s="15"/>
      <c r="S5826" s="30"/>
      <c r="T5826" s="13" t="s">
        <v>7051</v>
      </c>
      <c r="XFD5826" s="53">
        <f t="shared" si="90"/>
        <v>40642</v>
      </c>
    </row>
    <row r="5827" spans="1:20 16384:16384" s="19" customFormat="1" ht="12">
      <c r="A5827" s="20" t="s">
        <v>2</v>
      </c>
      <c r="B5827" s="20" t="s">
        <v>37</v>
      </c>
      <c r="C5827" s="22" t="s">
        <v>4353</v>
      </c>
      <c r="D5827" s="11" t="s">
        <v>4354</v>
      </c>
      <c r="E5827" s="14"/>
      <c r="F5827" s="11"/>
      <c r="G5827" s="20" t="s">
        <v>5</v>
      </c>
      <c r="H5827" s="25">
        <v>40647</v>
      </c>
      <c r="I5827" s="24">
        <v>40647</v>
      </c>
      <c r="J5827" s="20">
        <v>1</v>
      </c>
      <c r="K5827" s="14" t="s">
        <v>572</v>
      </c>
      <c r="L5827" s="14"/>
      <c r="M5827" s="13" t="s">
        <v>8172</v>
      </c>
      <c r="N5827" s="13" t="s">
        <v>7083</v>
      </c>
      <c r="O5827" s="22" t="s">
        <v>574</v>
      </c>
      <c r="P5827" s="15" t="s">
        <v>195</v>
      </c>
      <c r="Q5827" s="15"/>
      <c r="R5827" s="15"/>
      <c r="S5827" s="30"/>
      <c r="T5827" s="13"/>
      <c r="XFD5827" s="53">
        <f t="shared" si="90"/>
        <v>40648</v>
      </c>
    </row>
    <row r="5828" spans="1:20 16384:16384" s="19" customFormat="1" ht="24">
      <c r="A5828" s="20" t="s">
        <v>2</v>
      </c>
      <c r="B5828" s="20" t="s">
        <v>37</v>
      </c>
      <c r="C5828" s="22" t="s">
        <v>4355</v>
      </c>
      <c r="D5828" s="15" t="s">
        <v>4356</v>
      </c>
      <c r="E5828" s="15"/>
      <c r="F5828" s="15"/>
      <c r="G5828" s="20" t="s">
        <v>5</v>
      </c>
      <c r="H5828" s="25">
        <v>40648</v>
      </c>
      <c r="I5828" s="24">
        <v>40648</v>
      </c>
      <c r="J5828" s="20">
        <v>1</v>
      </c>
      <c r="K5828" s="14" t="s">
        <v>4357</v>
      </c>
      <c r="L5828" s="14"/>
      <c r="M5828" s="13" t="s">
        <v>8172</v>
      </c>
      <c r="N5828" s="13" t="s">
        <v>7083</v>
      </c>
      <c r="O5828" s="22" t="s">
        <v>574</v>
      </c>
      <c r="P5828" s="15" t="s">
        <v>195</v>
      </c>
      <c r="Q5828" s="15"/>
      <c r="R5828" s="15"/>
      <c r="S5828" s="30"/>
      <c r="T5828" s="13"/>
      <c r="XFD5828" s="53">
        <f t="shared" si="90"/>
        <v>40649</v>
      </c>
    </row>
    <row r="5829" spans="1:20 16384:16384" s="19" customFormat="1" ht="192">
      <c r="A5829" s="20" t="s">
        <v>2</v>
      </c>
      <c r="B5829" s="20" t="s">
        <v>21</v>
      </c>
      <c r="C5829" s="22" t="s">
        <v>2671</v>
      </c>
      <c r="D5829" s="22"/>
      <c r="E5829" s="22"/>
      <c r="F5829" s="22"/>
      <c r="G5829" s="20" t="s">
        <v>5</v>
      </c>
      <c r="H5829" s="25">
        <v>40649</v>
      </c>
      <c r="I5829" s="24">
        <v>40649</v>
      </c>
      <c r="J5829" s="20">
        <v>2</v>
      </c>
      <c r="K5829" s="14" t="s">
        <v>4358</v>
      </c>
      <c r="L5829" s="14"/>
      <c r="M5829" s="13" t="s">
        <v>8172</v>
      </c>
      <c r="N5829" s="13" t="s">
        <v>7083</v>
      </c>
      <c r="O5829" s="22" t="s">
        <v>574</v>
      </c>
      <c r="P5829" s="15" t="s">
        <v>195</v>
      </c>
      <c r="Q5829" s="15"/>
      <c r="R5829" s="15"/>
      <c r="S5829" s="30" t="s">
        <v>4359</v>
      </c>
      <c r="T5829" s="13"/>
      <c r="XFD5829" s="53">
        <f t="shared" ref="XFD5829:XFD5892" si="91">SUM(I5829:XFC5829)</f>
        <v>40651</v>
      </c>
    </row>
    <row r="5830" spans="1:20 16384:16384" s="19" customFormat="1" ht="24">
      <c r="A5830" s="20" t="s">
        <v>2</v>
      </c>
      <c r="B5830" s="20" t="s">
        <v>10</v>
      </c>
      <c r="C5830" s="22" t="s">
        <v>4360</v>
      </c>
      <c r="D5830" s="11" t="s">
        <v>6774</v>
      </c>
      <c r="E5830" s="14"/>
      <c r="F5830" s="11" t="s">
        <v>4361</v>
      </c>
      <c r="G5830" s="20" t="s">
        <v>5</v>
      </c>
      <c r="H5830" s="25">
        <v>40652</v>
      </c>
      <c r="I5830" s="24">
        <v>40652</v>
      </c>
      <c r="J5830" s="20">
        <v>1</v>
      </c>
      <c r="K5830" s="14" t="s">
        <v>4362</v>
      </c>
      <c r="L5830" s="14"/>
      <c r="M5830" s="13" t="s">
        <v>8172</v>
      </c>
      <c r="N5830" s="13" t="s">
        <v>7083</v>
      </c>
      <c r="O5830" s="22" t="s">
        <v>574</v>
      </c>
      <c r="P5830" s="15" t="s">
        <v>36</v>
      </c>
      <c r="Q5830" s="15"/>
      <c r="R5830" s="15"/>
      <c r="S5830" s="30"/>
      <c r="T5830" s="13"/>
      <c r="XFD5830" s="53">
        <f t="shared" si="91"/>
        <v>40653</v>
      </c>
    </row>
    <row r="5831" spans="1:20 16384:16384" s="19" customFormat="1" ht="96">
      <c r="A5831" s="20" t="s">
        <v>2</v>
      </c>
      <c r="B5831" s="20" t="s">
        <v>3</v>
      </c>
      <c r="C5831" s="22" t="s">
        <v>6283</v>
      </c>
      <c r="D5831" s="15"/>
      <c r="E5831" s="15"/>
      <c r="F5831" s="15" t="s">
        <v>4363</v>
      </c>
      <c r="G5831" s="20" t="s">
        <v>5</v>
      </c>
      <c r="H5831" s="25">
        <v>40656</v>
      </c>
      <c r="I5831" s="24">
        <v>40656</v>
      </c>
      <c r="J5831" s="20">
        <v>1</v>
      </c>
      <c r="K5831" s="14" t="s">
        <v>4363</v>
      </c>
      <c r="L5831" s="14"/>
      <c r="M5831" s="13" t="s">
        <v>8172</v>
      </c>
      <c r="N5831" s="13" t="s">
        <v>7083</v>
      </c>
      <c r="O5831" s="22" t="s">
        <v>574</v>
      </c>
      <c r="P5831" s="15" t="s">
        <v>195</v>
      </c>
      <c r="Q5831" s="14"/>
      <c r="R5831" s="15" t="s">
        <v>8354</v>
      </c>
      <c r="S5831" s="30" t="s">
        <v>6582</v>
      </c>
      <c r="T5831" s="13"/>
      <c r="XFD5831" s="53">
        <f t="shared" si="91"/>
        <v>40657</v>
      </c>
    </row>
    <row r="5832" spans="1:20 16384:16384" s="19" customFormat="1" ht="48">
      <c r="A5832" s="20" t="s">
        <v>2</v>
      </c>
      <c r="B5832" s="20" t="s">
        <v>3</v>
      </c>
      <c r="C5832" s="22" t="s">
        <v>8310</v>
      </c>
      <c r="D5832" s="22" t="s">
        <v>6284</v>
      </c>
      <c r="E5832" s="22"/>
      <c r="F5832" s="22" t="s">
        <v>17162</v>
      </c>
      <c r="G5832" s="20" t="s">
        <v>5</v>
      </c>
      <c r="H5832" s="25">
        <v>40661</v>
      </c>
      <c r="I5832" s="24">
        <v>40661</v>
      </c>
      <c r="J5832" s="20">
        <v>1</v>
      </c>
      <c r="K5832" s="14" t="s">
        <v>4364</v>
      </c>
      <c r="L5832" s="14"/>
      <c r="M5832" s="13" t="s">
        <v>8172</v>
      </c>
      <c r="N5832" s="13" t="s">
        <v>7083</v>
      </c>
      <c r="O5832" s="22" t="s">
        <v>574</v>
      </c>
      <c r="P5832" s="15" t="s">
        <v>36</v>
      </c>
      <c r="Q5832" s="15"/>
      <c r="R5832" s="15" t="s">
        <v>8296</v>
      </c>
      <c r="S5832" s="30" t="s">
        <v>4365</v>
      </c>
      <c r="T5832" s="13"/>
      <c r="XFD5832" s="53">
        <f t="shared" si="91"/>
        <v>40662</v>
      </c>
    </row>
    <row r="5833" spans="1:20 16384:16384" s="19" customFormat="1" ht="12">
      <c r="A5833" s="20" t="s">
        <v>2</v>
      </c>
      <c r="B5833" s="20" t="s">
        <v>146</v>
      </c>
      <c r="C5833" s="22" t="s">
        <v>1789</v>
      </c>
      <c r="D5833" s="11" t="s">
        <v>7156</v>
      </c>
      <c r="E5833" s="14"/>
      <c r="F5833" s="11"/>
      <c r="G5833" s="20" t="s">
        <v>5</v>
      </c>
      <c r="H5833" s="25">
        <v>40663</v>
      </c>
      <c r="I5833" s="24">
        <v>40664</v>
      </c>
      <c r="J5833" s="20">
        <v>3</v>
      </c>
      <c r="K5833" s="14" t="s">
        <v>4366</v>
      </c>
      <c r="L5833" s="14"/>
      <c r="M5833" s="13" t="s">
        <v>8172</v>
      </c>
      <c r="N5833" s="13" t="s">
        <v>7083</v>
      </c>
      <c r="O5833" s="22" t="s">
        <v>574</v>
      </c>
      <c r="P5833" s="15" t="s">
        <v>195</v>
      </c>
      <c r="Q5833" s="15"/>
      <c r="R5833" s="15"/>
      <c r="S5833" s="30"/>
      <c r="T5833" s="13"/>
      <c r="XFD5833" s="53">
        <f t="shared" si="91"/>
        <v>40667</v>
      </c>
    </row>
    <row r="5834" spans="1:20 16384:16384" s="19" customFormat="1" ht="264">
      <c r="A5834" s="20" t="s">
        <v>2</v>
      </c>
      <c r="B5834" s="20" t="s">
        <v>37</v>
      </c>
      <c r="C5834" s="22" t="s">
        <v>4370</v>
      </c>
      <c r="D5834" s="22" t="s">
        <v>4371</v>
      </c>
      <c r="E5834" s="22"/>
      <c r="F5834" s="22" t="s">
        <v>4372</v>
      </c>
      <c r="G5834" s="20" t="s">
        <v>5</v>
      </c>
      <c r="H5834" s="25">
        <v>40666</v>
      </c>
      <c r="I5834" s="24">
        <v>40666</v>
      </c>
      <c r="J5834" s="20">
        <v>1</v>
      </c>
      <c r="K5834" s="14" t="s">
        <v>4372</v>
      </c>
      <c r="L5834" s="14"/>
      <c r="M5834" s="13" t="s">
        <v>8172</v>
      </c>
      <c r="N5834" s="13" t="s">
        <v>7083</v>
      </c>
      <c r="O5834" s="22" t="s">
        <v>574</v>
      </c>
      <c r="P5834" s="15" t="s">
        <v>195</v>
      </c>
      <c r="Q5834" s="15"/>
      <c r="R5834" s="15" t="s">
        <v>20934</v>
      </c>
      <c r="S5834" s="30" t="s">
        <v>9194</v>
      </c>
      <c r="T5834" s="13"/>
      <c r="XFD5834" s="53">
        <f t="shared" si="91"/>
        <v>40667</v>
      </c>
    </row>
    <row r="5835" spans="1:20 16384:16384" s="19" customFormat="1" ht="84">
      <c r="A5835" s="20" t="s">
        <v>2</v>
      </c>
      <c r="B5835" s="20" t="s">
        <v>3</v>
      </c>
      <c r="C5835" s="22" t="s">
        <v>4367</v>
      </c>
      <c r="D5835" s="15" t="s">
        <v>4368</v>
      </c>
      <c r="E5835" s="15"/>
      <c r="F5835" s="15"/>
      <c r="G5835" s="20" t="s">
        <v>5</v>
      </c>
      <c r="H5835" s="25">
        <v>40666</v>
      </c>
      <c r="I5835" s="24">
        <v>40666</v>
      </c>
      <c r="J5835" s="20">
        <v>1</v>
      </c>
      <c r="K5835" s="14" t="s">
        <v>4369</v>
      </c>
      <c r="L5835" s="14"/>
      <c r="M5835" s="13" t="s">
        <v>8172</v>
      </c>
      <c r="N5835" s="13" t="s">
        <v>7083</v>
      </c>
      <c r="O5835" s="22" t="s">
        <v>574</v>
      </c>
      <c r="P5835" s="15" t="s">
        <v>36</v>
      </c>
      <c r="Q5835" s="15"/>
      <c r="R5835" s="15" t="s">
        <v>20935</v>
      </c>
      <c r="S5835" s="30" t="s">
        <v>9319</v>
      </c>
      <c r="T5835" s="13"/>
      <c r="XFD5835" s="53">
        <f t="shared" si="91"/>
        <v>40667</v>
      </c>
    </row>
    <row r="5836" spans="1:20 16384:16384" s="19" customFormat="1" ht="36">
      <c r="A5836" s="20" t="s">
        <v>2</v>
      </c>
      <c r="B5836" s="20" t="s">
        <v>21</v>
      </c>
      <c r="C5836" s="22" t="s">
        <v>4373</v>
      </c>
      <c r="D5836" s="11" t="s">
        <v>4374</v>
      </c>
      <c r="E5836" s="14"/>
      <c r="F5836" s="11"/>
      <c r="G5836" s="20" t="s">
        <v>5</v>
      </c>
      <c r="H5836" s="25">
        <v>40674</v>
      </c>
      <c r="I5836" s="24">
        <v>40674</v>
      </c>
      <c r="J5836" s="20">
        <v>1</v>
      </c>
      <c r="K5836" s="14" t="s">
        <v>4375</v>
      </c>
      <c r="L5836" s="14"/>
      <c r="M5836" s="13" t="s">
        <v>8172</v>
      </c>
      <c r="N5836" s="13" t="s">
        <v>7083</v>
      </c>
      <c r="O5836" s="22" t="s">
        <v>574</v>
      </c>
      <c r="P5836" s="15" t="s">
        <v>195</v>
      </c>
      <c r="Q5836" s="15"/>
      <c r="R5836" s="15"/>
      <c r="S5836" s="30"/>
      <c r="T5836" s="13"/>
      <c r="XFD5836" s="53">
        <f t="shared" si="91"/>
        <v>40675</v>
      </c>
    </row>
    <row r="5837" spans="1:20 16384:16384" s="19" customFormat="1" ht="48">
      <c r="A5837" s="20" t="s">
        <v>2</v>
      </c>
      <c r="B5837" s="13" t="s">
        <v>3</v>
      </c>
      <c r="C5837" s="14" t="s">
        <v>4376</v>
      </c>
      <c r="D5837" s="15"/>
      <c r="E5837" s="15"/>
      <c r="F5837" s="15"/>
      <c r="G5837" s="20" t="s">
        <v>5</v>
      </c>
      <c r="H5837" s="25">
        <v>40680</v>
      </c>
      <c r="I5837" s="24">
        <v>40680</v>
      </c>
      <c r="J5837" s="20">
        <v>1</v>
      </c>
      <c r="K5837" s="14"/>
      <c r="L5837" s="14"/>
      <c r="M5837" s="13" t="s">
        <v>8172</v>
      </c>
      <c r="N5837" s="13" t="s">
        <v>7083</v>
      </c>
      <c r="O5837" s="22" t="s">
        <v>574</v>
      </c>
      <c r="P5837" s="15" t="s">
        <v>195</v>
      </c>
      <c r="Q5837" s="15"/>
      <c r="R5837" s="15" t="s">
        <v>20936</v>
      </c>
      <c r="S5837" s="30" t="s">
        <v>4377</v>
      </c>
      <c r="T5837" s="13"/>
      <c r="XFD5837" s="53">
        <f t="shared" si="91"/>
        <v>40681</v>
      </c>
    </row>
    <row r="5838" spans="1:20 16384:16384" s="19" customFormat="1" ht="324">
      <c r="A5838" s="20" t="s">
        <v>2</v>
      </c>
      <c r="B5838" s="20" t="s">
        <v>10</v>
      </c>
      <c r="C5838" s="22" t="s">
        <v>4378</v>
      </c>
      <c r="D5838" s="22"/>
      <c r="E5838" s="22"/>
      <c r="F5838" s="22"/>
      <c r="G5838" s="20" t="s">
        <v>5</v>
      </c>
      <c r="H5838" s="25">
        <v>40681</v>
      </c>
      <c r="I5838" s="24">
        <v>40681</v>
      </c>
      <c r="J5838" s="20">
        <v>1</v>
      </c>
      <c r="K5838" s="14" t="s">
        <v>4379</v>
      </c>
      <c r="L5838" s="14"/>
      <c r="M5838" s="13" t="s">
        <v>8172</v>
      </c>
      <c r="N5838" s="13" t="s">
        <v>7083</v>
      </c>
      <c r="O5838" s="22" t="s">
        <v>574</v>
      </c>
      <c r="P5838" s="15" t="s">
        <v>36</v>
      </c>
      <c r="Q5838" s="15"/>
      <c r="R5838" s="15"/>
      <c r="S5838" s="30" t="s">
        <v>9224</v>
      </c>
      <c r="T5838" s="13"/>
      <c r="XFD5838" s="53">
        <f t="shared" si="91"/>
        <v>40682</v>
      </c>
    </row>
    <row r="5839" spans="1:20 16384:16384" s="19" customFormat="1" ht="168">
      <c r="A5839" s="20" t="s">
        <v>2</v>
      </c>
      <c r="B5839" s="13" t="s">
        <v>3</v>
      </c>
      <c r="C5839" s="14" t="s">
        <v>4380</v>
      </c>
      <c r="D5839" s="11"/>
      <c r="E5839" s="14"/>
      <c r="F5839" s="11"/>
      <c r="G5839" s="20" t="s">
        <v>5</v>
      </c>
      <c r="H5839" s="25">
        <v>40681</v>
      </c>
      <c r="I5839" s="24">
        <v>40681</v>
      </c>
      <c r="J5839" s="20">
        <v>1</v>
      </c>
      <c r="K5839" s="14"/>
      <c r="L5839" s="14"/>
      <c r="M5839" s="13" t="s">
        <v>8172</v>
      </c>
      <c r="N5839" s="13" t="s">
        <v>7083</v>
      </c>
      <c r="O5839" s="22" t="s">
        <v>574</v>
      </c>
      <c r="P5839" s="15" t="s">
        <v>195</v>
      </c>
      <c r="Q5839" s="15"/>
      <c r="R5839" s="15" t="s">
        <v>20937</v>
      </c>
      <c r="S5839" s="30" t="s">
        <v>4381</v>
      </c>
      <c r="T5839" s="13"/>
      <c r="XFD5839" s="53">
        <f t="shared" si="91"/>
        <v>40682</v>
      </c>
    </row>
    <row r="5840" spans="1:20 16384:16384" s="19" customFormat="1" ht="216">
      <c r="A5840" s="20" t="s">
        <v>2</v>
      </c>
      <c r="B5840" s="20" t="s">
        <v>21</v>
      </c>
      <c r="C5840" s="22" t="s">
        <v>1627</v>
      </c>
      <c r="D5840" s="15" t="s">
        <v>4382</v>
      </c>
      <c r="E5840" s="15"/>
      <c r="F5840" s="15" t="s">
        <v>4383</v>
      </c>
      <c r="G5840" s="20" t="s">
        <v>5</v>
      </c>
      <c r="H5840" s="25">
        <v>40682</v>
      </c>
      <c r="I5840" s="24">
        <v>40682</v>
      </c>
      <c r="J5840" s="20">
        <v>1</v>
      </c>
      <c r="K5840" s="14" t="s">
        <v>4362</v>
      </c>
      <c r="L5840" s="14"/>
      <c r="M5840" s="13" t="s">
        <v>8172</v>
      </c>
      <c r="N5840" s="13" t="s">
        <v>7083</v>
      </c>
      <c r="O5840" s="22" t="s">
        <v>574</v>
      </c>
      <c r="P5840" s="15" t="s">
        <v>195</v>
      </c>
      <c r="Q5840" s="15"/>
      <c r="R5840" s="15"/>
      <c r="S5840" s="30" t="s">
        <v>9195</v>
      </c>
      <c r="T5840" s="13"/>
      <c r="XFD5840" s="53">
        <f t="shared" si="91"/>
        <v>40683</v>
      </c>
    </row>
    <row r="5841" spans="1:20 16384:16384" s="19" customFormat="1" ht="228">
      <c r="A5841" s="20" t="s">
        <v>2</v>
      </c>
      <c r="B5841" s="20" t="s">
        <v>21</v>
      </c>
      <c r="C5841" s="22" t="s">
        <v>6285</v>
      </c>
      <c r="D5841" s="22"/>
      <c r="E5841" s="22"/>
      <c r="F5841" s="22" t="s">
        <v>4384</v>
      </c>
      <c r="G5841" s="20" t="s">
        <v>5</v>
      </c>
      <c r="H5841" s="25">
        <v>40683</v>
      </c>
      <c r="I5841" s="24">
        <v>40683</v>
      </c>
      <c r="J5841" s="20">
        <v>1</v>
      </c>
      <c r="K5841" s="14" t="s">
        <v>4384</v>
      </c>
      <c r="L5841" s="14"/>
      <c r="M5841" s="13" t="s">
        <v>8172</v>
      </c>
      <c r="N5841" s="13" t="s">
        <v>7083</v>
      </c>
      <c r="O5841" s="22" t="s">
        <v>574</v>
      </c>
      <c r="P5841" s="15" t="s">
        <v>36</v>
      </c>
      <c r="Q5841" s="15"/>
      <c r="R5841" s="15"/>
      <c r="S5841" s="30" t="s">
        <v>4385</v>
      </c>
      <c r="T5841" s="13"/>
      <c r="XFD5841" s="53">
        <f t="shared" si="91"/>
        <v>40684</v>
      </c>
    </row>
    <row r="5842" spans="1:20 16384:16384" s="19" customFormat="1" ht="12">
      <c r="A5842" s="10" t="s">
        <v>2</v>
      </c>
      <c r="B5842" s="20" t="s">
        <v>10</v>
      </c>
      <c r="C5842" s="22" t="s">
        <v>7392</v>
      </c>
      <c r="D5842" s="22"/>
      <c r="E5842" s="22"/>
      <c r="F5842" s="22" t="s">
        <v>7393</v>
      </c>
      <c r="G5842" s="20" t="s">
        <v>5</v>
      </c>
      <c r="H5842" s="25">
        <v>40684</v>
      </c>
      <c r="I5842" s="24">
        <v>40684</v>
      </c>
      <c r="J5842" s="20">
        <v>1</v>
      </c>
      <c r="K5842" s="14"/>
      <c r="L5842" s="14"/>
      <c r="M5842" s="13" t="s">
        <v>8172</v>
      </c>
      <c r="N5842" s="13" t="s">
        <v>7083</v>
      </c>
      <c r="O5842" s="22" t="s">
        <v>574</v>
      </c>
      <c r="P5842" s="15" t="s">
        <v>195</v>
      </c>
      <c r="Q5842" s="15"/>
      <c r="R5842" s="15"/>
      <c r="S5842" s="30"/>
      <c r="T5842" s="13" t="s">
        <v>7131</v>
      </c>
      <c r="XFD5842" s="53">
        <f t="shared" si="91"/>
        <v>40685</v>
      </c>
    </row>
    <row r="5843" spans="1:20 16384:16384" s="19" customFormat="1" ht="96">
      <c r="A5843" s="20" t="s">
        <v>2</v>
      </c>
      <c r="B5843" s="20" t="s">
        <v>10</v>
      </c>
      <c r="C5843" s="22" t="s">
        <v>4386</v>
      </c>
      <c r="D5843" s="11" t="s">
        <v>4387</v>
      </c>
      <c r="E5843" s="14"/>
      <c r="F5843" s="11"/>
      <c r="G5843" s="20" t="s">
        <v>5</v>
      </c>
      <c r="H5843" s="25">
        <v>40690</v>
      </c>
      <c r="I5843" s="24">
        <v>40690</v>
      </c>
      <c r="J5843" s="20">
        <v>1</v>
      </c>
      <c r="K5843" s="14" t="s">
        <v>16663</v>
      </c>
      <c r="L5843" s="14"/>
      <c r="M5843" s="13" t="s">
        <v>8172</v>
      </c>
      <c r="N5843" s="13" t="s">
        <v>7083</v>
      </c>
      <c r="O5843" s="22" t="s">
        <v>574</v>
      </c>
      <c r="P5843" s="15" t="s">
        <v>195</v>
      </c>
      <c r="Q5843" s="15"/>
      <c r="R5843" s="15"/>
      <c r="S5843" s="30" t="s">
        <v>9186</v>
      </c>
      <c r="T5843" s="13"/>
      <c r="XFD5843" s="53">
        <f t="shared" si="91"/>
        <v>40691</v>
      </c>
    </row>
    <row r="5844" spans="1:20 16384:16384" s="19" customFormat="1" ht="12">
      <c r="A5844" s="10" t="s">
        <v>2</v>
      </c>
      <c r="B5844" s="20" t="s">
        <v>10</v>
      </c>
      <c r="C5844" s="22" t="s">
        <v>4387</v>
      </c>
      <c r="D5844" s="22"/>
      <c r="E5844" s="22"/>
      <c r="F5844" s="22" t="s">
        <v>7390</v>
      </c>
      <c r="G5844" s="20" t="s">
        <v>5</v>
      </c>
      <c r="H5844" s="25">
        <v>40690</v>
      </c>
      <c r="I5844" s="24">
        <v>40690</v>
      </c>
      <c r="J5844" s="20">
        <v>1</v>
      </c>
      <c r="K5844" s="14"/>
      <c r="L5844" s="14"/>
      <c r="M5844" s="13" t="s">
        <v>8172</v>
      </c>
      <c r="N5844" s="13" t="s">
        <v>7083</v>
      </c>
      <c r="O5844" s="22" t="s">
        <v>574</v>
      </c>
      <c r="P5844" s="15" t="s">
        <v>195</v>
      </c>
      <c r="Q5844" s="15"/>
      <c r="R5844" s="15"/>
      <c r="S5844" s="30"/>
      <c r="T5844" s="13" t="s">
        <v>7131</v>
      </c>
      <c r="XFD5844" s="53">
        <f t="shared" si="91"/>
        <v>40691</v>
      </c>
    </row>
    <row r="5845" spans="1:20 16384:16384" s="19" customFormat="1" ht="372">
      <c r="A5845" s="20" t="s">
        <v>2</v>
      </c>
      <c r="B5845" s="20" t="s">
        <v>37</v>
      </c>
      <c r="C5845" s="22" t="s">
        <v>4388</v>
      </c>
      <c r="D5845" s="15" t="s">
        <v>4389</v>
      </c>
      <c r="E5845" s="15"/>
      <c r="F5845" s="15" t="s">
        <v>4390</v>
      </c>
      <c r="G5845" s="20" t="s">
        <v>5</v>
      </c>
      <c r="H5845" s="25">
        <v>40694</v>
      </c>
      <c r="I5845" s="24">
        <v>40694</v>
      </c>
      <c r="J5845" s="20">
        <v>1</v>
      </c>
      <c r="K5845" s="14" t="s">
        <v>4390</v>
      </c>
      <c r="L5845" s="14"/>
      <c r="M5845" s="13" t="s">
        <v>8172</v>
      </c>
      <c r="N5845" s="13" t="s">
        <v>7083</v>
      </c>
      <c r="O5845" s="22" t="s">
        <v>574</v>
      </c>
      <c r="P5845" s="15" t="s">
        <v>195</v>
      </c>
      <c r="Q5845" s="15"/>
      <c r="R5845" s="15"/>
      <c r="S5845" s="30" t="s">
        <v>4391</v>
      </c>
      <c r="T5845" s="13"/>
      <c r="XFD5845" s="53">
        <f t="shared" si="91"/>
        <v>40695</v>
      </c>
    </row>
    <row r="5846" spans="1:20 16384:16384" s="19" customFormat="1" ht="36">
      <c r="A5846" s="20" t="s">
        <v>2</v>
      </c>
      <c r="B5846" s="20" t="s">
        <v>3</v>
      </c>
      <c r="C5846" s="22" t="s">
        <v>6286</v>
      </c>
      <c r="D5846" s="22"/>
      <c r="E5846" s="22"/>
      <c r="F5846" s="22" t="s">
        <v>4392</v>
      </c>
      <c r="G5846" s="20" t="s">
        <v>5</v>
      </c>
      <c r="H5846" s="25">
        <v>40699</v>
      </c>
      <c r="I5846" s="24">
        <v>40699</v>
      </c>
      <c r="J5846" s="20">
        <v>1</v>
      </c>
      <c r="K5846" s="14" t="s">
        <v>4392</v>
      </c>
      <c r="L5846" s="14"/>
      <c r="M5846" s="13" t="s">
        <v>8172</v>
      </c>
      <c r="N5846" s="13" t="s">
        <v>7083</v>
      </c>
      <c r="O5846" s="22" t="s">
        <v>574</v>
      </c>
      <c r="P5846" s="15" t="s">
        <v>195</v>
      </c>
      <c r="Q5846" s="15"/>
      <c r="R5846" s="15" t="s">
        <v>20939</v>
      </c>
      <c r="S5846" s="30" t="s">
        <v>4393</v>
      </c>
      <c r="T5846" s="13"/>
      <c r="XFD5846" s="53">
        <f t="shared" si="91"/>
        <v>40700</v>
      </c>
    </row>
    <row r="5847" spans="1:20 16384:16384" s="19" customFormat="1" ht="336">
      <c r="A5847" s="20" t="s">
        <v>2</v>
      </c>
      <c r="B5847" s="13" t="s">
        <v>505</v>
      </c>
      <c r="C5847" s="14" t="s">
        <v>4397</v>
      </c>
      <c r="D5847" s="15"/>
      <c r="E5847" s="15"/>
      <c r="F5847" s="15"/>
      <c r="G5847" s="20" t="s">
        <v>5</v>
      </c>
      <c r="H5847" s="25">
        <v>40702</v>
      </c>
      <c r="I5847" s="24">
        <v>40702</v>
      </c>
      <c r="J5847" s="20">
        <v>1</v>
      </c>
      <c r="K5847" s="14"/>
      <c r="L5847" s="14"/>
      <c r="M5847" s="13" t="s">
        <v>8172</v>
      </c>
      <c r="N5847" s="13" t="s">
        <v>7083</v>
      </c>
      <c r="O5847" s="22" t="s">
        <v>574</v>
      </c>
      <c r="P5847" s="15" t="s">
        <v>195</v>
      </c>
      <c r="Q5847" s="15"/>
      <c r="R5847" s="15" t="s">
        <v>4398</v>
      </c>
      <c r="S5847" s="30" t="s">
        <v>9196</v>
      </c>
      <c r="T5847" s="13"/>
      <c r="XFD5847" s="53">
        <f t="shared" si="91"/>
        <v>40703</v>
      </c>
    </row>
    <row r="5848" spans="1:20 16384:16384" s="19" customFormat="1" ht="132">
      <c r="A5848" s="20" t="s">
        <v>2</v>
      </c>
      <c r="B5848" s="20" t="s">
        <v>3</v>
      </c>
      <c r="C5848" s="22" t="s">
        <v>4394</v>
      </c>
      <c r="D5848" s="11"/>
      <c r="E5848" s="14"/>
      <c r="F5848" s="11" t="s">
        <v>4395</v>
      </c>
      <c r="G5848" s="20" t="s">
        <v>5</v>
      </c>
      <c r="H5848" s="25">
        <v>40702</v>
      </c>
      <c r="I5848" s="24">
        <v>40702</v>
      </c>
      <c r="J5848" s="20">
        <v>1</v>
      </c>
      <c r="K5848" s="14" t="s">
        <v>4395</v>
      </c>
      <c r="L5848" s="14"/>
      <c r="M5848" s="13" t="s">
        <v>8172</v>
      </c>
      <c r="N5848" s="13" t="s">
        <v>7083</v>
      </c>
      <c r="O5848" s="22" t="s">
        <v>574</v>
      </c>
      <c r="P5848" s="15" t="s">
        <v>36</v>
      </c>
      <c r="Q5848" s="15"/>
      <c r="R5848" s="15" t="s">
        <v>21383</v>
      </c>
      <c r="S5848" s="30" t="s">
        <v>4396</v>
      </c>
      <c r="T5848" s="13"/>
      <c r="XFD5848" s="53">
        <f t="shared" si="91"/>
        <v>40703</v>
      </c>
    </row>
    <row r="5849" spans="1:20 16384:16384" s="19" customFormat="1" ht="36">
      <c r="A5849" s="20" t="s">
        <v>2</v>
      </c>
      <c r="B5849" s="20" t="s">
        <v>3</v>
      </c>
      <c r="C5849" s="22" t="s">
        <v>6287</v>
      </c>
      <c r="D5849" s="22" t="s">
        <v>12480</v>
      </c>
      <c r="E5849" s="22"/>
      <c r="F5849" s="22" t="s">
        <v>17162</v>
      </c>
      <c r="G5849" s="20" t="s">
        <v>5</v>
      </c>
      <c r="H5849" s="25">
        <v>40704</v>
      </c>
      <c r="I5849" s="24">
        <v>40704</v>
      </c>
      <c r="J5849" s="20">
        <v>1</v>
      </c>
      <c r="K5849" s="14" t="s">
        <v>4364</v>
      </c>
      <c r="L5849" s="14"/>
      <c r="M5849" s="13" t="s">
        <v>8172</v>
      </c>
      <c r="N5849" s="13" t="s">
        <v>7083</v>
      </c>
      <c r="O5849" s="22" t="s">
        <v>574</v>
      </c>
      <c r="P5849" s="15" t="s">
        <v>36</v>
      </c>
      <c r="Q5849" s="15"/>
      <c r="R5849" s="15" t="s">
        <v>20938</v>
      </c>
      <c r="S5849" s="30" t="s">
        <v>9197</v>
      </c>
      <c r="T5849" s="13"/>
      <c r="XFD5849" s="53">
        <f t="shared" si="91"/>
        <v>40705</v>
      </c>
    </row>
    <row r="5850" spans="1:20 16384:16384" s="19" customFormat="1" ht="180">
      <c r="A5850" s="20" t="s">
        <v>2</v>
      </c>
      <c r="B5850" s="20" t="s">
        <v>3</v>
      </c>
      <c r="C5850" s="22" t="s">
        <v>4399</v>
      </c>
      <c r="D5850" s="11"/>
      <c r="E5850" s="14"/>
      <c r="F5850" s="11" t="s">
        <v>4400</v>
      </c>
      <c r="G5850" s="20" t="s">
        <v>5</v>
      </c>
      <c r="H5850" s="25">
        <v>40705</v>
      </c>
      <c r="I5850" s="24">
        <v>40705</v>
      </c>
      <c r="J5850" s="20">
        <v>1</v>
      </c>
      <c r="K5850" s="14" t="s">
        <v>4400</v>
      </c>
      <c r="L5850" s="14"/>
      <c r="M5850" s="13" t="s">
        <v>8172</v>
      </c>
      <c r="N5850" s="13" t="s">
        <v>7083</v>
      </c>
      <c r="O5850" s="22" t="s">
        <v>574</v>
      </c>
      <c r="P5850" s="15" t="s">
        <v>36</v>
      </c>
      <c r="Q5850" s="15"/>
      <c r="R5850" s="15"/>
      <c r="S5850" s="30" t="s">
        <v>4401</v>
      </c>
      <c r="T5850" s="13"/>
      <c r="XFD5850" s="53">
        <f t="shared" si="91"/>
        <v>40706</v>
      </c>
    </row>
    <row r="5851" spans="1:20 16384:16384" s="19" customFormat="1" ht="12">
      <c r="A5851" s="20" t="s">
        <v>2</v>
      </c>
      <c r="B5851" s="20" t="s">
        <v>19</v>
      </c>
      <c r="C5851" s="22" t="s">
        <v>4402</v>
      </c>
      <c r="D5851" s="15"/>
      <c r="E5851" s="15"/>
      <c r="F5851" s="15"/>
      <c r="G5851" s="20" t="s">
        <v>5</v>
      </c>
      <c r="H5851" s="25">
        <v>40705</v>
      </c>
      <c r="I5851" s="24">
        <v>40705</v>
      </c>
      <c r="J5851" s="20">
        <v>1</v>
      </c>
      <c r="K5851" s="14" t="s">
        <v>4403</v>
      </c>
      <c r="L5851" s="14"/>
      <c r="M5851" s="13" t="s">
        <v>8172</v>
      </c>
      <c r="N5851" s="13" t="s">
        <v>7083</v>
      </c>
      <c r="O5851" s="22" t="s">
        <v>574</v>
      </c>
      <c r="P5851" s="15" t="s">
        <v>1355</v>
      </c>
      <c r="Q5851" s="15"/>
      <c r="R5851" s="15"/>
      <c r="S5851" s="30"/>
      <c r="T5851" s="13"/>
      <c r="XFD5851" s="53">
        <f t="shared" si="91"/>
        <v>40706</v>
      </c>
    </row>
    <row r="5852" spans="1:20 16384:16384" s="19" customFormat="1" ht="84">
      <c r="A5852" s="20" t="s">
        <v>2</v>
      </c>
      <c r="B5852" s="20" t="s">
        <v>3</v>
      </c>
      <c r="C5852" s="22" t="s">
        <v>6288</v>
      </c>
      <c r="D5852" s="22"/>
      <c r="E5852" s="22"/>
      <c r="F5852" s="22" t="s">
        <v>4404</v>
      </c>
      <c r="G5852" s="20" t="s">
        <v>5</v>
      </c>
      <c r="H5852" s="25">
        <v>40708</v>
      </c>
      <c r="I5852" s="24">
        <v>40708</v>
      </c>
      <c r="J5852" s="20">
        <v>1</v>
      </c>
      <c r="K5852" s="14" t="s">
        <v>4404</v>
      </c>
      <c r="L5852" s="14"/>
      <c r="M5852" s="13" t="s">
        <v>8172</v>
      </c>
      <c r="N5852" s="13" t="s">
        <v>7083</v>
      </c>
      <c r="O5852" s="22" t="s">
        <v>574</v>
      </c>
      <c r="P5852" s="15" t="s">
        <v>195</v>
      </c>
      <c r="Q5852" s="15"/>
      <c r="R5852" s="15" t="s">
        <v>20940</v>
      </c>
      <c r="S5852" s="30" t="s">
        <v>4405</v>
      </c>
      <c r="T5852" s="13"/>
      <c r="XFD5852" s="53">
        <f t="shared" si="91"/>
        <v>40709</v>
      </c>
    </row>
    <row r="5853" spans="1:20 16384:16384" s="19" customFormat="1" ht="84">
      <c r="A5853" s="20" t="s">
        <v>2</v>
      </c>
      <c r="B5853" s="20" t="s">
        <v>3</v>
      </c>
      <c r="C5853" s="22" t="s">
        <v>3329</v>
      </c>
      <c r="D5853" s="11"/>
      <c r="E5853" s="14"/>
      <c r="F5853" s="11"/>
      <c r="G5853" s="20" t="s">
        <v>5</v>
      </c>
      <c r="H5853" s="25">
        <v>40709</v>
      </c>
      <c r="I5853" s="24">
        <v>40709</v>
      </c>
      <c r="J5853" s="20">
        <v>1</v>
      </c>
      <c r="K5853" s="14" t="s">
        <v>237</v>
      </c>
      <c r="L5853" s="14"/>
      <c r="M5853" s="13" t="s">
        <v>8172</v>
      </c>
      <c r="N5853" s="13" t="s">
        <v>7083</v>
      </c>
      <c r="O5853" s="22" t="s">
        <v>1029</v>
      </c>
      <c r="P5853" s="15" t="s">
        <v>17219</v>
      </c>
      <c r="Q5853" s="15"/>
      <c r="R5853" s="15" t="s">
        <v>20941</v>
      </c>
      <c r="S5853" s="30" t="s">
        <v>21973</v>
      </c>
      <c r="T5853" s="13"/>
      <c r="XFD5853" s="53">
        <f t="shared" si="91"/>
        <v>40710</v>
      </c>
    </row>
    <row r="5854" spans="1:20 16384:16384" s="19" customFormat="1" ht="12">
      <c r="A5854" s="20" t="s">
        <v>2</v>
      </c>
      <c r="B5854" s="20" t="s">
        <v>3</v>
      </c>
      <c r="C5854" s="22" t="s">
        <v>4406</v>
      </c>
      <c r="D5854" s="15"/>
      <c r="E5854" s="15"/>
      <c r="F5854" s="15" t="s">
        <v>4407</v>
      </c>
      <c r="G5854" s="20" t="s">
        <v>5</v>
      </c>
      <c r="H5854" s="25">
        <v>40709</v>
      </c>
      <c r="I5854" s="24">
        <v>40709</v>
      </c>
      <c r="J5854" s="20">
        <v>1</v>
      </c>
      <c r="K5854" s="14" t="s">
        <v>4408</v>
      </c>
      <c r="L5854" s="14"/>
      <c r="M5854" s="13" t="s">
        <v>8172</v>
      </c>
      <c r="N5854" s="13" t="s">
        <v>7083</v>
      </c>
      <c r="O5854" s="22" t="s">
        <v>574</v>
      </c>
      <c r="P5854" s="15" t="s">
        <v>195</v>
      </c>
      <c r="Q5854" s="15"/>
      <c r="R5854" s="15"/>
      <c r="S5854" s="30"/>
      <c r="T5854" s="13"/>
      <c r="XFD5854" s="53">
        <f t="shared" si="91"/>
        <v>40710</v>
      </c>
    </row>
    <row r="5855" spans="1:20 16384:16384" s="19" customFormat="1" ht="24">
      <c r="A5855" s="20" t="s">
        <v>2</v>
      </c>
      <c r="B5855" s="20" t="s">
        <v>21</v>
      </c>
      <c r="C5855" s="22" t="s">
        <v>4409</v>
      </c>
      <c r="D5855" s="22"/>
      <c r="E5855" s="22"/>
      <c r="F5855" s="22"/>
      <c r="G5855" s="20" t="s">
        <v>5</v>
      </c>
      <c r="H5855" s="25">
        <v>40712</v>
      </c>
      <c r="I5855" s="24">
        <v>40712</v>
      </c>
      <c r="J5855" s="20">
        <v>1</v>
      </c>
      <c r="K5855" s="14" t="s">
        <v>4410</v>
      </c>
      <c r="L5855" s="14"/>
      <c r="M5855" s="13" t="s">
        <v>8172</v>
      </c>
      <c r="N5855" s="13" t="s">
        <v>7083</v>
      </c>
      <c r="O5855" s="22" t="s">
        <v>574</v>
      </c>
      <c r="P5855" s="15" t="s">
        <v>1355</v>
      </c>
      <c r="Q5855" s="15"/>
      <c r="R5855" s="15"/>
      <c r="S5855" s="30"/>
      <c r="T5855" s="13"/>
      <c r="XFD5855" s="53">
        <f t="shared" si="91"/>
        <v>40713</v>
      </c>
    </row>
    <row r="5856" spans="1:20 16384:16384" s="19" customFormat="1" ht="348">
      <c r="A5856" s="20" t="s">
        <v>2</v>
      </c>
      <c r="B5856" s="20" t="s">
        <v>10</v>
      </c>
      <c r="C5856" s="22" t="s">
        <v>636</v>
      </c>
      <c r="D5856" s="11" t="s">
        <v>4411</v>
      </c>
      <c r="E5856" s="14"/>
      <c r="F5856" s="11"/>
      <c r="G5856" s="20" t="s">
        <v>5</v>
      </c>
      <c r="H5856" s="25">
        <v>40715</v>
      </c>
      <c r="I5856" s="24">
        <v>40715</v>
      </c>
      <c r="J5856" s="20">
        <v>1</v>
      </c>
      <c r="K5856" s="14" t="s">
        <v>4364</v>
      </c>
      <c r="L5856" s="14"/>
      <c r="M5856" s="13" t="s">
        <v>8172</v>
      </c>
      <c r="N5856" s="13" t="s">
        <v>7083</v>
      </c>
      <c r="O5856" s="22" t="s">
        <v>574</v>
      </c>
      <c r="P5856" s="15" t="s">
        <v>36</v>
      </c>
      <c r="Q5856" s="15"/>
      <c r="R5856" s="15" t="s">
        <v>20942</v>
      </c>
      <c r="S5856" s="30" t="s">
        <v>21384</v>
      </c>
      <c r="T5856" s="13"/>
      <c r="XFD5856" s="53">
        <f t="shared" si="91"/>
        <v>40716</v>
      </c>
    </row>
    <row r="5857" spans="1:20 16384:16384" s="19" customFormat="1" ht="24">
      <c r="A5857" s="20" t="s">
        <v>2</v>
      </c>
      <c r="B5857" s="20" t="s">
        <v>3</v>
      </c>
      <c r="C5857" s="22" t="s">
        <v>4412</v>
      </c>
      <c r="D5857" s="15"/>
      <c r="E5857" s="15"/>
      <c r="F5857" s="15" t="s">
        <v>4413</v>
      </c>
      <c r="G5857" s="20" t="s">
        <v>5</v>
      </c>
      <c r="H5857" s="25">
        <v>40715</v>
      </c>
      <c r="I5857" s="24">
        <v>40715</v>
      </c>
      <c r="J5857" s="20">
        <v>1</v>
      </c>
      <c r="K5857" s="14" t="s">
        <v>4413</v>
      </c>
      <c r="L5857" s="14"/>
      <c r="M5857" s="13" t="s">
        <v>8172</v>
      </c>
      <c r="N5857" s="13" t="s">
        <v>7083</v>
      </c>
      <c r="O5857" s="22" t="s">
        <v>574</v>
      </c>
      <c r="P5857" s="15" t="s">
        <v>195</v>
      </c>
      <c r="Q5857" s="15"/>
      <c r="R5857" s="15"/>
      <c r="S5857" s="30"/>
      <c r="T5857" s="13"/>
      <c r="XFD5857" s="53">
        <f t="shared" si="91"/>
        <v>40716</v>
      </c>
    </row>
    <row r="5858" spans="1:20 16384:16384" s="19" customFormat="1" ht="24">
      <c r="A5858" s="20" t="s">
        <v>2</v>
      </c>
      <c r="B5858" s="20" t="s">
        <v>10</v>
      </c>
      <c r="C5858" s="22" t="s">
        <v>6289</v>
      </c>
      <c r="D5858" s="22"/>
      <c r="E5858" s="22"/>
      <c r="F5858" s="22"/>
      <c r="G5858" s="20" t="s">
        <v>5</v>
      </c>
      <c r="H5858" s="25">
        <v>40716</v>
      </c>
      <c r="I5858" s="24">
        <v>40716</v>
      </c>
      <c r="J5858" s="20">
        <v>1</v>
      </c>
      <c r="K5858" s="14" t="s">
        <v>4414</v>
      </c>
      <c r="L5858" s="14"/>
      <c r="M5858" s="13" t="s">
        <v>8172</v>
      </c>
      <c r="N5858" s="13" t="s">
        <v>7083</v>
      </c>
      <c r="O5858" s="22" t="s">
        <v>574</v>
      </c>
      <c r="P5858" s="15" t="s">
        <v>36</v>
      </c>
      <c r="Q5858" s="15" t="s">
        <v>6586</v>
      </c>
      <c r="R5858" s="15"/>
      <c r="S5858" s="30"/>
      <c r="T5858" s="13"/>
      <c r="XFD5858" s="53">
        <f t="shared" si="91"/>
        <v>40717</v>
      </c>
    </row>
    <row r="5859" spans="1:20 16384:16384" s="19" customFormat="1" ht="12">
      <c r="A5859" s="20" t="s">
        <v>2</v>
      </c>
      <c r="B5859" s="20" t="s">
        <v>3</v>
      </c>
      <c r="C5859" s="22" t="s">
        <v>4415</v>
      </c>
      <c r="D5859" s="11" t="s">
        <v>4416</v>
      </c>
      <c r="E5859" s="14"/>
      <c r="F5859" s="11"/>
      <c r="G5859" s="20" t="s">
        <v>5</v>
      </c>
      <c r="H5859" s="25">
        <v>40717</v>
      </c>
      <c r="I5859" s="24">
        <v>40717</v>
      </c>
      <c r="J5859" s="20">
        <v>1</v>
      </c>
      <c r="K5859" s="14" t="s">
        <v>572</v>
      </c>
      <c r="L5859" s="14"/>
      <c r="M5859" s="13" t="s">
        <v>8172</v>
      </c>
      <c r="N5859" s="13" t="s">
        <v>7083</v>
      </c>
      <c r="O5859" s="22" t="s">
        <v>574</v>
      </c>
      <c r="P5859" s="15" t="s">
        <v>195</v>
      </c>
      <c r="Q5859" s="15"/>
      <c r="R5859" s="15"/>
      <c r="S5859" s="30"/>
      <c r="T5859" s="13"/>
      <c r="XFD5859" s="53">
        <f t="shared" si="91"/>
        <v>40718</v>
      </c>
    </row>
    <row r="5860" spans="1:20 16384:16384" s="19" customFormat="1" ht="24">
      <c r="A5860" s="20" t="s">
        <v>2</v>
      </c>
      <c r="B5860" s="20" t="s">
        <v>3</v>
      </c>
      <c r="C5860" s="22" t="s">
        <v>4417</v>
      </c>
      <c r="D5860" s="15" t="s">
        <v>6290</v>
      </c>
      <c r="E5860" s="15"/>
      <c r="F5860" s="15" t="s">
        <v>17162</v>
      </c>
      <c r="G5860" s="20" t="s">
        <v>5</v>
      </c>
      <c r="H5860" s="25">
        <v>40718</v>
      </c>
      <c r="I5860" s="24">
        <v>40718</v>
      </c>
      <c r="J5860" s="20">
        <v>1</v>
      </c>
      <c r="K5860" s="14" t="s">
        <v>4362</v>
      </c>
      <c r="L5860" s="14"/>
      <c r="M5860" s="13" t="s">
        <v>8172</v>
      </c>
      <c r="N5860" s="13" t="s">
        <v>7083</v>
      </c>
      <c r="O5860" s="22" t="s">
        <v>574</v>
      </c>
      <c r="P5860" s="15" t="s">
        <v>36</v>
      </c>
      <c r="Q5860" s="15"/>
      <c r="R5860" s="15" t="s">
        <v>20943</v>
      </c>
      <c r="S5860" s="30" t="s">
        <v>4418</v>
      </c>
      <c r="T5860" s="13"/>
      <c r="XFD5860" s="53">
        <f t="shared" si="91"/>
        <v>40719</v>
      </c>
    </row>
    <row r="5861" spans="1:20 16384:16384" s="19" customFormat="1" ht="120">
      <c r="A5861" s="20" t="s">
        <v>2</v>
      </c>
      <c r="B5861" s="20" t="s">
        <v>19</v>
      </c>
      <c r="C5861" s="22" t="s">
        <v>4419</v>
      </c>
      <c r="D5861" s="22" t="s">
        <v>4420</v>
      </c>
      <c r="E5861" s="22"/>
      <c r="F5861" s="22" t="s">
        <v>4421</v>
      </c>
      <c r="G5861" s="20" t="s">
        <v>5</v>
      </c>
      <c r="H5861" s="25">
        <v>40722</v>
      </c>
      <c r="I5861" s="24">
        <v>40722</v>
      </c>
      <c r="J5861" s="20">
        <v>1</v>
      </c>
      <c r="K5861" s="14" t="s">
        <v>4421</v>
      </c>
      <c r="L5861" s="14"/>
      <c r="M5861" s="13" t="s">
        <v>8172</v>
      </c>
      <c r="N5861" s="13" t="s">
        <v>7083</v>
      </c>
      <c r="O5861" s="22" t="s">
        <v>574</v>
      </c>
      <c r="P5861" s="15" t="s">
        <v>195</v>
      </c>
      <c r="Q5861" s="15"/>
      <c r="R5861" s="15"/>
      <c r="S5861" s="30" t="s">
        <v>4422</v>
      </c>
      <c r="T5861" s="13"/>
      <c r="XFD5861" s="53">
        <f t="shared" si="91"/>
        <v>40723</v>
      </c>
    </row>
    <row r="5862" spans="1:20 16384:16384" s="19" customFormat="1" ht="409.5">
      <c r="A5862" s="20" t="s">
        <v>2</v>
      </c>
      <c r="B5862" s="20" t="s">
        <v>146</v>
      </c>
      <c r="C5862" s="22" t="s">
        <v>4423</v>
      </c>
      <c r="D5862" s="11"/>
      <c r="E5862" s="14"/>
      <c r="F5862" s="11"/>
      <c r="G5862" s="20" t="s">
        <v>94</v>
      </c>
      <c r="H5862" s="25">
        <v>40729</v>
      </c>
      <c r="I5862" s="24">
        <v>40729</v>
      </c>
      <c r="J5862" s="20">
        <v>1</v>
      </c>
      <c r="K5862" s="14" t="s">
        <v>4424</v>
      </c>
      <c r="L5862" s="14"/>
      <c r="M5862" s="13" t="s">
        <v>8172</v>
      </c>
      <c r="N5862" s="13" t="s">
        <v>7083</v>
      </c>
      <c r="O5862" s="22" t="s">
        <v>574</v>
      </c>
      <c r="P5862" s="15" t="s">
        <v>36</v>
      </c>
      <c r="Q5862" s="15"/>
      <c r="R5862" s="15" t="s">
        <v>20944</v>
      </c>
      <c r="S5862" s="30" t="s">
        <v>4425</v>
      </c>
      <c r="T5862" s="13"/>
      <c r="XFD5862" s="53">
        <f t="shared" si="91"/>
        <v>40730</v>
      </c>
    </row>
    <row r="5863" spans="1:20 16384:16384" s="19" customFormat="1" ht="24">
      <c r="A5863" s="20" t="s">
        <v>2</v>
      </c>
      <c r="B5863" s="20" t="s">
        <v>505</v>
      </c>
      <c r="C5863" s="22" t="s">
        <v>4426</v>
      </c>
      <c r="D5863" s="15"/>
      <c r="E5863" s="15"/>
      <c r="F5863" s="15"/>
      <c r="G5863" s="20" t="s">
        <v>5</v>
      </c>
      <c r="H5863" s="25">
        <v>40730</v>
      </c>
      <c r="I5863" s="24">
        <v>40730</v>
      </c>
      <c r="J5863" s="20">
        <v>1</v>
      </c>
      <c r="K5863" s="14" t="s">
        <v>4427</v>
      </c>
      <c r="L5863" s="14"/>
      <c r="M5863" s="13" t="s">
        <v>8172</v>
      </c>
      <c r="N5863" s="13" t="s">
        <v>7083</v>
      </c>
      <c r="O5863" s="22" t="s">
        <v>574</v>
      </c>
      <c r="P5863" s="15" t="s">
        <v>195</v>
      </c>
      <c r="Q5863" s="15"/>
      <c r="R5863" s="15"/>
      <c r="S5863" s="30"/>
      <c r="T5863" s="13"/>
      <c r="XFD5863" s="53">
        <f t="shared" si="91"/>
        <v>40731</v>
      </c>
    </row>
    <row r="5864" spans="1:20 16384:16384" s="19" customFormat="1" ht="36">
      <c r="A5864" s="20" t="s">
        <v>2</v>
      </c>
      <c r="B5864" s="20" t="s">
        <v>3</v>
      </c>
      <c r="C5864" s="22" t="s">
        <v>4428</v>
      </c>
      <c r="D5864" s="22" t="s">
        <v>402</v>
      </c>
      <c r="E5864" s="22"/>
      <c r="F5864" s="22" t="s">
        <v>17162</v>
      </c>
      <c r="G5864" s="20" t="s">
        <v>5</v>
      </c>
      <c r="H5864" s="25">
        <v>40732</v>
      </c>
      <c r="I5864" s="24">
        <v>40732</v>
      </c>
      <c r="J5864" s="20">
        <v>1</v>
      </c>
      <c r="K5864" s="14" t="s">
        <v>4364</v>
      </c>
      <c r="L5864" s="14"/>
      <c r="M5864" s="13" t="s">
        <v>8172</v>
      </c>
      <c r="N5864" s="13" t="s">
        <v>7083</v>
      </c>
      <c r="O5864" s="22" t="s">
        <v>574</v>
      </c>
      <c r="P5864" s="15" t="s">
        <v>36</v>
      </c>
      <c r="Q5864" s="15"/>
      <c r="R5864" s="15" t="s">
        <v>21971</v>
      </c>
      <c r="S5864" s="30" t="s">
        <v>9198</v>
      </c>
      <c r="T5864" s="13"/>
      <c r="XFD5864" s="53">
        <f t="shared" si="91"/>
        <v>40733</v>
      </c>
    </row>
    <row r="5865" spans="1:20 16384:16384" s="19" customFormat="1" ht="84">
      <c r="A5865" s="20" t="s">
        <v>2</v>
      </c>
      <c r="B5865" s="20" t="s">
        <v>3</v>
      </c>
      <c r="C5865" s="22" t="s">
        <v>4429</v>
      </c>
      <c r="D5865" s="11"/>
      <c r="E5865" s="14"/>
      <c r="F5865" s="11" t="s">
        <v>4369</v>
      </c>
      <c r="G5865" s="20" t="s">
        <v>5</v>
      </c>
      <c r="H5865" s="25">
        <v>40736</v>
      </c>
      <c r="I5865" s="24">
        <v>40736</v>
      </c>
      <c r="J5865" s="20">
        <v>1</v>
      </c>
      <c r="K5865" s="14" t="s">
        <v>4369</v>
      </c>
      <c r="L5865" s="14"/>
      <c r="M5865" s="13" t="s">
        <v>8172</v>
      </c>
      <c r="N5865" s="13" t="s">
        <v>7083</v>
      </c>
      <c r="O5865" s="22" t="s">
        <v>574</v>
      </c>
      <c r="P5865" s="15" t="s">
        <v>36</v>
      </c>
      <c r="Q5865" s="15"/>
      <c r="R5865" s="15" t="s">
        <v>21972</v>
      </c>
      <c r="S5865" s="30" t="s">
        <v>9199</v>
      </c>
      <c r="T5865" s="13"/>
      <c r="XFD5865" s="53">
        <f t="shared" si="91"/>
        <v>40737</v>
      </c>
    </row>
    <row r="5866" spans="1:20 16384:16384" s="19" customFormat="1" ht="24">
      <c r="A5866" s="20" t="s">
        <v>2</v>
      </c>
      <c r="B5866" s="20" t="s">
        <v>21</v>
      </c>
      <c r="C5866" s="22" t="s">
        <v>4430</v>
      </c>
      <c r="D5866" s="15" t="s">
        <v>4431</v>
      </c>
      <c r="E5866" s="15"/>
      <c r="F5866" s="15" t="s">
        <v>13590</v>
      </c>
      <c r="G5866" s="20" t="s">
        <v>5</v>
      </c>
      <c r="H5866" s="25">
        <v>40737</v>
      </c>
      <c r="I5866" s="24">
        <v>40737</v>
      </c>
      <c r="J5866" s="20">
        <v>1</v>
      </c>
      <c r="K5866" s="14" t="s">
        <v>13623</v>
      </c>
      <c r="L5866" s="14"/>
      <c r="M5866" s="13" t="s">
        <v>8172</v>
      </c>
      <c r="N5866" s="13" t="s">
        <v>7083</v>
      </c>
      <c r="O5866" s="22" t="s">
        <v>574</v>
      </c>
      <c r="P5866" s="15" t="s">
        <v>36</v>
      </c>
      <c r="Q5866" s="15"/>
      <c r="R5866" s="15"/>
      <c r="S5866" s="30"/>
      <c r="T5866" s="13"/>
      <c r="XFD5866" s="53">
        <f t="shared" si="91"/>
        <v>40738</v>
      </c>
    </row>
    <row r="5867" spans="1:20 16384:16384" s="19" customFormat="1" ht="12">
      <c r="A5867" s="20" t="s">
        <v>2</v>
      </c>
      <c r="B5867" s="20" t="s">
        <v>18</v>
      </c>
      <c r="C5867" s="22" t="s">
        <v>4432</v>
      </c>
      <c r="D5867" s="22" t="s">
        <v>4433</v>
      </c>
      <c r="E5867" s="22"/>
      <c r="F5867" s="22"/>
      <c r="G5867" s="20" t="s">
        <v>5</v>
      </c>
      <c r="H5867" s="25">
        <v>40739</v>
      </c>
      <c r="I5867" s="24">
        <v>40739</v>
      </c>
      <c r="J5867" s="20">
        <v>1</v>
      </c>
      <c r="K5867" s="14" t="s">
        <v>4434</v>
      </c>
      <c r="L5867" s="14"/>
      <c r="M5867" s="13" t="s">
        <v>8172</v>
      </c>
      <c r="N5867" s="13" t="s">
        <v>7083</v>
      </c>
      <c r="O5867" s="22" t="s">
        <v>574</v>
      </c>
      <c r="P5867" s="15" t="s">
        <v>195</v>
      </c>
      <c r="Q5867" s="15"/>
      <c r="R5867" s="15"/>
      <c r="S5867" s="30"/>
      <c r="T5867" s="13"/>
      <c r="XFD5867" s="53">
        <f t="shared" si="91"/>
        <v>40740</v>
      </c>
    </row>
    <row r="5868" spans="1:20 16384:16384" s="19" customFormat="1" ht="12">
      <c r="A5868" s="20" t="s">
        <v>2</v>
      </c>
      <c r="B5868" s="20" t="s">
        <v>21</v>
      </c>
      <c r="C5868" s="22" t="s">
        <v>4435</v>
      </c>
      <c r="D5868" s="11" t="s">
        <v>4436</v>
      </c>
      <c r="E5868" s="14"/>
      <c r="F5868" s="11" t="s">
        <v>4383</v>
      </c>
      <c r="G5868" s="20" t="s">
        <v>5</v>
      </c>
      <c r="H5868" s="25">
        <v>40743</v>
      </c>
      <c r="I5868" s="24">
        <v>40743</v>
      </c>
      <c r="J5868" s="20">
        <v>1</v>
      </c>
      <c r="K5868" s="14" t="s">
        <v>4362</v>
      </c>
      <c r="L5868" s="14"/>
      <c r="M5868" s="13" t="s">
        <v>8172</v>
      </c>
      <c r="N5868" s="13" t="s">
        <v>7083</v>
      </c>
      <c r="O5868" s="22" t="s">
        <v>574</v>
      </c>
      <c r="P5868" s="15" t="s">
        <v>36</v>
      </c>
      <c r="Q5868" s="15"/>
      <c r="R5868" s="15"/>
      <c r="S5868" s="30"/>
      <c r="T5868" s="13"/>
      <c r="XFD5868" s="53">
        <f t="shared" si="91"/>
        <v>40744</v>
      </c>
    </row>
    <row r="5869" spans="1:20 16384:16384" s="19" customFormat="1" ht="24">
      <c r="A5869" s="20" t="s">
        <v>2</v>
      </c>
      <c r="B5869" s="20" t="s">
        <v>146</v>
      </c>
      <c r="C5869" s="22" t="s">
        <v>1519</v>
      </c>
      <c r="D5869" s="15" t="s">
        <v>4437</v>
      </c>
      <c r="E5869" s="15"/>
      <c r="F5869" s="15" t="s">
        <v>17162</v>
      </c>
      <c r="G5869" s="20" t="s">
        <v>5</v>
      </c>
      <c r="H5869" s="25">
        <v>40746</v>
      </c>
      <c r="I5869" s="24">
        <v>40746</v>
      </c>
      <c r="J5869" s="20">
        <v>1</v>
      </c>
      <c r="K5869" s="14" t="s">
        <v>4364</v>
      </c>
      <c r="L5869" s="14"/>
      <c r="M5869" s="13" t="s">
        <v>8172</v>
      </c>
      <c r="N5869" s="13" t="s">
        <v>7083</v>
      </c>
      <c r="O5869" s="22" t="s">
        <v>574</v>
      </c>
      <c r="P5869" s="15" t="s">
        <v>36</v>
      </c>
      <c r="Q5869" s="15"/>
      <c r="R5869" s="15" t="s">
        <v>630</v>
      </c>
      <c r="S5869" s="30"/>
      <c r="T5869" s="13"/>
      <c r="XFD5869" s="53">
        <f t="shared" si="91"/>
        <v>40747</v>
      </c>
    </row>
    <row r="5870" spans="1:20 16384:16384" s="19" customFormat="1" ht="12">
      <c r="A5870" s="20" t="s">
        <v>2</v>
      </c>
      <c r="B5870" s="20" t="s">
        <v>10</v>
      </c>
      <c r="C5870" s="22" t="s">
        <v>4438</v>
      </c>
      <c r="D5870" s="22" t="s">
        <v>4439</v>
      </c>
      <c r="E5870" s="22"/>
      <c r="F5870" s="22" t="s">
        <v>4361</v>
      </c>
      <c r="G5870" s="20" t="s">
        <v>5</v>
      </c>
      <c r="H5870" s="25">
        <v>40753</v>
      </c>
      <c r="I5870" s="24">
        <v>40753</v>
      </c>
      <c r="J5870" s="20">
        <v>1</v>
      </c>
      <c r="K5870" s="14" t="s">
        <v>4362</v>
      </c>
      <c r="L5870" s="14"/>
      <c r="M5870" s="13" t="s">
        <v>8172</v>
      </c>
      <c r="N5870" s="13" t="s">
        <v>7083</v>
      </c>
      <c r="O5870" s="22" t="s">
        <v>574</v>
      </c>
      <c r="P5870" s="15" t="s">
        <v>195</v>
      </c>
      <c r="Q5870" s="15"/>
      <c r="R5870" s="15"/>
      <c r="S5870" s="30"/>
      <c r="T5870" s="13"/>
      <c r="XFD5870" s="53">
        <f t="shared" si="91"/>
        <v>40754</v>
      </c>
    </row>
    <row r="5871" spans="1:20 16384:16384" s="19" customFormat="1" ht="24">
      <c r="A5871" s="20" t="s">
        <v>2</v>
      </c>
      <c r="B5871" s="20" t="s">
        <v>18</v>
      </c>
      <c r="C5871" s="22" t="s">
        <v>4440</v>
      </c>
      <c r="D5871" s="11" t="s">
        <v>4441</v>
      </c>
      <c r="E5871" s="14"/>
      <c r="F5871" s="11"/>
      <c r="G5871" s="20" t="s">
        <v>5</v>
      </c>
      <c r="H5871" s="25">
        <v>40758</v>
      </c>
      <c r="I5871" s="24">
        <v>40758</v>
      </c>
      <c r="J5871" s="20">
        <v>1</v>
      </c>
      <c r="K5871" s="14" t="s">
        <v>4442</v>
      </c>
      <c r="L5871" s="14"/>
      <c r="M5871" s="13" t="s">
        <v>8172</v>
      </c>
      <c r="N5871" s="13" t="s">
        <v>7083</v>
      </c>
      <c r="O5871" s="22" t="s">
        <v>574</v>
      </c>
      <c r="P5871" s="15" t="s">
        <v>1355</v>
      </c>
      <c r="Q5871" s="15"/>
      <c r="R5871" s="15"/>
      <c r="S5871" s="30"/>
      <c r="T5871" s="13"/>
      <c r="XFD5871" s="53">
        <f t="shared" si="91"/>
        <v>40759</v>
      </c>
    </row>
    <row r="5872" spans="1:20 16384:16384" s="19" customFormat="1" ht="12">
      <c r="A5872" s="20" t="s">
        <v>2</v>
      </c>
      <c r="B5872" s="20" t="s">
        <v>19</v>
      </c>
      <c r="C5872" s="22" t="s">
        <v>4443</v>
      </c>
      <c r="D5872" s="15"/>
      <c r="E5872" s="15"/>
      <c r="F5872" s="15" t="s">
        <v>4383</v>
      </c>
      <c r="G5872" s="20" t="s">
        <v>5</v>
      </c>
      <c r="H5872" s="25">
        <v>40771</v>
      </c>
      <c r="I5872" s="24">
        <v>40771</v>
      </c>
      <c r="J5872" s="20">
        <v>1</v>
      </c>
      <c r="K5872" s="14" t="s">
        <v>4444</v>
      </c>
      <c r="L5872" s="14"/>
      <c r="M5872" s="13" t="s">
        <v>8172</v>
      </c>
      <c r="N5872" s="13" t="s">
        <v>7083</v>
      </c>
      <c r="O5872" s="22" t="s">
        <v>574</v>
      </c>
      <c r="P5872" s="15" t="s">
        <v>1355</v>
      </c>
      <c r="Q5872" s="15"/>
      <c r="R5872" s="15"/>
      <c r="S5872" s="30"/>
      <c r="T5872" s="13"/>
      <c r="XFD5872" s="53">
        <f t="shared" si="91"/>
        <v>40772</v>
      </c>
    </row>
    <row r="5873" spans="1:20 16384:16384" s="19" customFormat="1" ht="84">
      <c r="A5873" s="20" t="s">
        <v>2</v>
      </c>
      <c r="B5873" s="20" t="s">
        <v>3</v>
      </c>
      <c r="C5873" s="22" t="s">
        <v>4445</v>
      </c>
      <c r="D5873" s="22" t="s">
        <v>4446</v>
      </c>
      <c r="E5873" s="22"/>
      <c r="F5873" s="22"/>
      <c r="G5873" s="20" t="s">
        <v>5</v>
      </c>
      <c r="H5873" s="25">
        <v>40774</v>
      </c>
      <c r="I5873" s="24">
        <v>40774</v>
      </c>
      <c r="J5873" s="20">
        <v>1</v>
      </c>
      <c r="K5873" s="14" t="s">
        <v>4447</v>
      </c>
      <c r="L5873" s="14"/>
      <c r="M5873" s="13" t="s">
        <v>8172</v>
      </c>
      <c r="N5873" s="13" t="s">
        <v>7083</v>
      </c>
      <c r="O5873" s="22" t="s">
        <v>574</v>
      </c>
      <c r="P5873" s="15" t="s">
        <v>195</v>
      </c>
      <c r="Q5873" s="15"/>
      <c r="R5873" s="15" t="s">
        <v>20945</v>
      </c>
      <c r="S5873" s="30" t="s">
        <v>22145</v>
      </c>
      <c r="T5873" s="13"/>
      <c r="XFD5873" s="53">
        <f t="shared" si="91"/>
        <v>40775</v>
      </c>
    </row>
    <row r="5874" spans="1:20 16384:16384" s="19" customFormat="1" ht="409.5">
      <c r="A5874" s="20" t="s">
        <v>2</v>
      </c>
      <c r="B5874" s="20" t="s">
        <v>37</v>
      </c>
      <c r="C5874" s="22" t="s">
        <v>14961</v>
      </c>
      <c r="D5874" s="11" t="s">
        <v>7636</v>
      </c>
      <c r="E5874" s="14"/>
      <c r="F5874" s="11"/>
      <c r="G5874" s="20" t="s">
        <v>5</v>
      </c>
      <c r="H5874" s="25">
        <v>40774</v>
      </c>
      <c r="I5874" s="24">
        <v>40774</v>
      </c>
      <c r="J5874" s="20">
        <v>1</v>
      </c>
      <c r="K5874" s="14" t="s">
        <v>4448</v>
      </c>
      <c r="L5874" s="14"/>
      <c r="M5874" s="13" t="s">
        <v>8172</v>
      </c>
      <c r="N5874" s="13" t="s">
        <v>7083</v>
      </c>
      <c r="O5874" s="22" t="s">
        <v>574</v>
      </c>
      <c r="P5874" s="15" t="s">
        <v>36</v>
      </c>
      <c r="Q5874" s="15"/>
      <c r="R5874" s="15" t="s">
        <v>20946</v>
      </c>
      <c r="S5874" s="30" t="s">
        <v>9200</v>
      </c>
      <c r="T5874" s="13"/>
      <c r="XFD5874" s="53">
        <f t="shared" si="91"/>
        <v>40775</v>
      </c>
    </row>
    <row r="5875" spans="1:20 16384:16384" s="19" customFormat="1" ht="84">
      <c r="A5875" s="20" t="s">
        <v>2</v>
      </c>
      <c r="B5875" s="20" t="s">
        <v>3</v>
      </c>
      <c r="C5875" s="22" t="s">
        <v>4449</v>
      </c>
      <c r="D5875" s="15" t="s">
        <v>4450</v>
      </c>
      <c r="E5875" s="15"/>
      <c r="F5875" s="15" t="s">
        <v>17162</v>
      </c>
      <c r="G5875" s="20" t="s">
        <v>5</v>
      </c>
      <c r="H5875" s="25">
        <v>40775</v>
      </c>
      <c r="I5875" s="24">
        <v>40775</v>
      </c>
      <c r="J5875" s="20">
        <v>1</v>
      </c>
      <c r="K5875" s="14" t="s">
        <v>4362</v>
      </c>
      <c r="L5875" s="14"/>
      <c r="M5875" s="13" t="s">
        <v>8172</v>
      </c>
      <c r="N5875" s="13" t="s">
        <v>7083</v>
      </c>
      <c r="O5875" s="22" t="s">
        <v>574</v>
      </c>
      <c r="P5875" s="15" t="s">
        <v>36</v>
      </c>
      <c r="Q5875" s="15"/>
      <c r="R5875" s="15" t="s">
        <v>21969</v>
      </c>
      <c r="S5875" s="30" t="s">
        <v>9201</v>
      </c>
      <c r="T5875" s="13"/>
      <c r="XFD5875" s="53">
        <f t="shared" si="91"/>
        <v>40776</v>
      </c>
    </row>
    <row r="5876" spans="1:20 16384:16384" s="19" customFormat="1" ht="144">
      <c r="A5876" s="20" t="s">
        <v>2</v>
      </c>
      <c r="B5876" s="20" t="s">
        <v>37</v>
      </c>
      <c r="C5876" s="22" t="s">
        <v>4451</v>
      </c>
      <c r="D5876" s="22"/>
      <c r="E5876" s="22"/>
      <c r="F5876" s="22"/>
      <c r="G5876" s="20" t="s">
        <v>5</v>
      </c>
      <c r="H5876" s="25">
        <v>40778</v>
      </c>
      <c r="I5876" s="24">
        <v>40778</v>
      </c>
      <c r="J5876" s="20">
        <v>1</v>
      </c>
      <c r="K5876" s="14" t="s">
        <v>4447</v>
      </c>
      <c r="L5876" s="14"/>
      <c r="M5876" s="13" t="s">
        <v>8172</v>
      </c>
      <c r="N5876" s="13" t="s">
        <v>7083</v>
      </c>
      <c r="O5876" s="22" t="s">
        <v>574</v>
      </c>
      <c r="P5876" s="15" t="s">
        <v>195</v>
      </c>
      <c r="Q5876" s="15"/>
      <c r="R5876" s="15" t="s">
        <v>21968</v>
      </c>
      <c r="S5876" s="30" t="s">
        <v>21970</v>
      </c>
      <c r="T5876" s="13"/>
      <c r="XFD5876" s="53">
        <f t="shared" si="91"/>
        <v>40779</v>
      </c>
    </row>
    <row r="5877" spans="1:20 16384:16384" s="19" customFormat="1" ht="24">
      <c r="A5877" s="20" t="s">
        <v>2</v>
      </c>
      <c r="B5877" s="20" t="s">
        <v>10</v>
      </c>
      <c r="C5877" s="22" t="s">
        <v>4452</v>
      </c>
      <c r="D5877" s="11" t="s">
        <v>4453</v>
      </c>
      <c r="E5877" s="14"/>
      <c r="F5877" s="11"/>
      <c r="G5877" s="20" t="s">
        <v>5</v>
      </c>
      <c r="H5877" s="25">
        <v>40780</v>
      </c>
      <c r="I5877" s="24">
        <v>40780</v>
      </c>
      <c r="J5877" s="20">
        <v>1</v>
      </c>
      <c r="K5877" s="14" t="s">
        <v>4362</v>
      </c>
      <c r="L5877" s="14"/>
      <c r="M5877" s="13" t="s">
        <v>8172</v>
      </c>
      <c r="N5877" s="13" t="s">
        <v>7083</v>
      </c>
      <c r="O5877" s="22" t="s">
        <v>574</v>
      </c>
      <c r="P5877" s="15" t="s">
        <v>36</v>
      </c>
      <c r="Q5877" s="15"/>
      <c r="R5877" s="15"/>
      <c r="S5877" s="30"/>
      <c r="T5877" s="13"/>
      <c r="XFD5877" s="53">
        <f t="shared" si="91"/>
        <v>40781</v>
      </c>
    </row>
    <row r="5878" spans="1:20 16384:16384" s="19" customFormat="1" ht="24">
      <c r="A5878" s="20" t="s">
        <v>2</v>
      </c>
      <c r="B5878" s="20" t="s">
        <v>3</v>
      </c>
      <c r="C5878" s="22" t="s">
        <v>4349</v>
      </c>
      <c r="D5878" s="22" t="s">
        <v>4457</v>
      </c>
      <c r="E5878" s="22"/>
      <c r="F5878" s="22" t="s">
        <v>4458</v>
      </c>
      <c r="G5878" s="20" t="s">
        <v>5</v>
      </c>
      <c r="H5878" s="25">
        <v>40781</v>
      </c>
      <c r="I5878" s="24">
        <v>40781</v>
      </c>
      <c r="J5878" s="20">
        <v>1</v>
      </c>
      <c r="K5878" s="14" t="s">
        <v>4459</v>
      </c>
      <c r="L5878" s="14"/>
      <c r="M5878" s="13" t="s">
        <v>8172</v>
      </c>
      <c r="N5878" s="13" t="s">
        <v>7083</v>
      </c>
      <c r="O5878" s="22" t="s">
        <v>574</v>
      </c>
      <c r="P5878" s="15" t="s">
        <v>36</v>
      </c>
      <c r="Q5878" s="15"/>
      <c r="R5878" s="15"/>
      <c r="S5878" s="30"/>
      <c r="T5878" s="13"/>
      <c r="XFD5878" s="53">
        <f t="shared" si="91"/>
        <v>40782</v>
      </c>
    </row>
    <row r="5879" spans="1:20 16384:16384" s="19" customFormat="1" ht="240">
      <c r="A5879" s="20" t="s">
        <v>2</v>
      </c>
      <c r="B5879" s="20" t="s">
        <v>21</v>
      </c>
      <c r="C5879" s="22" t="s">
        <v>4454</v>
      </c>
      <c r="D5879" s="15" t="s">
        <v>4455</v>
      </c>
      <c r="E5879" s="15"/>
      <c r="F5879" s="15"/>
      <c r="G5879" s="20" t="s">
        <v>5</v>
      </c>
      <c r="H5879" s="25">
        <v>40781</v>
      </c>
      <c r="I5879" s="24">
        <v>40781</v>
      </c>
      <c r="J5879" s="20">
        <v>1</v>
      </c>
      <c r="K5879" s="14" t="s">
        <v>4456</v>
      </c>
      <c r="L5879" s="14"/>
      <c r="M5879" s="13" t="s">
        <v>8172</v>
      </c>
      <c r="N5879" s="13" t="s">
        <v>7083</v>
      </c>
      <c r="O5879" s="22" t="s">
        <v>574</v>
      </c>
      <c r="P5879" s="15" t="s">
        <v>195</v>
      </c>
      <c r="Q5879" s="15"/>
      <c r="R5879" s="15" t="s">
        <v>21967</v>
      </c>
      <c r="S5879" s="30" t="s">
        <v>9202</v>
      </c>
      <c r="T5879" s="13"/>
      <c r="XFD5879" s="53">
        <f t="shared" si="91"/>
        <v>40782</v>
      </c>
    </row>
    <row r="5880" spans="1:20 16384:16384" s="19" customFormat="1" ht="24">
      <c r="A5880" s="20" t="s">
        <v>2</v>
      </c>
      <c r="B5880" s="20" t="s">
        <v>10</v>
      </c>
      <c r="C5880" s="22" t="s">
        <v>4460</v>
      </c>
      <c r="D5880" s="11"/>
      <c r="E5880" s="14"/>
      <c r="F5880" s="11" t="s">
        <v>4461</v>
      </c>
      <c r="G5880" s="20" t="s">
        <v>94</v>
      </c>
      <c r="H5880" s="25">
        <v>40782</v>
      </c>
      <c r="I5880" s="24">
        <v>40782</v>
      </c>
      <c r="J5880" s="20">
        <v>1</v>
      </c>
      <c r="K5880" s="14" t="s">
        <v>572</v>
      </c>
      <c r="L5880" s="14"/>
      <c r="M5880" s="13" t="s">
        <v>8172</v>
      </c>
      <c r="N5880" s="13" t="s">
        <v>7083</v>
      </c>
      <c r="O5880" s="22" t="s">
        <v>574</v>
      </c>
      <c r="P5880" s="15" t="s">
        <v>36</v>
      </c>
      <c r="Q5880" s="15"/>
      <c r="R5880" s="15"/>
      <c r="S5880" s="30"/>
      <c r="T5880" s="13"/>
      <c r="XFD5880" s="53">
        <f t="shared" si="91"/>
        <v>40783</v>
      </c>
    </row>
    <row r="5881" spans="1:20 16384:16384" s="19" customFormat="1" ht="24">
      <c r="A5881" s="20" t="s">
        <v>2</v>
      </c>
      <c r="B5881" s="13" t="s">
        <v>3</v>
      </c>
      <c r="C5881" s="14" t="s">
        <v>4462</v>
      </c>
      <c r="D5881" s="15" t="s">
        <v>8385</v>
      </c>
      <c r="E5881" s="15"/>
      <c r="F5881" s="15"/>
      <c r="G5881" s="20" t="s">
        <v>5</v>
      </c>
      <c r="H5881" s="25">
        <v>40783</v>
      </c>
      <c r="I5881" s="24">
        <v>40783</v>
      </c>
      <c r="J5881" s="20">
        <v>1</v>
      </c>
      <c r="K5881" s="14"/>
      <c r="L5881" s="14"/>
      <c r="M5881" s="13" t="s">
        <v>8172</v>
      </c>
      <c r="N5881" s="13" t="s">
        <v>7083</v>
      </c>
      <c r="O5881" s="22" t="s">
        <v>574</v>
      </c>
      <c r="P5881" s="15" t="s">
        <v>195</v>
      </c>
      <c r="Q5881" s="15"/>
      <c r="R5881" s="15"/>
      <c r="S5881" s="30"/>
      <c r="T5881" s="13"/>
      <c r="XFD5881" s="53">
        <f t="shared" si="91"/>
        <v>40784</v>
      </c>
    </row>
    <row r="5882" spans="1:20 16384:16384" s="19" customFormat="1" ht="216">
      <c r="A5882" s="20" t="s">
        <v>2</v>
      </c>
      <c r="B5882" s="20" t="s">
        <v>10</v>
      </c>
      <c r="C5882" s="22" t="s">
        <v>4463</v>
      </c>
      <c r="D5882" s="22" t="s">
        <v>6291</v>
      </c>
      <c r="E5882" s="22"/>
      <c r="F5882" s="22"/>
      <c r="G5882" s="20" t="s">
        <v>5</v>
      </c>
      <c r="H5882" s="25">
        <v>40792</v>
      </c>
      <c r="I5882" s="24">
        <v>40792</v>
      </c>
      <c r="J5882" s="20">
        <v>1</v>
      </c>
      <c r="K5882" s="14" t="s">
        <v>4362</v>
      </c>
      <c r="L5882" s="14"/>
      <c r="M5882" s="13" t="s">
        <v>8172</v>
      </c>
      <c r="N5882" s="13" t="s">
        <v>7083</v>
      </c>
      <c r="O5882" s="22" t="s">
        <v>574</v>
      </c>
      <c r="P5882" s="15" t="s">
        <v>195</v>
      </c>
      <c r="Q5882" s="15"/>
      <c r="R5882" s="15" t="s">
        <v>20947</v>
      </c>
      <c r="S5882" s="30" t="s">
        <v>21966</v>
      </c>
      <c r="T5882" s="13"/>
      <c r="XFD5882" s="53">
        <f t="shared" si="91"/>
        <v>40793</v>
      </c>
    </row>
    <row r="5883" spans="1:20 16384:16384" s="19" customFormat="1" ht="24">
      <c r="A5883" s="20" t="s">
        <v>2</v>
      </c>
      <c r="B5883" s="20" t="s">
        <v>10</v>
      </c>
      <c r="C5883" s="22" t="s">
        <v>4464</v>
      </c>
      <c r="D5883" s="11"/>
      <c r="E5883" s="14"/>
      <c r="F5883" s="11"/>
      <c r="G5883" s="20" t="s">
        <v>5</v>
      </c>
      <c r="H5883" s="25">
        <v>40794</v>
      </c>
      <c r="I5883" s="24">
        <v>40794</v>
      </c>
      <c r="J5883" s="20">
        <v>1</v>
      </c>
      <c r="K5883" s="14" t="s">
        <v>4364</v>
      </c>
      <c r="L5883" s="14"/>
      <c r="M5883" s="13" t="s">
        <v>8172</v>
      </c>
      <c r="N5883" s="13" t="s">
        <v>7083</v>
      </c>
      <c r="O5883" s="22" t="s">
        <v>574</v>
      </c>
      <c r="P5883" s="15" t="s">
        <v>195</v>
      </c>
      <c r="Q5883" s="15"/>
      <c r="R5883" s="15"/>
      <c r="S5883" s="30"/>
      <c r="T5883" s="13"/>
      <c r="XFD5883" s="53">
        <f t="shared" si="91"/>
        <v>40795</v>
      </c>
    </row>
    <row r="5884" spans="1:20 16384:16384" s="19" customFormat="1" ht="24">
      <c r="A5884" s="20" t="s">
        <v>2</v>
      </c>
      <c r="B5884" s="20" t="s">
        <v>37</v>
      </c>
      <c r="C5884" s="22" t="s">
        <v>4465</v>
      </c>
      <c r="D5884" s="15" t="s">
        <v>4466</v>
      </c>
      <c r="E5884" s="15"/>
      <c r="F5884" s="15"/>
      <c r="G5884" s="20" t="s">
        <v>5</v>
      </c>
      <c r="H5884" s="25">
        <v>40795</v>
      </c>
      <c r="I5884" s="24">
        <v>40795</v>
      </c>
      <c r="J5884" s="20">
        <v>1</v>
      </c>
      <c r="K5884" s="14" t="s">
        <v>4467</v>
      </c>
      <c r="L5884" s="14"/>
      <c r="M5884" s="13" t="s">
        <v>8172</v>
      </c>
      <c r="N5884" s="13" t="s">
        <v>7083</v>
      </c>
      <c r="O5884" s="22" t="s">
        <v>574</v>
      </c>
      <c r="P5884" s="15" t="s">
        <v>195</v>
      </c>
      <c r="Q5884" s="15"/>
      <c r="R5884" s="15"/>
      <c r="S5884" s="30"/>
      <c r="T5884" s="13"/>
      <c r="XFD5884" s="53">
        <f t="shared" si="91"/>
        <v>40796</v>
      </c>
    </row>
    <row r="5885" spans="1:20 16384:16384" s="19" customFormat="1" ht="60">
      <c r="A5885" s="20" t="s">
        <v>2</v>
      </c>
      <c r="B5885" s="13" t="s">
        <v>3</v>
      </c>
      <c r="C5885" s="14" t="s">
        <v>4468</v>
      </c>
      <c r="D5885" s="22"/>
      <c r="E5885" s="22"/>
      <c r="F5885" s="22"/>
      <c r="G5885" s="20" t="s">
        <v>5</v>
      </c>
      <c r="H5885" s="25">
        <v>40800</v>
      </c>
      <c r="I5885" s="24">
        <v>40800</v>
      </c>
      <c r="J5885" s="20">
        <v>1</v>
      </c>
      <c r="K5885" s="14"/>
      <c r="L5885" s="14"/>
      <c r="M5885" s="13" t="s">
        <v>8172</v>
      </c>
      <c r="N5885" s="13" t="s">
        <v>7083</v>
      </c>
      <c r="O5885" s="22" t="s">
        <v>574</v>
      </c>
      <c r="P5885" s="15" t="s">
        <v>195</v>
      </c>
      <c r="Q5885" s="15"/>
      <c r="R5885" s="15" t="s">
        <v>20948</v>
      </c>
      <c r="S5885" s="30" t="s">
        <v>21385</v>
      </c>
      <c r="T5885" s="13"/>
      <c r="XFD5885" s="53">
        <f t="shared" si="91"/>
        <v>40801</v>
      </c>
    </row>
    <row r="5886" spans="1:20 16384:16384" s="19" customFormat="1" ht="12">
      <c r="A5886" s="20" t="s">
        <v>2</v>
      </c>
      <c r="B5886" s="20" t="s">
        <v>37</v>
      </c>
      <c r="C5886" s="22" t="s">
        <v>4471</v>
      </c>
      <c r="D5886" s="15"/>
      <c r="E5886" s="15"/>
      <c r="F5886" s="15"/>
      <c r="G5886" s="20" t="s">
        <v>94</v>
      </c>
      <c r="H5886" s="25">
        <v>40806</v>
      </c>
      <c r="I5886" s="24">
        <v>40806</v>
      </c>
      <c r="J5886" s="20">
        <v>1</v>
      </c>
      <c r="K5886" s="14" t="s">
        <v>4472</v>
      </c>
      <c r="L5886" s="14"/>
      <c r="M5886" s="13" t="s">
        <v>8172</v>
      </c>
      <c r="N5886" s="13" t="s">
        <v>7083</v>
      </c>
      <c r="O5886" s="22" t="s">
        <v>574</v>
      </c>
      <c r="P5886" s="15" t="s">
        <v>36</v>
      </c>
      <c r="Q5886" s="15"/>
      <c r="R5886" s="15"/>
      <c r="S5886" s="30"/>
      <c r="T5886" s="13"/>
      <c r="XFD5886" s="53">
        <f t="shared" si="91"/>
        <v>40807</v>
      </c>
    </row>
    <row r="5887" spans="1:20 16384:16384" s="19" customFormat="1" ht="24">
      <c r="A5887" s="20" t="s">
        <v>2</v>
      </c>
      <c r="B5887" s="20" t="s">
        <v>37</v>
      </c>
      <c r="C5887" s="22" t="s">
        <v>4469</v>
      </c>
      <c r="D5887" s="11" t="s">
        <v>4470</v>
      </c>
      <c r="E5887" s="14"/>
      <c r="F5887" s="11" t="s">
        <v>4361</v>
      </c>
      <c r="G5887" s="20" t="s">
        <v>5</v>
      </c>
      <c r="H5887" s="25">
        <v>40806</v>
      </c>
      <c r="I5887" s="24">
        <v>40806</v>
      </c>
      <c r="J5887" s="20">
        <v>1</v>
      </c>
      <c r="K5887" s="14" t="s">
        <v>4364</v>
      </c>
      <c r="L5887" s="14"/>
      <c r="M5887" s="13" t="s">
        <v>8172</v>
      </c>
      <c r="N5887" s="13" t="s">
        <v>7083</v>
      </c>
      <c r="O5887" s="22" t="s">
        <v>574</v>
      </c>
      <c r="P5887" s="15" t="s">
        <v>195</v>
      </c>
      <c r="Q5887" s="15"/>
      <c r="R5887" s="15"/>
      <c r="S5887" s="30"/>
      <c r="T5887" s="13"/>
      <c r="XFD5887" s="53">
        <f t="shared" si="91"/>
        <v>40807</v>
      </c>
    </row>
    <row r="5888" spans="1:20 16384:16384" s="19" customFormat="1" ht="12">
      <c r="A5888" s="20" t="s">
        <v>2</v>
      </c>
      <c r="B5888" s="20" t="s">
        <v>3</v>
      </c>
      <c r="C5888" s="22" t="s">
        <v>4476</v>
      </c>
      <c r="D5888" s="11" t="s">
        <v>4477</v>
      </c>
      <c r="E5888" s="14"/>
      <c r="F5888" s="11" t="s">
        <v>4478</v>
      </c>
      <c r="G5888" s="20" t="s">
        <v>5</v>
      </c>
      <c r="H5888" s="25">
        <v>40807</v>
      </c>
      <c r="I5888" s="24">
        <v>40807</v>
      </c>
      <c r="J5888" s="20">
        <v>1</v>
      </c>
      <c r="K5888" s="14" t="s">
        <v>4362</v>
      </c>
      <c r="L5888" s="14"/>
      <c r="M5888" s="13" t="s">
        <v>8172</v>
      </c>
      <c r="N5888" s="13" t="s">
        <v>7083</v>
      </c>
      <c r="O5888" s="22" t="s">
        <v>574</v>
      </c>
      <c r="P5888" s="15" t="s">
        <v>36</v>
      </c>
      <c r="Q5888" s="15"/>
      <c r="R5888" s="15"/>
      <c r="S5888" s="30"/>
      <c r="T5888" s="13"/>
      <c r="XFD5888" s="53">
        <f t="shared" si="91"/>
        <v>40808</v>
      </c>
    </row>
    <row r="5889" spans="1:20 16384:16384" s="19" customFormat="1" ht="240">
      <c r="A5889" s="20" t="s">
        <v>2</v>
      </c>
      <c r="B5889" s="20" t="s">
        <v>3</v>
      </c>
      <c r="C5889" s="22" t="s">
        <v>4473</v>
      </c>
      <c r="D5889" s="22" t="s">
        <v>4474</v>
      </c>
      <c r="E5889" s="22"/>
      <c r="F5889" s="22" t="s">
        <v>4475</v>
      </c>
      <c r="G5889" s="20" t="s">
        <v>5</v>
      </c>
      <c r="H5889" s="25">
        <v>40807</v>
      </c>
      <c r="I5889" s="24">
        <v>40807</v>
      </c>
      <c r="J5889" s="20">
        <v>1</v>
      </c>
      <c r="K5889" s="14" t="s">
        <v>4475</v>
      </c>
      <c r="L5889" s="14"/>
      <c r="M5889" s="13" t="s">
        <v>8172</v>
      </c>
      <c r="N5889" s="13" t="s">
        <v>7083</v>
      </c>
      <c r="O5889" s="22" t="s">
        <v>574</v>
      </c>
      <c r="P5889" s="15" t="s">
        <v>195</v>
      </c>
      <c r="Q5889" s="15"/>
      <c r="R5889" s="15" t="s">
        <v>21386</v>
      </c>
      <c r="S5889" s="30" t="s">
        <v>9203</v>
      </c>
      <c r="T5889" s="13"/>
      <c r="XFD5889" s="53">
        <f t="shared" si="91"/>
        <v>40808</v>
      </c>
    </row>
    <row r="5890" spans="1:20 16384:16384" s="19" customFormat="1" ht="36">
      <c r="A5890" s="20" t="s">
        <v>2</v>
      </c>
      <c r="B5890" s="20" t="s">
        <v>3</v>
      </c>
      <c r="C5890" s="22" t="s">
        <v>7288</v>
      </c>
      <c r="D5890" s="15" t="s">
        <v>4479</v>
      </c>
      <c r="E5890" s="15"/>
      <c r="F5890" s="15" t="s">
        <v>17162</v>
      </c>
      <c r="G5890" s="20" t="s">
        <v>5</v>
      </c>
      <c r="H5890" s="25">
        <v>40809</v>
      </c>
      <c r="I5890" s="24">
        <v>40809</v>
      </c>
      <c r="J5890" s="20">
        <v>1</v>
      </c>
      <c r="K5890" s="14" t="s">
        <v>4364</v>
      </c>
      <c r="L5890" s="14"/>
      <c r="M5890" s="13" t="s">
        <v>8172</v>
      </c>
      <c r="N5890" s="13" t="s">
        <v>7083</v>
      </c>
      <c r="O5890" s="22" t="s">
        <v>574</v>
      </c>
      <c r="P5890" s="15" t="s">
        <v>36</v>
      </c>
      <c r="Q5890" s="15"/>
      <c r="R5890" s="15" t="s">
        <v>20949</v>
      </c>
      <c r="S5890" s="30" t="s">
        <v>4480</v>
      </c>
      <c r="T5890" s="13"/>
      <c r="XFD5890" s="53">
        <f t="shared" si="91"/>
        <v>40810</v>
      </c>
    </row>
    <row r="5891" spans="1:20 16384:16384" s="19" customFormat="1" ht="36">
      <c r="A5891" s="20" t="s">
        <v>2</v>
      </c>
      <c r="B5891" s="20" t="s">
        <v>21</v>
      </c>
      <c r="C5891" s="22" t="s">
        <v>4481</v>
      </c>
      <c r="D5891" s="22"/>
      <c r="E5891" s="22"/>
      <c r="F5891" s="22" t="s">
        <v>4482</v>
      </c>
      <c r="G5891" s="20" t="s">
        <v>5</v>
      </c>
      <c r="H5891" s="25">
        <v>40810</v>
      </c>
      <c r="I5891" s="24">
        <v>40810</v>
      </c>
      <c r="J5891" s="20">
        <v>1</v>
      </c>
      <c r="K5891" s="14" t="s">
        <v>572</v>
      </c>
      <c r="L5891" s="14"/>
      <c r="M5891" s="13" t="s">
        <v>8172</v>
      </c>
      <c r="N5891" s="13" t="s">
        <v>7083</v>
      </c>
      <c r="O5891" s="22" t="s">
        <v>574</v>
      </c>
      <c r="P5891" s="15" t="s">
        <v>1355</v>
      </c>
      <c r="Q5891" s="15"/>
      <c r="R5891" s="15"/>
      <c r="S5891" s="30"/>
      <c r="T5891" s="13"/>
      <c r="XFD5891" s="53">
        <f t="shared" si="91"/>
        <v>40811</v>
      </c>
    </row>
    <row r="5892" spans="1:20 16384:16384" s="19" customFormat="1" ht="132">
      <c r="A5892" s="20" t="s">
        <v>2</v>
      </c>
      <c r="B5892" s="20" t="s">
        <v>3</v>
      </c>
      <c r="C5892" s="22" t="s">
        <v>4483</v>
      </c>
      <c r="D5892" s="14"/>
      <c r="E5892" s="14"/>
      <c r="F5892" s="11"/>
      <c r="G5892" s="20" t="s">
        <v>5</v>
      </c>
      <c r="H5892" s="25">
        <v>40810</v>
      </c>
      <c r="I5892" s="24">
        <v>40810</v>
      </c>
      <c r="J5892" s="20">
        <v>1</v>
      </c>
      <c r="K5892" s="14" t="s">
        <v>4484</v>
      </c>
      <c r="L5892" s="14"/>
      <c r="M5892" s="13" t="s">
        <v>8172</v>
      </c>
      <c r="N5892" s="13" t="s">
        <v>7083</v>
      </c>
      <c r="O5892" s="22" t="s">
        <v>574</v>
      </c>
      <c r="P5892" s="15" t="s">
        <v>195</v>
      </c>
      <c r="Q5892" s="15"/>
      <c r="R5892" s="15" t="s">
        <v>20950</v>
      </c>
      <c r="S5892" s="30" t="s">
        <v>9204</v>
      </c>
      <c r="T5892" s="13"/>
      <c r="XFD5892" s="53">
        <f t="shared" si="91"/>
        <v>40811</v>
      </c>
    </row>
    <row r="5893" spans="1:20 16384:16384" s="19" customFormat="1" ht="12">
      <c r="A5893" s="20" t="s">
        <v>2</v>
      </c>
      <c r="B5893" s="20" t="s">
        <v>37</v>
      </c>
      <c r="C5893" s="22" t="s">
        <v>7289</v>
      </c>
      <c r="D5893" s="14"/>
      <c r="E5893" s="14"/>
      <c r="F5893" s="11"/>
      <c r="G5893" s="20" t="s">
        <v>5</v>
      </c>
      <c r="H5893" s="25">
        <v>40810</v>
      </c>
      <c r="I5893" s="24">
        <v>40810</v>
      </c>
      <c r="J5893" s="20">
        <v>1</v>
      </c>
      <c r="K5893" s="14"/>
      <c r="L5893" s="14"/>
      <c r="M5893" s="13" t="s">
        <v>8172</v>
      </c>
      <c r="N5893" s="13" t="s">
        <v>7083</v>
      </c>
      <c r="O5893" s="22" t="s">
        <v>574</v>
      </c>
      <c r="P5893" s="15" t="s">
        <v>36</v>
      </c>
      <c r="Q5893" s="15"/>
      <c r="R5893" s="15"/>
      <c r="S5893" s="30"/>
      <c r="T5893" s="13" t="s">
        <v>7132</v>
      </c>
      <c r="XFD5893" s="53">
        <f t="shared" ref="XFD5893:XFD5956" si="92">SUM(I5893:XFC5893)</f>
        <v>40811</v>
      </c>
    </row>
    <row r="5894" spans="1:20 16384:16384" s="19" customFormat="1" ht="24">
      <c r="A5894" s="20" t="s">
        <v>2</v>
      </c>
      <c r="B5894" s="20" t="s">
        <v>21</v>
      </c>
      <c r="C5894" s="22" t="s">
        <v>4485</v>
      </c>
      <c r="D5894" s="14"/>
      <c r="E5894" s="15"/>
      <c r="F5894" s="15"/>
      <c r="G5894" s="20" t="s">
        <v>5</v>
      </c>
      <c r="H5894" s="25">
        <v>40811</v>
      </c>
      <c r="I5894" s="24">
        <v>40811</v>
      </c>
      <c r="J5894" s="20">
        <v>1</v>
      </c>
      <c r="K5894" s="14" t="s">
        <v>4486</v>
      </c>
      <c r="L5894" s="14"/>
      <c r="M5894" s="13" t="s">
        <v>8172</v>
      </c>
      <c r="N5894" s="13" t="s">
        <v>7083</v>
      </c>
      <c r="O5894" s="22" t="s">
        <v>574</v>
      </c>
      <c r="P5894" s="15" t="s">
        <v>195</v>
      </c>
      <c r="Q5894" s="15"/>
      <c r="R5894" s="15"/>
      <c r="S5894" s="30"/>
      <c r="T5894" s="13"/>
      <c r="XFD5894" s="53">
        <f t="shared" si="92"/>
        <v>40812</v>
      </c>
    </row>
    <row r="5895" spans="1:20 16384:16384" s="19" customFormat="1" ht="132">
      <c r="A5895" s="20" t="s">
        <v>2</v>
      </c>
      <c r="B5895" s="20" t="s">
        <v>10</v>
      </c>
      <c r="C5895" s="22" t="s">
        <v>4487</v>
      </c>
      <c r="D5895" s="14"/>
      <c r="E5895" s="22"/>
      <c r="F5895" s="22"/>
      <c r="G5895" s="20" t="s">
        <v>5</v>
      </c>
      <c r="H5895" s="25">
        <v>40813</v>
      </c>
      <c r="I5895" s="24">
        <v>40813</v>
      </c>
      <c r="J5895" s="20">
        <v>1</v>
      </c>
      <c r="K5895" s="14" t="s">
        <v>4488</v>
      </c>
      <c r="L5895" s="14"/>
      <c r="M5895" s="13" t="s">
        <v>8172</v>
      </c>
      <c r="N5895" s="13" t="s">
        <v>7083</v>
      </c>
      <c r="O5895" s="22" t="s">
        <v>574</v>
      </c>
      <c r="P5895" s="15" t="s">
        <v>36</v>
      </c>
      <c r="Q5895" s="15"/>
      <c r="R5895" s="15" t="s">
        <v>20951</v>
      </c>
      <c r="S5895" s="30" t="s">
        <v>9205</v>
      </c>
      <c r="T5895" s="13"/>
      <c r="XFD5895" s="53">
        <f t="shared" si="92"/>
        <v>40814</v>
      </c>
    </row>
    <row r="5896" spans="1:20 16384:16384" s="19" customFormat="1" ht="24">
      <c r="A5896" s="20" t="s">
        <v>2</v>
      </c>
      <c r="B5896" s="20" t="s">
        <v>3</v>
      </c>
      <c r="C5896" s="22" t="s">
        <v>4489</v>
      </c>
      <c r="D5896" s="11"/>
      <c r="E5896" s="14"/>
      <c r="F5896" s="11" t="s">
        <v>4490</v>
      </c>
      <c r="G5896" s="20" t="s">
        <v>5</v>
      </c>
      <c r="H5896" s="25">
        <v>40814</v>
      </c>
      <c r="I5896" s="24">
        <v>40814</v>
      </c>
      <c r="J5896" s="20">
        <v>1</v>
      </c>
      <c r="K5896" s="14" t="s">
        <v>4490</v>
      </c>
      <c r="L5896" s="14"/>
      <c r="M5896" s="13" t="s">
        <v>8172</v>
      </c>
      <c r="N5896" s="13" t="s">
        <v>7083</v>
      </c>
      <c r="O5896" s="22" t="s">
        <v>574</v>
      </c>
      <c r="P5896" s="15" t="s">
        <v>36</v>
      </c>
      <c r="Q5896" s="15"/>
      <c r="R5896" s="15"/>
      <c r="S5896" s="30"/>
      <c r="T5896" s="13"/>
      <c r="XFD5896" s="53">
        <f t="shared" si="92"/>
        <v>40815</v>
      </c>
    </row>
    <row r="5897" spans="1:20 16384:16384" s="19" customFormat="1" ht="12">
      <c r="A5897" s="20" t="s">
        <v>2</v>
      </c>
      <c r="B5897" s="20" t="s">
        <v>146</v>
      </c>
      <c r="C5897" s="22" t="s">
        <v>189</v>
      </c>
      <c r="D5897" s="15" t="s">
        <v>4491</v>
      </c>
      <c r="E5897" s="15"/>
      <c r="F5897" s="15" t="s">
        <v>2678</v>
      </c>
      <c r="G5897" s="20" t="s">
        <v>5</v>
      </c>
      <c r="H5897" s="25">
        <v>40815</v>
      </c>
      <c r="I5897" s="24">
        <v>40816</v>
      </c>
      <c r="J5897" s="20">
        <v>2</v>
      </c>
      <c r="K5897" s="14" t="s">
        <v>2678</v>
      </c>
      <c r="L5897" s="14"/>
      <c r="M5897" s="13" t="s">
        <v>8172</v>
      </c>
      <c r="N5897" s="13" t="s">
        <v>7083</v>
      </c>
      <c r="O5897" s="22" t="s">
        <v>574</v>
      </c>
      <c r="P5897" s="15" t="s">
        <v>36</v>
      </c>
      <c r="Q5897" s="15"/>
      <c r="R5897" s="15" t="s">
        <v>47</v>
      </c>
      <c r="S5897" s="30"/>
      <c r="T5897" s="13"/>
      <c r="XFD5897" s="53">
        <f t="shared" si="92"/>
        <v>40818</v>
      </c>
    </row>
    <row r="5898" spans="1:20 16384:16384" s="19" customFormat="1" ht="96">
      <c r="A5898" s="20" t="s">
        <v>2</v>
      </c>
      <c r="B5898" s="20" t="s">
        <v>505</v>
      </c>
      <c r="C5898" s="22" t="s">
        <v>4492</v>
      </c>
      <c r="D5898" s="22"/>
      <c r="E5898" s="22"/>
      <c r="F5898" s="22"/>
      <c r="G5898" s="20" t="s">
        <v>5</v>
      </c>
      <c r="H5898" s="25">
        <v>40816</v>
      </c>
      <c r="I5898" s="24">
        <v>40816</v>
      </c>
      <c r="J5898" s="20">
        <v>1</v>
      </c>
      <c r="K5898" s="14" t="s">
        <v>4493</v>
      </c>
      <c r="L5898" s="14"/>
      <c r="M5898" s="13" t="s">
        <v>8172</v>
      </c>
      <c r="N5898" s="13" t="s">
        <v>7083</v>
      </c>
      <c r="O5898" s="22" t="s">
        <v>574</v>
      </c>
      <c r="P5898" s="15" t="s">
        <v>195</v>
      </c>
      <c r="Q5898" s="15"/>
      <c r="R5898" s="15" t="s">
        <v>20952</v>
      </c>
      <c r="S5898" s="30" t="s">
        <v>9206</v>
      </c>
      <c r="T5898" s="13"/>
      <c r="XFD5898" s="53">
        <f t="shared" si="92"/>
        <v>40817</v>
      </c>
    </row>
    <row r="5899" spans="1:20 16384:16384" s="19" customFormat="1" ht="12">
      <c r="A5899" s="20" t="s">
        <v>2</v>
      </c>
      <c r="B5899" s="20" t="s">
        <v>18</v>
      </c>
      <c r="C5899" s="22" t="s">
        <v>4494</v>
      </c>
      <c r="D5899" s="11"/>
      <c r="E5899" s="14"/>
      <c r="F5899" s="11"/>
      <c r="G5899" s="20" t="s">
        <v>94</v>
      </c>
      <c r="H5899" s="25">
        <v>40817</v>
      </c>
      <c r="I5899" s="24">
        <v>40817</v>
      </c>
      <c r="J5899" s="20">
        <v>1</v>
      </c>
      <c r="K5899" s="14" t="s">
        <v>4434</v>
      </c>
      <c r="L5899" s="14"/>
      <c r="M5899" s="13" t="s">
        <v>8172</v>
      </c>
      <c r="N5899" s="13" t="s">
        <v>7083</v>
      </c>
      <c r="O5899" s="22" t="s">
        <v>574</v>
      </c>
      <c r="P5899" s="15" t="s">
        <v>36</v>
      </c>
      <c r="Q5899" s="15"/>
      <c r="R5899" s="15"/>
      <c r="S5899" s="30"/>
      <c r="T5899" s="13"/>
      <c r="XFD5899" s="53">
        <f t="shared" si="92"/>
        <v>40818</v>
      </c>
    </row>
    <row r="5900" spans="1:20 16384:16384" s="19" customFormat="1" ht="24">
      <c r="A5900" s="20" t="s">
        <v>2</v>
      </c>
      <c r="B5900" s="20" t="s">
        <v>146</v>
      </c>
      <c r="C5900" s="22" t="s">
        <v>4495</v>
      </c>
      <c r="D5900" s="15" t="s">
        <v>4496</v>
      </c>
      <c r="E5900" s="15"/>
      <c r="F5900" s="15"/>
      <c r="G5900" s="20" t="s">
        <v>5</v>
      </c>
      <c r="H5900" s="25">
        <v>40830</v>
      </c>
      <c r="I5900" s="24">
        <v>40831</v>
      </c>
      <c r="J5900" s="20">
        <v>1</v>
      </c>
      <c r="K5900" s="14" t="s">
        <v>4497</v>
      </c>
      <c r="L5900" s="14"/>
      <c r="M5900" s="13" t="s">
        <v>8172</v>
      </c>
      <c r="N5900" s="13" t="s">
        <v>7083</v>
      </c>
      <c r="O5900" s="22" t="s">
        <v>574</v>
      </c>
      <c r="P5900" s="15" t="s">
        <v>36</v>
      </c>
      <c r="Q5900" s="15"/>
      <c r="R5900" s="15"/>
      <c r="S5900" s="30"/>
      <c r="T5900" s="13"/>
      <c r="XFD5900" s="53">
        <f t="shared" si="92"/>
        <v>40832</v>
      </c>
    </row>
    <row r="5901" spans="1:20 16384:16384" s="19" customFormat="1" ht="24">
      <c r="A5901" s="20" t="s">
        <v>2</v>
      </c>
      <c r="B5901" s="20" t="s">
        <v>21</v>
      </c>
      <c r="C5901" s="22" t="s">
        <v>4498</v>
      </c>
      <c r="D5901" s="22"/>
      <c r="E5901" s="22"/>
      <c r="F5901" s="22"/>
      <c r="G5901" s="20" t="s">
        <v>5</v>
      </c>
      <c r="H5901" s="25">
        <v>40834</v>
      </c>
      <c r="I5901" s="24">
        <v>40834</v>
      </c>
      <c r="J5901" s="20">
        <v>1</v>
      </c>
      <c r="K5901" s="14" t="s">
        <v>4369</v>
      </c>
      <c r="L5901" s="14"/>
      <c r="M5901" s="13" t="s">
        <v>8172</v>
      </c>
      <c r="N5901" s="13" t="s">
        <v>7083</v>
      </c>
      <c r="O5901" s="22" t="s">
        <v>574</v>
      </c>
      <c r="P5901" s="15" t="s">
        <v>36</v>
      </c>
      <c r="Q5901" s="15"/>
      <c r="R5901" s="15"/>
      <c r="S5901" s="30"/>
      <c r="T5901" s="13"/>
      <c r="XFD5901" s="53">
        <f t="shared" si="92"/>
        <v>40835</v>
      </c>
    </row>
    <row r="5902" spans="1:20 16384:16384" s="19" customFormat="1" ht="84">
      <c r="A5902" s="20" t="s">
        <v>2</v>
      </c>
      <c r="B5902" s="20" t="s">
        <v>18</v>
      </c>
      <c r="C5902" s="22" t="s">
        <v>4499</v>
      </c>
      <c r="D5902" s="11"/>
      <c r="E5902" s="14"/>
      <c r="F5902" s="11"/>
      <c r="G5902" s="20" t="s">
        <v>5</v>
      </c>
      <c r="H5902" s="25">
        <v>40834</v>
      </c>
      <c r="I5902" s="24">
        <v>40834</v>
      </c>
      <c r="J5902" s="20">
        <v>1</v>
      </c>
      <c r="K5902" s="14" t="s">
        <v>4500</v>
      </c>
      <c r="L5902" s="14"/>
      <c r="M5902" s="13" t="s">
        <v>8172</v>
      </c>
      <c r="N5902" s="13" t="s">
        <v>7083</v>
      </c>
      <c r="O5902" s="22" t="s">
        <v>574</v>
      </c>
      <c r="P5902" s="15" t="s">
        <v>195</v>
      </c>
      <c r="Q5902" s="15"/>
      <c r="R5902" s="15" t="s">
        <v>20953</v>
      </c>
      <c r="S5902" s="30" t="s">
        <v>9207</v>
      </c>
      <c r="T5902" s="13"/>
      <c r="XFD5902" s="53">
        <f t="shared" si="92"/>
        <v>40835</v>
      </c>
    </row>
    <row r="5903" spans="1:20 16384:16384" s="19" customFormat="1" ht="12">
      <c r="A5903" s="10" t="s">
        <v>2</v>
      </c>
      <c r="B5903" s="20" t="s">
        <v>3</v>
      </c>
      <c r="C5903" s="22" t="s">
        <v>7854</v>
      </c>
      <c r="D5903" s="11"/>
      <c r="E5903" s="14"/>
      <c r="F5903" s="11" t="s">
        <v>17162</v>
      </c>
      <c r="G5903" s="20" t="s">
        <v>5</v>
      </c>
      <c r="H5903" s="25">
        <v>40835</v>
      </c>
      <c r="I5903" s="24">
        <v>40835</v>
      </c>
      <c r="J5903" s="20">
        <v>1</v>
      </c>
      <c r="K5903" s="14"/>
      <c r="L5903" s="14"/>
      <c r="M5903" s="13" t="s">
        <v>8172</v>
      </c>
      <c r="N5903" s="13" t="s">
        <v>7083</v>
      </c>
      <c r="O5903" s="22" t="s">
        <v>574</v>
      </c>
      <c r="P5903" s="15" t="s">
        <v>36</v>
      </c>
      <c r="Q5903" s="15"/>
      <c r="R5903" s="15"/>
      <c r="S5903" s="30"/>
      <c r="T5903" s="13" t="s">
        <v>7051</v>
      </c>
      <c r="XFD5903" s="53">
        <f t="shared" si="92"/>
        <v>40836</v>
      </c>
    </row>
    <row r="5904" spans="1:20 16384:16384" s="19" customFormat="1" ht="24">
      <c r="A5904" s="20" t="s">
        <v>2</v>
      </c>
      <c r="B5904" s="20" t="s">
        <v>18</v>
      </c>
      <c r="C5904" s="22" t="s">
        <v>4353</v>
      </c>
      <c r="D5904" s="15" t="s">
        <v>4501</v>
      </c>
      <c r="E5904" s="15"/>
      <c r="F5904" s="15"/>
      <c r="G5904" s="20" t="s">
        <v>5</v>
      </c>
      <c r="H5904" s="25">
        <v>40836</v>
      </c>
      <c r="I5904" s="24">
        <v>40836</v>
      </c>
      <c r="J5904" s="20">
        <v>1</v>
      </c>
      <c r="K5904" s="14" t="s">
        <v>572</v>
      </c>
      <c r="L5904" s="14"/>
      <c r="M5904" s="13" t="s">
        <v>8172</v>
      </c>
      <c r="N5904" s="13" t="s">
        <v>7083</v>
      </c>
      <c r="O5904" s="22" t="s">
        <v>574</v>
      </c>
      <c r="P5904" s="15" t="s">
        <v>195</v>
      </c>
      <c r="Q5904" s="15"/>
      <c r="R5904" s="15"/>
      <c r="S5904" s="30"/>
      <c r="T5904" s="13"/>
      <c r="XFD5904" s="53">
        <f t="shared" si="92"/>
        <v>40837</v>
      </c>
    </row>
    <row r="5905" spans="1:20 16384:16384" s="19" customFormat="1" ht="24">
      <c r="A5905" s="20" t="s">
        <v>2</v>
      </c>
      <c r="B5905" s="20" t="s">
        <v>18</v>
      </c>
      <c r="C5905" s="22" t="s">
        <v>4502</v>
      </c>
      <c r="D5905" s="22"/>
      <c r="E5905" s="22"/>
      <c r="F5905" s="22"/>
      <c r="G5905" s="20" t="s">
        <v>5</v>
      </c>
      <c r="H5905" s="25">
        <v>40837</v>
      </c>
      <c r="I5905" s="24">
        <v>40837</v>
      </c>
      <c r="J5905" s="20">
        <v>1</v>
      </c>
      <c r="K5905" s="14" t="s">
        <v>4503</v>
      </c>
      <c r="L5905" s="14"/>
      <c r="M5905" s="13" t="s">
        <v>8172</v>
      </c>
      <c r="N5905" s="13" t="s">
        <v>7083</v>
      </c>
      <c r="O5905" s="22" t="s">
        <v>574</v>
      </c>
      <c r="P5905" s="15" t="s">
        <v>36</v>
      </c>
      <c r="Q5905" s="15" t="s">
        <v>575</v>
      </c>
      <c r="R5905" s="15"/>
      <c r="S5905" s="30"/>
      <c r="T5905" s="13"/>
      <c r="XFD5905" s="53">
        <f t="shared" si="92"/>
        <v>40838</v>
      </c>
    </row>
    <row r="5906" spans="1:20 16384:16384" s="19" customFormat="1" ht="96">
      <c r="A5906" s="20" t="s">
        <v>2</v>
      </c>
      <c r="B5906" s="20" t="s">
        <v>3</v>
      </c>
      <c r="C5906" s="22" t="s">
        <v>4504</v>
      </c>
      <c r="D5906" s="11" t="s">
        <v>6292</v>
      </c>
      <c r="E5906" s="14"/>
      <c r="F5906" s="11" t="s">
        <v>4505</v>
      </c>
      <c r="G5906" s="20" t="s">
        <v>5</v>
      </c>
      <c r="H5906" s="25">
        <v>40841</v>
      </c>
      <c r="I5906" s="24">
        <v>40841</v>
      </c>
      <c r="J5906" s="20">
        <v>1</v>
      </c>
      <c r="K5906" s="14" t="s">
        <v>4362</v>
      </c>
      <c r="L5906" s="14"/>
      <c r="M5906" s="13" t="s">
        <v>8172</v>
      </c>
      <c r="N5906" s="13" t="s">
        <v>7083</v>
      </c>
      <c r="O5906" s="22" t="s">
        <v>574</v>
      </c>
      <c r="P5906" s="15" t="s">
        <v>36</v>
      </c>
      <c r="Q5906" s="15"/>
      <c r="R5906" s="15" t="s">
        <v>20954</v>
      </c>
      <c r="S5906" s="30" t="s">
        <v>21387</v>
      </c>
      <c r="T5906" s="13"/>
      <c r="XFD5906" s="53">
        <f t="shared" si="92"/>
        <v>40842</v>
      </c>
    </row>
    <row r="5907" spans="1:20 16384:16384" s="19" customFormat="1" ht="12">
      <c r="A5907" s="10" t="s">
        <v>2</v>
      </c>
      <c r="B5907" s="20" t="s">
        <v>3</v>
      </c>
      <c r="C5907" s="22" t="s">
        <v>7170</v>
      </c>
      <c r="D5907" s="11"/>
      <c r="E5907" s="14"/>
      <c r="F5907" s="11"/>
      <c r="G5907" s="20" t="s">
        <v>5</v>
      </c>
      <c r="H5907" s="25">
        <v>40842</v>
      </c>
      <c r="I5907" s="24">
        <v>40842</v>
      </c>
      <c r="J5907" s="20">
        <v>1</v>
      </c>
      <c r="K5907" s="14"/>
      <c r="L5907" s="14"/>
      <c r="M5907" s="13" t="s">
        <v>8172</v>
      </c>
      <c r="N5907" s="13" t="s">
        <v>7083</v>
      </c>
      <c r="O5907" s="22" t="s">
        <v>574</v>
      </c>
      <c r="P5907" s="15" t="s">
        <v>36</v>
      </c>
      <c r="Q5907" s="15"/>
      <c r="R5907" s="15"/>
      <c r="S5907" s="30"/>
      <c r="T5907" s="13" t="s">
        <v>7171</v>
      </c>
      <c r="XFD5907" s="53">
        <f t="shared" si="92"/>
        <v>40843</v>
      </c>
    </row>
    <row r="5908" spans="1:20 16384:16384" s="19" customFormat="1" ht="24">
      <c r="A5908" s="20" t="s">
        <v>2</v>
      </c>
      <c r="B5908" s="20" t="s">
        <v>21</v>
      </c>
      <c r="C5908" s="15" t="s">
        <v>4506</v>
      </c>
      <c r="D5908" s="22" t="s">
        <v>6587</v>
      </c>
      <c r="E5908" s="15"/>
      <c r="F5908" s="15"/>
      <c r="G5908" s="20" t="s">
        <v>5</v>
      </c>
      <c r="H5908" s="25">
        <v>40843</v>
      </c>
      <c r="I5908" s="24">
        <v>40843</v>
      </c>
      <c r="J5908" s="20">
        <v>1</v>
      </c>
      <c r="K5908" s="14" t="s">
        <v>4507</v>
      </c>
      <c r="L5908" s="14"/>
      <c r="M5908" s="13" t="s">
        <v>8172</v>
      </c>
      <c r="N5908" s="13" t="s">
        <v>7083</v>
      </c>
      <c r="O5908" s="22" t="s">
        <v>574</v>
      </c>
      <c r="P5908" s="15" t="s">
        <v>195</v>
      </c>
      <c r="Q5908" s="15" t="s">
        <v>6587</v>
      </c>
      <c r="R5908" s="15"/>
      <c r="S5908" s="30"/>
      <c r="T5908" s="13"/>
      <c r="XFD5908" s="53">
        <f t="shared" si="92"/>
        <v>40844</v>
      </c>
    </row>
    <row r="5909" spans="1:20 16384:16384" s="19" customFormat="1" ht="36">
      <c r="A5909" s="20" t="s">
        <v>2</v>
      </c>
      <c r="B5909" s="20" t="s">
        <v>3</v>
      </c>
      <c r="C5909" s="22" t="s">
        <v>4508</v>
      </c>
      <c r="D5909" s="15"/>
      <c r="E5909" s="22"/>
      <c r="F5909" s="22" t="s">
        <v>17162</v>
      </c>
      <c r="G5909" s="20" t="s">
        <v>5</v>
      </c>
      <c r="H5909" s="25">
        <v>40844</v>
      </c>
      <c r="I5909" s="24">
        <v>40844</v>
      </c>
      <c r="J5909" s="20">
        <v>1</v>
      </c>
      <c r="K5909" s="14" t="s">
        <v>572</v>
      </c>
      <c r="L5909" s="14"/>
      <c r="M5909" s="13" t="s">
        <v>8172</v>
      </c>
      <c r="N5909" s="13" t="s">
        <v>7083</v>
      </c>
      <c r="O5909" s="22" t="s">
        <v>574</v>
      </c>
      <c r="P5909" s="15" t="s">
        <v>36</v>
      </c>
      <c r="Q5909" s="15"/>
      <c r="R5909" s="15" t="s">
        <v>20955</v>
      </c>
      <c r="S5909" s="30" t="s">
        <v>9208</v>
      </c>
      <c r="T5909" s="13"/>
      <c r="XFD5909" s="53">
        <f t="shared" si="92"/>
        <v>40845</v>
      </c>
    </row>
    <row r="5910" spans="1:20 16384:16384" s="19" customFormat="1" ht="24">
      <c r="A5910" s="20" t="s">
        <v>2</v>
      </c>
      <c r="B5910" s="20" t="s">
        <v>21</v>
      </c>
      <c r="C5910" s="11" t="s">
        <v>4509</v>
      </c>
      <c r="D5910" s="22" t="s">
        <v>6587</v>
      </c>
      <c r="E5910" s="14"/>
      <c r="F5910" s="11"/>
      <c r="G5910" s="20" t="s">
        <v>5</v>
      </c>
      <c r="H5910" s="25">
        <v>40844</v>
      </c>
      <c r="I5910" s="24">
        <v>40844</v>
      </c>
      <c r="J5910" s="20">
        <v>1</v>
      </c>
      <c r="K5910" s="14" t="s">
        <v>4507</v>
      </c>
      <c r="L5910" s="14"/>
      <c r="M5910" s="13" t="s">
        <v>8172</v>
      </c>
      <c r="N5910" s="13" t="s">
        <v>7083</v>
      </c>
      <c r="O5910" s="22" t="s">
        <v>574</v>
      </c>
      <c r="P5910" s="15" t="s">
        <v>195</v>
      </c>
      <c r="Q5910" s="15" t="s">
        <v>6587</v>
      </c>
      <c r="R5910" s="15"/>
      <c r="S5910" s="30"/>
      <c r="T5910" s="13"/>
      <c r="XFD5910" s="53">
        <f t="shared" si="92"/>
        <v>40845</v>
      </c>
    </row>
    <row r="5911" spans="1:20 16384:16384" s="19" customFormat="1" ht="24">
      <c r="A5911" s="20" t="s">
        <v>2</v>
      </c>
      <c r="B5911" s="20" t="s">
        <v>3</v>
      </c>
      <c r="C5911" s="22" t="s">
        <v>4513</v>
      </c>
      <c r="D5911" s="22"/>
      <c r="E5911" s="22"/>
      <c r="F5911" s="22"/>
      <c r="G5911" s="20" t="s">
        <v>5</v>
      </c>
      <c r="H5911" s="25">
        <v>40845</v>
      </c>
      <c r="I5911" s="24">
        <v>40845</v>
      </c>
      <c r="J5911" s="20">
        <v>1</v>
      </c>
      <c r="K5911" s="14" t="s">
        <v>4514</v>
      </c>
      <c r="L5911" s="14"/>
      <c r="M5911" s="13" t="s">
        <v>8172</v>
      </c>
      <c r="N5911" s="13" t="s">
        <v>7083</v>
      </c>
      <c r="O5911" s="22" t="s">
        <v>574</v>
      </c>
      <c r="P5911" s="15" t="s">
        <v>36</v>
      </c>
      <c r="Q5911" s="15"/>
      <c r="R5911" s="15"/>
      <c r="S5911" s="30"/>
      <c r="T5911" s="13"/>
      <c r="XFD5911" s="53">
        <f t="shared" si="92"/>
        <v>40846</v>
      </c>
    </row>
    <row r="5912" spans="1:20 16384:16384" s="19" customFormat="1" ht="240">
      <c r="A5912" s="20" t="s">
        <v>2</v>
      </c>
      <c r="B5912" s="20" t="s">
        <v>21</v>
      </c>
      <c r="C5912" s="22" t="s">
        <v>4510</v>
      </c>
      <c r="D5912" s="15"/>
      <c r="E5912" s="15"/>
      <c r="F5912" s="15" t="s">
        <v>4511</v>
      </c>
      <c r="G5912" s="20" t="s">
        <v>5</v>
      </c>
      <c r="H5912" s="25">
        <v>40845</v>
      </c>
      <c r="I5912" s="24">
        <v>40845</v>
      </c>
      <c r="J5912" s="20">
        <v>1</v>
      </c>
      <c r="K5912" s="14" t="s">
        <v>4512</v>
      </c>
      <c r="L5912" s="14"/>
      <c r="M5912" s="13" t="s">
        <v>8172</v>
      </c>
      <c r="N5912" s="13" t="s">
        <v>7083</v>
      </c>
      <c r="O5912" s="22" t="s">
        <v>574</v>
      </c>
      <c r="P5912" s="15" t="s">
        <v>195</v>
      </c>
      <c r="Q5912" s="15"/>
      <c r="R5912" s="15" t="s">
        <v>20956</v>
      </c>
      <c r="S5912" s="30" t="s">
        <v>9209</v>
      </c>
      <c r="T5912" s="13"/>
      <c r="XFD5912" s="53">
        <f t="shared" si="92"/>
        <v>40846</v>
      </c>
    </row>
    <row r="5913" spans="1:20 16384:16384" s="19" customFormat="1" ht="156">
      <c r="A5913" s="20" t="s">
        <v>2</v>
      </c>
      <c r="B5913" s="20" t="s">
        <v>3</v>
      </c>
      <c r="C5913" s="22" t="s">
        <v>4515</v>
      </c>
      <c r="D5913" s="11"/>
      <c r="E5913" s="14"/>
      <c r="F5913" s="11" t="s">
        <v>4384</v>
      </c>
      <c r="G5913" s="20" t="s">
        <v>5</v>
      </c>
      <c r="H5913" s="25">
        <v>40848</v>
      </c>
      <c r="I5913" s="24">
        <v>40848</v>
      </c>
      <c r="J5913" s="20">
        <v>1</v>
      </c>
      <c r="K5913" s="14" t="s">
        <v>4384</v>
      </c>
      <c r="L5913" s="14"/>
      <c r="M5913" s="13" t="s">
        <v>8172</v>
      </c>
      <c r="N5913" s="13" t="s">
        <v>7083</v>
      </c>
      <c r="O5913" s="22" t="s">
        <v>574</v>
      </c>
      <c r="P5913" s="15" t="s">
        <v>36</v>
      </c>
      <c r="Q5913" s="15"/>
      <c r="R5913" s="15" t="s">
        <v>20957</v>
      </c>
      <c r="S5913" s="30" t="s">
        <v>4516</v>
      </c>
      <c r="T5913" s="13"/>
      <c r="XFD5913" s="53">
        <f t="shared" si="92"/>
        <v>40849</v>
      </c>
    </row>
    <row r="5914" spans="1:20 16384:16384" s="19" customFormat="1" ht="84">
      <c r="A5914" s="20" t="s">
        <v>2</v>
      </c>
      <c r="B5914" s="20" t="s">
        <v>3</v>
      </c>
      <c r="C5914" s="22" t="s">
        <v>4517</v>
      </c>
      <c r="D5914" s="15"/>
      <c r="E5914" s="15"/>
      <c r="F5914" s="15" t="s">
        <v>539</v>
      </c>
      <c r="G5914" s="20" t="s">
        <v>5</v>
      </c>
      <c r="H5914" s="25">
        <v>40850</v>
      </c>
      <c r="I5914" s="24">
        <v>40850</v>
      </c>
      <c r="J5914" s="20">
        <v>1</v>
      </c>
      <c r="K5914" s="14" t="s">
        <v>4518</v>
      </c>
      <c r="L5914" s="14"/>
      <c r="M5914" s="13" t="s">
        <v>8172</v>
      </c>
      <c r="N5914" s="13" t="s">
        <v>7083</v>
      </c>
      <c r="O5914" s="22" t="s">
        <v>574</v>
      </c>
      <c r="P5914" s="15" t="s">
        <v>195</v>
      </c>
      <c r="Q5914" s="15"/>
      <c r="R5914" s="15" t="s">
        <v>21965</v>
      </c>
      <c r="S5914" s="30" t="s">
        <v>9210</v>
      </c>
      <c r="T5914" s="13"/>
      <c r="XFD5914" s="53">
        <f t="shared" si="92"/>
        <v>40851</v>
      </c>
    </row>
    <row r="5915" spans="1:20 16384:16384" s="19" customFormat="1" ht="36">
      <c r="A5915" s="20" t="s">
        <v>2</v>
      </c>
      <c r="B5915" s="20" t="s">
        <v>3</v>
      </c>
      <c r="C5915" s="22" t="s">
        <v>4519</v>
      </c>
      <c r="D5915" s="22" t="s">
        <v>6293</v>
      </c>
      <c r="E5915" s="22"/>
      <c r="F5915" s="22" t="s">
        <v>17162</v>
      </c>
      <c r="G5915" s="20" t="s">
        <v>5</v>
      </c>
      <c r="H5915" s="25">
        <v>40851</v>
      </c>
      <c r="I5915" s="24">
        <v>40851</v>
      </c>
      <c r="J5915" s="20">
        <v>1</v>
      </c>
      <c r="K5915" s="14" t="s">
        <v>4362</v>
      </c>
      <c r="L5915" s="14"/>
      <c r="M5915" s="13" t="s">
        <v>8172</v>
      </c>
      <c r="N5915" s="13" t="s">
        <v>7083</v>
      </c>
      <c r="O5915" s="22" t="s">
        <v>574</v>
      </c>
      <c r="P5915" s="15" t="s">
        <v>36</v>
      </c>
      <c r="Q5915" s="15"/>
      <c r="R5915" s="15" t="s">
        <v>154</v>
      </c>
      <c r="S5915" s="30" t="s">
        <v>12800</v>
      </c>
      <c r="T5915" s="13"/>
      <c r="XFD5915" s="53">
        <f t="shared" si="92"/>
        <v>40852</v>
      </c>
    </row>
    <row r="5916" spans="1:20 16384:16384" s="19" customFormat="1" ht="24">
      <c r="A5916" s="20" t="s">
        <v>9502</v>
      </c>
      <c r="B5916" s="13" t="s">
        <v>9524</v>
      </c>
      <c r="C5916" s="14" t="s">
        <v>11572</v>
      </c>
      <c r="D5916" s="11"/>
      <c r="E5916" s="14"/>
      <c r="F5916" s="11" t="s">
        <v>12801</v>
      </c>
      <c r="G5916" s="20" t="s">
        <v>9506</v>
      </c>
      <c r="H5916" s="25">
        <v>40855</v>
      </c>
      <c r="I5916" s="24">
        <v>40855</v>
      </c>
      <c r="J5916" s="20">
        <v>1</v>
      </c>
      <c r="K5916" s="14"/>
      <c r="L5916" s="14"/>
      <c r="M5916" s="13" t="s">
        <v>11591</v>
      </c>
      <c r="N5916" s="13" t="s">
        <v>11140</v>
      </c>
      <c r="O5916" s="22" t="s">
        <v>574</v>
      </c>
      <c r="P5916" s="15" t="s">
        <v>10794</v>
      </c>
      <c r="Q5916" s="15"/>
      <c r="R5916" s="15"/>
      <c r="S5916" s="30"/>
      <c r="T5916" s="13"/>
      <c r="XFD5916" s="53">
        <f t="shared" si="92"/>
        <v>40856</v>
      </c>
    </row>
    <row r="5917" spans="1:20 16384:16384" s="19" customFormat="1" ht="24">
      <c r="A5917" s="20" t="s">
        <v>9502</v>
      </c>
      <c r="B5917" s="20" t="s">
        <v>9524</v>
      </c>
      <c r="C5917" s="22" t="s">
        <v>12802</v>
      </c>
      <c r="D5917" s="15"/>
      <c r="E5917" s="15"/>
      <c r="F5917" s="15" t="s">
        <v>7474</v>
      </c>
      <c r="G5917" s="20" t="s">
        <v>9506</v>
      </c>
      <c r="H5917" s="25">
        <v>40859</v>
      </c>
      <c r="I5917" s="24">
        <v>40859</v>
      </c>
      <c r="J5917" s="20">
        <v>1</v>
      </c>
      <c r="K5917" s="14" t="s">
        <v>12803</v>
      </c>
      <c r="L5917" s="14"/>
      <c r="M5917" s="13" t="s">
        <v>11591</v>
      </c>
      <c r="N5917" s="13" t="s">
        <v>11140</v>
      </c>
      <c r="O5917" s="22" t="s">
        <v>574</v>
      </c>
      <c r="P5917" s="15" t="s">
        <v>10794</v>
      </c>
      <c r="Q5917" s="15"/>
      <c r="R5917" s="15"/>
      <c r="S5917" s="30"/>
      <c r="T5917" s="13"/>
      <c r="XFD5917" s="53">
        <f t="shared" si="92"/>
        <v>40860</v>
      </c>
    </row>
    <row r="5918" spans="1:20 16384:16384" s="19" customFormat="1" ht="72">
      <c r="A5918" s="20" t="s">
        <v>9502</v>
      </c>
      <c r="B5918" s="20" t="s">
        <v>9515</v>
      </c>
      <c r="C5918" s="22" t="s">
        <v>12804</v>
      </c>
      <c r="D5918" s="22"/>
      <c r="E5918" s="22"/>
      <c r="F5918" s="22" t="s">
        <v>12805</v>
      </c>
      <c r="G5918" s="20" t="s">
        <v>9506</v>
      </c>
      <c r="H5918" s="25">
        <v>40860</v>
      </c>
      <c r="I5918" s="24">
        <v>40860</v>
      </c>
      <c r="J5918" s="20">
        <v>1</v>
      </c>
      <c r="K5918" s="14" t="s">
        <v>12806</v>
      </c>
      <c r="L5918" s="14"/>
      <c r="M5918" s="13" t="s">
        <v>11591</v>
      </c>
      <c r="N5918" s="13" t="s">
        <v>11140</v>
      </c>
      <c r="O5918" s="22" t="s">
        <v>574</v>
      </c>
      <c r="P5918" s="15" t="s">
        <v>10794</v>
      </c>
      <c r="Q5918" s="15"/>
      <c r="R5918" s="15"/>
      <c r="S5918" s="30" t="s">
        <v>12807</v>
      </c>
      <c r="T5918" s="13"/>
      <c r="XFD5918" s="53">
        <f t="shared" si="92"/>
        <v>40861</v>
      </c>
    </row>
    <row r="5919" spans="1:20 16384:16384" s="19" customFormat="1" ht="156">
      <c r="A5919" s="20" t="s">
        <v>9502</v>
      </c>
      <c r="B5919" s="20" t="s">
        <v>9559</v>
      </c>
      <c r="C5919" s="22" t="s">
        <v>12808</v>
      </c>
      <c r="D5919" s="11"/>
      <c r="E5919" s="14"/>
      <c r="F5919" s="11"/>
      <c r="G5919" s="20" t="s">
        <v>9506</v>
      </c>
      <c r="H5919" s="25">
        <v>40862</v>
      </c>
      <c r="I5919" s="24">
        <v>40862</v>
      </c>
      <c r="J5919" s="20">
        <v>1</v>
      </c>
      <c r="K5919" s="14" t="s">
        <v>12809</v>
      </c>
      <c r="L5919" s="14"/>
      <c r="M5919" s="13" t="s">
        <v>11591</v>
      </c>
      <c r="N5919" s="13" t="s">
        <v>11140</v>
      </c>
      <c r="O5919" s="22" t="s">
        <v>574</v>
      </c>
      <c r="P5919" s="15" t="s">
        <v>10743</v>
      </c>
      <c r="Q5919" s="15"/>
      <c r="R5919" s="15" t="s">
        <v>20958</v>
      </c>
      <c r="S5919" s="30" t="s">
        <v>12810</v>
      </c>
      <c r="T5919" s="13"/>
      <c r="XFD5919" s="53">
        <f t="shared" si="92"/>
        <v>40863</v>
      </c>
    </row>
    <row r="5920" spans="1:20 16384:16384" s="19" customFormat="1" ht="180">
      <c r="A5920" s="20" t="s">
        <v>9502</v>
      </c>
      <c r="B5920" s="20" t="s">
        <v>9581</v>
      </c>
      <c r="C5920" s="22" t="s">
        <v>12811</v>
      </c>
      <c r="D5920" s="15"/>
      <c r="E5920" s="15"/>
      <c r="F5920" s="15"/>
      <c r="G5920" s="20" t="s">
        <v>9506</v>
      </c>
      <c r="H5920" s="25">
        <v>40862</v>
      </c>
      <c r="I5920" s="24">
        <v>40862</v>
      </c>
      <c r="J5920" s="20">
        <v>1</v>
      </c>
      <c r="K5920" s="14" t="s">
        <v>12812</v>
      </c>
      <c r="L5920" s="14"/>
      <c r="M5920" s="13" t="s">
        <v>11591</v>
      </c>
      <c r="N5920" s="13" t="s">
        <v>11140</v>
      </c>
      <c r="O5920" s="22" t="s">
        <v>574</v>
      </c>
      <c r="P5920" s="15" t="s">
        <v>10794</v>
      </c>
      <c r="Q5920" s="15"/>
      <c r="R5920" s="15" t="s">
        <v>10891</v>
      </c>
      <c r="S5920" s="30" t="s">
        <v>12813</v>
      </c>
      <c r="T5920" s="13"/>
      <c r="XFD5920" s="53">
        <f t="shared" si="92"/>
        <v>40863</v>
      </c>
    </row>
    <row r="5921" spans="1:20 16384:16384" s="19" customFormat="1" ht="24">
      <c r="A5921" s="20" t="s">
        <v>9502</v>
      </c>
      <c r="B5921" s="20" t="s">
        <v>9554</v>
      </c>
      <c r="C5921" s="22" t="s">
        <v>12814</v>
      </c>
      <c r="D5921" s="22"/>
      <c r="E5921" s="22"/>
      <c r="F5921" s="22"/>
      <c r="G5921" s="20" t="s">
        <v>9506</v>
      </c>
      <c r="H5921" s="25">
        <v>40865</v>
      </c>
      <c r="I5921" s="24">
        <v>40865</v>
      </c>
      <c r="J5921" s="20">
        <v>1</v>
      </c>
      <c r="K5921" s="14" t="s">
        <v>12815</v>
      </c>
      <c r="L5921" s="14"/>
      <c r="M5921" s="13" t="s">
        <v>11591</v>
      </c>
      <c r="N5921" s="13" t="s">
        <v>11140</v>
      </c>
      <c r="O5921" s="22" t="s">
        <v>574</v>
      </c>
      <c r="P5921" s="15" t="s">
        <v>10794</v>
      </c>
      <c r="Q5921" s="15" t="s">
        <v>576</v>
      </c>
      <c r="R5921" s="15"/>
      <c r="S5921" s="30"/>
      <c r="T5921" s="13"/>
      <c r="XFD5921" s="53">
        <f t="shared" si="92"/>
        <v>40866</v>
      </c>
    </row>
    <row r="5922" spans="1:20 16384:16384" s="19" customFormat="1" ht="240">
      <c r="A5922" s="20" t="s">
        <v>9502</v>
      </c>
      <c r="B5922" s="20" t="s">
        <v>9524</v>
      </c>
      <c r="C5922" s="22" t="s">
        <v>12816</v>
      </c>
      <c r="D5922" s="11"/>
      <c r="E5922" s="14"/>
      <c r="F5922" s="11" t="s">
        <v>12817</v>
      </c>
      <c r="G5922" s="20" t="s">
        <v>9506</v>
      </c>
      <c r="H5922" s="25">
        <v>40866</v>
      </c>
      <c r="I5922" s="24">
        <v>40866</v>
      </c>
      <c r="J5922" s="20">
        <v>1</v>
      </c>
      <c r="K5922" s="14" t="s">
        <v>12817</v>
      </c>
      <c r="L5922" s="14"/>
      <c r="M5922" s="13" t="s">
        <v>11591</v>
      </c>
      <c r="N5922" s="13" t="s">
        <v>11140</v>
      </c>
      <c r="O5922" s="22" t="s">
        <v>574</v>
      </c>
      <c r="P5922" s="15" t="s">
        <v>10743</v>
      </c>
      <c r="Q5922" s="15"/>
      <c r="R5922" s="15" t="s">
        <v>20959</v>
      </c>
      <c r="S5922" s="30" t="s">
        <v>12818</v>
      </c>
      <c r="T5922" s="13"/>
      <c r="XFD5922" s="53">
        <f t="shared" si="92"/>
        <v>40867</v>
      </c>
    </row>
    <row r="5923" spans="1:20 16384:16384" s="19" customFormat="1" ht="24">
      <c r="A5923" s="20" t="s">
        <v>9502</v>
      </c>
      <c r="B5923" s="20" t="s">
        <v>9524</v>
      </c>
      <c r="C5923" s="22" t="s">
        <v>12819</v>
      </c>
      <c r="D5923" s="15"/>
      <c r="E5923" s="15"/>
      <c r="F5923" s="15" t="s">
        <v>12820</v>
      </c>
      <c r="G5923" s="20" t="s">
        <v>9506</v>
      </c>
      <c r="H5923" s="25">
        <v>40867</v>
      </c>
      <c r="I5923" s="24">
        <v>40867</v>
      </c>
      <c r="J5923" s="20">
        <v>1</v>
      </c>
      <c r="K5923" s="14" t="s">
        <v>12820</v>
      </c>
      <c r="L5923" s="14"/>
      <c r="M5923" s="13" t="s">
        <v>11591</v>
      </c>
      <c r="N5923" s="13" t="s">
        <v>11140</v>
      </c>
      <c r="O5923" s="22" t="s">
        <v>574</v>
      </c>
      <c r="P5923" s="15" t="s">
        <v>10743</v>
      </c>
      <c r="Q5923" s="15"/>
      <c r="R5923" s="15"/>
      <c r="S5923" s="30"/>
      <c r="T5923" s="13"/>
      <c r="XFD5923" s="53">
        <f t="shared" si="92"/>
        <v>40868</v>
      </c>
    </row>
    <row r="5924" spans="1:20 16384:16384" s="19" customFormat="1" ht="60">
      <c r="A5924" s="20" t="s">
        <v>9502</v>
      </c>
      <c r="B5924" s="20" t="s">
        <v>9529</v>
      </c>
      <c r="C5924" s="22" t="s">
        <v>12821</v>
      </c>
      <c r="D5924" s="22"/>
      <c r="E5924" s="22"/>
      <c r="F5924" s="22"/>
      <c r="G5924" s="20" t="s">
        <v>9506</v>
      </c>
      <c r="H5924" s="25">
        <v>40869</v>
      </c>
      <c r="I5924" s="24">
        <v>40869</v>
      </c>
      <c r="J5924" s="20">
        <v>1</v>
      </c>
      <c r="K5924" s="14" t="s">
        <v>12822</v>
      </c>
      <c r="L5924" s="14"/>
      <c r="M5924" s="13" t="s">
        <v>11591</v>
      </c>
      <c r="N5924" s="13" t="s">
        <v>11140</v>
      </c>
      <c r="O5924" s="22" t="s">
        <v>574</v>
      </c>
      <c r="P5924" s="15" t="s">
        <v>10794</v>
      </c>
      <c r="Q5924" s="15"/>
      <c r="R5924" s="15"/>
      <c r="S5924" s="30" t="s">
        <v>12823</v>
      </c>
      <c r="T5924" s="13"/>
      <c r="XFD5924" s="53">
        <f t="shared" si="92"/>
        <v>40870</v>
      </c>
    </row>
    <row r="5925" spans="1:20 16384:16384" s="19" customFormat="1" ht="132">
      <c r="A5925" s="20" t="s">
        <v>9502</v>
      </c>
      <c r="B5925" s="20" t="s">
        <v>9524</v>
      </c>
      <c r="C5925" s="22" t="s">
        <v>12824</v>
      </c>
      <c r="D5925" s="15"/>
      <c r="E5925" s="15"/>
      <c r="F5925" s="15" t="s">
        <v>12825</v>
      </c>
      <c r="G5925" s="20" t="s">
        <v>9562</v>
      </c>
      <c r="H5925" s="25">
        <v>40872</v>
      </c>
      <c r="I5925" s="24">
        <v>40872</v>
      </c>
      <c r="J5925" s="20">
        <v>1</v>
      </c>
      <c r="K5925" s="14" t="s">
        <v>12826</v>
      </c>
      <c r="L5925" s="14"/>
      <c r="M5925" s="13" t="s">
        <v>11591</v>
      </c>
      <c r="N5925" s="13" t="s">
        <v>11140</v>
      </c>
      <c r="O5925" s="22" t="s">
        <v>574</v>
      </c>
      <c r="P5925" s="15" t="s">
        <v>10794</v>
      </c>
      <c r="Q5925" s="15"/>
      <c r="R5925" s="15" t="s">
        <v>20883</v>
      </c>
      <c r="S5925" s="30" t="s">
        <v>21388</v>
      </c>
      <c r="T5925" s="13"/>
      <c r="XFD5925" s="53">
        <f t="shared" si="92"/>
        <v>40873</v>
      </c>
    </row>
    <row r="5926" spans="1:20 16384:16384" s="19" customFormat="1" ht="36">
      <c r="A5926" s="20" t="s">
        <v>9502</v>
      </c>
      <c r="B5926" s="20" t="s">
        <v>9524</v>
      </c>
      <c r="C5926" s="22" t="s">
        <v>12827</v>
      </c>
      <c r="D5926" s="11" t="s">
        <v>12828</v>
      </c>
      <c r="E5926" s="14"/>
      <c r="F5926" s="11" t="s">
        <v>12414</v>
      </c>
      <c r="G5926" s="20" t="s">
        <v>9506</v>
      </c>
      <c r="H5926" s="25">
        <v>40872</v>
      </c>
      <c r="I5926" s="24">
        <v>40872</v>
      </c>
      <c r="J5926" s="20">
        <v>1</v>
      </c>
      <c r="K5926" s="14" t="s">
        <v>12829</v>
      </c>
      <c r="L5926" s="14"/>
      <c r="M5926" s="13" t="s">
        <v>11591</v>
      </c>
      <c r="N5926" s="13" t="s">
        <v>11140</v>
      </c>
      <c r="O5926" s="22" t="s">
        <v>574</v>
      </c>
      <c r="P5926" s="15" t="s">
        <v>10743</v>
      </c>
      <c r="Q5926" s="15"/>
      <c r="R5926" s="15" t="s">
        <v>21389</v>
      </c>
      <c r="S5926" s="30" t="s">
        <v>12830</v>
      </c>
      <c r="T5926" s="13"/>
      <c r="XFD5926" s="53">
        <f t="shared" si="92"/>
        <v>40873</v>
      </c>
    </row>
    <row r="5927" spans="1:20 16384:16384" s="19" customFormat="1" ht="24">
      <c r="A5927" s="20" t="s">
        <v>9502</v>
      </c>
      <c r="B5927" s="20" t="s">
        <v>9515</v>
      </c>
      <c r="C5927" s="22" t="s">
        <v>12831</v>
      </c>
      <c r="D5927" s="22"/>
      <c r="E5927" s="22"/>
      <c r="F5927" s="22" t="s">
        <v>12832</v>
      </c>
      <c r="G5927" s="20" t="s">
        <v>9506</v>
      </c>
      <c r="H5927" s="25">
        <v>40873</v>
      </c>
      <c r="I5927" s="24">
        <v>40873</v>
      </c>
      <c r="J5927" s="20">
        <v>1</v>
      </c>
      <c r="K5927" s="14" t="s">
        <v>12833</v>
      </c>
      <c r="L5927" s="14"/>
      <c r="M5927" s="13" t="s">
        <v>11591</v>
      </c>
      <c r="N5927" s="13" t="s">
        <v>11140</v>
      </c>
      <c r="O5927" s="22" t="s">
        <v>574</v>
      </c>
      <c r="P5927" s="15" t="s">
        <v>10743</v>
      </c>
      <c r="Q5927" s="15"/>
      <c r="R5927" s="15"/>
      <c r="S5927" s="30"/>
      <c r="T5927" s="13"/>
      <c r="XFD5927" s="53">
        <f t="shared" si="92"/>
        <v>40874</v>
      </c>
    </row>
    <row r="5928" spans="1:20 16384:16384" s="19" customFormat="1" ht="24">
      <c r="A5928" s="10" t="s">
        <v>9502</v>
      </c>
      <c r="B5928" s="20" t="s">
        <v>9524</v>
      </c>
      <c r="C5928" s="22" t="s">
        <v>12834</v>
      </c>
      <c r="D5928" s="22"/>
      <c r="E5928" s="22"/>
      <c r="F5928" s="22" t="s">
        <v>7337</v>
      </c>
      <c r="G5928" s="20" t="s">
        <v>9506</v>
      </c>
      <c r="H5928" s="25">
        <v>40874</v>
      </c>
      <c r="I5928" s="24">
        <v>40874</v>
      </c>
      <c r="J5928" s="20">
        <v>1</v>
      </c>
      <c r="K5928" s="14"/>
      <c r="L5928" s="14"/>
      <c r="M5928" s="13" t="s">
        <v>11591</v>
      </c>
      <c r="N5928" s="13" t="s">
        <v>11140</v>
      </c>
      <c r="O5928" s="22" t="s">
        <v>574</v>
      </c>
      <c r="P5928" s="15" t="s">
        <v>10743</v>
      </c>
      <c r="Q5928" s="15"/>
      <c r="R5928" s="15"/>
      <c r="S5928" s="30"/>
      <c r="T5928" s="13" t="s">
        <v>9536</v>
      </c>
      <c r="XFD5928" s="53">
        <f t="shared" si="92"/>
        <v>40875</v>
      </c>
    </row>
    <row r="5929" spans="1:20 16384:16384" s="19" customFormat="1" ht="12">
      <c r="A5929" s="20" t="s">
        <v>9502</v>
      </c>
      <c r="B5929" s="20" t="s">
        <v>9515</v>
      </c>
      <c r="C5929" s="22" t="s">
        <v>12835</v>
      </c>
      <c r="D5929" s="11"/>
      <c r="E5929" s="14"/>
      <c r="F5929" s="11" t="s">
        <v>7957</v>
      </c>
      <c r="G5929" s="20" t="s">
        <v>9506</v>
      </c>
      <c r="H5929" s="25">
        <v>40879</v>
      </c>
      <c r="I5929" s="24">
        <v>40879</v>
      </c>
      <c r="J5929" s="20">
        <v>1</v>
      </c>
      <c r="K5929" s="14" t="s">
        <v>12836</v>
      </c>
      <c r="L5929" s="14"/>
      <c r="M5929" s="13" t="s">
        <v>11591</v>
      </c>
      <c r="N5929" s="13" t="s">
        <v>11140</v>
      </c>
      <c r="O5929" s="22" t="s">
        <v>574</v>
      </c>
      <c r="P5929" s="15" t="s">
        <v>10743</v>
      </c>
      <c r="Q5929" s="15"/>
      <c r="R5929" s="15"/>
      <c r="S5929" s="30"/>
      <c r="T5929" s="13"/>
      <c r="XFD5929" s="53">
        <f t="shared" si="92"/>
        <v>40880</v>
      </c>
    </row>
    <row r="5930" spans="1:20 16384:16384" s="19" customFormat="1" ht="24">
      <c r="A5930" s="20" t="s">
        <v>9502</v>
      </c>
      <c r="B5930" s="20" t="s">
        <v>9559</v>
      </c>
      <c r="C5930" s="22" t="s">
        <v>12837</v>
      </c>
      <c r="D5930" s="15" t="s">
        <v>12838</v>
      </c>
      <c r="E5930" s="15"/>
      <c r="F5930" s="15"/>
      <c r="G5930" s="20" t="s">
        <v>9506</v>
      </c>
      <c r="H5930" s="25">
        <v>40881</v>
      </c>
      <c r="I5930" s="24">
        <v>40881</v>
      </c>
      <c r="J5930" s="20">
        <v>1</v>
      </c>
      <c r="K5930" s="14" t="s">
        <v>12839</v>
      </c>
      <c r="L5930" s="14"/>
      <c r="M5930" s="13" t="s">
        <v>11591</v>
      </c>
      <c r="N5930" s="13" t="s">
        <v>11140</v>
      </c>
      <c r="O5930" s="22" t="s">
        <v>574</v>
      </c>
      <c r="P5930" s="15" t="s">
        <v>10743</v>
      </c>
      <c r="Q5930" s="15"/>
      <c r="R5930" s="15"/>
      <c r="S5930" s="30"/>
      <c r="T5930" s="13"/>
      <c r="XFD5930" s="53">
        <f t="shared" si="92"/>
        <v>40882</v>
      </c>
    </row>
    <row r="5931" spans="1:20 16384:16384" s="19" customFormat="1" ht="36">
      <c r="A5931" s="20" t="s">
        <v>9502</v>
      </c>
      <c r="B5931" s="20" t="s">
        <v>9515</v>
      </c>
      <c r="C5931" s="22" t="s">
        <v>12840</v>
      </c>
      <c r="D5931" s="22"/>
      <c r="E5931" s="22"/>
      <c r="F5931" s="22" t="s">
        <v>12841</v>
      </c>
      <c r="G5931" s="20" t="s">
        <v>9506</v>
      </c>
      <c r="H5931" s="25">
        <v>40887</v>
      </c>
      <c r="I5931" s="24">
        <v>40887</v>
      </c>
      <c r="J5931" s="20">
        <v>1</v>
      </c>
      <c r="K5931" s="14" t="s">
        <v>12841</v>
      </c>
      <c r="L5931" s="14"/>
      <c r="M5931" s="13" t="s">
        <v>11591</v>
      </c>
      <c r="N5931" s="13" t="s">
        <v>11140</v>
      </c>
      <c r="O5931" s="22" t="s">
        <v>574</v>
      </c>
      <c r="P5931" s="15" t="s">
        <v>10743</v>
      </c>
      <c r="Q5931" s="15"/>
      <c r="R5931" s="15"/>
      <c r="S5931" s="30" t="s">
        <v>12842</v>
      </c>
      <c r="T5931" s="13"/>
      <c r="XFD5931" s="53">
        <f t="shared" si="92"/>
        <v>40888</v>
      </c>
    </row>
    <row r="5932" spans="1:20 16384:16384" s="19" customFormat="1" ht="24">
      <c r="A5932" s="20" t="s">
        <v>9502</v>
      </c>
      <c r="B5932" s="20" t="s">
        <v>9515</v>
      </c>
      <c r="C5932" s="22" t="s">
        <v>12843</v>
      </c>
      <c r="D5932" s="11"/>
      <c r="E5932" s="14"/>
      <c r="F5932" s="11" t="s">
        <v>10991</v>
      </c>
      <c r="G5932" s="20" t="s">
        <v>10161</v>
      </c>
      <c r="H5932" s="25">
        <v>40888</v>
      </c>
      <c r="I5932" s="24">
        <v>40888</v>
      </c>
      <c r="J5932" s="20">
        <v>2</v>
      </c>
      <c r="K5932" s="14" t="s">
        <v>12844</v>
      </c>
      <c r="L5932" s="14"/>
      <c r="M5932" s="13" t="s">
        <v>11591</v>
      </c>
      <c r="N5932" s="13" t="s">
        <v>11140</v>
      </c>
      <c r="O5932" s="22" t="s">
        <v>574</v>
      </c>
      <c r="P5932" s="15" t="s">
        <v>10743</v>
      </c>
      <c r="Q5932" s="15"/>
      <c r="R5932" s="15"/>
      <c r="S5932" s="30"/>
      <c r="T5932" s="13"/>
      <c r="XFD5932" s="53">
        <f t="shared" si="92"/>
        <v>40890</v>
      </c>
    </row>
    <row r="5933" spans="1:20 16384:16384" s="19" customFormat="1" ht="24">
      <c r="A5933" s="20" t="s">
        <v>9502</v>
      </c>
      <c r="B5933" s="20" t="s">
        <v>9515</v>
      </c>
      <c r="C5933" s="22" t="s">
        <v>11507</v>
      </c>
      <c r="D5933" s="22" t="s">
        <v>12845</v>
      </c>
      <c r="E5933" s="22"/>
      <c r="F5933" s="22" t="s">
        <v>12846</v>
      </c>
      <c r="G5933" s="20" t="s">
        <v>9506</v>
      </c>
      <c r="H5933" s="25">
        <v>40890</v>
      </c>
      <c r="I5933" s="24">
        <v>40890</v>
      </c>
      <c r="J5933" s="20">
        <v>1</v>
      </c>
      <c r="K5933" s="14" t="s">
        <v>12829</v>
      </c>
      <c r="L5933" s="14"/>
      <c r="M5933" s="13" t="s">
        <v>11591</v>
      </c>
      <c r="N5933" s="13" t="s">
        <v>11140</v>
      </c>
      <c r="O5933" s="22" t="s">
        <v>574</v>
      </c>
      <c r="P5933" s="15" t="s">
        <v>10743</v>
      </c>
      <c r="Q5933" s="15"/>
      <c r="R5933" s="15" t="s">
        <v>11510</v>
      </c>
      <c r="S5933" s="30" t="s">
        <v>12847</v>
      </c>
      <c r="T5933" s="13"/>
      <c r="XFD5933" s="53">
        <f t="shared" si="92"/>
        <v>40891</v>
      </c>
    </row>
    <row r="5934" spans="1:20 16384:16384" s="19" customFormat="1" ht="12">
      <c r="A5934" s="20" t="s">
        <v>9502</v>
      </c>
      <c r="B5934" s="20" t="s">
        <v>9524</v>
      </c>
      <c r="C5934" s="22" t="s">
        <v>12848</v>
      </c>
      <c r="D5934" s="15"/>
      <c r="E5934" s="15"/>
      <c r="F5934" s="15"/>
      <c r="G5934" s="20" t="s">
        <v>9506</v>
      </c>
      <c r="H5934" s="25">
        <v>40890</v>
      </c>
      <c r="I5934" s="24">
        <v>40890</v>
      </c>
      <c r="J5934" s="20">
        <v>1</v>
      </c>
      <c r="K5934" s="14" t="s">
        <v>12849</v>
      </c>
      <c r="L5934" s="14"/>
      <c r="M5934" s="13" t="s">
        <v>11591</v>
      </c>
      <c r="N5934" s="13" t="s">
        <v>11140</v>
      </c>
      <c r="O5934" s="22" t="s">
        <v>574</v>
      </c>
      <c r="P5934" s="15" t="s">
        <v>10794</v>
      </c>
      <c r="Q5934" s="15"/>
      <c r="R5934" s="15"/>
      <c r="S5934" s="30"/>
      <c r="T5934" s="13"/>
      <c r="XFD5934" s="53">
        <f t="shared" si="92"/>
        <v>40891</v>
      </c>
    </row>
    <row r="5935" spans="1:20 16384:16384" s="19" customFormat="1" ht="84">
      <c r="A5935" s="20" t="s">
        <v>9502</v>
      </c>
      <c r="B5935" s="13" t="s">
        <v>9524</v>
      </c>
      <c r="C5935" s="14" t="s">
        <v>12850</v>
      </c>
      <c r="D5935" s="11"/>
      <c r="E5935" s="14"/>
      <c r="F5935" s="11" t="s">
        <v>12851</v>
      </c>
      <c r="G5935" s="20" t="s">
        <v>9506</v>
      </c>
      <c r="H5935" s="25">
        <v>40891</v>
      </c>
      <c r="I5935" s="24">
        <v>40891</v>
      </c>
      <c r="J5935" s="20">
        <v>1</v>
      </c>
      <c r="K5935" s="14"/>
      <c r="L5935" s="14"/>
      <c r="M5935" s="13" t="s">
        <v>11591</v>
      </c>
      <c r="N5935" s="13" t="s">
        <v>11140</v>
      </c>
      <c r="O5935" s="22" t="s">
        <v>574</v>
      </c>
      <c r="P5935" s="15" t="s">
        <v>10743</v>
      </c>
      <c r="Q5935" s="15"/>
      <c r="R5935" s="15" t="s">
        <v>20960</v>
      </c>
      <c r="S5935" s="30" t="s">
        <v>12852</v>
      </c>
      <c r="T5935" s="13"/>
      <c r="XFD5935" s="53">
        <f t="shared" si="92"/>
        <v>40892</v>
      </c>
    </row>
    <row r="5936" spans="1:20 16384:16384" s="19" customFormat="1" ht="12">
      <c r="A5936" s="20" t="s">
        <v>9502</v>
      </c>
      <c r="B5936" s="20" t="s">
        <v>9559</v>
      </c>
      <c r="C5936" s="22" t="s">
        <v>12853</v>
      </c>
      <c r="D5936" s="15"/>
      <c r="E5936" s="15"/>
      <c r="F5936" s="15" t="s">
        <v>12854</v>
      </c>
      <c r="G5936" s="20" t="s">
        <v>9506</v>
      </c>
      <c r="H5936" s="25">
        <v>40892</v>
      </c>
      <c r="I5936" s="24">
        <v>40892</v>
      </c>
      <c r="J5936" s="20">
        <v>1</v>
      </c>
      <c r="K5936" s="14" t="s">
        <v>12854</v>
      </c>
      <c r="L5936" s="14"/>
      <c r="M5936" s="13" t="s">
        <v>11591</v>
      </c>
      <c r="N5936" s="13" t="s">
        <v>11140</v>
      </c>
      <c r="O5936" s="22" t="s">
        <v>574</v>
      </c>
      <c r="P5936" s="15" t="s">
        <v>10794</v>
      </c>
      <c r="Q5936" s="15"/>
      <c r="R5936" s="15" t="s">
        <v>20961</v>
      </c>
      <c r="S5936" s="30"/>
      <c r="T5936" s="13"/>
      <c r="XFD5936" s="53">
        <f t="shared" si="92"/>
        <v>40893</v>
      </c>
    </row>
    <row r="5937" spans="1:20 16384:16384" s="19" customFormat="1" ht="48">
      <c r="A5937" s="20" t="s">
        <v>9502</v>
      </c>
      <c r="B5937" s="20" t="s">
        <v>9524</v>
      </c>
      <c r="C5937" s="22" t="s">
        <v>12855</v>
      </c>
      <c r="D5937" s="22"/>
      <c r="E5937" s="22"/>
      <c r="F5937" s="22" t="s">
        <v>12414</v>
      </c>
      <c r="G5937" s="20" t="s">
        <v>9506</v>
      </c>
      <c r="H5937" s="25">
        <v>40893</v>
      </c>
      <c r="I5937" s="24">
        <v>40893</v>
      </c>
      <c r="J5937" s="20">
        <v>1</v>
      </c>
      <c r="K5937" s="14" t="s">
        <v>12809</v>
      </c>
      <c r="L5937" s="14"/>
      <c r="M5937" s="13" t="s">
        <v>11591</v>
      </c>
      <c r="N5937" s="13" t="s">
        <v>11140</v>
      </c>
      <c r="O5937" s="22" t="s">
        <v>574</v>
      </c>
      <c r="P5937" s="15" t="s">
        <v>10743</v>
      </c>
      <c r="Q5937" s="15"/>
      <c r="R5937" s="15" t="s">
        <v>20962</v>
      </c>
      <c r="S5937" s="30" t="s">
        <v>12856</v>
      </c>
      <c r="T5937" s="13"/>
      <c r="XFD5937" s="53">
        <f t="shared" si="92"/>
        <v>40894</v>
      </c>
    </row>
    <row r="5938" spans="1:20 16384:16384" s="19" customFormat="1" ht="24">
      <c r="A5938" s="20" t="s">
        <v>9502</v>
      </c>
      <c r="B5938" s="20" t="s">
        <v>9515</v>
      </c>
      <c r="C5938" s="22" t="s">
        <v>12857</v>
      </c>
      <c r="D5938" s="11"/>
      <c r="E5938" s="14"/>
      <c r="F5938" s="11" t="s">
        <v>12858</v>
      </c>
      <c r="G5938" s="20" t="s">
        <v>9506</v>
      </c>
      <c r="H5938" s="25">
        <v>40894</v>
      </c>
      <c r="I5938" s="24">
        <v>40894</v>
      </c>
      <c r="J5938" s="20">
        <v>1</v>
      </c>
      <c r="K5938" s="14" t="s">
        <v>4521</v>
      </c>
      <c r="L5938" s="14"/>
      <c r="M5938" s="13" t="s">
        <v>8172</v>
      </c>
      <c r="N5938" s="13" t="s">
        <v>7083</v>
      </c>
      <c r="O5938" s="22" t="s">
        <v>574</v>
      </c>
      <c r="P5938" s="15" t="s">
        <v>36</v>
      </c>
      <c r="Q5938" s="15"/>
      <c r="R5938" s="15"/>
      <c r="S5938" s="30"/>
      <c r="T5938" s="13"/>
      <c r="XFD5938" s="53">
        <f t="shared" si="92"/>
        <v>40895</v>
      </c>
    </row>
    <row r="5939" spans="1:20 16384:16384" s="19" customFormat="1" ht="12">
      <c r="A5939" s="20" t="s">
        <v>2</v>
      </c>
      <c r="B5939" s="20" t="s">
        <v>18</v>
      </c>
      <c r="C5939" s="22" t="s">
        <v>1352</v>
      </c>
      <c r="D5939" s="15"/>
      <c r="E5939" s="15"/>
      <c r="F5939" s="15"/>
      <c r="G5939" s="20" t="s">
        <v>5</v>
      </c>
      <c r="H5939" s="25">
        <v>40895</v>
      </c>
      <c r="I5939" s="24">
        <v>40895</v>
      </c>
      <c r="J5939" s="20">
        <v>1</v>
      </c>
      <c r="K5939" s="14" t="s">
        <v>4503</v>
      </c>
      <c r="L5939" s="14"/>
      <c r="M5939" s="13" t="s">
        <v>8172</v>
      </c>
      <c r="N5939" s="13" t="s">
        <v>7083</v>
      </c>
      <c r="O5939" s="22" t="s">
        <v>574</v>
      </c>
      <c r="P5939" s="15" t="s">
        <v>36</v>
      </c>
      <c r="Q5939" s="15"/>
      <c r="R5939" s="15"/>
      <c r="S5939" s="30"/>
      <c r="T5939" s="13"/>
      <c r="XFD5939" s="53">
        <f t="shared" si="92"/>
        <v>40896</v>
      </c>
    </row>
    <row r="5940" spans="1:20 16384:16384" s="19" customFormat="1" ht="180">
      <c r="A5940" s="20" t="s">
        <v>2</v>
      </c>
      <c r="B5940" s="20" t="s">
        <v>3</v>
      </c>
      <c r="C5940" s="22" t="s">
        <v>4522</v>
      </c>
      <c r="D5940" s="22"/>
      <c r="E5940" s="22"/>
      <c r="F5940" s="22" t="s">
        <v>4505</v>
      </c>
      <c r="G5940" s="20" t="s">
        <v>5</v>
      </c>
      <c r="H5940" s="25">
        <v>40897</v>
      </c>
      <c r="I5940" s="24">
        <v>40897</v>
      </c>
      <c r="J5940" s="20">
        <v>1</v>
      </c>
      <c r="K5940" s="14" t="s">
        <v>4505</v>
      </c>
      <c r="L5940" s="14"/>
      <c r="M5940" s="13" t="s">
        <v>8172</v>
      </c>
      <c r="N5940" s="13" t="s">
        <v>7083</v>
      </c>
      <c r="O5940" s="22" t="s">
        <v>574</v>
      </c>
      <c r="P5940" s="15" t="s">
        <v>195</v>
      </c>
      <c r="Q5940" s="15"/>
      <c r="R5940" s="15" t="s">
        <v>20963</v>
      </c>
      <c r="S5940" s="30" t="s">
        <v>9211</v>
      </c>
      <c r="T5940" s="13"/>
      <c r="XFD5940" s="53">
        <f t="shared" si="92"/>
        <v>40898</v>
      </c>
    </row>
    <row r="5941" spans="1:20 16384:16384" s="19" customFormat="1" ht="240">
      <c r="A5941" s="20" t="s">
        <v>2</v>
      </c>
      <c r="B5941" s="20" t="s">
        <v>21</v>
      </c>
      <c r="C5941" s="22" t="s">
        <v>4415</v>
      </c>
      <c r="D5941" s="11" t="s">
        <v>4523</v>
      </c>
      <c r="E5941" s="14"/>
      <c r="F5941" s="11"/>
      <c r="G5941" s="20" t="s">
        <v>5</v>
      </c>
      <c r="H5941" s="25">
        <v>40899</v>
      </c>
      <c r="I5941" s="24">
        <v>40899</v>
      </c>
      <c r="J5941" s="20">
        <v>1</v>
      </c>
      <c r="K5941" s="14" t="s">
        <v>572</v>
      </c>
      <c r="L5941" s="14"/>
      <c r="M5941" s="13" t="s">
        <v>8172</v>
      </c>
      <c r="N5941" s="13" t="s">
        <v>7083</v>
      </c>
      <c r="O5941" s="22" t="s">
        <v>574</v>
      </c>
      <c r="P5941" s="15" t="s">
        <v>195</v>
      </c>
      <c r="Q5941" s="15"/>
      <c r="R5941" s="15" t="s">
        <v>20964</v>
      </c>
      <c r="S5941" s="30" t="s">
        <v>4524</v>
      </c>
      <c r="T5941" s="13"/>
      <c r="XFD5941" s="53">
        <f t="shared" si="92"/>
        <v>40900</v>
      </c>
    </row>
    <row r="5942" spans="1:20 16384:16384" s="19" customFormat="1" ht="12">
      <c r="A5942" s="20" t="s">
        <v>2</v>
      </c>
      <c r="B5942" s="20" t="s">
        <v>10</v>
      </c>
      <c r="C5942" s="22" t="s">
        <v>4525</v>
      </c>
      <c r="D5942" s="15"/>
      <c r="E5942" s="15"/>
      <c r="F5942" s="15"/>
      <c r="G5942" s="20" t="s">
        <v>5</v>
      </c>
      <c r="H5942" s="25">
        <v>40900</v>
      </c>
      <c r="I5942" s="24">
        <v>40900</v>
      </c>
      <c r="J5942" s="20">
        <v>1</v>
      </c>
      <c r="K5942" s="14" t="s">
        <v>9295</v>
      </c>
      <c r="L5942" s="14"/>
      <c r="M5942" s="13" t="s">
        <v>8172</v>
      </c>
      <c r="N5942" s="13" t="s">
        <v>7083</v>
      </c>
      <c r="O5942" s="22" t="s">
        <v>574</v>
      </c>
      <c r="P5942" s="15" t="s">
        <v>195</v>
      </c>
      <c r="Q5942" s="15"/>
      <c r="R5942" s="15"/>
      <c r="S5942" s="30"/>
      <c r="T5942" s="13"/>
      <c r="XFD5942" s="53">
        <f t="shared" si="92"/>
        <v>40901</v>
      </c>
    </row>
    <row r="5943" spans="1:20 16384:16384" s="19" customFormat="1" ht="24">
      <c r="A5943" s="20" t="s">
        <v>2</v>
      </c>
      <c r="B5943" s="20" t="s">
        <v>10</v>
      </c>
      <c r="C5943" s="22" t="s">
        <v>4526</v>
      </c>
      <c r="D5943" s="22"/>
      <c r="E5943" s="22"/>
      <c r="F5943" s="22" t="s">
        <v>4527</v>
      </c>
      <c r="G5943" s="20" t="s">
        <v>5</v>
      </c>
      <c r="H5943" s="25">
        <v>40904</v>
      </c>
      <c r="I5943" s="24">
        <v>40904</v>
      </c>
      <c r="J5943" s="20">
        <v>1</v>
      </c>
      <c r="K5943" s="14" t="s">
        <v>4364</v>
      </c>
      <c r="L5943" s="14"/>
      <c r="M5943" s="13" t="s">
        <v>8172</v>
      </c>
      <c r="N5943" s="13" t="s">
        <v>7083</v>
      </c>
      <c r="O5943" s="22" t="s">
        <v>574</v>
      </c>
      <c r="P5943" s="15" t="s">
        <v>195</v>
      </c>
      <c r="Q5943" s="15"/>
      <c r="R5943" s="15"/>
      <c r="S5943" s="30"/>
      <c r="T5943" s="13"/>
      <c r="XFD5943" s="53">
        <f t="shared" si="92"/>
        <v>40905</v>
      </c>
    </row>
    <row r="5944" spans="1:20 16384:16384" s="19" customFormat="1" ht="24">
      <c r="A5944" s="20" t="s">
        <v>2</v>
      </c>
      <c r="B5944" s="20" t="s">
        <v>21</v>
      </c>
      <c r="C5944" s="22" t="s">
        <v>1804</v>
      </c>
      <c r="D5944" s="11"/>
      <c r="E5944" s="14"/>
      <c r="F5944" s="11" t="s">
        <v>1536</v>
      </c>
      <c r="G5944" s="20" t="s">
        <v>5</v>
      </c>
      <c r="H5944" s="25">
        <v>40907</v>
      </c>
      <c r="I5944" s="24">
        <v>40907</v>
      </c>
      <c r="J5944" s="20">
        <v>1</v>
      </c>
      <c r="K5944" s="14" t="s">
        <v>107</v>
      </c>
      <c r="L5944" s="14"/>
      <c r="M5944" s="13" t="s">
        <v>8172</v>
      </c>
      <c r="N5944" s="13" t="s">
        <v>7083</v>
      </c>
      <c r="O5944" s="22" t="s">
        <v>574</v>
      </c>
      <c r="P5944" s="15" t="s">
        <v>36</v>
      </c>
      <c r="Q5944" s="15"/>
      <c r="R5944" s="15"/>
      <c r="S5944" s="30"/>
      <c r="T5944" s="13"/>
      <c r="XFD5944" s="53">
        <f t="shared" si="92"/>
        <v>40908</v>
      </c>
    </row>
    <row r="5945" spans="1:20 16384:16384" s="19" customFormat="1" ht="12">
      <c r="A5945" s="10" t="s">
        <v>2</v>
      </c>
      <c r="B5945" s="10" t="s">
        <v>10</v>
      </c>
      <c r="C5945" s="11" t="s">
        <v>8033</v>
      </c>
      <c r="D5945" s="15"/>
      <c r="E5945" s="22"/>
      <c r="F5945" s="22" t="s">
        <v>8157</v>
      </c>
      <c r="G5945" s="20" t="s">
        <v>5</v>
      </c>
      <c r="H5945" s="25">
        <v>40565</v>
      </c>
      <c r="I5945" s="24">
        <v>40565</v>
      </c>
      <c r="J5945" s="10">
        <v>1</v>
      </c>
      <c r="K5945" s="14"/>
      <c r="L5945" s="14"/>
      <c r="M5945" s="13" t="s">
        <v>8172</v>
      </c>
      <c r="N5945" s="13" t="s">
        <v>7083</v>
      </c>
      <c r="O5945" s="14" t="s">
        <v>572</v>
      </c>
      <c r="P5945" s="15" t="s">
        <v>195</v>
      </c>
      <c r="Q5945" s="15"/>
      <c r="R5945" s="15"/>
      <c r="S5945" s="30"/>
      <c r="T5945" s="13" t="s">
        <v>7050</v>
      </c>
      <c r="XFD5945" s="53">
        <f t="shared" si="92"/>
        <v>40566</v>
      </c>
    </row>
    <row r="5946" spans="1:20 16384:16384" s="19" customFormat="1" ht="12">
      <c r="A5946" s="10" t="s">
        <v>2</v>
      </c>
      <c r="B5946" s="13" t="s">
        <v>19</v>
      </c>
      <c r="C5946" s="14" t="s">
        <v>8029</v>
      </c>
      <c r="D5946" s="11" t="s">
        <v>8030</v>
      </c>
      <c r="E5946" s="14"/>
      <c r="F5946" s="11" t="s">
        <v>4361</v>
      </c>
      <c r="G5946" s="20" t="s">
        <v>5</v>
      </c>
      <c r="H5946" s="25">
        <v>40596</v>
      </c>
      <c r="I5946" s="24">
        <v>40596</v>
      </c>
      <c r="J5946" s="13">
        <v>1</v>
      </c>
      <c r="K5946" s="14"/>
      <c r="L5946" s="14"/>
      <c r="M5946" s="13" t="s">
        <v>8172</v>
      </c>
      <c r="N5946" s="13" t="s">
        <v>7083</v>
      </c>
      <c r="O5946" s="22" t="s">
        <v>574</v>
      </c>
      <c r="P5946" s="15" t="s">
        <v>195</v>
      </c>
      <c r="Q5946" s="15"/>
      <c r="R5946" s="15"/>
      <c r="S5946" s="30"/>
      <c r="T5946" s="13" t="s">
        <v>7050</v>
      </c>
      <c r="XFD5946" s="53">
        <f t="shared" si="92"/>
        <v>40597</v>
      </c>
    </row>
    <row r="5947" spans="1:20 16384:16384" s="19" customFormat="1" ht="12">
      <c r="A5947" s="10" t="s">
        <v>2</v>
      </c>
      <c r="B5947" s="20" t="s">
        <v>10</v>
      </c>
      <c r="C5947" s="22" t="s">
        <v>8025</v>
      </c>
      <c r="D5947" s="15"/>
      <c r="E5947" s="15"/>
      <c r="F5947" s="15" t="s">
        <v>8026</v>
      </c>
      <c r="G5947" s="20" t="s">
        <v>5</v>
      </c>
      <c r="H5947" s="25">
        <v>40631</v>
      </c>
      <c r="I5947" s="24">
        <v>40631</v>
      </c>
      <c r="J5947" s="20">
        <v>1</v>
      </c>
      <c r="K5947" s="14"/>
      <c r="L5947" s="14"/>
      <c r="M5947" s="13" t="s">
        <v>8172</v>
      </c>
      <c r="N5947" s="13" t="s">
        <v>7083</v>
      </c>
      <c r="O5947" s="22" t="s">
        <v>574</v>
      </c>
      <c r="P5947" s="15" t="s">
        <v>36</v>
      </c>
      <c r="Q5947" s="15"/>
      <c r="R5947" s="15"/>
      <c r="S5947" s="30"/>
      <c r="T5947" s="13" t="s">
        <v>7050</v>
      </c>
      <c r="XFD5947" s="53">
        <f t="shared" si="92"/>
        <v>40632</v>
      </c>
    </row>
    <row r="5948" spans="1:20 16384:16384" s="19" customFormat="1" ht="24">
      <c r="A5948" s="10" t="s">
        <v>2</v>
      </c>
      <c r="B5948" s="20" t="s">
        <v>10</v>
      </c>
      <c r="C5948" s="22" t="s">
        <v>8027</v>
      </c>
      <c r="D5948" s="22" t="s">
        <v>8028</v>
      </c>
      <c r="E5948" s="22"/>
      <c r="F5948" s="22" t="s">
        <v>8158</v>
      </c>
      <c r="G5948" s="20" t="s">
        <v>5</v>
      </c>
      <c r="H5948" s="25">
        <v>40642</v>
      </c>
      <c r="I5948" s="24">
        <v>40642</v>
      </c>
      <c r="J5948" s="20">
        <v>1</v>
      </c>
      <c r="K5948" s="14"/>
      <c r="L5948" s="14"/>
      <c r="M5948" s="13" t="s">
        <v>8172</v>
      </c>
      <c r="N5948" s="13" t="s">
        <v>7083</v>
      </c>
      <c r="O5948" s="22" t="s">
        <v>574</v>
      </c>
      <c r="P5948" s="15" t="s">
        <v>36</v>
      </c>
      <c r="Q5948" s="15"/>
      <c r="R5948" s="15"/>
      <c r="S5948" s="30"/>
      <c r="T5948" s="13" t="s">
        <v>7050</v>
      </c>
      <c r="XFD5948" s="53">
        <f t="shared" si="92"/>
        <v>40643</v>
      </c>
    </row>
    <row r="5949" spans="1:20 16384:16384" s="19" customFormat="1" ht="36">
      <c r="A5949" s="10" t="s">
        <v>2</v>
      </c>
      <c r="B5949" s="20" t="s">
        <v>10</v>
      </c>
      <c r="C5949" s="22" t="s">
        <v>7970</v>
      </c>
      <c r="D5949" s="15"/>
      <c r="E5949" s="15"/>
      <c r="F5949" s="15" t="s">
        <v>7972</v>
      </c>
      <c r="G5949" s="20" t="s">
        <v>5</v>
      </c>
      <c r="H5949" s="25">
        <v>40864</v>
      </c>
      <c r="I5949" s="24">
        <v>40864</v>
      </c>
      <c r="J5949" s="20">
        <v>1</v>
      </c>
      <c r="K5949" s="14" t="s">
        <v>7971</v>
      </c>
      <c r="L5949" s="14"/>
      <c r="M5949" s="13" t="s">
        <v>8172</v>
      </c>
      <c r="N5949" s="13" t="s">
        <v>7083</v>
      </c>
      <c r="O5949" s="22" t="s">
        <v>574</v>
      </c>
      <c r="P5949" s="15"/>
      <c r="Q5949" s="15"/>
      <c r="R5949" s="15"/>
      <c r="S5949" s="30"/>
      <c r="T5949" s="13" t="s">
        <v>7050</v>
      </c>
      <c r="XFD5949" s="53">
        <f t="shared" si="92"/>
        <v>40865</v>
      </c>
    </row>
    <row r="5950" spans="1:20 16384:16384" s="19" customFormat="1" ht="24">
      <c r="A5950" s="10" t="s">
        <v>2</v>
      </c>
      <c r="B5950" s="13" t="s">
        <v>146</v>
      </c>
      <c r="C5950" s="14" t="s">
        <v>7027</v>
      </c>
      <c r="D5950" s="14"/>
      <c r="E5950" s="14"/>
      <c r="F5950" s="14" t="s">
        <v>2669</v>
      </c>
      <c r="G5950" s="20" t="s">
        <v>5</v>
      </c>
      <c r="H5950" s="25">
        <v>40566</v>
      </c>
      <c r="I5950" s="24">
        <v>40567</v>
      </c>
      <c r="J5950" s="20">
        <v>2</v>
      </c>
      <c r="K5950" s="14" t="s">
        <v>2669</v>
      </c>
      <c r="L5950" s="14"/>
      <c r="M5950" s="13" t="s">
        <v>8172</v>
      </c>
      <c r="N5950" s="13" t="s">
        <v>9417</v>
      </c>
      <c r="O5950" s="14" t="s">
        <v>7377</v>
      </c>
      <c r="P5950" s="15"/>
      <c r="Q5950" s="15"/>
      <c r="R5950" s="14"/>
      <c r="S5950" s="11"/>
      <c r="T5950" s="13"/>
      <c r="XFD5950" s="53">
        <f t="shared" si="92"/>
        <v>40569</v>
      </c>
    </row>
    <row r="5951" spans="1:20 16384:16384" s="19" customFormat="1" ht="12">
      <c r="A5951" s="10" t="s">
        <v>2</v>
      </c>
      <c r="B5951" s="13" t="s">
        <v>37</v>
      </c>
      <c r="C5951" s="14" t="s">
        <v>7912</v>
      </c>
      <c r="D5951" s="14"/>
      <c r="E5951" s="14"/>
      <c r="F5951" s="14"/>
      <c r="G5951" s="20" t="s">
        <v>5</v>
      </c>
      <c r="H5951" s="25">
        <v>40622</v>
      </c>
      <c r="I5951" s="24">
        <v>40622</v>
      </c>
      <c r="J5951" s="20">
        <v>1</v>
      </c>
      <c r="K5951" s="14" t="s">
        <v>4366</v>
      </c>
      <c r="L5951" s="14"/>
      <c r="M5951" s="13" t="s">
        <v>8172</v>
      </c>
      <c r="N5951" s="13" t="s">
        <v>9417</v>
      </c>
      <c r="O5951" s="14" t="s">
        <v>7377</v>
      </c>
      <c r="P5951" s="15"/>
      <c r="Q5951" s="15"/>
      <c r="R5951" s="14"/>
      <c r="S5951" s="11"/>
      <c r="T5951" s="13" t="s">
        <v>7051</v>
      </c>
      <c r="XFD5951" s="53">
        <f t="shared" si="92"/>
        <v>40623</v>
      </c>
    </row>
    <row r="5952" spans="1:20 16384:16384" s="19" customFormat="1" ht="24">
      <c r="A5952" s="10" t="s">
        <v>2</v>
      </c>
      <c r="B5952" s="13" t="s">
        <v>146</v>
      </c>
      <c r="C5952" s="14" t="s">
        <v>2674</v>
      </c>
      <c r="D5952" s="14"/>
      <c r="E5952" s="14"/>
      <c r="F5952" s="14" t="s">
        <v>2675</v>
      </c>
      <c r="G5952" s="20" t="s">
        <v>5</v>
      </c>
      <c r="H5952" s="25">
        <v>40653</v>
      </c>
      <c r="I5952" s="24">
        <v>40654</v>
      </c>
      <c r="J5952" s="20">
        <v>2</v>
      </c>
      <c r="K5952" s="14" t="s">
        <v>17220</v>
      </c>
      <c r="L5952" s="14"/>
      <c r="M5952" s="13" t="s">
        <v>8172</v>
      </c>
      <c r="N5952" s="13" t="s">
        <v>9417</v>
      </c>
      <c r="O5952" s="14" t="s">
        <v>7377</v>
      </c>
      <c r="P5952" s="15"/>
      <c r="Q5952" s="15"/>
      <c r="R5952" s="14"/>
      <c r="S5952" s="11"/>
      <c r="T5952" s="13"/>
      <c r="XFD5952" s="53">
        <f t="shared" si="92"/>
        <v>40656</v>
      </c>
    </row>
    <row r="5953" spans="1:20 16384:16384" s="19" customFormat="1" ht="36">
      <c r="A5953" s="10" t="s">
        <v>2</v>
      </c>
      <c r="B5953" s="13" t="s">
        <v>146</v>
      </c>
      <c r="C5953" s="14" t="s">
        <v>189</v>
      </c>
      <c r="D5953" s="14"/>
      <c r="E5953" s="14"/>
      <c r="F5953" s="14" t="s">
        <v>2675</v>
      </c>
      <c r="G5953" s="20" t="s">
        <v>5</v>
      </c>
      <c r="H5953" s="25">
        <v>40687</v>
      </c>
      <c r="I5953" s="24">
        <v>40687</v>
      </c>
      <c r="J5953" s="20">
        <v>1</v>
      </c>
      <c r="K5953" s="14" t="s">
        <v>17221</v>
      </c>
      <c r="L5953" s="14"/>
      <c r="M5953" s="13" t="s">
        <v>8172</v>
      </c>
      <c r="N5953" s="13" t="s">
        <v>9417</v>
      </c>
      <c r="O5953" s="14" t="s">
        <v>7377</v>
      </c>
      <c r="P5953" s="15"/>
      <c r="Q5953" s="15"/>
      <c r="R5953" s="14"/>
      <c r="S5953" s="11"/>
      <c r="T5953" s="13"/>
      <c r="XFD5953" s="53">
        <f t="shared" si="92"/>
        <v>40688</v>
      </c>
    </row>
    <row r="5954" spans="1:20 16384:16384" s="19" customFormat="1" ht="12">
      <c r="A5954" s="10" t="s">
        <v>2</v>
      </c>
      <c r="B5954" s="13" t="s">
        <v>3</v>
      </c>
      <c r="C5954" s="14" t="s">
        <v>17222</v>
      </c>
      <c r="D5954" s="14"/>
      <c r="E5954" s="14"/>
      <c r="F5954" s="14"/>
      <c r="G5954" s="20" t="s">
        <v>5</v>
      </c>
      <c r="H5954" s="25">
        <v>40714</v>
      </c>
      <c r="I5954" s="24">
        <v>40714</v>
      </c>
      <c r="J5954" s="20">
        <v>1</v>
      </c>
      <c r="K5954" s="14"/>
      <c r="L5954" s="14"/>
      <c r="M5954" s="13" t="s">
        <v>8172</v>
      </c>
      <c r="N5954" s="13" t="s">
        <v>9417</v>
      </c>
      <c r="O5954" s="14" t="s">
        <v>7377</v>
      </c>
      <c r="P5954" s="15"/>
      <c r="Q5954" s="15"/>
      <c r="R5954" s="14"/>
      <c r="S5954" s="11"/>
      <c r="T5954" s="13"/>
      <c r="XFD5954" s="53">
        <f t="shared" si="92"/>
        <v>40715</v>
      </c>
    </row>
    <row r="5955" spans="1:20 16384:16384" s="19" customFormat="1" ht="12">
      <c r="A5955" s="10" t="s">
        <v>2</v>
      </c>
      <c r="B5955" s="13" t="s">
        <v>146</v>
      </c>
      <c r="C5955" s="14" t="s">
        <v>189</v>
      </c>
      <c r="D5955" s="14"/>
      <c r="E5955" s="14"/>
      <c r="F5955" s="14" t="s">
        <v>2678</v>
      </c>
      <c r="G5955" s="20" t="s">
        <v>5</v>
      </c>
      <c r="H5955" s="25">
        <v>40738</v>
      </c>
      <c r="I5955" s="24">
        <v>40738</v>
      </c>
      <c r="J5955" s="20">
        <v>1</v>
      </c>
      <c r="K5955" s="14" t="s">
        <v>2678</v>
      </c>
      <c r="L5955" s="14"/>
      <c r="M5955" s="13" t="s">
        <v>8172</v>
      </c>
      <c r="N5955" s="13" t="s">
        <v>9417</v>
      </c>
      <c r="O5955" s="14" t="s">
        <v>7377</v>
      </c>
      <c r="P5955" s="15"/>
      <c r="Q5955" s="15"/>
      <c r="R5955" s="14" t="s">
        <v>47</v>
      </c>
      <c r="S5955" s="11"/>
      <c r="T5955" s="13"/>
      <c r="XFD5955" s="53">
        <f t="shared" si="92"/>
        <v>40739</v>
      </c>
    </row>
    <row r="5956" spans="1:20 16384:16384" s="19" customFormat="1" ht="36">
      <c r="A5956" s="10" t="s">
        <v>2</v>
      </c>
      <c r="B5956" s="13" t="s">
        <v>3</v>
      </c>
      <c r="C5956" s="14" t="s">
        <v>17223</v>
      </c>
      <c r="D5956" s="14" t="s">
        <v>17224</v>
      </c>
      <c r="E5956" s="14"/>
      <c r="F5956" s="14" t="s">
        <v>17225</v>
      </c>
      <c r="G5956" s="20" t="s">
        <v>5</v>
      </c>
      <c r="H5956" s="25">
        <v>40802</v>
      </c>
      <c r="I5956" s="24">
        <v>40802</v>
      </c>
      <c r="J5956" s="20">
        <v>1</v>
      </c>
      <c r="K5956" s="14" t="s">
        <v>2682</v>
      </c>
      <c r="L5956" s="14"/>
      <c r="M5956" s="13" t="s">
        <v>8172</v>
      </c>
      <c r="N5956" s="13" t="s">
        <v>9417</v>
      </c>
      <c r="O5956" s="14" t="s">
        <v>7377</v>
      </c>
      <c r="P5956" s="15"/>
      <c r="Q5956" s="15"/>
      <c r="R5956" s="14"/>
      <c r="S5956" s="11"/>
      <c r="T5956" s="13"/>
      <c r="XFD5956" s="53">
        <f t="shared" si="92"/>
        <v>40803</v>
      </c>
    </row>
    <row r="5957" spans="1:20 16384:16384" s="19" customFormat="1" ht="36">
      <c r="A5957" s="10" t="s">
        <v>2</v>
      </c>
      <c r="B5957" s="13" t="s">
        <v>146</v>
      </c>
      <c r="C5957" s="14" t="s">
        <v>2674</v>
      </c>
      <c r="D5957" s="14" t="s">
        <v>2683</v>
      </c>
      <c r="E5957" s="14"/>
      <c r="F5957" s="14"/>
      <c r="G5957" s="20" t="s">
        <v>5</v>
      </c>
      <c r="H5957" s="25">
        <v>40806</v>
      </c>
      <c r="I5957" s="24">
        <v>40806</v>
      </c>
      <c r="J5957" s="20">
        <v>1</v>
      </c>
      <c r="K5957" s="14" t="s">
        <v>17226</v>
      </c>
      <c r="L5957" s="14"/>
      <c r="M5957" s="13" t="s">
        <v>8172</v>
      </c>
      <c r="N5957" s="13" t="s">
        <v>9417</v>
      </c>
      <c r="O5957" s="14" t="s">
        <v>7377</v>
      </c>
      <c r="P5957" s="15"/>
      <c r="Q5957" s="15"/>
      <c r="R5957" s="14"/>
      <c r="S5957" s="11"/>
      <c r="T5957" s="13"/>
      <c r="XFD5957" s="53">
        <f t="shared" ref="XFD5957:XFD6020" si="93">SUM(I5957:XFC5957)</f>
        <v>40807</v>
      </c>
    </row>
    <row r="5958" spans="1:20 16384:16384" s="19" customFormat="1" ht="108">
      <c r="A5958" s="10" t="s">
        <v>2</v>
      </c>
      <c r="B5958" s="13" t="s">
        <v>3</v>
      </c>
      <c r="C5958" s="14" t="s">
        <v>7095</v>
      </c>
      <c r="D5958" s="14"/>
      <c r="E5958" s="14"/>
      <c r="F5958" s="14" t="s">
        <v>17162</v>
      </c>
      <c r="G5958" s="20" t="s">
        <v>5</v>
      </c>
      <c r="H5958" s="25">
        <v>40858</v>
      </c>
      <c r="I5958" s="24">
        <v>40858</v>
      </c>
      <c r="J5958" s="20">
        <v>1</v>
      </c>
      <c r="K5958" s="14" t="s">
        <v>17227</v>
      </c>
      <c r="L5958" s="14"/>
      <c r="M5958" s="13" t="s">
        <v>8172</v>
      </c>
      <c r="N5958" s="13" t="s">
        <v>9417</v>
      </c>
      <c r="O5958" s="14" t="s">
        <v>7377</v>
      </c>
      <c r="P5958" s="15"/>
      <c r="Q5958" s="15"/>
      <c r="R5958" s="14" t="s">
        <v>17228</v>
      </c>
      <c r="S5958" s="11" t="s">
        <v>9212</v>
      </c>
      <c r="T5958" s="13"/>
      <c r="XFD5958" s="53">
        <f t="shared" si="93"/>
        <v>40859</v>
      </c>
    </row>
    <row r="5959" spans="1:20 16384:16384" s="19" customFormat="1" ht="12">
      <c r="A5959" s="10" t="s">
        <v>2</v>
      </c>
      <c r="B5959" s="13" t="s">
        <v>10</v>
      </c>
      <c r="C5959" s="14" t="s">
        <v>7949</v>
      </c>
      <c r="D5959" s="14"/>
      <c r="E5959" s="14"/>
      <c r="F5959" s="14" t="s">
        <v>7950</v>
      </c>
      <c r="G5959" s="20" t="s">
        <v>5</v>
      </c>
      <c r="H5959" s="25">
        <v>40882</v>
      </c>
      <c r="I5959" s="24">
        <v>40882</v>
      </c>
      <c r="J5959" s="20">
        <v>1</v>
      </c>
      <c r="K5959" s="14"/>
      <c r="L5959" s="14"/>
      <c r="M5959" s="13" t="s">
        <v>8172</v>
      </c>
      <c r="N5959" s="13" t="s">
        <v>9417</v>
      </c>
      <c r="O5959" s="14" t="s">
        <v>7377</v>
      </c>
      <c r="P5959" s="15"/>
      <c r="Q5959" s="15"/>
      <c r="R5959" s="14"/>
      <c r="S5959" s="11"/>
      <c r="T5959" s="13" t="s">
        <v>7050</v>
      </c>
      <c r="XFD5959" s="53">
        <f t="shared" si="93"/>
        <v>40883</v>
      </c>
    </row>
    <row r="5960" spans="1:20 16384:16384" s="19" customFormat="1" ht="264">
      <c r="A5960" s="20" t="s">
        <v>2</v>
      </c>
      <c r="B5960" s="13" t="s">
        <v>37</v>
      </c>
      <c r="C5960" s="14" t="s">
        <v>4528</v>
      </c>
      <c r="D5960" s="15"/>
      <c r="E5960" s="15"/>
      <c r="F5960" s="15"/>
      <c r="G5960" s="20" t="s">
        <v>5</v>
      </c>
      <c r="H5960" s="25">
        <v>40626</v>
      </c>
      <c r="I5960" s="24">
        <v>40626</v>
      </c>
      <c r="J5960" s="20">
        <v>1</v>
      </c>
      <c r="K5960" s="14"/>
      <c r="L5960" s="14"/>
      <c r="M5960" s="13" t="s">
        <v>8172</v>
      </c>
      <c r="N5960" s="13" t="s">
        <v>4529</v>
      </c>
      <c r="O5960" s="22" t="s">
        <v>577</v>
      </c>
      <c r="P5960" s="15"/>
      <c r="Q5960" s="15"/>
      <c r="R5960" s="15" t="s">
        <v>20965</v>
      </c>
      <c r="S5960" s="30" t="s">
        <v>21390</v>
      </c>
      <c r="T5960" s="13"/>
      <c r="XFD5960" s="53">
        <f t="shared" si="93"/>
        <v>40627</v>
      </c>
    </row>
    <row r="5961" spans="1:20 16384:16384" s="19" customFormat="1" ht="24">
      <c r="A5961" s="20" t="s">
        <v>2</v>
      </c>
      <c r="B5961" s="20" t="s">
        <v>21</v>
      </c>
      <c r="C5961" s="22" t="s">
        <v>4530</v>
      </c>
      <c r="D5961" s="22"/>
      <c r="E5961" s="22"/>
      <c r="F5961" s="22" t="s">
        <v>4531</v>
      </c>
      <c r="G5961" s="20" t="s">
        <v>5</v>
      </c>
      <c r="H5961" s="25">
        <v>40688</v>
      </c>
      <c r="I5961" s="24">
        <v>40688</v>
      </c>
      <c r="J5961" s="20">
        <v>1</v>
      </c>
      <c r="K5961" s="14" t="s">
        <v>4532</v>
      </c>
      <c r="L5961" s="14"/>
      <c r="M5961" s="13" t="s">
        <v>8172</v>
      </c>
      <c r="N5961" s="13" t="s">
        <v>4529</v>
      </c>
      <c r="O5961" s="22" t="s">
        <v>577</v>
      </c>
      <c r="P5961" s="15"/>
      <c r="Q5961" s="15"/>
      <c r="R5961" s="15"/>
      <c r="S5961" s="30"/>
      <c r="T5961" s="13"/>
      <c r="XFD5961" s="53">
        <f t="shared" si="93"/>
        <v>40689</v>
      </c>
    </row>
    <row r="5962" spans="1:20 16384:16384" s="19" customFormat="1" ht="12">
      <c r="A5962" s="20" t="s">
        <v>2</v>
      </c>
      <c r="B5962" s="20" t="s">
        <v>18</v>
      </c>
      <c r="C5962" s="22" t="s">
        <v>8225</v>
      </c>
      <c r="D5962" s="11"/>
      <c r="E5962" s="14"/>
      <c r="F5962" s="11"/>
      <c r="G5962" s="20" t="s">
        <v>5</v>
      </c>
      <c r="H5962" s="25">
        <v>40725</v>
      </c>
      <c r="I5962" s="24">
        <v>40725</v>
      </c>
      <c r="J5962" s="20">
        <v>1</v>
      </c>
      <c r="K5962" s="14" t="s">
        <v>4532</v>
      </c>
      <c r="L5962" s="14"/>
      <c r="M5962" s="13" t="s">
        <v>8172</v>
      </c>
      <c r="N5962" s="13" t="s">
        <v>4529</v>
      </c>
      <c r="O5962" s="22" t="s">
        <v>577</v>
      </c>
      <c r="P5962" s="15"/>
      <c r="Q5962" s="15"/>
      <c r="R5962" s="15"/>
      <c r="S5962" s="30"/>
      <c r="T5962" s="13"/>
      <c r="XFD5962" s="53">
        <f t="shared" si="93"/>
        <v>40726</v>
      </c>
    </row>
    <row r="5963" spans="1:20 16384:16384" s="19" customFormat="1" ht="12">
      <c r="A5963" s="20" t="s">
        <v>2</v>
      </c>
      <c r="B5963" s="20" t="s">
        <v>146</v>
      </c>
      <c r="C5963" s="22" t="s">
        <v>4533</v>
      </c>
      <c r="D5963" s="15" t="s">
        <v>4534</v>
      </c>
      <c r="E5963" s="15"/>
      <c r="F5963" s="15" t="s">
        <v>4535</v>
      </c>
      <c r="G5963" s="20" t="s">
        <v>5</v>
      </c>
      <c r="H5963" s="25">
        <v>40738</v>
      </c>
      <c r="I5963" s="24">
        <v>40738</v>
      </c>
      <c r="J5963" s="20">
        <v>1</v>
      </c>
      <c r="K5963" s="14" t="s">
        <v>4532</v>
      </c>
      <c r="L5963" s="14"/>
      <c r="M5963" s="13" t="s">
        <v>8172</v>
      </c>
      <c r="N5963" s="13" t="s">
        <v>4529</v>
      </c>
      <c r="O5963" s="22" t="s">
        <v>577</v>
      </c>
      <c r="P5963" s="15"/>
      <c r="Q5963" s="15"/>
      <c r="R5963" s="15" t="s">
        <v>432</v>
      </c>
      <c r="S5963" s="30" t="s">
        <v>4533</v>
      </c>
      <c r="T5963" s="13"/>
      <c r="XFD5963" s="53">
        <f t="shared" si="93"/>
        <v>40739</v>
      </c>
    </row>
    <row r="5964" spans="1:20 16384:16384" s="19" customFormat="1" ht="12">
      <c r="A5964" s="20" t="s">
        <v>2</v>
      </c>
      <c r="B5964" s="20" t="s">
        <v>146</v>
      </c>
      <c r="C5964" s="22" t="s">
        <v>1802</v>
      </c>
      <c r="D5964" s="22" t="s">
        <v>4534</v>
      </c>
      <c r="E5964" s="22"/>
      <c r="F5964" s="22" t="s">
        <v>4535</v>
      </c>
      <c r="G5964" s="20" t="s">
        <v>5</v>
      </c>
      <c r="H5964" s="25">
        <v>40739</v>
      </c>
      <c r="I5964" s="24">
        <v>40739</v>
      </c>
      <c r="J5964" s="20">
        <v>1</v>
      </c>
      <c r="K5964" s="14" t="s">
        <v>4532</v>
      </c>
      <c r="L5964" s="14"/>
      <c r="M5964" s="13" t="s">
        <v>8172</v>
      </c>
      <c r="N5964" s="13" t="s">
        <v>4529</v>
      </c>
      <c r="O5964" s="22" t="s">
        <v>577</v>
      </c>
      <c r="P5964" s="15"/>
      <c r="Q5964" s="15"/>
      <c r="R5964" s="15" t="s">
        <v>630</v>
      </c>
      <c r="S5964" s="30" t="s">
        <v>1802</v>
      </c>
      <c r="T5964" s="13"/>
      <c r="XFD5964" s="53">
        <f t="shared" si="93"/>
        <v>40740</v>
      </c>
    </row>
    <row r="5965" spans="1:20 16384:16384" s="19" customFormat="1" ht="24">
      <c r="A5965" s="20" t="s">
        <v>2</v>
      </c>
      <c r="B5965" s="20" t="s">
        <v>3</v>
      </c>
      <c r="C5965" s="22" t="s">
        <v>4536</v>
      </c>
      <c r="D5965" s="11" t="s">
        <v>4537</v>
      </c>
      <c r="E5965" s="14"/>
      <c r="F5965" s="11" t="s">
        <v>4538</v>
      </c>
      <c r="G5965" s="20" t="s">
        <v>5</v>
      </c>
      <c r="H5965" s="25">
        <v>40810</v>
      </c>
      <c r="I5965" s="24">
        <v>40810</v>
      </c>
      <c r="J5965" s="20">
        <v>1</v>
      </c>
      <c r="K5965" s="14" t="s">
        <v>4538</v>
      </c>
      <c r="L5965" s="14"/>
      <c r="M5965" s="13" t="s">
        <v>8172</v>
      </c>
      <c r="N5965" s="13" t="s">
        <v>4529</v>
      </c>
      <c r="O5965" s="22" t="s">
        <v>577</v>
      </c>
      <c r="P5965" s="15"/>
      <c r="Q5965" s="15"/>
      <c r="R5965" s="15"/>
      <c r="S5965" s="30"/>
      <c r="T5965" s="13"/>
      <c r="XFD5965" s="53">
        <f t="shared" si="93"/>
        <v>40811</v>
      </c>
    </row>
    <row r="5966" spans="1:20 16384:16384" s="19" customFormat="1" ht="12">
      <c r="A5966" s="20" t="s">
        <v>2</v>
      </c>
      <c r="B5966" s="20" t="s">
        <v>19</v>
      </c>
      <c r="C5966" s="22" t="s">
        <v>1789</v>
      </c>
      <c r="D5966" s="15"/>
      <c r="E5966" s="15"/>
      <c r="F5966" s="15" t="s">
        <v>4390</v>
      </c>
      <c r="G5966" s="20" t="s">
        <v>5</v>
      </c>
      <c r="H5966" s="25">
        <v>40813</v>
      </c>
      <c r="I5966" s="24">
        <v>40815</v>
      </c>
      <c r="J5966" s="20">
        <v>3</v>
      </c>
      <c r="K5966" s="14" t="s">
        <v>572</v>
      </c>
      <c r="L5966" s="14"/>
      <c r="M5966" s="13" t="s">
        <v>8172</v>
      </c>
      <c r="N5966" s="13" t="s">
        <v>4529</v>
      </c>
      <c r="O5966" s="22" t="s">
        <v>577</v>
      </c>
      <c r="P5966" s="15"/>
      <c r="Q5966" s="15"/>
      <c r="R5966" s="15"/>
      <c r="S5966" s="30"/>
      <c r="T5966" s="13"/>
      <c r="XFD5966" s="53">
        <f t="shared" si="93"/>
        <v>40818</v>
      </c>
    </row>
    <row r="5967" spans="1:20 16384:16384" s="19" customFormat="1" ht="120">
      <c r="A5967" s="20" t="s">
        <v>2</v>
      </c>
      <c r="B5967" s="20" t="s">
        <v>3</v>
      </c>
      <c r="C5967" s="22" t="s">
        <v>4539</v>
      </c>
      <c r="D5967" s="22"/>
      <c r="E5967" s="22"/>
      <c r="F5967" s="22" t="s">
        <v>4540</v>
      </c>
      <c r="G5967" s="20" t="s">
        <v>5</v>
      </c>
      <c r="H5967" s="25">
        <v>40834</v>
      </c>
      <c r="I5967" s="24">
        <v>40834</v>
      </c>
      <c r="J5967" s="20">
        <v>1</v>
      </c>
      <c r="K5967" s="14" t="s">
        <v>4540</v>
      </c>
      <c r="L5967" s="14"/>
      <c r="M5967" s="13" t="s">
        <v>8172</v>
      </c>
      <c r="N5967" s="13" t="s">
        <v>4529</v>
      </c>
      <c r="O5967" s="22" t="s">
        <v>577</v>
      </c>
      <c r="P5967" s="15"/>
      <c r="Q5967" s="15"/>
      <c r="R5967" s="15"/>
      <c r="S5967" s="30" t="s">
        <v>21391</v>
      </c>
      <c r="T5967" s="13"/>
      <c r="XFD5967" s="53">
        <f t="shared" si="93"/>
        <v>40835</v>
      </c>
    </row>
    <row r="5968" spans="1:20 16384:16384" s="19" customFormat="1" ht="12">
      <c r="A5968" s="20" t="s">
        <v>2</v>
      </c>
      <c r="B5968" s="20" t="s">
        <v>3</v>
      </c>
      <c r="C5968" s="22" t="s">
        <v>4541</v>
      </c>
      <c r="D5968" s="11"/>
      <c r="E5968" s="14"/>
      <c r="F5968" s="11"/>
      <c r="G5968" s="20" t="s">
        <v>5</v>
      </c>
      <c r="H5968" s="25">
        <v>40837</v>
      </c>
      <c r="I5968" s="24">
        <v>40837</v>
      </c>
      <c r="J5968" s="20">
        <v>1</v>
      </c>
      <c r="K5968" s="14" t="s">
        <v>4542</v>
      </c>
      <c r="L5968" s="14"/>
      <c r="M5968" s="13" t="s">
        <v>8172</v>
      </c>
      <c r="N5968" s="13" t="s">
        <v>4529</v>
      </c>
      <c r="O5968" s="22" t="s">
        <v>577</v>
      </c>
      <c r="P5968" s="15"/>
      <c r="Q5968" s="15"/>
      <c r="R5968" s="15"/>
      <c r="S5968" s="30"/>
      <c r="T5968" s="13"/>
      <c r="XFD5968" s="53">
        <f t="shared" si="93"/>
        <v>40838</v>
      </c>
    </row>
    <row r="5969" spans="1:20 16384:16384" s="19" customFormat="1" ht="24">
      <c r="A5969" s="20" t="s">
        <v>2</v>
      </c>
      <c r="B5969" s="20" t="s">
        <v>21</v>
      </c>
      <c r="C5969" s="22" t="s">
        <v>4543</v>
      </c>
      <c r="D5969" s="15"/>
      <c r="E5969" s="15"/>
      <c r="F5969" s="15"/>
      <c r="G5969" s="20" t="s">
        <v>5</v>
      </c>
      <c r="H5969" s="25">
        <v>40848</v>
      </c>
      <c r="I5969" s="24">
        <v>40848</v>
      </c>
      <c r="J5969" s="20">
        <v>1</v>
      </c>
      <c r="K5969" s="14" t="s">
        <v>4544</v>
      </c>
      <c r="L5969" s="14"/>
      <c r="M5969" s="13" t="s">
        <v>8172</v>
      </c>
      <c r="N5969" s="13" t="s">
        <v>4529</v>
      </c>
      <c r="O5969" s="22" t="s">
        <v>577</v>
      </c>
      <c r="P5969" s="15"/>
      <c r="Q5969" s="15"/>
      <c r="R5969" s="15"/>
      <c r="S5969" s="30"/>
      <c r="T5969" s="13"/>
      <c r="XFD5969" s="53">
        <f t="shared" si="93"/>
        <v>40849</v>
      </c>
    </row>
    <row r="5970" spans="1:20 16384:16384" s="19" customFormat="1" ht="12">
      <c r="A5970" s="20" t="s">
        <v>2</v>
      </c>
      <c r="B5970" s="20" t="s">
        <v>10</v>
      </c>
      <c r="C5970" s="22" t="s">
        <v>4545</v>
      </c>
      <c r="D5970" s="22"/>
      <c r="E5970" s="22"/>
      <c r="F5970" s="22" t="s">
        <v>4546</v>
      </c>
      <c r="G5970" s="20" t="s">
        <v>5</v>
      </c>
      <c r="H5970" s="25">
        <v>40869</v>
      </c>
      <c r="I5970" s="24">
        <v>40869</v>
      </c>
      <c r="J5970" s="20">
        <v>1</v>
      </c>
      <c r="K5970" s="14" t="s">
        <v>4529</v>
      </c>
      <c r="L5970" s="14"/>
      <c r="M5970" s="13" t="s">
        <v>8172</v>
      </c>
      <c r="N5970" s="13" t="s">
        <v>4529</v>
      </c>
      <c r="O5970" s="22" t="s">
        <v>577</v>
      </c>
      <c r="P5970" s="15"/>
      <c r="Q5970" s="15"/>
      <c r="R5970" s="15"/>
      <c r="S5970" s="30"/>
      <c r="T5970" s="13"/>
      <c r="XFD5970" s="53">
        <f t="shared" si="93"/>
        <v>40870</v>
      </c>
    </row>
    <row r="5971" spans="1:20 16384:16384" s="19" customFormat="1" ht="156">
      <c r="A5971" s="20" t="s">
        <v>2</v>
      </c>
      <c r="B5971" s="20" t="s">
        <v>37</v>
      </c>
      <c r="C5971" s="22" t="s">
        <v>4547</v>
      </c>
      <c r="D5971" s="11" t="s">
        <v>4548</v>
      </c>
      <c r="E5971" s="14"/>
      <c r="F5971" s="11" t="s">
        <v>4390</v>
      </c>
      <c r="G5971" s="20" t="s">
        <v>5</v>
      </c>
      <c r="H5971" s="25">
        <v>40872</v>
      </c>
      <c r="I5971" s="24">
        <v>40872</v>
      </c>
      <c r="J5971" s="20">
        <v>1</v>
      </c>
      <c r="K5971" s="14" t="s">
        <v>4532</v>
      </c>
      <c r="L5971" s="14"/>
      <c r="M5971" s="13" t="s">
        <v>8172</v>
      </c>
      <c r="N5971" s="13" t="s">
        <v>4529</v>
      </c>
      <c r="O5971" s="22" t="s">
        <v>577</v>
      </c>
      <c r="P5971" s="15"/>
      <c r="Q5971" s="15"/>
      <c r="R5971" s="15" t="s">
        <v>20966</v>
      </c>
      <c r="S5971" s="30" t="s">
        <v>4549</v>
      </c>
      <c r="T5971" s="13"/>
      <c r="XFD5971" s="53">
        <f t="shared" si="93"/>
        <v>40873</v>
      </c>
    </row>
    <row r="5972" spans="1:20 16384:16384" s="19" customFormat="1" ht="24">
      <c r="A5972" s="20" t="s">
        <v>2</v>
      </c>
      <c r="B5972" s="20" t="s">
        <v>10</v>
      </c>
      <c r="C5972" s="22" t="s">
        <v>4550</v>
      </c>
      <c r="D5972" s="15"/>
      <c r="E5972" s="15"/>
      <c r="F5972" s="15" t="s">
        <v>4551</v>
      </c>
      <c r="G5972" s="20" t="s">
        <v>5</v>
      </c>
      <c r="H5972" s="25">
        <v>40892</v>
      </c>
      <c r="I5972" s="24">
        <v>40892</v>
      </c>
      <c r="J5972" s="20">
        <v>1</v>
      </c>
      <c r="K5972" s="14" t="s">
        <v>4552</v>
      </c>
      <c r="L5972" s="14"/>
      <c r="M5972" s="13" t="s">
        <v>8172</v>
      </c>
      <c r="N5972" s="13" t="s">
        <v>4529</v>
      </c>
      <c r="O5972" s="22" t="s">
        <v>577</v>
      </c>
      <c r="P5972" s="15"/>
      <c r="Q5972" s="15"/>
      <c r="R5972" s="15"/>
      <c r="S5972" s="30"/>
      <c r="T5972" s="13"/>
      <c r="XFD5972" s="53">
        <f t="shared" si="93"/>
        <v>40893</v>
      </c>
    </row>
    <row r="5973" spans="1:20 16384:16384" s="19" customFormat="1" ht="12">
      <c r="A5973" s="20" t="s">
        <v>2</v>
      </c>
      <c r="B5973" s="20" t="s">
        <v>18</v>
      </c>
      <c r="C5973" s="22" t="s">
        <v>4553</v>
      </c>
      <c r="D5973" s="22"/>
      <c r="E5973" s="22"/>
      <c r="F5973" s="22"/>
      <c r="G5973" s="20" t="s">
        <v>5</v>
      </c>
      <c r="H5973" s="25">
        <v>40893</v>
      </c>
      <c r="I5973" s="24">
        <v>40893</v>
      </c>
      <c r="J5973" s="20">
        <v>1</v>
      </c>
      <c r="K5973" s="14" t="s">
        <v>4529</v>
      </c>
      <c r="L5973" s="14"/>
      <c r="M5973" s="13" t="s">
        <v>8172</v>
      </c>
      <c r="N5973" s="13" t="s">
        <v>4529</v>
      </c>
      <c r="O5973" s="22" t="s">
        <v>577</v>
      </c>
      <c r="P5973" s="15"/>
      <c r="Q5973" s="15"/>
      <c r="R5973" s="15"/>
      <c r="S5973" s="30"/>
      <c r="T5973" s="13"/>
      <c r="XFD5973" s="53">
        <f t="shared" si="93"/>
        <v>40894</v>
      </c>
    </row>
    <row r="5974" spans="1:20 16384:16384" s="19" customFormat="1" ht="60">
      <c r="A5974" s="20" t="s">
        <v>2</v>
      </c>
      <c r="B5974" s="20" t="s">
        <v>3</v>
      </c>
      <c r="C5974" s="22" t="s">
        <v>4554</v>
      </c>
      <c r="D5974" s="11"/>
      <c r="E5974" s="14"/>
      <c r="F5974" s="11" t="s">
        <v>2043</v>
      </c>
      <c r="G5974" s="20" t="s">
        <v>5</v>
      </c>
      <c r="H5974" s="25">
        <v>40904</v>
      </c>
      <c r="I5974" s="24">
        <v>40904</v>
      </c>
      <c r="J5974" s="20">
        <v>1</v>
      </c>
      <c r="K5974" s="14" t="s">
        <v>4529</v>
      </c>
      <c r="L5974" s="14"/>
      <c r="M5974" s="13" t="s">
        <v>8172</v>
      </c>
      <c r="N5974" s="13" t="s">
        <v>4529</v>
      </c>
      <c r="O5974" s="22" t="s">
        <v>577</v>
      </c>
      <c r="P5974" s="15"/>
      <c r="Q5974" s="15"/>
      <c r="R5974" s="15" t="s">
        <v>20967</v>
      </c>
      <c r="S5974" s="30" t="s">
        <v>4555</v>
      </c>
      <c r="T5974" s="13"/>
      <c r="XFD5974" s="53">
        <f t="shared" si="93"/>
        <v>40905</v>
      </c>
    </row>
    <row r="5975" spans="1:20 16384:16384" s="19" customFormat="1" ht="12">
      <c r="A5975" s="10" t="s">
        <v>2</v>
      </c>
      <c r="B5975" s="13" t="s">
        <v>3</v>
      </c>
      <c r="C5975" s="15" t="s">
        <v>7910</v>
      </c>
      <c r="D5975" s="15"/>
      <c r="E5975" s="15"/>
      <c r="F5975" s="15" t="s">
        <v>7853</v>
      </c>
      <c r="G5975" s="20" t="s">
        <v>5</v>
      </c>
      <c r="H5975" s="25">
        <v>40623</v>
      </c>
      <c r="I5975" s="24">
        <v>40623</v>
      </c>
      <c r="J5975" s="13">
        <v>1</v>
      </c>
      <c r="K5975" s="15"/>
      <c r="L5975" s="15"/>
      <c r="M5975" s="13" t="s">
        <v>6618</v>
      </c>
      <c r="N5975" s="13" t="s">
        <v>7870</v>
      </c>
      <c r="O5975" s="22" t="s">
        <v>7926</v>
      </c>
      <c r="P5975" s="15"/>
      <c r="Q5975" s="15"/>
      <c r="R5975" s="15"/>
      <c r="S5975" s="30"/>
      <c r="T5975" s="13" t="s">
        <v>7051</v>
      </c>
      <c r="XFD5975" s="53">
        <f t="shared" si="93"/>
        <v>40624</v>
      </c>
    </row>
    <row r="5976" spans="1:20 16384:16384" s="19" customFormat="1" ht="12">
      <c r="A5976" s="10" t="s">
        <v>2</v>
      </c>
      <c r="B5976" s="13" t="s">
        <v>21</v>
      </c>
      <c r="C5976" s="15" t="s">
        <v>7959</v>
      </c>
      <c r="D5976" s="15"/>
      <c r="E5976" s="15"/>
      <c r="F5976" s="15"/>
      <c r="G5976" s="20" t="s">
        <v>5</v>
      </c>
      <c r="H5976" s="25">
        <v>40872</v>
      </c>
      <c r="I5976" s="24">
        <v>40872</v>
      </c>
      <c r="J5976" s="13">
        <v>1</v>
      </c>
      <c r="K5976" s="15"/>
      <c r="L5976" s="15"/>
      <c r="M5976" s="13" t="s">
        <v>6618</v>
      </c>
      <c r="N5976" s="13" t="s">
        <v>7870</v>
      </c>
      <c r="O5976" s="22" t="s">
        <v>7958</v>
      </c>
      <c r="P5976" s="15" t="s">
        <v>7021</v>
      </c>
      <c r="Q5976" s="15"/>
      <c r="R5976" s="15"/>
      <c r="S5976" s="30"/>
      <c r="T5976" s="13" t="s">
        <v>7050</v>
      </c>
      <c r="XFD5976" s="53">
        <f t="shared" si="93"/>
        <v>40873</v>
      </c>
    </row>
    <row r="5977" spans="1:20 16384:16384" s="19" customFormat="1" ht="12">
      <c r="A5977" s="10" t="s">
        <v>2</v>
      </c>
      <c r="B5977" s="13" t="s">
        <v>18</v>
      </c>
      <c r="C5977" s="14" t="s">
        <v>4556</v>
      </c>
      <c r="D5977" s="15"/>
      <c r="E5977" s="15"/>
      <c r="F5977" s="15"/>
      <c r="G5977" s="20" t="s">
        <v>5</v>
      </c>
      <c r="H5977" s="25">
        <v>40615</v>
      </c>
      <c r="I5977" s="24">
        <v>40615</v>
      </c>
      <c r="J5977" s="13">
        <v>1</v>
      </c>
      <c r="K5977" s="15" t="s">
        <v>6612</v>
      </c>
      <c r="L5977" s="15"/>
      <c r="M5977" s="13" t="s">
        <v>1235</v>
      </c>
      <c r="N5977" s="13" t="s">
        <v>7031</v>
      </c>
      <c r="O5977" s="22" t="s">
        <v>17229</v>
      </c>
      <c r="P5977" s="15"/>
      <c r="Q5977" s="15"/>
      <c r="R5977" s="15"/>
      <c r="S5977" s="30"/>
      <c r="T5977" s="13"/>
      <c r="XFD5977" s="53">
        <f t="shared" si="93"/>
        <v>40616</v>
      </c>
    </row>
    <row r="5978" spans="1:20 16384:16384" s="19" customFormat="1" ht="252">
      <c r="A5978" s="13" t="s">
        <v>2</v>
      </c>
      <c r="B5978" s="13" t="s">
        <v>37</v>
      </c>
      <c r="C5978" s="14" t="s">
        <v>4557</v>
      </c>
      <c r="D5978" s="15" t="s">
        <v>4558</v>
      </c>
      <c r="E5978" s="15"/>
      <c r="F5978" s="15"/>
      <c r="G5978" s="20" t="s">
        <v>5</v>
      </c>
      <c r="H5978" s="25">
        <v>40607</v>
      </c>
      <c r="I5978" s="24">
        <v>40607</v>
      </c>
      <c r="J5978" s="13">
        <v>1</v>
      </c>
      <c r="K5978" s="14" t="s">
        <v>4559</v>
      </c>
      <c r="L5978" s="14"/>
      <c r="M5978" s="13" t="s">
        <v>1235</v>
      </c>
      <c r="N5978" s="13" t="s">
        <v>2044</v>
      </c>
      <c r="O5978" s="22" t="s">
        <v>1036</v>
      </c>
      <c r="P5978" s="15"/>
      <c r="Q5978" s="15"/>
      <c r="R5978" s="15"/>
      <c r="S5978" s="30" t="s">
        <v>21392</v>
      </c>
      <c r="T5978" s="13"/>
      <c r="XFD5978" s="53">
        <f t="shared" si="93"/>
        <v>40608</v>
      </c>
    </row>
    <row r="5979" spans="1:20 16384:16384" s="19" customFormat="1" ht="409.5">
      <c r="A5979" s="13" t="s">
        <v>2</v>
      </c>
      <c r="B5979" s="13" t="s">
        <v>3</v>
      </c>
      <c r="C5979" s="14" t="s">
        <v>7823</v>
      </c>
      <c r="D5979" s="15"/>
      <c r="E5979" s="15"/>
      <c r="F5979" s="15" t="s">
        <v>9454</v>
      </c>
      <c r="G5979" s="20" t="s">
        <v>5</v>
      </c>
      <c r="H5979" s="25">
        <v>40608</v>
      </c>
      <c r="I5979" s="24">
        <v>40608</v>
      </c>
      <c r="J5979" s="13">
        <v>1</v>
      </c>
      <c r="K5979" s="14" t="s">
        <v>7824</v>
      </c>
      <c r="L5979" s="14"/>
      <c r="M5979" s="13" t="s">
        <v>1235</v>
      </c>
      <c r="N5979" s="13" t="s">
        <v>2044</v>
      </c>
      <c r="O5979" s="22" t="s">
        <v>1036</v>
      </c>
      <c r="P5979" s="15"/>
      <c r="Q5979" s="15"/>
      <c r="R5979" s="15"/>
      <c r="S5979" s="30" t="s">
        <v>21393</v>
      </c>
      <c r="T5979" s="13" t="s">
        <v>7051</v>
      </c>
      <c r="XFD5979" s="53">
        <f t="shared" si="93"/>
        <v>40609</v>
      </c>
    </row>
    <row r="5980" spans="1:20 16384:16384" s="19" customFormat="1" ht="12">
      <c r="A5980" s="10" t="s">
        <v>2</v>
      </c>
      <c r="B5980" s="13" t="s">
        <v>3</v>
      </c>
      <c r="C5980" s="14" t="s">
        <v>7428</v>
      </c>
      <c r="D5980" s="15"/>
      <c r="E5980" s="15"/>
      <c r="F5980" s="15"/>
      <c r="G5980" s="20" t="s">
        <v>5</v>
      </c>
      <c r="H5980" s="25">
        <v>40554</v>
      </c>
      <c r="I5980" s="24">
        <v>40554</v>
      </c>
      <c r="J5980" s="13">
        <v>1</v>
      </c>
      <c r="K5980" s="14"/>
      <c r="L5980" s="14"/>
      <c r="M5980" s="13" t="s">
        <v>1862</v>
      </c>
      <c r="N5980" s="13" t="s">
        <v>7137</v>
      </c>
      <c r="O5980" s="14" t="s">
        <v>7128</v>
      </c>
      <c r="P5980" s="15" t="s">
        <v>14756</v>
      </c>
      <c r="Q5980" s="15"/>
      <c r="R5980" s="15"/>
      <c r="S5980" s="30"/>
      <c r="T5980" s="13" t="s">
        <v>7131</v>
      </c>
      <c r="XFD5980" s="53">
        <f t="shared" si="93"/>
        <v>40555</v>
      </c>
    </row>
    <row r="5981" spans="1:20 16384:16384" s="19" customFormat="1" ht="12">
      <c r="A5981" s="25" t="s">
        <v>2</v>
      </c>
      <c r="B5981" s="13" t="s">
        <v>3</v>
      </c>
      <c r="C5981" s="14" t="s">
        <v>7310</v>
      </c>
      <c r="D5981" s="15"/>
      <c r="E5981" s="15"/>
      <c r="F5981" s="15"/>
      <c r="G5981" s="20" t="s">
        <v>5</v>
      </c>
      <c r="H5981" s="25">
        <v>40599</v>
      </c>
      <c r="I5981" s="24">
        <v>40599</v>
      </c>
      <c r="J5981" s="13">
        <v>1</v>
      </c>
      <c r="K5981" s="14"/>
      <c r="L5981" s="14"/>
      <c r="M5981" s="13" t="s">
        <v>1862</v>
      </c>
      <c r="N5981" s="13" t="s">
        <v>7137</v>
      </c>
      <c r="O5981" s="14" t="s">
        <v>7128</v>
      </c>
      <c r="P5981" s="15" t="s">
        <v>14756</v>
      </c>
      <c r="Q5981" s="15"/>
      <c r="R5981" s="15"/>
      <c r="S5981" s="30"/>
      <c r="T5981" s="13" t="s">
        <v>7132</v>
      </c>
      <c r="XFD5981" s="53">
        <f t="shared" si="93"/>
        <v>40600</v>
      </c>
    </row>
    <row r="5982" spans="1:20 16384:16384" s="19" customFormat="1" ht="12">
      <c r="A5982" s="10" t="s">
        <v>2</v>
      </c>
      <c r="B5982" s="13" t="s">
        <v>3</v>
      </c>
      <c r="C5982" s="14" t="s">
        <v>7409</v>
      </c>
      <c r="D5982" s="15"/>
      <c r="E5982" s="15"/>
      <c r="F5982" s="15"/>
      <c r="G5982" s="20" t="s">
        <v>5</v>
      </c>
      <c r="H5982" s="25">
        <v>40623</v>
      </c>
      <c r="I5982" s="24">
        <v>40623</v>
      </c>
      <c r="J5982" s="13">
        <v>1</v>
      </c>
      <c r="K5982" s="14"/>
      <c r="L5982" s="14"/>
      <c r="M5982" s="13" t="s">
        <v>1862</v>
      </c>
      <c r="N5982" s="13" t="s">
        <v>7137</v>
      </c>
      <c r="O5982" s="14" t="s">
        <v>7128</v>
      </c>
      <c r="P5982" s="15" t="s">
        <v>14756</v>
      </c>
      <c r="Q5982" s="15"/>
      <c r="R5982" s="15"/>
      <c r="S5982" s="30"/>
      <c r="T5982" s="13" t="s">
        <v>7131</v>
      </c>
      <c r="XFD5982" s="53">
        <f t="shared" si="93"/>
        <v>40624</v>
      </c>
    </row>
    <row r="5983" spans="1:20 16384:16384" s="19" customFormat="1" ht="12">
      <c r="A5983" s="25" t="s">
        <v>2</v>
      </c>
      <c r="B5983" s="13" t="s">
        <v>3</v>
      </c>
      <c r="C5983" s="14" t="s">
        <v>7207</v>
      </c>
      <c r="D5983" s="15"/>
      <c r="E5983" s="15"/>
      <c r="F5983" s="15"/>
      <c r="G5983" s="20" t="s">
        <v>5</v>
      </c>
      <c r="H5983" s="25">
        <v>40626</v>
      </c>
      <c r="I5983" s="24">
        <v>40626</v>
      </c>
      <c r="J5983" s="13">
        <v>1</v>
      </c>
      <c r="K5983" s="14"/>
      <c r="L5983" s="14"/>
      <c r="M5983" s="13" t="s">
        <v>1862</v>
      </c>
      <c r="N5983" s="13" t="s">
        <v>7137</v>
      </c>
      <c r="O5983" s="14" t="s">
        <v>7128</v>
      </c>
      <c r="P5983" s="15" t="s">
        <v>14756</v>
      </c>
      <c r="Q5983" s="15"/>
      <c r="R5983" s="15"/>
      <c r="S5983" s="30"/>
      <c r="T5983" s="13" t="s">
        <v>7134</v>
      </c>
      <c r="XFD5983" s="53">
        <f t="shared" si="93"/>
        <v>40627</v>
      </c>
    </row>
    <row r="5984" spans="1:20 16384:16384" s="19" customFormat="1" ht="12">
      <c r="A5984" s="25" t="s">
        <v>2</v>
      </c>
      <c r="B5984" s="13" t="s">
        <v>3</v>
      </c>
      <c r="C5984" s="22" t="s">
        <v>4560</v>
      </c>
      <c r="D5984" s="22" t="s">
        <v>4561</v>
      </c>
      <c r="E5984" s="22"/>
      <c r="F5984" s="22"/>
      <c r="G5984" s="20" t="s">
        <v>5</v>
      </c>
      <c r="H5984" s="25">
        <v>40630</v>
      </c>
      <c r="I5984" s="24">
        <v>40633</v>
      </c>
      <c r="J5984" s="13">
        <v>4</v>
      </c>
      <c r="K5984" s="14"/>
      <c r="L5984" s="14"/>
      <c r="M5984" s="13" t="s">
        <v>1862</v>
      </c>
      <c r="N5984" s="13" t="s">
        <v>7137</v>
      </c>
      <c r="O5984" s="14" t="s">
        <v>7128</v>
      </c>
      <c r="P5984" s="15" t="s">
        <v>14756</v>
      </c>
      <c r="Q5984" s="15"/>
      <c r="R5984" s="15"/>
      <c r="S5984" s="30"/>
      <c r="T5984" s="13"/>
      <c r="XFD5984" s="53">
        <f t="shared" si="93"/>
        <v>40637</v>
      </c>
    </row>
    <row r="5985" spans="1:20 16384:16384" s="19" customFormat="1" ht="24">
      <c r="A5985" s="13" t="s">
        <v>2</v>
      </c>
      <c r="B5985" s="13" t="s">
        <v>3</v>
      </c>
      <c r="C5985" s="22" t="s">
        <v>17141</v>
      </c>
      <c r="D5985" s="22" t="s">
        <v>17142</v>
      </c>
      <c r="E5985" s="22"/>
      <c r="F5985" s="22"/>
      <c r="G5985" s="20" t="s">
        <v>5</v>
      </c>
      <c r="H5985" s="25">
        <v>40632</v>
      </c>
      <c r="I5985" s="24">
        <v>40632</v>
      </c>
      <c r="J5985" s="13">
        <v>1</v>
      </c>
      <c r="K5985" s="14" t="s">
        <v>12500</v>
      </c>
      <c r="L5985" s="14"/>
      <c r="M5985" s="13" t="s">
        <v>1862</v>
      </c>
      <c r="N5985" s="13" t="s">
        <v>7137</v>
      </c>
      <c r="O5985" s="14" t="s">
        <v>7128</v>
      </c>
      <c r="P5985" s="15" t="s">
        <v>14756</v>
      </c>
      <c r="Q5985" s="15"/>
      <c r="R5985" s="15" t="s">
        <v>402</v>
      </c>
      <c r="S5985" s="30" t="s">
        <v>4562</v>
      </c>
      <c r="T5985" s="13"/>
      <c r="XFD5985" s="53">
        <f t="shared" si="93"/>
        <v>40633</v>
      </c>
    </row>
    <row r="5986" spans="1:20 16384:16384" s="19" customFormat="1" ht="12">
      <c r="A5986" s="10" t="s">
        <v>2</v>
      </c>
      <c r="B5986" s="13" t="s">
        <v>3</v>
      </c>
      <c r="C5986" s="22" t="s">
        <v>7400</v>
      </c>
      <c r="D5986" s="22"/>
      <c r="E5986" s="22"/>
      <c r="F5986" s="22" t="s">
        <v>7401</v>
      </c>
      <c r="G5986" s="20" t="s">
        <v>5</v>
      </c>
      <c r="H5986" s="25">
        <v>40651</v>
      </c>
      <c r="I5986" s="24">
        <v>40651</v>
      </c>
      <c r="J5986" s="13">
        <v>1</v>
      </c>
      <c r="K5986" s="14"/>
      <c r="L5986" s="14"/>
      <c r="M5986" s="13" t="s">
        <v>1862</v>
      </c>
      <c r="N5986" s="13" t="s">
        <v>7137</v>
      </c>
      <c r="O5986" s="14" t="s">
        <v>7128</v>
      </c>
      <c r="P5986" s="15" t="s">
        <v>14756</v>
      </c>
      <c r="Q5986" s="15"/>
      <c r="R5986" s="15"/>
      <c r="S5986" s="30"/>
      <c r="T5986" s="13" t="s">
        <v>7131</v>
      </c>
      <c r="XFD5986" s="53">
        <f t="shared" si="93"/>
        <v>40652</v>
      </c>
    </row>
    <row r="5987" spans="1:20 16384:16384" s="19" customFormat="1" ht="36">
      <c r="A5987" s="13" t="s">
        <v>2</v>
      </c>
      <c r="B5987" s="13" t="s">
        <v>3</v>
      </c>
      <c r="C5987" s="14" t="s">
        <v>2013</v>
      </c>
      <c r="D5987" s="11"/>
      <c r="E5987" s="14"/>
      <c r="F5987" s="11"/>
      <c r="G5987" s="20" t="s">
        <v>5</v>
      </c>
      <c r="H5987" s="25">
        <v>40659</v>
      </c>
      <c r="I5987" s="24">
        <v>40659</v>
      </c>
      <c r="J5987" s="13">
        <v>1</v>
      </c>
      <c r="K5987" s="14" t="s">
        <v>6097</v>
      </c>
      <c r="L5987" s="14"/>
      <c r="M5987" s="13" t="s">
        <v>1862</v>
      </c>
      <c r="N5987" s="13" t="s">
        <v>7137</v>
      </c>
      <c r="O5987" s="14" t="s">
        <v>7128</v>
      </c>
      <c r="P5987" s="15" t="s">
        <v>14756</v>
      </c>
      <c r="Q5987" s="15"/>
      <c r="R5987" s="15" t="s">
        <v>19774</v>
      </c>
      <c r="S5987" s="30" t="s">
        <v>2014</v>
      </c>
      <c r="T5987" s="13"/>
      <c r="XFD5987" s="53">
        <f t="shared" si="93"/>
        <v>40660</v>
      </c>
    </row>
    <row r="5988" spans="1:20 16384:16384" s="19" customFormat="1" ht="12">
      <c r="A5988" s="10" t="s">
        <v>2</v>
      </c>
      <c r="B5988" s="13" t="s">
        <v>3</v>
      </c>
      <c r="C5988" s="14" t="s">
        <v>7900</v>
      </c>
      <c r="D5988" s="11"/>
      <c r="E5988" s="14"/>
      <c r="F5988" s="11" t="s">
        <v>7899</v>
      </c>
      <c r="G5988" s="20" t="s">
        <v>5</v>
      </c>
      <c r="H5988" s="25">
        <v>40666</v>
      </c>
      <c r="I5988" s="24">
        <v>40666</v>
      </c>
      <c r="J5988" s="13">
        <v>1</v>
      </c>
      <c r="K5988" s="14"/>
      <c r="L5988" s="14"/>
      <c r="M5988" s="13" t="s">
        <v>1862</v>
      </c>
      <c r="N5988" s="13" t="s">
        <v>7137</v>
      </c>
      <c r="O5988" s="14" t="s">
        <v>7128</v>
      </c>
      <c r="P5988" s="15" t="s">
        <v>14756</v>
      </c>
      <c r="Q5988" s="15"/>
      <c r="R5988" s="15"/>
      <c r="S5988" s="30"/>
      <c r="T5988" s="13" t="s">
        <v>7051</v>
      </c>
      <c r="XFD5988" s="53">
        <f t="shared" si="93"/>
        <v>40667</v>
      </c>
    </row>
    <row r="5989" spans="1:20 16384:16384" s="19" customFormat="1" ht="36">
      <c r="A5989" s="13" t="s">
        <v>2</v>
      </c>
      <c r="B5989" s="13" t="s">
        <v>3</v>
      </c>
      <c r="C5989" s="14" t="s">
        <v>942</v>
      </c>
      <c r="D5989" s="15"/>
      <c r="E5989" s="15"/>
      <c r="F5989" s="15"/>
      <c r="G5989" s="20" t="s">
        <v>5</v>
      </c>
      <c r="H5989" s="25">
        <v>40676</v>
      </c>
      <c r="I5989" s="24">
        <v>40676</v>
      </c>
      <c r="J5989" s="13">
        <v>1</v>
      </c>
      <c r="K5989" s="14"/>
      <c r="L5989" s="14"/>
      <c r="M5989" s="13" t="s">
        <v>1862</v>
      </c>
      <c r="N5989" s="13" t="s">
        <v>7137</v>
      </c>
      <c r="O5989" s="14" t="s">
        <v>7128</v>
      </c>
      <c r="P5989" s="15" t="s">
        <v>14756</v>
      </c>
      <c r="Q5989" s="15"/>
      <c r="R5989" s="15" t="s">
        <v>20968</v>
      </c>
      <c r="S5989" s="30" t="s">
        <v>943</v>
      </c>
      <c r="T5989" s="13"/>
      <c r="XFD5989" s="53">
        <f t="shared" si="93"/>
        <v>40677</v>
      </c>
    </row>
    <row r="5990" spans="1:20 16384:16384" s="19" customFormat="1" ht="48">
      <c r="A5990" s="13" t="s">
        <v>2</v>
      </c>
      <c r="B5990" s="13" t="s">
        <v>3</v>
      </c>
      <c r="C5990" s="14" t="s">
        <v>4563</v>
      </c>
      <c r="D5990" s="22"/>
      <c r="E5990" s="22"/>
      <c r="F5990" s="22"/>
      <c r="G5990" s="20" t="s">
        <v>51</v>
      </c>
      <c r="H5990" s="25">
        <v>40711</v>
      </c>
      <c r="I5990" s="24">
        <v>40711</v>
      </c>
      <c r="J5990" s="13">
        <v>1</v>
      </c>
      <c r="K5990" s="15" t="s">
        <v>239</v>
      </c>
      <c r="L5990" s="15"/>
      <c r="M5990" s="13" t="s">
        <v>1862</v>
      </c>
      <c r="N5990" s="13" t="s">
        <v>7137</v>
      </c>
      <c r="O5990" s="14" t="s">
        <v>1026</v>
      </c>
      <c r="P5990" s="15" t="s">
        <v>14756</v>
      </c>
      <c r="Q5990" s="15"/>
      <c r="R5990" s="15" t="s">
        <v>20969</v>
      </c>
      <c r="S5990" s="30" t="s">
        <v>4564</v>
      </c>
      <c r="T5990" s="13"/>
      <c r="XFD5990" s="53">
        <f t="shared" si="93"/>
        <v>40712</v>
      </c>
    </row>
    <row r="5991" spans="1:20 16384:16384" s="19" customFormat="1" ht="12">
      <c r="A5991" s="10" t="s">
        <v>2</v>
      </c>
      <c r="B5991" s="13" t="s">
        <v>3</v>
      </c>
      <c r="C5991" s="14" t="s">
        <v>7389</v>
      </c>
      <c r="D5991" s="22"/>
      <c r="E5991" s="22"/>
      <c r="F5991" s="22"/>
      <c r="G5991" s="20" t="s">
        <v>5</v>
      </c>
      <c r="H5991" s="25">
        <v>40714</v>
      </c>
      <c r="I5991" s="24">
        <v>40714</v>
      </c>
      <c r="J5991" s="13">
        <v>1</v>
      </c>
      <c r="K5991" s="15"/>
      <c r="L5991" s="15"/>
      <c r="M5991" s="13" t="s">
        <v>1862</v>
      </c>
      <c r="N5991" s="13" t="s">
        <v>7137</v>
      </c>
      <c r="O5991" s="14" t="s">
        <v>1026</v>
      </c>
      <c r="P5991" s="15" t="s">
        <v>14756</v>
      </c>
      <c r="Q5991" s="15"/>
      <c r="R5991" s="15"/>
      <c r="S5991" s="30"/>
      <c r="T5991" s="13" t="s">
        <v>7131</v>
      </c>
      <c r="XFD5991" s="53">
        <f t="shared" si="93"/>
        <v>40715</v>
      </c>
    </row>
    <row r="5992" spans="1:20 16384:16384" s="19" customFormat="1" ht="12">
      <c r="A5992" s="13" t="s">
        <v>2</v>
      </c>
      <c r="B5992" s="13" t="s">
        <v>3</v>
      </c>
      <c r="C5992" s="14" t="s">
        <v>7198</v>
      </c>
      <c r="D5992" s="22"/>
      <c r="E5992" s="22"/>
      <c r="F5992" s="22"/>
      <c r="G5992" s="20" t="s">
        <v>5</v>
      </c>
      <c r="H5992" s="25">
        <v>40746</v>
      </c>
      <c r="I5992" s="24">
        <v>40746</v>
      </c>
      <c r="J5992" s="13">
        <v>1</v>
      </c>
      <c r="K5992" s="15"/>
      <c r="L5992" s="15"/>
      <c r="M5992" s="13" t="s">
        <v>1862</v>
      </c>
      <c r="N5992" s="13" t="s">
        <v>7137</v>
      </c>
      <c r="O5992" s="14" t="s">
        <v>1026</v>
      </c>
      <c r="P5992" s="15" t="s">
        <v>14756</v>
      </c>
      <c r="Q5992" s="15"/>
      <c r="R5992" s="15"/>
      <c r="S5992" s="30"/>
      <c r="T5992" s="13" t="s">
        <v>7134</v>
      </c>
      <c r="XFD5992" s="53">
        <f t="shared" si="93"/>
        <v>40747</v>
      </c>
    </row>
    <row r="5993" spans="1:20 16384:16384" s="19" customFormat="1" ht="12">
      <c r="A5993" s="10" t="s">
        <v>2</v>
      </c>
      <c r="B5993" s="13" t="s">
        <v>3</v>
      </c>
      <c r="C5993" s="14" t="s">
        <v>7122</v>
      </c>
      <c r="D5993" s="22"/>
      <c r="E5993" s="22"/>
      <c r="F5993" s="22"/>
      <c r="G5993" s="20" t="s">
        <v>5</v>
      </c>
      <c r="H5993" s="25">
        <v>40752</v>
      </c>
      <c r="I5993" s="24">
        <v>40752</v>
      </c>
      <c r="J5993" s="13">
        <v>1</v>
      </c>
      <c r="K5993" s="15"/>
      <c r="L5993" s="15"/>
      <c r="M5993" s="13" t="s">
        <v>1862</v>
      </c>
      <c r="N5993" s="13" t="s">
        <v>7137</v>
      </c>
      <c r="O5993" s="14" t="s">
        <v>1026</v>
      </c>
      <c r="P5993" s="15" t="s">
        <v>14756</v>
      </c>
      <c r="Q5993" s="15"/>
      <c r="R5993" s="15"/>
      <c r="S5993" s="30"/>
      <c r="T5993" s="13" t="s">
        <v>7079</v>
      </c>
      <c r="XFD5993" s="53">
        <f t="shared" si="93"/>
        <v>40753</v>
      </c>
    </row>
    <row r="5994" spans="1:20 16384:16384" s="19" customFormat="1" ht="348">
      <c r="A5994" s="20" t="s">
        <v>2</v>
      </c>
      <c r="B5994" s="20" t="s">
        <v>3</v>
      </c>
      <c r="C5994" s="22" t="s">
        <v>16222</v>
      </c>
      <c r="D5994" s="11"/>
      <c r="E5994" s="14"/>
      <c r="F5994" s="11"/>
      <c r="G5994" s="20" t="s">
        <v>5</v>
      </c>
      <c r="H5994" s="25">
        <v>40814</v>
      </c>
      <c r="I5994" s="24">
        <v>40814</v>
      </c>
      <c r="J5994" s="20">
        <v>1</v>
      </c>
      <c r="K5994" s="14" t="s">
        <v>6097</v>
      </c>
      <c r="L5994" s="14"/>
      <c r="M5994" s="13" t="s">
        <v>1862</v>
      </c>
      <c r="N5994" s="13" t="s">
        <v>7137</v>
      </c>
      <c r="O5994" s="22" t="s">
        <v>1026</v>
      </c>
      <c r="P5994" s="15" t="s">
        <v>14756</v>
      </c>
      <c r="Q5994" s="15"/>
      <c r="R5994" s="15" t="s">
        <v>20970</v>
      </c>
      <c r="S5994" s="30" t="s">
        <v>21394</v>
      </c>
      <c r="T5994" s="13"/>
      <c r="XFD5994" s="53">
        <f t="shared" si="93"/>
        <v>40815</v>
      </c>
    </row>
    <row r="5995" spans="1:20 16384:16384" s="19" customFormat="1" ht="72">
      <c r="A5995" s="20" t="s">
        <v>2</v>
      </c>
      <c r="B5995" s="20" t="s">
        <v>3</v>
      </c>
      <c r="C5995" s="22" t="s">
        <v>1192</v>
      </c>
      <c r="D5995" s="11"/>
      <c r="E5995" s="14"/>
      <c r="F5995" s="11"/>
      <c r="G5995" s="20" t="s">
        <v>5</v>
      </c>
      <c r="H5995" s="25">
        <v>40819</v>
      </c>
      <c r="I5995" s="24">
        <v>40819</v>
      </c>
      <c r="J5995" s="20">
        <v>1</v>
      </c>
      <c r="K5995" s="14" t="s">
        <v>1193</v>
      </c>
      <c r="L5995" s="14"/>
      <c r="M5995" s="13" t="s">
        <v>1862</v>
      </c>
      <c r="N5995" s="13" t="s">
        <v>7137</v>
      </c>
      <c r="O5995" s="22" t="s">
        <v>1026</v>
      </c>
      <c r="P5995" s="15" t="s">
        <v>14756</v>
      </c>
      <c r="Q5995" s="15"/>
      <c r="R5995" s="15" t="s">
        <v>21964</v>
      </c>
      <c r="S5995" s="30" t="s">
        <v>9213</v>
      </c>
      <c r="T5995" s="13"/>
      <c r="XFD5995" s="53">
        <f t="shared" si="93"/>
        <v>40820</v>
      </c>
    </row>
    <row r="5996" spans="1:20 16384:16384" s="19" customFormat="1" ht="12">
      <c r="A5996" s="20" t="s">
        <v>2</v>
      </c>
      <c r="B5996" s="20" t="s">
        <v>3</v>
      </c>
      <c r="C5996" s="14" t="s">
        <v>7188</v>
      </c>
      <c r="D5996" s="11"/>
      <c r="E5996" s="14"/>
      <c r="F5996" s="11"/>
      <c r="G5996" s="20" t="s">
        <v>5</v>
      </c>
      <c r="H5996" s="25">
        <v>40827</v>
      </c>
      <c r="I5996" s="24">
        <v>40827</v>
      </c>
      <c r="J5996" s="20">
        <v>1</v>
      </c>
      <c r="K5996" s="14"/>
      <c r="L5996" s="14"/>
      <c r="M5996" s="13" t="s">
        <v>1862</v>
      </c>
      <c r="N5996" s="13" t="s">
        <v>7137</v>
      </c>
      <c r="O5996" s="22" t="s">
        <v>1026</v>
      </c>
      <c r="P5996" s="15" t="s">
        <v>14756</v>
      </c>
      <c r="Q5996" s="15"/>
      <c r="R5996" s="15"/>
      <c r="S5996" s="30"/>
      <c r="T5996" s="13" t="s">
        <v>7134</v>
      </c>
      <c r="XFD5996" s="53">
        <f t="shared" si="93"/>
        <v>40828</v>
      </c>
    </row>
    <row r="5997" spans="1:20 16384:16384" s="19" customFormat="1" ht="264">
      <c r="A5997" s="13" t="s">
        <v>2</v>
      </c>
      <c r="B5997" s="13" t="s">
        <v>3</v>
      </c>
      <c r="C5997" s="14" t="s">
        <v>16808</v>
      </c>
      <c r="D5997" s="15"/>
      <c r="E5997" s="15"/>
      <c r="F5997" s="15"/>
      <c r="G5997" s="20" t="s">
        <v>5</v>
      </c>
      <c r="H5997" s="25">
        <v>40831</v>
      </c>
      <c r="I5997" s="24">
        <v>40831</v>
      </c>
      <c r="J5997" s="13">
        <v>1</v>
      </c>
      <c r="K5997" s="14" t="s">
        <v>6097</v>
      </c>
      <c r="L5997" s="14"/>
      <c r="M5997" s="13" t="s">
        <v>1862</v>
      </c>
      <c r="N5997" s="13" t="s">
        <v>7137</v>
      </c>
      <c r="O5997" s="14" t="s">
        <v>7128</v>
      </c>
      <c r="P5997" s="15" t="s">
        <v>14756</v>
      </c>
      <c r="Q5997" s="15"/>
      <c r="R5997" s="15" t="s">
        <v>20971</v>
      </c>
      <c r="S5997" s="30" t="s">
        <v>21395</v>
      </c>
      <c r="T5997" s="13"/>
      <c r="XFD5997" s="53">
        <f t="shared" si="93"/>
        <v>40832</v>
      </c>
    </row>
    <row r="5998" spans="1:20 16384:16384" s="19" customFormat="1" ht="12">
      <c r="A5998" s="10" t="s">
        <v>2</v>
      </c>
      <c r="B5998" s="13" t="s">
        <v>146</v>
      </c>
      <c r="C5998" s="14" t="s">
        <v>7156</v>
      </c>
      <c r="D5998" s="15"/>
      <c r="E5998" s="15"/>
      <c r="F5998" s="15"/>
      <c r="G5998" s="20" t="s">
        <v>5</v>
      </c>
      <c r="H5998" s="25">
        <v>40847</v>
      </c>
      <c r="I5998" s="24">
        <v>40847</v>
      </c>
      <c r="J5998" s="13">
        <v>1</v>
      </c>
      <c r="K5998" s="14"/>
      <c r="L5998" s="14"/>
      <c r="M5998" s="13" t="s">
        <v>1862</v>
      </c>
      <c r="N5998" s="13" t="s">
        <v>7137</v>
      </c>
      <c r="O5998" s="14" t="s">
        <v>7128</v>
      </c>
      <c r="P5998" s="15" t="s">
        <v>14756</v>
      </c>
      <c r="Q5998" s="15"/>
      <c r="R5998" s="15"/>
      <c r="S5998" s="30"/>
      <c r="T5998" s="13" t="s">
        <v>7130</v>
      </c>
      <c r="XFD5998" s="53">
        <f t="shared" si="93"/>
        <v>40848</v>
      </c>
    </row>
    <row r="5999" spans="1:20 16384:16384" s="19" customFormat="1" ht="12">
      <c r="A5999" s="13" t="s">
        <v>2</v>
      </c>
      <c r="B5999" s="13" t="s">
        <v>37</v>
      </c>
      <c r="C5999" s="14" t="s">
        <v>7174</v>
      </c>
      <c r="D5999" s="15"/>
      <c r="E5999" s="15"/>
      <c r="F5999" s="15"/>
      <c r="G5999" s="20" t="s">
        <v>5</v>
      </c>
      <c r="H5999" s="25">
        <v>40862</v>
      </c>
      <c r="I5999" s="24">
        <v>40862</v>
      </c>
      <c r="J5999" s="13">
        <v>1</v>
      </c>
      <c r="K5999" s="14"/>
      <c r="L5999" s="14"/>
      <c r="M5999" s="13" t="s">
        <v>1862</v>
      </c>
      <c r="N5999" s="13" t="s">
        <v>7137</v>
      </c>
      <c r="O5999" s="14" t="s">
        <v>7128</v>
      </c>
      <c r="P5999" s="15" t="s">
        <v>14756</v>
      </c>
      <c r="Q5999" s="15"/>
      <c r="R5999" s="15"/>
      <c r="S5999" s="30"/>
      <c r="T5999" s="13" t="s">
        <v>7135</v>
      </c>
      <c r="XFD5999" s="53">
        <f t="shared" si="93"/>
        <v>40863</v>
      </c>
    </row>
    <row r="6000" spans="1:20 16384:16384" s="19" customFormat="1" ht="12">
      <c r="A6000" s="13" t="s">
        <v>2</v>
      </c>
      <c r="B6000" s="13" t="s">
        <v>3</v>
      </c>
      <c r="C6000" s="14" t="s">
        <v>7186</v>
      </c>
      <c r="D6000" s="15"/>
      <c r="E6000" s="15"/>
      <c r="F6000" s="15"/>
      <c r="G6000" s="20" t="s">
        <v>5</v>
      </c>
      <c r="H6000" s="25">
        <v>40865</v>
      </c>
      <c r="I6000" s="24">
        <v>40865</v>
      </c>
      <c r="J6000" s="13">
        <v>1</v>
      </c>
      <c r="K6000" s="14"/>
      <c r="L6000" s="14"/>
      <c r="M6000" s="13" t="s">
        <v>1862</v>
      </c>
      <c r="N6000" s="13" t="s">
        <v>7137</v>
      </c>
      <c r="O6000" s="14" t="s">
        <v>7128</v>
      </c>
      <c r="P6000" s="15" t="s">
        <v>14756</v>
      </c>
      <c r="Q6000" s="15"/>
      <c r="R6000" s="15"/>
      <c r="S6000" s="30"/>
      <c r="T6000" s="13" t="s">
        <v>7134</v>
      </c>
      <c r="XFD6000" s="53">
        <f t="shared" si="93"/>
        <v>40866</v>
      </c>
    </row>
    <row r="6001" spans="1:20 16384:16384" s="19" customFormat="1" ht="60">
      <c r="A6001" s="13" t="s">
        <v>2</v>
      </c>
      <c r="B6001" s="13" t="s">
        <v>3</v>
      </c>
      <c r="C6001" s="14" t="s">
        <v>2034</v>
      </c>
      <c r="D6001" s="22"/>
      <c r="E6001" s="22"/>
      <c r="F6001" s="22"/>
      <c r="G6001" s="20" t="s">
        <v>5</v>
      </c>
      <c r="H6001" s="25">
        <v>40868</v>
      </c>
      <c r="I6001" s="24">
        <v>40868</v>
      </c>
      <c r="J6001" s="13">
        <v>1</v>
      </c>
      <c r="K6001" s="14" t="s">
        <v>15</v>
      </c>
      <c r="L6001" s="14"/>
      <c r="M6001" s="13" t="s">
        <v>1862</v>
      </c>
      <c r="N6001" s="13" t="s">
        <v>7137</v>
      </c>
      <c r="O6001" s="14" t="s">
        <v>7128</v>
      </c>
      <c r="P6001" s="15" t="s">
        <v>14756</v>
      </c>
      <c r="Q6001" s="15"/>
      <c r="R6001" s="15" t="s">
        <v>20972</v>
      </c>
      <c r="S6001" s="30" t="s">
        <v>21396</v>
      </c>
      <c r="T6001" s="13"/>
      <c r="XFD6001" s="53">
        <f t="shared" si="93"/>
        <v>40869</v>
      </c>
    </row>
    <row r="6002" spans="1:20 16384:16384" s="19" customFormat="1" ht="24">
      <c r="A6002" s="10" t="s">
        <v>2</v>
      </c>
      <c r="B6002" s="13" t="s">
        <v>3</v>
      </c>
      <c r="C6002" s="14" t="s">
        <v>7602</v>
      </c>
      <c r="D6002" s="22"/>
      <c r="E6002" s="22"/>
      <c r="F6002" s="22" t="s">
        <v>7600</v>
      </c>
      <c r="G6002" s="20" t="s">
        <v>5</v>
      </c>
      <c r="H6002" s="25">
        <v>40870</v>
      </c>
      <c r="I6002" s="24">
        <v>40870</v>
      </c>
      <c r="J6002" s="13">
        <v>1</v>
      </c>
      <c r="K6002" s="14"/>
      <c r="L6002" s="14"/>
      <c r="M6002" s="13" t="s">
        <v>1862</v>
      </c>
      <c r="N6002" s="13" t="s">
        <v>7137</v>
      </c>
      <c r="O6002" s="14" t="s">
        <v>7128</v>
      </c>
      <c r="P6002" s="15" t="s">
        <v>14756</v>
      </c>
      <c r="Q6002" s="15"/>
      <c r="R6002" s="15"/>
      <c r="S6002" s="30"/>
      <c r="T6002" s="13" t="s">
        <v>7053</v>
      </c>
      <c r="XFD6002" s="53">
        <f t="shared" si="93"/>
        <v>40871</v>
      </c>
    </row>
    <row r="6003" spans="1:20 16384:16384" s="19" customFormat="1" ht="12">
      <c r="A6003" s="10" t="s">
        <v>2</v>
      </c>
      <c r="B6003" s="13" t="s">
        <v>3</v>
      </c>
      <c r="C6003" s="14" t="s">
        <v>7601</v>
      </c>
      <c r="D6003" s="22"/>
      <c r="E6003" s="22"/>
      <c r="F6003" s="22" t="s">
        <v>7650</v>
      </c>
      <c r="G6003" s="20" t="s">
        <v>5</v>
      </c>
      <c r="H6003" s="25">
        <v>40871</v>
      </c>
      <c r="I6003" s="24">
        <v>40871</v>
      </c>
      <c r="J6003" s="13">
        <v>1</v>
      </c>
      <c r="K6003" s="14"/>
      <c r="L6003" s="14"/>
      <c r="M6003" s="13" t="s">
        <v>1862</v>
      </c>
      <c r="N6003" s="13" t="s">
        <v>7137</v>
      </c>
      <c r="O6003" s="14" t="s">
        <v>7128</v>
      </c>
      <c r="P6003" s="15" t="s">
        <v>14756</v>
      </c>
      <c r="Q6003" s="15"/>
      <c r="R6003" s="15"/>
      <c r="S6003" s="30"/>
      <c r="T6003" s="13" t="s">
        <v>7053</v>
      </c>
      <c r="XFD6003" s="53">
        <f t="shared" si="93"/>
        <v>40872</v>
      </c>
    </row>
    <row r="6004" spans="1:20 16384:16384" s="19" customFormat="1" ht="12">
      <c r="A6004" s="13" t="s">
        <v>2</v>
      </c>
      <c r="B6004" s="13" t="s">
        <v>3</v>
      </c>
      <c r="C6004" s="14" t="s">
        <v>2498</v>
      </c>
      <c r="D6004" s="22"/>
      <c r="E6004" s="22"/>
      <c r="F6004" s="22"/>
      <c r="G6004" s="20" t="s">
        <v>5</v>
      </c>
      <c r="H6004" s="25">
        <v>40874</v>
      </c>
      <c r="I6004" s="24">
        <v>40874</v>
      </c>
      <c r="J6004" s="13">
        <v>1</v>
      </c>
      <c r="K6004" s="14"/>
      <c r="L6004" s="14"/>
      <c r="M6004" s="13" t="s">
        <v>1862</v>
      </c>
      <c r="N6004" s="13" t="s">
        <v>7137</v>
      </c>
      <c r="O6004" s="14" t="s">
        <v>7128</v>
      </c>
      <c r="P6004" s="15" t="s">
        <v>14756</v>
      </c>
      <c r="Q6004" s="15"/>
      <c r="R6004" s="15"/>
      <c r="S6004" s="30"/>
      <c r="T6004" s="13" t="s">
        <v>7134</v>
      </c>
      <c r="XFD6004" s="53">
        <f t="shared" si="93"/>
        <v>40875</v>
      </c>
    </row>
    <row r="6005" spans="1:20 16384:16384" s="19" customFormat="1" ht="12">
      <c r="A6005" s="10" t="s">
        <v>2</v>
      </c>
      <c r="B6005" s="13" t="s">
        <v>3</v>
      </c>
      <c r="C6005" s="14" t="s">
        <v>7561</v>
      </c>
      <c r="D6005" s="22"/>
      <c r="E6005" s="22"/>
      <c r="F6005" s="22"/>
      <c r="G6005" s="20" t="s">
        <v>5</v>
      </c>
      <c r="H6005" s="25">
        <v>40880</v>
      </c>
      <c r="I6005" s="24">
        <v>40880</v>
      </c>
      <c r="J6005" s="13">
        <v>1</v>
      </c>
      <c r="K6005" s="14"/>
      <c r="L6005" s="14"/>
      <c r="M6005" s="13" t="s">
        <v>1862</v>
      </c>
      <c r="N6005" s="13" t="s">
        <v>7137</v>
      </c>
      <c r="O6005" s="14" t="s">
        <v>7128</v>
      </c>
      <c r="P6005" s="15" t="s">
        <v>14756</v>
      </c>
      <c r="Q6005" s="15"/>
      <c r="R6005" s="15"/>
      <c r="S6005" s="30"/>
      <c r="T6005" s="13" t="s">
        <v>7131</v>
      </c>
      <c r="XFD6005" s="53">
        <f t="shared" si="93"/>
        <v>40881</v>
      </c>
    </row>
    <row r="6006" spans="1:20 16384:16384" s="19" customFormat="1" ht="12">
      <c r="A6006" s="10" t="s">
        <v>2</v>
      </c>
      <c r="B6006" s="13" t="s">
        <v>10</v>
      </c>
      <c r="C6006" s="14" t="s">
        <v>7963</v>
      </c>
      <c r="D6006" s="22"/>
      <c r="E6006" s="22"/>
      <c r="F6006" s="22" t="s">
        <v>8159</v>
      </c>
      <c r="G6006" s="20" t="s">
        <v>5</v>
      </c>
      <c r="H6006" s="25">
        <v>40872</v>
      </c>
      <c r="I6006" s="24">
        <v>40872</v>
      </c>
      <c r="J6006" s="13">
        <v>1</v>
      </c>
      <c r="K6006" s="14"/>
      <c r="L6006" s="14"/>
      <c r="M6006" s="13" t="s">
        <v>1862</v>
      </c>
      <c r="N6006" s="13" t="s">
        <v>7137</v>
      </c>
      <c r="O6006" s="14" t="s">
        <v>7128</v>
      </c>
      <c r="P6006" s="15" t="s">
        <v>14756</v>
      </c>
      <c r="Q6006" s="15"/>
      <c r="R6006" s="15"/>
      <c r="S6006" s="30"/>
      <c r="T6006" s="13" t="s">
        <v>7050</v>
      </c>
      <c r="XFD6006" s="53">
        <f t="shared" si="93"/>
        <v>40873</v>
      </c>
    </row>
    <row r="6007" spans="1:20 16384:16384" s="19" customFormat="1" ht="12">
      <c r="A6007" s="10" t="s">
        <v>2</v>
      </c>
      <c r="B6007" s="13" t="s">
        <v>3</v>
      </c>
      <c r="C6007" s="14" t="s">
        <v>8106</v>
      </c>
      <c r="D6007" s="22"/>
      <c r="E6007" s="22"/>
      <c r="F6007" s="22"/>
      <c r="G6007" s="20" t="s">
        <v>5</v>
      </c>
      <c r="H6007" s="25">
        <v>40794</v>
      </c>
      <c r="I6007" s="24">
        <v>40794</v>
      </c>
      <c r="J6007" s="13">
        <v>1</v>
      </c>
      <c r="K6007" s="15"/>
      <c r="L6007" s="15"/>
      <c r="M6007" s="13" t="s">
        <v>1862</v>
      </c>
      <c r="N6007" s="13" t="s">
        <v>7137</v>
      </c>
      <c r="O6007" s="14" t="s">
        <v>1026</v>
      </c>
      <c r="P6007" s="15" t="s">
        <v>14756</v>
      </c>
      <c r="Q6007" s="15"/>
      <c r="R6007" s="15"/>
      <c r="S6007" s="30"/>
      <c r="T6007" s="13" t="s">
        <v>7049</v>
      </c>
      <c r="XFD6007" s="53">
        <f t="shared" si="93"/>
        <v>40795</v>
      </c>
    </row>
    <row r="6008" spans="1:20 16384:16384" s="19" customFormat="1" ht="24">
      <c r="A6008" s="20" t="s">
        <v>2</v>
      </c>
      <c r="B6008" s="20" t="s">
        <v>21</v>
      </c>
      <c r="C6008" s="22" t="s">
        <v>4565</v>
      </c>
      <c r="D6008" s="22" t="s">
        <v>4566</v>
      </c>
      <c r="E6008" s="22"/>
      <c r="F6008" s="22" t="s">
        <v>4567</v>
      </c>
      <c r="G6008" s="20" t="s">
        <v>5</v>
      </c>
      <c r="H6008" s="25">
        <v>40635</v>
      </c>
      <c r="I6008" s="24">
        <v>40635</v>
      </c>
      <c r="J6008" s="20">
        <v>1</v>
      </c>
      <c r="K6008" s="14" t="s">
        <v>4567</v>
      </c>
      <c r="L6008" s="14"/>
      <c r="M6008" s="13" t="s">
        <v>6736</v>
      </c>
      <c r="N6008" s="13" t="s">
        <v>15060</v>
      </c>
      <c r="O6008" s="22" t="s">
        <v>578</v>
      </c>
      <c r="P6008" s="15" t="s">
        <v>4568</v>
      </c>
      <c r="Q6008" s="15"/>
      <c r="R6008" s="15"/>
      <c r="S6008" s="30"/>
      <c r="T6008" s="13"/>
      <c r="XFD6008" s="53">
        <f t="shared" si="93"/>
        <v>40636</v>
      </c>
    </row>
    <row r="6009" spans="1:20 16384:16384" s="19" customFormat="1" ht="24">
      <c r="A6009" s="20" t="s">
        <v>2</v>
      </c>
      <c r="B6009" s="20" t="s">
        <v>10</v>
      </c>
      <c r="C6009" s="22" t="s">
        <v>4569</v>
      </c>
      <c r="D6009" s="11" t="s">
        <v>4570</v>
      </c>
      <c r="E6009" s="14"/>
      <c r="F6009" s="11" t="s">
        <v>4571</v>
      </c>
      <c r="G6009" s="20" t="s">
        <v>5</v>
      </c>
      <c r="H6009" s="25">
        <v>40685</v>
      </c>
      <c r="I6009" s="24">
        <v>40685</v>
      </c>
      <c r="J6009" s="20">
        <v>1</v>
      </c>
      <c r="K6009" s="14" t="s">
        <v>4571</v>
      </c>
      <c r="L6009" s="14"/>
      <c r="M6009" s="13" t="s">
        <v>6736</v>
      </c>
      <c r="N6009" s="13" t="s">
        <v>15060</v>
      </c>
      <c r="O6009" s="22" t="s">
        <v>578</v>
      </c>
      <c r="P6009" s="15" t="s">
        <v>4568</v>
      </c>
      <c r="Q6009" s="15"/>
      <c r="R6009" s="15"/>
      <c r="S6009" s="30"/>
      <c r="T6009" s="13"/>
      <c r="XFD6009" s="53">
        <f t="shared" si="93"/>
        <v>40686</v>
      </c>
    </row>
    <row r="6010" spans="1:20 16384:16384" s="19" customFormat="1" ht="156">
      <c r="A6010" s="20" t="s">
        <v>2</v>
      </c>
      <c r="B6010" s="20" t="s">
        <v>10</v>
      </c>
      <c r="C6010" s="22" t="s">
        <v>6294</v>
      </c>
      <c r="D6010" s="15"/>
      <c r="E6010" s="15"/>
      <c r="F6010" s="15" t="s">
        <v>4572</v>
      </c>
      <c r="G6010" s="20" t="s">
        <v>5</v>
      </c>
      <c r="H6010" s="25">
        <v>40689</v>
      </c>
      <c r="I6010" s="24">
        <v>40689</v>
      </c>
      <c r="J6010" s="20">
        <v>1</v>
      </c>
      <c r="K6010" s="14" t="s">
        <v>4572</v>
      </c>
      <c r="L6010" s="14"/>
      <c r="M6010" s="13" t="s">
        <v>6736</v>
      </c>
      <c r="N6010" s="13" t="s">
        <v>15060</v>
      </c>
      <c r="O6010" s="22" t="s">
        <v>578</v>
      </c>
      <c r="P6010" s="15" t="s">
        <v>4568</v>
      </c>
      <c r="Q6010" s="15"/>
      <c r="R6010" s="15" t="s">
        <v>20973</v>
      </c>
      <c r="S6010" s="30" t="s">
        <v>9214</v>
      </c>
      <c r="T6010" s="13"/>
      <c r="XFD6010" s="53">
        <f t="shared" si="93"/>
        <v>40690</v>
      </c>
    </row>
    <row r="6011" spans="1:20 16384:16384" s="19" customFormat="1" ht="108">
      <c r="A6011" s="20" t="s">
        <v>2</v>
      </c>
      <c r="B6011" s="20" t="s">
        <v>10</v>
      </c>
      <c r="C6011" s="22" t="s">
        <v>6803</v>
      </c>
      <c r="D6011" s="22" t="s">
        <v>4573</v>
      </c>
      <c r="E6011" s="22"/>
      <c r="F6011" s="22" t="s">
        <v>13669</v>
      </c>
      <c r="G6011" s="20" t="s">
        <v>5</v>
      </c>
      <c r="H6011" s="25">
        <v>40722</v>
      </c>
      <c r="I6011" s="24">
        <v>40722</v>
      </c>
      <c r="J6011" s="20">
        <v>1</v>
      </c>
      <c r="K6011" s="14" t="s">
        <v>17230</v>
      </c>
      <c r="L6011" s="14"/>
      <c r="M6011" s="13" t="s">
        <v>6736</v>
      </c>
      <c r="N6011" s="13" t="s">
        <v>15060</v>
      </c>
      <c r="O6011" s="22" t="s">
        <v>578</v>
      </c>
      <c r="P6011" s="15" t="s">
        <v>4568</v>
      </c>
      <c r="Q6011" s="15"/>
      <c r="R6011" s="15" t="s">
        <v>21963</v>
      </c>
      <c r="S6011" s="30" t="s">
        <v>9215</v>
      </c>
      <c r="T6011" s="13"/>
      <c r="XFD6011" s="53">
        <f t="shared" si="93"/>
        <v>40723</v>
      </c>
    </row>
    <row r="6012" spans="1:20 16384:16384" s="19" customFormat="1" ht="12">
      <c r="A6012" s="20" t="s">
        <v>2</v>
      </c>
      <c r="B6012" s="20" t="s">
        <v>146</v>
      </c>
      <c r="C6012" s="22" t="s">
        <v>4574</v>
      </c>
      <c r="D6012" s="11" t="s">
        <v>4575</v>
      </c>
      <c r="E6012" s="14"/>
      <c r="F6012" s="11" t="s">
        <v>4576</v>
      </c>
      <c r="G6012" s="20" t="s">
        <v>5</v>
      </c>
      <c r="H6012" s="25">
        <v>40761</v>
      </c>
      <c r="I6012" s="24">
        <v>40762</v>
      </c>
      <c r="J6012" s="20">
        <v>3</v>
      </c>
      <c r="K6012" s="14" t="s">
        <v>15069</v>
      </c>
      <c r="L6012" s="14"/>
      <c r="M6012" s="13" t="s">
        <v>6736</v>
      </c>
      <c r="N6012" s="13" t="s">
        <v>15060</v>
      </c>
      <c r="O6012" s="22" t="s">
        <v>578</v>
      </c>
      <c r="P6012" s="15" t="s">
        <v>4568</v>
      </c>
      <c r="Q6012" s="15"/>
      <c r="R6012" s="15"/>
      <c r="S6012" s="30"/>
      <c r="T6012" s="13"/>
      <c r="XFD6012" s="53">
        <f t="shared" si="93"/>
        <v>40765</v>
      </c>
    </row>
    <row r="6013" spans="1:20 16384:16384" s="19" customFormat="1" ht="300">
      <c r="A6013" s="20" t="s">
        <v>2</v>
      </c>
      <c r="B6013" s="20" t="s">
        <v>21</v>
      </c>
      <c r="C6013" s="22" t="s">
        <v>4577</v>
      </c>
      <c r="D6013" s="15"/>
      <c r="E6013" s="15"/>
      <c r="F6013" s="15"/>
      <c r="G6013" s="20" t="s">
        <v>5</v>
      </c>
      <c r="H6013" s="25">
        <v>40775</v>
      </c>
      <c r="I6013" s="24">
        <v>40775</v>
      </c>
      <c r="J6013" s="20">
        <v>1</v>
      </c>
      <c r="K6013" s="14" t="s">
        <v>15069</v>
      </c>
      <c r="L6013" s="14"/>
      <c r="M6013" s="13" t="s">
        <v>6736</v>
      </c>
      <c r="N6013" s="13" t="s">
        <v>15060</v>
      </c>
      <c r="O6013" s="22" t="s">
        <v>578</v>
      </c>
      <c r="P6013" s="15" t="s">
        <v>4568</v>
      </c>
      <c r="Q6013" s="15"/>
      <c r="R6013" s="15" t="s">
        <v>21962</v>
      </c>
      <c r="S6013" s="30" t="s">
        <v>21397</v>
      </c>
      <c r="T6013" s="13"/>
      <c r="XFD6013" s="53">
        <f t="shared" si="93"/>
        <v>40776</v>
      </c>
    </row>
    <row r="6014" spans="1:20 16384:16384" s="19" customFormat="1" ht="132">
      <c r="A6014" s="20" t="s">
        <v>2</v>
      </c>
      <c r="B6014" s="20" t="s">
        <v>3</v>
      </c>
      <c r="C6014" s="22" t="s">
        <v>1752</v>
      </c>
      <c r="D6014" s="22" t="s">
        <v>4578</v>
      </c>
      <c r="E6014" s="22"/>
      <c r="F6014" s="22" t="s">
        <v>1316</v>
      </c>
      <c r="G6014" s="20" t="s">
        <v>5</v>
      </c>
      <c r="H6014" s="25">
        <v>40793</v>
      </c>
      <c r="I6014" s="24">
        <v>40793</v>
      </c>
      <c r="J6014" s="20">
        <v>1</v>
      </c>
      <c r="K6014" s="14" t="s">
        <v>1317</v>
      </c>
      <c r="L6014" s="14"/>
      <c r="M6014" s="13" t="s">
        <v>6736</v>
      </c>
      <c r="N6014" s="13" t="s">
        <v>15060</v>
      </c>
      <c r="O6014" s="22" t="s">
        <v>578</v>
      </c>
      <c r="P6014" s="15" t="s">
        <v>4568</v>
      </c>
      <c r="Q6014" s="15"/>
      <c r="R6014" s="15" t="s">
        <v>21398</v>
      </c>
      <c r="S6014" s="30" t="s">
        <v>21400</v>
      </c>
      <c r="T6014" s="13"/>
      <c r="XFD6014" s="53">
        <f t="shared" si="93"/>
        <v>40794</v>
      </c>
    </row>
    <row r="6015" spans="1:20 16384:16384" s="19" customFormat="1" ht="96">
      <c r="A6015" s="20" t="s">
        <v>2</v>
      </c>
      <c r="B6015" s="20" t="s">
        <v>3</v>
      </c>
      <c r="C6015" s="22" t="s">
        <v>4579</v>
      </c>
      <c r="D6015" s="11"/>
      <c r="E6015" s="14"/>
      <c r="F6015" s="11" t="s">
        <v>4580</v>
      </c>
      <c r="G6015" s="20" t="s">
        <v>5</v>
      </c>
      <c r="H6015" s="25">
        <v>40794</v>
      </c>
      <c r="I6015" s="24">
        <v>40794</v>
      </c>
      <c r="J6015" s="20">
        <v>1</v>
      </c>
      <c r="K6015" s="14" t="s">
        <v>4580</v>
      </c>
      <c r="L6015" s="14"/>
      <c r="M6015" s="13" t="s">
        <v>6736</v>
      </c>
      <c r="N6015" s="13" t="s">
        <v>15060</v>
      </c>
      <c r="O6015" s="22" t="s">
        <v>578</v>
      </c>
      <c r="P6015" s="15" t="s">
        <v>4568</v>
      </c>
      <c r="Q6015" s="15"/>
      <c r="R6015" s="15" t="s">
        <v>21399</v>
      </c>
      <c r="S6015" s="30" t="s">
        <v>9216</v>
      </c>
      <c r="T6015" s="13"/>
      <c r="XFD6015" s="53">
        <f t="shared" si="93"/>
        <v>40795</v>
      </c>
    </row>
    <row r="6016" spans="1:20 16384:16384" s="19" customFormat="1" ht="168">
      <c r="A6016" s="20" t="s">
        <v>2</v>
      </c>
      <c r="B6016" s="20" t="s">
        <v>37</v>
      </c>
      <c r="C6016" s="22" t="s">
        <v>4581</v>
      </c>
      <c r="D6016" s="15" t="s">
        <v>4582</v>
      </c>
      <c r="E6016" s="15"/>
      <c r="F6016" s="15"/>
      <c r="G6016" s="20" t="s">
        <v>5</v>
      </c>
      <c r="H6016" s="25">
        <v>40803</v>
      </c>
      <c r="I6016" s="24">
        <v>40803</v>
      </c>
      <c r="J6016" s="20">
        <v>1</v>
      </c>
      <c r="K6016" s="14" t="s">
        <v>4583</v>
      </c>
      <c r="L6016" s="14"/>
      <c r="M6016" s="13" t="s">
        <v>6736</v>
      </c>
      <c r="N6016" s="13" t="s">
        <v>15060</v>
      </c>
      <c r="O6016" s="22" t="s">
        <v>578</v>
      </c>
      <c r="P6016" s="15" t="s">
        <v>4568</v>
      </c>
      <c r="Q6016" s="15"/>
      <c r="R6016" s="15" t="s">
        <v>21961</v>
      </c>
      <c r="S6016" s="30" t="s">
        <v>9217</v>
      </c>
      <c r="T6016" s="13"/>
      <c r="XFD6016" s="53">
        <f t="shared" si="93"/>
        <v>40804</v>
      </c>
    </row>
    <row r="6017" spans="1:20 16384:16384" s="19" customFormat="1" ht="24">
      <c r="A6017" s="20" t="s">
        <v>2</v>
      </c>
      <c r="B6017" s="20" t="s">
        <v>18</v>
      </c>
      <c r="C6017" s="22" t="s">
        <v>3766</v>
      </c>
      <c r="D6017" s="22" t="s">
        <v>4584</v>
      </c>
      <c r="E6017" s="22"/>
      <c r="F6017" s="22"/>
      <c r="G6017" s="20" t="s">
        <v>94</v>
      </c>
      <c r="H6017" s="25">
        <v>40811</v>
      </c>
      <c r="I6017" s="24">
        <v>40811</v>
      </c>
      <c r="J6017" s="20">
        <v>1</v>
      </c>
      <c r="K6017" s="14" t="s">
        <v>15069</v>
      </c>
      <c r="L6017" s="14"/>
      <c r="M6017" s="13" t="s">
        <v>6736</v>
      </c>
      <c r="N6017" s="13" t="s">
        <v>15060</v>
      </c>
      <c r="O6017" s="22" t="s">
        <v>578</v>
      </c>
      <c r="P6017" s="15" t="s">
        <v>4568</v>
      </c>
      <c r="Q6017" s="15"/>
      <c r="R6017" s="15" t="s">
        <v>12422</v>
      </c>
      <c r="S6017" s="30"/>
      <c r="T6017" s="13"/>
      <c r="XFD6017" s="53">
        <f t="shared" si="93"/>
        <v>40812</v>
      </c>
    </row>
    <row r="6018" spans="1:20 16384:16384" s="19" customFormat="1" ht="36">
      <c r="A6018" s="20" t="s">
        <v>2</v>
      </c>
      <c r="B6018" s="20" t="s">
        <v>10</v>
      </c>
      <c r="C6018" s="22" t="s">
        <v>4585</v>
      </c>
      <c r="D6018" s="11" t="s">
        <v>4586</v>
      </c>
      <c r="E6018" s="14"/>
      <c r="F6018" s="11" t="s">
        <v>4571</v>
      </c>
      <c r="G6018" s="20" t="s">
        <v>5</v>
      </c>
      <c r="H6018" s="25">
        <v>40839</v>
      </c>
      <c r="I6018" s="24">
        <v>40839</v>
      </c>
      <c r="J6018" s="20">
        <v>1</v>
      </c>
      <c r="K6018" s="14" t="s">
        <v>4571</v>
      </c>
      <c r="L6018" s="14"/>
      <c r="M6018" s="13" t="s">
        <v>6736</v>
      </c>
      <c r="N6018" s="13" t="s">
        <v>15060</v>
      </c>
      <c r="O6018" s="22" t="s">
        <v>578</v>
      </c>
      <c r="P6018" s="15" t="s">
        <v>4568</v>
      </c>
      <c r="Q6018" s="15"/>
      <c r="R6018" s="15"/>
      <c r="S6018" s="30"/>
      <c r="T6018" s="13"/>
      <c r="XFD6018" s="53">
        <f t="shared" si="93"/>
        <v>40840</v>
      </c>
    </row>
    <row r="6019" spans="1:20 16384:16384" s="19" customFormat="1" ht="48">
      <c r="A6019" s="20" t="s">
        <v>2</v>
      </c>
      <c r="B6019" s="20" t="s">
        <v>146</v>
      </c>
      <c r="C6019" s="22" t="s">
        <v>13706</v>
      </c>
      <c r="D6019" s="15" t="s">
        <v>6295</v>
      </c>
      <c r="E6019" s="15"/>
      <c r="F6019" s="15"/>
      <c r="G6019" s="20" t="s">
        <v>5</v>
      </c>
      <c r="H6019" s="25">
        <v>40865</v>
      </c>
      <c r="I6019" s="24">
        <v>40866</v>
      </c>
      <c r="J6019" s="20">
        <v>2</v>
      </c>
      <c r="K6019" s="14" t="s">
        <v>4587</v>
      </c>
      <c r="L6019" s="14"/>
      <c r="M6019" s="13" t="s">
        <v>6736</v>
      </c>
      <c r="N6019" s="13" t="s">
        <v>15060</v>
      </c>
      <c r="O6019" s="22" t="s">
        <v>578</v>
      </c>
      <c r="P6019" s="15" t="s">
        <v>4568</v>
      </c>
      <c r="Q6019" s="15"/>
      <c r="R6019" s="15" t="s">
        <v>13709</v>
      </c>
      <c r="S6019" s="30"/>
      <c r="T6019" s="13"/>
      <c r="XFD6019" s="53">
        <f t="shared" si="93"/>
        <v>40868</v>
      </c>
    </row>
    <row r="6020" spans="1:20 16384:16384" s="19" customFormat="1" ht="48">
      <c r="A6020" s="20" t="s">
        <v>2</v>
      </c>
      <c r="B6020" s="20" t="s">
        <v>3</v>
      </c>
      <c r="C6020" s="22" t="s">
        <v>7016</v>
      </c>
      <c r="D6020" s="15" t="s">
        <v>7017</v>
      </c>
      <c r="E6020" s="22"/>
      <c r="F6020" s="22"/>
      <c r="G6020" s="20" t="s">
        <v>5</v>
      </c>
      <c r="H6020" s="25">
        <v>40895</v>
      </c>
      <c r="I6020" s="24">
        <v>40895</v>
      </c>
      <c r="J6020" s="20">
        <v>1</v>
      </c>
      <c r="K6020" s="14" t="s">
        <v>4588</v>
      </c>
      <c r="L6020" s="14"/>
      <c r="M6020" s="13" t="s">
        <v>6736</v>
      </c>
      <c r="N6020" s="13" t="s">
        <v>15060</v>
      </c>
      <c r="O6020" s="22" t="s">
        <v>578</v>
      </c>
      <c r="P6020" s="15" t="s">
        <v>4568</v>
      </c>
      <c r="Q6020" s="15"/>
      <c r="R6020" s="15" t="s">
        <v>20974</v>
      </c>
      <c r="S6020" s="30" t="s">
        <v>4589</v>
      </c>
      <c r="T6020" s="13"/>
      <c r="XFD6020" s="53">
        <f t="shared" si="93"/>
        <v>40896</v>
      </c>
    </row>
    <row r="6021" spans="1:20 16384:16384" s="19" customFormat="1" ht="60">
      <c r="A6021" s="20" t="s">
        <v>2</v>
      </c>
      <c r="B6021" s="13" t="s">
        <v>21</v>
      </c>
      <c r="C6021" s="14" t="s">
        <v>4590</v>
      </c>
      <c r="D6021" s="11" t="s">
        <v>1650</v>
      </c>
      <c r="E6021" s="14"/>
      <c r="F6021" s="11" t="s">
        <v>1334</v>
      </c>
      <c r="G6021" s="20" t="s">
        <v>5</v>
      </c>
      <c r="H6021" s="25">
        <v>40899</v>
      </c>
      <c r="I6021" s="24">
        <v>40899</v>
      </c>
      <c r="J6021" s="20">
        <v>1</v>
      </c>
      <c r="K6021" s="14"/>
      <c r="L6021" s="14"/>
      <c r="M6021" s="13" t="s">
        <v>6736</v>
      </c>
      <c r="N6021" s="13" t="s">
        <v>15060</v>
      </c>
      <c r="O6021" s="22" t="s">
        <v>578</v>
      </c>
      <c r="P6021" s="15" t="s">
        <v>4568</v>
      </c>
      <c r="Q6021" s="15"/>
      <c r="R6021" s="15" t="s">
        <v>20975</v>
      </c>
      <c r="S6021" s="30" t="s">
        <v>9276</v>
      </c>
      <c r="T6021" s="13"/>
      <c r="XFD6021" s="53">
        <f t="shared" ref="XFD6021:XFD6084" si="94">SUM(I6021:XFC6021)</f>
        <v>40900</v>
      </c>
    </row>
    <row r="6022" spans="1:20 16384:16384" s="19" customFormat="1" ht="36">
      <c r="A6022" s="20" t="s">
        <v>2</v>
      </c>
      <c r="B6022" s="20" t="s">
        <v>10</v>
      </c>
      <c r="C6022" s="22" t="s">
        <v>7562</v>
      </c>
      <c r="D6022" s="15" t="s">
        <v>4591</v>
      </c>
      <c r="E6022" s="15"/>
      <c r="F6022" s="15" t="s">
        <v>4592</v>
      </c>
      <c r="G6022" s="20" t="s">
        <v>51</v>
      </c>
      <c r="H6022" s="25">
        <v>40908</v>
      </c>
      <c r="I6022" s="24">
        <v>40908</v>
      </c>
      <c r="J6022" s="20">
        <v>1</v>
      </c>
      <c r="K6022" s="14" t="s">
        <v>4588</v>
      </c>
      <c r="L6022" s="14"/>
      <c r="M6022" s="13" t="s">
        <v>6736</v>
      </c>
      <c r="N6022" s="13" t="s">
        <v>15060</v>
      </c>
      <c r="O6022" s="22" t="s">
        <v>578</v>
      </c>
      <c r="P6022" s="15" t="s">
        <v>4568</v>
      </c>
      <c r="Q6022" s="15"/>
      <c r="R6022" s="15"/>
      <c r="S6022" s="30"/>
      <c r="T6022" s="13"/>
      <c r="XFD6022" s="53">
        <f t="shared" si="94"/>
        <v>40909</v>
      </c>
    </row>
    <row r="6023" spans="1:20 16384:16384" s="19" customFormat="1" ht="36">
      <c r="A6023" s="10" t="s">
        <v>2</v>
      </c>
      <c r="B6023" s="20" t="s">
        <v>3</v>
      </c>
      <c r="C6023" s="22" t="s">
        <v>7419</v>
      </c>
      <c r="D6023" s="15" t="s">
        <v>7422</v>
      </c>
      <c r="E6023" s="15"/>
      <c r="F6023" s="15"/>
      <c r="G6023" s="20" t="s">
        <v>5</v>
      </c>
      <c r="H6023" s="25">
        <v>40586</v>
      </c>
      <c r="I6023" s="24">
        <v>40586</v>
      </c>
      <c r="J6023" s="20">
        <v>1</v>
      </c>
      <c r="K6023" s="14"/>
      <c r="L6023" s="14"/>
      <c r="M6023" s="13" t="s">
        <v>6</v>
      </c>
      <c r="N6023" s="13" t="s">
        <v>5043</v>
      </c>
      <c r="O6023" s="22" t="s">
        <v>7195</v>
      </c>
      <c r="P6023" s="15" t="s">
        <v>7196</v>
      </c>
      <c r="Q6023" s="15"/>
      <c r="R6023" s="15"/>
      <c r="S6023" s="30"/>
      <c r="T6023" s="13" t="s">
        <v>7131</v>
      </c>
      <c r="XFD6023" s="53">
        <f t="shared" si="94"/>
        <v>40587</v>
      </c>
    </row>
    <row r="6024" spans="1:20 16384:16384" s="19" customFormat="1" ht="36">
      <c r="A6024" s="10" t="s">
        <v>2</v>
      </c>
      <c r="B6024" s="20" t="s">
        <v>3</v>
      </c>
      <c r="C6024" s="22" t="s">
        <v>7420</v>
      </c>
      <c r="D6024" s="15" t="s">
        <v>7422</v>
      </c>
      <c r="E6024" s="15"/>
      <c r="F6024" s="15"/>
      <c r="G6024" s="20" t="s">
        <v>5</v>
      </c>
      <c r="H6024" s="25">
        <v>40677</v>
      </c>
      <c r="I6024" s="24">
        <v>40677</v>
      </c>
      <c r="J6024" s="20">
        <v>1</v>
      </c>
      <c r="K6024" s="14"/>
      <c r="L6024" s="14"/>
      <c r="M6024" s="13" t="s">
        <v>6</v>
      </c>
      <c r="N6024" s="13" t="s">
        <v>5043</v>
      </c>
      <c r="O6024" s="22" t="s">
        <v>7195</v>
      </c>
      <c r="P6024" s="15" t="s">
        <v>7196</v>
      </c>
      <c r="Q6024" s="15"/>
      <c r="R6024" s="15"/>
      <c r="S6024" s="30"/>
      <c r="T6024" s="13" t="s">
        <v>7131</v>
      </c>
      <c r="XFD6024" s="53">
        <f t="shared" si="94"/>
        <v>40678</v>
      </c>
    </row>
    <row r="6025" spans="1:20 16384:16384" s="19" customFormat="1" ht="36">
      <c r="A6025" s="20" t="s">
        <v>2</v>
      </c>
      <c r="B6025" s="20" t="s">
        <v>3</v>
      </c>
      <c r="C6025" s="14" t="s">
        <v>7197</v>
      </c>
      <c r="D6025" s="15" t="s">
        <v>7422</v>
      </c>
      <c r="E6025" s="15"/>
      <c r="F6025" s="15"/>
      <c r="G6025" s="20" t="s">
        <v>5</v>
      </c>
      <c r="H6025" s="25">
        <v>40768</v>
      </c>
      <c r="I6025" s="24">
        <v>40768</v>
      </c>
      <c r="J6025" s="20">
        <v>1</v>
      </c>
      <c r="K6025" s="15"/>
      <c r="L6025" s="15"/>
      <c r="M6025" s="13" t="s">
        <v>6</v>
      </c>
      <c r="N6025" s="13" t="s">
        <v>5043</v>
      </c>
      <c r="O6025" s="22" t="s">
        <v>7195</v>
      </c>
      <c r="P6025" s="15" t="s">
        <v>7196</v>
      </c>
      <c r="Q6025" s="15"/>
      <c r="R6025" s="15"/>
      <c r="S6025" s="30"/>
      <c r="T6025" s="13" t="s">
        <v>7134</v>
      </c>
      <c r="XFD6025" s="53">
        <f t="shared" si="94"/>
        <v>40769</v>
      </c>
    </row>
    <row r="6026" spans="1:20 16384:16384" s="19" customFormat="1" ht="36">
      <c r="A6026" s="10" t="s">
        <v>2</v>
      </c>
      <c r="B6026" s="20" t="s">
        <v>3</v>
      </c>
      <c r="C6026" s="14" t="s">
        <v>7421</v>
      </c>
      <c r="D6026" s="15" t="s">
        <v>7422</v>
      </c>
      <c r="E6026" s="15"/>
      <c r="F6026" s="15"/>
      <c r="G6026" s="20" t="s">
        <v>5</v>
      </c>
      <c r="H6026" s="25">
        <v>40859</v>
      </c>
      <c r="I6026" s="24">
        <v>40859</v>
      </c>
      <c r="J6026" s="20">
        <v>1</v>
      </c>
      <c r="K6026" s="15"/>
      <c r="L6026" s="15"/>
      <c r="M6026" s="13" t="s">
        <v>6</v>
      </c>
      <c r="N6026" s="13" t="s">
        <v>5043</v>
      </c>
      <c r="O6026" s="22" t="s">
        <v>7195</v>
      </c>
      <c r="P6026" s="15" t="s">
        <v>7196</v>
      </c>
      <c r="Q6026" s="15"/>
      <c r="R6026" s="15"/>
      <c r="S6026" s="30"/>
      <c r="T6026" s="13" t="s">
        <v>7131</v>
      </c>
      <c r="XFD6026" s="53">
        <f t="shared" si="94"/>
        <v>40860</v>
      </c>
    </row>
    <row r="6027" spans="1:20 16384:16384" s="19" customFormat="1" ht="48">
      <c r="A6027" s="10" t="s">
        <v>2</v>
      </c>
      <c r="B6027" s="10" t="s">
        <v>146</v>
      </c>
      <c r="C6027" s="11" t="s">
        <v>14073</v>
      </c>
      <c r="D6027" s="22"/>
      <c r="E6027" s="22"/>
      <c r="F6027" s="22" t="s">
        <v>398</v>
      </c>
      <c r="G6027" s="20" t="s">
        <v>5</v>
      </c>
      <c r="H6027" s="25">
        <v>40557</v>
      </c>
      <c r="I6027" s="24">
        <v>40558</v>
      </c>
      <c r="J6027" s="10">
        <v>3</v>
      </c>
      <c r="K6027" s="14" t="s">
        <v>4593</v>
      </c>
      <c r="L6027" s="14"/>
      <c r="M6027" s="13" t="s">
        <v>219</v>
      </c>
      <c r="N6027" s="13" t="s">
        <v>4594</v>
      </c>
      <c r="O6027" s="11" t="s">
        <v>579</v>
      </c>
      <c r="P6027" s="15" t="s">
        <v>36</v>
      </c>
      <c r="Q6027" s="15"/>
      <c r="R6027" s="15"/>
      <c r="S6027" s="30"/>
      <c r="T6027" s="13"/>
      <c r="XFD6027" s="53">
        <f t="shared" si="94"/>
        <v>40561</v>
      </c>
    </row>
    <row r="6028" spans="1:20 16384:16384" s="19" customFormat="1" ht="288">
      <c r="A6028" s="10" t="s">
        <v>2</v>
      </c>
      <c r="B6028" s="10" t="s">
        <v>3</v>
      </c>
      <c r="C6028" s="11" t="s">
        <v>4595</v>
      </c>
      <c r="D6028" s="11"/>
      <c r="E6028" s="14"/>
      <c r="F6028" s="11"/>
      <c r="G6028" s="20" t="s">
        <v>5</v>
      </c>
      <c r="H6028" s="25">
        <v>40568</v>
      </c>
      <c r="I6028" s="24">
        <v>40568</v>
      </c>
      <c r="J6028" s="10">
        <v>1</v>
      </c>
      <c r="K6028" s="14" t="s">
        <v>4596</v>
      </c>
      <c r="L6028" s="14"/>
      <c r="M6028" s="13" t="s">
        <v>219</v>
      </c>
      <c r="N6028" s="13" t="s">
        <v>4594</v>
      </c>
      <c r="O6028" s="11" t="s">
        <v>579</v>
      </c>
      <c r="P6028" s="15" t="s">
        <v>36</v>
      </c>
      <c r="Q6028" s="15"/>
      <c r="R6028" s="15" t="s">
        <v>22146</v>
      </c>
      <c r="S6028" s="30" t="s">
        <v>21401</v>
      </c>
      <c r="T6028" s="13"/>
      <c r="XFD6028" s="53">
        <f t="shared" si="94"/>
        <v>40569</v>
      </c>
    </row>
    <row r="6029" spans="1:20 16384:16384" s="19" customFormat="1" ht="156">
      <c r="A6029" s="10" t="s">
        <v>2</v>
      </c>
      <c r="B6029" s="10" t="s">
        <v>3</v>
      </c>
      <c r="C6029" s="11" t="s">
        <v>2039</v>
      </c>
      <c r="D6029" s="15" t="s">
        <v>580</v>
      </c>
      <c r="E6029" s="15"/>
      <c r="F6029" s="15" t="s">
        <v>539</v>
      </c>
      <c r="G6029" s="20" t="s">
        <v>5</v>
      </c>
      <c r="H6029" s="25">
        <v>40598</v>
      </c>
      <c r="I6029" s="24">
        <v>40598</v>
      </c>
      <c r="J6029" s="10">
        <v>1</v>
      </c>
      <c r="K6029" s="14" t="s">
        <v>4596</v>
      </c>
      <c r="L6029" s="14"/>
      <c r="M6029" s="13" t="s">
        <v>219</v>
      </c>
      <c r="N6029" s="13" t="s">
        <v>4594</v>
      </c>
      <c r="O6029" s="11" t="s">
        <v>579</v>
      </c>
      <c r="P6029" s="15" t="s">
        <v>36</v>
      </c>
      <c r="Q6029" s="15"/>
      <c r="R6029" s="15" t="s">
        <v>21402</v>
      </c>
      <c r="S6029" s="30" t="s">
        <v>21403</v>
      </c>
      <c r="T6029" s="13"/>
      <c r="XFD6029" s="53">
        <f t="shared" si="94"/>
        <v>40599</v>
      </c>
    </row>
    <row r="6030" spans="1:20 16384:16384" s="19" customFormat="1" ht="360">
      <c r="A6030" s="10" t="s">
        <v>2</v>
      </c>
      <c r="B6030" s="13" t="s">
        <v>37</v>
      </c>
      <c r="C6030" s="14" t="s">
        <v>581</v>
      </c>
      <c r="D6030" s="22" t="s">
        <v>4597</v>
      </c>
      <c r="E6030" s="22"/>
      <c r="F6030" s="22"/>
      <c r="G6030" s="20" t="s">
        <v>5</v>
      </c>
      <c r="H6030" s="25">
        <v>40606</v>
      </c>
      <c r="I6030" s="24">
        <v>40606</v>
      </c>
      <c r="J6030" s="10">
        <v>1</v>
      </c>
      <c r="K6030" s="14"/>
      <c r="L6030" s="14"/>
      <c r="M6030" s="13" t="s">
        <v>219</v>
      </c>
      <c r="N6030" s="13" t="s">
        <v>4594</v>
      </c>
      <c r="O6030" s="11" t="s">
        <v>579</v>
      </c>
      <c r="P6030" s="15" t="s">
        <v>195</v>
      </c>
      <c r="Q6030" s="15"/>
      <c r="R6030" s="15"/>
      <c r="S6030" s="30" t="s">
        <v>9218</v>
      </c>
      <c r="T6030" s="13"/>
      <c r="XFD6030" s="53">
        <f t="shared" si="94"/>
        <v>40607</v>
      </c>
    </row>
    <row r="6031" spans="1:20 16384:16384" s="19" customFormat="1" ht="108">
      <c r="A6031" s="10" t="s">
        <v>2</v>
      </c>
      <c r="B6031" s="10" t="s">
        <v>3</v>
      </c>
      <c r="C6031" s="11" t="s">
        <v>4598</v>
      </c>
      <c r="D6031" s="11"/>
      <c r="E6031" s="14"/>
      <c r="F6031" s="11"/>
      <c r="G6031" s="20" t="s">
        <v>5</v>
      </c>
      <c r="H6031" s="25">
        <v>40614</v>
      </c>
      <c r="I6031" s="24">
        <v>40614</v>
      </c>
      <c r="J6031" s="10">
        <v>1</v>
      </c>
      <c r="K6031" s="14" t="s">
        <v>4596</v>
      </c>
      <c r="L6031" s="14"/>
      <c r="M6031" s="13" t="s">
        <v>219</v>
      </c>
      <c r="N6031" s="13" t="s">
        <v>4594</v>
      </c>
      <c r="O6031" s="11" t="s">
        <v>579</v>
      </c>
      <c r="P6031" s="15" t="s">
        <v>36</v>
      </c>
      <c r="Q6031" s="15"/>
      <c r="R6031" s="15"/>
      <c r="S6031" s="30" t="s">
        <v>21959</v>
      </c>
      <c r="T6031" s="13"/>
      <c r="XFD6031" s="53">
        <f t="shared" si="94"/>
        <v>40615</v>
      </c>
    </row>
    <row r="6032" spans="1:20 16384:16384" s="19" customFormat="1" ht="180">
      <c r="A6032" s="10" t="s">
        <v>2</v>
      </c>
      <c r="B6032" s="10" t="s">
        <v>3</v>
      </c>
      <c r="C6032" s="11" t="s">
        <v>4599</v>
      </c>
      <c r="D6032" s="15" t="s">
        <v>17231</v>
      </c>
      <c r="E6032" s="15"/>
      <c r="F6032" s="15" t="s">
        <v>17232</v>
      </c>
      <c r="G6032" s="20" t="s">
        <v>5</v>
      </c>
      <c r="H6032" s="25">
        <v>40621</v>
      </c>
      <c r="I6032" s="24">
        <v>40621</v>
      </c>
      <c r="J6032" s="10">
        <v>1</v>
      </c>
      <c r="K6032" s="14" t="s">
        <v>4596</v>
      </c>
      <c r="L6032" s="14"/>
      <c r="M6032" s="13" t="s">
        <v>219</v>
      </c>
      <c r="N6032" s="13" t="s">
        <v>4594</v>
      </c>
      <c r="O6032" s="11" t="s">
        <v>579</v>
      </c>
      <c r="P6032" s="15" t="s">
        <v>36</v>
      </c>
      <c r="Q6032" s="15"/>
      <c r="R6032" s="15"/>
      <c r="S6032" s="30" t="s">
        <v>21960</v>
      </c>
      <c r="T6032" s="13"/>
      <c r="XFD6032" s="53">
        <f t="shared" si="94"/>
        <v>40622</v>
      </c>
    </row>
    <row r="6033" spans="1:20 16384:16384" s="19" customFormat="1" ht="47.25">
      <c r="A6033" s="10" t="s">
        <v>2</v>
      </c>
      <c r="B6033" s="10" t="s">
        <v>3</v>
      </c>
      <c r="C6033" s="11" t="s">
        <v>4600</v>
      </c>
      <c r="D6033" s="22"/>
      <c r="E6033" s="22"/>
      <c r="F6033" s="22"/>
      <c r="G6033" s="20" t="s">
        <v>5</v>
      </c>
      <c r="H6033" s="25">
        <v>40636</v>
      </c>
      <c r="I6033" s="24">
        <v>40636</v>
      </c>
      <c r="J6033" s="10">
        <v>1</v>
      </c>
      <c r="K6033" s="14" t="s">
        <v>4596</v>
      </c>
      <c r="L6033" s="14"/>
      <c r="M6033" s="13" t="s">
        <v>219</v>
      </c>
      <c r="N6033" s="13" t="s">
        <v>4594</v>
      </c>
      <c r="O6033" s="11" t="s">
        <v>579</v>
      </c>
      <c r="P6033" s="15" t="s">
        <v>36</v>
      </c>
      <c r="Q6033" s="15"/>
      <c r="R6033" s="15"/>
      <c r="S6033" s="30" t="s">
        <v>21404</v>
      </c>
      <c r="T6033" s="13"/>
      <c r="XFD6033" s="53">
        <f t="shared" si="94"/>
        <v>40637</v>
      </c>
    </row>
    <row r="6034" spans="1:20 16384:16384" s="19" customFormat="1" ht="108">
      <c r="A6034" s="10" t="s">
        <v>2</v>
      </c>
      <c r="B6034" s="10" t="s">
        <v>3</v>
      </c>
      <c r="C6034" s="11" t="s">
        <v>4601</v>
      </c>
      <c r="D6034" s="11" t="s">
        <v>582</v>
      </c>
      <c r="E6034" s="14"/>
      <c r="F6034" s="11"/>
      <c r="G6034" s="20" t="s">
        <v>5</v>
      </c>
      <c r="H6034" s="25">
        <v>40640</v>
      </c>
      <c r="I6034" s="24">
        <v>40640</v>
      </c>
      <c r="J6034" s="10">
        <v>1</v>
      </c>
      <c r="K6034" s="14" t="s">
        <v>4596</v>
      </c>
      <c r="L6034" s="14"/>
      <c r="M6034" s="13" t="s">
        <v>219</v>
      </c>
      <c r="N6034" s="13" t="s">
        <v>4594</v>
      </c>
      <c r="O6034" s="11" t="s">
        <v>579</v>
      </c>
      <c r="P6034" s="15" t="s">
        <v>36</v>
      </c>
      <c r="Q6034" s="15"/>
      <c r="R6034" s="15"/>
      <c r="S6034" s="30" t="s">
        <v>21405</v>
      </c>
      <c r="T6034" s="13"/>
      <c r="XFD6034" s="53">
        <f t="shared" si="94"/>
        <v>40641</v>
      </c>
    </row>
    <row r="6035" spans="1:20 16384:16384" s="19" customFormat="1" ht="156">
      <c r="A6035" s="10" t="s">
        <v>2</v>
      </c>
      <c r="B6035" s="10" t="s">
        <v>3</v>
      </c>
      <c r="C6035" s="11" t="s">
        <v>4602</v>
      </c>
      <c r="D6035" s="15" t="s">
        <v>17231</v>
      </c>
      <c r="E6035" s="15"/>
      <c r="F6035" s="15" t="s">
        <v>17232</v>
      </c>
      <c r="G6035" s="20" t="s">
        <v>5</v>
      </c>
      <c r="H6035" s="25">
        <v>40649</v>
      </c>
      <c r="I6035" s="24">
        <v>40649</v>
      </c>
      <c r="J6035" s="10">
        <v>1</v>
      </c>
      <c r="K6035" s="14" t="s">
        <v>4596</v>
      </c>
      <c r="L6035" s="14"/>
      <c r="M6035" s="13" t="s">
        <v>219</v>
      </c>
      <c r="N6035" s="13" t="s">
        <v>4594</v>
      </c>
      <c r="O6035" s="11" t="s">
        <v>579</v>
      </c>
      <c r="P6035" s="15" t="s">
        <v>36</v>
      </c>
      <c r="Q6035" s="15"/>
      <c r="R6035" s="15"/>
      <c r="S6035" s="30" t="s">
        <v>21406</v>
      </c>
      <c r="T6035" s="13"/>
      <c r="XFD6035" s="53">
        <f t="shared" si="94"/>
        <v>40650</v>
      </c>
    </row>
    <row r="6036" spans="1:20 16384:16384" s="19" customFormat="1" ht="12">
      <c r="A6036" s="10" t="s">
        <v>2</v>
      </c>
      <c r="B6036" s="10" t="s">
        <v>3</v>
      </c>
      <c r="C6036" s="11" t="s">
        <v>4603</v>
      </c>
      <c r="D6036" s="22"/>
      <c r="E6036" s="22"/>
      <c r="F6036" s="22"/>
      <c r="G6036" s="20" t="s">
        <v>94</v>
      </c>
      <c r="H6036" s="25">
        <v>40657</v>
      </c>
      <c r="I6036" s="24">
        <v>40657</v>
      </c>
      <c r="J6036" s="10">
        <v>1</v>
      </c>
      <c r="K6036" s="14" t="s">
        <v>4596</v>
      </c>
      <c r="L6036" s="14"/>
      <c r="M6036" s="13" t="s">
        <v>219</v>
      </c>
      <c r="N6036" s="13" t="s">
        <v>4594</v>
      </c>
      <c r="O6036" s="11" t="s">
        <v>579</v>
      </c>
      <c r="P6036" s="15" t="s">
        <v>36</v>
      </c>
      <c r="Q6036" s="15"/>
      <c r="R6036" s="15"/>
      <c r="S6036" s="30"/>
      <c r="T6036" s="13"/>
      <c r="XFD6036" s="53">
        <f t="shared" si="94"/>
        <v>40658</v>
      </c>
    </row>
    <row r="6037" spans="1:20 16384:16384" s="19" customFormat="1" ht="409.5">
      <c r="A6037" s="10" t="s">
        <v>2</v>
      </c>
      <c r="B6037" s="10" t="s">
        <v>21</v>
      </c>
      <c r="C6037" s="11" t="s">
        <v>4604</v>
      </c>
      <c r="D6037" s="11"/>
      <c r="E6037" s="14"/>
      <c r="F6037" s="11"/>
      <c r="G6037" s="20" t="s">
        <v>5</v>
      </c>
      <c r="H6037" s="25">
        <v>40661</v>
      </c>
      <c r="I6037" s="24">
        <v>40661</v>
      </c>
      <c r="J6037" s="10">
        <v>1</v>
      </c>
      <c r="K6037" s="14" t="s">
        <v>4596</v>
      </c>
      <c r="L6037" s="14"/>
      <c r="M6037" s="13" t="s">
        <v>219</v>
      </c>
      <c r="N6037" s="13" t="s">
        <v>4594</v>
      </c>
      <c r="O6037" s="11" t="s">
        <v>579</v>
      </c>
      <c r="P6037" s="15" t="s">
        <v>36</v>
      </c>
      <c r="Q6037" s="15"/>
      <c r="R6037" s="15"/>
      <c r="S6037" s="30" t="s">
        <v>21958</v>
      </c>
      <c r="T6037" s="13"/>
      <c r="XFD6037" s="53">
        <f t="shared" si="94"/>
        <v>40662</v>
      </c>
    </row>
    <row r="6038" spans="1:20 16384:16384" s="19" customFormat="1" ht="409.5">
      <c r="A6038" s="10" t="s">
        <v>2</v>
      </c>
      <c r="B6038" s="13" t="s">
        <v>3</v>
      </c>
      <c r="C6038" s="14" t="s">
        <v>7301</v>
      </c>
      <c r="D6038" s="15"/>
      <c r="E6038" s="15"/>
      <c r="F6038" s="15"/>
      <c r="G6038" s="20" t="s">
        <v>5</v>
      </c>
      <c r="H6038" s="25">
        <v>40669</v>
      </c>
      <c r="I6038" s="24">
        <v>40669</v>
      </c>
      <c r="J6038" s="10">
        <v>1</v>
      </c>
      <c r="K6038" s="14"/>
      <c r="L6038" s="14"/>
      <c r="M6038" s="13" t="s">
        <v>219</v>
      </c>
      <c r="N6038" s="13" t="s">
        <v>4594</v>
      </c>
      <c r="O6038" s="11" t="s">
        <v>579</v>
      </c>
      <c r="P6038" s="15" t="s">
        <v>195</v>
      </c>
      <c r="Q6038" s="15"/>
      <c r="R6038" s="15"/>
      <c r="S6038" s="30" t="s">
        <v>9219</v>
      </c>
      <c r="T6038" s="13"/>
      <c r="XFD6038" s="53">
        <f t="shared" si="94"/>
        <v>40670</v>
      </c>
    </row>
    <row r="6039" spans="1:20 16384:16384" s="19" customFormat="1" ht="132">
      <c r="A6039" s="10" t="s">
        <v>2</v>
      </c>
      <c r="B6039" s="10" t="s">
        <v>3</v>
      </c>
      <c r="C6039" s="11" t="s">
        <v>4605</v>
      </c>
      <c r="D6039" s="22" t="s">
        <v>582</v>
      </c>
      <c r="E6039" s="22"/>
      <c r="F6039" s="22"/>
      <c r="G6039" s="20" t="s">
        <v>5</v>
      </c>
      <c r="H6039" s="25">
        <v>40675</v>
      </c>
      <c r="I6039" s="24">
        <v>40675</v>
      </c>
      <c r="J6039" s="10">
        <v>1</v>
      </c>
      <c r="K6039" s="14" t="s">
        <v>4596</v>
      </c>
      <c r="L6039" s="14"/>
      <c r="M6039" s="13" t="s">
        <v>219</v>
      </c>
      <c r="N6039" s="13" t="s">
        <v>4594</v>
      </c>
      <c r="O6039" s="11" t="s">
        <v>579</v>
      </c>
      <c r="P6039" s="15" t="s">
        <v>36</v>
      </c>
      <c r="Q6039" s="15"/>
      <c r="R6039" s="15"/>
      <c r="S6039" s="30" t="s">
        <v>21957</v>
      </c>
      <c r="T6039" s="13"/>
      <c r="XFD6039" s="53">
        <f t="shared" si="94"/>
        <v>40676</v>
      </c>
    </row>
    <row r="6040" spans="1:20 16384:16384" s="19" customFormat="1" ht="36">
      <c r="A6040" s="10" t="s">
        <v>2</v>
      </c>
      <c r="B6040" s="10" t="s">
        <v>10</v>
      </c>
      <c r="C6040" s="11" t="s">
        <v>4606</v>
      </c>
      <c r="D6040" s="11"/>
      <c r="E6040" s="14"/>
      <c r="F6040" s="11"/>
      <c r="G6040" s="20" t="s">
        <v>5</v>
      </c>
      <c r="H6040" s="25">
        <v>40680</v>
      </c>
      <c r="I6040" s="24">
        <v>40680</v>
      </c>
      <c r="J6040" s="10">
        <v>1</v>
      </c>
      <c r="K6040" s="14" t="s">
        <v>4607</v>
      </c>
      <c r="L6040" s="14"/>
      <c r="M6040" s="13" t="s">
        <v>219</v>
      </c>
      <c r="N6040" s="13" t="s">
        <v>4594</v>
      </c>
      <c r="O6040" s="11" t="s">
        <v>579</v>
      </c>
      <c r="P6040" s="15" t="s">
        <v>36</v>
      </c>
      <c r="Q6040" s="15"/>
      <c r="R6040" s="15"/>
      <c r="S6040" s="30"/>
      <c r="T6040" s="13"/>
      <c r="XFD6040" s="53">
        <f t="shared" si="94"/>
        <v>40681</v>
      </c>
    </row>
    <row r="6041" spans="1:20 16384:16384" s="19" customFormat="1" ht="409.5">
      <c r="A6041" s="10" t="s">
        <v>2</v>
      </c>
      <c r="B6041" s="10" t="s">
        <v>10</v>
      </c>
      <c r="C6041" s="11" t="s">
        <v>8224</v>
      </c>
      <c r="D6041" s="15"/>
      <c r="E6041" s="15"/>
      <c r="F6041" s="15"/>
      <c r="G6041" s="20" t="s">
        <v>94</v>
      </c>
      <c r="H6041" s="25">
        <v>40682</v>
      </c>
      <c r="I6041" s="24">
        <v>40682</v>
      </c>
      <c r="J6041" s="10">
        <v>1</v>
      </c>
      <c r="K6041" s="14" t="s">
        <v>4608</v>
      </c>
      <c r="L6041" s="14"/>
      <c r="M6041" s="13" t="s">
        <v>219</v>
      </c>
      <c r="N6041" s="13" t="s">
        <v>4594</v>
      </c>
      <c r="O6041" s="11" t="s">
        <v>579</v>
      </c>
      <c r="P6041" s="15" t="s">
        <v>36</v>
      </c>
      <c r="Q6041" s="15"/>
      <c r="R6041" s="15"/>
      <c r="S6041" s="30" t="s">
        <v>21407</v>
      </c>
      <c r="T6041" s="13"/>
      <c r="XFD6041" s="53">
        <f t="shared" si="94"/>
        <v>40683</v>
      </c>
    </row>
    <row r="6042" spans="1:20 16384:16384" s="19" customFormat="1" ht="180">
      <c r="A6042" s="10" t="s">
        <v>2</v>
      </c>
      <c r="B6042" s="10" t="s">
        <v>3</v>
      </c>
      <c r="C6042" s="11" t="s">
        <v>4609</v>
      </c>
      <c r="D6042" s="22" t="s">
        <v>4610</v>
      </c>
      <c r="E6042" s="22"/>
      <c r="F6042" s="22"/>
      <c r="G6042" s="20" t="s">
        <v>5</v>
      </c>
      <c r="H6042" s="25">
        <v>40684</v>
      </c>
      <c r="I6042" s="24">
        <v>40684</v>
      </c>
      <c r="J6042" s="10">
        <v>1</v>
      </c>
      <c r="K6042" s="14" t="s">
        <v>4596</v>
      </c>
      <c r="L6042" s="14"/>
      <c r="M6042" s="13" t="s">
        <v>219</v>
      </c>
      <c r="N6042" s="13" t="s">
        <v>4594</v>
      </c>
      <c r="O6042" s="11" t="s">
        <v>579</v>
      </c>
      <c r="P6042" s="15" t="s">
        <v>36</v>
      </c>
      <c r="Q6042" s="15"/>
      <c r="R6042" s="15"/>
      <c r="S6042" s="30" t="s">
        <v>21956</v>
      </c>
      <c r="T6042" s="13"/>
      <c r="XFD6042" s="53">
        <f t="shared" si="94"/>
        <v>40685</v>
      </c>
    </row>
    <row r="6043" spans="1:20 16384:16384" s="19" customFormat="1" ht="168">
      <c r="A6043" s="10" t="s">
        <v>2</v>
      </c>
      <c r="B6043" s="10" t="s">
        <v>3</v>
      </c>
      <c r="C6043" s="11" t="s">
        <v>4611</v>
      </c>
      <c r="D6043" s="11" t="s">
        <v>582</v>
      </c>
      <c r="E6043" s="14"/>
      <c r="F6043" s="11"/>
      <c r="G6043" s="20" t="s">
        <v>5</v>
      </c>
      <c r="H6043" s="25">
        <v>40696</v>
      </c>
      <c r="I6043" s="24">
        <v>40696</v>
      </c>
      <c r="J6043" s="10">
        <v>1</v>
      </c>
      <c r="K6043" s="14" t="s">
        <v>4596</v>
      </c>
      <c r="L6043" s="14"/>
      <c r="M6043" s="13" t="s">
        <v>219</v>
      </c>
      <c r="N6043" s="13" t="s">
        <v>4594</v>
      </c>
      <c r="O6043" s="11" t="s">
        <v>579</v>
      </c>
      <c r="P6043" s="15" t="s">
        <v>36</v>
      </c>
      <c r="Q6043" s="15"/>
      <c r="R6043" s="15"/>
      <c r="S6043" s="30" t="s">
        <v>22147</v>
      </c>
      <c r="T6043" s="13"/>
      <c r="XFD6043" s="53">
        <f t="shared" si="94"/>
        <v>40697</v>
      </c>
    </row>
    <row r="6044" spans="1:20 16384:16384" s="19" customFormat="1" ht="409.5">
      <c r="A6044" s="10" t="s">
        <v>2</v>
      </c>
      <c r="B6044" s="13" t="s">
        <v>3</v>
      </c>
      <c r="C6044" s="14" t="s">
        <v>2040</v>
      </c>
      <c r="D6044" s="15" t="s">
        <v>17233</v>
      </c>
      <c r="E6044" s="15"/>
      <c r="F6044" s="15"/>
      <c r="G6044" s="20" t="s">
        <v>5</v>
      </c>
      <c r="H6044" s="25">
        <v>40697</v>
      </c>
      <c r="I6044" s="24">
        <v>40697</v>
      </c>
      <c r="J6044" s="10">
        <v>1</v>
      </c>
      <c r="K6044" s="14"/>
      <c r="L6044" s="14"/>
      <c r="M6044" s="13" t="s">
        <v>219</v>
      </c>
      <c r="N6044" s="13" t="s">
        <v>4594</v>
      </c>
      <c r="O6044" s="11" t="s">
        <v>579</v>
      </c>
      <c r="P6044" s="15" t="s">
        <v>195</v>
      </c>
      <c r="Q6044" s="15"/>
      <c r="R6044" s="15"/>
      <c r="S6044" s="30" t="s">
        <v>21408</v>
      </c>
      <c r="T6044" s="13"/>
      <c r="XFD6044" s="53">
        <f t="shared" si="94"/>
        <v>40698</v>
      </c>
    </row>
    <row r="6045" spans="1:20 16384:16384" s="19" customFormat="1" ht="132">
      <c r="A6045" s="10" t="s">
        <v>2</v>
      </c>
      <c r="B6045" s="10" t="s">
        <v>3</v>
      </c>
      <c r="C6045" s="11" t="s">
        <v>4612</v>
      </c>
      <c r="D6045" s="22" t="s">
        <v>17234</v>
      </c>
      <c r="E6045" s="22"/>
      <c r="F6045" s="22" t="s">
        <v>17232</v>
      </c>
      <c r="G6045" s="20" t="s">
        <v>5</v>
      </c>
      <c r="H6045" s="25">
        <v>40698</v>
      </c>
      <c r="I6045" s="24">
        <v>40698</v>
      </c>
      <c r="J6045" s="10">
        <v>1</v>
      </c>
      <c r="K6045" s="14" t="s">
        <v>4596</v>
      </c>
      <c r="L6045" s="14"/>
      <c r="M6045" s="13" t="s">
        <v>219</v>
      </c>
      <c r="N6045" s="13" t="s">
        <v>4594</v>
      </c>
      <c r="O6045" s="11" t="s">
        <v>579</v>
      </c>
      <c r="P6045" s="15" t="s">
        <v>36</v>
      </c>
      <c r="Q6045" s="15"/>
      <c r="R6045" s="15"/>
      <c r="S6045" s="30" t="s">
        <v>21955</v>
      </c>
      <c r="T6045" s="13"/>
      <c r="XFD6045" s="53">
        <f t="shared" si="94"/>
        <v>40699</v>
      </c>
    </row>
    <row r="6046" spans="1:20 16384:16384" s="19" customFormat="1" ht="180">
      <c r="A6046" s="10" t="s">
        <v>2</v>
      </c>
      <c r="B6046" s="10" t="s">
        <v>3</v>
      </c>
      <c r="C6046" s="11" t="s">
        <v>4613</v>
      </c>
      <c r="D6046" s="11" t="s">
        <v>17234</v>
      </c>
      <c r="E6046" s="14"/>
      <c r="F6046" s="11" t="s">
        <v>17232</v>
      </c>
      <c r="G6046" s="20" t="s">
        <v>5</v>
      </c>
      <c r="H6046" s="25">
        <v>40712</v>
      </c>
      <c r="I6046" s="24">
        <v>40712</v>
      </c>
      <c r="J6046" s="10">
        <v>1</v>
      </c>
      <c r="K6046" s="14" t="s">
        <v>4596</v>
      </c>
      <c r="L6046" s="14"/>
      <c r="M6046" s="13" t="s">
        <v>219</v>
      </c>
      <c r="N6046" s="13" t="s">
        <v>4594</v>
      </c>
      <c r="O6046" s="11" t="s">
        <v>579</v>
      </c>
      <c r="P6046" s="15" t="s">
        <v>36</v>
      </c>
      <c r="Q6046" s="15"/>
      <c r="R6046" s="15"/>
      <c r="S6046" s="30" t="s">
        <v>22148</v>
      </c>
      <c r="T6046" s="13"/>
      <c r="XFD6046" s="53">
        <f t="shared" si="94"/>
        <v>40713</v>
      </c>
    </row>
    <row r="6047" spans="1:20 16384:16384" s="19" customFormat="1" ht="216">
      <c r="A6047" s="10" t="s">
        <v>2</v>
      </c>
      <c r="B6047" s="10" t="s">
        <v>3</v>
      </c>
      <c r="C6047" s="11" t="s">
        <v>4614</v>
      </c>
      <c r="D6047" s="15" t="s">
        <v>17234</v>
      </c>
      <c r="E6047" s="15"/>
      <c r="F6047" s="15" t="s">
        <v>17232</v>
      </c>
      <c r="G6047" s="20" t="s">
        <v>5</v>
      </c>
      <c r="H6047" s="25">
        <v>40740</v>
      </c>
      <c r="I6047" s="24">
        <v>40740</v>
      </c>
      <c r="J6047" s="10">
        <v>1</v>
      </c>
      <c r="K6047" s="14" t="s">
        <v>4596</v>
      </c>
      <c r="L6047" s="14"/>
      <c r="M6047" s="13" t="s">
        <v>219</v>
      </c>
      <c r="N6047" s="13" t="s">
        <v>4594</v>
      </c>
      <c r="O6047" s="11" t="s">
        <v>579</v>
      </c>
      <c r="P6047" s="15" t="s">
        <v>36</v>
      </c>
      <c r="Q6047" s="15"/>
      <c r="R6047" s="15"/>
      <c r="S6047" s="30" t="s">
        <v>21409</v>
      </c>
      <c r="T6047" s="13"/>
      <c r="XFD6047" s="53">
        <f t="shared" si="94"/>
        <v>40741</v>
      </c>
    </row>
    <row r="6048" spans="1:20 16384:16384" s="19" customFormat="1" ht="192">
      <c r="A6048" s="10" t="s">
        <v>2</v>
      </c>
      <c r="B6048" s="10" t="s">
        <v>3</v>
      </c>
      <c r="C6048" s="11" t="s">
        <v>4615</v>
      </c>
      <c r="D6048" s="22" t="s">
        <v>4616</v>
      </c>
      <c r="E6048" s="22"/>
      <c r="F6048" s="22"/>
      <c r="G6048" s="20" t="s">
        <v>5</v>
      </c>
      <c r="H6048" s="25">
        <v>40743</v>
      </c>
      <c r="I6048" s="24">
        <v>40743</v>
      </c>
      <c r="J6048" s="10">
        <v>1</v>
      </c>
      <c r="K6048" s="14" t="s">
        <v>4596</v>
      </c>
      <c r="L6048" s="14"/>
      <c r="M6048" s="13" t="s">
        <v>219</v>
      </c>
      <c r="N6048" s="13" t="s">
        <v>4594</v>
      </c>
      <c r="O6048" s="11" t="s">
        <v>579</v>
      </c>
      <c r="P6048" s="15" t="s">
        <v>36</v>
      </c>
      <c r="Q6048" s="15"/>
      <c r="R6048" s="15"/>
      <c r="S6048" s="30" t="s">
        <v>21410</v>
      </c>
      <c r="T6048" s="13"/>
      <c r="XFD6048" s="53">
        <f t="shared" si="94"/>
        <v>40744</v>
      </c>
    </row>
    <row r="6049" spans="1:20 16384:16384" s="19" customFormat="1" ht="409.5">
      <c r="A6049" s="10" t="s">
        <v>2</v>
      </c>
      <c r="B6049" s="10" t="s">
        <v>10</v>
      </c>
      <c r="C6049" s="11" t="s">
        <v>4617</v>
      </c>
      <c r="D6049" s="11"/>
      <c r="E6049" s="14"/>
      <c r="F6049" s="11"/>
      <c r="G6049" s="20" t="s">
        <v>5</v>
      </c>
      <c r="H6049" s="25">
        <v>40745</v>
      </c>
      <c r="I6049" s="24">
        <v>40745</v>
      </c>
      <c r="J6049" s="10">
        <v>1</v>
      </c>
      <c r="K6049" s="14" t="s">
        <v>9450</v>
      </c>
      <c r="L6049" s="14"/>
      <c r="M6049" s="13" t="s">
        <v>219</v>
      </c>
      <c r="N6049" s="13" t="s">
        <v>4594</v>
      </c>
      <c r="O6049" s="11" t="s">
        <v>579</v>
      </c>
      <c r="P6049" s="15" t="s">
        <v>36</v>
      </c>
      <c r="Q6049" s="15"/>
      <c r="R6049" s="15"/>
      <c r="S6049" s="30" t="s">
        <v>21411</v>
      </c>
      <c r="T6049" s="13"/>
      <c r="XFD6049" s="53">
        <f t="shared" si="94"/>
        <v>40746</v>
      </c>
    </row>
    <row r="6050" spans="1:20 16384:16384" s="19" customFormat="1" ht="252">
      <c r="A6050" s="10" t="s">
        <v>2</v>
      </c>
      <c r="B6050" s="10" t="s">
        <v>3</v>
      </c>
      <c r="C6050" s="11" t="s">
        <v>4618</v>
      </c>
      <c r="D6050" s="15" t="s">
        <v>582</v>
      </c>
      <c r="E6050" s="15"/>
      <c r="F6050" s="15" t="s">
        <v>17232</v>
      </c>
      <c r="G6050" s="20" t="s">
        <v>5</v>
      </c>
      <c r="H6050" s="25">
        <v>40766</v>
      </c>
      <c r="I6050" s="24">
        <v>40766</v>
      </c>
      <c r="J6050" s="10">
        <v>1</v>
      </c>
      <c r="K6050" s="14" t="s">
        <v>4596</v>
      </c>
      <c r="L6050" s="14"/>
      <c r="M6050" s="13" t="s">
        <v>219</v>
      </c>
      <c r="N6050" s="13" t="s">
        <v>4594</v>
      </c>
      <c r="O6050" s="11" t="s">
        <v>579</v>
      </c>
      <c r="P6050" s="15" t="s">
        <v>36</v>
      </c>
      <c r="Q6050" s="15"/>
      <c r="R6050" s="15"/>
      <c r="S6050" s="30" t="s">
        <v>9225</v>
      </c>
      <c r="T6050" s="13"/>
      <c r="XFD6050" s="53">
        <f t="shared" si="94"/>
        <v>40767</v>
      </c>
    </row>
    <row r="6051" spans="1:20 16384:16384" s="19" customFormat="1" ht="409.5">
      <c r="A6051" s="10" t="s">
        <v>2</v>
      </c>
      <c r="B6051" s="10" t="s">
        <v>3</v>
      </c>
      <c r="C6051" s="11" t="s">
        <v>4619</v>
      </c>
      <c r="D6051" s="22" t="s">
        <v>4620</v>
      </c>
      <c r="E6051" s="22"/>
      <c r="F6051" s="22" t="s">
        <v>17232</v>
      </c>
      <c r="G6051" s="20" t="s">
        <v>5</v>
      </c>
      <c r="H6051" s="25">
        <v>40772</v>
      </c>
      <c r="I6051" s="24">
        <v>40773</v>
      </c>
      <c r="J6051" s="10">
        <v>2</v>
      </c>
      <c r="K6051" s="14" t="s">
        <v>4596</v>
      </c>
      <c r="L6051" s="14"/>
      <c r="M6051" s="13" t="s">
        <v>219</v>
      </c>
      <c r="N6051" s="13" t="s">
        <v>4594</v>
      </c>
      <c r="O6051" s="11" t="s">
        <v>579</v>
      </c>
      <c r="P6051" s="15" t="s">
        <v>36</v>
      </c>
      <c r="Q6051" s="15"/>
      <c r="R6051" s="15"/>
      <c r="S6051" s="30" t="s">
        <v>21954</v>
      </c>
      <c r="T6051" s="13"/>
      <c r="XFD6051" s="53">
        <f t="shared" si="94"/>
        <v>40775</v>
      </c>
    </row>
    <row r="6052" spans="1:20 16384:16384" s="19" customFormat="1" ht="409.5">
      <c r="A6052" s="10" t="s">
        <v>2</v>
      </c>
      <c r="B6052" s="13" t="s">
        <v>146</v>
      </c>
      <c r="C6052" s="14" t="s">
        <v>13706</v>
      </c>
      <c r="D6052" s="11"/>
      <c r="E6052" s="14"/>
      <c r="F6052" s="11"/>
      <c r="G6052" s="20" t="s">
        <v>5</v>
      </c>
      <c r="H6052" s="25">
        <v>40774</v>
      </c>
      <c r="I6052" s="24">
        <v>40775</v>
      </c>
      <c r="J6052" s="10">
        <v>2</v>
      </c>
      <c r="K6052" s="14"/>
      <c r="L6052" s="14"/>
      <c r="M6052" s="13" t="s">
        <v>219</v>
      </c>
      <c r="N6052" s="13" t="s">
        <v>4594</v>
      </c>
      <c r="O6052" s="11" t="s">
        <v>579</v>
      </c>
      <c r="P6052" s="15" t="s">
        <v>195</v>
      </c>
      <c r="Q6052" s="15"/>
      <c r="R6052" s="15"/>
      <c r="S6052" s="30" t="s">
        <v>21412</v>
      </c>
      <c r="T6052" s="13"/>
      <c r="XFD6052" s="53">
        <f t="shared" si="94"/>
        <v>40777</v>
      </c>
    </row>
    <row r="6053" spans="1:20 16384:16384" s="19" customFormat="1" ht="228">
      <c r="A6053" s="10" t="s">
        <v>2</v>
      </c>
      <c r="B6053" s="10" t="s">
        <v>3</v>
      </c>
      <c r="C6053" s="11" t="s">
        <v>4621</v>
      </c>
      <c r="D6053" s="15" t="s">
        <v>583</v>
      </c>
      <c r="E6053" s="15"/>
      <c r="F6053" s="15"/>
      <c r="G6053" s="20" t="s">
        <v>5</v>
      </c>
      <c r="H6053" s="25">
        <v>40775</v>
      </c>
      <c r="I6053" s="24">
        <v>40775</v>
      </c>
      <c r="J6053" s="10">
        <v>2</v>
      </c>
      <c r="K6053" s="14" t="s">
        <v>4596</v>
      </c>
      <c r="L6053" s="14"/>
      <c r="M6053" s="13" t="s">
        <v>219</v>
      </c>
      <c r="N6053" s="13" t="s">
        <v>4594</v>
      </c>
      <c r="O6053" s="11" t="s">
        <v>579</v>
      </c>
      <c r="P6053" s="15" t="s">
        <v>36</v>
      </c>
      <c r="Q6053" s="15"/>
      <c r="R6053" s="15" t="s">
        <v>6584</v>
      </c>
      <c r="S6053" s="30"/>
      <c r="T6053" s="13"/>
      <c r="XFD6053" s="53">
        <f t="shared" si="94"/>
        <v>40777</v>
      </c>
    </row>
    <row r="6054" spans="1:20 16384:16384" s="19" customFormat="1" ht="24">
      <c r="A6054" s="10" t="s">
        <v>2</v>
      </c>
      <c r="B6054" s="13" t="s">
        <v>3</v>
      </c>
      <c r="C6054" s="14" t="s">
        <v>4622</v>
      </c>
      <c r="D6054" s="22" t="s">
        <v>4623</v>
      </c>
      <c r="E6054" s="22"/>
      <c r="F6054" s="22"/>
      <c r="G6054" s="20" t="s">
        <v>5</v>
      </c>
      <c r="H6054" s="25">
        <v>40788</v>
      </c>
      <c r="I6054" s="24">
        <v>40788</v>
      </c>
      <c r="J6054" s="10">
        <v>1</v>
      </c>
      <c r="K6054" s="14"/>
      <c r="L6054" s="14"/>
      <c r="M6054" s="13" t="s">
        <v>219</v>
      </c>
      <c r="N6054" s="13" t="s">
        <v>4594</v>
      </c>
      <c r="O6054" s="11" t="s">
        <v>579</v>
      </c>
      <c r="P6054" s="15" t="s">
        <v>195</v>
      </c>
      <c r="Q6054" s="15"/>
      <c r="R6054" s="15"/>
      <c r="S6054" s="30"/>
      <c r="T6054" s="13"/>
      <c r="XFD6054" s="53">
        <f t="shared" si="94"/>
        <v>40789</v>
      </c>
    </row>
    <row r="6055" spans="1:20 16384:16384" s="19" customFormat="1" ht="192">
      <c r="A6055" s="10" t="s">
        <v>2</v>
      </c>
      <c r="B6055" s="10" t="s">
        <v>3</v>
      </c>
      <c r="C6055" s="11" t="s">
        <v>4624</v>
      </c>
      <c r="D6055" s="11" t="s">
        <v>4616</v>
      </c>
      <c r="E6055" s="14"/>
      <c r="F6055" s="11" t="s">
        <v>17232</v>
      </c>
      <c r="G6055" s="20" t="s">
        <v>5</v>
      </c>
      <c r="H6055" s="25">
        <v>40794</v>
      </c>
      <c r="I6055" s="24">
        <v>40794</v>
      </c>
      <c r="J6055" s="10">
        <v>1</v>
      </c>
      <c r="K6055" s="14" t="s">
        <v>4596</v>
      </c>
      <c r="L6055" s="14"/>
      <c r="M6055" s="13" t="s">
        <v>219</v>
      </c>
      <c r="N6055" s="13" t="s">
        <v>4594</v>
      </c>
      <c r="O6055" s="11" t="s">
        <v>579</v>
      </c>
      <c r="P6055" s="15" t="s">
        <v>36</v>
      </c>
      <c r="Q6055" s="15"/>
      <c r="R6055" s="15"/>
      <c r="S6055" s="30" t="s">
        <v>21414</v>
      </c>
      <c r="T6055" s="13"/>
      <c r="XFD6055" s="53">
        <f t="shared" si="94"/>
        <v>40795</v>
      </c>
    </row>
    <row r="6056" spans="1:20 16384:16384" s="19" customFormat="1" ht="144">
      <c r="A6056" s="10" t="s">
        <v>2</v>
      </c>
      <c r="B6056" s="10" t="s">
        <v>3</v>
      </c>
      <c r="C6056" s="11" t="s">
        <v>4625</v>
      </c>
      <c r="D6056" s="15" t="s">
        <v>583</v>
      </c>
      <c r="E6056" s="15"/>
      <c r="F6056" s="15" t="s">
        <v>17232</v>
      </c>
      <c r="G6056" s="20" t="s">
        <v>5</v>
      </c>
      <c r="H6056" s="25">
        <v>40803</v>
      </c>
      <c r="I6056" s="24">
        <v>40803</v>
      </c>
      <c r="J6056" s="10">
        <v>1</v>
      </c>
      <c r="K6056" s="14" t="s">
        <v>4596</v>
      </c>
      <c r="L6056" s="14"/>
      <c r="M6056" s="13" t="s">
        <v>219</v>
      </c>
      <c r="N6056" s="13" t="s">
        <v>4594</v>
      </c>
      <c r="O6056" s="11" t="s">
        <v>579</v>
      </c>
      <c r="P6056" s="15" t="s">
        <v>36</v>
      </c>
      <c r="Q6056" s="15"/>
      <c r="R6056" s="15" t="s">
        <v>584</v>
      </c>
      <c r="S6056" s="30" t="s">
        <v>21413</v>
      </c>
      <c r="T6056" s="13"/>
      <c r="XFD6056" s="53">
        <f t="shared" si="94"/>
        <v>40804</v>
      </c>
    </row>
    <row r="6057" spans="1:20 16384:16384" s="19" customFormat="1" ht="409.5">
      <c r="A6057" s="10" t="s">
        <v>2</v>
      </c>
      <c r="B6057" s="10" t="s">
        <v>3</v>
      </c>
      <c r="C6057" s="11" t="s">
        <v>4626</v>
      </c>
      <c r="D6057" s="22"/>
      <c r="E6057" s="22"/>
      <c r="F6057" s="22"/>
      <c r="G6057" s="20" t="s">
        <v>5</v>
      </c>
      <c r="H6057" s="25">
        <v>40822</v>
      </c>
      <c r="I6057" s="24">
        <v>40822</v>
      </c>
      <c r="J6057" s="10">
        <v>1</v>
      </c>
      <c r="K6057" s="14" t="s">
        <v>4596</v>
      </c>
      <c r="L6057" s="14"/>
      <c r="M6057" s="13" t="s">
        <v>219</v>
      </c>
      <c r="N6057" s="13" t="s">
        <v>4594</v>
      </c>
      <c r="O6057" s="11" t="s">
        <v>579</v>
      </c>
      <c r="P6057" s="15" t="s">
        <v>36</v>
      </c>
      <c r="Q6057" s="15"/>
      <c r="R6057" s="15" t="s">
        <v>21952</v>
      </c>
      <c r="S6057" s="30" t="s">
        <v>21953</v>
      </c>
      <c r="T6057" s="13"/>
      <c r="XFD6057" s="53">
        <f t="shared" si="94"/>
        <v>40823</v>
      </c>
    </row>
    <row r="6058" spans="1:20 16384:16384" s="19" customFormat="1" ht="360">
      <c r="A6058" s="10" t="s">
        <v>2</v>
      </c>
      <c r="B6058" s="13" t="s">
        <v>3</v>
      </c>
      <c r="C6058" s="14" t="s">
        <v>4627</v>
      </c>
      <c r="D6058" s="11" t="s">
        <v>4628</v>
      </c>
      <c r="E6058" s="14"/>
      <c r="F6058" s="11"/>
      <c r="G6058" s="20" t="s">
        <v>5</v>
      </c>
      <c r="H6058" s="25">
        <v>40823</v>
      </c>
      <c r="I6058" s="24">
        <v>40823</v>
      </c>
      <c r="J6058" s="10">
        <v>1</v>
      </c>
      <c r="K6058" s="14"/>
      <c r="L6058" s="14"/>
      <c r="M6058" s="13" t="s">
        <v>219</v>
      </c>
      <c r="N6058" s="13" t="s">
        <v>4594</v>
      </c>
      <c r="O6058" s="11" t="s">
        <v>579</v>
      </c>
      <c r="P6058" s="15" t="s">
        <v>195</v>
      </c>
      <c r="Q6058" s="15"/>
      <c r="R6058" s="15"/>
      <c r="S6058" s="30" t="s">
        <v>21415</v>
      </c>
      <c r="T6058" s="13"/>
      <c r="XFD6058" s="53">
        <f t="shared" si="94"/>
        <v>40824</v>
      </c>
    </row>
    <row r="6059" spans="1:20 16384:16384" s="19" customFormat="1" ht="409.5">
      <c r="A6059" s="10" t="s">
        <v>2</v>
      </c>
      <c r="B6059" s="10" t="s">
        <v>3</v>
      </c>
      <c r="C6059" s="11" t="s">
        <v>4629</v>
      </c>
      <c r="D6059" s="15"/>
      <c r="E6059" s="15"/>
      <c r="F6059" s="15"/>
      <c r="G6059" s="20" t="s">
        <v>5</v>
      </c>
      <c r="H6059" s="25">
        <v>40828</v>
      </c>
      <c r="I6059" s="24">
        <v>40828</v>
      </c>
      <c r="J6059" s="10">
        <v>1</v>
      </c>
      <c r="K6059" s="14" t="s">
        <v>4596</v>
      </c>
      <c r="L6059" s="14"/>
      <c r="M6059" s="13" t="s">
        <v>219</v>
      </c>
      <c r="N6059" s="13" t="s">
        <v>4594</v>
      </c>
      <c r="O6059" s="11" t="s">
        <v>579</v>
      </c>
      <c r="P6059" s="15" t="s">
        <v>36</v>
      </c>
      <c r="Q6059" s="15"/>
      <c r="R6059" s="15"/>
      <c r="S6059" s="30" t="s">
        <v>17235</v>
      </c>
      <c r="T6059" s="13"/>
      <c r="XFD6059" s="53">
        <f t="shared" si="94"/>
        <v>40829</v>
      </c>
    </row>
    <row r="6060" spans="1:20 16384:16384" s="19" customFormat="1" ht="216">
      <c r="A6060" s="10" t="s">
        <v>2</v>
      </c>
      <c r="B6060" s="10" t="s">
        <v>3</v>
      </c>
      <c r="C6060" s="11" t="s">
        <v>4630</v>
      </c>
      <c r="D6060" s="22" t="s">
        <v>4616</v>
      </c>
      <c r="E6060" s="22"/>
      <c r="F6060" s="22" t="s">
        <v>539</v>
      </c>
      <c r="G6060" s="20" t="s">
        <v>5</v>
      </c>
      <c r="H6060" s="25">
        <v>40829</v>
      </c>
      <c r="I6060" s="24">
        <v>40829</v>
      </c>
      <c r="J6060" s="10">
        <v>1</v>
      </c>
      <c r="K6060" s="14" t="s">
        <v>4596</v>
      </c>
      <c r="L6060" s="14"/>
      <c r="M6060" s="13" t="s">
        <v>219</v>
      </c>
      <c r="N6060" s="13" t="s">
        <v>4594</v>
      </c>
      <c r="O6060" s="11" t="s">
        <v>579</v>
      </c>
      <c r="P6060" s="15" t="s">
        <v>36</v>
      </c>
      <c r="Q6060" s="15"/>
      <c r="R6060" s="15"/>
      <c r="S6060" s="30" t="s">
        <v>21951</v>
      </c>
      <c r="T6060" s="13"/>
      <c r="XFD6060" s="53">
        <f t="shared" si="94"/>
        <v>40830</v>
      </c>
    </row>
    <row r="6061" spans="1:20 16384:16384" s="19" customFormat="1" ht="12">
      <c r="A6061" s="10" t="s">
        <v>2</v>
      </c>
      <c r="B6061" s="13" t="s">
        <v>3</v>
      </c>
      <c r="C6061" s="14" t="s">
        <v>4631</v>
      </c>
      <c r="D6061" s="11"/>
      <c r="E6061" s="14"/>
      <c r="F6061" s="11"/>
      <c r="G6061" s="20" t="s">
        <v>5</v>
      </c>
      <c r="H6061" s="25">
        <v>40830</v>
      </c>
      <c r="I6061" s="24">
        <v>40830</v>
      </c>
      <c r="J6061" s="10">
        <v>1</v>
      </c>
      <c r="K6061" s="14"/>
      <c r="L6061" s="14"/>
      <c r="M6061" s="13" t="s">
        <v>219</v>
      </c>
      <c r="N6061" s="13" t="s">
        <v>4594</v>
      </c>
      <c r="O6061" s="11" t="s">
        <v>579</v>
      </c>
      <c r="P6061" s="15" t="s">
        <v>36</v>
      </c>
      <c r="Q6061" s="15"/>
      <c r="R6061" s="15"/>
      <c r="S6061" s="30"/>
      <c r="T6061" s="13"/>
      <c r="XFD6061" s="53">
        <f t="shared" si="94"/>
        <v>40831</v>
      </c>
    </row>
    <row r="6062" spans="1:20 16384:16384" s="19" customFormat="1" ht="192">
      <c r="A6062" s="10" t="s">
        <v>2</v>
      </c>
      <c r="B6062" s="10" t="s">
        <v>3</v>
      </c>
      <c r="C6062" s="11" t="s">
        <v>4632</v>
      </c>
      <c r="D6062" s="15" t="s">
        <v>583</v>
      </c>
      <c r="E6062" s="15"/>
      <c r="F6062" s="15"/>
      <c r="G6062" s="20" t="s">
        <v>5</v>
      </c>
      <c r="H6062" s="25">
        <v>40831</v>
      </c>
      <c r="I6062" s="24">
        <v>40831</v>
      </c>
      <c r="J6062" s="10">
        <v>1</v>
      </c>
      <c r="K6062" s="14" t="s">
        <v>4596</v>
      </c>
      <c r="L6062" s="14"/>
      <c r="M6062" s="13" t="s">
        <v>219</v>
      </c>
      <c r="N6062" s="13" t="s">
        <v>4594</v>
      </c>
      <c r="O6062" s="11" t="s">
        <v>579</v>
      </c>
      <c r="P6062" s="15" t="s">
        <v>36</v>
      </c>
      <c r="Q6062" s="15"/>
      <c r="R6062" s="15"/>
      <c r="S6062" s="30" t="s">
        <v>21416</v>
      </c>
      <c r="T6062" s="13"/>
      <c r="XFD6062" s="53">
        <f t="shared" si="94"/>
        <v>40832</v>
      </c>
    </row>
    <row r="6063" spans="1:20 16384:16384" s="19" customFormat="1" ht="36">
      <c r="A6063" s="10" t="s">
        <v>2</v>
      </c>
      <c r="B6063" s="10" t="s">
        <v>10</v>
      </c>
      <c r="C6063" s="11" t="s">
        <v>4633</v>
      </c>
      <c r="D6063" s="22"/>
      <c r="E6063" s="22"/>
      <c r="F6063" s="22"/>
      <c r="G6063" s="20" t="s">
        <v>5</v>
      </c>
      <c r="H6063" s="25">
        <v>40832</v>
      </c>
      <c r="I6063" s="24">
        <v>40832</v>
      </c>
      <c r="J6063" s="10">
        <v>1</v>
      </c>
      <c r="K6063" s="14" t="s">
        <v>4634</v>
      </c>
      <c r="L6063" s="14"/>
      <c r="M6063" s="13" t="s">
        <v>219</v>
      </c>
      <c r="N6063" s="13" t="s">
        <v>4594</v>
      </c>
      <c r="O6063" s="11" t="s">
        <v>579</v>
      </c>
      <c r="P6063" s="15" t="s">
        <v>36</v>
      </c>
      <c r="Q6063" s="15"/>
      <c r="R6063" s="15"/>
      <c r="S6063" s="30"/>
      <c r="T6063" s="13"/>
      <c r="XFD6063" s="53">
        <f t="shared" si="94"/>
        <v>40833</v>
      </c>
    </row>
    <row r="6064" spans="1:20 16384:16384" s="19" customFormat="1" ht="36">
      <c r="A6064" s="10" t="s">
        <v>2</v>
      </c>
      <c r="B6064" s="13" t="s">
        <v>10</v>
      </c>
      <c r="C6064" s="14" t="s">
        <v>4635</v>
      </c>
      <c r="D6064" s="11"/>
      <c r="E6064" s="14"/>
      <c r="F6064" s="11"/>
      <c r="G6064" s="20" t="s">
        <v>5</v>
      </c>
      <c r="H6064" s="25">
        <v>40838</v>
      </c>
      <c r="I6064" s="24">
        <v>40838</v>
      </c>
      <c r="J6064" s="10">
        <v>1</v>
      </c>
      <c r="K6064" s="14"/>
      <c r="L6064" s="14"/>
      <c r="M6064" s="13" t="s">
        <v>219</v>
      </c>
      <c r="N6064" s="13" t="s">
        <v>4594</v>
      </c>
      <c r="O6064" s="11" t="s">
        <v>579</v>
      </c>
      <c r="P6064" s="15" t="s">
        <v>36</v>
      </c>
      <c r="Q6064" s="15" t="s">
        <v>585</v>
      </c>
      <c r="R6064" s="15"/>
      <c r="S6064" s="30"/>
      <c r="T6064" s="13"/>
      <c r="XFD6064" s="53">
        <f t="shared" si="94"/>
        <v>40839</v>
      </c>
    </row>
    <row r="6065" spans="1:20 16384:16384" s="19" customFormat="1" ht="409.5">
      <c r="A6065" s="10" t="s">
        <v>2</v>
      </c>
      <c r="B6065" s="10" t="s">
        <v>21</v>
      </c>
      <c r="C6065" s="11" t="s">
        <v>4636</v>
      </c>
      <c r="D6065" s="15"/>
      <c r="E6065" s="15"/>
      <c r="F6065" s="15"/>
      <c r="G6065" s="20" t="s">
        <v>5</v>
      </c>
      <c r="H6065" s="25">
        <v>40840</v>
      </c>
      <c r="I6065" s="24">
        <v>40840</v>
      </c>
      <c r="J6065" s="10">
        <v>1</v>
      </c>
      <c r="K6065" s="14" t="s">
        <v>4596</v>
      </c>
      <c r="L6065" s="14"/>
      <c r="M6065" s="13" t="s">
        <v>219</v>
      </c>
      <c r="N6065" s="13" t="s">
        <v>4594</v>
      </c>
      <c r="O6065" s="11" t="s">
        <v>579</v>
      </c>
      <c r="P6065" s="15" t="s">
        <v>36</v>
      </c>
      <c r="Q6065" s="15"/>
      <c r="R6065" s="15"/>
      <c r="S6065" s="30" t="s">
        <v>21417</v>
      </c>
      <c r="T6065" s="13"/>
      <c r="XFD6065" s="53">
        <f t="shared" si="94"/>
        <v>40841</v>
      </c>
    </row>
    <row r="6066" spans="1:20 16384:16384" s="19" customFormat="1" ht="240">
      <c r="A6066" s="10" t="s">
        <v>2</v>
      </c>
      <c r="B6066" s="10" t="s">
        <v>3</v>
      </c>
      <c r="C6066" s="11" t="s">
        <v>4637</v>
      </c>
      <c r="D6066" s="22" t="s">
        <v>4616</v>
      </c>
      <c r="E6066" s="22"/>
      <c r="F6066" s="22"/>
      <c r="G6066" s="20" t="s">
        <v>5</v>
      </c>
      <c r="H6066" s="25">
        <v>40857</v>
      </c>
      <c r="I6066" s="24">
        <v>40857</v>
      </c>
      <c r="J6066" s="10">
        <v>1</v>
      </c>
      <c r="K6066" s="14" t="s">
        <v>4596</v>
      </c>
      <c r="L6066" s="14"/>
      <c r="M6066" s="13" t="s">
        <v>219</v>
      </c>
      <c r="N6066" s="13" t="s">
        <v>4594</v>
      </c>
      <c r="O6066" s="11" t="s">
        <v>579</v>
      </c>
      <c r="P6066" s="15" t="s">
        <v>36</v>
      </c>
      <c r="Q6066" s="15"/>
      <c r="R6066" s="15" t="s">
        <v>21950</v>
      </c>
      <c r="S6066" s="30" t="s">
        <v>9226</v>
      </c>
      <c r="T6066" s="13"/>
      <c r="XFD6066" s="53">
        <f t="shared" si="94"/>
        <v>40858</v>
      </c>
    </row>
    <row r="6067" spans="1:20 16384:16384" s="19" customFormat="1" ht="12">
      <c r="A6067" s="10" t="s">
        <v>2</v>
      </c>
      <c r="B6067" s="13" t="s">
        <v>3</v>
      </c>
      <c r="C6067" s="14" t="s">
        <v>7285</v>
      </c>
      <c r="D6067" s="11"/>
      <c r="E6067" s="14"/>
      <c r="F6067" s="11"/>
      <c r="G6067" s="20" t="s">
        <v>94</v>
      </c>
      <c r="H6067" s="25">
        <v>40860</v>
      </c>
      <c r="I6067" s="24">
        <v>40860</v>
      </c>
      <c r="J6067" s="10">
        <v>1</v>
      </c>
      <c r="K6067" s="14"/>
      <c r="L6067" s="14"/>
      <c r="M6067" s="13" t="s">
        <v>219</v>
      </c>
      <c r="N6067" s="13" t="s">
        <v>4594</v>
      </c>
      <c r="O6067" s="11" t="s">
        <v>579</v>
      </c>
      <c r="P6067" s="15" t="s">
        <v>36</v>
      </c>
      <c r="Q6067" s="15"/>
      <c r="R6067" s="15"/>
      <c r="S6067" s="30"/>
      <c r="T6067" s="13"/>
      <c r="XFD6067" s="53">
        <f t="shared" si="94"/>
        <v>40861</v>
      </c>
    </row>
    <row r="6068" spans="1:20 16384:16384" s="19" customFormat="1" ht="156">
      <c r="A6068" s="10" t="s">
        <v>2</v>
      </c>
      <c r="B6068" s="10" t="s">
        <v>3</v>
      </c>
      <c r="C6068" s="11" t="s">
        <v>4638</v>
      </c>
      <c r="D6068" s="15" t="s">
        <v>583</v>
      </c>
      <c r="E6068" s="15"/>
      <c r="F6068" s="15" t="s">
        <v>17232</v>
      </c>
      <c r="G6068" s="20" t="s">
        <v>5</v>
      </c>
      <c r="H6068" s="25">
        <v>40866</v>
      </c>
      <c r="I6068" s="24">
        <v>40866</v>
      </c>
      <c r="J6068" s="10">
        <v>1</v>
      </c>
      <c r="K6068" s="14" t="s">
        <v>4596</v>
      </c>
      <c r="L6068" s="14"/>
      <c r="M6068" s="13" t="s">
        <v>219</v>
      </c>
      <c r="N6068" s="13" t="s">
        <v>4594</v>
      </c>
      <c r="O6068" s="11" t="s">
        <v>579</v>
      </c>
      <c r="P6068" s="15" t="s">
        <v>36</v>
      </c>
      <c r="Q6068" s="15"/>
      <c r="R6068" s="15" t="s">
        <v>21418</v>
      </c>
      <c r="S6068" s="30" t="s">
        <v>21948</v>
      </c>
      <c r="T6068" s="13"/>
      <c r="XFD6068" s="53">
        <f t="shared" si="94"/>
        <v>40867</v>
      </c>
    </row>
    <row r="6069" spans="1:20 16384:16384" s="19" customFormat="1" ht="372">
      <c r="A6069" s="10" t="s">
        <v>2</v>
      </c>
      <c r="B6069" s="10" t="s">
        <v>3</v>
      </c>
      <c r="C6069" s="11" t="s">
        <v>4639</v>
      </c>
      <c r="D6069" s="22"/>
      <c r="E6069" s="22"/>
      <c r="F6069" s="22" t="s">
        <v>17236</v>
      </c>
      <c r="G6069" s="20" t="s">
        <v>5</v>
      </c>
      <c r="H6069" s="25">
        <v>40879</v>
      </c>
      <c r="I6069" s="24">
        <v>40879</v>
      </c>
      <c r="J6069" s="10">
        <v>1</v>
      </c>
      <c r="K6069" s="14" t="s">
        <v>4596</v>
      </c>
      <c r="L6069" s="14"/>
      <c r="M6069" s="13" t="s">
        <v>219</v>
      </c>
      <c r="N6069" s="13" t="s">
        <v>4594</v>
      </c>
      <c r="O6069" s="11" t="s">
        <v>579</v>
      </c>
      <c r="P6069" s="15" t="s">
        <v>195</v>
      </c>
      <c r="Q6069" s="15"/>
      <c r="R6069" s="15" t="s">
        <v>21949</v>
      </c>
      <c r="S6069" s="30" t="s">
        <v>9227</v>
      </c>
      <c r="T6069" s="13"/>
      <c r="XFD6069" s="53">
        <f t="shared" si="94"/>
        <v>40880</v>
      </c>
    </row>
    <row r="6070" spans="1:20 16384:16384" s="19" customFormat="1" ht="24">
      <c r="A6070" s="10" t="s">
        <v>2</v>
      </c>
      <c r="B6070" s="13" t="s">
        <v>3</v>
      </c>
      <c r="C6070" s="14" t="s">
        <v>4640</v>
      </c>
      <c r="D6070" s="11"/>
      <c r="E6070" s="14"/>
      <c r="F6070" s="11"/>
      <c r="G6070" s="20" t="s">
        <v>5</v>
      </c>
      <c r="H6070" s="25">
        <v>40884</v>
      </c>
      <c r="I6070" s="24">
        <v>40884</v>
      </c>
      <c r="J6070" s="10">
        <v>1</v>
      </c>
      <c r="K6070" s="14"/>
      <c r="L6070" s="14"/>
      <c r="M6070" s="13" t="s">
        <v>219</v>
      </c>
      <c r="N6070" s="13" t="s">
        <v>4594</v>
      </c>
      <c r="O6070" s="11" t="s">
        <v>579</v>
      </c>
      <c r="P6070" s="15" t="s">
        <v>195</v>
      </c>
      <c r="Q6070" s="15"/>
      <c r="R6070" s="15" t="s">
        <v>20976</v>
      </c>
      <c r="S6070" s="30"/>
      <c r="T6070" s="13"/>
      <c r="XFD6070" s="53">
        <f t="shared" si="94"/>
        <v>40885</v>
      </c>
    </row>
    <row r="6071" spans="1:20 16384:16384" s="19" customFormat="1" ht="312">
      <c r="A6071" s="10" t="s">
        <v>2</v>
      </c>
      <c r="B6071" s="10" t="s">
        <v>3</v>
      </c>
      <c r="C6071" s="11" t="s">
        <v>4641</v>
      </c>
      <c r="D6071" s="15" t="s">
        <v>17237</v>
      </c>
      <c r="E6071" s="15"/>
      <c r="F6071" s="15"/>
      <c r="G6071" s="20" t="s">
        <v>5</v>
      </c>
      <c r="H6071" s="25">
        <v>40885</v>
      </c>
      <c r="I6071" s="24">
        <v>40885</v>
      </c>
      <c r="J6071" s="10">
        <v>1</v>
      </c>
      <c r="K6071" s="14" t="s">
        <v>4596</v>
      </c>
      <c r="L6071" s="14"/>
      <c r="M6071" s="13" t="s">
        <v>219</v>
      </c>
      <c r="N6071" s="13" t="s">
        <v>4594</v>
      </c>
      <c r="O6071" s="11" t="s">
        <v>579</v>
      </c>
      <c r="P6071" s="15" t="s">
        <v>36</v>
      </c>
      <c r="Q6071" s="15"/>
      <c r="R6071" s="15" t="s">
        <v>154</v>
      </c>
      <c r="S6071" s="30" t="s">
        <v>21419</v>
      </c>
      <c r="T6071" s="13"/>
      <c r="XFD6071" s="53">
        <f t="shared" si="94"/>
        <v>40886</v>
      </c>
    </row>
    <row r="6072" spans="1:20 16384:16384" s="19" customFormat="1" ht="409.5">
      <c r="A6072" s="10" t="s">
        <v>9502</v>
      </c>
      <c r="B6072" s="10" t="s">
        <v>9559</v>
      </c>
      <c r="C6072" s="11" t="s">
        <v>12864</v>
      </c>
      <c r="D6072" s="22" t="s">
        <v>12865</v>
      </c>
      <c r="E6072" s="22"/>
      <c r="F6072" s="22"/>
      <c r="G6072" s="20" t="s">
        <v>9506</v>
      </c>
      <c r="H6072" s="25">
        <v>40887</v>
      </c>
      <c r="I6072" s="24">
        <v>40887</v>
      </c>
      <c r="J6072" s="10">
        <v>1</v>
      </c>
      <c r="K6072" s="14" t="s">
        <v>12862</v>
      </c>
      <c r="L6072" s="14"/>
      <c r="M6072" s="13" t="s">
        <v>11575</v>
      </c>
      <c r="N6072" s="13" t="s">
        <v>12861</v>
      </c>
      <c r="O6072" s="11" t="s">
        <v>579</v>
      </c>
      <c r="P6072" s="15" t="s">
        <v>10743</v>
      </c>
      <c r="Q6072" s="15"/>
      <c r="R6072" s="15"/>
      <c r="S6072" s="30" t="s">
        <v>22149</v>
      </c>
      <c r="T6072" s="13"/>
      <c r="XFD6072" s="53">
        <f t="shared" si="94"/>
        <v>40888</v>
      </c>
    </row>
    <row r="6073" spans="1:20 16384:16384" s="19" customFormat="1" ht="36">
      <c r="A6073" s="10" t="s">
        <v>9502</v>
      </c>
      <c r="B6073" s="10" t="s">
        <v>9524</v>
      </c>
      <c r="C6073" s="11" t="s">
        <v>12866</v>
      </c>
      <c r="D6073" s="11"/>
      <c r="E6073" s="14"/>
      <c r="F6073" s="11"/>
      <c r="G6073" s="20" t="s">
        <v>9506</v>
      </c>
      <c r="H6073" s="25">
        <v>40888</v>
      </c>
      <c r="I6073" s="24">
        <v>40888</v>
      </c>
      <c r="J6073" s="10">
        <v>1</v>
      </c>
      <c r="K6073" s="14" t="s">
        <v>12867</v>
      </c>
      <c r="L6073" s="14"/>
      <c r="M6073" s="13" t="s">
        <v>11575</v>
      </c>
      <c r="N6073" s="13" t="s">
        <v>12861</v>
      </c>
      <c r="O6073" s="11" t="s">
        <v>579</v>
      </c>
      <c r="P6073" s="15" t="s">
        <v>10743</v>
      </c>
      <c r="Q6073" s="15"/>
      <c r="R6073" s="15"/>
      <c r="S6073" s="30"/>
      <c r="T6073" s="13"/>
      <c r="XFD6073" s="53">
        <f t="shared" si="94"/>
        <v>40889</v>
      </c>
    </row>
    <row r="6074" spans="1:20 16384:16384" s="19" customFormat="1" ht="12">
      <c r="A6074" s="10" t="s">
        <v>9502</v>
      </c>
      <c r="B6074" s="13" t="s">
        <v>9524</v>
      </c>
      <c r="C6074" s="14" t="s">
        <v>12868</v>
      </c>
      <c r="D6074" s="15"/>
      <c r="E6074" s="15"/>
      <c r="F6074" s="15"/>
      <c r="G6074" s="20" t="s">
        <v>9506</v>
      </c>
      <c r="H6074" s="25">
        <v>40904</v>
      </c>
      <c r="I6074" s="24">
        <v>40904</v>
      </c>
      <c r="J6074" s="10">
        <v>1</v>
      </c>
      <c r="K6074" s="14"/>
      <c r="L6074" s="14"/>
      <c r="M6074" s="13" t="s">
        <v>11575</v>
      </c>
      <c r="N6074" s="13" t="s">
        <v>12861</v>
      </c>
      <c r="O6074" s="11" t="s">
        <v>579</v>
      </c>
      <c r="P6074" s="15" t="s">
        <v>10743</v>
      </c>
      <c r="Q6074" s="15"/>
      <c r="R6074" s="15"/>
      <c r="S6074" s="30"/>
      <c r="T6074" s="13"/>
      <c r="XFD6074" s="53">
        <f t="shared" si="94"/>
        <v>40905</v>
      </c>
    </row>
    <row r="6075" spans="1:20 16384:16384" s="19" customFormat="1" ht="12">
      <c r="A6075" s="10" t="s">
        <v>9502</v>
      </c>
      <c r="B6075" s="13" t="s">
        <v>9503</v>
      </c>
      <c r="C6075" s="14" t="s">
        <v>12869</v>
      </c>
      <c r="D6075" s="22"/>
      <c r="E6075" s="22"/>
      <c r="F6075" s="22" t="s">
        <v>11576</v>
      </c>
      <c r="G6075" s="20" t="s">
        <v>9506</v>
      </c>
      <c r="H6075" s="25">
        <v>40907</v>
      </c>
      <c r="I6075" s="24">
        <v>40907</v>
      </c>
      <c r="J6075" s="10">
        <v>1</v>
      </c>
      <c r="K6075" s="14"/>
      <c r="L6075" s="14"/>
      <c r="M6075" s="13" t="s">
        <v>11575</v>
      </c>
      <c r="N6075" s="13" t="s">
        <v>12861</v>
      </c>
      <c r="O6075" s="11" t="s">
        <v>579</v>
      </c>
      <c r="P6075" s="15" t="s">
        <v>10743</v>
      </c>
      <c r="Q6075" s="15"/>
      <c r="R6075" s="15"/>
      <c r="S6075" s="30"/>
      <c r="T6075" s="13"/>
      <c r="XFD6075" s="53">
        <f t="shared" si="94"/>
        <v>40908</v>
      </c>
    </row>
    <row r="6076" spans="1:20 16384:16384" s="19" customFormat="1" ht="24">
      <c r="A6076" s="10" t="s">
        <v>9502</v>
      </c>
      <c r="B6076" s="10" t="s">
        <v>9503</v>
      </c>
      <c r="C6076" s="11" t="s">
        <v>12870</v>
      </c>
      <c r="D6076" s="15"/>
      <c r="E6076" s="15"/>
      <c r="F6076" s="15" t="s">
        <v>12871</v>
      </c>
      <c r="G6076" s="20" t="s">
        <v>9506</v>
      </c>
      <c r="H6076" s="25">
        <v>40848</v>
      </c>
      <c r="I6076" s="24">
        <v>40848</v>
      </c>
      <c r="J6076" s="10">
        <v>1</v>
      </c>
      <c r="K6076" s="14"/>
      <c r="L6076" s="14"/>
      <c r="M6076" s="13" t="s">
        <v>11575</v>
      </c>
      <c r="N6076" s="13" t="s">
        <v>12861</v>
      </c>
      <c r="O6076" s="11" t="s">
        <v>579</v>
      </c>
      <c r="P6076" s="15" t="s">
        <v>10743</v>
      </c>
      <c r="Q6076" s="15"/>
      <c r="R6076" s="15"/>
      <c r="S6076" s="30"/>
      <c r="T6076" s="13" t="s">
        <v>11130</v>
      </c>
      <c r="XFD6076" s="53">
        <f t="shared" si="94"/>
        <v>40849</v>
      </c>
    </row>
    <row r="6077" spans="1:20 16384:16384" s="19" customFormat="1" ht="12">
      <c r="A6077" s="10" t="s">
        <v>9502</v>
      </c>
      <c r="B6077" s="13" t="s">
        <v>9524</v>
      </c>
      <c r="C6077" s="15" t="s">
        <v>12872</v>
      </c>
      <c r="D6077" s="15" t="s">
        <v>12873</v>
      </c>
      <c r="E6077" s="15"/>
      <c r="F6077" s="15" t="s">
        <v>11144</v>
      </c>
      <c r="G6077" s="20" t="s">
        <v>9506</v>
      </c>
      <c r="H6077" s="25">
        <v>40611</v>
      </c>
      <c r="I6077" s="24">
        <v>40611</v>
      </c>
      <c r="J6077" s="13">
        <v>1</v>
      </c>
      <c r="K6077" s="15"/>
      <c r="L6077" s="15"/>
      <c r="M6077" s="13" t="s">
        <v>11126</v>
      </c>
      <c r="N6077" s="13" t="s">
        <v>11145</v>
      </c>
      <c r="O6077" s="22" t="s">
        <v>12874</v>
      </c>
      <c r="P6077" s="15"/>
      <c r="Q6077" s="15"/>
      <c r="R6077" s="15"/>
      <c r="S6077" s="30"/>
      <c r="T6077" s="13" t="s">
        <v>11148</v>
      </c>
      <c r="XFD6077" s="53">
        <f t="shared" si="94"/>
        <v>40612</v>
      </c>
    </row>
    <row r="6078" spans="1:20 16384:16384" s="19" customFormat="1" ht="60">
      <c r="A6078" s="10" t="s">
        <v>9502</v>
      </c>
      <c r="B6078" s="13" t="s">
        <v>9554</v>
      </c>
      <c r="C6078" s="14" t="s">
        <v>12875</v>
      </c>
      <c r="D6078" s="11"/>
      <c r="E6078" s="14"/>
      <c r="F6078" s="11"/>
      <c r="G6078" s="20" t="s">
        <v>9506</v>
      </c>
      <c r="H6078" s="25">
        <v>40559</v>
      </c>
      <c r="I6078" s="24">
        <v>40559</v>
      </c>
      <c r="J6078" s="13">
        <v>1</v>
      </c>
      <c r="K6078" s="14" t="s">
        <v>12876</v>
      </c>
      <c r="L6078" s="14"/>
      <c r="M6078" s="13" t="s">
        <v>11142</v>
      </c>
      <c r="N6078" s="13" t="s">
        <v>12877</v>
      </c>
      <c r="O6078" s="14" t="s">
        <v>12878</v>
      </c>
      <c r="P6078" s="15" t="s">
        <v>10743</v>
      </c>
      <c r="Q6078" s="15"/>
      <c r="R6078" s="15"/>
      <c r="S6078" s="30" t="s">
        <v>12879</v>
      </c>
      <c r="T6078" s="13"/>
      <c r="XFD6078" s="53">
        <f t="shared" si="94"/>
        <v>40560</v>
      </c>
    </row>
    <row r="6079" spans="1:20 16384:16384" s="19" customFormat="1" ht="12">
      <c r="A6079" s="10" t="s">
        <v>9502</v>
      </c>
      <c r="B6079" s="13" t="s">
        <v>9559</v>
      </c>
      <c r="C6079" s="14" t="s">
        <v>12880</v>
      </c>
      <c r="D6079" s="11" t="s">
        <v>12881</v>
      </c>
      <c r="E6079" s="14"/>
      <c r="F6079" s="11" t="s">
        <v>12882</v>
      </c>
      <c r="G6079" s="20" t="s">
        <v>9506</v>
      </c>
      <c r="H6079" s="25">
        <v>40656</v>
      </c>
      <c r="I6079" s="24">
        <v>40656</v>
      </c>
      <c r="J6079" s="13">
        <v>1</v>
      </c>
      <c r="K6079" s="14"/>
      <c r="L6079" s="14"/>
      <c r="M6079" s="13" t="s">
        <v>11142</v>
      </c>
      <c r="N6079" s="13" t="s">
        <v>12877</v>
      </c>
      <c r="O6079" s="14" t="s">
        <v>12878</v>
      </c>
      <c r="P6079" s="15" t="s">
        <v>10743</v>
      </c>
      <c r="Q6079" s="15"/>
      <c r="R6079" s="15"/>
      <c r="S6079" s="30"/>
      <c r="T6079" s="13" t="s">
        <v>11148</v>
      </c>
      <c r="XFD6079" s="53">
        <f t="shared" si="94"/>
        <v>40657</v>
      </c>
    </row>
    <row r="6080" spans="1:20 16384:16384" s="19" customFormat="1" ht="24">
      <c r="A6080" s="10" t="s">
        <v>9502</v>
      </c>
      <c r="B6080" s="13" t="s">
        <v>9503</v>
      </c>
      <c r="C6080" s="14" t="s">
        <v>12883</v>
      </c>
      <c r="D6080" s="15"/>
      <c r="E6080" s="15"/>
      <c r="F6080" s="15" t="s">
        <v>12884</v>
      </c>
      <c r="G6080" s="20" t="s">
        <v>9506</v>
      </c>
      <c r="H6080" s="25">
        <v>40716</v>
      </c>
      <c r="I6080" s="24">
        <v>40716</v>
      </c>
      <c r="J6080" s="13">
        <v>1</v>
      </c>
      <c r="K6080" s="14" t="s">
        <v>12885</v>
      </c>
      <c r="L6080" s="14"/>
      <c r="M6080" s="13" t="s">
        <v>11142</v>
      </c>
      <c r="N6080" s="13" t="s">
        <v>12877</v>
      </c>
      <c r="O6080" s="14" t="s">
        <v>12878</v>
      </c>
      <c r="P6080" s="15" t="s">
        <v>10743</v>
      </c>
      <c r="Q6080" s="15"/>
      <c r="R6080" s="15" t="s">
        <v>20977</v>
      </c>
      <c r="S6080" s="30" t="s">
        <v>12886</v>
      </c>
      <c r="T6080" s="13"/>
      <c r="XFD6080" s="53">
        <f t="shared" si="94"/>
        <v>40717</v>
      </c>
    </row>
    <row r="6081" spans="1:20 16384:16384" s="19" customFormat="1" ht="276">
      <c r="A6081" s="10" t="s">
        <v>9502</v>
      </c>
      <c r="B6081" s="13" t="s">
        <v>9554</v>
      </c>
      <c r="C6081" s="14" t="s">
        <v>12887</v>
      </c>
      <c r="D6081" s="22" t="s">
        <v>12888</v>
      </c>
      <c r="E6081" s="22"/>
      <c r="F6081" s="22"/>
      <c r="G6081" s="20" t="s">
        <v>9506</v>
      </c>
      <c r="H6081" s="25">
        <v>40788</v>
      </c>
      <c r="I6081" s="24">
        <v>40788</v>
      </c>
      <c r="J6081" s="13">
        <v>1</v>
      </c>
      <c r="K6081" s="14" t="s">
        <v>12889</v>
      </c>
      <c r="L6081" s="14"/>
      <c r="M6081" s="13" t="s">
        <v>11142</v>
      </c>
      <c r="N6081" s="13" t="s">
        <v>12877</v>
      </c>
      <c r="O6081" s="14" t="s">
        <v>12878</v>
      </c>
      <c r="P6081" s="15" t="s">
        <v>10743</v>
      </c>
      <c r="Q6081" s="15"/>
      <c r="R6081" s="15" t="s">
        <v>20978</v>
      </c>
      <c r="S6081" s="30" t="s">
        <v>12890</v>
      </c>
      <c r="T6081" s="13"/>
      <c r="XFD6081" s="53">
        <f t="shared" si="94"/>
        <v>40789</v>
      </c>
    </row>
    <row r="6082" spans="1:20 16384:16384" s="19" customFormat="1" ht="12">
      <c r="A6082" s="10" t="s">
        <v>9502</v>
      </c>
      <c r="B6082" s="13" t="s">
        <v>9503</v>
      </c>
      <c r="C6082" s="14" t="s">
        <v>12891</v>
      </c>
      <c r="D6082" s="11"/>
      <c r="E6082" s="14"/>
      <c r="F6082" s="11"/>
      <c r="G6082" s="20" t="s">
        <v>9506</v>
      </c>
      <c r="H6082" s="25">
        <v>40831</v>
      </c>
      <c r="I6082" s="24">
        <v>40831</v>
      </c>
      <c r="J6082" s="13">
        <v>1</v>
      </c>
      <c r="K6082" s="14" t="s">
        <v>12892</v>
      </c>
      <c r="L6082" s="14"/>
      <c r="M6082" s="13" t="s">
        <v>11142</v>
      </c>
      <c r="N6082" s="13" t="s">
        <v>12877</v>
      </c>
      <c r="O6082" s="14" t="s">
        <v>12878</v>
      </c>
      <c r="P6082" s="15" t="s">
        <v>10743</v>
      </c>
      <c r="Q6082" s="15"/>
      <c r="R6082" s="15" t="s">
        <v>12893</v>
      </c>
      <c r="S6082" s="30" t="s">
        <v>12894</v>
      </c>
      <c r="T6082" s="13"/>
      <c r="XFD6082" s="53">
        <f t="shared" si="94"/>
        <v>40832</v>
      </c>
    </row>
    <row r="6083" spans="1:20 16384:16384" s="19" customFormat="1" ht="192">
      <c r="A6083" s="10" t="s">
        <v>9502</v>
      </c>
      <c r="B6083" s="13" t="s">
        <v>9524</v>
      </c>
      <c r="C6083" s="14" t="s">
        <v>12895</v>
      </c>
      <c r="D6083" s="15"/>
      <c r="E6083" s="15"/>
      <c r="F6083" s="15" t="s">
        <v>12896</v>
      </c>
      <c r="G6083" s="20" t="s">
        <v>9506</v>
      </c>
      <c r="H6083" s="25">
        <v>40852</v>
      </c>
      <c r="I6083" s="24">
        <v>40852</v>
      </c>
      <c r="J6083" s="13">
        <v>1</v>
      </c>
      <c r="K6083" s="14" t="s">
        <v>12897</v>
      </c>
      <c r="L6083" s="14"/>
      <c r="M6083" s="13" t="s">
        <v>11142</v>
      </c>
      <c r="N6083" s="13" t="s">
        <v>12877</v>
      </c>
      <c r="O6083" s="14" t="s">
        <v>12878</v>
      </c>
      <c r="P6083" s="15" t="s">
        <v>10743</v>
      </c>
      <c r="Q6083" s="15"/>
      <c r="R6083" s="15"/>
      <c r="S6083" s="30" t="s">
        <v>12898</v>
      </c>
      <c r="T6083" s="13"/>
      <c r="XFD6083" s="53">
        <f t="shared" si="94"/>
        <v>40853</v>
      </c>
    </row>
    <row r="6084" spans="1:20 16384:16384" s="19" customFormat="1" ht="12">
      <c r="A6084" s="10" t="s">
        <v>9502</v>
      </c>
      <c r="B6084" s="13" t="s">
        <v>9581</v>
      </c>
      <c r="C6084" s="14" t="s">
        <v>12899</v>
      </c>
      <c r="D6084" s="22"/>
      <c r="E6084" s="22"/>
      <c r="F6084" s="22" t="s">
        <v>12409</v>
      </c>
      <c r="G6084" s="20" t="s">
        <v>9506</v>
      </c>
      <c r="H6084" s="25">
        <v>40866</v>
      </c>
      <c r="I6084" s="24">
        <v>40866</v>
      </c>
      <c r="J6084" s="13">
        <v>2</v>
      </c>
      <c r="K6084" s="14" t="s">
        <v>12900</v>
      </c>
      <c r="L6084" s="14"/>
      <c r="M6084" s="13" t="s">
        <v>11142</v>
      </c>
      <c r="N6084" s="13" t="s">
        <v>12877</v>
      </c>
      <c r="O6084" s="14" t="s">
        <v>12878</v>
      </c>
      <c r="P6084" s="15" t="s">
        <v>10743</v>
      </c>
      <c r="Q6084" s="15"/>
      <c r="R6084" s="15" t="s">
        <v>12901</v>
      </c>
      <c r="S6084" s="30"/>
      <c r="T6084" s="13"/>
      <c r="XFD6084" s="53">
        <f t="shared" si="94"/>
        <v>40868</v>
      </c>
    </row>
    <row r="6085" spans="1:20 16384:16384" s="19" customFormat="1" ht="36">
      <c r="A6085" s="10" t="s">
        <v>9502</v>
      </c>
      <c r="B6085" s="13" t="s">
        <v>9554</v>
      </c>
      <c r="C6085" s="14" t="s">
        <v>12902</v>
      </c>
      <c r="D6085" s="15" t="s">
        <v>12903</v>
      </c>
      <c r="E6085" s="15"/>
      <c r="F6085" s="15" t="s">
        <v>12904</v>
      </c>
      <c r="G6085" s="20" t="s">
        <v>9506</v>
      </c>
      <c r="H6085" s="25">
        <v>40778</v>
      </c>
      <c r="I6085" s="24">
        <v>40778</v>
      </c>
      <c r="J6085" s="13">
        <v>1</v>
      </c>
      <c r="K6085" s="14" t="s">
        <v>12877</v>
      </c>
      <c r="L6085" s="14"/>
      <c r="M6085" s="13" t="s">
        <v>11142</v>
      </c>
      <c r="N6085" s="13" t="s">
        <v>12877</v>
      </c>
      <c r="O6085" s="14" t="s">
        <v>12878</v>
      </c>
      <c r="P6085" s="15" t="s">
        <v>10743</v>
      </c>
      <c r="Q6085" s="15"/>
      <c r="R6085" s="15"/>
      <c r="S6085" s="30"/>
      <c r="T6085" s="13" t="s">
        <v>11128</v>
      </c>
      <c r="XFD6085" s="53">
        <f t="shared" ref="XFD6085:XFD6148" si="95">SUM(I6085:XFC6085)</f>
        <v>40779</v>
      </c>
    </row>
    <row r="6086" spans="1:20 16384:16384" s="19" customFormat="1" ht="24">
      <c r="A6086" s="10" t="s">
        <v>9502</v>
      </c>
      <c r="B6086" s="13" t="s">
        <v>9524</v>
      </c>
      <c r="C6086" s="14" t="s">
        <v>12905</v>
      </c>
      <c r="D6086" s="22"/>
      <c r="E6086" s="22"/>
      <c r="F6086" s="22" t="s">
        <v>10195</v>
      </c>
      <c r="G6086" s="20" t="s">
        <v>9506</v>
      </c>
      <c r="H6086" s="25">
        <v>40789</v>
      </c>
      <c r="I6086" s="24">
        <v>40789</v>
      </c>
      <c r="J6086" s="13">
        <v>1</v>
      </c>
      <c r="K6086" s="14"/>
      <c r="L6086" s="14"/>
      <c r="M6086" s="13" t="s">
        <v>11142</v>
      </c>
      <c r="N6086" s="13" t="s">
        <v>12877</v>
      </c>
      <c r="O6086" s="14" t="s">
        <v>12878</v>
      </c>
      <c r="P6086" s="15" t="s">
        <v>10743</v>
      </c>
      <c r="Q6086" s="15"/>
      <c r="R6086" s="15"/>
      <c r="S6086" s="30"/>
      <c r="T6086" s="13" t="s">
        <v>11128</v>
      </c>
      <c r="XFD6086" s="53">
        <f t="shared" si="95"/>
        <v>40790</v>
      </c>
    </row>
    <row r="6087" spans="1:20 16384:16384" s="19" customFormat="1" ht="12">
      <c r="A6087" s="10" t="s">
        <v>9502</v>
      </c>
      <c r="B6087" s="13" t="s">
        <v>9524</v>
      </c>
      <c r="C6087" s="15" t="s">
        <v>12906</v>
      </c>
      <c r="D6087" s="15"/>
      <c r="E6087" s="15"/>
      <c r="F6087" s="15" t="s">
        <v>8105</v>
      </c>
      <c r="G6087" s="10" t="s">
        <v>9506</v>
      </c>
      <c r="H6087" s="25">
        <v>40809</v>
      </c>
      <c r="I6087" s="24">
        <v>40809</v>
      </c>
      <c r="J6087" s="13">
        <v>1</v>
      </c>
      <c r="K6087" s="15"/>
      <c r="L6087" s="15"/>
      <c r="M6087" s="13" t="s">
        <v>10810</v>
      </c>
      <c r="N6087" s="13" t="s">
        <v>12907</v>
      </c>
      <c r="O6087" s="14" t="s">
        <v>12908</v>
      </c>
      <c r="P6087" s="15"/>
      <c r="Q6087" s="15"/>
      <c r="R6087" s="15"/>
      <c r="S6087" s="30"/>
      <c r="T6087" s="13" t="s">
        <v>11128</v>
      </c>
      <c r="XFD6087" s="53">
        <f t="shared" si="95"/>
        <v>40810</v>
      </c>
    </row>
    <row r="6088" spans="1:20 16384:16384" s="19" customFormat="1" ht="48">
      <c r="A6088" s="20" t="s">
        <v>9502</v>
      </c>
      <c r="B6088" s="20" t="s">
        <v>9524</v>
      </c>
      <c r="C6088" s="22" t="s">
        <v>12909</v>
      </c>
      <c r="D6088" s="11"/>
      <c r="E6088" s="14"/>
      <c r="F6088" s="11" t="s">
        <v>12410</v>
      </c>
      <c r="G6088" s="20" t="s">
        <v>10161</v>
      </c>
      <c r="H6088" s="25">
        <v>40564</v>
      </c>
      <c r="I6088" s="24">
        <v>40564</v>
      </c>
      <c r="J6088" s="20">
        <v>1</v>
      </c>
      <c r="K6088" s="14" t="s">
        <v>12910</v>
      </c>
      <c r="L6088" s="14"/>
      <c r="M6088" s="13" t="s">
        <v>10810</v>
      </c>
      <c r="N6088" s="13" t="s">
        <v>12911</v>
      </c>
      <c r="O6088" s="22" t="s">
        <v>586</v>
      </c>
      <c r="P6088" s="15" t="s">
        <v>9527</v>
      </c>
      <c r="Q6088" s="15"/>
      <c r="R6088" s="15" t="s">
        <v>20979</v>
      </c>
      <c r="S6088" s="30" t="s">
        <v>21420</v>
      </c>
      <c r="T6088" s="13"/>
      <c r="XFD6088" s="53">
        <f t="shared" si="95"/>
        <v>40565</v>
      </c>
    </row>
    <row r="6089" spans="1:20 16384:16384" s="19" customFormat="1" ht="36">
      <c r="A6089" s="20" t="s">
        <v>9502</v>
      </c>
      <c r="B6089" s="20" t="s">
        <v>9524</v>
      </c>
      <c r="C6089" s="22" t="s">
        <v>8311</v>
      </c>
      <c r="D6089" s="15" t="s">
        <v>12912</v>
      </c>
      <c r="E6089" s="15"/>
      <c r="F6089" s="15" t="s">
        <v>11057</v>
      </c>
      <c r="G6089" s="20" t="s">
        <v>9506</v>
      </c>
      <c r="H6089" s="25">
        <v>40613</v>
      </c>
      <c r="I6089" s="24">
        <v>40613</v>
      </c>
      <c r="J6089" s="20">
        <v>1</v>
      </c>
      <c r="K6089" s="14" t="s">
        <v>12910</v>
      </c>
      <c r="L6089" s="14"/>
      <c r="M6089" s="13" t="s">
        <v>10810</v>
      </c>
      <c r="N6089" s="13" t="s">
        <v>12911</v>
      </c>
      <c r="O6089" s="22" t="s">
        <v>586</v>
      </c>
      <c r="P6089" s="15" t="s">
        <v>9527</v>
      </c>
      <c r="Q6089" s="15"/>
      <c r="R6089" s="15" t="s">
        <v>20980</v>
      </c>
      <c r="S6089" s="30" t="s">
        <v>12913</v>
      </c>
      <c r="T6089" s="13"/>
      <c r="XFD6089" s="53">
        <f t="shared" si="95"/>
        <v>40614</v>
      </c>
    </row>
    <row r="6090" spans="1:20 16384:16384" s="19" customFormat="1" ht="288">
      <c r="A6090" s="20" t="s">
        <v>9502</v>
      </c>
      <c r="B6090" s="20" t="s">
        <v>9515</v>
      </c>
      <c r="C6090" s="22" t="s">
        <v>12914</v>
      </c>
      <c r="D6090" s="22" t="s">
        <v>6296</v>
      </c>
      <c r="E6090" s="22"/>
      <c r="F6090" s="22" t="s">
        <v>12915</v>
      </c>
      <c r="G6090" s="20" t="s">
        <v>9506</v>
      </c>
      <c r="H6090" s="25">
        <v>40626</v>
      </c>
      <c r="I6090" s="24">
        <v>40626</v>
      </c>
      <c r="J6090" s="20">
        <v>1</v>
      </c>
      <c r="K6090" s="14" t="s">
        <v>12916</v>
      </c>
      <c r="L6090" s="14"/>
      <c r="M6090" s="13" t="s">
        <v>10810</v>
      </c>
      <c r="N6090" s="13" t="s">
        <v>12911</v>
      </c>
      <c r="O6090" s="22" t="s">
        <v>586</v>
      </c>
      <c r="P6090" s="15" t="s">
        <v>9527</v>
      </c>
      <c r="Q6090" s="15"/>
      <c r="R6090" s="15" t="s">
        <v>20981</v>
      </c>
      <c r="S6090" s="30" t="s">
        <v>21421</v>
      </c>
      <c r="T6090" s="13"/>
      <c r="XFD6090" s="53">
        <f t="shared" si="95"/>
        <v>40627</v>
      </c>
    </row>
    <row r="6091" spans="1:20 16384:16384" s="19" customFormat="1" ht="72">
      <c r="A6091" s="20" t="s">
        <v>9502</v>
      </c>
      <c r="B6091" s="20" t="s">
        <v>9524</v>
      </c>
      <c r="C6091" s="22" t="s">
        <v>12917</v>
      </c>
      <c r="D6091" s="11"/>
      <c r="E6091" s="14"/>
      <c r="F6091" s="11" t="s">
        <v>12918</v>
      </c>
      <c r="G6091" s="20" t="s">
        <v>10161</v>
      </c>
      <c r="H6091" s="25">
        <v>40631</v>
      </c>
      <c r="I6091" s="24">
        <v>40631</v>
      </c>
      <c r="J6091" s="20">
        <v>1</v>
      </c>
      <c r="K6091" s="14" t="s">
        <v>12910</v>
      </c>
      <c r="L6091" s="14"/>
      <c r="M6091" s="13" t="s">
        <v>10810</v>
      </c>
      <c r="N6091" s="13" t="s">
        <v>12911</v>
      </c>
      <c r="O6091" s="22" t="s">
        <v>586</v>
      </c>
      <c r="P6091" s="15" t="s">
        <v>9527</v>
      </c>
      <c r="Q6091" s="15"/>
      <c r="R6091" s="15" t="s">
        <v>21422</v>
      </c>
      <c r="S6091" s="30" t="s">
        <v>21423</v>
      </c>
      <c r="T6091" s="13"/>
      <c r="XFD6091" s="53">
        <f t="shared" si="95"/>
        <v>40632</v>
      </c>
    </row>
    <row r="6092" spans="1:20 16384:16384" s="19" customFormat="1" ht="36">
      <c r="A6092" s="20" t="s">
        <v>9502</v>
      </c>
      <c r="B6092" s="20" t="s">
        <v>9524</v>
      </c>
      <c r="C6092" s="22" t="s">
        <v>12919</v>
      </c>
      <c r="D6092" s="15" t="s">
        <v>12920</v>
      </c>
      <c r="E6092" s="15"/>
      <c r="F6092" s="15"/>
      <c r="G6092" s="20" t="s">
        <v>9562</v>
      </c>
      <c r="H6092" s="25">
        <v>40638</v>
      </c>
      <c r="I6092" s="24">
        <v>40638</v>
      </c>
      <c r="J6092" s="20">
        <v>1</v>
      </c>
      <c r="K6092" s="14" t="s">
        <v>12910</v>
      </c>
      <c r="L6092" s="14"/>
      <c r="M6092" s="13" t="s">
        <v>10810</v>
      </c>
      <c r="N6092" s="13" t="s">
        <v>12911</v>
      </c>
      <c r="O6092" s="22" t="s">
        <v>586</v>
      </c>
      <c r="P6092" s="15" t="s">
        <v>9510</v>
      </c>
      <c r="Q6092" s="15"/>
      <c r="R6092" s="15" t="s">
        <v>21446</v>
      </c>
      <c r="S6092" s="30" t="s">
        <v>12921</v>
      </c>
      <c r="T6092" s="13"/>
      <c r="XFD6092" s="53">
        <f t="shared" si="95"/>
        <v>40639</v>
      </c>
    </row>
    <row r="6093" spans="1:20 16384:16384" s="19" customFormat="1" ht="216">
      <c r="A6093" s="20" t="s">
        <v>9502</v>
      </c>
      <c r="B6093" s="20" t="s">
        <v>9554</v>
      </c>
      <c r="C6093" s="22" t="s">
        <v>12922</v>
      </c>
      <c r="D6093" s="22" t="s">
        <v>12923</v>
      </c>
      <c r="E6093" s="22"/>
      <c r="F6093" s="22" t="s">
        <v>12924</v>
      </c>
      <c r="G6093" s="20" t="s">
        <v>10161</v>
      </c>
      <c r="H6093" s="25">
        <v>40654</v>
      </c>
      <c r="I6093" s="24">
        <v>40654</v>
      </c>
      <c r="J6093" s="20">
        <v>1</v>
      </c>
      <c r="K6093" s="14" t="s">
        <v>12910</v>
      </c>
      <c r="L6093" s="14"/>
      <c r="M6093" s="13" t="s">
        <v>10810</v>
      </c>
      <c r="N6093" s="13" t="s">
        <v>12911</v>
      </c>
      <c r="O6093" s="22" t="s">
        <v>586</v>
      </c>
      <c r="P6093" s="15" t="s">
        <v>9527</v>
      </c>
      <c r="Q6093" s="15"/>
      <c r="R6093" s="15"/>
      <c r="S6093" s="30" t="s">
        <v>21424</v>
      </c>
      <c r="T6093" s="13"/>
      <c r="XFD6093" s="53">
        <f t="shared" si="95"/>
        <v>40655</v>
      </c>
    </row>
    <row r="6094" spans="1:20 16384:16384" s="19" customFormat="1" ht="24">
      <c r="A6094" s="20" t="s">
        <v>9502</v>
      </c>
      <c r="B6094" s="20" t="s">
        <v>9554</v>
      </c>
      <c r="C6094" s="22" t="s">
        <v>12925</v>
      </c>
      <c r="D6094" s="11"/>
      <c r="E6094" s="14"/>
      <c r="F6094" s="11"/>
      <c r="G6094" s="20" t="s">
        <v>9506</v>
      </c>
      <c r="H6094" s="25">
        <v>40656</v>
      </c>
      <c r="I6094" s="24">
        <v>40656</v>
      </c>
      <c r="J6094" s="20">
        <v>1</v>
      </c>
      <c r="K6094" s="14" t="s">
        <v>12910</v>
      </c>
      <c r="L6094" s="14"/>
      <c r="M6094" s="13" t="s">
        <v>10810</v>
      </c>
      <c r="N6094" s="13" t="s">
        <v>12911</v>
      </c>
      <c r="O6094" s="22" t="s">
        <v>586</v>
      </c>
      <c r="P6094" s="15" t="s">
        <v>9527</v>
      </c>
      <c r="Q6094" s="15"/>
      <c r="R6094" s="15"/>
      <c r="S6094" s="30"/>
      <c r="T6094" s="13"/>
      <c r="XFD6094" s="53">
        <f t="shared" si="95"/>
        <v>40657</v>
      </c>
    </row>
    <row r="6095" spans="1:20 16384:16384" s="19" customFormat="1" ht="204">
      <c r="A6095" s="20" t="s">
        <v>9502</v>
      </c>
      <c r="B6095" s="20" t="s">
        <v>9503</v>
      </c>
      <c r="C6095" s="22" t="s">
        <v>12926</v>
      </c>
      <c r="D6095" s="15"/>
      <c r="E6095" s="15"/>
      <c r="F6095" s="15" t="s">
        <v>12412</v>
      </c>
      <c r="G6095" s="20" t="s">
        <v>9506</v>
      </c>
      <c r="H6095" s="25">
        <v>40659</v>
      </c>
      <c r="I6095" s="24">
        <v>40659</v>
      </c>
      <c r="J6095" s="20">
        <v>1</v>
      </c>
      <c r="K6095" s="14" t="s">
        <v>12927</v>
      </c>
      <c r="L6095" s="14"/>
      <c r="M6095" s="13" t="s">
        <v>10810</v>
      </c>
      <c r="N6095" s="13" t="s">
        <v>12911</v>
      </c>
      <c r="O6095" s="22" t="s">
        <v>586</v>
      </c>
      <c r="P6095" s="15" t="s">
        <v>9527</v>
      </c>
      <c r="Q6095" s="15"/>
      <c r="R6095" s="15" t="s">
        <v>21425</v>
      </c>
      <c r="S6095" s="30" t="s">
        <v>12928</v>
      </c>
      <c r="T6095" s="13"/>
      <c r="XFD6095" s="53">
        <f t="shared" si="95"/>
        <v>40660</v>
      </c>
    </row>
    <row r="6096" spans="1:20 16384:16384" s="19" customFormat="1" ht="168">
      <c r="A6096" s="20" t="s">
        <v>9502</v>
      </c>
      <c r="B6096" s="20" t="s">
        <v>9524</v>
      </c>
      <c r="C6096" s="22" t="s">
        <v>12929</v>
      </c>
      <c r="D6096" s="22"/>
      <c r="E6096" s="22"/>
      <c r="F6096" s="22"/>
      <c r="G6096" s="20" t="s">
        <v>9506</v>
      </c>
      <c r="H6096" s="25">
        <v>40694</v>
      </c>
      <c r="I6096" s="24">
        <v>40694</v>
      </c>
      <c r="J6096" s="20">
        <v>1</v>
      </c>
      <c r="K6096" s="14" t="s">
        <v>12930</v>
      </c>
      <c r="L6096" s="14"/>
      <c r="M6096" s="13" t="s">
        <v>10810</v>
      </c>
      <c r="N6096" s="13" t="s">
        <v>12911</v>
      </c>
      <c r="O6096" s="22" t="s">
        <v>586</v>
      </c>
      <c r="P6096" s="15" t="s">
        <v>9527</v>
      </c>
      <c r="Q6096" s="15"/>
      <c r="R6096" s="15" t="s">
        <v>21426</v>
      </c>
      <c r="S6096" s="30" t="s">
        <v>21427</v>
      </c>
      <c r="T6096" s="13"/>
      <c r="XFD6096" s="53">
        <f t="shared" si="95"/>
        <v>40695</v>
      </c>
    </row>
    <row r="6097" spans="1:20 16384:16384" s="19" customFormat="1" ht="348">
      <c r="A6097" s="20" t="s">
        <v>9502</v>
      </c>
      <c r="B6097" s="20" t="s">
        <v>9524</v>
      </c>
      <c r="C6097" s="22" t="s">
        <v>12931</v>
      </c>
      <c r="D6097" s="11" t="s">
        <v>12912</v>
      </c>
      <c r="E6097" s="14"/>
      <c r="F6097" s="11" t="s">
        <v>11057</v>
      </c>
      <c r="G6097" s="20" t="s">
        <v>9506</v>
      </c>
      <c r="H6097" s="25">
        <v>40696</v>
      </c>
      <c r="I6097" s="24">
        <v>40696</v>
      </c>
      <c r="J6097" s="20">
        <v>1</v>
      </c>
      <c r="K6097" s="14" t="s">
        <v>12910</v>
      </c>
      <c r="L6097" s="14"/>
      <c r="M6097" s="13" t="s">
        <v>10810</v>
      </c>
      <c r="N6097" s="13" t="s">
        <v>12911</v>
      </c>
      <c r="O6097" s="22" t="s">
        <v>586</v>
      </c>
      <c r="P6097" s="15" t="s">
        <v>9527</v>
      </c>
      <c r="Q6097" s="15"/>
      <c r="R6097" s="15" t="s">
        <v>21656</v>
      </c>
      <c r="S6097" s="30" t="s">
        <v>21657</v>
      </c>
      <c r="T6097" s="13"/>
      <c r="XFD6097" s="53">
        <f t="shared" si="95"/>
        <v>40697</v>
      </c>
    </row>
    <row r="6098" spans="1:20 16384:16384" s="19" customFormat="1" ht="36">
      <c r="A6098" s="20" t="s">
        <v>9502</v>
      </c>
      <c r="B6098" s="20" t="s">
        <v>9524</v>
      </c>
      <c r="C6098" s="22" t="s">
        <v>12932</v>
      </c>
      <c r="D6098" s="15"/>
      <c r="E6098" s="15"/>
      <c r="F6098" s="15" t="s">
        <v>12933</v>
      </c>
      <c r="G6098" s="20" t="s">
        <v>9506</v>
      </c>
      <c r="H6098" s="25">
        <v>40698</v>
      </c>
      <c r="I6098" s="24">
        <v>40698</v>
      </c>
      <c r="J6098" s="20">
        <v>1</v>
      </c>
      <c r="K6098" s="14" t="s">
        <v>12934</v>
      </c>
      <c r="L6098" s="14"/>
      <c r="M6098" s="13" t="s">
        <v>10810</v>
      </c>
      <c r="N6098" s="13" t="s">
        <v>12911</v>
      </c>
      <c r="O6098" s="22" t="s">
        <v>586</v>
      </c>
      <c r="P6098" s="15" t="s">
        <v>9510</v>
      </c>
      <c r="Q6098" s="15"/>
      <c r="R6098" s="15" t="s">
        <v>6480</v>
      </c>
      <c r="S6098" s="30" t="s">
        <v>12935</v>
      </c>
      <c r="T6098" s="13"/>
      <c r="XFD6098" s="53">
        <f t="shared" si="95"/>
        <v>40699</v>
      </c>
    </row>
    <row r="6099" spans="1:20 16384:16384" s="19" customFormat="1" ht="24">
      <c r="A6099" s="20" t="s">
        <v>9502</v>
      </c>
      <c r="B6099" s="20" t="s">
        <v>9515</v>
      </c>
      <c r="C6099" s="22" t="s">
        <v>12936</v>
      </c>
      <c r="D6099" s="22" t="s">
        <v>12937</v>
      </c>
      <c r="E6099" s="22"/>
      <c r="F6099" s="22" t="s">
        <v>12938</v>
      </c>
      <c r="G6099" s="20" t="s">
        <v>9506</v>
      </c>
      <c r="H6099" s="25">
        <v>40703</v>
      </c>
      <c r="I6099" s="24">
        <v>40703</v>
      </c>
      <c r="J6099" s="20">
        <v>1</v>
      </c>
      <c r="K6099" s="14" t="s">
        <v>12911</v>
      </c>
      <c r="L6099" s="14"/>
      <c r="M6099" s="13" t="s">
        <v>10810</v>
      </c>
      <c r="N6099" s="13" t="s">
        <v>12911</v>
      </c>
      <c r="O6099" s="22" t="s">
        <v>586</v>
      </c>
      <c r="P6099" s="15" t="s">
        <v>9527</v>
      </c>
      <c r="Q6099" s="15"/>
      <c r="R6099" s="15"/>
      <c r="S6099" s="30"/>
      <c r="T6099" s="13"/>
      <c r="XFD6099" s="53">
        <f t="shared" si="95"/>
        <v>40704</v>
      </c>
    </row>
    <row r="6100" spans="1:20 16384:16384" s="19" customFormat="1" ht="228">
      <c r="A6100" s="20" t="s">
        <v>9502</v>
      </c>
      <c r="B6100" s="20" t="s">
        <v>9554</v>
      </c>
      <c r="C6100" s="22" t="s">
        <v>12939</v>
      </c>
      <c r="D6100" s="11" t="s">
        <v>12940</v>
      </c>
      <c r="E6100" s="14"/>
      <c r="F6100" s="11" t="s">
        <v>11097</v>
      </c>
      <c r="G6100" s="20" t="s">
        <v>9506</v>
      </c>
      <c r="H6100" s="25">
        <v>40704</v>
      </c>
      <c r="I6100" s="24">
        <v>40704</v>
      </c>
      <c r="J6100" s="20">
        <v>1</v>
      </c>
      <c r="K6100" s="14" t="s">
        <v>11097</v>
      </c>
      <c r="L6100" s="14"/>
      <c r="M6100" s="13" t="s">
        <v>10810</v>
      </c>
      <c r="N6100" s="13" t="s">
        <v>12911</v>
      </c>
      <c r="O6100" s="22" t="s">
        <v>586</v>
      </c>
      <c r="P6100" s="15" t="s">
        <v>9527</v>
      </c>
      <c r="Q6100" s="15"/>
      <c r="R6100" s="15" t="s">
        <v>20982</v>
      </c>
      <c r="S6100" s="30" t="s">
        <v>21428</v>
      </c>
      <c r="T6100" s="13"/>
      <c r="XFD6100" s="53">
        <f t="shared" si="95"/>
        <v>40705</v>
      </c>
    </row>
    <row r="6101" spans="1:20 16384:16384" s="19" customFormat="1" ht="264">
      <c r="A6101" s="20" t="s">
        <v>9502</v>
      </c>
      <c r="B6101" s="20" t="s">
        <v>9524</v>
      </c>
      <c r="C6101" s="22" t="s">
        <v>12941</v>
      </c>
      <c r="D6101" s="15" t="s">
        <v>12942</v>
      </c>
      <c r="E6101" s="15"/>
      <c r="F6101" s="15" t="s">
        <v>10927</v>
      </c>
      <c r="G6101" s="20" t="s">
        <v>9506</v>
      </c>
      <c r="H6101" s="25">
        <v>40708</v>
      </c>
      <c r="I6101" s="24">
        <v>40708</v>
      </c>
      <c r="J6101" s="20">
        <v>1</v>
      </c>
      <c r="K6101" s="14" t="s">
        <v>10927</v>
      </c>
      <c r="L6101" s="14"/>
      <c r="M6101" s="13" t="s">
        <v>10810</v>
      </c>
      <c r="N6101" s="13" t="s">
        <v>12911</v>
      </c>
      <c r="O6101" s="22" t="s">
        <v>586</v>
      </c>
      <c r="P6101" s="15" t="s">
        <v>9510</v>
      </c>
      <c r="Q6101" s="15"/>
      <c r="R6101" s="15" t="s">
        <v>21658</v>
      </c>
      <c r="S6101" s="30" t="s">
        <v>21429</v>
      </c>
      <c r="T6101" s="13"/>
      <c r="XFD6101" s="53">
        <f t="shared" si="95"/>
        <v>40709</v>
      </c>
    </row>
    <row r="6102" spans="1:20 16384:16384" s="19" customFormat="1" ht="228">
      <c r="A6102" s="20" t="s">
        <v>9502</v>
      </c>
      <c r="B6102" s="20" t="s">
        <v>9554</v>
      </c>
      <c r="C6102" s="22" t="s">
        <v>12943</v>
      </c>
      <c r="D6102" s="22" t="s">
        <v>12944</v>
      </c>
      <c r="E6102" s="22"/>
      <c r="F6102" s="22"/>
      <c r="G6102" s="20" t="s">
        <v>10161</v>
      </c>
      <c r="H6102" s="25">
        <v>40718</v>
      </c>
      <c r="I6102" s="24">
        <v>40718</v>
      </c>
      <c r="J6102" s="20">
        <v>1</v>
      </c>
      <c r="K6102" s="14" t="s">
        <v>12910</v>
      </c>
      <c r="L6102" s="14"/>
      <c r="M6102" s="13" t="s">
        <v>10810</v>
      </c>
      <c r="N6102" s="13" t="s">
        <v>12911</v>
      </c>
      <c r="O6102" s="22" t="s">
        <v>586</v>
      </c>
      <c r="P6102" s="15" t="s">
        <v>9527</v>
      </c>
      <c r="Q6102" s="15"/>
      <c r="R6102" s="15" t="s">
        <v>12417</v>
      </c>
      <c r="S6102" s="30" t="s">
        <v>12945</v>
      </c>
      <c r="T6102" s="13"/>
      <c r="XFD6102" s="53">
        <f t="shared" si="95"/>
        <v>40719</v>
      </c>
    </row>
    <row r="6103" spans="1:20 16384:16384" s="19" customFormat="1" ht="156">
      <c r="A6103" s="20" t="s">
        <v>9502</v>
      </c>
      <c r="B6103" s="20" t="s">
        <v>9524</v>
      </c>
      <c r="C6103" s="22" t="s">
        <v>12946</v>
      </c>
      <c r="D6103" s="11" t="s">
        <v>12947</v>
      </c>
      <c r="E6103" s="14"/>
      <c r="F6103" s="11" t="s">
        <v>12948</v>
      </c>
      <c r="G6103" s="20" t="s">
        <v>9506</v>
      </c>
      <c r="H6103" s="25">
        <v>40719</v>
      </c>
      <c r="I6103" s="24">
        <v>40719</v>
      </c>
      <c r="J6103" s="20">
        <v>1</v>
      </c>
      <c r="K6103" s="14" t="s">
        <v>12949</v>
      </c>
      <c r="L6103" s="14"/>
      <c r="M6103" s="13" t="s">
        <v>10810</v>
      </c>
      <c r="N6103" s="13" t="s">
        <v>12911</v>
      </c>
      <c r="O6103" s="22" t="s">
        <v>586</v>
      </c>
      <c r="P6103" s="15" t="s">
        <v>9527</v>
      </c>
      <c r="Q6103" s="15"/>
      <c r="R6103" s="15" t="s">
        <v>21654</v>
      </c>
      <c r="S6103" s="30" t="s">
        <v>9320</v>
      </c>
      <c r="T6103" s="13"/>
      <c r="XFD6103" s="53">
        <f t="shared" si="95"/>
        <v>40720</v>
      </c>
    </row>
    <row r="6104" spans="1:20 16384:16384" s="19" customFormat="1" ht="144">
      <c r="A6104" s="20" t="s">
        <v>9502</v>
      </c>
      <c r="B6104" s="20" t="s">
        <v>9524</v>
      </c>
      <c r="C6104" s="22" t="s">
        <v>12950</v>
      </c>
      <c r="D6104" s="15"/>
      <c r="E6104" s="15"/>
      <c r="F6104" s="15" t="s">
        <v>12951</v>
      </c>
      <c r="G6104" s="20" t="s">
        <v>10161</v>
      </c>
      <c r="H6104" s="25">
        <v>40747</v>
      </c>
      <c r="I6104" s="24">
        <v>40747</v>
      </c>
      <c r="J6104" s="20">
        <v>1</v>
      </c>
      <c r="K6104" s="14" t="s">
        <v>12910</v>
      </c>
      <c r="L6104" s="14"/>
      <c r="M6104" s="13" t="s">
        <v>10810</v>
      </c>
      <c r="N6104" s="13" t="s">
        <v>12911</v>
      </c>
      <c r="O6104" s="22" t="s">
        <v>586</v>
      </c>
      <c r="P6104" s="15" t="s">
        <v>9527</v>
      </c>
      <c r="Q6104" s="15"/>
      <c r="R6104" s="15" t="s">
        <v>21655</v>
      </c>
      <c r="S6104" s="30" t="s">
        <v>12952</v>
      </c>
      <c r="T6104" s="13"/>
      <c r="XFD6104" s="53">
        <f t="shared" si="95"/>
        <v>40748</v>
      </c>
    </row>
    <row r="6105" spans="1:20 16384:16384" s="19" customFormat="1" ht="192">
      <c r="A6105" s="20" t="s">
        <v>9502</v>
      </c>
      <c r="B6105" s="20" t="s">
        <v>9559</v>
      </c>
      <c r="C6105" s="22" t="s">
        <v>12953</v>
      </c>
      <c r="D6105" s="22" t="s">
        <v>12954</v>
      </c>
      <c r="E6105" s="22"/>
      <c r="F6105" s="22" t="s">
        <v>12955</v>
      </c>
      <c r="G6105" s="20" t="s">
        <v>9506</v>
      </c>
      <c r="H6105" s="25">
        <v>40766</v>
      </c>
      <c r="I6105" s="24">
        <v>40766</v>
      </c>
      <c r="J6105" s="20">
        <v>1</v>
      </c>
      <c r="K6105" s="14" t="s">
        <v>12910</v>
      </c>
      <c r="L6105" s="14"/>
      <c r="M6105" s="13" t="s">
        <v>10810</v>
      </c>
      <c r="N6105" s="13" t="s">
        <v>12911</v>
      </c>
      <c r="O6105" s="22" t="s">
        <v>586</v>
      </c>
      <c r="P6105" s="15" t="s">
        <v>9510</v>
      </c>
      <c r="Q6105" s="15"/>
      <c r="R6105" s="15" t="s">
        <v>21430</v>
      </c>
      <c r="S6105" s="30" t="s">
        <v>21431</v>
      </c>
      <c r="T6105" s="13"/>
      <c r="XFD6105" s="53">
        <f t="shared" si="95"/>
        <v>40767</v>
      </c>
    </row>
    <row r="6106" spans="1:20 16384:16384" s="19" customFormat="1" ht="132">
      <c r="A6106" s="20" t="s">
        <v>9502</v>
      </c>
      <c r="B6106" s="20" t="s">
        <v>9503</v>
      </c>
      <c r="C6106" s="22" t="s">
        <v>12956</v>
      </c>
      <c r="D6106" s="11" t="s">
        <v>12957</v>
      </c>
      <c r="E6106" s="14"/>
      <c r="F6106" s="11"/>
      <c r="G6106" s="20" t="s">
        <v>9506</v>
      </c>
      <c r="H6106" s="25">
        <v>40767</v>
      </c>
      <c r="I6106" s="24">
        <v>40767</v>
      </c>
      <c r="J6106" s="20">
        <v>1</v>
      </c>
      <c r="K6106" s="14" t="s">
        <v>12910</v>
      </c>
      <c r="L6106" s="14"/>
      <c r="M6106" s="13" t="s">
        <v>10810</v>
      </c>
      <c r="N6106" s="13" t="s">
        <v>12911</v>
      </c>
      <c r="O6106" s="22" t="s">
        <v>586</v>
      </c>
      <c r="P6106" s="15" t="s">
        <v>9527</v>
      </c>
      <c r="Q6106" s="15"/>
      <c r="R6106" s="15"/>
      <c r="S6106" s="30" t="s">
        <v>21432</v>
      </c>
      <c r="T6106" s="13"/>
      <c r="XFD6106" s="53">
        <f t="shared" si="95"/>
        <v>40768</v>
      </c>
    </row>
    <row r="6107" spans="1:20 16384:16384" s="19" customFormat="1" ht="216">
      <c r="A6107" s="20" t="s">
        <v>9502</v>
      </c>
      <c r="B6107" s="20" t="s">
        <v>9581</v>
      </c>
      <c r="C6107" s="22" t="s">
        <v>12958</v>
      </c>
      <c r="D6107" s="15" t="s">
        <v>12959</v>
      </c>
      <c r="E6107" s="15"/>
      <c r="F6107" s="15" t="s">
        <v>12960</v>
      </c>
      <c r="G6107" s="20" t="s">
        <v>9562</v>
      </c>
      <c r="H6107" s="25">
        <v>40774</v>
      </c>
      <c r="I6107" s="24">
        <v>40774</v>
      </c>
      <c r="J6107" s="20">
        <v>1</v>
      </c>
      <c r="K6107" s="14" t="s">
        <v>12910</v>
      </c>
      <c r="L6107" s="14"/>
      <c r="M6107" s="13" t="s">
        <v>10810</v>
      </c>
      <c r="N6107" s="13" t="s">
        <v>12911</v>
      </c>
      <c r="O6107" s="22" t="s">
        <v>586</v>
      </c>
      <c r="P6107" s="15" t="s">
        <v>9527</v>
      </c>
      <c r="Q6107" s="15"/>
      <c r="R6107" s="15" t="s">
        <v>10747</v>
      </c>
      <c r="S6107" s="30" t="s">
        <v>12961</v>
      </c>
      <c r="T6107" s="13"/>
      <c r="XFD6107" s="53">
        <f t="shared" si="95"/>
        <v>40775</v>
      </c>
    </row>
    <row r="6108" spans="1:20 16384:16384" s="19" customFormat="1" ht="312">
      <c r="A6108" s="20" t="s">
        <v>9502</v>
      </c>
      <c r="B6108" s="20" t="s">
        <v>9503</v>
      </c>
      <c r="C6108" s="22" t="s">
        <v>12962</v>
      </c>
      <c r="D6108" s="22" t="s">
        <v>12963</v>
      </c>
      <c r="E6108" s="22"/>
      <c r="F6108" s="22"/>
      <c r="G6108" s="20" t="s">
        <v>9506</v>
      </c>
      <c r="H6108" s="25">
        <v>40775</v>
      </c>
      <c r="I6108" s="24">
        <v>40775</v>
      </c>
      <c r="J6108" s="20">
        <v>1</v>
      </c>
      <c r="K6108" s="14" t="s">
        <v>12910</v>
      </c>
      <c r="L6108" s="14"/>
      <c r="M6108" s="13" t="s">
        <v>10810</v>
      </c>
      <c r="N6108" s="13" t="s">
        <v>12911</v>
      </c>
      <c r="O6108" s="22" t="s">
        <v>586</v>
      </c>
      <c r="P6108" s="15" t="s">
        <v>9527</v>
      </c>
      <c r="Q6108" s="15"/>
      <c r="R6108" s="15" t="s">
        <v>21433</v>
      </c>
      <c r="S6108" s="30" t="s">
        <v>9277</v>
      </c>
      <c r="T6108" s="13"/>
      <c r="XFD6108" s="53">
        <f t="shared" si="95"/>
        <v>40776</v>
      </c>
    </row>
    <row r="6109" spans="1:20 16384:16384" s="19" customFormat="1" ht="36">
      <c r="A6109" s="20" t="s">
        <v>9502</v>
      </c>
      <c r="B6109" s="20" t="s">
        <v>9524</v>
      </c>
      <c r="C6109" s="22" t="s">
        <v>12964</v>
      </c>
      <c r="D6109" s="11" t="s">
        <v>12965</v>
      </c>
      <c r="E6109" s="14"/>
      <c r="F6109" s="11" t="s">
        <v>11057</v>
      </c>
      <c r="G6109" s="20" t="s">
        <v>9506</v>
      </c>
      <c r="H6109" s="25">
        <v>40788</v>
      </c>
      <c r="I6109" s="24">
        <v>40788</v>
      </c>
      <c r="J6109" s="20">
        <v>1</v>
      </c>
      <c r="K6109" s="14" t="s">
        <v>12910</v>
      </c>
      <c r="L6109" s="14"/>
      <c r="M6109" s="13" t="s">
        <v>10810</v>
      </c>
      <c r="N6109" s="13" t="s">
        <v>12911</v>
      </c>
      <c r="O6109" s="22" t="s">
        <v>586</v>
      </c>
      <c r="P6109" s="15" t="s">
        <v>9527</v>
      </c>
      <c r="Q6109" s="15"/>
      <c r="R6109" s="15" t="s">
        <v>21434</v>
      </c>
      <c r="S6109" s="30" t="s">
        <v>12966</v>
      </c>
      <c r="T6109" s="13"/>
      <c r="XFD6109" s="53">
        <f t="shared" si="95"/>
        <v>40789</v>
      </c>
    </row>
    <row r="6110" spans="1:20 16384:16384" s="19" customFormat="1" ht="24">
      <c r="A6110" s="20" t="s">
        <v>9502</v>
      </c>
      <c r="B6110" s="20" t="s">
        <v>9524</v>
      </c>
      <c r="C6110" s="22" t="s">
        <v>12967</v>
      </c>
      <c r="D6110" s="15" t="s">
        <v>12968</v>
      </c>
      <c r="E6110" s="15"/>
      <c r="F6110" s="15"/>
      <c r="G6110" s="20" t="s">
        <v>9506</v>
      </c>
      <c r="H6110" s="25">
        <v>40806</v>
      </c>
      <c r="I6110" s="24">
        <v>40806</v>
      </c>
      <c r="J6110" s="20">
        <v>1</v>
      </c>
      <c r="K6110" s="14" t="s">
        <v>12910</v>
      </c>
      <c r="L6110" s="14"/>
      <c r="M6110" s="13" t="s">
        <v>10810</v>
      </c>
      <c r="N6110" s="13" t="s">
        <v>12911</v>
      </c>
      <c r="O6110" s="22" t="s">
        <v>586</v>
      </c>
      <c r="P6110" s="15" t="s">
        <v>9510</v>
      </c>
      <c r="Q6110" s="15"/>
      <c r="R6110" s="15"/>
      <c r="S6110" s="30"/>
      <c r="T6110" s="13"/>
      <c r="XFD6110" s="53">
        <f t="shared" si="95"/>
        <v>40807</v>
      </c>
    </row>
    <row r="6111" spans="1:20 16384:16384" s="19" customFormat="1" ht="12">
      <c r="A6111" s="20" t="s">
        <v>9502</v>
      </c>
      <c r="B6111" s="20" t="s">
        <v>9515</v>
      </c>
      <c r="C6111" s="22" t="s">
        <v>12969</v>
      </c>
      <c r="D6111" s="22"/>
      <c r="E6111" s="22"/>
      <c r="F6111" s="22" t="s">
        <v>12970</v>
      </c>
      <c r="G6111" s="20" t="s">
        <v>9506</v>
      </c>
      <c r="H6111" s="25">
        <v>40813</v>
      </c>
      <c r="I6111" s="24">
        <v>40813</v>
      </c>
      <c r="J6111" s="20">
        <v>1</v>
      </c>
      <c r="K6111" s="14" t="s">
        <v>12970</v>
      </c>
      <c r="L6111" s="14"/>
      <c r="M6111" s="13" t="s">
        <v>10810</v>
      </c>
      <c r="N6111" s="13" t="s">
        <v>12911</v>
      </c>
      <c r="O6111" s="22" t="s">
        <v>586</v>
      </c>
      <c r="P6111" s="15" t="s">
        <v>9527</v>
      </c>
      <c r="Q6111" s="15"/>
      <c r="R6111" s="15" t="s">
        <v>12970</v>
      </c>
      <c r="S6111" s="30"/>
      <c r="T6111" s="13"/>
      <c r="XFD6111" s="53">
        <f t="shared" si="95"/>
        <v>40814</v>
      </c>
    </row>
    <row r="6112" spans="1:20 16384:16384" s="19" customFormat="1" ht="24">
      <c r="A6112" s="20" t="s">
        <v>9502</v>
      </c>
      <c r="B6112" s="20" t="s">
        <v>9515</v>
      </c>
      <c r="C6112" s="22" t="s">
        <v>12971</v>
      </c>
      <c r="D6112" s="11" t="s">
        <v>12972</v>
      </c>
      <c r="E6112" s="14"/>
      <c r="F6112" s="11" t="s">
        <v>12973</v>
      </c>
      <c r="G6112" s="20" t="s">
        <v>9506</v>
      </c>
      <c r="H6112" s="25">
        <v>40817</v>
      </c>
      <c r="I6112" s="24">
        <v>40817</v>
      </c>
      <c r="J6112" s="20">
        <v>1</v>
      </c>
      <c r="K6112" s="14" t="s">
        <v>12973</v>
      </c>
      <c r="L6112" s="14"/>
      <c r="M6112" s="13" t="s">
        <v>10810</v>
      </c>
      <c r="N6112" s="13" t="s">
        <v>12911</v>
      </c>
      <c r="O6112" s="22" t="s">
        <v>586</v>
      </c>
      <c r="P6112" s="15" t="s">
        <v>9527</v>
      </c>
      <c r="Q6112" s="15"/>
      <c r="R6112" s="15"/>
      <c r="S6112" s="30"/>
      <c r="T6112" s="13"/>
      <c r="XFD6112" s="53">
        <f t="shared" si="95"/>
        <v>40818</v>
      </c>
    </row>
    <row r="6113" spans="1:20 16384:16384" s="19" customFormat="1" ht="168">
      <c r="A6113" s="20" t="s">
        <v>9502</v>
      </c>
      <c r="B6113" s="20" t="s">
        <v>9559</v>
      </c>
      <c r="C6113" s="22" t="s">
        <v>7563</v>
      </c>
      <c r="D6113" s="15" t="s">
        <v>6297</v>
      </c>
      <c r="E6113" s="15"/>
      <c r="F6113" s="15" t="s">
        <v>12974</v>
      </c>
      <c r="G6113" s="20" t="s">
        <v>9506</v>
      </c>
      <c r="H6113" s="25">
        <v>40828</v>
      </c>
      <c r="I6113" s="24">
        <v>40828</v>
      </c>
      <c r="J6113" s="20">
        <v>1</v>
      </c>
      <c r="K6113" s="14" t="s">
        <v>12975</v>
      </c>
      <c r="L6113" s="14"/>
      <c r="M6113" s="13" t="s">
        <v>10810</v>
      </c>
      <c r="N6113" s="13" t="s">
        <v>12911</v>
      </c>
      <c r="O6113" s="22" t="s">
        <v>586</v>
      </c>
      <c r="P6113" s="15" t="s">
        <v>9527</v>
      </c>
      <c r="Q6113" s="15"/>
      <c r="R6113" s="15"/>
      <c r="S6113" s="30" t="s">
        <v>21435</v>
      </c>
      <c r="T6113" s="13"/>
      <c r="XFD6113" s="53">
        <f t="shared" si="95"/>
        <v>40829</v>
      </c>
    </row>
    <row r="6114" spans="1:20 16384:16384" s="19" customFormat="1" ht="24">
      <c r="A6114" s="20" t="s">
        <v>9502</v>
      </c>
      <c r="B6114" s="20" t="s">
        <v>9554</v>
      </c>
      <c r="C6114" s="22" t="s">
        <v>12976</v>
      </c>
      <c r="D6114" s="22"/>
      <c r="E6114" s="22"/>
      <c r="F6114" s="22"/>
      <c r="G6114" s="20" t="s">
        <v>10161</v>
      </c>
      <c r="H6114" s="25">
        <v>40830</v>
      </c>
      <c r="I6114" s="24">
        <v>40830</v>
      </c>
      <c r="J6114" s="20">
        <v>1</v>
      </c>
      <c r="K6114" s="14" t="s">
        <v>12910</v>
      </c>
      <c r="L6114" s="14"/>
      <c r="M6114" s="13" t="s">
        <v>10810</v>
      </c>
      <c r="N6114" s="13" t="s">
        <v>12911</v>
      </c>
      <c r="O6114" s="22" t="s">
        <v>586</v>
      </c>
      <c r="P6114" s="15" t="s">
        <v>9527</v>
      </c>
      <c r="Q6114" s="15"/>
      <c r="R6114" s="15" t="s">
        <v>11504</v>
      </c>
      <c r="S6114" s="30"/>
      <c r="T6114" s="13"/>
      <c r="XFD6114" s="53">
        <f t="shared" si="95"/>
        <v>40831</v>
      </c>
    </row>
    <row r="6115" spans="1:20 16384:16384" s="19" customFormat="1" ht="180">
      <c r="A6115" s="20" t="s">
        <v>9502</v>
      </c>
      <c r="B6115" s="20" t="s">
        <v>9577</v>
      </c>
      <c r="C6115" s="22" t="s">
        <v>12977</v>
      </c>
      <c r="D6115" s="11"/>
      <c r="E6115" s="14"/>
      <c r="F6115" s="11"/>
      <c r="G6115" s="20" t="s">
        <v>9506</v>
      </c>
      <c r="H6115" s="25">
        <v>40844</v>
      </c>
      <c r="I6115" s="24">
        <v>40844</v>
      </c>
      <c r="J6115" s="20">
        <v>1</v>
      </c>
      <c r="K6115" s="14" t="s">
        <v>12978</v>
      </c>
      <c r="L6115" s="14"/>
      <c r="M6115" s="13" t="s">
        <v>10810</v>
      </c>
      <c r="N6115" s="13" t="s">
        <v>12911</v>
      </c>
      <c r="O6115" s="22" t="s">
        <v>586</v>
      </c>
      <c r="P6115" s="15" t="s">
        <v>9527</v>
      </c>
      <c r="Q6115" s="15"/>
      <c r="R6115" s="15" t="s">
        <v>21436</v>
      </c>
      <c r="S6115" s="30" t="s">
        <v>21437</v>
      </c>
      <c r="T6115" s="13"/>
      <c r="XFD6115" s="53">
        <f t="shared" si="95"/>
        <v>40845</v>
      </c>
    </row>
    <row r="6116" spans="1:20 16384:16384" s="19" customFormat="1" ht="84">
      <c r="A6116" s="20" t="s">
        <v>9502</v>
      </c>
      <c r="B6116" s="20" t="s">
        <v>9524</v>
      </c>
      <c r="C6116" s="22" t="s">
        <v>12979</v>
      </c>
      <c r="D6116" s="15"/>
      <c r="E6116" s="15"/>
      <c r="F6116" s="15"/>
      <c r="G6116" s="20" t="s">
        <v>10161</v>
      </c>
      <c r="H6116" s="25">
        <v>40855</v>
      </c>
      <c r="I6116" s="24">
        <v>40855</v>
      </c>
      <c r="J6116" s="20">
        <v>2</v>
      </c>
      <c r="K6116" s="14" t="s">
        <v>12910</v>
      </c>
      <c r="L6116" s="14"/>
      <c r="M6116" s="13" t="s">
        <v>10810</v>
      </c>
      <c r="N6116" s="13" t="s">
        <v>12911</v>
      </c>
      <c r="O6116" s="22" t="s">
        <v>586</v>
      </c>
      <c r="P6116" s="15" t="s">
        <v>9510</v>
      </c>
      <c r="Q6116" s="15"/>
      <c r="R6116" s="15" t="s">
        <v>21438</v>
      </c>
      <c r="S6116" s="30" t="s">
        <v>21439</v>
      </c>
      <c r="T6116" s="13"/>
      <c r="XFD6116" s="53">
        <f t="shared" si="95"/>
        <v>40857</v>
      </c>
    </row>
    <row r="6117" spans="1:20 16384:16384" s="19" customFormat="1" ht="204">
      <c r="A6117" s="20" t="s">
        <v>9502</v>
      </c>
      <c r="B6117" s="20" t="s">
        <v>9515</v>
      </c>
      <c r="C6117" s="22" t="s">
        <v>12411</v>
      </c>
      <c r="D6117" s="22" t="s">
        <v>12980</v>
      </c>
      <c r="E6117" s="22"/>
      <c r="F6117" s="22" t="s">
        <v>12981</v>
      </c>
      <c r="G6117" s="20" t="s">
        <v>9506</v>
      </c>
      <c r="H6117" s="25">
        <v>40857</v>
      </c>
      <c r="I6117" s="24">
        <v>40857</v>
      </c>
      <c r="J6117" s="20">
        <v>1</v>
      </c>
      <c r="K6117" s="14" t="s">
        <v>12981</v>
      </c>
      <c r="L6117" s="14"/>
      <c r="M6117" s="13" t="s">
        <v>10810</v>
      </c>
      <c r="N6117" s="13" t="s">
        <v>12911</v>
      </c>
      <c r="O6117" s="22" t="s">
        <v>586</v>
      </c>
      <c r="P6117" s="15" t="s">
        <v>9527</v>
      </c>
      <c r="Q6117" s="15"/>
      <c r="R6117" s="15" t="s">
        <v>21440</v>
      </c>
      <c r="S6117" s="30" t="s">
        <v>21441</v>
      </c>
      <c r="T6117" s="13"/>
      <c r="XFD6117" s="53">
        <f t="shared" si="95"/>
        <v>40858</v>
      </c>
    </row>
    <row r="6118" spans="1:20 16384:16384" s="19" customFormat="1" ht="36">
      <c r="A6118" s="20" t="s">
        <v>9502</v>
      </c>
      <c r="B6118" s="20" t="s">
        <v>9524</v>
      </c>
      <c r="C6118" s="22" t="s">
        <v>12982</v>
      </c>
      <c r="D6118" s="11"/>
      <c r="E6118" s="14"/>
      <c r="F6118" s="11" t="s">
        <v>12983</v>
      </c>
      <c r="G6118" s="20" t="s">
        <v>10161</v>
      </c>
      <c r="H6118" s="25">
        <v>40859</v>
      </c>
      <c r="I6118" s="24">
        <v>40859</v>
      </c>
      <c r="J6118" s="20">
        <v>1</v>
      </c>
      <c r="K6118" s="14" t="s">
        <v>12910</v>
      </c>
      <c r="L6118" s="14"/>
      <c r="M6118" s="13" t="s">
        <v>10810</v>
      </c>
      <c r="N6118" s="13" t="s">
        <v>12911</v>
      </c>
      <c r="O6118" s="22" t="s">
        <v>586</v>
      </c>
      <c r="P6118" s="15" t="s">
        <v>9527</v>
      </c>
      <c r="Q6118" s="15"/>
      <c r="R6118" s="15" t="s">
        <v>21442</v>
      </c>
      <c r="S6118" s="30" t="s">
        <v>12984</v>
      </c>
      <c r="T6118" s="13"/>
      <c r="XFD6118" s="53">
        <f t="shared" si="95"/>
        <v>40860</v>
      </c>
    </row>
    <row r="6119" spans="1:20 16384:16384" s="19" customFormat="1" ht="48">
      <c r="A6119" s="20" t="s">
        <v>9502</v>
      </c>
      <c r="B6119" s="20" t="s">
        <v>9524</v>
      </c>
      <c r="C6119" s="22" t="s">
        <v>12985</v>
      </c>
      <c r="D6119" s="15" t="s">
        <v>12986</v>
      </c>
      <c r="E6119" s="15"/>
      <c r="F6119" s="15" t="s">
        <v>11057</v>
      </c>
      <c r="G6119" s="20" t="s">
        <v>9506</v>
      </c>
      <c r="H6119" s="25">
        <v>40879</v>
      </c>
      <c r="I6119" s="24">
        <v>40879</v>
      </c>
      <c r="J6119" s="20">
        <v>1</v>
      </c>
      <c r="K6119" s="14" t="s">
        <v>12910</v>
      </c>
      <c r="L6119" s="14"/>
      <c r="M6119" s="13" t="s">
        <v>10810</v>
      </c>
      <c r="N6119" s="13" t="s">
        <v>12911</v>
      </c>
      <c r="O6119" s="22" t="s">
        <v>586</v>
      </c>
      <c r="P6119" s="15" t="s">
        <v>9527</v>
      </c>
      <c r="Q6119" s="15" t="s">
        <v>12987</v>
      </c>
      <c r="R6119" s="15" t="s">
        <v>11084</v>
      </c>
      <c r="S6119" s="30" t="s">
        <v>12988</v>
      </c>
      <c r="T6119" s="13"/>
      <c r="XFD6119" s="53">
        <f t="shared" si="95"/>
        <v>40880</v>
      </c>
    </row>
    <row r="6120" spans="1:20 16384:16384" s="19" customFormat="1" ht="24">
      <c r="A6120" s="20" t="s">
        <v>9502</v>
      </c>
      <c r="B6120" s="20" t="s">
        <v>9515</v>
      </c>
      <c r="C6120" s="22" t="s">
        <v>12989</v>
      </c>
      <c r="D6120" s="22" t="s">
        <v>12990</v>
      </c>
      <c r="E6120" s="22"/>
      <c r="F6120" s="22" t="s">
        <v>12938</v>
      </c>
      <c r="G6120" s="20" t="s">
        <v>9506</v>
      </c>
      <c r="H6120" s="25">
        <v>40897</v>
      </c>
      <c r="I6120" s="24">
        <v>40897</v>
      </c>
      <c r="J6120" s="20">
        <v>1</v>
      </c>
      <c r="K6120" s="14" t="s">
        <v>12911</v>
      </c>
      <c r="L6120" s="14"/>
      <c r="M6120" s="13" t="s">
        <v>10810</v>
      </c>
      <c r="N6120" s="13" t="s">
        <v>12911</v>
      </c>
      <c r="O6120" s="22" t="s">
        <v>586</v>
      </c>
      <c r="P6120" s="15" t="s">
        <v>9527</v>
      </c>
      <c r="Q6120" s="15"/>
      <c r="R6120" s="15"/>
      <c r="S6120" s="30"/>
      <c r="T6120" s="13"/>
      <c r="XFD6120" s="53">
        <f t="shared" si="95"/>
        <v>40898</v>
      </c>
    </row>
    <row r="6121" spans="1:20 16384:16384" s="19" customFormat="1" ht="24">
      <c r="A6121" s="20" t="s">
        <v>9502</v>
      </c>
      <c r="B6121" s="20" t="s">
        <v>9515</v>
      </c>
      <c r="C6121" s="22" t="s">
        <v>11620</v>
      </c>
      <c r="D6121" s="11"/>
      <c r="E6121" s="14"/>
      <c r="F6121" s="11" t="s">
        <v>10991</v>
      </c>
      <c r="G6121" s="20" t="s">
        <v>10161</v>
      </c>
      <c r="H6121" s="25">
        <v>40900</v>
      </c>
      <c r="I6121" s="24">
        <v>40900</v>
      </c>
      <c r="J6121" s="20">
        <v>1</v>
      </c>
      <c r="K6121" s="14" t="s">
        <v>12991</v>
      </c>
      <c r="L6121" s="14"/>
      <c r="M6121" s="13" t="s">
        <v>10810</v>
      </c>
      <c r="N6121" s="13" t="s">
        <v>12911</v>
      </c>
      <c r="O6121" s="22" t="s">
        <v>586</v>
      </c>
      <c r="P6121" s="15" t="s">
        <v>9527</v>
      </c>
      <c r="Q6121" s="15"/>
      <c r="R6121" s="15"/>
      <c r="S6121" s="30"/>
      <c r="T6121" s="13"/>
      <c r="XFD6121" s="53">
        <f t="shared" si="95"/>
        <v>40901</v>
      </c>
    </row>
    <row r="6122" spans="1:20 16384:16384" s="19" customFormat="1" ht="12">
      <c r="A6122" s="20" t="s">
        <v>9502</v>
      </c>
      <c r="B6122" s="20" t="s">
        <v>9515</v>
      </c>
      <c r="C6122" s="22" t="s">
        <v>12992</v>
      </c>
      <c r="D6122" s="15"/>
      <c r="E6122" s="15"/>
      <c r="F6122" s="15" t="s">
        <v>12993</v>
      </c>
      <c r="G6122" s="20" t="s">
        <v>9506</v>
      </c>
      <c r="H6122" s="25">
        <v>40904</v>
      </c>
      <c r="I6122" s="24">
        <v>40904</v>
      </c>
      <c r="J6122" s="20">
        <v>1</v>
      </c>
      <c r="K6122" s="14" t="s">
        <v>12993</v>
      </c>
      <c r="L6122" s="14"/>
      <c r="M6122" s="13" t="s">
        <v>10810</v>
      </c>
      <c r="N6122" s="13" t="s">
        <v>12911</v>
      </c>
      <c r="O6122" s="22" t="s">
        <v>586</v>
      </c>
      <c r="P6122" s="15" t="s">
        <v>9527</v>
      </c>
      <c r="Q6122" s="15"/>
      <c r="R6122" s="15"/>
      <c r="S6122" s="30"/>
      <c r="T6122" s="13"/>
      <c r="XFD6122" s="53">
        <f t="shared" si="95"/>
        <v>40905</v>
      </c>
    </row>
    <row r="6123" spans="1:20 16384:16384" s="19" customFormat="1" ht="48">
      <c r="A6123" s="20" t="s">
        <v>9502</v>
      </c>
      <c r="B6123" s="20" t="s">
        <v>9515</v>
      </c>
      <c r="C6123" s="22" t="s">
        <v>12994</v>
      </c>
      <c r="D6123" s="22"/>
      <c r="E6123" s="22"/>
      <c r="F6123" s="22" t="s">
        <v>12995</v>
      </c>
      <c r="G6123" s="20" t="s">
        <v>9506</v>
      </c>
      <c r="H6123" s="25">
        <v>40905</v>
      </c>
      <c r="I6123" s="24">
        <v>40906</v>
      </c>
      <c r="J6123" s="20">
        <v>2</v>
      </c>
      <c r="K6123" s="14" t="s">
        <v>12996</v>
      </c>
      <c r="L6123" s="14"/>
      <c r="M6123" s="13" t="s">
        <v>10810</v>
      </c>
      <c r="N6123" s="13" t="s">
        <v>12911</v>
      </c>
      <c r="O6123" s="22" t="s">
        <v>586</v>
      </c>
      <c r="P6123" s="15" t="s">
        <v>9527</v>
      </c>
      <c r="Q6123" s="15"/>
      <c r="R6123" s="15"/>
      <c r="S6123" s="30"/>
      <c r="T6123" s="13"/>
      <c r="XFD6123" s="53">
        <f t="shared" si="95"/>
        <v>40908</v>
      </c>
    </row>
    <row r="6124" spans="1:20 16384:16384" s="19" customFormat="1" ht="409.5">
      <c r="A6124" s="20" t="s">
        <v>9502</v>
      </c>
      <c r="B6124" s="20" t="s">
        <v>9524</v>
      </c>
      <c r="C6124" s="22" t="s">
        <v>12997</v>
      </c>
      <c r="D6124" s="11"/>
      <c r="E6124" s="14"/>
      <c r="F6124" s="11" t="s">
        <v>11599</v>
      </c>
      <c r="G6124" s="20" t="s">
        <v>9506</v>
      </c>
      <c r="H6124" s="25">
        <v>40908</v>
      </c>
      <c r="I6124" s="24">
        <v>40908</v>
      </c>
      <c r="J6124" s="20">
        <v>1</v>
      </c>
      <c r="K6124" s="14" t="s">
        <v>12910</v>
      </c>
      <c r="L6124" s="14"/>
      <c r="M6124" s="13" t="s">
        <v>10810</v>
      </c>
      <c r="N6124" s="13" t="s">
        <v>12911</v>
      </c>
      <c r="O6124" s="22" t="s">
        <v>586</v>
      </c>
      <c r="P6124" s="15" t="s">
        <v>9527</v>
      </c>
      <c r="Q6124" s="15"/>
      <c r="R6124" s="15" t="s">
        <v>21443</v>
      </c>
      <c r="S6124" s="30" t="s">
        <v>12998</v>
      </c>
      <c r="T6124" s="13"/>
      <c r="XFD6124" s="53">
        <f t="shared" si="95"/>
        <v>40909</v>
      </c>
    </row>
    <row r="6125" spans="1:20 16384:16384" s="19" customFormat="1" ht="12">
      <c r="A6125" s="20" t="s">
        <v>9502</v>
      </c>
      <c r="B6125" s="13" t="s">
        <v>9524</v>
      </c>
      <c r="C6125" s="14" t="s">
        <v>12999</v>
      </c>
      <c r="D6125" s="15"/>
      <c r="E6125" s="15"/>
      <c r="F6125" s="15"/>
      <c r="G6125" s="20" t="s">
        <v>9506</v>
      </c>
      <c r="H6125" s="25">
        <v>40565</v>
      </c>
      <c r="I6125" s="24">
        <v>40565</v>
      </c>
      <c r="J6125" s="20">
        <v>1</v>
      </c>
      <c r="K6125" s="15"/>
      <c r="L6125" s="14"/>
      <c r="M6125" s="13" t="s">
        <v>10069</v>
      </c>
      <c r="N6125" s="13" t="s">
        <v>11143</v>
      </c>
      <c r="O6125" s="22" t="s">
        <v>13000</v>
      </c>
      <c r="P6125" s="15"/>
      <c r="Q6125" s="15"/>
      <c r="R6125" s="15"/>
      <c r="S6125" s="30"/>
      <c r="T6125" s="13"/>
      <c r="XFD6125" s="53">
        <f t="shared" si="95"/>
        <v>40566</v>
      </c>
    </row>
    <row r="6126" spans="1:20 16384:16384" s="19" customFormat="1" ht="12">
      <c r="A6126" s="25" t="s">
        <v>9502</v>
      </c>
      <c r="B6126" s="13" t="s">
        <v>9524</v>
      </c>
      <c r="C6126" s="14" t="s">
        <v>13001</v>
      </c>
      <c r="D6126" s="22" t="s">
        <v>13002</v>
      </c>
      <c r="E6126" s="22"/>
      <c r="F6126" s="22"/>
      <c r="G6126" s="20" t="s">
        <v>9506</v>
      </c>
      <c r="H6126" s="25">
        <v>40677</v>
      </c>
      <c r="I6126" s="24">
        <v>40677</v>
      </c>
      <c r="J6126" s="13">
        <v>3</v>
      </c>
      <c r="K6126" s="14"/>
      <c r="L6126" s="14"/>
      <c r="M6126" s="13" t="s">
        <v>10069</v>
      </c>
      <c r="N6126" s="13" t="s">
        <v>11143</v>
      </c>
      <c r="O6126" s="22" t="s">
        <v>13000</v>
      </c>
      <c r="P6126" s="15"/>
      <c r="Q6126" s="15"/>
      <c r="R6126" s="15"/>
      <c r="S6126" s="30"/>
      <c r="T6126" s="13"/>
      <c r="XFD6126" s="53">
        <f t="shared" si="95"/>
        <v>40680</v>
      </c>
    </row>
    <row r="6127" spans="1:20 16384:16384" s="19" customFormat="1" ht="252">
      <c r="A6127" s="10" t="s">
        <v>9502</v>
      </c>
      <c r="B6127" s="13" t="s">
        <v>9515</v>
      </c>
      <c r="C6127" s="14" t="s">
        <v>13003</v>
      </c>
      <c r="D6127" s="22"/>
      <c r="E6127" s="22"/>
      <c r="F6127" s="22"/>
      <c r="G6127" s="20" t="s">
        <v>9506</v>
      </c>
      <c r="H6127" s="25">
        <v>40564</v>
      </c>
      <c r="I6127" s="24">
        <v>40564</v>
      </c>
      <c r="J6127" s="13">
        <v>1</v>
      </c>
      <c r="K6127" s="14" t="s">
        <v>13004</v>
      </c>
      <c r="L6127" s="14"/>
      <c r="M6127" s="13" t="s">
        <v>10810</v>
      </c>
      <c r="N6127" s="13" t="s">
        <v>13004</v>
      </c>
      <c r="O6127" s="14" t="s">
        <v>13005</v>
      </c>
      <c r="P6127" s="15" t="s">
        <v>10743</v>
      </c>
      <c r="Q6127" s="15"/>
      <c r="R6127" s="15" t="s">
        <v>21444</v>
      </c>
      <c r="S6127" s="30" t="s">
        <v>21445</v>
      </c>
      <c r="T6127" s="13"/>
      <c r="XFD6127" s="53">
        <f t="shared" si="95"/>
        <v>40565</v>
      </c>
    </row>
    <row r="6128" spans="1:20 16384:16384" s="19" customFormat="1" ht="12">
      <c r="A6128" s="10" t="s">
        <v>9502</v>
      </c>
      <c r="B6128" s="13" t="s">
        <v>9503</v>
      </c>
      <c r="C6128" s="14" t="s">
        <v>13006</v>
      </c>
      <c r="D6128" s="11"/>
      <c r="E6128" s="14"/>
      <c r="F6128" s="11"/>
      <c r="G6128" s="20" t="s">
        <v>9506</v>
      </c>
      <c r="H6128" s="25">
        <v>40607</v>
      </c>
      <c r="I6128" s="24">
        <v>40607</v>
      </c>
      <c r="J6128" s="13">
        <v>1</v>
      </c>
      <c r="K6128" s="14"/>
      <c r="L6128" s="14"/>
      <c r="M6128" s="13" t="s">
        <v>10810</v>
      </c>
      <c r="N6128" s="13" t="s">
        <v>13004</v>
      </c>
      <c r="O6128" s="14" t="s">
        <v>13005</v>
      </c>
      <c r="P6128" s="15" t="s">
        <v>10743</v>
      </c>
      <c r="Q6128" s="15"/>
      <c r="R6128" s="15"/>
      <c r="S6128" s="30"/>
      <c r="T6128" s="13"/>
      <c r="XFD6128" s="53">
        <f t="shared" si="95"/>
        <v>40608</v>
      </c>
    </row>
    <row r="6129" spans="1:20 16384:16384" s="19" customFormat="1" ht="96">
      <c r="A6129" s="10" t="s">
        <v>9502</v>
      </c>
      <c r="B6129" s="13" t="s">
        <v>9554</v>
      </c>
      <c r="C6129" s="14" t="s">
        <v>13007</v>
      </c>
      <c r="D6129" s="15" t="s">
        <v>13008</v>
      </c>
      <c r="E6129" s="15"/>
      <c r="F6129" s="15"/>
      <c r="G6129" s="20" t="s">
        <v>9506</v>
      </c>
      <c r="H6129" s="25">
        <v>40611</v>
      </c>
      <c r="I6129" s="24">
        <v>40611</v>
      </c>
      <c r="J6129" s="13">
        <v>1</v>
      </c>
      <c r="K6129" s="14" t="s">
        <v>13004</v>
      </c>
      <c r="L6129" s="14"/>
      <c r="M6129" s="13" t="s">
        <v>10810</v>
      </c>
      <c r="N6129" s="13" t="s">
        <v>13004</v>
      </c>
      <c r="O6129" s="14" t="s">
        <v>13005</v>
      </c>
      <c r="P6129" s="15" t="s">
        <v>10743</v>
      </c>
      <c r="Q6129" s="15"/>
      <c r="R6129" s="15"/>
      <c r="S6129" s="30" t="s">
        <v>13009</v>
      </c>
      <c r="T6129" s="13"/>
      <c r="XFD6129" s="53">
        <f t="shared" si="95"/>
        <v>40612</v>
      </c>
    </row>
    <row r="6130" spans="1:20 16384:16384" s="19" customFormat="1" ht="132">
      <c r="A6130" s="10" t="s">
        <v>9502</v>
      </c>
      <c r="B6130" s="13" t="s">
        <v>9524</v>
      </c>
      <c r="C6130" s="14" t="s">
        <v>13010</v>
      </c>
      <c r="D6130" s="22" t="s">
        <v>13008</v>
      </c>
      <c r="E6130" s="22"/>
      <c r="F6130" s="22"/>
      <c r="G6130" s="20" t="s">
        <v>9506</v>
      </c>
      <c r="H6130" s="25">
        <v>40646</v>
      </c>
      <c r="I6130" s="24">
        <v>40646</v>
      </c>
      <c r="J6130" s="13">
        <v>1</v>
      </c>
      <c r="K6130" s="14" t="s">
        <v>13004</v>
      </c>
      <c r="L6130" s="14"/>
      <c r="M6130" s="13" t="s">
        <v>10810</v>
      </c>
      <c r="N6130" s="13" t="s">
        <v>13004</v>
      </c>
      <c r="O6130" s="14" t="s">
        <v>13005</v>
      </c>
      <c r="P6130" s="15" t="s">
        <v>10743</v>
      </c>
      <c r="Q6130" s="15"/>
      <c r="R6130" s="15" t="s">
        <v>21446</v>
      </c>
      <c r="S6130" s="30" t="s">
        <v>13011</v>
      </c>
      <c r="T6130" s="13"/>
      <c r="XFD6130" s="53">
        <f t="shared" si="95"/>
        <v>40647</v>
      </c>
    </row>
    <row r="6131" spans="1:20 16384:16384" s="19" customFormat="1" ht="108">
      <c r="A6131" s="10" t="s">
        <v>9502</v>
      </c>
      <c r="B6131" s="13" t="s">
        <v>9503</v>
      </c>
      <c r="C6131" s="14" t="s">
        <v>11054</v>
      </c>
      <c r="D6131" s="11"/>
      <c r="E6131" s="14"/>
      <c r="F6131" s="11"/>
      <c r="G6131" s="20" t="s">
        <v>9506</v>
      </c>
      <c r="H6131" s="25">
        <v>40668</v>
      </c>
      <c r="I6131" s="24">
        <v>40668</v>
      </c>
      <c r="J6131" s="13">
        <v>2</v>
      </c>
      <c r="K6131" s="14" t="s">
        <v>13004</v>
      </c>
      <c r="L6131" s="14"/>
      <c r="M6131" s="13" t="s">
        <v>10810</v>
      </c>
      <c r="N6131" s="13" t="s">
        <v>13004</v>
      </c>
      <c r="O6131" s="14" t="s">
        <v>13005</v>
      </c>
      <c r="P6131" s="15" t="s">
        <v>10743</v>
      </c>
      <c r="Q6131" s="15"/>
      <c r="R6131" s="15"/>
      <c r="S6131" s="30" t="s">
        <v>13012</v>
      </c>
      <c r="T6131" s="13"/>
      <c r="XFD6131" s="53">
        <f t="shared" si="95"/>
        <v>40670</v>
      </c>
    </row>
    <row r="6132" spans="1:20 16384:16384" s="19" customFormat="1" ht="12">
      <c r="A6132" s="10" t="s">
        <v>9502</v>
      </c>
      <c r="B6132" s="13" t="s">
        <v>9503</v>
      </c>
      <c r="C6132" s="14" t="s">
        <v>13013</v>
      </c>
      <c r="D6132" s="15"/>
      <c r="E6132" s="15"/>
      <c r="F6132" s="15"/>
      <c r="G6132" s="20" t="s">
        <v>9506</v>
      </c>
      <c r="H6132" s="25">
        <v>40690</v>
      </c>
      <c r="I6132" s="24">
        <v>40690</v>
      </c>
      <c r="J6132" s="13">
        <v>1</v>
      </c>
      <c r="K6132" s="14" t="s">
        <v>13014</v>
      </c>
      <c r="L6132" s="14"/>
      <c r="M6132" s="13" t="s">
        <v>10810</v>
      </c>
      <c r="N6132" s="13" t="s">
        <v>13004</v>
      </c>
      <c r="O6132" s="14" t="s">
        <v>13005</v>
      </c>
      <c r="P6132" s="15" t="s">
        <v>10743</v>
      </c>
      <c r="Q6132" s="15"/>
      <c r="R6132" s="15"/>
      <c r="S6132" s="30"/>
      <c r="T6132" s="13"/>
      <c r="XFD6132" s="53">
        <f t="shared" si="95"/>
        <v>40691</v>
      </c>
    </row>
    <row r="6133" spans="1:20 16384:16384" s="19" customFormat="1" ht="12">
      <c r="A6133" s="10" t="s">
        <v>9502</v>
      </c>
      <c r="B6133" s="13" t="s">
        <v>9524</v>
      </c>
      <c r="C6133" s="14" t="s">
        <v>13015</v>
      </c>
      <c r="D6133" s="22"/>
      <c r="E6133" s="22"/>
      <c r="F6133" s="22"/>
      <c r="G6133" s="20" t="s">
        <v>9506</v>
      </c>
      <c r="H6133" s="25">
        <v>40691</v>
      </c>
      <c r="I6133" s="24">
        <v>40691</v>
      </c>
      <c r="J6133" s="13">
        <v>1</v>
      </c>
      <c r="K6133" s="14"/>
      <c r="L6133" s="14"/>
      <c r="M6133" s="13" t="s">
        <v>10810</v>
      </c>
      <c r="N6133" s="13" t="s">
        <v>13004</v>
      </c>
      <c r="O6133" s="14" t="s">
        <v>13005</v>
      </c>
      <c r="P6133" s="15" t="s">
        <v>10794</v>
      </c>
      <c r="Q6133" s="15"/>
      <c r="R6133" s="15"/>
      <c r="S6133" s="30"/>
      <c r="T6133" s="13"/>
      <c r="XFD6133" s="53">
        <f t="shared" si="95"/>
        <v>40692</v>
      </c>
    </row>
    <row r="6134" spans="1:20 16384:16384" s="19" customFormat="1" ht="216">
      <c r="A6134" s="10" t="s">
        <v>9502</v>
      </c>
      <c r="B6134" s="13" t="s">
        <v>9554</v>
      </c>
      <c r="C6134" s="14" t="s">
        <v>12416</v>
      </c>
      <c r="D6134" s="11"/>
      <c r="E6134" s="14"/>
      <c r="F6134" s="11"/>
      <c r="G6134" s="20" t="s">
        <v>9506</v>
      </c>
      <c r="H6134" s="25">
        <v>40719</v>
      </c>
      <c r="I6134" s="24">
        <v>40719</v>
      </c>
      <c r="J6134" s="13">
        <v>1</v>
      </c>
      <c r="K6134" s="14" t="s">
        <v>13004</v>
      </c>
      <c r="L6134" s="14"/>
      <c r="M6134" s="13" t="s">
        <v>10810</v>
      </c>
      <c r="N6134" s="13" t="s">
        <v>13004</v>
      </c>
      <c r="O6134" s="14" t="s">
        <v>13005</v>
      </c>
      <c r="P6134" s="15" t="s">
        <v>10743</v>
      </c>
      <c r="Q6134" s="15"/>
      <c r="R6134" s="15" t="s">
        <v>13016</v>
      </c>
      <c r="S6134" s="30" t="s">
        <v>13017</v>
      </c>
      <c r="T6134" s="13"/>
      <c r="XFD6134" s="53">
        <f t="shared" si="95"/>
        <v>40720</v>
      </c>
    </row>
    <row r="6135" spans="1:20 16384:16384" s="19" customFormat="1" ht="132">
      <c r="A6135" s="10" t="s">
        <v>9502</v>
      </c>
      <c r="B6135" s="13" t="s">
        <v>9524</v>
      </c>
      <c r="C6135" s="14" t="s">
        <v>13018</v>
      </c>
      <c r="D6135" s="15" t="s">
        <v>13019</v>
      </c>
      <c r="E6135" s="15"/>
      <c r="F6135" s="15"/>
      <c r="G6135" s="20" t="s">
        <v>9506</v>
      </c>
      <c r="H6135" s="25">
        <v>40754</v>
      </c>
      <c r="I6135" s="24">
        <v>40754</v>
      </c>
      <c r="J6135" s="13">
        <v>1</v>
      </c>
      <c r="K6135" s="14" t="s">
        <v>13020</v>
      </c>
      <c r="L6135" s="14"/>
      <c r="M6135" s="13" t="s">
        <v>10810</v>
      </c>
      <c r="N6135" s="13" t="s">
        <v>13004</v>
      </c>
      <c r="O6135" s="14" t="s">
        <v>13005</v>
      </c>
      <c r="P6135" s="15" t="s">
        <v>10743</v>
      </c>
      <c r="Q6135" s="15"/>
      <c r="R6135" s="15" t="s">
        <v>559</v>
      </c>
      <c r="S6135" s="30" t="s">
        <v>13021</v>
      </c>
      <c r="T6135" s="13"/>
      <c r="XFD6135" s="53">
        <f t="shared" si="95"/>
        <v>40755</v>
      </c>
    </row>
    <row r="6136" spans="1:20 16384:16384" s="19" customFormat="1" ht="12">
      <c r="A6136" s="10" t="s">
        <v>9488</v>
      </c>
      <c r="B6136" s="13" t="s">
        <v>9489</v>
      </c>
      <c r="C6136" s="14" t="s">
        <v>13022</v>
      </c>
      <c r="D6136" s="22"/>
      <c r="E6136" s="22"/>
      <c r="F6136" s="22"/>
      <c r="G6136" s="20" t="s">
        <v>9491</v>
      </c>
      <c r="H6136" s="25">
        <v>40795</v>
      </c>
      <c r="I6136" s="24">
        <v>40795</v>
      </c>
      <c r="J6136" s="13">
        <v>1</v>
      </c>
      <c r="K6136" s="14"/>
      <c r="L6136" s="14"/>
      <c r="M6136" s="13" t="s">
        <v>9493</v>
      </c>
      <c r="N6136" s="13" t="s">
        <v>13023</v>
      </c>
      <c r="O6136" s="14" t="s">
        <v>13024</v>
      </c>
      <c r="P6136" s="15" t="s">
        <v>9784</v>
      </c>
      <c r="Q6136" s="15"/>
      <c r="R6136" s="15"/>
      <c r="S6136" s="30"/>
      <c r="T6136" s="13"/>
      <c r="XFD6136" s="53">
        <f t="shared" si="95"/>
        <v>40796</v>
      </c>
    </row>
    <row r="6137" spans="1:20 16384:16384" s="19" customFormat="1" ht="12">
      <c r="A6137" s="10" t="s">
        <v>9488</v>
      </c>
      <c r="B6137" s="13" t="s">
        <v>9730</v>
      </c>
      <c r="C6137" s="14" t="s">
        <v>13025</v>
      </c>
      <c r="D6137" s="11"/>
      <c r="E6137" s="14"/>
      <c r="F6137" s="11"/>
      <c r="G6137" s="20" t="s">
        <v>9491</v>
      </c>
      <c r="H6137" s="25">
        <v>40809</v>
      </c>
      <c r="I6137" s="24">
        <v>40809</v>
      </c>
      <c r="J6137" s="13">
        <v>1</v>
      </c>
      <c r="K6137" s="14" t="s">
        <v>13023</v>
      </c>
      <c r="L6137" s="14"/>
      <c r="M6137" s="13" t="s">
        <v>9493</v>
      </c>
      <c r="N6137" s="13" t="s">
        <v>13023</v>
      </c>
      <c r="O6137" s="14" t="s">
        <v>13024</v>
      </c>
      <c r="P6137" s="15" t="s">
        <v>9784</v>
      </c>
      <c r="Q6137" s="15"/>
      <c r="R6137" s="15"/>
      <c r="S6137" s="30"/>
      <c r="T6137" s="13"/>
      <c r="XFD6137" s="53">
        <f t="shared" si="95"/>
        <v>40810</v>
      </c>
    </row>
    <row r="6138" spans="1:20 16384:16384" s="19" customFormat="1" ht="24">
      <c r="A6138" s="10" t="s">
        <v>9488</v>
      </c>
      <c r="B6138" s="13" t="s">
        <v>9500</v>
      </c>
      <c r="C6138" s="14" t="s">
        <v>13026</v>
      </c>
      <c r="D6138" s="15"/>
      <c r="E6138" s="15"/>
      <c r="F6138" s="15"/>
      <c r="G6138" s="20" t="s">
        <v>9491</v>
      </c>
      <c r="H6138" s="25">
        <v>40810</v>
      </c>
      <c r="I6138" s="24">
        <v>40810</v>
      </c>
      <c r="J6138" s="13">
        <v>1</v>
      </c>
      <c r="K6138" s="14"/>
      <c r="L6138" s="14"/>
      <c r="M6138" s="13" t="s">
        <v>9493</v>
      </c>
      <c r="N6138" s="13" t="s">
        <v>13023</v>
      </c>
      <c r="O6138" s="14" t="s">
        <v>13024</v>
      </c>
      <c r="P6138" s="15" t="s">
        <v>9812</v>
      </c>
      <c r="Q6138" s="15" t="s">
        <v>13027</v>
      </c>
      <c r="R6138" s="15"/>
      <c r="S6138" s="30"/>
      <c r="T6138" s="13"/>
      <c r="XFD6138" s="53">
        <f t="shared" si="95"/>
        <v>40811</v>
      </c>
    </row>
    <row r="6139" spans="1:20 16384:16384" s="19" customFormat="1" ht="228">
      <c r="A6139" s="10" t="s">
        <v>9488</v>
      </c>
      <c r="B6139" s="13" t="s">
        <v>9500</v>
      </c>
      <c r="C6139" s="14" t="s">
        <v>13028</v>
      </c>
      <c r="D6139" s="22" t="s">
        <v>13029</v>
      </c>
      <c r="E6139" s="22"/>
      <c r="F6139" s="22"/>
      <c r="G6139" s="20" t="s">
        <v>9491</v>
      </c>
      <c r="H6139" s="25">
        <v>40815</v>
      </c>
      <c r="I6139" s="24">
        <v>40815</v>
      </c>
      <c r="J6139" s="13">
        <v>1</v>
      </c>
      <c r="K6139" s="14" t="s">
        <v>13030</v>
      </c>
      <c r="L6139" s="14"/>
      <c r="M6139" s="13" t="s">
        <v>9493</v>
      </c>
      <c r="N6139" s="13" t="s">
        <v>13023</v>
      </c>
      <c r="O6139" s="14" t="s">
        <v>13024</v>
      </c>
      <c r="P6139" s="15" t="s">
        <v>9812</v>
      </c>
      <c r="Q6139" s="15"/>
      <c r="R6139" s="15" t="s">
        <v>21447</v>
      </c>
      <c r="S6139" s="30" t="s">
        <v>13031</v>
      </c>
      <c r="T6139" s="13"/>
      <c r="XFD6139" s="53">
        <f t="shared" si="95"/>
        <v>40816</v>
      </c>
    </row>
    <row r="6140" spans="1:20 16384:16384" s="19" customFormat="1" ht="12">
      <c r="A6140" s="10" t="s">
        <v>9488</v>
      </c>
      <c r="B6140" s="13" t="s">
        <v>9489</v>
      </c>
      <c r="C6140" s="14" t="s">
        <v>13032</v>
      </c>
      <c r="D6140" s="11"/>
      <c r="E6140" s="14"/>
      <c r="F6140" s="11"/>
      <c r="G6140" s="20" t="s">
        <v>9491</v>
      </c>
      <c r="H6140" s="25">
        <v>40830</v>
      </c>
      <c r="I6140" s="24">
        <v>40830</v>
      </c>
      <c r="J6140" s="13">
        <v>1</v>
      </c>
      <c r="K6140" s="14"/>
      <c r="L6140" s="14"/>
      <c r="M6140" s="13" t="s">
        <v>9493</v>
      </c>
      <c r="N6140" s="13" t="s">
        <v>13023</v>
      </c>
      <c r="O6140" s="14" t="s">
        <v>13024</v>
      </c>
      <c r="P6140" s="15" t="s">
        <v>9784</v>
      </c>
      <c r="Q6140" s="15"/>
      <c r="R6140" s="15"/>
      <c r="S6140" s="30"/>
      <c r="T6140" s="13"/>
      <c r="XFD6140" s="53">
        <f t="shared" si="95"/>
        <v>40831</v>
      </c>
    </row>
    <row r="6141" spans="1:20 16384:16384" s="19" customFormat="1" ht="12">
      <c r="A6141" s="10" t="s">
        <v>9488</v>
      </c>
      <c r="B6141" s="13" t="s">
        <v>9489</v>
      </c>
      <c r="C6141" s="14" t="s">
        <v>13033</v>
      </c>
      <c r="D6141" s="15"/>
      <c r="E6141" s="15"/>
      <c r="F6141" s="15"/>
      <c r="G6141" s="20" t="s">
        <v>9491</v>
      </c>
      <c r="H6141" s="25">
        <v>40841</v>
      </c>
      <c r="I6141" s="24">
        <v>40841</v>
      </c>
      <c r="J6141" s="13">
        <v>1</v>
      </c>
      <c r="K6141" s="14"/>
      <c r="L6141" s="14"/>
      <c r="M6141" s="13" t="s">
        <v>9493</v>
      </c>
      <c r="N6141" s="13" t="s">
        <v>13023</v>
      </c>
      <c r="O6141" s="14" t="s">
        <v>13024</v>
      </c>
      <c r="P6141" s="15" t="s">
        <v>9812</v>
      </c>
      <c r="Q6141" s="15"/>
      <c r="R6141" s="15"/>
      <c r="S6141" s="30"/>
      <c r="T6141" s="13"/>
      <c r="XFD6141" s="53">
        <f t="shared" si="95"/>
        <v>40842</v>
      </c>
    </row>
    <row r="6142" spans="1:20 16384:16384" s="19" customFormat="1" ht="180">
      <c r="A6142" s="10" t="s">
        <v>9488</v>
      </c>
      <c r="B6142" s="10" t="s">
        <v>9489</v>
      </c>
      <c r="C6142" s="11" t="s">
        <v>13034</v>
      </c>
      <c r="D6142" s="22"/>
      <c r="E6142" s="22"/>
      <c r="F6142" s="22" t="s">
        <v>13035</v>
      </c>
      <c r="G6142" s="20" t="s">
        <v>9491</v>
      </c>
      <c r="H6142" s="25">
        <v>40843</v>
      </c>
      <c r="I6142" s="24">
        <v>40843</v>
      </c>
      <c r="J6142" s="13">
        <v>1</v>
      </c>
      <c r="K6142" s="14" t="s">
        <v>13030</v>
      </c>
      <c r="L6142" s="14"/>
      <c r="M6142" s="13" t="s">
        <v>9493</v>
      </c>
      <c r="N6142" s="13" t="s">
        <v>13023</v>
      </c>
      <c r="O6142" s="14" t="s">
        <v>13024</v>
      </c>
      <c r="P6142" s="15" t="s">
        <v>9812</v>
      </c>
      <c r="Q6142" s="15"/>
      <c r="R6142" s="15" t="s">
        <v>21448</v>
      </c>
      <c r="S6142" s="30" t="s">
        <v>13036</v>
      </c>
      <c r="T6142" s="13"/>
      <c r="XFD6142" s="53">
        <f t="shared" si="95"/>
        <v>40844</v>
      </c>
    </row>
    <row r="6143" spans="1:20 16384:16384" s="19" customFormat="1" ht="12">
      <c r="A6143" s="10" t="s">
        <v>9488</v>
      </c>
      <c r="B6143" s="13" t="s">
        <v>9489</v>
      </c>
      <c r="C6143" s="14" t="s">
        <v>13037</v>
      </c>
      <c r="D6143" s="11"/>
      <c r="E6143" s="14"/>
      <c r="F6143" s="11" t="s">
        <v>13038</v>
      </c>
      <c r="G6143" s="20" t="s">
        <v>9491</v>
      </c>
      <c r="H6143" s="25">
        <v>40848</v>
      </c>
      <c r="I6143" s="24">
        <v>40848</v>
      </c>
      <c r="J6143" s="13">
        <v>1</v>
      </c>
      <c r="K6143" s="14"/>
      <c r="L6143" s="14"/>
      <c r="M6143" s="13" t="s">
        <v>9493</v>
      </c>
      <c r="N6143" s="13" t="s">
        <v>13023</v>
      </c>
      <c r="O6143" s="14" t="s">
        <v>13024</v>
      </c>
      <c r="P6143" s="15" t="s">
        <v>9812</v>
      </c>
      <c r="Q6143" s="15"/>
      <c r="R6143" s="15"/>
      <c r="S6143" s="30"/>
      <c r="T6143" s="13"/>
      <c r="XFD6143" s="53">
        <f t="shared" si="95"/>
        <v>40849</v>
      </c>
    </row>
    <row r="6144" spans="1:20 16384:16384" s="19" customFormat="1" ht="180">
      <c r="A6144" s="10" t="s">
        <v>9488</v>
      </c>
      <c r="B6144" s="10" t="s">
        <v>9489</v>
      </c>
      <c r="C6144" s="11" t="s">
        <v>13039</v>
      </c>
      <c r="D6144" s="15" t="s">
        <v>13040</v>
      </c>
      <c r="E6144" s="15"/>
      <c r="F6144" s="15"/>
      <c r="G6144" s="20" t="s">
        <v>9491</v>
      </c>
      <c r="H6144" s="25">
        <v>40850</v>
      </c>
      <c r="I6144" s="24">
        <v>40850</v>
      </c>
      <c r="J6144" s="13">
        <v>1</v>
      </c>
      <c r="K6144" s="14" t="s">
        <v>13030</v>
      </c>
      <c r="L6144" s="14"/>
      <c r="M6144" s="13" t="s">
        <v>9493</v>
      </c>
      <c r="N6144" s="13" t="s">
        <v>13023</v>
      </c>
      <c r="O6144" s="14" t="s">
        <v>13024</v>
      </c>
      <c r="P6144" s="15" t="s">
        <v>9812</v>
      </c>
      <c r="Q6144" s="15"/>
      <c r="R6144" s="15" t="s">
        <v>13041</v>
      </c>
      <c r="S6144" s="30" t="s">
        <v>13042</v>
      </c>
      <c r="T6144" s="13"/>
      <c r="XFD6144" s="53">
        <f t="shared" si="95"/>
        <v>40851</v>
      </c>
    </row>
    <row r="6145" spans="1:20 16384:16384" s="19" customFormat="1" ht="48">
      <c r="A6145" s="10" t="s">
        <v>9488</v>
      </c>
      <c r="B6145" s="10" t="s">
        <v>9489</v>
      </c>
      <c r="C6145" s="11" t="s">
        <v>13043</v>
      </c>
      <c r="D6145" s="22" t="s">
        <v>13044</v>
      </c>
      <c r="E6145" s="22"/>
      <c r="F6145" s="22"/>
      <c r="G6145" s="20" t="s">
        <v>9491</v>
      </c>
      <c r="H6145" s="25">
        <v>40857</v>
      </c>
      <c r="I6145" s="24">
        <v>40857</v>
      </c>
      <c r="J6145" s="13">
        <v>1</v>
      </c>
      <c r="K6145" s="14" t="s">
        <v>13030</v>
      </c>
      <c r="L6145" s="14"/>
      <c r="M6145" s="13" t="s">
        <v>9493</v>
      </c>
      <c r="N6145" s="13" t="s">
        <v>13023</v>
      </c>
      <c r="O6145" s="14" t="s">
        <v>13024</v>
      </c>
      <c r="P6145" s="15" t="s">
        <v>9812</v>
      </c>
      <c r="Q6145" s="15"/>
      <c r="R6145" s="15" t="s">
        <v>6532</v>
      </c>
      <c r="S6145" s="30" t="s">
        <v>21449</v>
      </c>
      <c r="T6145" s="13"/>
      <c r="XFD6145" s="53">
        <f t="shared" si="95"/>
        <v>40858</v>
      </c>
    </row>
    <row r="6146" spans="1:20 16384:16384" s="19" customFormat="1" ht="84">
      <c r="A6146" s="10" t="s">
        <v>9488</v>
      </c>
      <c r="B6146" s="10" t="s">
        <v>9489</v>
      </c>
      <c r="C6146" s="11" t="s">
        <v>13045</v>
      </c>
      <c r="D6146" s="11" t="s">
        <v>13046</v>
      </c>
      <c r="E6146" s="14"/>
      <c r="F6146" s="11"/>
      <c r="G6146" s="20" t="s">
        <v>9491</v>
      </c>
      <c r="H6146" s="25">
        <v>40858</v>
      </c>
      <c r="I6146" s="24">
        <v>40858</v>
      </c>
      <c r="J6146" s="13">
        <v>1</v>
      </c>
      <c r="K6146" s="14" t="s">
        <v>13030</v>
      </c>
      <c r="L6146" s="14"/>
      <c r="M6146" s="13" t="s">
        <v>9493</v>
      </c>
      <c r="N6146" s="13" t="s">
        <v>13023</v>
      </c>
      <c r="O6146" s="14" t="s">
        <v>13024</v>
      </c>
      <c r="P6146" s="15" t="s">
        <v>9812</v>
      </c>
      <c r="Q6146" s="15"/>
      <c r="R6146" s="15" t="s">
        <v>21450</v>
      </c>
      <c r="S6146" s="30" t="s">
        <v>13047</v>
      </c>
      <c r="T6146" s="13"/>
      <c r="XFD6146" s="53">
        <f t="shared" si="95"/>
        <v>40859</v>
      </c>
    </row>
    <row r="6147" spans="1:20 16384:16384" s="19" customFormat="1" ht="24">
      <c r="A6147" s="10" t="s">
        <v>9488</v>
      </c>
      <c r="B6147" s="13" t="s">
        <v>9489</v>
      </c>
      <c r="C6147" s="14" t="s">
        <v>13048</v>
      </c>
      <c r="D6147" s="15" t="s">
        <v>13049</v>
      </c>
      <c r="E6147" s="15"/>
      <c r="F6147" s="15"/>
      <c r="G6147" s="20" t="s">
        <v>9491</v>
      </c>
      <c r="H6147" s="25">
        <v>40870</v>
      </c>
      <c r="I6147" s="24">
        <v>40870</v>
      </c>
      <c r="J6147" s="13">
        <v>1</v>
      </c>
      <c r="K6147" s="14"/>
      <c r="L6147" s="14"/>
      <c r="M6147" s="13" t="s">
        <v>9493</v>
      </c>
      <c r="N6147" s="13" t="s">
        <v>13023</v>
      </c>
      <c r="O6147" s="14" t="s">
        <v>13024</v>
      </c>
      <c r="P6147" s="15" t="s">
        <v>9784</v>
      </c>
      <c r="Q6147" s="15"/>
      <c r="R6147" s="15"/>
      <c r="S6147" s="30"/>
      <c r="T6147" s="13"/>
      <c r="XFD6147" s="53">
        <f t="shared" si="95"/>
        <v>40871</v>
      </c>
    </row>
    <row r="6148" spans="1:20 16384:16384" s="19" customFormat="1" ht="12">
      <c r="A6148" s="13" t="s">
        <v>9488</v>
      </c>
      <c r="B6148" s="13" t="s">
        <v>9489</v>
      </c>
      <c r="C6148" s="21" t="s">
        <v>13050</v>
      </c>
      <c r="D6148" s="15"/>
      <c r="E6148" s="15"/>
      <c r="F6148" s="15"/>
      <c r="G6148" s="20" t="s">
        <v>9732</v>
      </c>
      <c r="H6148" s="25">
        <v>40630</v>
      </c>
      <c r="I6148" s="24">
        <v>40630</v>
      </c>
      <c r="J6148" s="13">
        <v>1</v>
      </c>
      <c r="K6148" s="14"/>
      <c r="L6148" s="14"/>
      <c r="M6148" s="13" t="s">
        <v>9759</v>
      </c>
      <c r="N6148" s="13" t="s">
        <v>13051</v>
      </c>
      <c r="O6148" s="22" t="s">
        <v>13052</v>
      </c>
      <c r="P6148" s="15"/>
      <c r="Q6148" s="15"/>
      <c r="R6148" s="15"/>
      <c r="S6148" s="30"/>
      <c r="T6148" s="13"/>
      <c r="XFD6148" s="53">
        <f t="shared" si="95"/>
        <v>40631</v>
      </c>
    </row>
    <row r="6149" spans="1:20 16384:16384" s="19" customFormat="1" ht="12">
      <c r="A6149" s="20" t="s">
        <v>9488</v>
      </c>
      <c r="B6149" s="20" t="s">
        <v>9807</v>
      </c>
      <c r="C6149" s="22" t="s">
        <v>13053</v>
      </c>
      <c r="D6149" s="22"/>
      <c r="E6149" s="22"/>
      <c r="F6149" s="22"/>
      <c r="G6149" s="20" t="s">
        <v>9491</v>
      </c>
      <c r="H6149" s="25">
        <v>40693</v>
      </c>
      <c r="I6149" s="24">
        <v>40693</v>
      </c>
      <c r="J6149" s="20">
        <v>1</v>
      </c>
      <c r="K6149" s="14"/>
      <c r="L6149" s="14"/>
      <c r="M6149" s="13" t="s">
        <v>9759</v>
      </c>
      <c r="N6149" s="13" t="s">
        <v>13051</v>
      </c>
      <c r="O6149" s="22" t="s">
        <v>13052</v>
      </c>
      <c r="P6149" s="15" t="s">
        <v>13054</v>
      </c>
      <c r="Q6149" s="15"/>
      <c r="R6149" s="15"/>
      <c r="S6149" s="30"/>
      <c r="T6149" s="13"/>
      <c r="XFD6149" s="53">
        <f t="shared" ref="XFD6149:XFD6212" si="96">SUM(I6149:XFC6149)</f>
        <v>40694</v>
      </c>
    </row>
    <row r="6150" spans="1:20 16384:16384" s="19" customFormat="1" ht="12">
      <c r="A6150" s="20" t="s">
        <v>9488</v>
      </c>
      <c r="B6150" s="20" t="s">
        <v>9489</v>
      </c>
      <c r="C6150" s="22" t="s">
        <v>13055</v>
      </c>
      <c r="D6150" s="11" t="s">
        <v>13056</v>
      </c>
      <c r="E6150" s="14"/>
      <c r="F6150" s="11"/>
      <c r="G6150" s="20" t="s">
        <v>9491</v>
      </c>
      <c r="H6150" s="25">
        <v>40890</v>
      </c>
      <c r="I6150" s="24">
        <v>40890</v>
      </c>
      <c r="J6150" s="20">
        <v>1</v>
      </c>
      <c r="K6150" s="14"/>
      <c r="L6150" s="14"/>
      <c r="M6150" s="13" t="s">
        <v>9759</v>
      </c>
      <c r="N6150" s="13" t="s">
        <v>13051</v>
      </c>
      <c r="O6150" s="22" t="s">
        <v>13052</v>
      </c>
      <c r="P6150" s="15" t="s">
        <v>13057</v>
      </c>
      <c r="Q6150" s="15"/>
      <c r="R6150" s="15"/>
      <c r="S6150" s="30"/>
      <c r="T6150" s="13"/>
      <c r="XFD6150" s="53">
        <f t="shared" si="96"/>
        <v>40891</v>
      </c>
    </row>
    <row r="6151" spans="1:20 16384:16384" s="19" customFormat="1" ht="36">
      <c r="A6151" s="20" t="s">
        <v>9488</v>
      </c>
      <c r="B6151" s="20" t="s">
        <v>9500</v>
      </c>
      <c r="C6151" s="22" t="s">
        <v>13058</v>
      </c>
      <c r="D6151" s="15" t="s">
        <v>13059</v>
      </c>
      <c r="E6151" s="15"/>
      <c r="F6151" s="15" t="s">
        <v>13060</v>
      </c>
      <c r="G6151" s="20" t="s">
        <v>9491</v>
      </c>
      <c r="H6151" s="25">
        <v>40662</v>
      </c>
      <c r="I6151" s="24">
        <v>40662</v>
      </c>
      <c r="J6151" s="20">
        <v>1</v>
      </c>
      <c r="K6151" s="14" t="s">
        <v>13061</v>
      </c>
      <c r="L6151" s="14"/>
      <c r="M6151" s="13" t="s">
        <v>13062</v>
      </c>
      <c r="N6151" s="13" t="s">
        <v>13063</v>
      </c>
      <c r="O6151" s="22" t="s">
        <v>587</v>
      </c>
      <c r="P6151" s="15"/>
      <c r="Q6151" s="15"/>
      <c r="R6151" s="15" t="s">
        <v>21451</v>
      </c>
      <c r="S6151" s="30"/>
      <c r="T6151" s="13"/>
      <c r="XFD6151" s="53">
        <f t="shared" si="96"/>
        <v>40663</v>
      </c>
    </row>
    <row r="6152" spans="1:20 16384:16384" s="19" customFormat="1" ht="12">
      <c r="A6152" s="10" t="s">
        <v>9488</v>
      </c>
      <c r="B6152" s="13" t="s">
        <v>9496</v>
      </c>
      <c r="C6152" s="14" t="s">
        <v>13064</v>
      </c>
      <c r="D6152" s="15" t="s">
        <v>13065</v>
      </c>
      <c r="E6152" s="15"/>
      <c r="F6152" s="15" t="s">
        <v>13065</v>
      </c>
      <c r="G6152" s="20" t="s">
        <v>9491</v>
      </c>
      <c r="H6152" s="25">
        <v>40711</v>
      </c>
      <c r="I6152" s="24">
        <v>40711</v>
      </c>
      <c r="J6152" s="20">
        <v>1</v>
      </c>
      <c r="K6152" s="15"/>
      <c r="L6152" s="15"/>
      <c r="M6152" s="13" t="s">
        <v>13062</v>
      </c>
      <c r="N6152" s="13" t="s">
        <v>13063</v>
      </c>
      <c r="O6152" s="14" t="s">
        <v>13066</v>
      </c>
      <c r="P6152" s="14" t="s">
        <v>13067</v>
      </c>
      <c r="Q6152" s="15"/>
      <c r="R6152" s="15"/>
      <c r="S6152" s="30"/>
      <c r="T6152" s="13" t="s">
        <v>13068</v>
      </c>
      <c r="XFD6152" s="53">
        <f t="shared" si="96"/>
        <v>40712</v>
      </c>
    </row>
    <row r="6153" spans="1:20 16384:16384" s="19" customFormat="1" ht="12">
      <c r="A6153" s="10" t="s">
        <v>9488</v>
      </c>
      <c r="B6153" s="13" t="s">
        <v>9496</v>
      </c>
      <c r="C6153" s="14" t="s">
        <v>7102</v>
      </c>
      <c r="D6153" s="15" t="s">
        <v>13065</v>
      </c>
      <c r="E6153" s="15"/>
      <c r="F6153" s="15" t="s">
        <v>13065</v>
      </c>
      <c r="G6153" s="20" t="s">
        <v>9491</v>
      </c>
      <c r="H6153" s="25">
        <v>40732</v>
      </c>
      <c r="I6153" s="24">
        <v>40732</v>
      </c>
      <c r="J6153" s="20">
        <v>1</v>
      </c>
      <c r="K6153" s="15"/>
      <c r="L6153" s="15"/>
      <c r="M6153" s="13" t="s">
        <v>13062</v>
      </c>
      <c r="N6153" s="13" t="s">
        <v>13063</v>
      </c>
      <c r="O6153" s="14" t="s">
        <v>13066</v>
      </c>
      <c r="P6153" s="14" t="s">
        <v>13067</v>
      </c>
      <c r="Q6153" s="15"/>
      <c r="R6153" s="15"/>
      <c r="S6153" s="30"/>
      <c r="T6153" s="13" t="s">
        <v>13068</v>
      </c>
      <c r="XFD6153" s="53">
        <f t="shared" si="96"/>
        <v>40733</v>
      </c>
    </row>
    <row r="6154" spans="1:20 16384:16384" s="19" customFormat="1" ht="96">
      <c r="A6154" s="10" t="s">
        <v>9488</v>
      </c>
      <c r="B6154" s="13" t="s">
        <v>9489</v>
      </c>
      <c r="C6154" s="14" t="s">
        <v>13069</v>
      </c>
      <c r="D6154" s="22"/>
      <c r="E6154" s="22"/>
      <c r="F6154" s="22" t="s">
        <v>13070</v>
      </c>
      <c r="G6154" s="20" t="s">
        <v>9732</v>
      </c>
      <c r="H6154" s="25">
        <v>40619</v>
      </c>
      <c r="I6154" s="24">
        <v>40619</v>
      </c>
      <c r="J6154" s="13">
        <v>1</v>
      </c>
      <c r="K6154" s="14" t="s">
        <v>13071</v>
      </c>
      <c r="L6154" s="14"/>
      <c r="M6154" s="13" t="s">
        <v>13062</v>
      </c>
      <c r="N6154" s="13" t="s">
        <v>13063</v>
      </c>
      <c r="O6154" s="14" t="s">
        <v>13072</v>
      </c>
      <c r="P6154" s="15" t="s">
        <v>9812</v>
      </c>
      <c r="Q6154" s="15"/>
      <c r="R6154" s="15" t="s">
        <v>21452</v>
      </c>
      <c r="S6154" s="30" t="s">
        <v>13073</v>
      </c>
      <c r="T6154" s="13"/>
      <c r="XFD6154" s="53">
        <f t="shared" si="96"/>
        <v>40620</v>
      </c>
    </row>
    <row r="6155" spans="1:20 16384:16384" s="19" customFormat="1" ht="12">
      <c r="A6155" s="10" t="s">
        <v>9488</v>
      </c>
      <c r="B6155" s="13" t="s">
        <v>9489</v>
      </c>
      <c r="C6155" s="14" t="s">
        <v>13074</v>
      </c>
      <c r="D6155" s="11"/>
      <c r="E6155" s="14"/>
      <c r="F6155" s="11"/>
      <c r="G6155" s="20" t="s">
        <v>9491</v>
      </c>
      <c r="H6155" s="25">
        <v>40626</v>
      </c>
      <c r="I6155" s="24">
        <v>40626</v>
      </c>
      <c r="J6155" s="13">
        <v>1</v>
      </c>
      <c r="K6155" s="14"/>
      <c r="L6155" s="14"/>
      <c r="M6155" s="13" t="s">
        <v>13062</v>
      </c>
      <c r="N6155" s="13" t="s">
        <v>13063</v>
      </c>
      <c r="O6155" s="14" t="s">
        <v>13072</v>
      </c>
      <c r="P6155" s="15" t="s">
        <v>9784</v>
      </c>
      <c r="Q6155" s="15"/>
      <c r="R6155" s="15"/>
      <c r="S6155" s="30"/>
      <c r="T6155" s="13"/>
      <c r="XFD6155" s="53">
        <f t="shared" si="96"/>
        <v>40627</v>
      </c>
    </row>
    <row r="6156" spans="1:20 16384:16384" s="19" customFormat="1" ht="24">
      <c r="A6156" s="10" t="s">
        <v>9488</v>
      </c>
      <c r="B6156" s="13" t="s">
        <v>9489</v>
      </c>
      <c r="C6156" s="14" t="s">
        <v>13075</v>
      </c>
      <c r="D6156" s="15"/>
      <c r="E6156" s="15"/>
      <c r="F6156" s="15" t="s">
        <v>13076</v>
      </c>
      <c r="G6156" s="20" t="s">
        <v>9491</v>
      </c>
      <c r="H6156" s="25">
        <v>40629</v>
      </c>
      <c r="I6156" s="24">
        <v>40629</v>
      </c>
      <c r="J6156" s="13">
        <v>1</v>
      </c>
      <c r="K6156" s="14" t="s">
        <v>13077</v>
      </c>
      <c r="L6156" s="14"/>
      <c r="M6156" s="13" t="s">
        <v>13062</v>
      </c>
      <c r="N6156" s="13" t="s">
        <v>13063</v>
      </c>
      <c r="O6156" s="14" t="s">
        <v>13072</v>
      </c>
      <c r="P6156" s="15" t="s">
        <v>9784</v>
      </c>
      <c r="Q6156" s="15"/>
      <c r="R6156" s="15"/>
      <c r="S6156" s="30"/>
      <c r="T6156" s="13"/>
      <c r="XFD6156" s="53">
        <f t="shared" si="96"/>
        <v>40630</v>
      </c>
    </row>
    <row r="6157" spans="1:20 16384:16384" s="19" customFormat="1" ht="24">
      <c r="A6157" s="10" t="s">
        <v>9488</v>
      </c>
      <c r="B6157" s="13" t="s">
        <v>9730</v>
      </c>
      <c r="C6157" s="14" t="s">
        <v>13078</v>
      </c>
      <c r="D6157" s="22" t="s">
        <v>13079</v>
      </c>
      <c r="E6157" s="22"/>
      <c r="F6157" s="22" t="s">
        <v>13080</v>
      </c>
      <c r="G6157" s="20" t="s">
        <v>9491</v>
      </c>
      <c r="H6157" s="25">
        <v>40642</v>
      </c>
      <c r="I6157" s="24">
        <v>40642</v>
      </c>
      <c r="J6157" s="13">
        <v>4</v>
      </c>
      <c r="K6157" s="14" t="s">
        <v>13080</v>
      </c>
      <c r="L6157" s="14"/>
      <c r="M6157" s="13" t="s">
        <v>13062</v>
      </c>
      <c r="N6157" s="13" t="s">
        <v>13063</v>
      </c>
      <c r="O6157" s="14" t="s">
        <v>13072</v>
      </c>
      <c r="P6157" s="15" t="s">
        <v>13081</v>
      </c>
      <c r="Q6157" s="15"/>
      <c r="R6157" s="15"/>
      <c r="S6157" s="30"/>
      <c r="T6157" s="13"/>
      <c r="XFD6157" s="53">
        <f t="shared" si="96"/>
        <v>40646</v>
      </c>
    </row>
    <row r="6158" spans="1:20 16384:16384" s="19" customFormat="1" ht="12">
      <c r="A6158" s="10" t="s">
        <v>9488</v>
      </c>
      <c r="B6158" s="13" t="s">
        <v>9489</v>
      </c>
      <c r="C6158" s="14" t="s">
        <v>13082</v>
      </c>
      <c r="D6158" s="11"/>
      <c r="E6158" s="14"/>
      <c r="F6158" s="11" t="s">
        <v>13077</v>
      </c>
      <c r="G6158" s="20" t="s">
        <v>9491</v>
      </c>
      <c r="H6158" s="25">
        <v>40645</v>
      </c>
      <c r="I6158" s="24">
        <v>40645</v>
      </c>
      <c r="J6158" s="13">
        <v>1</v>
      </c>
      <c r="K6158" s="14" t="s">
        <v>13077</v>
      </c>
      <c r="L6158" s="14"/>
      <c r="M6158" s="13" t="s">
        <v>13062</v>
      </c>
      <c r="N6158" s="13" t="s">
        <v>13063</v>
      </c>
      <c r="O6158" s="14" t="s">
        <v>13072</v>
      </c>
      <c r="P6158" s="15" t="s">
        <v>9784</v>
      </c>
      <c r="Q6158" s="15"/>
      <c r="R6158" s="15"/>
      <c r="S6158" s="30"/>
      <c r="T6158" s="13"/>
      <c r="XFD6158" s="53">
        <f t="shared" si="96"/>
        <v>40646</v>
      </c>
    </row>
    <row r="6159" spans="1:20 16384:16384" s="19" customFormat="1" ht="24">
      <c r="A6159" s="10" t="s">
        <v>9488</v>
      </c>
      <c r="B6159" s="13" t="s">
        <v>9489</v>
      </c>
      <c r="C6159" s="14" t="s">
        <v>13083</v>
      </c>
      <c r="D6159" s="15"/>
      <c r="E6159" s="15"/>
      <c r="F6159" s="15" t="s">
        <v>13084</v>
      </c>
      <c r="G6159" s="20" t="s">
        <v>9491</v>
      </c>
      <c r="H6159" s="25">
        <v>40655</v>
      </c>
      <c r="I6159" s="24">
        <v>40655</v>
      </c>
      <c r="J6159" s="13">
        <v>1</v>
      </c>
      <c r="K6159" s="14" t="s">
        <v>13085</v>
      </c>
      <c r="L6159" s="14"/>
      <c r="M6159" s="13" t="s">
        <v>13062</v>
      </c>
      <c r="N6159" s="13" t="s">
        <v>13063</v>
      </c>
      <c r="O6159" s="14" t="s">
        <v>13072</v>
      </c>
      <c r="P6159" s="15" t="s">
        <v>9784</v>
      </c>
      <c r="Q6159" s="15"/>
      <c r="R6159" s="15"/>
      <c r="S6159" s="30"/>
      <c r="T6159" s="13"/>
      <c r="XFD6159" s="53">
        <f t="shared" si="96"/>
        <v>40656</v>
      </c>
    </row>
    <row r="6160" spans="1:20 16384:16384" s="19" customFormat="1" ht="24">
      <c r="A6160" s="10" t="s">
        <v>9488</v>
      </c>
      <c r="B6160" s="13" t="s">
        <v>9496</v>
      </c>
      <c r="C6160" s="14" t="s">
        <v>13086</v>
      </c>
      <c r="D6160" s="22" t="s">
        <v>13087</v>
      </c>
      <c r="E6160" s="22"/>
      <c r="F6160" s="22" t="s">
        <v>13088</v>
      </c>
      <c r="G6160" s="20" t="s">
        <v>9491</v>
      </c>
      <c r="H6160" s="25">
        <v>40662</v>
      </c>
      <c r="I6160" s="24">
        <v>40663</v>
      </c>
      <c r="J6160" s="13">
        <v>2</v>
      </c>
      <c r="K6160" s="14" t="s">
        <v>13088</v>
      </c>
      <c r="L6160" s="14"/>
      <c r="M6160" s="13" t="s">
        <v>13062</v>
      </c>
      <c r="N6160" s="13" t="s">
        <v>13063</v>
      </c>
      <c r="O6160" s="14" t="s">
        <v>13072</v>
      </c>
      <c r="P6160" s="15" t="s">
        <v>9784</v>
      </c>
      <c r="Q6160" s="15"/>
      <c r="R6160" s="15"/>
      <c r="S6160" s="30"/>
      <c r="T6160" s="13"/>
      <c r="XFD6160" s="53">
        <f t="shared" si="96"/>
        <v>40665</v>
      </c>
    </row>
    <row r="6161" spans="1:20 16384:16384" s="19" customFormat="1" ht="12">
      <c r="A6161" s="10" t="s">
        <v>9488</v>
      </c>
      <c r="B6161" s="13" t="s">
        <v>9489</v>
      </c>
      <c r="C6161" s="14" t="s">
        <v>8481</v>
      </c>
      <c r="D6161" s="11"/>
      <c r="E6161" s="14"/>
      <c r="F6161" s="11" t="s">
        <v>8482</v>
      </c>
      <c r="G6161" s="20" t="s">
        <v>9491</v>
      </c>
      <c r="H6161" s="25">
        <v>40670</v>
      </c>
      <c r="I6161" s="24">
        <v>40670</v>
      </c>
      <c r="J6161" s="13">
        <v>1</v>
      </c>
      <c r="K6161" s="14" t="s">
        <v>8482</v>
      </c>
      <c r="L6161" s="14"/>
      <c r="M6161" s="13" t="s">
        <v>13062</v>
      </c>
      <c r="N6161" s="13" t="s">
        <v>13063</v>
      </c>
      <c r="O6161" s="14" t="s">
        <v>13072</v>
      </c>
      <c r="P6161" s="15" t="s">
        <v>9812</v>
      </c>
      <c r="Q6161" s="15"/>
      <c r="R6161" s="15"/>
      <c r="S6161" s="30"/>
      <c r="T6161" s="13"/>
      <c r="XFD6161" s="53">
        <f t="shared" si="96"/>
        <v>40671</v>
      </c>
    </row>
    <row r="6162" spans="1:20 16384:16384" s="19" customFormat="1" ht="24">
      <c r="A6162" s="10" t="s">
        <v>9488</v>
      </c>
      <c r="B6162" s="13" t="s">
        <v>9730</v>
      </c>
      <c r="C6162" s="14" t="s">
        <v>13089</v>
      </c>
      <c r="D6162" s="15" t="s">
        <v>13090</v>
      </c>
      <c r="E6162" s="15"/>
      <c r="F6162" s="15"/>
      <c r="G6162" s="20" t="s">
        <v>9491</v>
      </c>
      <c r="H6162" s="25">
        <v>40687</v>
      </c>
      <c r="I6162" s="24">
        <v>40687</v>
      </c>
      <c r="J6162" s="13">
        <v>1</v>
      </c>
      <c r="K6162" s="14" t="s">
        <v>13063</v>
      </c>
      <c r="L6162" s="14"/>
      <c r="M6162" s="13" t="s">
        <v>13062</v>
      </c>
      <c r="N6162" s="13" t="s">
        <v>13063</v>
      </c>
      <c r="O6162" s="14" t="s">
        <v>13072</v>
      </c>
      <c r="P6162" s="15" t="s">
        <v>9812</v>
      </c>
      <c r="Q6162" s="15"/>
      <c r="R6162" s="15"/>
      <c r="S6162" s="30" t="s">
        <v>13091</v>
      </c>
      <c r="T6162" s="13"/>
      <c r="XFD6162" s="53">
        <f t="shared" si="96"/>
        <v>40688</v>
      </c>
    </row>
    <row r="6163" spans="1:20 16384:16384" s="19" customFormat="1" ht="24">
      <c r="A6163" s="10" t="s">
        <v>9488</v>
      </c>
      <c r="B6163" s="13" t="s">
        <v>9489</v>
      </c>
      <c r="C6163" s="14" t="s">
        <v>13092</v>
      </c>
      <c r="D6163" s="22" t="s">
        <v>13093</v>
      </c>
      <c r="E6163" s="22"/>
      <c r="F6163" s="22" t="s">
        <v>13094</v>
      </c>
      <c r="G6163" s="20" t="s">
        <v>9491</v>
      </c>
      <c r="H6163" s="25">
        <v>40694</v>
      </c>
      <c r="I6163" s="24">
        <v>40694</v>
      </c>
      <c r="J6163" s="13">
        <v>1</v>
      </c>
      <c r="K6163" s="14" t="s">
        <v>13095</v>
      </c>
      <c r="L6163" s="14"/>
      <c r="M6163" s="13" t="s">
        <v>13062</v>
      </c>
      <c r="N6163" s="13" t="s">
        <v>13063</v>
      </c>
      <c r="O6163" s="14" t="s">
        <v>13072</v>
      </c>
      <c r="P6163" s="15" t="s">
        <v>9784</v>
      </c>
      <c r="Q6163" s="15"/>
      <c r="R6163" s="15"/>
      <c r="S6163" s="30"/>
      <c r="T6163" s="13"/>
      <c r="XFD6163" s="53">
        <f t="shared" si="96"/>
        <v>40695</v>
      </c>
    </row>
    <row r="6164" spans="1:20 16384:16384" s="19" customFormat="1" ht="12">
      <c r="A6164" s="10" t="s">
        <v>9488</v>
      </c>
      <c r="B6164" s="13" t="s">
        <v>9770</v>
      </c>
      <c r="C6164" s="14" t="s">
        <v>13096</v>
      </c>
      <c r="D6164" s="11"/>
      <c r="E6164" s="14"/>
      <c r="F6164" s="11" t="s">
        <v>13097</v>
      </c>
      <c r="G6164" s="20" t="s">
        <v>9491</v>
      </c>
      <c r="H6164" s="25">
        <v>40698</v>
      </c>
      <c r="I6164" s="24">
        <v>40698</v>
      </c>
      <c r="J6164" s="13">
        <v>1</v>
      </c>
      <c r="K6164" s="14" t="s">
        <v>13097</v>
      </c>
      <c r="L6164" s="14"/>
      <c r="M6164" s="13" t="s">
        <v>13062</v>
      </c>
      <c r="N6164" s="13" t="s">
        <v>13063</v>
      </c>
      <c r="O6164" s="14" t="s">
        <v>13072</v>
      </c>
      <c r="P6164" s="15" t="s">
        <v>9784</v>
      </c>
      <c r="Q6164" s="15"/>
      <c r="R6164" s="15"/>
      <c r="S6164" s="30"/>
      <c r="T6164" s="13"/>
      <c r="XFD6164" s="53">
        <f t="shared" si="96"/>
        <v>40699</v>
      </c>
    </row>
    <row r="6165" spans="1:20 16384:16384" s="19" customFormat="1" ht="24">
      <c r="A6165" s="10" t="s">
        <v>9488</v>
      </c>
      <c r="B6165" s="13" t="s">
        <v>9770</v>
      </c>
      <c r="C6165" s="14" t="s">
        <v>13098</v>
      </c>
      <c r="D6165" s="15"/>
      <c r="E6165" s="15"/>
      <c r="F6165" s="15"/>
      <c r="G6165" s="20" t="s">
        <v>9491</v>
      </c>
      <c r="H6165" s="25">
        <v>40712</v>
      </c>
      <c r="I6165" s="24">
        <v>40712</v>
      </c>
      <c r="J6165" s="13">
        <v>1</v>
      </c>
      <c r="K6165" s="14" t="s">
        <v>13099</v>
      </c>
      <c r="L6165" s="14"/>
      <c r="M6165" s="13" t="s">
        <v>13062</v>
      </c>
      <c r="N6165" s="13" t="s">
        <v>13063</v>
      </c>
      <c r="O6165" s="14" t="s">
        <v>13072</v>
      </c>
      <c r="P6165" s="15" t="s">
        <v>9784</v>
      </c>
      <c r="Q6165" s="15"/>
      <c r="R6165" s="15"/>
      <c r="S6165" s="30"/>
      <c r="T6165" s="13"/>
      <c r="XFD6165" s="53">
        <f t="shared" si="96"/>
        <v>40713</v>
      </c>
    </row>
    <row r="6166" spans="1:20 16384:16384" s="19" customFormat="1" ht="12">
      <c r="A6166" s="10" t="s">
        <v>9488</v>
      </c>
      <c r="B6166" s="13" t="s">
        <v>9755</v>
      </c>
      <c r="C6166" s="14" t="s">
        <v>13100</v>
      </c>
      <c r="D6166" s="22"/>
      <c r="E6166" s="22"/>
      <c r="F6166" s="22" t="s">
        <v>13101</v>
      </c>
      <c r="G6166" s="20" t="s">
        <v>9491</v>
      </c>
      <c r="H6166" s="25">
        <v>40713</v>
      </c>
      <c r="I6166" s="24">
        <v>40713</v>
      </c>
      <c r="J6166" s="13">
        <v>1</v>
      </c>
      <c r="K6166" s="14" t="s">
        <v>13102</v>
      </c>
      <c r="L6166" s="14"/>
      <c r="M6166" s="13" t="s">
        <v>13062</v>
      </c>
      <c r="N6166" s="13" t="s">
        <v>13063</v>
      </c>
      <c r="O6166" s="14" t="s">
        <v>13072</v>
      </c>
      <c r="P6166" s="15" t="s">
        <v>9784</v>
      </c>
      <c r="Q6166" s="15"/>
      <c r="R6166" s="15"/>
      <c r="S6166" s="30"/>
      <c r="T6166" s="13"/>
      <c r="XFD6166" s="53">
        <f t="shared" si="96"/>
        <v>40714</v>
      </c>
    </row>
    <row r="6167" spans="1:20 16384:16384" s="19" customFormat="1" ht="12">
      <c r="A6167" s="10" t="s">
        <v>9488</v>
      </c>
      <c r="B6167" s="13" t="s">
        <v>9489</v>
      </c>
      <c r="C6167" s="14" t="s">
        <v>13103</v>
      </c>
      <c r="D6167" s="11"/>
      <c r="E6167" s="14"/>
      <c r="F6167" s="11" t="s">
        <v>13104</v>
      </c>
      <c r="G6167" s="20" t="s">
        <v>9491</v>
      </c>
      <c r="H6167" s="25">
        <v>40715</v>
      </c>
      <c r="I6167" s="24">
        <v>40715</v>
      </c>
      <c r="J6167" s="13">
        <v>1</v>
      </c>
      <c r="K6167" s="14" t="s">
        <v>13104</v>
      </c>
      <c r="L6167" s="14"/>
      <c r="M6167" s="13" t="s">
        <v>13062</v>
      </c>
      <c r="N6167" s="13" t="s">
        <v>13063</v>
      </c>
      <c r="O6167" s="14" t="s">
        <v>13072</v>
      </c>
      <c r="P6167" s="15" t="s">
        <v>9784</v>
      </c>
      <c r="Q6167" s="15"/>
      <c r="R6167" s="15"/>
      <c r="S6167" s="30"/>
      <c r="T6167" s="13"/>
      <c r="XFD6167" s="53">
        <f t="shared" si="96"/>
        <v>40716</v>
      </c>
    </row>
    <row r="6168" spans="1:20 16384:16384" s="19" customFormat="1" ht="24">
      <c r="A6168" s="10" t="s">
        <v>9488</v>
      </c>
      <c r="B6168" s="13" t="s">
        <v>9755</v>
      </c>
      <c r="C6168" s="14" t="s">
        <v>13105</v>
      </c>
      <c r="D6168" s="15" t="s">
        <v>13106</v>
      </c>
      <c r="E6168" s="15"/>
      <c r="F6168" s="15" t="s">
        <v>13107</v>
      </c>
      <c r="G6168" s="20" t="s">
        <v>9491</v>
      </c>
      <c r="H6168" s="25">
        <v>40717</v>
      </c>
      <c r="I6168" s="24">
        <v>40717</v>
      </c>
      <c r="J6168" s="13">
        <v>1</v>
      </c>
      <c r="K6168" s="14" t="s">
        <v>13108</v>
      </c>
      <c r="L6168" s="14"/>
      <c r="M6168" s="13" t="s">
        <v>13062</v>
      </c>
      <c r="N6168" s="13" t="s">
        <v>13063</v>
      </c>
      <c r="O6168" s="14" t="s">
        <v>13072</v>
      </c>
      <c r="P6168" s="15" t="s">
        <v>9784</v>
      </c>
      <c r="Q6168" s="15"/>
      <c r="R6168" s="15"/>
      <c r="S6168" s="30"/>
      <c r="T6168" s="13"/>
      <c r="XFD6168" s="53">
        <f t="shared" si="96"/>
        <v>40718</v>
      </c>
    </row>
    <row r="6169" spans="1:20 16384:16384" s="19" customFormat="1" ht="12">
      <c r="A6169" s="10" t="s">
        <v>9488</v>
      </c>
      <c r="B6169" s="13" t="s">
        <v>9730</v>
      </c>
      <c r="C6169" s="21" t="s">
        <v>13090</v>
      </c>
      <c r="D6169" s="22" t="s">
        <v>13109</v>
      </c>
      <c r="E6169" s="22"/>
      <c r="F6169" s="22"/>
      <c r="G6169" s="20" t="s">
        <v>9491</v>
      </c>
      <c r="H6169" s="25">
        <v>40722</v>
      </c>
      <c r="I6169" s="24">
        <v>40722</v>
      </c>
      <c r="J6169" s="13">
        <v>1</v>
      </c>
      <c r="K6169" s="14" t="s">
        <v>13063</v>
      </c>
      <c r="L6169" s="14"/>
      <c r="M6169" s="13" t="s">
        <v>13062</v>
      </c>
      <c r="N6169" s="13" t="s">
        <v>13063</v>
      </c>
      <c r="O6169" s="14" t="s">
        <v>13072</v>
      </c>
      <c r="P6169" s="15" t="s">
        <v>9812</v>
      </c>
      <c r="Q6169" s="15"/>
      <c r="R6169" s="15"/>
      <c r="S6169" s="30"/>
      <c r="T6169" s="13"/>
      <c r="XFD6169" s="53">
        <f t="shared" si="96"/>
        <v>40723</v>
      </c>
    </row>
    <row r="6170" spans="1:20 16384:16384" s="19" customFormat="1" ht="12">
      <c r="A6170" s="10" t="s">
        <v>9488</v>
      </c>
      <c r="B6170" s="13" t="s">
        <v>9489</v>
      </c>
      <c r="C6170" s="14" t="s">
        <v>13110</v>
      </c>
      <c r="D6170" s="15" t="s">
        <v>13111</v>
      </c>
      <c r="E6170" s="14"/>
      <c r="F6170" s="11"/>
      <c r="G6170" s="20" t="s">
        <v>9491</v>
      </c>
      <c r="H6170" s="25">
        <v>40745</v>
      </c>
      <c r="I6170" s="24">
        <v>40745</v>
      </c>
      <c r="J6170" s="13">
        <v>1</v>
      </c>
      <c r="K6170" s="14"/>
      <c r="L6170" s="14"/>
      <c r="M6170" s="13" t="s">
        <v>13062</v>
      </c>
      <c r="N6170" s="13" t="s">
        <v>13063</v>
      </c>
      <c r="O6170" s="14" t="s">
        <v>13072</v>
      </c>
      <c r="P6170" s="15" t="s">
        <v>9812</v>
      </c>
      <c r="Q6170" s="15"/>
      <c r="R6170" s="15"/>
      <c r="S6170" s="30"/>
      <c r="T6170" s="13"/>
      <c r="XFD6170" s="53">
        <f t="shared" si="96"/>
        <v>40746</v>
      </c>
    </row>
    <row r="6171" spans="1:20 16384:16384" s="19" customFormat="1" ht="24">
      <c r="A6171" s="10" t="s">
        <v>9488</v>
      </c>
      <c r="B6171" s="13" t="s">
        <v>9730</v>
      </c>
      <c r="C6171" s="14" t="s">
        <v>13112</v>
      </c>
      <c r="D6171" s="15" t="s">
        <v>13090</v>
      </c>
      <c r="E6171" s="15"/>
      <c r="F6171" s="15"/>
      <c r="G6171" s="20" t="s">
        <v>9491</v>
      </c>
      <c r="H6171" s="25">
        <v>40750</v>
      </c>
      <c r="I6171" s="24">
        <v>40750</v>
      </c>
      <c r="J6171" s="13">
        <v>1</v>
      </c>
      <c r="K6171" s="14" t="s">
        <v>13063</v>
      </c>
      <c r="L6171" s="14"/>
      <c r="M6171" s="13" t="s">
        <v>13062</v>
      </c>
      <c r="N6171" s="13" t="s">
        <v>13063</v>
      </c>
      <c r="O6171" s="14" t="s">
        <v>13072</v>
      </c>
      <c r="P6171" s="15" t="s">
        <v>9812</v>
      </c>
      <c r="Q6171" s="15"/>
      <c r="R6171" s="15"/>
      <c r="S6171" s="30"/>
      <c r="T6171" s="13"/>
      <c r="XFD6171" s="53">
        <f t="shared" si="96"/>
        <v>40751</v>
      </c>
    </row>
    <row r="6172" spans="1:20 16384:16384" s="19" customFormat="1" ht="12">
      <c r="A6172" s="10" t="s">
        <v>9488</v>
      </c>
      <c r="B6172" s="13" t="s">
        <v>9489</v>
      </c>
      <c r="C6172" s="14" t="s">
        <v>13113</v>
      </c>
      <c r="D6172" s="15" t="s">
        <v>13114</v>
      </c>
      <c r="E6172" s="15"/>
      <c r="F6172" s="15"/>
      <c r="G6172" s="20" t="s">
        <v>9491</v>
      </c>
      <c r="H6172" s="25">
        <v>40773</v>
      </c>
      <c r="I6172" s="24">
        <v>40773</v>
      </c>
      <c r="J6172" s="13">
        <v>1</v>
      </c>
      <c r="K6172" s="14"/>
      <c r="L6172" s="14"/>
      <c r="M6172" s="13" t="s">
        <v>13062</v>
      </c>
      <c r="N6172" s="13" t="s">
        <v>13063</v>
      </c>
      <c r="O6172" s="14" t="s">
        <v>13072</v>
      </c>
      <c r="P6172" s="15" t="s">
        <v>9812</v>
      </c>
      <c r="Q6172" s="15"/>
      <c r="R6172" s="15"/>
      <c r="S6172" s="30"/>
      <c r="T6172" s="13" t="s">
        <v>13115</v>
      </c>
      <c r="XFD6172" s="53">
        <f t="shared" si="96"/>
        <v>40774</v>
      </c>
    </row>
    <row r="6173" spans="1:20 16384:16384" s="19" customFormat="1" ht="24">
      <c r="A6173" s="10" t="s">
        <v>9488</v>
      </c>
      <c r="B6173" s="13" t="s">
        <v>9730</v>
      </c>
      <c r="C6173" s="14" t="s">
        <v>13116</v>
      </c>
      <c r="D6173" s="22" t="s">
        <v>13117</v>
      </c>
      <c r="E6173" s="22"/>
      <c r="F6173" s="22" t="s">
        <v>13118</v>
      </c>
      <c r="G6173" s="20" t="s">
        <v>9491</v>
      </c>
      <c r="H6173" s="25">
        <v>40774</v>
      </c>
      <c r="I6173" s="24">
        <v>40774</v>
      </c>
      <c r="J6173" s="13">
        <v>1</v>
      </c>
      <c r="K6173" s="14" t="s">
        <v>13063</v>
      </c>
      <c r="L6173" s="14"/>
      <c r="M6173" s="13" t="s">
        <v>13062</v>
      </c>
      <c r="N6173" s="13" t="s">
        <v>13063</v>
      </c>
      <c r="O6173" s="14" t="s">
        <v>13072</v>
      </c>
      <c r="P6173" s="15" t="s">
        <v>9784</v>
      </c>
      <c r="Q6173" s="15"/>
      <c r="R6173" s="15"/>
      <c r="S6173" s="30"/>
      <c r="T6173" s="13"/>
      <c r="XFD6173" s="53">
        <f t="shared" si="96"/>
        <v>40775</v>
      </c>
    </row>
    <row r="6174" spans="1:20 16384:16384" s="19" customFormat="1" ht="24">
      <c r="A6174" s="10" t="s">
        <v>9488</v>
      </c>
      <c r="B6174" s="13" t="s">
        <v>9730</v>
      </c>
      <c r="C6174" s="14" t="s">
        <v>13119</v>
      </c>
      <c r="D6174" s="11" t="s">
        <v>13090</v>
      </c>
      <c r="E6174" s="14"/>
      <c r="F6174" s="11"/>
      <c r="G6174" s="20" t="s">
        <v>9491</v>
      </c>
      <c r="H6174" s="25">
        <v>40778</v>
      </c>
      <c r="I6174" s="24">
        <v>40778</v>
      </c>
      <c r="J6174" s="13">
        <v>1</v>
      </c>
      <c r="K6174" s="14" t="s">
        <v>13063</v>
      </c>
      <c r="L6174" s="14"/>
      <c r="M6174" s="13" t="s">
        <v>13062</v>
      </c>
      <c r="N6174" s="13" t="s">
        <v>13063</v>
      </c>
      <c r="O6174" s="14" t="s">
        <v>13072</v>
      </c>
      <c r="P6174" s="15" t="s">
        <v>9812</v>
      </c>
      <c r="Q6174" s="15"/>
      <c r="R6174" s="15"/>
      <c r="S6174" s="30"/>
      <c r="T6174" s="13"/>
      <c r="XFD6174" s="53">
        <f t="shared" si="96"/>
        <v>40779</v>
      </c>
    </row>
    <row r="6175" spans="1:20 16384:16384" s="19" customFormat="1" ht="12">
      <c r="A6175" s="10" t="s">
        <v>9488</v>
      </c>
      <c r="B6175" s="13" t="s">
        <v>9489</v>
      </c>
      <c r="C6175" s="14" t="s">
        <v>13120</v>
      </c>
      <c r="D6175" s="15" t="s">
        <v>13121</v>
      </c>
      <c r="E6175" s="15"/>
      <c r="F6175" s="15" t="s">
        <v>13122</v>
      </c>
      <c r="G6175" s="20" t="s">
        <v>9491</v>
      </c>
      <c r="H6175" s="25">
        <v>40787</v>
      </c>
      <c r="I6175" s="24">
        <v>40787</v>
      </c>
      <c r="J6175" s="13">
        <v>1</v>
      </c>
      <c r="K6175" s="14" t="s">
        <v>13123</v>
      </c>
      <c r="L6175" s="14"/>
      <c r="M6175" s="13" t="s">
        <v>13062</v>
      </c>
      <c r="N6175" s="13" t="s">
        <v>13063</v>
      </c>
      <c r="O6175" s="14" t="s">
        <v>13072</v>
      </c>
      <c r="P6175" s="15" t="s">
        <v>9812</v>
      </c>
      <c r="Q6175" s="15"/>
      <c r="R6175" s="15"/>
      <c r="S6175" s="30"/>
      <c r="T6175" s="13"/>
      <c r="XFD6175" s="53">
        <f t="shared" si="96"/>
        <v>40788</v>
      </c>
    </row>
    <row r="6176" spans="1:20 16384:16384" s="19" customFormat="1" ht="12">
      <c r="A6176" s="10" t="s">
        <v>9488</v>
      </c>
      <c r="B6176" s="13" t="s">
        <v>9489</v>
      </c>
      <c r="C6176" s="14" t="s">
        <v>13124</v>
      </c>
      <c r="D6176" s="22"/>
      <c r="E6176" s="22"/>
      <c r="F6176" s="22"/>
      <c r="G6176" s="20" t="s">
        <v>9491</v>
      </c>
      <c r="H6176" s="25">
        <v>40789</v>
      </c>
      <c r="I6176" s="24">
        <v>40789</v>
      </c>
      <c r="J6176" s="13">
        <v>1</v>
      </c>
      <c r="K6176" s="14" t="s">
        <v>13077</v>
      </c>
      <c r="L6176" s="14"/>
      <c r="M6176" s="13" t="s">
        <v>13062</v>
      </c>
      <c r="N6176" s="13" t="s">
        <v>13063</v>
      </c>
      <c r="O6176" s="14" t="s">
        <v>13072</v>
      </c>
      <c r="P6176" s="15" t="s">
        <v>9784</v>
      </c>
      <c r="Q6176" s="15"/>
      <c r="R6176" s="15"/>
      <c r="S6176" s="30"/>
      <c r="T6176" s="13"/>
      <c r="XFD6176" s="53">
        <f t="shared" si="96"/>
        <v>40790</v>
      </c>
    </row>
    <row r="6177" spans="1:20 16384:16384" s="19" customFormat="1" ht="12">
      <c r="A6177" s="10" t="s">
        <v>9488</v>
      </c>
      <c r="B6177" s="13" t="s">
        <v>9496</v>
      </c>
      <c r="C6177" s="14" t="s">
        <v>13125</v>
      </c>
      <c r="D6177" s="15"/>
      <c r="E6177" s="15"/>
      <c r="F6177" s="15" t="s">
        <v>13065</v>
      </c>
      <c r="G6177" s="20" t="s">
        <v>9491</v>
      </c>
      <c r="H6177" s="25">
        <v>40794</v>
      </c>
      <c r="I6177" s="24">
        <v>40794</v>
      </c>
      <c r="J6177" s="13">
        <v>1</v>
      </c>
      <c r="K6177" s="14"/>
      <c r="L6177" s="14"/>
      <c r="M6177" s="13" t="s">
        <v>13062</v>
      </c>
      <c r="N6177" s="13" t="s">
        <v>13063</v>
      </c>
      <c r="O6177" s="14" t="s">
        <v>13072</v>
      </c>
      <c r="P6177" s="15" t="s">
        <v>9812</v>
      </c>
      <c r="Q6177" s="15"/>
      <c r="R6177" s="15"/>
      <c r="S6177" s="30"/>
      <c r="T6177" s="13" t="s">
        <v>13115</v>
      </c>
      <c r="XFD6177" s="53">
        <f t="shared" si="96"/>
        <v>40795</v>
      </c>
    </row>
    <row r="6178" spans="1:20 16384:16384" s="19" customFormat="1" ht="12">
      <c r="A6178" s="10" t="s">
        <v>9488</v>
      </c>
      <c r="B6178" s="13" t="s">
        <v>9489</v>
      </c>
      <c r="C6178" s="14" t="s">
        <v>13126</v>
      </c>
      <c r="D6178" s="11"/>
      <c r="E6178" s="14"/>
      <c r="F6178" s="11"/>
      <c r="G6178" s="20" t="s">
        <v>9491</v>
      </c>
      <c r="H6178" s="25">
        <v>40813</v>
      </c>
      <c r="I6178" s="24">
        <v>40813</v>
      </c>
      <c r="J6178" s="13">
        <v>1</v>
      </c>
      <c r="K6178" s="14" t="s">
        <v>13077</v>
      </c>
      <c r="L6178" s="14"/>
      <c r="M6178" s="13" t="s">
        <v>13062</v>
      </c>
      <c r="N6178" s="13" t="s">
        <v>13063</v>
      </c>
      <c r="O6178" s="14" t="s">
        <v>13072</v>
      </c>
      <c r="P6178" s="15" t="s">
        <v>9784</v>
      </c>
      <c r="Q6178" s="15"/>
      <c r="R6178" s="15"/>
      <c r="S6178" s="30"/>
      <c r="T6178" s="13"/>
      <c r="XFD6178" s="53">
        <f t="shared" si="96"/>
        <v>40814</v>
      </c>
    </row>
    <row r="6179" spans="1:20 16384:16384" s="19" customFormat="1" ht="24">
      <c r="A6179" s="10" t="s">
        <v>9488</v>
      </c>
      <c r="B6179" s="13" t="s">
        <v>9489</v>
      </c>
      <c r="C6179" s="14" t="s">
        <v>6298</v>
      </c>
      <c r="D6179" s="15"/>
      <c r="E6179" s="15"/>
      <c r="F6179" s="15"/>
      <c r="G6179" s="20" t="s">
        <v>9491</v>
      </c>
      <c r="H6179" s="25">
        <v>40823</v>
      </c>
      <c r="I6179" s="24">
        <v>40823</v>
      </c>
      <c r="J6179" s="13">
        <v>1</v>
      </c>
      <c r="K6179" s="14" t="s">
        <v>13127</v>
      </c>
      <c r="L6179" s="14"/>
      <c r="M6179" s="13" t="s">
        <v>13062</v>
      </c>
      <c r="N6179" s="13" t="s">
        <v>13063</v>
      </c>
      <c r="O6179" s="14" t="s">
        <v>13072</v>
      </c>
      <c r="P6179" s="15" t="s">
        <v>9812</v>
      </c>
      <c r="Q6179" s="15" t="s">
        <v>13128</v>
      </c>
      <c r="R6179" s="15"/>
      <c r="S6179" s="30"/>
      <c r="T6179" s="13"/>
      <c r="XFD6179" s="53">
        <f t="shared" si="96"/>
        <v>40824</v>
      </c>
    </row>
    <row r="6180" spans="1:20 16384:16384" s="19" customFormat="1" ht="12">
      <c r="A6180" s="10" t="s">
        <v>9488</v>
      </c>
      <c r="B6180" s="13" t="s">
        <v>9489</v>
      </c>
      <c r="C6180" s="14" t="s">
        <v>8386</v>
      </c>
      <c r="D6180" s="22"/>
      <c r="E6180" s="22"/>
      <c r="F6180" s="22"/>
      <c r="G6180" s="20" t="s">
        <v>9491</v>
      </c>
      <c r="H6180" s="25">
        <v>40832</v>
      </c>
      <c r="I6180" s="24">
        <v>40832</v>
      </c>
      <c r="J6180" s="13">
        <v>1</v>
      </c>
      <c r="K6180" s="14"/>
      <c r="L6180" s="14"/>
      <c r="M6180" s="13" t="s">
        <v>13062</v>
      </c>
      <c r="N6180" s="13" t="s">
        <v>13063</v>
      </c>
      <c r="O6180" s="14" t="s">
        <v>13072</v>
      </c>
      <c r="P6180" s="15" t="s">
        <v>9784</v>
      </c>
      <c r="Q6180" s="15"/>
      <c r="R6180" s="15"/>
      <c r="S6180" s="30"/>
      <c r="T6180" s="13"/>
      <c r="XFD6180" s="53">
        <f t="shared" si="96"/>
        <v>40833</v>
      </c>
    </row>
    <row r="6181" spans="1:20 16384:16384" s="19" customFormat="1" ht="24">
      <c r="A6181" s="10" t="s">
        <v>9488</v>
      </c>
      <c r="B6181" s="13" t="s">
        <v>9730</v>
      </c>
      <c r="C6181" s="14" t="s">
        <v>13129</v>
      </c>
      <c r="D6181" s="11" t="s">
        <v>13090</v>
      </c>
      <c r="E6181" s="14"/>
      <c r="F6181" s="11"/>
      <c r="G6181" s="20" t="s">
        <v>9491</v>
      </c>
      <c r="H6181" s="25">
        <v>40841</v>
      </c>
      <c r="I6181" s="24">
        <v>40841</v>
      </c>
      <c r="J6181" s="13">
        <v>1</v>
      </c>
      <c r="K6181" s="14" t="s">
        <v>13063</v>
      </c>
      <c r="L6181" s="14"/>
      <c r="M6181" s="13" t="s">
        <v>13062</v>
      </c>
      <c r="N6181" s="13" t="s">
        <v>13063</v>
      </c>
      <c r="O6181" s="14" t="s">
        <v>13072</v>
      </c>
      <c r="P6181" s="15" t="s">
        <v>9812</v>
      </c>
      <c r="Q6181" s="15"/>
      <c r="R6181" s="15"/>
      <c r="S6181" s="30"/>
      <c r="T6181" s="13"/>
      <c r="XFD6181" s="53">
        <f t="shared" si="96"/>
        <v>40842</v>
      </c>
    </row>
    <row r="6182" spans="1:20 16384:16384" s="19" customFormat="1" ht="12">
      <c r="A6182" s="10" t="s">
        <v>9488</v>
      </c>
      <c r="B6182" s="13" t="s">
        <v>9489</v>
      </c>
      <c r="C6182" s="14" t="s">
        <v>13130</v>
      </c>
      <c r="D6182" s="15"/>
      <c r="E6182" s="15"/>
      <c r="F6182" s="15" t="s">
        <v>13131</v>
      </c>
      <c r="G6182" s="20" t="s">
        <v>9491</v>
      </c>
      <c r="H6182" s="25">
        <v>40844</v>
      </c>
      <c r="I6182" s="24">
        <v>40844</v>
      </c>
      <c r="J6182" s="13">
        <v>1</v>
      </c>
      <c r="K6182" s="14" t="s">
        <v>13131</v>
      </c>
      <c r="L6182" s="14"/>
      <c r="M6182" s="13" t="s">
        <v>13062</v>
      </c>
      <c r="N6182" s="13" t="s">
        <v>13063</v>
      </c>
      <c r="O6182" s="14" t="s">
        <v>13072</v>
      </c>
      <c r="P6182" s="15" t="s">
        <v>9784</v>
      </c>
      <c r="Q6182" s="15"/>
      <c r="R6182" s="15"/>
      <c r="S6182" s="30"/>
      <c r="T6182" s="13"/>
      <c r="XFD6182" s="53">
        <f t="shared" si="96"/>
        <v>40845</v>
      </c>
    </row>
    <row r="6183" spans="1:20 16384:16384" s="19" customFormat="1" ht="24">
      <c r="A6183" s="10" t="s">
        <v>9488</v>
      </c>
      <c r="B6183" s="13" t="s">
        <v>9489</v>
      </c>
      <c r="C6183" s="14" t="s">
        <v>13132</v>
      </c>
      <c r="D6183" s="22"/>
      <c r="E6183" s="22"/>
      <c r="F6183" s="22" t="s">
        <v>13076</v>
      </c>
      <c r="G6183" s="20" t="s">
        <v>9491</v>
      </c>
      <c r="H6183" s="25">
        <v>40855</v>
      </c>
      <c r="I6183" s="24">
        <v>40855</v>
      </c>
      <c r="J6183" s="13">
        <v>1</v>
      </c>
      <c r="K6183" s="14" t="s">
        <v>13077</v>
      </c>
      <c r="L6183" s="14"/>
      <c r="M6183" s="13" t="s">
        <v>13062</v>
      </c>
      <c r="N6183" s="13" t="s">
        <v>13063</v>
      </c>
      <c r="O6183" s="14" t="s">
        <v>13072</v>
      </c>
      <c r="P6183" s="15" t="s">
        <v>9784</v>
      </c>
      <c r="Q6183" s="15"/>
      <c r="R6183" s="15"/>
      <c r="S6183" s="30"/>
      <c r="T6183" s="13"/>
      <c r="XFD6183" s="53">
        <f t="shared" si="96"/>
        <v>40856</v>
      </c>
    </row>
    <row r="6184" spans="1:20 16384:16384" s="19" customFormat="1" ht="12">
      <c r="A6184" s="10" t="s">
        <v>9488</v>
      </c>
      <c r="B6184" s="13" t="s">
        <v>9489</v>
      </c>
      <c r="C6184" s="14" t="s">
        <v>13133</v>
      </c>
      <c r="D6184" s="11"/>
      <c r="E6184" s="14"/>
      <c r="F6184" s="11"/>
      <c r="G6184" s="20" t="s">
        <v>9491</v>
      </c>
      <c r="H6184" s="25">
        <v>40860</v>
      </c>
      <c r="I6184" s="24">
        <v>40860</v>
      </c>
      <c r="J6184" s="13">
        <v>1</v>
      </c>
      <c r="K6184" s="14" t="s">
        <v>8483</v>
      </c>
      <c r="L6184" s="14"/>
      <c r="M6184" s="13" t="s">
        <v>13062</v>
      </c>
      <c r="N6184" s="13" t="s">
        <v>13063</v>
      </c>
      <c r="O6184" s="14" t="s">
        <v>13072</v>
      </c>
      <c r="P6184" s="15" t="s">
        <v>9784</v>
      </c>
      <c r="Q6184" s="15"/>
      <c r="R6184" s="15"/>
      <c r="S6184" s="30"/>
      <c r="T6184" s="13"/>
      <c r="XFD6184" s="53">
        <f t="shared" si="96"/>
        <v>40861</v>
      </c>
    </row>
    <row r="6185" spans="1:20 16384:16384" s="19" customFormat="1" ht="12">
      <c r="A6185" s="10" t="s">
        <v>9488</v>
      </c>
      <c r="B6185" s="13" t="s">
        <v>9489</v>
      </c>
      <c r="C6185" s="14" t="s">
        <v>13134</v>
      </c>
      <c r="D6185" s="15"/>
      <c r="E6185" s="15"/>
      <c r="F6185" s="15"/>
      <c r="G6185" s="20" t="s">
        <v>9491</v>
      </c>
      <c r="H6185" s="25">
        <v>40860</v>
      </c>
      <c r="I6185" s="24">
        <v>40860</v>
      </c>
      <c r="J6185" s="13">
        <v>1</v>
      </c>
      <c r="K6185" s="14"/>
      <c r="L6185" s="14"/>
      <c r="M6185" s="13" t="s">
        <v>13062</v>
      </c>
      <c r="N6185" s="13" t="s">
        <v>13063</v>
      </c>
      <c r="O6185" s="14" t="s">
        <v>13072</v>
      </c>
      <c r="P6185" s="15" t="s">
        <v>9812</v>
      </c>
      <c r="Q6185" s="15"/>
      <c r="R6185" s="15"/>
      <c r="S6185" s="30"/>
      <c r="T6185" s="13"/>
      <c r="XFD6185" s="53">
        <f t="shared" si="96"/>
        <v>40861</v>
      </c>
    </row>
    <row r="6186" spans="1:20 16384:16384" s="19" customFormat="1" ht="12">
      <c r="A6186" s="10" t="s">
        <v>9488</v>
      </c>
      <c r="B6186" s="13" t="s">
        <v>9489</v>
      </c>
      <c r="C6186" s="14" t="s">
        <v>13135</v>
      </c>
      <c r="D6186" s="22"/>
      <c r="E6186" s="22"/>
      <c r="F6186" s="22" t="s">
        <v>13136</v>
      </c>
      <c r="G6186" s="20" t="s">
        <v>9491</v>
      </c>
      <c r="H6186" s="25">
        <v>40863</v>
      </c>
      <c r="I6186" s="24">
        <v>40863</v>
      </c>
      <c r="J6186" s="13">
        <v>1</v>
      </c>
      <c r="K6186" s="14" t="s">
        <v>13136</v>
      </c>
      <c r="L6186" s="14"/>
      <c r="M6186" s="13" t="s">
        <v>13062</v>
      </c>
      <c r="N6186" s="13" t="s">
        <v>13063</v>
      </c>
      <c r="O6186" s="14" t="s">
        <v>13072</v>
      </c>
      <c r="P6186" s="15" t="s">
        <v>9784</v>
      </c>
      <c r="Q6186" s="15"/>
      <c r="R6186" s="15"/>
      <c r="S6186" s="30"/>
      <c r="T6186" s="13"/>
      <c r="XFD6186" s="53">
        <f t="shared" si="96"/>
        <v>40864</v>
      </c>
    </row>
    <row r="6187" spans="1:20 16384:16384" s="19" customFormat="1" ht="24">
      <c r="A6187" s="10" t="s">
        <v>9488</v>
      </c>
      <c r="B6187" s="13" t="s">
        <v>9730</v>
      </c>
      <c r="C6187" s="14" t="s">
        <v>13137</v>
      </c>
      <c r="D6187" s="11" t="s">
        <v>13138</v>
      </c>
      <c r="E6187" s="14"/>
      <c r="F6187" s="11"/>
      <c r="G6187" s="20" t="s">
        <v>9491</v>
      </c>
      <c r="H6187" s="25">
        <v>40869</v>
      </c>
      <c r="I6187" s="24">
        <v>40869</v>
      </c>
      <c r="J6187" s="13">
        <v>1</v>
      </c>
      <c r="K6187" s="14" t="s">
        <v>13063</v>
      </c>
      <c r="L6187" s="14"/>
      <c r="M6187" s="13" t="s">
        <v>13062</v>
      </c>
      <c r="N6187" s="13" t="s">
        <v>13063</v>
      </c>
      <c r="O6187" s="14" t="s">
        <v>13072</v>
      </c>
      <c r="P6187" s="15" t="s">
        <v>9812</v>
      </c>
      <c r="Q6187" s="15"/>
      <c r="R6187" s="15"/>
      <c r="S6187" s="30"/>
      <c r="T6187" s="13"/>
      <c r="XFD6187" s="53">
        <f t="shared" si="96"/>
        <v>40870</v>
      </c>
    </row>
    <row r="6188" spans="1:20 16384:16384" s="19" customFormat="1" ht="24">
      <c r="A6188" s="10" t="s">
        <v>9488</v>
      </c>
      <c r="B6188" s="20" t="s">
        <v>9500</v>
      </c>
      <c r="C6188" s="22" t="s">
        <v>13139</v>
      </c>
      <c r="D6188" s="22" t="s">
        <v>13140</v>
      </c>
      <c r="E6188" s="22"/>
      <c r="F6188" s="22" t="s">
        <v>13141</v>
      </c>
      <c r="G6188" s="20" t="s">
        <v>9491</v>
      </c>
      <c r="H6188" s="25">
        <v>40904</v>
      </c>
      <c r="I6188" s="24">
        <v>40904</v>
      </c>
      <c r="J6188" s="13">
        <v>1</v>
      </c>
      <c r="K6188" s="14" t="s">
        <v>13142</v>
      </c>
      <c r="L6188" s="14"/>
      <c r="M6188" s="13" t="s">
        <v>13062</v>
      </c>
      <c r="N6188" s="13" t="s">
        <v>13063</v>
      </c>
      <c r="O6188" s="14" t="s">
        <v>13072</v>
      </c>
      <c r="P6188" s="15" t="s">
        <v>9784</v>
      </c>
      <c r="Q6188" s="15"/>
      <c r="R6188" s="15"/>
      <c r="S6188" s="30"/>
      <c r="T6188" s="13" t="s">
        <v>13143</v>
      </c>
      <c r="XFD6188" s="53">
        <f t="shared" si="96"/>
        <v>40905</v>
      </c>
    </row>
    <row r="6189" spans="1:20 16384:16384" s="19" customFormat="1" ht="24">
      <c r="A6189" s="25" t="s">
        <v>9488</v>
      </c>
      <c r="B6189" s="20" t="s">
        <v>9489</v>
      </c>
      <c r="C6189" s="22" t="s">
        <v>13144</v>
      </c>
      <c r="D6189" s="22" t="s">
        <v>13145</v>
      </c>
      <c r="E6189" s="22"/>
      <c r="F6189" s="22"/>
      <c r="G6189" s="20" t="s">
        <v>9491</v>
      </c>
      <c r="H6189" s="25">
        <v>40648</v>
      </c>
      <c r="I6189" s="24">
        <v>40648</v>
      </c>
      <c r="J6189" s="20">
        <v>1</v>
      </c>
      <c r="K6189" s="22" t="s">
        <v>13146</v>
      </c>
      <c r="L6189" s="22"/>
      <c r="M6189" s="20" t="s">
        <v>12272</v>
      </c>
      <c r="N6189" s="20" t="s">
        <v>13147</v>
      </c>
      <c r="O6189" s="22" t="s">
        <v>13148</v>
      </c>
      <c r="P6189" s="15" t="s">
        <v>13057</v>
      </c>
      <c r="Q6189" s="15" t="s">
        <v>248</v>
      </c>
      <c r="R6189" s="15"/>
      <c r="S6189" s="30"/>
      <c r="T6189" s="13"/>
      <c r="XFD6189" s="53">
        <f t="shared" si="96"/>
        <v>40649</v>
      </c>
    </row>
    <row r="6190" spans="1:20 16384:16384" s="19" customFormat="1" ht="24">
      <c r="A6190" s="10" t="s">
        <v>9488</v>
      </c>
      <c r="B6190" s="13" t="s">
        <v>9489</v>
      </c>
      <c r="C6190" s="15" t="s">
        <v>13149</v>
      </c>
      <c r="D6190" s="15" t="s">
        <v>13150</v>
      </c>
      <c r="E6190" s="15"/>
      <c r="F6190" s="15" t="s">
        <v>8160</v>
      </c>
      <c r="G6190" s="10" t="s">
        <v>9491</v>
      </c>
      <c r="H6190" s="25">
        <v>40874</v>
      </c>
      <c r="I6190" s="25">
        <v>40874</v>
      </c>
      <c r="J6190" s="13">
        <v>1</v>
      </c>
      <c r="K6190" s="15"/>
      <c r="L6190" s="15"/>
      <c r="M6190" s="13"/>
      <c r="N6190" s="13"/>
      <c r="O6190" s="22" t="s">
        <v>13151</v>
      </c>
      <c r="P6190" s="15" t="s">
        <v>13152</v>
      </c>
      <c r="Q6190" s="15"/>
      <c r="R6190" s="15"/>
      <c r="S6190" s="30"/>
      <c r="T6190" s="13" t="s">
        <v>13143</v>
      </c>
      <c r="XFD6190" s="53">
        <f t="shared" si="96"/>
        <v>40875</v>
      </c>
    </row>
    <row r="6191" spans="1:20 16384:16384" s="19" customFormat="1" ht="12">
      <c r="A6191" s="13" t="s">
        <v>9488</v>
      </c>
      <c r="B6191" s="13" t="s">
        <v>9489</v>
      </c>
      <c r="C6191" s="14" t="s">
        <v>13153</v>
      </c>
      <c r="D6191" s="15"/>
      <c r="E6191" s="15"/>
      <c r="F6191" s="15"/>
      <c r="G6191" s="20" t="s">
        <v>9491</v>
      </c>
      <c r="H6191" s="25">
        <v>40848</v>
      </c>
      <c r="I6191" s="24">
        <v>40848</v>
      </c>
      <c r="J6191" s="20">
        <v>1</v>
      </c>
      <c r="K6191" s="14"/>
      <c r="L6191" s="14"/>
      <c r="M6191" s="13" t="s">
        <v>13154</v>
      </c>
      <c r="N6191" s="13" t="s">
        <v>12270</v>
      </c>
      <c r="O6191" s="22" t="s">
        <v>13155</v>
      </c>
      <c r="P6191" s="15"/>
      <c r="Q6191" s="15"/>
      <c r="R6191" s="15"/>
      <c r="S6191" s="30"/>
      <c r="T6191" s="13"/>
      <c r="XFD6191" s="53">
        <f t="shared" si="96"/>
        <v>40849</v>
      </c>
    </row>
    <row r="6192" spans="1:20 16384:16384" s="19" customFormat="1" ht="60">
      <c r="A6192" s="20" t="s">
        <v>9488</v>
      </c>
      <c r="B6192" s="20" t="s">
        <v>9500</v>
      </c>
      <c r="C6192" s="22" t="s">
        <v>13156</v>
      </c>
      <c r="D6192" s="22"/>
      <c r="E6192" s="22"/>
      <c r="F6192" s="22" t="s">
        <v>13157</v>
      </c>
      <c r="G6192" s="20" t="s">
        <v>9491</v>
      </c>
      <c r="H6192" s="25">
        <v>40557</v>
      </c>
      <c r="I6192" s="24">
        <v>40557</v>
      </c>
      <c r="J6192" s="20">
        <v>1</v>
      </c>
      <c r="K6192" s="14" t="s">
        <v>13158</v>
      </c>
      <c r="L6192" s="14"/>
      <c r="M6192" s="13" t="s">
        <v>13154</v>
      </c>
      <c r="N6192" s="13" t="s">
        <v>13159</v>
      </c>
      <c r="O6192" s="22" t="s">
        <v>565</v>
      </c>
      <c r="P6192" s="15" t="s">
        <v>9784</v>
      </c>
      <c r="Q6192" s="15"/>
      <c r="R6192" s="15" t="s">
        <v>21453</v>
      </c>
      <c r="S6192" s="30" t="s">
        <v>13160</v>
      </c>
      <c r="T6192" s="13"/>
      <c r="XFD6192" s="53">
        <f t="shared" si="96"/>
        <v>40558</v>
      </c>
    </row>
    <row r="6193" spans="1:20 16384:16384" s="19" customFormat="1" ht="12">
      <c r="A6193" s="20" t="s">
        <v>9488</v>
      </c>
      <c r="B6193" s="20" t="s">
        <v>9489</v>
      </c>
      <c r="C6193" s="22" t="s">
        <v>6299</v>
      </c>
      <c r="D6193" s="11" t="s">
        <v>13161</v>
      </c>
      <c r="E6193" s="14"/>
      <c r="F6193" s="11"/>
      <c r="G6193" s="20" t="s">
        <v>9491</v>
      </c>
      <c r="H6193" s="25">
        <v>40558</v>
      </c>
      <c r="I6193" s="24">
        <v>40558</v>
      </c>
      <c r="J6193" s="20">
        <v>1</v>
      </c>
      <c r="K6193" s="14" t="s">
        <v>13162</v>
      </c>
      <c r="L6193" s="14"/>
      <c r="M6193" s="13" t="s">
        <v>13154</v>
      </c>
      <c r="N6193" s="13" t="s">
        <v>13159</v>
      </c>
      <c r="O6193" s="22" t="s">
        <v>565</v>
      </c>
      <c r="P6193" s="15" t="s">
        <v>9812</v>
      </c>
      <c r="Q6193" s="15"/>
      <c r="R6193" s="15"/>
      <c r="S6193" s="30"/>
      <c r="T6193" s="13"/>
      <c r="XFD6193" s="53">
        <f t="shared" si="96"/>
        <v>40559</v>
      </c>
    </row>
    <row r="6194" spans="1:20 16384:16384" s="19" customFormat="1" ht="192">
      <c r="A6194" s="20" t="s">
        <v>9488</v>
      </c>
      <c r="B6194" s="20" t="s">
        <v>9489</v>
      </c>
      <c r="C6194" s="22" t="s">
        <v>13163</v>
      </c>
      <c r="D6194" s="15" t="s">
        <v>13164</v>
      </c>
      <c r="E6194" s="15"/>
      <c r="F6194" s="15" t="s">
        <v>13165</v>
      </c>
      <c r="G6194" s="20" t="s">
        <v>9491</v>
      </c>
      <c r="H6194" s="25">
        <v>40598</v>
      </c>
      <c r="I6194" s="24">
        <v>40598</v>
      </c>
      <c r="J6194" s="20">
        <v>1</v>
      </c>
      <c r="K6194" s="14" t="s">
        <v>13165</v>
      </c>
      <c r="L6194" s="14"/>
      <c r="M6194" s="13" t="s">
        <v>13154</v>
      </c>
      <c r="N6194" s="13" t="s">
        <v>13159</v>
      </c>
      <c r="O6194" s="22" t="s">
        <v>565</v>
      </c>
      <c r="P6194" s="15" t="s">
        <v>9784</v>
      </c>
      <c r="Q6194" s="15"/>
      <c r="R6194" s="15" t="s">
        <v>21454</v>
      </c>
      <c r="S6194" s="30" t="s">
        <v>21455</v>
      </c>
      <c r="T6194" s="13"/>
      <c r="XFD6194" s="53">
        <f t="shared" si="96"/>
        <v>40599</v>
      </c>
    </row>
    <row r="6195" spans="1:20 16384:16384" s="19" customFormat="1" ht="48">
      <c r="A6195" s="20" t="s">
        <v>9488</v>
      </c>
      <c r="B6195" s="20" t="s">
        <v>9489</v>
      </c>
      <c r="C6195" s="22" t="s">
        <v>13166</v>
      </c>
      <c r="D6195" s="22"/>
      <c r="E6195" s="22"/>
      <c r="F6195" s="22"/>
      <c r="G6195" s="20" t="s">
        <v>9491</v>
      </c>
      <c r="H6195" s="25">
        <v>40599</v>
      </c>
      <c r="I6195" s="24">
        <v>40599</v>
      </c>
      <c r="J6195" s="20">
        <v>1</v>
      </c>
      <c r="K6195" s="14" t="s">
        <v>13167</v>
      </c>
      <c r="L6195" s="14"/>
      <c r="M6195" s="13" t="s">
        <v>13154</v>
      </c>
      <c r="N6195" s="13" t="s">
        <v>13159</v>
      </c>
      <c r="O6195" s="22" t="s">
        <v>565</v>
      </c>
      <c r="P6195" s="15" t="s">
        <v>9784</v>
      </c>
      <c r="Q6195" s="15"/>
      <c r="R6195" s="15" t="s">
        <v>21456</v>
      </c>
      <c r="S6195" s="30" t="s">
        <v>21457</v>
      </c>
      <c r="T6195" s="13"/>
      <c r="XFD6195" s="53">
        <f t="shared" si="96"/>
        <v>40600</v>
      </c>
    </row>
    <row r="6196" spans="1:20 16384:16384" s="19" customFormat="1" ht="24">
      <c r="A6196" s="10" t="s">
        <v>9488</v>
      </c>
      <c r="B6196" s="20" t="s">
        <v>9489</v>
      </c>
      <c r="C6196" s="22" t="s">
        <v>13168</v>
      </c>
      <c r="D6196" s="22"/>
      <c r="E6196" s="22"/>
      <c r="F6196" s="22" t="s">
        <v>7651</v>
      </c>
      <c r="G6196" s="20" t="s">
        <v>9491</v>
      </c>
      <c r="H6196" s="25">
        <v>40600</v>
      </c>
      <c r="I6196" s="24">
        <v>40600</v>
      </c>
      <c r="J6196" s="20">
        <v>1</v>
      </c>
      <c r="K6196" s="14"/>
      <c r="L6196" s="14"/>
      <c r="M6196" s="13" t="s">
        <v>13154</v>
      </c>
      <c r="N6196" s="13" t="s">
        <v>13159</v>
      </c>
      <c r="O6196" s="22" t="s">
        <v>565</v>
      </c>
      <c r="P6196" s="15"/>
      <c r="Q6196" s="15"/>
      <c r="R6196" s="15"/>
      <c r="S6196" s="30"/>
      <c r="T6196" s="13" t="s">
        <v>9785</v>
      </c>
      <c r="XFD6196" s="53">
        <f t="shared" si="96"/>
        <v>40601</v>
      </c>
    </row>
    <row r="6197" spans="1:20 16384:16384" s="19" customFormat="1" ht="239.25">
      <c r="A6197" s="20" t="s">
        <v>9488</v>
      </c>
      <c r="B6197" s="20" t="s">
        <v>9500</v>
      </c>
      <c r="C6197" s="22" t="s">
        <v>13169</v>
      </c>
      <c r="D6197" s="11"/>
      <c r="E6197" s="14"/>
      <c r="F6197" s="11"/>
      <c r="G6197" s="20" t="s">
        <v>9491</v>
      </c>
      <c r="H6197" s="25">
        <v>40603</v>
      </c>
      <c r="I6197" s="24">
        <v>40603</v>
      </c>
      <c r="J6197" s="20">
        <v>1</v>
      </c>
      <c r="K6197" s="14" t="s">
        <v>13170</v>
      </c>
      <c r="L6197" s="14"/>
      <c r="M6197" s="13" t="s">
        <v>13154</v>
      </c>
      <c r="N6197" s="13" t="s">
        <v>13159</v>
      </c>
      <c r="O6197" s="22" t="s">
        <v>565</v>
      </c>
      <c r="P6197" s="15" t="s">
        <v>9784</v>
      </c>
      <c r="Q6197" s="15"/>
      <c r="R6197" s="15" t="s">
        <v>21458</v>
      </c>
      <c r="S6197" s="30" t="s">
        <v>22150</v>
      </c>
      <c r="T6197" s="13"/>
      <c r="XFD6197" s="53">
        <f t="shared" si="96"/>
        <v>40604</v>
      </c>
    </row>
    <row r="6198" spans="1:20 16384:16384" s="19" customFormat="1" ht="409.5">
      <c r="A6198" s="20" t="s">
        <v>9488</v>
      </c>
      <c r="B6198" s="20" t="s">
        <v>9496</v>
      </c>
      <c r="C6198" s="15" t="s">
        <v>6300</v>
      </c>
      <c r="D6198" s="14" t="s">
        <v>13171</v>
      </c>
      <c r="E6198" s="15"/>
      <c r="F6198" s="15"/>
      <c r="G6198" s="20" t="s">
        <v>9491</v>
      </c>
      <c r="H6198" s="25">
        <v>40605</v>
      </c>
      <c r="I6198" s="24">
        <v>40605</v>
      </c>
      <c r="J6198" s="20">
        <v>1</v>
      </c>
      <c r="K6198" s="14" t="s">
        <v>13158</v>
      </c>
      <c r="L6198" s="14"/>
      <c r="M6198" s="13" t="s">
        <v>13154</v>
      </c>
      <c r="N6198" s="13" t="s">
        <v>13159</v>
      </c>
      <c r="O6198" s="22" t="s">
        <v>565</v>
      </c>
      <c r="P6198" s="15" t="s">
        <v>9784</v>
      </c>
      <c r="Q6198" s="15"/>
      <c r="R6198" s="15" t="s">
        <v>22151</v>
      </c>
      <c r="S6198" s="30" t="s">
        <v>22152</v>
      </c>
      <c r="T6198" s="13"/>
      <c r="XFD6198" s="53">
        <f t="shared" si="96"/>
        <v>40606</v>
      </c>
    </row>
    <row r="6199" spans="1:20 16384:16384" s="19" customFormat="1" ht="24">
      <c r="A6199" s="10" t="s">
        <v>9488</v>
      </c>
      <c r="B6199" s="20" t="s">
        <v>9500</v>
      </c>
      <c r="C6199" s="22" t="s">
        <v>13172</v>
      </c>
      <c r="D6199" s="14" t="s">
        <v>13164</v>
      </c>
      <c r="E6199" s="15"/>
      <c r="F6199" s="15" t="s">
        <v>7410</v>
      </c>
      <c r="G6199" s="20" t="s">
        <v>9491</v>
      </c>
      <c r="H6199" s="25">
        <v>40612</v>
      </c>
      <c r="I6199" s="24">
        <v>40612</v>
      </c>
      <c r="J6199" s="20">
        <v>1</v>
      </c>
      <c r="K6199" s="14"/>
      <c r="L6199" s="14"/>
      <c r="M6199" s="13" t="s">
        <v>13154</v>
      </c>
      <c r="N6199" s="13" t="s">
        <v>13159</v>
      </c>
      <c r="O6199" s="22" t="s">
        <v>565</v>
      </c>
      <c r="P6199" s="15" t="s">
        <v>9784</v>
      </c>
      <c r="Q6199" s="15"/>
      <c r="R6199" s="15"/>
      <c r="S6199" s="30"/>
      <c r="T6199" s="13" t="s">
        <v>12268</v>
      </c>
      <c r="XFD6199" s="53">
        <f t="shared" si="96"/>
        <v>40613</v>
      </c>
    </row>
    <row r="6200" spans="1:20 16384:16384" s="19" customFormat="1" ht="12">
      <c r="A6200" s="10" t="s">
        <v>9488</v>
      </c>
      <c r="B6200" s="20" t="s">
        <v>9489</v>
      </c>
      <c r="C6200" s="22" t="s">
        <v>13173</v>
      </c>
      <c r="D6200" s="14"/>
      <c r="E6200" s="15"/>
      <c r="F6200" s="15" t="s">
        <v>13165</v>
      </c>
      <c r="G6200" s="20" t="s">
        <v>13174</v>
      </c>
      <c r="H6200" s="25">
        <v>40627</v>
      </c>
      <c r="I6200" s="24">
        <v>40627</v>
      </c>
      <c r="J6200" s="20">
        <v>1</v>
      </c>
      <c r="K6200" s="14"/>
      <c r="L6200" s="14"/>
      <c r="M6200" s="13" t="s">
        <v>13154</v>
      </c>
      <c r="N6200" s="13" t="s">
        <v>13159</v>
      </c>
      <c r="O6200" s="22" t="s">
        <v>565</v>
      </c>
      <c r="P6200" s="15" t="s">
        <v>9784</v>
      </c>
      <c r="Q6200" s="15"/>
      <c r="R6200" s="15"/>
      <c r="S6200" s="30"/>
      <c r="T6200" s="13" t="s">
        <v>12268</v>
      </c>
      <c r="XFD6200" s="53">
        <f t="shared" si="96"/>
        <v>40628</v>
      </c>
    </row>
    <row r="6201" spans="1:20 16384:16384" s="19" customFormat="1" ht="24">
      <c r="A6201" s="20" t="s">
        <v>9488</v>
      </c>
      <c r="B6201" s="20" t="s">
        <v>9496</v>
      </c>
      <c r="C6201" s="14" t="s">
        <v>13175</v>
      </c>
      <c r="D6201" s="14" t="s">
        <v>13176</v>
      </c>
      <c r="E6201" s="14"/>
      <c r="F6201" s="14"/>
      <c r="G6201" s="13" t="s">
        <v>9491</v>
      </c>
      <c r="H6201" s="25">
        <v>40663</v>
      </c>
      <c r="I6201" s="24">
        <v>40663</v>
      </c>
      <c r="J6201" s="13">
        <v>1</v>
      </c>
      <c r="K6201" s="14" t="s">
        <v>13158</v>
      </c>
      <c r="L6201" s="14"/>
      <c r="M6201" s="13" t="s">
        <v>13154</v>
      </c>
      <c r="N6201" s="13" t="s">
        <v>13159</v>
      </c>
      <c r="O6201" s="22" t="s">
        <v>565</v>
      </c>
      <c r="P6201" s="15" t="s">
        <v>13177</v>
      </c>
      <c r="Q6201" s="14"/>
      <c r="R6201" s="14"/>
      <c r="S6201" s="11"/>
      <c r="T6201" s="10" t="s">
        <v>13178</v>
      </c>
      <c r="XFD6201" s="53">
        <f t="shared" si="96"/>
        <v>40664</v>
      </c>
    </row>
    <row r="6202" spans="1:20 16384:16384" s="19" customFormat="1" ht="24">
      <c r="A6202" s="20" t="s">
        <v>9488</v>
      </c>
      <c r="B6202" s="20" t="s">
        <v>9730</v>
      </c>
      <c r="C6202" s="22" t="s">
        <v>13179</v>
      </c>
      <c r="D6202" s="22"/>
      <c r="E6202" s="22"/>
      <c r="F6202" s="22" t="s">
        <v>13180</v>
      </c>
      <c r="G6202" s="20" t="s">
        <v>9491</v>
      </c>
      <c r="H6202" s="25">
        <v>40667</v>
      </c>
      <c r="I6202" s="24">
        <v>40668</v>
      </c>
      <c r="J6202" s="20">
        <v>1</v>
      </c>
      <c r="K6202" s="14" t="s">
        <v>13158</v>
      </c>
      <c r="L6202" s="14"/>
      <c r="M6202" s="13" t="s">
        <v>13154</v>
      </c>
      <c r="N6202" s="13" t="s">
        <v>13159</v>
      </c>
      <c r="O6202" s="22" t="s">
        <v>565</v>
      </c>
      <c r="P6202" s="15" t="s">
        <v>9784</v>
      </c>
      <c r="Q6202" s="15"/>
      <c r="R6202" s="15"/>
      <c r="S6202" s="30"/>
      <c r="T6202" s="13"/>
      <c r="XFD6202" s="53">
        <f t="shared" si="96"/>
        <v>40669</v>
      </c>
    </row>
    <row r="6203" spans="1:20 16384:16384" s="19" customFormat="1" ht="24">
      <c r="A6203" s="25" t="s">
        <v>9488</v>
      </c>
      <c r="B6203" s="20" t="s">
        <v>9496</v>
      </c>
      <c r="C6203" s="22" t="s">
        <v>13181</v>
      </c>
      <c r="D6203" s="22"/>
      <c r="E6203" s="22"/>
      <c r="F6203" s="22" t="s">
        <v>13182</v>
      </c>
      <c r="G6203" s="20" t="s">
        <v>12269</v>
      </c>
      <c r="H6203" s="25">
        <v>40675</v>
      </c>
      <c r="I6203" s="24">
        <v>40675</v>
      </c>
      <c r="J6203" s="20">
        <v>1</v>
      </c>
      <c r="K6203" s="14" t="s">
        <v>13183</v>
      </c>
      <c r="L6203" s="14"/>
      <c r="M6203" s="13" t="s">
        <v>13154</v>
      </c>
      <c r="N6203" s="13" t="s">
        <v>13159</v>
      </c>
      <c r="O6203" s="22" t="s">
        <v>565</v>
      </c>
      <c r="P6203" s="15" t="s">
        <v>9784</v>
      </c>
      <c r="Q6203" s="15"/>
      <c r="R6203" s="15"/>
      <c r="S6203" s="30"/>
      <c r="T6203" s="13"/>
      <c r="XFD6203" s="53">
        <f t="shared" si="96"/>
        <v>40676</v>
      </c>
    </row>
    <row r="6204" spans="1:20 16384:16384" s="19" customFormat="1" ht="12">
      <c r="A6204" s="10" t="s">
        <v>9488</v>
      </c>
      <c r="B6204" s="20" t="s">
        <v>9807</v>
      </c>
      <c r="C6204" s="22" t="s">
        <v>13184</v>
      </c>
      <c r="D6204" s="22" t="s">
        <v>13185</v>
      </c>
      <c r="E6204" s="22"/>
      <c r="F6204" s="22"/>
      <c r="G6204" s="20" t="s">
        <v>9491</v>
      </c>
      <c r="H6204" s="25">
        <v>40681</v>
      </c>
      <c r="I6204" s="24">
        <v>40681</v>
      </c>
      <c r="J6204" s="20">
        <v>1</v>
      </c>
      <c r="K6204" s="14"/>
      <c r="L6204" s="14"/>
      <c r="M6204" s="13" t="s">
        <v>13154</v>
      </c>
      <c r="N6204" s="13" t="s">
        <v>13159</v>
      </c>
      <c r="O6204" s="22" t="s">
        <v>565</v>
      </c>
      <c r="P6204" s="15" t="s">
        <v>9812</v>
      </c>
      <c r="Q6204" s="15"/>
      <c r="R6204" s="15"/>
      <c r="S6204" s="30"/>
      <c r="T6204" s="13" t="s">
        <v>13115</v>
      </c>
      <c r="XFD6204" s="53">
        <f t="shared" si="96"/>
        <v>40682</v>
      </c>
    </row>
    <row r="6205" spans="1:20 16384:16384" s="19" customFormat="1" ht="12">
      <c r="A6205" s="10" t="s">
        <v>9488</v>
      </c>
      <c r="B6205" s="20" t="s">
        <v>9489</v>
      </c>
      <c r="C6205" s="22" t="s">
        <v>13186</v>
      </c>
      <c r="D6205" s="22"/>
      <c r="E6205" s="22"/>
      <c r="F6205" s="22" t="s">
        <v>7410</v>
      </c>
      <c r="G6205" s="20" t="s">
        <v>12269</v>
      </c>
      <c r="H6205" s="25">
        <v>40683</v>
      </c>
      <c r="I6205" s="24">
        <v>40683</v>
      </c>
      <c r="J6205" s="20">
        <v>1</v>
      </c>
      <c r="K6205" s="14"/>
      <c r="L6205" s="14"/>
      <c r="M6205" s="13" t="s">
        <v>13154</v>
      </c>
      <c r="N6205" s="13" t="s">
        <v>13159</v>
      </c>
      <c r="O6205" s="22" t="s">
        <v>565</v>
      </c>
      <c r="P6205" s="15" t="s">
        <v>9784</v>
      </c>
      <c r="Q6205" s="15"/>
      <c r="R6205" s="15"/>
      <c r="S6205" s="30"/>
      <c r="T6205" s="13" t="s">
        <v>13187</v>
      </c>
      <c r="XFD6205" s="53">
        <f t="shared" si="96"/>
        <v>40684</v>
      </c>
    </row>
    <row r="6206" spans="1:20 16384:16384" s="19" customFormat="1" ht="12">
      <c r="A6206" s="20" t="s">
        <v>9488</v>
      </c>
      <c r="B6206" s="20" t="s">
        <v>9770</v>
      </c>
      <c r="C6206" s="22" t="s">
        <v>13188</v>
      </c>
      <c r="D6206" s="11"/>
      <c r="E6206" s="14"/>
      <c r="F6206" s="11"/>
      <c r="G6206" s="20" t="s">
        <v>9491</v>
      </c>
      <c r="H6206" s="25">
        <v>40696</v>
      </c>
      <c r="I6206" s="24">
        <v>40698</v>
      </c>
      <c r="J6206" s="20">
        <v>4</v>
      </c>
      <c r="K6206" s="14" t="s">
        <v>13189</v>
      </c>
      <c r="L6206" s="14"/>
      <c r="M6206" s="13" t="s">
        <v>13154</v>
      </c>
      <c r="N6206" s="13" t="s">
        <v>13159</v>
      </c>
      <c r="O6206" s="22" t="s">
        <v>565</v>
      </c>
      <c r="P6206" s="15" t="s">
        <v>9812</v>
      </c>
      <c r="Q6206" s="15"/>
      <c r="R6206" s="15"/>
      <c r="S6206" s="30"/>
      <c r="T6206" s="13"/>
      <c r="XFD6206" s="53">
        <f t="shared" si="96"/>
        <v>40702</v>
      </c>
    </row>
    <row r="6207" spans="1:20 16384:16384" s="19" customFormat="1" ht="24">
      <c r="A6207" s="20" t="s">
        <v>9488</v>
      </c>
      <c r="B6207" s="13" t="s">
        <v>9755</v>
      </c>
      <c r="C6207" s="14" t="s">
        <v>7159</v>
      </c>
      <c r="D6207" s="14" t="s">
        <v>13190</v>
      </c>
      <c r="E6207" s="14"/>
      <c r="F6207" s="14" t="s">
        <v>13191</v>
      </c>
      <c r="G6207" s="13" t="s">
        <v>9491</v>
      </c>
      <c r="H6207" s="25">
        <v>40697</v>
      </c>
      <c r="I6207" s="24">
        <v>40697</v>
      </c>
      <c r="J6207" s="13">
        <v>1</v>
      </c>
      <c r="K6207" s="14" t="s">
        <v>13158</v>
      </c>
      <c r="L6207" s="14"/>
      <c r="M6207" s="13" t="s">
        <v>13154</v>
      </c>
      <c r="N6207" s="13" t="s">
        <v>13159</v>
      </c>
      <c r="O6207" s="22" t="s">
        <v>565</v>
      </c>
      <c r="P6207" s="15" t="s">
        <v>13177</v>
      </c>
      <c r="Q6207" s="14"/>
      <c r="R6207" s="14"/>
      <c r="S6207" s="11"/>
      <c r="T6207" s="10" t="s">
        <v>13178</v>
      </c>
      <c r="XFD6207" s="53">
        <f t="shared" si="96"/>
        <v>40698</v>
      </c>
    </row>
    <row r="6208" spans="1:20 16384:16384" s="19" customFormat="1" ht="192">
      <c r="A6208" s="20" t="s">
        <v>9488</v>
      </c>
      <c r="B6208" s="20" t="s">
        <v>9489</v>
      </c>
      <c r="C6208" s="22" t="s">
        <v>13192</v>
      </c>
      <c r="D6208" s="15"/>
      <c r="E6208" s="15"/>
      <c r="F6208" s="15" t="s">
        <v>13165</v>
      </c>
      <c r="G6208" s="20" t="s">
        <v>9491</v>
      </c>
      <c r="H6208" s="25">
        <v>40697</v>
      </c>
      <c r="I6208" s="24">
        <v>40697</v>
      </c>
      <c r="J6208" s="20">
        <v>1</v>
      </c>
      <c r="K6208" s="14" t="s">
        <v>13158</v>
      </c>
      <c r="L6208" s="14"/>
      <c r="M6208" s="13" t="s">
        <v>13154</v>
      </c>
      <c r="N6208" s="13" t="s">
        <v>13159</v>
      </c>
      <c r="O6208" s="22" t="s">
        <v>565</v>
      </c>
      <c r="P6208" s="15" t="s">
        <v>9784</v>
      </c>
      <c r="Q6208" s="15"/>
      <c r="R6208" s="15" t="s">
        <v>13193</v>
      </c>
      <c r="S6208" s="30" t="s">
        <v>21459</v>
      </c>
      <c r="T6208" s="13"/>
      <c r="XFD6208" s="53">
        <f t="shared" si="96"/>
        <v>40698</v>
      </c>
    </row>
    <row r="6209" spans="1:20 16384:16384" s="19" customFormat="1" ht="24">
      <c r="A6209" s="20" t="s">
        <v>9488</v>
      </c>
      <c r="B6209" s="13" t="s">
        <v>9496</v>
      </c>
      <c r="C6209" s="14" t="s">
        <v>7152</v>
      </c>
      <c r="D6209" s="14" t="s">
        <v>13194</v>
      </c>
      <c r="E6209" s="14"/>
      <c r="F6209" s="14" t="s">
        <v>13183</v>
      </c>
      <c r="G6209" s="13" t="s">
        <v>9491</v>
      </c>
      <c r="H6209" s="25">
        <v>40698</v>
      </c>
      <c r="I6209" s="24">
        <v>40698</v>
      </c>
      <c r="J6209" s="13">
        <v>1</v>
      </c>
      <c r="K6209" s="14" t="s">
        <v>13158</v>
      </c>
      <c r="L6209" s="14"/>
      <c r="M6209" s="13" t="s">
        <v>13154</v>
      </c>
      <c r="N6209" s="13" t="s">
        <v>13159</v>
      </c>
      <c r="O6209" s="22" t="s">
        <v>565</v>
      </c>
      <c r="P6209" s="15" t="s">
        <v>13177</v>
      </c>
      <c r="Q6209" s="14"/>
      <c r="R6209" s="14"/>
      <c r="S6209" s="11"/>
      <c r="T6209" s="10" t="s">
        <v>13178</v>
      </c>
      <c r="XFD6209" s="53">
        <f t="shared" si="96"/>
        <v>40699</v>
      </c>
    </row>
    <row r="6210" spans="1:20 16384:16384" s="19" customFormat="1" ht="12">
      <c r="A6210" s="10" t="s">
        <v>9488</v>
      </c>
      <c r="B6210" s="13" t="s">
        <v>9770</v>
      </c>
      <c r="C6210" s="14" t="s">
        <v>13195</v>
      </c>
      <c r="D6210" s="14"/>
      <c r="E6210" s="14"/>
      <c r="F6210" s="14" t="s">
        <v>13196</v>
      </c>
      <c r="G6210" s="13" t="s">
        <v>9491</v>
      </c>
      <c r="H6210" s="25">
        <v>40704</v>
      </c>
      <c r="I6210" s="24">
        <v>40706</v>
      </c>
      <c r="J6210" s="13">
        <v>4</v>
      </c>
      <c r="K6210" s="14"/>
      <c r="L6210" s="14"/>
      <c r="M6210" s="13" t="s">
        <v>13154</v>
      </c>
      <c r="N6210" s="13" t="s">
        <v>13159</v>
      </c>
      <c r="O6210" s="22" t="s">
        <v>565</v>
      </c>
      <c r="P6210" s="15" t="s">
        <v>9784</v>
      </c>
      <c r="Q6210" s="14"/>
      <c r="R6210" s="14"/>
      <c r="S6210" s="11"/>
      <c r="T6210" s="13" t="s">
        <v>13197</v>
      </c>
      <c r="XFD6210" s="53">
        <f t="shared" si="96"/>
        <v>40710</v>
      </c>
    </row>
    <row r="6211" spans="1:20 16384:16384" s="19" customFormat="1" ht="24">
      <c r="A6211" s="20" t="s">
        <v>9488</v>
      </c>
      <c r="B6211" s="13" t="s">
        <v>9489</v>
      </c>
      <c r="C6211" s="14" t="s">
        <v>7160</v>
      </c>
      <c r="D6211" s="14" t="s">
        <v>13198</v>
      </c>
      <c r="E6211" s="14"/>
      <c r="F6211" s="14"/>
      <c r="G6211" s="13" t="s">
        <v>9491</v>
      </c>
      <c r="H6211" s="25">
        <v>40725</v>
      </c>
      <c r="I6211" s="24">
        <v>40725</v>
      </c>
      <c r="J6211" s="13">
        <v>1</v>
      </c>
      <c r="K6211" s="14" t="s">
        <v>13158</v>
      </c>
      <c r="L6211" s="14"/>
      <c r="M6211" s="13" t="s">
        <v>13154</v>
      </c>
      <c r="N6211" s="13" t="s">
        <v>13159</v>
      </c>
      <c r="O6211" s="22" t="s">
        <v>565</v>
      </c>
      <c r="P6211" s="15" t="s">
        <v>13177</v>
      </c>
      <c r="Q6211" s="14"/>
      <c r="R6211" s="14"/>
      <c r="S6211" s="11"/>
      <c r="T6211" s="10" t="s">
        <v>13178</v>
      </c>
      <c r="XFD6211" s="53">
        <f t="shared" si="96"/>
        <v>40726</v>
      </c>
    </row>
    <row r="6212" spans="1:20 16384:16384" s="19" customFormat="1" ht="24">
      <c r="A6212" s="20" t="s">
        <v>9488</v>
      </c>
      <c r="B6212" s="13" t="s">
        <v>9755</v>
      </c>
      <c r="C6212" s="14" t="s">
        <v>7161</v>
      </c>
      <c r="D6212" s="14" t="s">
        <v>13199</v>
      </c>
      <c r="E6212" s="14"/>
      <c r="F6212" s="14" t="s">
        <v>13183</v>
      </c>
      <c r="G6212" s="13" t="s">
        <v>9491</v>
      </c>
      <c r="H6212" s="25">
        <v>40726</v>
      </c>
      <c r="I6212" s="24">
        <v>40726</v>
      </c>
      <c r="J6212" s="13">
        <v>1</v>
      </c>
      <c r="K6212" s="14" t="s">
        <v>13158</v>
      </c>
      <c r="L6212" s="14"/>
      <c r="M6212" s="13" t="s">
        <v>13154</v>
      </c>
      <c r="N6212" s="13" t="s">
        <v>13159</v>
      </c>
      <c r="O6212" s="22" t="s">
        <v>565</v>
      </c>
      <c r="P6212" s="15" t="s">
        <v>13177</v>
      </c>
      <c r="Q6212" s="14"/>
      <c r="R6212" s="14"/>
      <c r="S6212" s="11"/>
      <c r="T6212" s="10" t="s">
        <v>13178</v>
      </c>
      <c r="XFD6212" s="53">
        <f t="shared" si="96"/>
        <v>40727</v>
      </c>
    </row>
    <row r="6213" spans="1:20 16384:16384" s="19" customFormat="1" ht="24">
      <c r="A6213" s="20" t="s">
        <v>9488</v>
      </c>
      <c r="B6213" s="13" t="s">
        <v>9489</v>
      </c>
      <c r="C6213" s="14" t="s">
        <v>7153</v>
      </c>
      <c r="D6213" s="14" t="s">
        <v>13200</v>
      </c>
      <c r="E6213" s="14"/>
      <c r="F6213" s="14" t="s">
        <v>13201</v>
      </c>
      <c r="G6213" s="13" t="s">
        <v>9491</v>
      </c>
      <c r="H6213" s="25">
        <v>40732</v>
      </c>
      <c r="I6213" s="24">
        <v>40732</v>
      </c>
      <c r="J6213" s="13">
        <v>1</v>
      </c>
      <c r="K6213" s="14" t="s">
        <v>13158</v>
      </c>
      <c r="L6213" s="14"/>
      <c r="M6213" s="13" t="s">
        <v>13154</v>
      </c>
      <c r="N6213" s="13" t="s">
        <v>13159</v>
      </c>
      <c r="O6213" s="22" t="s">
        <v>565</v>
      </c>
      <c r="P6213" s="15" t="s">
        <v>13177</v>
      </c>
      <c r="Q6213" s="14"/>
      <c r="R6213" s="14"/>
      <c r="S6213" s="11" t="s">
        <v>13202</v>
      </c>
      <c r="T6213" s="10" t="s">
        <v>13178</v>
      </c>
      <c r="XFD6213" s="53">
        <f t="shared" ref="XFD6213:XFD6276" si="97">SUM(I6213:XFC6213)</f>
        <v>40733</v>
      </c>
    </row>
    <row r="6214" spans="1:20 16384:16384" s="19" customFormat="1" ht="24">
      <c r="A6214" s="20" t="s">
        <v>9488</v>
      </c>
      <c r="B6214" s="13" t="s">
        <v>9489</v>
      </c>
      <c r="C6214" s="14" t="s">
        <v>13203</v>
      </c>
      <c r="D6214" s="14" t="s">
        <v>13204</v>
      </c>
      <c r="E6214" s="14"/>
      <c r="F6214" s="14" t="s">
        <v>13165</v>
      </c>
      <c r="G6214" s="13" t="s">
        <v>9491</v>
      </c>
      <c r="H6214" s="25">
        <v>40746</v>
      </c>
      <c r="I6214" s="24">
        <v>40746</v>
      </c>
      <c r="J6214" s="13">
        <v>1</v>
      </c>
      <c r="K6214" s="14"/>
      <c r="L6214" s="14"/>
      <c r="M6214" s="13" t="s">
        <v>13154</v>
      </c>
      <c r="N6214" s="13" t="s">
        <v>13159</v>
      </c>
      <c r="O6214" s="22" t="s">
        <v>565</v>
      </c>
      <c r="P6214" s="15"/>
      <c r="Q6214" s="14" t="s">
        <v>13205</v>
      </c>
      <c r="R6214" s="14"/>
      <c r="S6214" s="11"/>
      <c r="T6214" s="10" t="s">
        <v>13206</v>
      </c>
      <c r="XFD6214" s="53">
        <f t="shared" si="97"/>
        <v>40747</v>
      </c>
    </row>
    <row r="6215" spans="1:20 16384:16384" s="19" customFormat="1" ht="24">
      <c r="A6215" s="10" t="s">
        <v>9488</v>
      </c>
      <c r="B6215" s="13" t="s">
        <v>9489</v>
      </c>
      <c r="C6215" s="14" t="s">
        <v>13207</v>
      </c>
      <c r="D6215" s="14"/>
      <c r="E6215" s="14"/>
      <c r="F6215" s="14" t="s">
        <v>7637</v>
      </c>
      <c r="G6215" s="13" t="s">
        <v>9491</v>
      </c>
      <c r="H6215" s="25">
        <v>40754</v>
      </c>
      <c r="I6215" s="24">
        <v>40754</v>
      </c>
      <c r="J6215" s="13">
        <v>1</v>
      </c>
      <c r="K6215" s="14"/>
      <c r="L6215" s="14"/>
      <c r="M6215" s="13" t="s">
        <v>13154</v>
      </c>
      <c r="N6215" s="13" t="s">
        <v>13159</v>
      </c>
      <c r="O6215" s="22" t="s">
        <v>565</v>
      </c>
      <c r="P6215" s="15" t="s">
        <v>9784</v>
      </c>
      <c r="Q6215" s="14"/>
      <c r="R6215" s="14"/>
      <c r="S6215" s="11"/>
      <c r="T6215" s="13" t="s">
        <v>9785</v>
      </c>
      <c r="XFD6215" s="53">
        <f t="shared" si="97"/>
        <v>40755</v>
      </c>
    </row>
    <row r="6216" spans="1:20 16384:16384" s="19" customFormat="1" ht="252">
      <c r="A6216" s="20" t="s">
        <v>9488</v>
      </c>
      <c r="B6216" s="20" t="s">
        <v>9489</v>
      </c>
      <c r="C6216" s="22" t="s">
        <v>13208</v>
      </c>
      <c r="D6216" s="22" t="s">
        <v>6301</v>
      </c>
      <c r="E6216" s="22"/>
      <c r="F6216" s="22" t="s">
        <v>13167</v>
      </c>
      <c r="G6216" s="20" t="s">
        <v>9491</v>
      </c>
      <c r="H6216" s="25">
        <v>40757</v>
      </c>
      <c r="I6216" s="24">
        <v>40757</v>
      </c>
      <c r="J6216" s="20">
        <v>1</v>
      </c>
      <c r="K6216" s="14" t="s">
        <v>13167</v>
      </c>
      <c r="L6216" s="14"/>
      <c r="M6216" s="13" t="s">
        <v>13154</v>
      </c>
      <c r="N6216" s="13" t="s">
        <v>13159</v>
      </c>
      <c r="O6216" s="22" t="s">
        <v>565</v>
      </c>
      <c r="P6216" s="15" t="s">
        <v>9784</v>
      </c>
      <c r="Q6216" s="15"/>
      <c r="R6216" s="15" t="s">
        <v>21460</v>
      </c>
      <c r="S6216" s="30" t="s">
        <v>22153</v>
      </c>
      <c r="T6216" s="13"/>
      <c r="XFD6216" s="53">
        <f t="shared" si="97"/>
        <v>40758</v>
      </c>
    </row>
    <row r="6217" spans="1:20 16384:16384" s="19" customFormat="1" ht="24">
      <c r="A6217" s="20" t="s">
        <v>9488</v>
      </c>
      <c r="B6217" s="20" t="s">
        <v>9770</v>
      </c>
      <c r="C6217" s="22" t="s">
        <v>13209</v>
      </c>
      <c r="D6217" s="22"/>
      <c r="E6217" s="22"/>
      <c r="F6217" s="22"/>
      <c r="G6217" s="20" t="s">
        <v>9491</v>
      </c>
      <c r="H6217" s="25">
        <v>40770</v>
      </c>
      <c r="I6217" s="24">
        <v>40770</v>
      </c>
      <c r="J6217" s="20">
        <v>1</v>
      </c>
      <c r="K6217" s="14"/>
      <c r="L6217" s="14"/>
      <c r="M6217" s="13" t="s">
        <v>13154</v>
      </c>
      <c r="N6217" s="13" t="s">
        <v>13159</v>
      </c>
      <c r="O6217" s="22" t="s">
        <v>565</v>
      </c>
      <c r="P6217" s="15" t="s">
        <v>9784</v>
      </c>
      <c r="Q6217" s="14" t="s">
        <v>13205</v>
      </c>
      <c r="R6217" s="15"/>
      <c r="S6217" s="30"/>
      <c r="T6217" s="10" t="s">
        <v>13206</v>
      </c>
      <c r="XFD6217" s="53">
        <f t="shared" si="97"/>
        <v>40771</v>
      </c>
    </row>
    <row r="6218" spans="1:20 16384:16384" s="19" customFormat="1" ht="24">
      <c r="A6218" s="20" t="s">
        <v>9488</v>
      </c>
      <c r="B6218" s="20" t="s">
        <v>9489</v>
      </c>
      <c r="C6218" s="22" t="s">
        <v>13210</v>
      </c>
      <c r="D6218" s="22"/>
      <c r="E6218" s="22"/>
      <c r="F6218" s="22" t="s">
        <v>13211</v>
      </c>
      <c r="G6218" s="20" t="s">
        <v>9491</v>
      </c>
      <c r="H6218" s="25">
        <v>40770</v>
      </c>
      <c r="I6218" s="24">
        <v>40770</v>
      </c>
      <c r="J6218" s="20">
        <v>1</v>
      </c>
      <c r="K6218" s="14"/>
      <c r="L6218" s="14"/>
      <c r="M6218" s="13" t="s">
        <v>13154</v>
      </c>
      <c r="N6218" s="13" t="s">
        <v>13159</v>
      </c>
      <c r="O6218" s="22" t="s">
        <v>565</v>
      </c>
      <c r="P6218" s="15" t="s">
        <v>9812</v>
      </c>
      <c r="Q6218" s="14" t="s">
        <v>13205</v>
      </c>
      <c r="R6218" s="15"/>
      <c r="S6218" s="30"/>
      <c r="T6218" s="10" t="s">
        <v>13206</v>
      </c>
      <c r="XFD6218" s="53">
        <f t="shared" si="97"/>
        <v>40771</v>
      </c>
    </row>
    <row r="6219" spans="1:20 16384:16384" s="19" customFormat="1" ht="36">
      <c r="A6219" s="20" t="s">
        <v>9488</v>
      </c>
      <c r="B6219" s="20" t="s">
        <v>9489</v>
      </c>
      <c r="C6219" s="22" t="s">
        <v>13212</v>
      </c>
      <c r="D6219" s="22"/>
      <c r="E6219" s="22"/>
      <c r="F6219" s="22" t="s">
        <v>13213</v>
      </c>
      <c r="G6219" s="20" t="s">
        <v>9491</v>
      </c>
      <c r="H6219" s="25">
        <v>40771</v>
      </c>
      <c r="I6219" s="24">
        <v>40771</v>
      </c>
      <c r="J6219" s="20">
        <v>1</v>
      </c>
      <c r="K6219" s="14"/>
      <c r="L6219" s="14"/>
      <c r="M6219" s="13" t="s">
        <v>13154</v>
      </c>
      <c r="N6219" s="13" t="s">
        <v>13159</v>
      </c>
      <c r="O6219" s="22" t="s">
        <v>565</v>
      </c>
      <c r="P6219" s="15" t="s">
        <v>9784</v>
      </c>
      <c r="Q6219" s="14" t="s">
        <v>13205</v>
      </c>
      <c r="R6219" s="15"/>
      <c r="S6219" s="30"/>
      <c r="T6219" s="10" t="s">
        <v>13206</v>
      </c>
      <c r="XFD6219" s="53">
        <f t="shared" si="97"/>
        <v>40772</v>
      </c>
    </row>
    <row r="6220" spans="1:20 16384:16384" s="19" customFormat="1" ht="24">
      <c r="A6220" s="20" t="s">
        <v>9488</v>
      </c>
      <c r="B6220" s="20" t="s">
        <v>9489</v>
      </c>
      <c r="C6220" s="22" t="s">
        <v>13214</v>
      </c>
      <c r="D6220" s="22"/>
      <c r="E6220" s="22"/>
      <c r="F6220" s="22" t="s">
        <v>13215</v>
      </c>
      <c r="G6220" s="20" t="s">
        <v>9491</v>
      </c>
      <c r="H6220" s="25">
        <v>40771</v>
      </c>
      <c r="I6220" s="24">
        <v>40771</v>
      </c>
      <c r="J6220" s="20">
        <v>1</v>
      </c>
      <c r="K6220" s="14"/>
      <c r="L6220" s="14"/>
      <c r="M6220" s="13" t="s">
        <v>13154</v>
      </c>
      <c r="N6220" s="13" t="s">
        <v>13159</v>
      </c>
      <c r="O6220" s="22" t="s">
        <v>565</v>
      </c>
      <c r="P6220" s="15" t="s">
        <v>9812</v>
      </c>
      <c r="Q6220" s="14" t="s">
        <v>13205</v>
      </c>
      <c r="R6220" s="15"/>
      <c r="S6220" s="30"/>
      <c r="T6220" s="10" t="s">
        <v>13206</v>
      </c>
      <c r="XFD6220" s="53">
        <f t="shared" si="97"/>
        <v>40772</v>
      </c>
    </row>
    <row r="6221" spans="1:20 16384:16384" s="19" customFormat="1" ht="24">
      <c r="A6221" s="20" t="s">
        <v>9488</v>
      </c>
      <c r="B6221" s="20" t="s">
        <v>9755</v>
      </c>
      <c r="C6221" s="22" t="s">
        <v>13216</v>
      </c>
      <c r="D6221" s="22" t="s">
        <v>13217</v>
      </c>
      <c r="E6221" s="22"/>
      <c r="F6221" s="22"/>
      <c r="G6221" s="20" t="s">
        <v>9491</v>
      </c>
      <c r="H6221" s="25">
        <v>40772</v>
      </c>
      <c r="I6221" s="24">
        <v>40772</v>
      </c>
      <c r="J6221" s="20">
        <v>1</v>
      </c>
      <c r="K6221" s="14"/>
      <c r="L6221" s="14"/>
      <c r="M6221" s="13" t="s">
        <v>13154</v>
      </c>
      <c r="N6221" s="13" t="s">
        <v>13159</v>
      </c>
      <c r="O6221" s="22" t="s">
        <v>565</v>
      </c>
      <c r="P6221" s="15" t="s">
        <v>9784</v>
      </c>
      <c r="Q6221" s="14" t="s">
        <v>13205</v>
      </c>
      <c r="R6221" s="15"/>
      <c r="S6221" s="30"/>
      <c r="T6221" s="10" t="s">
        <v>13206</v>
      </c>
      <c r="XFD6221" s="53">
        <f t="shared" si="97"/>
        <v>40773</v>
      </c>
    </row>
    <row r="6222" spans="1:20 16384:16384" s="19" customFormat="1" ht="24">
      <c r="A6222" s="20" t="s">
        <v>9488</v>
      </c>
      <c r="B6222" s="20" t="s">
        <v>9807</v>
      </c>
      <c r="C6222" s="22" t="s">
        <v>13218</v>
      </c>
      <c r="D6222" s="22"/>
      <c r="E6222" s="22"/>
      <c r="F6222" s="22" t="s">
        <v>13219</v>
      </c>
      <c r="G6222" s="20" t="s">
        <v>9491</v>
      </c>
      <c r="H6222" s="25">
        <v>40772</v>
      </c>
      <c r="I6222" s="24">
        <v>40772</v>
      </c>
      <c r="J6222" s="20">
        <v>1</v>
      </c>
      <c r="K6222" s="14"/>
      <c r="L6222" s="14"/>
      <c r="M6222" s="13" t="s">
        <v>13154</v>
      </c>
      <c r="N6222" s="13" t="s">
        <v>13159</v>
      </c>
      <c r="O6222" s="22" t="s">
        <v>565</v>
      </c>
      <c r="P6222" s="15" t="s">
        <v>9812</v>
      </c>
      <c r="Q6222" s="14" t="s">
        <v>13205</v>
      </c>
      <c r="R6222" s="15"/>
      <c r="S6222" s="30"/>
      <c r="T6222" s="10" t="s">
        <v>13206</v>
      </c>
      <c r="XFD6222" s="53">
        <f t="shared" si="97"/>
        <v>40773</v>
      </c>
    </row>
    <row r="6223" spans="1:20 16384:16384" s="19" customFormat="1" ht="24">
      <c r="A6223" s="20" t="s">
        <v>9488</v>
      </c>
      <c r="B6223" s="20" t="s">
        <v>9496</v>
      </c>
      <c r="C6223" s="22" t="s">
        <v>13220</v>
      </c>
      <c r="D6223" s="22" t="s">
        <v>13221</v>
      </c>
      <c r="E6223" s="22"/>
      <c r="F6223" s="22" t="s">
        <v>13183</v>
      </c>
      <c r="G6223" s="20" t="s">
        <v>9491</v>
      </c>
      <c r="H6223" s="25">
        <v>40773</v>
      </c>
      <c r="I6223" s="24">
        <v>40773</v>
      </c>
      <c r="J6223" s="20">
        <v>1</v>
      </c>
      <c r="K6223" s="14"/>
      <c r="L6223" s="14"/>
      <c r="M6223" s="13" t="s">
        <v>13154</v>
      </c>
      <c r="N6223" s="13" t="s">
        <v>13159</v>
      </c>
      <c r="O6223" s="22" t="s">
        <v>565</v>
      </c>
      <c r="P6223" s="15" t="s">
        <v>9784</v>
      </c>
      <c r="Q6223" s="15"/>
      <c r="R6223" s="15"/>
      <c r="S6223" s="30"/>
      <c r="T6223" s="13"/>
      <c r="XFD6223" s="53">
        <f t="shared" si="97"/>
        <v>40774</v>
      </c>
    </row>
    <row r="6224" spans="1:20 16384:16384" s="19" customFormat="1" ht="24">
      <c r="A6224" s="20" t="s">
        <v>9488</v>
      </c>
      <c r="B6224" s="20" t="s">
        <v>9489</v>
      </c>
      <c r="C6224" s="22" t="s">
        <v>13222</v>
      </c>
      <c r="D6224" s="22"/>
      <c r="E6224" s="22"/>
      <c r="F6224" s="14" t="s">
        <v>13165</v>
      </c>
      <c r="G6224" s="20" t="s">
        <v>9491</v>
      </c>
      <c r="H6224" s="25">
        <v>40773</v>
      </c>
      <c r="I6224" s="24">
        <v>40773</v>
      </c>
      <c r="J6224" s="20">
        <v>1</v>
      </c>
      <c r="K6224" s="14"/>
      <c r="L6224" s="14"/>
      <c r="M6224" s="13" t="s">
        <v>13154</v>
      </c>
      <c r="N6224" s="13" t="s">
        <v>13159</v>
      </c>
      <c r="O6224" s="22" t="s">
        <v>565</v>
      </c>
      <c r="P6224" s="15" t="s">
        <v>9812</v>
      </c>
      <c r="Q6224" s="14" t="s">
        <v>13205</v>
      </c>
      <c r="R6224" s="15"/>
      <c r="S6224" s="30"/>
      <c r="T6224" s="10" t="s">
        <v>13206</v>
      </c>
      <c r="XFD6224" s="53">
        <f t="shared" si="97"/>
        <v>40774</v>
      </c>
    </row>
    <row r="6225" spans="1:20 16384:16384" s="19" customFormat="1" ht="24">
      <c r="A6225" s="20" t="s">
        <v>9488</v>
      </c>
      <c r="B6225" s="20" t="s">
        <v>9489</v>
      </c>
      <c r="C6225" s="22" t="s">
        <v>13164</v>
      </c>
      <c r="D6225" s="22"/>
      <c r="E6225" s="22"/>
      <c r="F6225" s="14" t="s">
        <v>13165</v>
      </c>
      <c r="G6225" s="20" t="s">
        <v>9491</v>
      </c>
      <c r="H6225" s="25">
        <v>40774</v>
      </c>
      <c r="I6225" s="24">
        <v>40774</v>
      </c>
      <c r="J6225" s="20">
        <v>1</v>
      </c>
      <c r="K6225" s="14"/>
      <c r="L6225" s="14"/>
      <c r="M6225" s="13" t="s">
        <v>13154</v>
      </c>
      <c r="N6225" s="13" t="s">
        <v>13159</v>
      </c>
      <c r="O6225" s="22" t="s">
        <v>565</v>
      </c>
      <c r="P6225" s="15" t="s">
        <v>9784</v>
      </c>
      <c r="Q6225" s="14" t="s">
        <v>13205</v>
      </c>
      <c r="R6225" s="15"/>
      <c r="S6225" s="30"/>
      <c r="T6225" s="10" t="s">
        <v>13206</v>
      </c>
      <c r="XFD6225" s="53">
        <f t="shared" si="97"/>
        <v>40775</v>
      </c>
    </row>
    <row r="6226" spans="1:20 16384:16384" s="19" customFormat="1" ht="24">
      <c r="A6226" s="20" t="s">
        <v>9488</v>
      </c>
      <c r="B6226" s="20" t="s">
        <v>9489</v>
      </c>
      <c r="C6226" s="22" t="s">
        <v>13223</v>
      </c>
      <c r="D6226" s="22"/>
      <c r="E6226" s="22"/>
      <c r="F6226" s="14"/>
      <c r="G6226" s="20" t="s">
        <v>9491</v>
      </c>
      <c r="H6226" s="25">
        <v>40775</v>
      </c>
      <c r="I6226" s="24">
        <v>40775</v>
      </c>
      <c r="J6226" s="20">
        <v>1</v>
      </c>
      <c r="K6226" s="14"/>
      <c r="L6226" s="14"/>
      <c r="M6226" s="13" t="s">
        <v>13154</v>
      </c>
      <c r="N6226" s="13" t="s">
        <v>13159</v>
      </c>
      <c r="O6226" s="22" t="s">
        <v>565</v>
      </c>
      <c r="P6226" s="15" t="s">
        <v>9784</v>
      </c>
      <c r="Q6226" s="14" t="s">
        <v>13205</v>
      </c>
      <c r="R6226" s="15"/>
      <c r="S6226" s="30"/>
      <c r="T6226" s="10" t="s">
        <v>13206</v>
      </c>
      <c r="XFD6226" s="53">
        <f t="shared" si="97"/>
        <v>40776</v>
      </c>
    </row>
    <row r="6227" spans="1:20 16384:16384" s="19" customFormat="1" ht="24">
      <c r="A6227" s="20" t="s">
        <v>9488</v>
      </c>
      <c r="B6227" s="20" t="s">
        <v>9496</v>
      </c>
      <c r="C6227" s="22" t="s">
        <v>13224</v>
      </c>
      <c r="D6227" s="22"/>
      <c r="E6227" s="22"/>
      <c r="F6227" s="14" t="s">
        <v>13225</v>
      </c>
      <c r="G6227" s="20" t="s">
        <v>9732</v>
      </c>
      <c r="H6227" s="25">
        <v>40776</v>
      </c>
      <c r="I6227" s="24">
        <v>40776</v>
      </c>
      <c r="J6227" s="20">
        <v>1</v>
      </c>
      <c r="K6227" s="14"/>
      <c r="L6227" s="14"/>
      <c r="M6227" s="13" t="s">
        <v>13154</v>
      </c>
      <c r="N6227" s="13" t="s">
        <v>13159</v>
      </c>
      <c r="O6227" s="22" t="s">
        <v>565</v>
      </c>
      <c r="P6227" s="15" t="s">
        <v>9784</v>
      </c>
      <c r="Q6227" s="14" t="s">
        <v>13205</v>
      </c>
      <c r="R6227" s="15"/>
      <c r="S6227" s="30"/>
      <c r="T6227" s="10" t="s">
        <v>13206</v>
      </c>
      <c r="XFD6227" s="53">
        <f t="shared" si="97"/>
        <v>40777</v>
      </c>
    </row>
    <row r="6228" spans="1:20 16384:16384" s="19" customFormat="1" ht="24">
      <c r="A6228" s="20" t="s">
        <v>9488</v>
      </c>
      <c r="B6228" s="20" t="s">
        <v>9807</v>
      </c>
      <c r="C6228" s="14" t="s">
        <v>7154</v>
      </c>
      <c r="D6228" s="11" t="s">
        <v>13226</v>
      </c>
      <c r="E6228" s="14"/>
      <c r="F6228" s="11" t="s">
        <v>13227</v>
      </c>
      <c r="G6228" s="20" t="s">
        <v>9491</v>
      </c>
      <c r="H6228" s="25">
        <v>40788</v>
      </c>
      <c r="I6228" s="24">
        <v>40788</v>
      </c>
      <c r="J6228" s="20">
        <v>1</v>
      </c>
      <c r="K6228" s="14" t="s">
        <v>13158</v>
      </c>
      <c r="L6228" s="14"/>
      <c r="M6228" s="13" t="s">
        <v>13154</v>
      </c>
      <c r="N6228" s="13" t="s">
        <v>13159</v>
      </c>
      <c r="O6228" s="22" t="s">
        <v>565</v>
      </c>
      <c r="P6228" s="15" t="s">
        <v>1355</v>
      </c>
      <c r="Q6228" s="15"/>
      <c r="R6228" s="15"/>
      <c r="S6228" s="30"/>
      <c r="T6228" s="10" t="s">
        <v>7082</v>
      </c>
      <c r="XFD6228" s="53">
        <f t="shared" si="97"/>
        <v>40789</v>
      </c>
    </row>
    <row r="6229" spans="1:20 16384:16384" s="19" customFormat="1" ht="409.5">
      <c r="A6229" s="20" t="s">
        <v>2</v>
      </c>
      <c r="B6229" s="20" t="s">
        <v>3</v>
      </c>
      <c r="C6229" s="22" t="s">
        <v>3744</v>
      </c>
      <c r="D6229" s="14"/>
      <c r="E6229" s="15"/>
      <c r="F6229" s="15"/>
      <c r="G6229" s="20" t="s">
        <v>5</v>
      </c>
      <c r="H6229" s="25">
        <v>40794</v>
      </c>
      <c r="I6229" s="24">
        <v>40794</v>
      </c>
      <c r="J6229" s="20">
        <v>1</v>
      </c>
      <c r="K6229" s="14" t="s">
        <v>6982</v>
      </c>
      <c r="L6229" s="14"/>
      <c r="M6229" s="13" t="s">
        <v>8171</v>
      </c>
      <c r="N6229" s="13" t="s">
        <v>4649</v>
      </c>
      <c r="O6229" s="22" t="s">
        <v>565</v>
      </c>
      <c r="P6229" s="15"/>
      <c r="Q6229" s="15"/>
      <c r="R6229" s="15" t="s">
        <v>21144</v>
      </c>
      <c r="S6229" s="30" t="s">
        <v>19722</v>
      </c>
      <c r="T6229" s="13"/>
      <c r="XFD6229" s="53">
        <f t="shared" si="97"/>
        <v>40795</v>
      </c>
    </row>
    <row r="6230" spans="1:20 16384:16384" s="19" customFormat="1" ht="24">
      <c r="A6230" s="20" t="s">
        <v>2</v>
      </c>
      <c r="B6230" s="13" t="s">
        <v>19</v>
      </c>
      <c r="C6230" s="14" t="s">
        <v>7155</v>
      </c>
      <c r="D6230" s="14" t="s">
        <v>7157</v>
      </c>
      <c r="E6230" s="14"/>
      <c r="F6230" s="14" t="s">
        <v>7158</v>
      </c>
      <c r="G6230" s="13" t="s">
        <v>5</v>
      </c>
      <c r="H6230" s="25">
        <v>40796</v>
      </c>
      <c r="I6230" s="24">
        <v>40796</v>
      </c>
      <c r="J6230" s="13">
        <v>1</v>
      </c>
      <c r="K6230" s="14" t="s">
        <v>4027</v>
      </c>
      <c r="L6230" s="14"/>
      <c r="M6230" s="13" t="s">
        <v>8171</v>
      </c>
      <c r="N6230" s="13" t="s">
        <v>4649</v>
      </c>
      <c r="O6230" s="22" t="s">
        <v>565</v>
      </c>
      <c r="P6230" s="15" t="s">
        <v>1355</v>
      </c>
      <c r="Q6230" s="14"/>
      <c r="R6230" s="14"/>
      <c r="S6230" s="11"/>
      <c r="T6230" s="10" t="s">
        <v>7082</v>
      </c>
      <c r="XFD6230" s="53">
        <f t="shared" si="97"/>
        <v>40797</v>
      </c>
    </row>
    <row r="6231" spans="1:20 16384:16384" s="19" customFormat="1" ht="24">
      <c r="A6231" s="10" t="s">
        <v>2</v>
      </c>
      <c r="B6231" s="13" t="s">
        <v>10</v>
      </c>
      <c r="C6231" s="14" t="s">
        <v>7363</v>
      </c>
      <c r="D6231" s="14" t="s">
        <v>7364</v>
      </c>
      <c r="E6231" s="14"/>
      <c r="F6231" s="14" t="s">
        <v>1371</v>
      </c>
      <c r="G6231" s="13" t="s">
        <v>5</v>
      </c>
      <c r="H6231" s="25">
        <v>40807</v>
      </c>
      <c r="I6231" s="24">
        <v>40809</v>
      </c>
      <c r="J6231" s="13">
        <v>3</v>
      </c>
      <c r="K6231" s="14"/>
      <c r="L6231" s="14"/>
      <c r="M6231" s="13" t="s">
        <v>8171</v>
      </c>
      <c r="N6231" s="13" t="s">
        <v>4649</v>
      </c>
      <c r="O6231" s="22" t="s">
        <v>565</v>
      </c>
      <c r="P6231" s="15" t="s">
        <v>36</v>
      </c>
      <c r="Q6231" s="14"/>
      <c r="R6231" s="14"/>
      <c r="S6231" s="11"/>
      <c r="T6231" s="13" t="s">
        <v>7131</v>
      </c>
      <c r="XFD6231" s="53">
        <f t="shared" si="97"/>
        <v>40812</v>
      </c>
    </row>
    <row r="6232" spans="1:20 16384:16384" s="19" customFormat="1" ht="96">
      <c r="A6232" s="20" t="s">
        <v>2</v>
      </c>
      <c r="B6232" s="20" t="s">
        <v>18</v>
      </c>
      <c r="C6232" s="22" t="s">
        <v>4650</v>
      </c>
      <c r="D6232" s="22"/>
      <c r="E6232" s="22"/>
      <c r="F6232" s="22"/>
      <c r="G6232" s="20" t="s">
        <v>5</v>
      </c>
      <c r="H6232" s="25">
        <v>40818</v>
      </c>
      <c r="I6232" s="24">
        <v>40818</v>
      </c>
      <c r="J6232" s="20">
        <v>1</v>
      </c>
      <c r="K6232" s="14" t="s">
        <v>4651</v>
      </c>
      <c r="L6232" s="14"/>
      <c r="M6232" s="13" t="s">
        <v>8171</v>
      </c>
      <c r="N6232" s="13" t="s">
        <v>4649</v>
      </c>
      <c r="O6232" s="22" t="s">
        <v>565</v>
      </c>
      <c r="P6232" s="15" t="s">
        <v>1355</v>
      </c>
      <c r="Q6232" s="15" t="s">
        <v>589</v>
      </c>
      <c r="R6232" s="15"/>
      <c r="S6232" s="30" t="s">
        <v>4652</v>
      </c>
      <c r="T6232" s="13"/>
      <c r="XFD6232" s="53">
        <f t="shared" si="97"/>
        <v>40819</v>
      </c>
    </row>
    <row r="6233" spans="1:20 16384:16384" s="19" customFormat="1" ht="12">
      <c r="A6233" s="13" t="s">
        <v>2</v>
      </c>
      <c r="B6233" s="20" t="s">
        <v>21</v>
      </c>
      <c r="C6233" s="22" t="s">
        <v>6674</v>
      </c>
      <c r="D6233" s="15" t="s">
        <v>7859</v>
      </c>
      <c r="E6233" s="15"/>
      <c r="F6233" s="22" t="s">
        <v>588</v>
      </c>
      <c r="G6233" s="20" t="s">
        <v>5</v>
      </c>
      <c r="H6233" s="25">
        <v>40828</v>
      </c>
      <c r="I6233" s="24">
        <v>40828</v>
      </c>
      <c r="J6233" s="20">
        <v>1</v>
      </c>
      <c r="K6233" s="14" t="s">
        <v>6675</v>
      </c>
      <c r="L6233" s="14"/>
      <c r="M6233" s="13" t="s">
        <v>8171</v>
      </c>
      <c r="N6233" s="13" t="s">
        <v>4649</v>
      </c>
      <c r="O6233" s="22" t="s">
        <v>565</v>
      </c>
      <c r="P6233" s="22" t="s">
        <v>36</v>
      </c>
      <c r="Q6233" s="15"/>
      <c r="R6233" s="15"/>
      <c r="S6233" s="30"/>
      <c r="T6233" s="13"/>
      <c r="XFD6233" s="53">
        <f t="shared" si="97"/>
        <v>40829</v>
      </c>
    </row>
    <row r="6234" spans="1:20 16384:16384" s="19" customFormat="1" ht="60">
      <c r="A6234" s="20" t="s">
        <v>2</v>
      </c>
      <c r="B6234" s="20" t="s">
        <v>3</v>
      </c>
      <c r="C6234" s="22" t="s">
        <v>4021</v>
      </c>
      <c r="D6234" s="11" t="s">
        <v>4022</v>
      </c>
      <c r="E6234" s="14"/>
      <c r="F6234" s="11"/>
      <c r="G6234" s="20" t="s">
        <v>94</v>
      </c>
      <c r="H6234" s="25">
        <v>40848</v>
      </c>
      <c r="I6234" s="24">
        <v>40848</v>
      </c>
      <c r="J6234" s="20">
        <v>1</v>
      </c>
      <c r="K6234" s="14" t="s">
        <v>1798</v>
      </c>
      <c r="L6234" s="14"/>
      <c r="M6234" s="13" t="s">
        <v>8171</v>
      </c>
      <c r="N6234" s="13" t="s">
        <v>4649</v>
      </c>
      <c r="O6234" s="22" t="s">
        <v>565</v>
      </c>
      <c r="P6234" s="15" t="s">
        <v>36</v>
      </c>
      <c r="Q6234" s="15"/>
      <c r="R6234" s="15" t="s">
        <v>21461</v>
      </c>
      <c r="S6234" s="30" t="s">
        <v>21462</v>
      </c>
      <c r="T6234" s="13"/>
      <c r="XFD6234" s="53">
        <f t="shared" si="97"/>
        <v>40849</v>
      </c>
    </row>
    <row r="6235" spans="1:20 16384:16384" s="19" customFormat="1" ht="24">
      <c r="A6235" s="20" t="s">
        <v>2</v>
      </c>
      <c r="B6235" s="20" t="s">
        <v>3</v>
      </c>
      <c r="C6235" s="22" t="s">
        <v>4653</v>
      </c>
      <c r="D6235" s="15"/>
      <c r="E6235" s="15"/>
      <c r="F6235" s="15" t="s">
        <v>588</v>
      </c>
      <c r="G6235" s="20" t="s">
        <v>5</v>
      </c>
      <c r="H6235" s="25">
        <v>40849</v>
      </c>
      <c r="I6235" s="24">
        <v>40849</v>
      </c>
      <c r="J6235" s="20">
        <v>1</v>
      </c>
      <c r="K6235" s="14" t="s">
        <v>4027</v>
      </c>
      <c r="L6235" s="14"/>
      <c r="M6235" s="13" t="s">
        <v>8171</v>
      </c>
      <c r="N6235" s="13" t="s">
        <v>4649</v>
      </c>
      <c r="O6235" s="22" t="s">
        <v>565</v>
      </c>
      <c r="P6235" s="15" t="s">
        <v>36</v>
      </c>
      <c r="Q6235" s="15"/>
      <c r="R6235" s="15" t="s">
        <v>21291</v>
      </c>
      <c r="S6235" s="30" t="s">
        <v>21463</v>
      </c>
      <c r="T6235" s="13"/>
      <c r="XFD6235" s="53">
        <f t="shared" si="97"/>
        <v>40850</v>
      </c>
    </row>
    <row r="6236" spans="1:20 16384:16384" s="19" customFormat="1" ht="24">
      <c r="A6236" s="20" t="s">
        <v>2</v>
      </c>
      <c r="B6236" s="20" t="s">
        <v>10</v>
      </c>
      <c r="C6236" s="22" t="s">
        <v>4654</v>
      </c>
      <c r="D6236" s="22"/>
      <c r="E6236" s="22"/>
      <c r="F6236" s="22" t="s">
        <v>4655</v>
      </c>
      <c r="G6236" s="20" t="s">
        <v>51</v>
      </c>
      <c r="H6236" s="25">
        <v>40850</v>
      </c>
      <c r="I6236" s="24">
        <v>40850</v>
      </c>
      <c r="J6236" s="20">
        <v>1</v>
      </c>
      <c r="K6236" s="14" t="s">
        <v>4656</v>
      </c>
      <c r="L6236" s="14"/>
      <c r="M6236" s="13" t="s">
        <v>8171</v>
      </c>
      <c r="N6236" s="13" t="s">
        <v>4649</v>
      </c>
      <c r="O6236" s="22" t="s">
        <v>565</v>
      </c>
      <c r="P6236" s="15" t="s">
        <v>195</v>
      </c>
      <c r="Q6236" s="15"/>
      <c r="R6236" s="15"/>
      <c r="S6236" s="30"/>
      <c r="T6236" s="13"/>
      <c r="XFD6236" s="53">
        <f t="shared" si="97"/>
        <v>40851</v>
      </c>
    </row>
    <row r="6237" spans="1:20 16384:16384" s="19" customFormat="1" ht="12">
      <c r="A6237" s="20" t="s">
        <v>2</v>
      </c>
      <c r="B6237" s="20" t="s">
        <v>3</v>
      </c>
      <c r="C6237" s="22" t="s">
        <v>7825</v>
      </c>
      <c r="D6237" s="22"/>
      <c r="E6237" s="22"/>
      <c r="F6237" s="22"/>
      <c r="G6237" s="20" t="s">
        <v>5</v>
      </c>
      <c r="H6237" s="25">
        <v>40858</v>
      </c>
      <c r="I6237" s="24">
        <v>40858</v>
      </c>
      <c r="J6237" s="20">
        <v>1</v>
      </c>
      <c r="K6237" s="14" t="s">
        <v>7826</v>
      </c>
      <c r="L6237" s="14"/>
      <c r="M6237" s="13" t="s">
        <v>8171</v>
      </c>
      <c r="N6237" s="13" t="s">
        <v>4649</v>
      </c>
      <c r="O6237" s="22" t="s">
        <v>565</v>
      </c>
      <c r="P6237" s="15" t="s">
        <v>36</v>
      </c>
      <c r="Q6237" s="15"/>
      <c r="R6237" s="15"/>
      <c r="S6237" s="30"/>
      <c r="T6237" s="13" t="s">
        <v>7051</v>
      </c>
      <c r="XFD6237" s="53">
        <f t="shared" si="97"/>
        <v>40859</v>
      </c>
    </row>
    <row r="6238" spans="1:20 16384:16384" s="19" customFormat="1" ht="24">
      <c r="A6238" s="20" t="s">
        <v>2</v>
      </c>
      <c r="B6238" s="20" t="s">
        <v>21</v>
      </c>
      <c r="C6238" s="22" t="s">
        <v>1804</v>
      </c>
      <c r="D6238" s="11"/>
      <c r="E6238" s="14"/>
      <c r="F6238" s="11" t="s">
        <v>1536</v>
      </c>
      <c r="G6238" s="20" t="s">
        <v>5</v>
      </c>
      <c r="H6238" s="25">
        <v>40878</v>
      </c>
      <c r="I6238" s="24">
        <v>40879</v>
      </c>
      <c r="J6238" s="20">
        <v>3</v>
      </c>
      <c r="K6238" s="14" t="s">
        <v>107</v>
      </c>
      <c r="L6238" s="14"/>
      <c r="M6238" s="13" t="s">
        <v>8171</v>
      </c>
      <c r="N6238" s="13" t="s">
        <v>4649</v>
      </c>
      <c r="O6238" s="22" t="s">
        <v>565</v>
      </c>
      <c r="P6238" s="15" t="s">
        <v>36</v>
      </c>
      <c r="Q6238" s="15"/>
      <c r="R6238" s="15"/>
      <c r="S6238" s="30"/>
      <c r="T6238" s="13"/>
      <c r="XFD6238" s="53">
        <f t="shared" si="97"/>
        <v>40882</v>
      </c>
    </row>
    <row r="6239" spans="1:20 16384:16384" s="19" customFormat="1" ht="60">
      <c r="A6239" s="20" t="s">
        <v>2</v>
      </c>
      <c r="B6239" s="20" t="s">
        <v>18</v>
      </c>
      <c r="C6239" s="22" t="s">
        <v>12422</v>
      </c>
      <c r="D6239" s="22" t="s">
        <v>4657</v>
      </c>
      <c r="E6239" s="22"/>
      <c r="F6239" s="22"/>
      <c r="G6239" s="20" t="s">
        <v>5</v>
      </c>
      <c r="H6239" s="25">
        <v>40880</v>
      </c>
      <c r="I6239" s="24">
        <v>40880</v>
      </c>
      <c r="J6239" s="20">
        <v>1</v>
      </c>
      <c r="K6239" s="14" t="s">
        <v>1799</v>
      </c>
      <c r="L6239" s="14"/>
      <c r="M6239" s="13" t="s">
        <v>8171</v>
      </c>
      <c r="N6239" s="13" t="s">
        <v>4649</v>
      </c>
      <c r="O6239" s="22" t="s">
        <v>565</v>
      </c>
      <c r="P6239" s="15" t="s">
        <v>36</v>
      </c>
      <c r="Q6239" s="15"/>
      <c r="R6239" s="15" t="s">
        <v>12422</v>
      </c>
      <c r="S6239" s="30" t="s">
        <v>21659</v>
      </c>
      <c r="T6239" s="13"/>
      <c r="XFD6239" s="53">
        <f t="shared" si="97"/>
        <v>40881</v>
      </c>
    </row>
    <row r="6240" spans="1:20 16384:16384" s="19" customFormat="1" ht="12">
      <c r="A6240" s="10" t="s">
        <v>2</v>
      </c>
      <c r="B6240" s="20" t="s">
        <v>3</v>
      </c>
      <c r="C6240" s="22" t="s">
        <v>7836</v>
      </c>
      <c r="D6240" s="22" t="s">
        <v>7837</v>
      </c>
      <c r="E6240" s="22"/>
      <c r="F6240" s="22" t="s">
        <v>588</v>
      </c>
      <c r="G6240" s="20" t="s">
        <v>5</v>
      </c>
      <c r="H6240" s="25">
        <v>40886</v>
      </c>
      <c r="I6240" s="24">
        <v>40886</v>
      </c>
      <c r="J6240" s="20">
        <v>1</v>
      </c>
      <c r="K6240" s="14"/>
      <c r="L6240" s="14"/>
      <c r="M6240" s="13" t="s">
        <v>8171</v>
      </c>
      <c r="N6240" s="13" t="s">
        <v>4649</v>
      </c>
      <c r="O6240" s="22" t="s">
        <v>565</v>
      </c>
      <c r="P6240" s="15" t="s">
        <v>36</v>
      </c>
      <c r="Q6240" s="15"/>
      <c r="R6240" s="15"/>
      <c r="S6240" s="30"/>
      <c r="T6240" s="13" t="s">
        <v>7051</v>
      </c>
      <c r="XFD6240" s="53">
        <f t="shared" si="97"/>
        <v>40887</v>
      </c>
    </row>
    <row r="6241" spans="1:20 16384:16384" s="19" customFormat="1" ht="12">
      <c r="A6241" s="20" t="s">
        <v>2</v>
      </c>
      <c r="B6241" s="20" t="s">
        <v>10</v>
      </c>
      <c r="C6241" s="22" t="s">
        <v>17238</v>
      </c>
      <c r="D6241" s="22"/>
      <c r="E6241" s="22"/>
      <c r="F6241" s="22" t="s">
        <v>1371</v>
      </c>
      <c r="G6241" s="20" t="s">
        <v>5</v>
      </c>
      <c r="H6241" s="25">
        <v>40892</v>
      </c>
      <c r="I6241" s="24">
        <v>40892</v>
      </c>
      <c r="J6241" s="20">
        <v>1</v>
      </c>
      <c r="K6241" s="14" t="s">
        <v>1208</v>
      </c>
      <c r="L6241" s="14"/>
      <c r="M6241" s="13" t="s">
        <v>8171</v>
      </c>
      <c r="N6241" s="13" t="s">
        <v>4649</v>
      </c>
      <c r="O6241" s="22" t="s">
        <v>565</v>
      </c>
      <c r="P6241" s="15" t="s">
        <v>36</v>
      </c>
      <c r="Q6241" s="15"/>
      <c r="R6241" s="15"/>
      <c r="S6241" s="30"/>
      <c r="T6241" s="13"/>
      <c r="XFD6241" s="53">
        <f t="shared" si="97"/>
        <v>40893</v>
      </c>
    </row>
    <row r="6242" spans="1:20 16384:16384" s="19" customFormat="1" ht="239.25">
      <c r="A6242" s="20" t="s">
        <v>2</v>
      </c>
      <c r="B6242" s="20" t="s">
        <v>3</v>
      </c>
      <c r="C6242" s="22" t="s">
        <v>1101</v>
      </c>
      <c r="D6242" s="15" t="s">
        <v>1103</v>
      </c>
      <c r="E6242" s="15"/>
      <c r="F6242" s="15"/>
      <c r="G6242" s="20" t="s">
        <v>5</v>
      </c>
      <c r="H6242" s="25">
        <v>40896</v>
      </c>
      <c r="I6242" s="24">
        <v>40896</v>
      </c>
      <c r="J6242" s="20">
        <v>1</v>
      </c>
      <c r="K6242" s="14"/>
      <c r="L6242" s="14"/>
      <c r="M6242" s="13" t="s">
        <v>8171</v>
      </c>
      <c r="N6242" s="13" t="s">
        <v>4649</v>
      </c>
      <c r="O6242" s="22" t="s">
        <v>565</v>
      </c>
      <c r="P6242" s="15"/>
      <c r="Q6242" s="15"/>
      <c r="R6242" s="15" t="s">
        <v>21464</v>
      </c>
      <c r="S6242" s="30" t="s">
        <v>21465</v>
      </c>
      <c r="T6242" s="13"/>
      <c r="XFD6242" s="53">
        <f t="shared" si="97"/>
        <v>40897</v>
      </c>
    </row>
    <row r="6243" spans="1:20 16384:16384" s="19" customFormat="1" ht="12">
      <c r="A6243" s="20" t="s">
        <v>2</v>
      </c>
      <c r="B6243" s="20" t="s">
        <v>3</v>
      </c>
      <c r="C6243" s="22" t="s">
        <v>7176</v>
      </c>
      <c r="D6243" s="15"/>
      <c r="E6243" s="15"/>
      <c r="F6243" s="15"/>
      <c r="G6243" s="20" t="s">
        <v>5</v>
      </c>
      <c r="H6243" s="25">
        <v>40906</v>
      </c>
      <c r="I6243" s="24">
        <v>40906</v>
      </c>
      <c r="J6243" s="20">
        <v>1</v>
      </c>
      <c r="K6243" s="14"/>
      <c r="L6243" s="14"/>
      <c r="M6243" s="13" t="s">
        <v>8171</v>
      </c>
      <c r="N6243" s="13" t="s">
        <v>4649</v>
      </c>
      <c r="O6243" s="22" t="s">
        <v>565</v>
      </c>
      <c r="P6243" s="22" t="s">
        <v>195</v>
      </c>
      <c r="Q6243" s="15"/>
      <c r="R6243" s="15"/>
      <c r="S6243" s="30"/>
      <c r="T6243" s="13" t="s">
        <v>7134</v>
      </c>
      <c r="XFD6243" s="53">
        <f t="shared" si="97"/>
        <v>40907</v>
      </c>
    </row>
    <row r="6244" spans="1:20 16384:16384" s="19" customFormat="1" ht="24">
      <c r="A6244" s="20" t="s">
        <v>2</v>
      </c>
      <c r="B6244" s="20" t="s">
        <v>3</v>
      </c>
      <c r="C6244" s="22" t="s">
        <v>7283</v>
      </c>
      <c r="D6244" s="15"/>
      <c r="E6244" s="15"/>
      <c r="F6244" s="15" t="s">
        <v>7284</v>
      </c>
      <c r="G6244" s="20" t="s">
        <v>5</v>
      </c>
      <c r="H6244" s="25">
        <v>40908</v>
      </c>
      <c r="I6244" s="24">
        <v>40908</v>
      </c>
      <c r="J6244" s="20">
        <v>1</v>
      </c>
      <c r="K6244" s="14"/>
      <c r="L6244" s="14"/>
      <c r="M6244" s="13" t="s">
        <v>8171</v>
      </c>
      <c r="N6244" s="13" t="s">
        <v>4649</v>
      </c>
      <c r="O6244" s="22" t="s">
        <v>565</v>
      </c>
      <c r="P6244" s="15" t="s">
        <v>36</v>
      </c>
      <c r="Q6244" s="15"/>
      <c r="R6244" s="15"/>
      <c r="S6244" s="30"/>
      <c r="T6244" s="13" t="s">
        <v>7132</v>
      </c>
      <c r="XFD6244" s="53">
        <f t="shared" si="97"/>
        <v>40909</v>
      </c>
    </row>
    <row r="6245" spans="1:20 16384:16384" s="19" customFormat="1" ht="12">
      <c r="A6245" s="10" t="s">
        <v>2</v>
      </c>
      <c r="B6245" s="20" t="s">
        <v>10</v>
      </c>
      <c r="C6245" s="22" t="s">
        <v>8001</v>
      </c>
      <c r="D6245" s="22"/>
      <c r="E6245" s="22"/>
      <c r="F6245" s="14" t="s">
        <v>8161</v>
      </c>
      <c r="G6245" s="20" t="s">
        <v>5</v>
      </c>
      <c r="H6245" s="25">
        <v>40782</v>
      </c>
      <c r="I6245" s="24">
        <v>40782</v>
      </c>
      <c r="J6245" s="20">
        <v>1</v>
      </c>
      <c r="K6245" s="14"/>
      <c r="L6245" s="14"/>
      <c r="M6245" s="13" t="s">
        <v>8171</v>
      </c>
      <c r="N6245" s="13" t="s">
        <v>4649</v>
      </c>
      <c r="O6245" s="22" t="s">
        <v>565</v>
      </c>
      <c r="P6245" s="15" t="s">
        <v>195</v>
      </c>
      <c r="Q6245" s="14"/>
      <c r="R6245" s="15"/>
      <c r="S6245" s="30"/>
      <c r="T6245" s="13" t="s">
        <v>7050</v>
      </c>
      <c r="XFD6245" s="53">
        <f t="shared" si="97"/>
        <v>40783</v>
      </c>
    </row>
    <row r="6246" spans="1:20 16384:16384" s="19" customFormat="1" ht="192">
      <c r="A6246" s="10" t="s">
        <v>2</v>
      </c>
      <c r="B6246" s="10" t="s">
        <v>146</v>
      </c>
      <c r="C6246" s="11" t="s">
        <v>590</v>
      </c>
      <c r="D6246" s="11"/>
      <c r="E6246" s="14"/>
      <c r="F6246" s="11"/>
      <c r="G6246" s="20" t="s">
        <v>5</v>
      </c>
      <c r="H6246" s="25">
        <v>40558</v>
      </c>
      <c r="I6246" s="24">
        <v>40558</v>
      </c>
      <c r="J6246" s="10">
        <v>1</v>
      </c>
      <c r="K6246" s="14" t="s">
        <v>591</v>
      </c>
      <c r="L6246" s="14"/>
      <c r="M6246" s="13" t="s">
        <v>8171</v>
      </c>
      <c r="N6246" s="13" t="s">
        <v>7031</v>
      </c>
      <c r="O6246" s="11" t="s">
        <v>591</v>
      </c>
      <c r="P6246" s="15" t="s">
        <v>4658</v>
      </c>
      <c r="Q6246" s="15"/>
      <c r="R6246" s="15"/>
      <c r="S6246" s="30" t="s">
        <v>9232</v>
      </c>
      <c r="T6246" s="13"/>
      <c r="XFD6246" s="53">
        <f t="shared" si="97"/>
        <v>40559</v>
      </c>
    </row>
    <row r="6247" spans="1:20 16384:16384" s="19" customFormat="1" ht="24">
      <c r="A6247" s="10" t="s">
        <v>2</v>
      </c>
      <c r="B6247" s="10" t="s">
        <v>21</v>
      </c>
      <c r="C6247" s="11" t="s">
        <v>17239</v>
      </c>
      <c r="D6247" s="15"/>
      <c r="E6247" s="15"/>
      <c r="F6247" s="15" t="s">
        <v>4659</v>
      </c>
      <c r="G6247" s="20" t="s">
        <v>5</v>
      </c>
      <c r="H6247" s="25">
        <v>40566</v>
      </c>
      <c r="I6247" s="24">
        <v>40566</v>
      </c>
      <c r="J6247" s="10">
        <v>1</v>
      </c>
      <c r="K6247" s="14" t="s">
        <v>4659</v>
      </c>
      <c r="L6247" s="14"/>
      <c r="M6247" s="13" t="s">
        <v>8171</v>
      </c>
      <c r="N6247" s="13" t="s">
        <v>7031</v>
      </c>
      <c r="O6247" s="11" t="s">
        <v>591</v>
      </c>
      <c r="P6247" s="15" t="s">
        <v>4658</v>
      </c>
      <c r="Q6247" s="15"/>
      <c r="R6247" s="15"/>
      <c r="S6247" s="30"/>
      <c r="T6247" s="13"/>
      <c r="XFD6247" s="53">
        <f t="shared" si="97"/>
        <v>40567</v>
      </c>
    </row>
    <row r="6248" spans="1:20 16384:16384" s="19" customFormat="1" ht="96">
      <c r="A6248" s="10" t="s">
        <v>2</v>
      </c>
      <c r="B6248" s="10" t="s">
        <v>3</v>
      </c>
      <c r="C6248" s="11" t="s">
        <v>17240</v>
      </c>
      <c r="D6248" s="22"/>
      <c r="E6248" s="22"/>
      <c r="F6248" s="22" t="s">
        <v>17241</v>
      </c>
      <c r="G6248" s="20" t="s">
        <v>5</v>
      </c>
      <c r="H6248" s="25">
        <v>40572</v>
      </c>
      <c r="I6248" s="24">
        <v>40572</v>
      </c>
      <c r="J6248" s="10">
        <v>1</v>
      </c>
      <c r="K6248" s="14" t="s">
        <v>591</v>
      </c>
      <c r="L6248" s="14"/>
      <c r="M6248" s="13" t="s">
        <v>8171</v>
      </c>
      <c r="N6248" s="13" t="s">
        <v>7031</v>
      </c>
      <c r="O6248" s="11" t="s">
        <v>591</v>
      </c>
      <c r="P6248" s="15" t="s">
        <v>4658</v>
      </c>
      <c r="Q6248" s="15"/>
      <c r="R6248" s="15" t="s">
        <v>21947</v>
      </c>
      <c r="S6248" s="30" t="s">
        <v>9233</v>
      </c>
      <c r="T6248" s="13"/>
      <c r="XFD6248" s="53">
        <f t="shared" si="97"/>
        <v>40573</v>
      </c>
    </row>
    <row r="6249" spans="1:20 16384:16384" s="19" customFormat="1" ht="84">
      <c r="A6249" s="10" t="s">
        <v>2</v>
      </c>
      <c r="B6249" s="10" t="s">
        <v>37</v>
      </c>
      <c r="C6249" s="11" t="s">
        <v>592</v>
      </c>
      <c r="D6249" s="11"/>
      <c r="E6249" s="14"/>
      <c r="F6249" s="11"/>
      <c r="G6249" s="20" t="s">
        <v>5</v>
      </c>
      <c r="H6249" s="25">
        <v>40593</v>
      </c>
      <c r="I6249" s="24">
        <v>40593</v>
      </c>
      <c r="J6249" s="10">
        <v>1</v>
      </c>
      <c r="K6249" s="14" t="s">
        <v>591</v>
      </c>
      <c r="L6249" s="14"/>
      <c r="M6249" s="13" t="s">
        <v>8171</v>
      </c>
      <c r="N6249" s="13" t="s">
        <v>7031</v>
      </c>
      <c r="O6249" s="11" t="s">
        <v>591</v>
      </c>
      <c r="P6249" s="15" t="s">
        <v>4658</v>
      </c>
      <c r="Q6249" s="15"/>
      <c r="R6249" s="15"/>
      <c r="S6249" s="30" t="s">
        <v>21466</v>
      </c>
      <c r="T6249" s="13"/>
      <c r="XFD6249" s="53">
        <f t="shared" si="97"/>
        <v>40594</v>
      </c>
    </row>
    <row r="6250" spans="1:20 16384:16384" s="19" customFormat="1" ht="300">
      <c r="A6250" s="10" t="s">
        <v>2</v>
      </c>
      <c r="B6250" s="10" t="s">
        <v>19</v>
      </c>
      <c r="C6250" s="11" t="s">
        <v>593</v>
      </c>
      <c r="D6250" s="15"/>
      <c r="E6250" s="15"/>
      <c r="F6250" s="15"/>
      <c r="G6250" s="20" t="s">
        <v>5</v>
      </c>
      <c r="H6250" s="25">
        <v>40621</v>
      </c>
      <c r="I6250" s="24">
        <v>40621</v>
      </c>
      <c r="J6250" s="10">
        <v>1</v>
      </c>
      <c r="K6250" s="14" t="s">
        <v>591</v>
      </c>
      <c r="L6250" s="14"/>
      <c r="M6250" s="13" t="s">
        <v>8171</v>
      </c>
      <c r="N6250" s="13" t="s">
        <v>7031</v>
      </c>
      <c r="O6250" s="11" t="s">
        <v>591</v>
      </c>
      <c r="P6250" s="15" t="s">
        <v>4658</v>
      </c>
      <c r="Q6250" s="15"/>
      <c r="R6250" s="15"/>
      <c r="S6250" s="30" t="s">
        <v>21467</v>
      </c>
      <c r="T6250" s="13"/>
      <c r="XFD6250" s="53">
        <f t="shared" si="97"/>
        <v>40622</v>
      </c>
    </row>
    <row r="6251" spans="1:20 16384:16384" s="19" customFormat="1" ht="409.5">
      <c r="A6251" s="10" t="s">
        <v>2</v>
      </c>
      <c r="B6251" s="10" t="s">
        <v>21</v>
      </c>
      <c r="C6251" s="11" t="s">
        <v>17242</v>
      </c>
      <c r="D6251" s="22"/>
      <c r="E6251" s="22"/>
      <c r="F6251" s="22" t="s">
        <v>588</v>
      </c>
      <c r="G6251" s="20" t="s">
        <v>5</v>
      </c>
      <c r="H6251" s="25">
        <v>40641</v>
      </c>
      <c r="I6251" s="24">
        <v>40641</v>
      </c>
      <c r="J6251" s="10">
        <v>1</v>
      </c>
      <c r="K6251" s="14" t="s">
        <v>591</v>
      </c>
      <c r="L6251" s="14"/>
      <c r="M6251" s="13" t="s">
        <v>8171</v>
      </c>
      <c r="N6251" s="13" t="s">
        <v>7031</v>
      </c>
      <c r="O6251" s="11" t="s">
        <v>591</v>
      </c>
      <c r="P6251" s="15" t="s">
        <v>4658</v>
      </c>
      <c r="Q6251" s="15"/>
      <c r="R6251" s="15" t="s">
        <v>21660</v>
      </c>
      <c r="S6251" s="30" t="s">
        <v>9234</v>
      </c>
      <c r="T6251" s="13"/>
      <c r="XFD6251" s="53">
        <f t="shared" si="97"/>
        <v>40642</v>
      </c>
    </row>
    <row r="6252" spans="1:20 16384:16384" s="19" customFormat="1" ht="48">
      <c r="A6252" s="10" t="s">
        <v>2</v>
      </c>
      <c r="B6252" s="10" t="s">
        <v>3</v>
      </c>
      <c r="C6252" s="11" t="s">
        <v>594</v>
      </c>
      <c r="D6252" s="11"/>
      <c r="E6252" s="14"/>
      <c r="F6252" s="11" t="s">
        <v>610</v>
      </c>
      <c r="G6252" s="20" t="s">
        <v>5</v>
      </c>
      <c r="H6252" s="25">
        <v>40649</v>
      </c>
      <c r="I6252" s="24">
        <v>40649</v>
      </c>
      <c r="J6252" s="10">
        <v>1</v>
      </c>
      <c r="K6252" s="14" t="s">
        <v>591</v>
      </c>
      <c r="L6252" s="14"/>
      <c r="M6252" s="13" t="s">
        <v>8171</v>
      </c>
      <c r="N6252" s="13" t="s">
        <v>7031</v>
      </c>
      <c r="O6252" s="11" t="s">
        <v>591</v>
      </c>
      <c r="P6252" s="15" t="s">
        <v>4658</v>
      </c>
      <c r="Q6252" s="15"/>
      <c r="R6252" s="15"/>
      <c r="S6252" s="30" t="s">
        <v>9235</v>
      </c>
      <c r="T6252" s="13"/>
      <c r="XFD6252" s="53">
        <f t="shared" si="97"/>
        <v>40650</v>
      </c>
    </row>
    <row r="6253" spans="1:20 16384:16384" s="19" customFormat="1" ht="24">
      <c r="A6253" s="10" t="s">
        <v>2</v>
      </c>
      <c r="B6253" s="10" t="s">
        <v>3</v>
      </c>
      <c r="C6253" s="11" t="s">
        <v>595</v>
      </c>
      <c r="D6253" s="15"/>
      <c r="E6253" s="15"/>
      <c r="F6253" s="15" t="s">
        <v>4660</v>
      </c>
      <c r="G6253" s="20" t="s">
        <v>5</v>
      </c>
      <c r="H6253" s="25">
        <v>40656</v>
      </c>
      <c r="I6253" s="24">
        <v>40656</v>
      </c>
      <c r="J6253" s="10">
        <v>1</v>
      </c>
      <c r="K6253" s="14" t="s">
        <v>4660</v>
      </c>
      <c r="L6253" s="14"/>
      <c r="M6253" s="13" t="s">
        <v>8171</v>
      </c>
      <c r="N6253" s="13" t="s">
        <v>7031</v>
      </c>
      <c r="O6253" s="11" t="s">
        <v>591</v>
      </c>
      <c r="P6253" s="15" t="s">
        <v>4658</v>
      </c>
      <c r="Q6253" s="15"/>
      <c r="R6253" s="15"/>
      <c r="S6253" s="30"/>
      <c r="T6253" s="13"/>
      <c r="XFD6253" s="53">
        <f t="shared" si="97"/>
        <v>40657</v>
      </c>
    </row>
    <row r="6254" spans="1:20 16384:16384" s="19" customFormat="1" ht="36">
      <c r="A6254" s="10" t="s">
        <v>2</v>
      </c>
      <c r="B6254" s="10" t="s">
        <v>3</v>
      </c>
      <c r="C6254" s="11" t="s">
        <v>596</v>
      </c>
      <c r="D6254" s="22"/>
      <c r="E6254" s="22"/>
      <c r="F6254" s="22" t="s">
        <v>4661</v>
      </c>
      <c r="G6254" s="20" t="s">
        <v>5</v>
      </c>
      <c r="H6254" s="25">
        <v>40657</v>
      </c>
      <c r="I6254" s="24">
        <v>40657</v>
      </c>
      <c r="J6254" s="10">
        <v>1</v>
      </c>
      <c r="K6254" s="14" t="s">
        <v>4661</v>
      </c>
      <c r="L6254" s="14"/>
      <c r="M6254" s="13" t="s">
        <v>8171</v>
      </c>
      <c r="N6254" s="13" t="s">
        <v>7031</v>
      </c>
      <c r="O6254" s="11" t="s">
        <v>591</v>
      </c>
      <c r="P6254" s="15" t="s">
        <v>4658</v>
      </c>
      <c r="Q6254" s="15"/>
      <c r="R6254" s="15"/>
      <c r="S6254" s="30"/>
      <c r="T6254" s="13"/>
      <c r="XFD6254" s="53">
        <f t="shared" si="97"/>
        <v>40658</v>
      </c>
    </row>
    <row r="6255" spans="1:20 16384:16384" s="19" customFormat="1" ht="12">
      <c r="A6255" s="10" t="s">
        <v>2</v>
      </c>
      <c r="B6255" s="10" t="s">
        <v>3</v>
      </c>
      <c r="C6255" s="11" t="s">
        <v>597</v>
      </c>
      <c r="D6255" s="11"/>
      <c r="E6255" s="14"/>
      <c r="F6255" s="11" t="s">
        <v>598</v>
      </c>
      <c r="G6255" s="20" t="s">
        <v>5</v>
      </c>
      <c r="H6255" s="25">
        <v>40682</v>
      </c>
      <c r="I6255" s="24">
        <v>40682</v>
      </c>
      <c r="J6255" s="10">
        <v>1</v>
      </c>
      <c r="K6255" s="14" t="s">
        <v>598</v>
      </c>
      <c r="L6255" s="14"/>
      <c r="M6255" s="13" t="s">
        <v>8171</v>
      </c>
      <c r="N6255" s="13" t="s">
        <v>7031</v>
      </c>
      <c r="O6255" s="11" t="s">
        <v>591</v>
      </c>
      <c r="P6255" s="15" t="s">
        <v>4658</v>
      </c>
      <c r="Q6255" s="15"/>
      <c r="R6255" s="15"/>
      <c r="S6255" s="30"/>
      <c r="T6255" s="13"/>
      <c r="XFD6255" s="53">
        <f t="shared" si="97"/>
        <v>40683</v>
      </c>
    </row>
    <row r="6256" spans="1:20 16384:16384" s="19" customFormat="1" ht="24">
      <c r="A6256" s="10" t="s">
        <v>2</v>
      </c>
      <c r="B6256" s="10" t="s">
        <v>37</v>
      </c>
      <c r="C6256" s="11" t="s">
        <v>17243</v>
      </c>
      <c r="D6256" s="15"/>
      <c r="E6256" s="15"/>
      <c r="F6256" s="15"/>
      <c r="G6256" s="20" t="s">
        <v>5</v>
      </c>
      <c r="H6256" s="25">
        <v>40712</v>
      </c>
      <c r="I6256" s="24">
        <v>40712</v>
      </c>
      <c r="J6256" s="10">
        <v>1</v>
      </c>
      <c r="K6256" s="14" t="s">
        <v>591</v>
      </c>
      <c r="L6256" s="14"/>
      <c r="M6256" s="13" t="s">
        <v>8171</v>
      </c>
      <c r="N6256" s="13" t="s">
        <v>7031</v>
      </c>
      <c r="O6256" s="11" t="s">
        <v>591</v>
      </c>
      <c r="P6256" s="15" t="s">
        <v>4658</v>
      </c>
      <c r="Q6256" s="15"/>
      <c r="R6256" s="15"/>
      <c r="S6256" s="30"/>
      <c r="T6256" s="13"/>
      <c r="XFD6256" s="53">
        <f t="shared" si="97"/>
        <v>40713</v>
      </c>
    </row>
    <row r="6257" spans="1:20 16384:16384" s="19" customFormat="1" ht="24">
      <c r="A6257" s="10" t="s">
        <v>2</v>
      </c>
      <c r="B6257" s="10" t="s">
        <v>3</v>
      </c>
      <c r="C6257" s="11" t="s">
        <v>599</v>
      </c>
      <c r="D6257" s="22"/>
      <c r="E6257" s="22"/>
      <c r="F6257" s="22" t="s">
        <v>13711</v>
      </c>
      <c r="G6257" s="20" t="s">
        <v>5</v>
      </c>
      <c r="H6257" s="25">
        <v>40740</v>
      </c>
      <c r="I6257" s="24">
        <v>40740</v>
      </c>
      <c r="J6257" s="10">
        <v>1</v>
      </c>
      <c r="K6257" s="14" t="s">
        <v>591</v>
      </c>
      <c r="L6257" s="14"/>
      <c r="M6257" s="13" t="s">
        <v>8171</v>
      </c>
      <c r="N6257" s="13" t="s">
        <v>7031</v>
      </c>
      <c r="O6257" s="11" t="s">
        <v>591</v>
      </c>
      <c r="P6257" s="15" t="s">
        <v>4658</v>
      </c>
      <c r="Q6257" s="15"/>
      <c r="R6257" s="15"/>
      <c r="S6257" s="30"/>
      <c r="T6257" s="13"/>
      <c r="XFD6257" s="53">
        <f t="shared" si="97"/>
        <v>40741</v>
      </c>
    </row>
    <row r="6258" spans="1:20 16384:16384" s="19" customFormat="1" ht="24">
      <c r="A6258" s="10" t="s">
        <v>2</v>
      </c>
      <c r="B6258" s="10" t="s">
        <v>3</v>
      </c>
      <c r="C6258" s="11" t="s">
        <v>600</v>
      </c>
      <c r="D6258" s="11"/>
      <c r="E6258" s="14"/>
      <c r="F6258" s="11" t="s">
        <v>601</v>
      </c>
      <c r="G6258" s="20" t="s">
        <v>5</v>
      </c>
      <c r="H6258" s="25">
        <v>40741</v>
      </c>
      <c r="I6258" s="24">
        <v>40741</v>
      </c>
      <c r="J6258" s="10">
        <v>1</v>
      </c>
      <c r="K6258" s="14" t="s">
        <v>601</v>
      </c>
      <c r="L6258" s="14"/>
      <c r="M6258" s="13" t="s">
        <v>8171</v>
      </c>
      <c r="N6258" s="13" t="s">
        <v>7031</v>
      </c>
      <c r="O6258" s="11" t="s">
        <v>591</v>
      </c>
      <c r="P6258" s="15" t="s">
        <v>4658</v>
      </c>
      <c r="Q6258" s="15"/>
      <c r="R6258" s="15"/>
      <c r="S6258" s="30"/>
      <c r="T6258" s="13"/>
      <c r="XFD6258" s="53">
        <f t="shared" si="97"/>
        <v>40742</v>
      </c>
    </row>
    <row r="6259" spans="1:20 16384:16384" s="19" customFormat="1" ht="216">
      <c r="A6259" s="10" t="s">
        <v>2</v>
      </c>
      <c r="B6259" s="10" t="s">
        <v>3</v>
      </c>
      <c r="C6259" s="11" t="s">
        <v>17244</v>
      </c>
      <c r="D6259" s="15"/>
      <c r="E6259" s="15"/>
      <c r="F6259" s="15"/>
      <c r="G6259" s="20" t="s">
        <v>5</v>
      </c>
      <c r="H6259" s="25">
        <v>40747</v>
      </c>
      <c r="I6259" s="24">
        <v>40747</v>
      </c>
      <c r="J6259" s="10">
        <v>1</v>
      </c>
      <c r="K6259" s="14" t="s">
        <v>4662</v>
      </c>
      <c r="L6259" s="14"/>
      <c r="M6259" s="13" t="s">
        <v>8171</v>
      </c>
      <c r="N6259" s="13" t="s">
        <v>7031</v>
      </c>
      <c r="O6259" s="11" t="s">
        <v>591</v>
      </c>
      <c r="P6259" s="15" t="s">
        <v>4658</v>
      </c>
      <c r="Q6259" s="15"/>
      <c r="R6259" s="15" t="s">
        <v>21468</v>
      </c>
      <c r="S6259" s="30" t="s">
        <v>17245</v>
      </c>
      <c r="T6259" s="13"/>
      <c r="XFD6259" s="53">
        <f t="shared" si="97"/>
        <v>40748</v>
      </c>
    </row>
    <row r="6260" spans="1:20 16384:16384" s="19" customFormat="1" ht="24">
      <c r="A6260" s="10" t="s">
        <v>2</v>
      </c>
      <c r="B6260" s="10" t="s">
        <v>3</v>
      </c>
      <c r="C6260" s="11" t="s">
        <v>7564</v>
      </c>
      <c r="D6260" s="22"/>
      <c r="E6260" s="22"/>
      <c r="F6260" s="22" t="s">
        <v>4659</v>
      </c>
      <c r="G6260" s="20" t="s">
        <v>5</v>
      </c>
      <c r="H6260" s="25">
        <v>40776</v>
      </c>
      <c r="I6260" s="24">
        <v>40776</v>
      </c>
      <c r="J6260" s="10">
        <v>1</v>
      </c>
      <c r="K6260" s="14" t="s">
        <v>4659</v>
      </c>
      <c r="L6260" s="14"/>
      <c r="M6260" s="13" t="s">
        <v>8171</v>
      </c>
      <c r="N6260" s="13" t="s">
        <v>7031</v>
      </c>
      <c r="O6260" s="11" t="s">
        <v>591</v>
      </c>
      <c r="P6260" s="15" t="s">
        <v>4658</v>
      </c>
      <c r="Q6260" s="15"/>
      <c r="R6260" s="15"/>
      <c r="S6260" s="30"/>
      <c r="T6260" s="13"/>
      <c r="XFD6260" s="53">
        <f t="shared" si="97"/>
        <v>40777</v>
      </c>
    </row>
    <row r="6261" spans="1:20 16384:16384" s="19" customFormat="1" ht="24">
      <c r="A6261" s="10" t="s">
        <v>2</v>
      </c>
      <c r="B6261" s="10" t="s">
        <v>3</v>
      </c>
      <c r="C6261" s="11" t="s">
        <v>602</v>
      </c>
      <c r="D6261" s="11"/>
      <c r="E6261" s="14"/>
      <c r="F6261" s="11"/>
      <c r="G6261" s="20" t="s">
        <v>5</v>
      </c>
      <c r="H6261" s="25">
        <v>40789</v>
      </c>
      <c r="I6261" s="24">
        <v>40789</v>
      </c>
      <c r="J6261" s="10">
        <v>1</v>
      </c>
      <c r="K6261" s="14" t="s">
        <v>4659</v>
      </c>
      <c r="L6261" s="14"/>
      <c r="M6261" s="13" t="s">
        <v>8171</v>
      </c>
      <c r="N6261" s="13" t="s">
        <v>7031</v>
      </c>
      <c r="O6261" s="11" t="s">
        <v>591</v>
      </c>
      <c r="P6261" s="15" t="s">
        <v>4658</v>
      </c>
      <c r="Q6261" s="15"/>
      <c r="R6261" s="15"/>
      <c r="S6261" s="30"/>
      <c r="T6261" s="13"/>
      <c r="XFD6261" s="53">
        <f t="shared" si="97"/>
        <v>40790</v>
      </c>
    </row>
    <row r="6262" spans="1:20 16384:16384" s="19" customFormat="1" ht="12">
      <c r="A6262" s="10" t="s">
        <v>2</v>
      </c>
      <c r="B6262" s="10" t="s">
        <v>3</v>
      </c>
      <c r="C6262" s="11" t="s">
        <v>17246</v>
      </c>
      <c r="D6262" s="15"/>
      <c r="E6262" s="15"/>
      <c r="F6262" s="15" t="s">
        <v>17247</v>
      </c>
      <c r="G6262" s="20" t="s">
        <v>5</v>
      </c>
      <c r="H6262" s="25">
        <v>40790</v>
      </c>
      <c r="I6262" s="24">
        <v>40790</v>
      </c>
      <c r="J6262" s="10">
        <v>1</v>
      </c>
      <c r="K6262" s="14" t="s">
        <v>17247</v>
      </c>
      <c r="L6262" s="14"/>
      <c r="M6262" s="13" t="s">
        <v>8171</v>
      </c>
      <c r="N6262" s="13" t="s">
        <v>7031</v>
      </c>
      <c r="O6262" s="11" t="s">
        <v>591</v>
      </c>
      <c r="P6262" s="15" t="s">
        <v>4658</v>
      </c>
      <c r="Q6262" s="15"/>
      <c r="R6262" s="15"/>
      <c r="S6262" s="30"/>
      <c r="T6262" s="13"/>
      <c r="XFD6262" s="53">
        <f t="shared" si="97"/>
        <v>40791</v>
      </c>
    </row>
    <row r="6263" spans="1:20 16384:16384" s="19" customFormat="1" ht="300">
      <c r="A6263" s="10" t="s">
        <v>2</v>
      </c>
      <c r="B6263" s="10" t="s">
        <v>3</v>
      </c>
      <c r="C6263" s="11" t="s">
        <v>536</v>
      </c>
      <c r="D6263" s="22"/>
      <c r="E6263" s="22"/>
      <c r="F6263" s="22" t="s">
        <v>588</v>
      </c>
      <c r="G6263" s="20" t="s">
        <v>5</v>
      </c>
      <c r="H6263" s="25">
        <v>40792</v>
      </c>
      <c r="I6263" s="24">
        <v>40792</v>
      </c>
      <c r="J6263" s="10">
        <v>1</v>
      </c>
      <c r="K6263" s="14" t="s">
        <v>4663</v>
      </c>
      <c r="L6263" s="14"/>
      <c r="M6263" s="13" t="s">
        <v>8171</v>
      </c>
      <c r="N6263" s="13" t="s">
        <v>7031</v>
      </c>
      <c r="O6263" s="11" t="s">
        <v>591</v>
      </c>
      <c r="P6263" s="15" t="s">
        <v>4658</v>
      </c>
      <c r="Q6263" s="15"/>
      <c r="R6263" s="15" t="s">
        <v>21653</v>
      </c>
      <c r="S6263" s="30" t="s">
        <v>9236</v>
      </c>
      <c r="T6263" s="13"/>
      <c r="XFD6263" s="53">
        <f t="shared" si="97"/>
        <v>40793</v>
      </c>
    </row>
    <row r="6264" spans="1:20 16384:16384" s="19" customFormat="1" ht="96">
      <c r="A6264" s="10" t="s">
        <v>2</v>
      </c>
      <c r="B6264" s="13" t="s">
        <v>3</v>
      </c>
      <c r="C6264" s="14" t="s">
        <v>17248</v>
      </c>
      <c r="D6264" s="11"/>
      <c r="E6264" s="14"/>
      <c r="F6264" s="11"/>
      <c r="G6264" s="20" t="s">
        <v>5</v>
      </c>
      <c r="H6264" s="25">
        <v>40822</v>
      </c>
      <c r="I6264" s="24">
        <v>40822</v>
      </c>
      <c r="J6264" s="10">
        <v>1</v>
      </c>
      <c r="K6264" s="14"/>
      <c r="L6264" s="14"/>
      <c r="M6264" s="13" t="s">
        <v>8171</v>
      </c>
      <c r="N6264" s="13" t="s">
        <v>7031</v>
      </c>
      <c r="O6264" s="11" t="s">
        <v>591</v>
      </c>
      <c r="P6264" s="15" t="s">
        <v>4658</v>
      </c>
      <c r="Q6264" s="15"/>
      <c r="R6264" s="15" t="s">
        <v>6544</v>
      </c>
      <c r="S6264" s="30" t="s">
        <v>9237</v>
      </c>
      <c r="T6264" s="13"/>
      <c r="XFD6264" s="53">
        <f t="shared" si="97"/>
        <v>40823</v>
      </c>
    </row>
    <row r="6265" spans="1:20 16384:16384" s="19" customFormat="1" ht="12">
      <c r="A6265" s="10" t="s">
        <v>2</v>
      </c>
      <c r="B6265" s="10" t="s">
        <v>21</v>
      </c>
      <c r="C6265" s="11" t="s">
        <v>17249</v>
      </c>
      <c r="D6265" s="15"/>
      <c r="E6265" s="15"/>
      <c r="F6265" s="15" t="s">
        <v>17250</v>
      </c>
      <c r="G6265" s="20" t="s">
        <v>5</v>
      </c>
      <c r="H6265" s="25">
        <v>40832</v>
      </c>
      <c r="I6265" s="24">
        <v>40832</v>
      </c>
      <c r="J6265" s="10">
        <v>1</v>
      </c>
      <c r="K6265" s="14" t="s">
        <v>17250</v>
      </c>
      <c r="L6265" s="14"/>
      <c r="M6265" s="13" t="s">
        <v>8171</v>
      </c>
      <c r="N6265" s="13" t="s">
        <v>7031</v>
      </c>
      <c r="O6265" s="11" t="s">
        <v>591</v>
      </c>
      <c r="P6265" s="15" t="s">
        <v>4658</v>
      </c>
      <c r="Q6265" s="15"/>
      <c r="R6265" s="15"/>
      <c r="S6265" s="30"/>
      <c r="T6265" s="13"/>
      <c r="XFD6265" s="53">
        <f t="shared" si="97"/>
        <v>40833</v>
      </c>
    </row>
    <row r="6266" spans="1:20 16384:16384" s="19" customFormat="1" ht="12">
      <c r="A6266" s="10" t="s">
        <v>2</v>
      </c>
      <c r="B6266" s="10" t="s">
        <v>10</v>
      </c>
      <c r="C6266" s="11" t="s">
        <v>17251</v>
      </c>
      <c r="D6266" s="22"/>
      <c r="E6266" s="22"/>
      <c r="F6266" s="22"/>
      <c r="G6266" s="20" t="s">
        <v>5</v>
      </c>
      <c r="H6266" s="25">
        <v>40860</v>
      </c>
      <c r="I6266" s="24">
        <v>40860</v>
      </c>
      <c r="J6266" s="10">
        <v>1</v>
      </c>
      <c r="K6266" s="14" t="s">
        <v>4664</v>
      </c>
      <c r="L6266" s="14"/>
      <c r="M6266" s="13" t="s">
        <v>8171</v>
      </c>
      <c r="N6266" s="13" t="s">
        <v>7031</v>
      </c>
      <c r="O6266" s="11" t="s">
        <v>591</v>
      </c>
      <c r="P6266" s="15" t="s">
        <v>4658</v>
      </c>
      <c r="Q6266" s="15"/>
      <c r="R6266" s="15"/>
      <c r="S6266" s="30"/>
      <c r="T6266" s="13"/>
      <c r="XFD6266" s="53">
        <f t="shared" si="97"/>
        <v>40861</v>
      </c>
    </row>
    <row r="6267" spans="1:20 16384:16384" s="19" customFormat="1" ht="72">
      <c r="A6267" s="10" t="s">
        <v>2</v>
      </c>
      <c r="B6267" s="10" t="s">
        <v>37</v>
      </c>
      <c r="C6267" s="11" t="s">
        <v>17252</v>
      </c>
      <c r="D6267" s="11"/>
      <c r="E6267" s="14"/>
      <c r="F6267" s="11"/>
      <c r="G6267" s="20" t="s">
        <v>5</v>
      </c>
      <c r="H6267" s="25">
        <v>40866</v>
      </c>
      <c r="I6267" s="24">
        <v>40866</v>
      </c>
      <c r="J6267" s="10">
        <v>1</v>
      </c>
      <c r="K6267" s="14" t="s">
        <v>591</v>
      </c>
      <c r="L6267" s="14"/>
      <c r="M6267" s="13" t="s">
        <v>8171</v>
      </c>
      <c r="N6267" s="13" t="s">
        <v>7031</v>
      </c>
      <c r="O6267" s="11" t="s">
        <v>591</v>
      </c>
      <c r="P6267" s="15" t="s">
        <v>4658</v>
      </c>
      <c r="Q6267" s="15"/>
      <c r="R6267" s="15"/>
      <c r="S6267" s="30" t="s">
        <v>9238</v>
      </c>
      <c r="T6267" s="13"/>
      <c r="XFD6267" s="53">
        <f t="shared" si="97"/>
        <v>40867</v>
      </c>
    </row>
    <row r="6268" spans="1:20 16384:16384" s="19" customFormat="1" ht="156">
      <c r="A6268" s="10" t="s">
        <v>2</v>
      </c>
      <c r="B6268" s="13" t="s">
        <v>3</v>
      </c>
      <c r="C6268" s="14" t="s">
        <v>6302</v>
      </c>
      <c r="D6268" s="15"/>
      <c r="E6268" s="15"/>
      <c r="F6268" s="15"/>
      <c r="G6268" s="20" t="s">
        <v>5</v>
      </c>
      <c r="H6268" s="25">
        <v>40880</v>
      </c>
      <c r="I6268" s="24">
        <v>40880</v>
      </c>
      <c r="J6268" s="10">
        <v>1</v>
      </c>
      <c r="K6268" s="14"/>
      <c r="L6268" s="14"/>
      <c r="M6268" s="13" t="s">
        <v>8171</v>
      </c>
      <c r="N6268" s="13" t="s">
        <v>7031</v>
      </c>
      <c r="O6268" s="11" t="s">
        <v>591</v>
      </c>
      <c r="P6268" s="15" t="s">
        <v>4658</v>
      </c>
      <c r="Q6268" s="15"/>
      <c r="R6268" s="15" t="s">
        <v>21469</v>
      </c>
      <c r="S6268" s="30" t="s">
        <v>21470</v>
      </c>
      <c r="T6268" s="13"/>
      <c r="XFD6268" s="53">
        <f t="shared" si="97"/>
        <v>40881</v>
      </c>
    </row>
    <row r="6269" spans="1:20 16384:16384" s="19" customFormat="1" ht="24">
      <c r="A6269" s="10" t="s">
        <v>2</v>
      </c>
      <c r="B6269" s="10" t="s">
        <v>10</v>
      </c>
      <c r="C6269" s="11" t="s">
        <v>17253</v>
      </c>
      <c r="D6269" s="22"/>
      <c r="E6269" s="22"/>
      <c r="F6269" s="22"/>
      <c r="G6269" s="20" t="s">
        <v>5</v>
      </c>
      <c r="H6269" s="25">
        <v>40894</v>
      </c>
      <c r="I6269" s="24">
        <v>40894</v>
      </c>
      <c r="J6269" s="10">
        <v>1</v>
      </c>
      <c r="K6269" s="14" t="s">
        <v>591</v>
      </c>
      <c r="L6269" s="14"/>
      <c r="M6269" s="13" t="s">
        <v>8171</v>
      </c>
      <c r="N6269" s="13" t="s">
        <v>7031</v>
      </c>
      <c r="O6269" s="11" t="s">
        <v>591</v>
      </c>
      <c r="P6269" s="15" t="s">
        <v>4658</v>
      </c>
      <c r="Q6269" s="15"/>
      <c r="R6269" s="15"/>
      <c r="S6269" s="30"/>
      <c r="T6269" s="13"/>
      <c r="XFD6269" s="53">
        <f t="shared" si="97"/>
        <v>40895</v>
      </c>
    </row>
    <row r="6270" spans="1:20 16384:16384" s="19" customFormat="1" ht="180">
      <c r="A6270" s="10" t="s">
        <v>2</v>
      </c>
      <c r="B6270" s="10" t="s">
        <v>21</v>
      </c>
      <c r="C6270" s="11" t="s">
        <v>8049</v>
      </c>
      <c r="D6270" s="11"/>
      <c r="E6270" s="14"/>
      <c r="F6270" s="11" t="s">
        <v>7580</v>
      </c>
      <c r="G6270" s="20" t="s">
        <v>5</v>
      </c>
      <c r="H6270" s="25">
        <v>40900</v>
      </c>
      <c r="I6270" s="24">
        <v>40900</v>
      </c>
      <c r="J6270" s="10">
        <v>1</v>
      </c>
      <c r="K6270" s="14" t="s">
        <v>591</v>
      </c>
      <c r="L6270" s="14"/>
      <c r="M6270" s="13" t="s">
        <v>8171</v>
      </c>
      <c r="N6270" s="13" t="s">
        <v>7031</v>
      </c>
      <c r="O6270" s="11" t="s">
        <v>591</v>
      </c>
      <c r="P6270" s="15" t="s">
        <v>4658</v>
      </c>
      <c r="Q6270" s="15"/>
      <c r="R6270" s="15"/>
      <c r="S6270" s="30" t="s">
        <v>21471</v>
      </c>
      <c r="T6270" s="13"/>
      <c r="XFD6270" s="53">
        <f t="shared" si="97"/>
        <v>40901</v>
      </c>
    </row>
    <row r="6271" spans="1:20 16384:16384" s="19" customFormat="1" ht="12">
      <c r="A6271" s="10" t="s">
        <v>2</v>
      </c>
      <c r="B6271" s="10" t="s">
        <v>37</v>
      </c>
      <c r="C6271" s="11" t="s">
        <v>17254</v>
      </c>
      <c r="D6271" s="15"/>
      <c r="E6271" s="15"/>
      <c r="F6271" s="15"/>
      <c r="G6271" s="20" t="s">
        <v>5</v>
      </c>
      <c r="H6271" s="25">
        <v>40906</v>
      </c>
      <c r="I6271" s="24">
        <v>40906</v>
      </c>
      <c r="J6271" s="10">
        <v>1</v>
      </c>
      <c r="K6271" s="14" t="s">
        <v>4665</v>
      </c>
      <c r="L6271" s="14"/>
      <c r="M6271" s="13" t="s">
        <v>8171</v>
      </c>
      <c r="N6271" s="13" t="s">
        <v>7031</v>
      </c>
      <c r="O6271" s="11" t="s">
        <v>591</v>
      </c>
      <c r="P6271" s="15" t="s">
        <v>4658</v>
      </c>
      <c r="Q6271" s="15"/>
      <c r="R6271" s="15"/>
      <c r="S6271" s="30"/>
      <c r="T6271" s="13"/>
      <c r="XFD6271" s="53">
        <f t="shared" si="97"/>
        <v>40907</v>
      </c>
    </row>
    <row r="6272" spans="1:20 16384:16384" s="19" customFormat="1" ht="12">
      <c r="A6272" s="13" t="s">
        <v>2</v>
      </c>
      <c r="B6272" s="13" t="s">
        <v>3</v>
      </c>
      <c r="C6272" s="14" t="s">
        <v>17255</v>
      </c>
      <c r="D6272" s="22"/>
      <c r="E6272" s="22"/>
      <c r="F6272" s="22"/>
      <c r="G6272" s="20" t="s">
        <v>5</v>
      </c>
      <c r="H6272" s="25">
        <v>40595</v>
      </c>
      <c r="I6272" s="24">
        <v>40595</v>
      </c>
      <c r="J6272" s="13">
        <v>1</v>
      </c>
      <c r="K6272" s="14"/>
      <c r="L6272" s="14"/>
      <c r="M6272" s="13" t="s">
        <v>1235</v>
      </c>
      <c r="N6272" s="13" t="s">
        <v>7028</v>
      </c>
      <c r="O6272" s="14" t="s">
        <v>17256</v>
      </c>
      <c r="P6272" s="15"/>
      <c r="Q6272" s="15"/>
      <c r="R6272" s="15"/>
      <c r="S6272" s="30"/>
      <c r="T6272" s="13"/>
      <c r="XFD6272" s="53">
        <f t="shared" si="97"/>
        <v>40596</v>
      </c>
    </row>
    <row r="6273" spans="1:20 16384:16384" s="19" customFormat="1" ht="24">
      <c r="A6273" s="25" t="s">
        <v>2</v>
      </c>
      <c r="B6273" s="13" t="s">
        <v>505</v>
      </c>
      <c r="C6273" s="14" t="s">
        <v>4666</v>
      </c>
      <c r="D6273" s="22"/>
      <c r="E6273" s="22"/>
      <c r="F6273" s="22"/>
      <c r="G6273" s="20" t="s">
        <v>51</v>
      </c>
      <c r="H6273" s="25">
        <v>40630</v>
      </c>
      <c r="I6273" s="24">
        <v>40632</v>
      </c>
      <c r="J6273" s="13">
        <v>3</v>
      </c>
      <c r="K6273" s="14" t="s">
        <v>4667</v>
      </c>
      <c r="L6273" s="14"/>
      <c r="M6273" s="13" t="s">
        <v>1235</v>
      </c>
      <c r="N6273" s="13" t="s">
        <v>7028</v>
      </c>
      <c r="O6273" s="14" t="s">
        <v>17256</v>
      </c>
      <c r="P6273" s="15"/>
      <c r="Q6273" s="15"/>
      <c r="R6273" s="15"/>
      <c r="S6273" s="30"/>
      <c r="T6273" s="13"/>
      <c r="XFD6273" s="53">
        <f t="shared" si="97"/>
        <v>40635</v>
      </c>
    </row>
    <row r="6274" spans="1:20 16384:16384" s="19" customFormat="1" ht="24">
      <c r="A6274" s="13" t="s">
        <v>2</v>
      </c>
      <c r="B6274" s="13" t="s">
        <v>3</v>
      </c>
      <c r="C6274" s="14" t="s">
        <v>4668</v>
      </c>
      <c r="D6274" s="11" t="s">
        <v>4669</v>
      </c>
      <c r="E6274" s="14"/>
      <c r="F6274" s="11"/>
      <c r="G6274" s="20" t="s">
        <v>5</v>
      </c>
      <c r="H6274" s="25">
        <v>40709</v>
      </c>
      <c r="I6274" s="24">
        <v>40709</v>
      </c>
      <c r="J6274" s="13">
        <v>1</v>
      </c>
      <c r="K6274" s="15"/>
      <c r="L6274" s="15"/>
      <c r="M6274" s="13" t="s">
        <v>1235</v>
      </c>
      <c r="N6274" s="13" t="s">
        <v>7028</v>
      </c>
      <c r="O6274" s="14" t="s">
        <v>1041</v>
      </c>
      <c r="P6274" s="15"/>
      <c r="Q6274" s="15"/>
      <c r="R6274" s="15"/>
      <c r="S6274" s="30"/>
      <c r="T6274" s="13"/>
      <c r="XFD6274" s="53">
        <f t="shared" si="97"/>
        <v>40710</v>
      </c>
    </row>
    <row r="6275" spans="1:20 16384:16384" s="19" customFormat="1" ht="36">
      <c r="A6275" s="20" t="s">
        <v>2</v>
      </c>
      <c r="B6275" s="13" t="s">
        <v>3</v>
      </c>
      <c r="C6275" s="14" t="s">
        <v>17257</v>
      </c>
      <c r="D6275" s="11" t="s">
        <v>4670</v>
      </c>
      <c r="E6275" s="14"/>
      <c r="F6275" s="11"/>
      <c r="G6275" s="20" t="s">
        <v>5</v>
      </c>
      <c r="H6275" s="25">
        <v>40793</v>
      </c>
      <c r="I6275" s="24">
        <v>40793</v>
      </c>
      <c r="J6275" s="13">
        <v>1</v>
      </c>
      <c r="K6275" s="15"/>
      <c r="L6275" s="15"/>
      <c r="M6275" s="13" t="s">
        <v>1235</v>
      </c>
      <c r="N6275" s="13" t="s">
        <v>7028</v>
      </c>
      <c r="O6275" s="14" t="s">
        <v>1041</v>
      </c>
      <c r="P6275" s="15"/>
      <c r="Q6275" s="15"/>
      <c r="R6275" s="15" t="s">
        <v>21473</v>
      </c>
      <c r="S6275" s="30" t="s">
        <v>9239</v>
      </c>
      <c r="T6275" s="13"/>
      <c r="XFD6275" s="53">
        <f t="shared" si="97"/>
        <v>40794</v>
      </c>
    </row>
    <row r="6276" spans="1:20 16384:16384" s="19" customFormat="1" ht="72">
      <c r="A6276" s="13" t="s">
        <v>2</v>
      </c>
      <c r="B6276" s="13" t="s">
        <v>3</v>
      </c>
      <c r="C6276" s="14" t="s">
        <v>4671</v>
      </c>
      <c r="D6276" s="15"/>
      <c r="E6276" s="15"/>
      <c r="F6276" s="15"/>
      <c r="G6276" s="20" t="s">
        <v>5</v>
      </c>
      <c r="H6276" s="25">
        <v>40821</v>
      </c>
      <c r="I6276" s="24">
        <v>40821</v>
      </c>
      <c r="J6276" s="13">
        <v>1</v>
      </c>
      <c r="K6276" s="15"/>
      <c r="L6276" s="15"/>
      <c r="M6276" s="13" t="s">
        <v>1235</v>
      </c>
      <c r="N6276" s="13" t="s">
        <v>7028</v>
      </c>
      <c r="O6276" s="14" t="s">
        <v>1041</v>
      </c>
      <c r="P6276" s="15"/>
      <c r="Q6276" s="15"/>
      <c r="R6276" s="15" t="s">
        <v>21472</v>
      </c>
      <c r="S6276" s="30" t="s">
        <v>9240</v>
      </c>
      <c r="T6276" s="13"/>
      <c r="XFD6276" s="53">
        <f t="shared" si="97"/>
        <v>40822</v>
      </c>
    </row>
    <row r="6277" spans="1:20 16384:16384" s="19" customFormat="1" ht="24">
      <c r="A6277" s="13" t="s">
        <v>2</v>
      </c>
      <c r="B6277" s="13" t="s">
        <v>3</v>
      </c>
      <c r="C6277" s="14" t="s">
        <v>4672</v>
      </c>
      <c r="D6277" s="22"/>
      <c r="E6277" s="22"/>
      <c r="F6277" s="22"/>
      <c r="G6277" s="20" t="s">
        <v>5</v>
      </c>
      <c r="H6277" s="25">
        <v>40842</v>
      </c>
      <c r="I6277" s="24">
        <v>40842</v>
      </c>
      <c r="J6277" s="13">
        <v>1</v>
      </c>
      <c r="K6277" s="15"/>
      <c r="L6277" s="15"/>
      <c r="M6277" s="13" t="s">
        <v>1235</v>
      </c>
      <c r="N6277" s="13" t="s">
        <v>7028</v>
      </c>
      <c r="O6277" s="14" t="s">
        <v>17256</v>
      </c>
      <c r="P6277" s="15"/>
      <c r="Q6277" s="15"/>
      <c r="R6277" s="15" t="s">
        <v>4673</v>
      </c>
      <c r="S6277" s="30" t="s">
        <v>4674</v>
      </c>
      <c r="T6277" s="13"/>
      <c r="XFD6277" s="53">
        <f t="shared" ref="XFD6277:XFD6340" si="98">SUM(I6277:XFC6277)</f>
        <v>40843</v>
      </c>
    </row>
    <row r="6278" spans="1:20 16384:16384" s="19" customFormat="1" ht="12">
      <c r="A6278" s="20" t="s">
        <v>2</v>
      </c>
      <c r="B6278" s="20" t="s">
        <v>3</v>
      </c>
      <c r="C6278" s="22" t="s">
        <v>6981</v>
      </c>
      <c r="D6278" s="11"/>
      <c r="E6278" s="14"/>
      <c r="F6278" s="11"/>
      <c r="G6278" s="20" t="s">
        <v>51</v>
      </c>
      <c r="H6278" s="25">
        <v>40770</v>
      </c>
      <c r="I6278" s="24">
        <v>40770</v>
      </c>
      <c r="J6278" s="20">
        <v>1</v>
      </c>
      <c r="K6278" s="14" t="s">
        <v>1260</v>
      </c>
      <c r="L6278" s="14"/>
      <c r="M6278" s="13" t="s">
        <v>6736</v>
      </c>
      <c r="N6278" s="13" t="s">
        <v>7249</v>
      </c>
      <c r="O6278" s="22" t="s">
        <v>1028</v>
      </c>
      <c r="P6278" s="15" t="s">
        <v>1355</v>
      </c>
      <c r="Q6278" s="15"/>
      <c r="R6278" s="15" t="s">
        <v>627</v>
      </c>
      <c r="S6278" s="30" t="s">
        <v>4675</v>
      </c>
      <c r="T6278" s="13"/>
      <c r="XFD6278" s="53">
        <f t="shared" si="98"/>
        <v>40771</v>
      </c>
    </row>
    <row r="6279" spans="1:20 16384:16384" s="19" customFormat="1" ht="12">
      <c r="A6279" s="13" t="s">
        <v>2</v>
      </c>
      <c r="B6279" s="13" t="s">
        <v>3</v>
      </c>
      <c r="C6279" s="14" t="s">
        <v>6808</v>
      </c>
      <c r="D6279" s="15"/>
      <c r="E6279" s="15"/>
      <c r="F6279" s="15"/>
      <c r="G6279" s="20" t="s">
        <v>94</v>
      </c>
      <c r="H6279" s="25">
        <v>40697</v>
      </c>
      <c r="I6279" s="24">
        <v>40697</v>
      </c>
      <c r="J6279" s="13">
        <v>1</v>
      </c>
      <c r="K6279" s="15"/>
      <c r="L6279" s="15"/>
      <c r="M6279" s="13" t="s">
        <v>1235</v>
      </c>
      <c r="N6279" s="13" t="s">
        <v>2044</v>
      </c>
      <c r="O6279" s="22" t="s">
        <v>17258</v>
      </c>
      <c r="P6279" s="15" t="s">
        <v>4677</v>
      </c>
      <c r="Q6279" s="15"/>
      <c r="R6279" s="15"/>
      <c r="S6279" s="30"/>
      <c r="T6279" s="13"/>
      <c r="XFD6279" s="53">
        <f t="shared" si="98"/>
        <v>40698</v>
      </c>
    </row>
    <row r="6280" spans="1:20 16384:16384" s="19" customFormat="1" ht="12">
      <c r="A6280" s="13" t="s">
        <v>2</v>
      </c>
      <c r="B6280" s="20" t="s">
        <v>21</v>
      </c>
      <c r="C6280" s="22" t="s">
        <v>6869</v>
      </c>
      <c r="D6280" s="11"/>
      <c r="E6280" s="14"/>
      <c r="F6280" s="11"/>
      <c r="G6280" s="20" t="s">
        <v>5</v>
      </c>
      <c r="H6280" s="25">
        <v>40850</v>
      </c>
      <c r="I6280" s="24">
        <v>40850</v>
      </c>
      <c r="J6280" s="20">
        <v>1</v>
      </c>
      <c r="K6280" s="14"/>
      <c r="L6280" s="14"/>
      <c r="M6280" s="13" t="s">
        <v>1235</v>
      </c>
      <c r="N6280" s="13" t="s">
        <v>2044</v>
      </c>
      <c r="O6280" s="22" t="s">
        <v>17258</v>
      </c>
      <c r="P6280" s="15" t="s">
        <v>4677</v>
      </c>
      <c r="Q6280" s="15"/>
      <c r="R6280" s="15"/>
      <c r="S6280" s="30"/>
      <c r="T6280" s="13"/>
      <c r="XFD6280" s="53">
        <f t="shared" si="98"/>
        <v>40851</v>
      </c>
    </row>
    <row r="6281" spans="1:20 16384:16384" s="19" customFormat="1" ht="12">
      <c r="A6281" s="13" t="s">
        <v>2</v>
      </c>
      <c r="B6281" s="13" t="s">
        <v>3</v>
      </c>
      <c r="C6281" s="14" t="s">
        <v>4676</v>
      </c>
      <c r="D6281" s="15"/>
      <c r="E6281" s="15"/>
      <c r="F6281" s="15"/>
      <c r="G6281" s="20" t="s">
        <v>5</v>
      </c>
      <c r="H6281" s="25">
        <v>40868</v>
      </c>
      <c r="I6281" s="24">
        <v>40868</v>
      </c>
      <c r="J6281" s="13">
        <v>1</v>
      </c>
      <c r="K6281" s="15"/>
      <c r="L6281" s="15"/>
      <c r="M6281" s="13" t="s">
        <v>1235</v>
      </c>
      <c r="N6281" s="13" t="s">
        <v>2044</v>
      </c>
      <c r="O6281" s="22" t="s">
        <v>17258</v>
      </c>
      <c r="P6281" s="15" t="s">
        <v>4677</v>
      </c>
      <c r="Q6281" s="15"/>
      <c r="R6281" s="15"/>
      <c r="S6281" s="30"/>
      <c r="T6281" s="13"/>
      <c r="XFD6281" s="53">
        <f t="shared" si="98"/>
        <v>40869</v>
      </c>
    </row>
    <row r="6282" spans="1:20 16384:16384" s="19" customFormat="1" ht="24">
      <c r="A6282" s="13" t="s">
        <v>2</v>
      </c>
      <c r="B6282" s="13" t="s">
        <v>10</v>
      </c>
      <c r="C6282" s="14" t="s">
        <v>4678</v>
      </c>
      <c r="D6282" s="15" t="s">
        <v>4679</v>
      </c>
      <c r="E6282" s="15"/>
      <c r="F6282" s="15"/>
      <c r="G6282" s="20" t="s">
        <v>5</v>
      </c>
      <c r="H6282" s="25">
        <v>40547</v>
      </c>
      <c r="I6282" s="24">
        <v>40547</v>
      </c>
      <c r="J6282" s="13">
        <v>1</v>
      </c>
      <c r="K6282" s="15"/>
      <c r="L6282" s="15"/>
      <c r="M6282" s="13" t="s">
        <v>1235</v>
      </c>
      <c r="N6282" s="13" t="s">
        <v>374</v>
      </c>
      <c r="O6282" s="22" t="s">
        <v>1148</v>
      </c>
      <c r="P6282" s="15"/>
      <c r="Q6282" s="15"/>
      <c r="R6282" s="15"/>
      <c r="S6282" s="30"/>
      <c r="T6282" s="13"/>
      <c r="XFD6282" s="53">
        <f t="shared" si="98"/>
        <v>40548</v>
      </c>
    </row>
    <row r="6283" spans="1:20 16384:16384" s="19" customFormat="1" ht="12">
      <c r="A6283" s="13" t="s">
        <v>2</v>
      </c>
      <c r="B6283" s="13" t="s">
        <v>3</v>
      </c>
      <c r="C6283" s="14" t="s">
        <v>4680</v>
      </c>
      <c r="D6283" s="15"/>
      <c r="E6283" s="15"/>
      <c r="F6283" s="15"/>
      <c r="G6283" s="20" t="s">
        <v>5</v>
      </c>
      <c r="H6283" s="25">
        <v>40549</v>
      </c>
      <c r="I6283" s="24">
        <v>40549</v>
      </c>
      <c r="J6283" s="13">
        <v>1</v>
      </c>
      <c r="K6283" s="15"/>
      <c r="L6283" s="15"/>
      <c r="M6283" s="13" t="s">
        <v>1235</v>
      </c>
      <c r="N6283" s="13" t="s">
        <v>374</v>
      </c>
      <c r="O6283" s="22" t="s">
        <v>1148</v>
      </c>
      <c r="P6283" s="15"/>
      <c r="Q6283" s="15"/>
      <c r="R6283" s="15"/>
      <c r="S6283" s="30"/>
      <c r="T6283" s="13"/>
      <c r="XFD6283" s="53">
        <f t="shared" si="98"/>
        <v>40550</v>
      </c>
    </row>
    <row r="6284" spans="1:20 16384:16384" s="19" customFormat="1" ht="24">
      <c r="A6284" s="25" t="s">
        <v>2</v>
      </c>
      <c r="B6284" s="13" t="s">
        <v>37</v>
      </c>
      <c r="C6284" s="14" t="s">
        <v>4681</v>
      </c>
      <c r="D6284" s="15" t="s">
        <v>6713</v>
      </c>
      <c r="E6284" s="15"/>
      <c r="F6284" s="15"/>
      <c r="G6284" s="20" t="s">
        <v>5</v>
      </c>
      <c r="H6284" s="25">
        <v>40554</v>
      </c>
      <c r="I6284" s="24">
        <v>40554</v>
      </c>
      <c r="J6284" s="13">
        <v>1</v>
      </c>
      <c r="K6284" s="15"/>
      <c r="L6284" s="15"/>
      <c r="M6284" s="13" t="s">
        <v>1235</v>
      </c>
      <c r="N6284" s="13" t="s">
        <v>374</v>
      </c>
      <c r="O6284" s="22" t="s">
        <v>1148</v>
      </c>
      <c r="P6284" s="15"/>
      <c r="Q6284" s="15"/>
      <c r="R6284" s="15"/>
      <c r="S6284" s="30"/>
      <c r="T6284" s="13"/>
      <c r="XFD6284" s="53">
        <f t="shared" si="98"/>
        <v>40555</v>
      </c>
    </row>
    <row r="6285" spans="1:20 16384:16384" s="19" customFormat="1" ht="12">
      <c r="A6285" s="25" t="s">
        <v>2</v>
      </c>
      <c r="B6285" s="13" t="s">
        <v>37</v>
      </c>
      <c r="C6285" s="14" t="s">
        <v>7565</v>
      </c>
      <c r="D6285" s="15"/>
      <c r="E6285" s="15"/>
      <c r="F6285" s="15"/>
      <c r="G6285" s="20" t="s">
        <v>5</v>
      </c>
      <c r="H6285" s="25">
        <v>40558</v>
      </c>
      <c r="I6285" s="24">
        <v>40558</v>
      </c>
      <c r="J6285" s="13">
        <v>1</v>
      </c>
      <c r="K6285" s="15" t="s">
        <v>4682</v>
      </c>
      <c r="L6285" s="15"/>
      <c r="M6285" s="13" t="s">
        <v>1235</v>
      </c>
      <c r="N6285" s="13" t="s">
        <v>374</v>
      </c>
      <c r="O6285" s="22" t="s">
        <v>1148</v>
      </c>
      <c r="P6285" s="15"/>
      <c r="Q6285" s="15"/>
      <c r="R6285" s="15"/>
      <c r="S6285" s="30"/>
      <c r="T6285" s="13"/>
      <c r="XFD6285" s="53">
        <f t="shared" si="98"/>
        <v>40559</v>
      </c>
    </row>
    <row r="6286" spans="1:20 16384:16384" s="19" customFormat="1" ht="24">
      <c r="A6286" s="13" t="s">
        <v>2</v>
      </c>
      <c r="B6286" s="20" t="s">
        <v>3</v>
      </c>
      <c r="C6286" s="22" t="s">
        <v>4683</v>
      </c>
      <c r="D6286" s="15" t="s">
        <v>4684</v>
      </c>
      <c r="E6286" s="15"/>
      <c r="F6286" s="15"/>
      <c r="G6286" s="20" t="s">
        <v>5</v>
      </c>
      <c r="H6286" s="25">
        <v>40561</v>
      </c>
      <c r="I6286" s="24">
        <v>40561</v>
      </c>
      <c r="J6286" s="20">
        <v>1</v>
      </c>
      <c r="K6286" s="14" t="s">
        <v>4685</v>
      </c>
      <c r="L6286" s="14"/>
      <c r="M6286" s="13" t="s">
        <v>1235</v>
      </c>
      <c r="N6286" s="13" t="s">
        <v>374</v>
      </c>
      <c r="O6286" s="22" t="s">
        <v>1148</v>
      </c>
      <c r="P6286" s="15"/>
      <c r="Q6286" s="15"/>
      <c r="R6286" s="15"/>
      <c r="S6286" s="30"/>
      <c r="T6286" s="13"/>
      <c r="XFD6286" s="53">
        <f t="shared" si="98"/>
        <v>40562</v>
      </c>
    </row>
    <row r="6287" spans="1:20 16384:16384" s="19" customFormat="1" ht="12">
      <c r="A6287" s="13" t="s">
        <v>2</v>
      </c>
      <c r="B6287" s="13" t="s">
        <v>3</v>
      </c>
      <c r="C6287" s="14" t="s">
        <v>4686</v>
      </c>
      <c r="D6287" s="15"/>
      <c r="E6287" s="15"/>
      <c r="F6287" s="15"/>
      <c r="G6287" s="20" t="s">
        <v>5</v>
      </c>
      <c r="H6287" s="25">
        <v>40565</v>
      </c>
      <c r="I6287" s="24">
        <v>40565</v>
      </c>
      <c r="J6287" s="13">
        <v>1</v>
      </c>
      <c r="K6287" s="15"/>
      <c r="L6287" s="15"/>
      <c r="M6287" s="13" t="s">
        <v>1235</v>
      </c>
      <c r="N6287" s="13" t="s">
        <v>374</v>
      </c>
      <c r="O6287" s="22" t="s">
        <v>1148</v>
      </c>
      <c r="P6287" s="15"/>
      <c r="Q6287" s="15"/>
      <c r="R6287" s="15"/>
      <c r="S6287" s="30"/>
      <c r="T6287" s="13"/>
      <c r="XFD6287" s="53">
        <f t="shared" si="98"/>
        <v>40566</v>
      </c>
    </row>
    <row r="6288" spans="1:20 16384:16384" s="19" customFormat="1" ht="24">
      <c r="A6288" s="13" t="s">
        <v>2</v>
      </c>
      <c r="B6288" s="20" t="s">
        <v>3</v>
      </c>
      <c r="C6288" s="22" t="s">
        <v>4687</v>
      </c>
      <c r="D6288" s="22" t="s">
        <v>4684</v>
      </c>
      <c r="E6288" s="22"/>
      <c r="F6288" s="22"/>
      <c r="G6288" s="20" t="s">
        <v>5</v>
      </c>
      <c r="H6288" s="25">
        <v>40569</v>
      </c>
      <c r="I6288" s="24">
        <v>40569</v>
      </c>
      <c r="J6288" s="20">
        <v>1</v>
      </c>
      <c r="K6288" s="14" t="s">
        <v>4685</v>
      </c>
      <c r="L6288" s="14"/>
      <c r="M6288" s="13" t="s">
        <v>1235</v>
      </c>
      <c r="N6288" s="13" t="s">
        <v>374</v>
      </c>
      <c r="O6288" s="22" t="s">
        <v>1148</v>
      </c>
      <c r="P6288" s="15"/>
      <c r="Q6288" s="15"/>
      <c r="R6288" s="15"/>
      <c r="S6288" s="30"/>
      <c r="T6288" s="13"/>
      <c r="XFD6288" s="53">
        <f t="shared" si="98"/>
        <v>40570</v>
      </c>
    </row>
    <row r="6289" spans="1:20 16384:16384" s="19" customFormat="1" ht="36">
      <c r="A6289" s="13" t="s">
        <v>2</v>
      </c>
      <c r="B6289" s="20" t="s">
        <v>3</v>
      </c>
      <c r="C6289" s="22" t="s">
        <v>4688</v>
      </c>
      <c r="D6289" s="11" t="s">
        <v>4689</v>
      </c>
      <c r="E6289" s="14"/>
      <c r="F6289" s="11"/>
      <c r="G6289" s="20" t="s">
        <v>51</v>
      </c>
      <c r="H6289" s="25">
        <v>40582</v>
      </c>
      <c r="I6289" s="24">
        <v>40582</v>
      </c>
      <c r="J6289" s="20">
        <v>1</v>
      </c>
      <c r="K6289" s="14" t="s">
        <v>4685</v>
      </c>
      <c r="L6289" s="14"/>
      <c r="M6289" s="13" t="s">
        <v>1235</v>
      </c>
      <c r="N6289" s="13" t="s">
        <v>374</v>
      </c>
      <c r="O6289" s="22" t="s">
        <v>1148</v>
      </c>
      <c r="P6289" s="15"/>
      <c r="Q6289" s="15"/>
      <c r="R6289" s="15" t="s">
        <v>21474</v>
      </c>
      <c r="S6289" s="30" t="s">
        <v>9241</v>
      </c>
      <c r="T6289" s="13"/>
      <c r="XFD6289" s="53">
        <f t="shared" si="98"/>
        <v>40583</v>
      </c>
    </row>
    <row r="6290" spans="1:20 16384:16384" s="19" customFormat="1" ht="24">
      <c r="A6290" s="13" t="s">
        <v>2</v>
      </c>
      <c r="B6290" s="20" t="s">
        <v>3</v>
      </c>
      <c r="C6290" s="22" t="s">
        <v>4690</v>
      </c>
      <c r="D6290" s="15" t="s">
        <v>4689</v>
      </c>
      <c r="E6290" s="15"/>
      <c r="F6290" s="15"/>
      <c r="G6290" s="20" t="s">
        <v>5</v>
      </c>
      <c r="H6290" s="25">
        <v>40596</v>
      </c>
      <c r="I6290" s="24">
        <v>40596</v>
      </c>
      <c r="J6290" s="20">
        <v>1</v>
      </c>
      <c r="K6290" s="14" t="s">
        <v>4685</v>
      </c>
      <c r="L6290" s="14"/>
      <c r="M6290" s="13" t="s">
        <v>1235</v>
      </c>
      <c r="N6290" s="13" t="s">
        <v>374</v>
      </c>
      <c r="O6290" s="22" t="s">
        <v>1148</v>
      </c>
      <c r="P6290" s="15"/>
      <c r="Q6290" s="15"/>
      <c r="R6290" s="15"/>
      <c r="S6290" s="30"/>
      <c r="T6290" s="13"/>
      <c r="XFD6290" s="53">
        <f t="shared" si="98"/>
        <v>40597</v>
      </c>
    </row>
    <row r="6291" spans="1:20 16384:16384" s="19" customFormat="1" ht="60">
      <c r="A6291" s="13" t="s">
        <v>2</v>
      </c>
      <c r="B6291" s="13" t="s">
        <v>3</v>
      </c>
      <c r="C6291" s="14" t="s">
        <v>4691</v>
      </c>
      <c r="D6291" s="15"/>
      <c r="E6291" s="15"/>
      <c r="F6291" s="15"/>
      <c r="G6291" s="20" t="s">
        <v>5</v>
      </c>
      <c r="H6291" s="25">
        <v>40609</v>
      </c>
      <c r="I6291" s="24">
        <v>40609</v>
      </c>
      <c r="J6291" s="13">
        <v>1</v>
      </c>
      <c r="K6291" s="14" t="s">
        <v>6595</v>
      </c>
      <c r="L6291" s="14"/>
      <c r="M6291" s="13" t="s">
        <v>1235</v>
      </c>
      <c r="N6291" s="13" t="s">
        <v>374</v>
      </c>
      <c r="O6291" s="22" t="s">
        <v>1148</v>
      </c>
      <c r="P6291" s="15"/>
      <c r="Q6291" s="15"/>
      <c r="R6291" s="15"/>
      <c r="S6291" s="30" t="s">
        <v>4692</v>
      </c>
      <c r="T6291" s="13"/>
      <c r="XFD6291" s="53">
        <f t="shared" si="98"/>
        <v>40610</v>
      </c>
    </row>
    <row r="6292" spans="1:20 16384:16384" s="19" customFormat="1" ht="24">
      <c r="A6292" s="13" t="s">
        <v>2</v>
      </c>
      <c r="B6292" s="20" t="s">
        <v>3</v>
      </c>
      <c r="C6292" s="22" t="s">
        <v>7048</v>
      </c>
      <c r="D6292" s="22" t="s">
        <v>7047</v>
      </c>
      <c r="E6292" s="22"/>
      <c r="F6292" s="22"/>
      <c r="G6292" s="20" t="s">
        <v>5</v>
      </c>
      <c r="H6292" s="25">
        <v>40610</v>
      </c>
      <c r="I6292" s="24">
        <v>40610</v>
      </c>
      <c r="J6292" s="20">
        <v>1</v>
      </c>
      <c r="K6292" s="14" t="s">
        <v>4685</v>
      </c>
      <c r="L6292" s="14"/>
      <c r="M6292" s="13" t="s">
        <v>1235</v>
      </c>
      <c r="N6292" s="13" t="s">
        <v>374</v>
      </c>
      <c r="O6292" s="22" t="s">
        <v>1148</v>
      </c>
      <c r="P6292" s="15"/>
      <c r="Q6292" s="15"/>
      <c r="R6292" s="15"/>
      <c r="S6292" s="30"/>
      <c r="T6292" s="13"/>
      <c r="XFD6292" s="53">
        <f t="shared" si="98"/>
        <v>40611</v>
      </c>
    </row>
    <row r="6293" spans="1:20 16384:16384" s="19" customFormat="1" ht="60">
      <c r="A6293" s="20" t="s">
        <v>2</v>
      </c>
      <c r="B6293" s="13" t="s">
        <v>10</v>
      </c>
      <c r="C6293" s="14" t="s">
        <v>4693</v>
      </c>
      <c r="D6293" s="11" t="s">
        <v>4694</v>
      </c>
      <c r="E6293" s="14"/>
      <c r="F6293" s="11"/>
      <c r="G6293" s="20" t="s">
        <v>5</v>
      </c>
      <c r="H6293" s="25">
        <v>40616</v>
      </c>
      <c r="I6293" s="24">
        <v>40616</v>
      </c>
      <c r="J6293" s="13">
        <v>1</v>
      </c>
      <c r="K6293" s="14" t="s">
        <v>4695</v>
      </c>
      <c r="L6293" s="14"/>
      <c r="M6293" s="13" t="s">
        <v>1235</v>
      </c>
      <c r="N6293" s="13" t="s">
        <v>374</v>
      </c>
      <c r="O6293" s="22" t="s">
        <v>1148</v>
      </c>
      <c r="P6293" s="15"/>
      <c r="Q6293" s="15"/>
      <c r="R6293" s="15" t="s">
        <v>21475</v>
      </c>
      <c r="S6293" s="30" t="s">
        <v>21661</v>
      </c>
      <c r="T6293" s="13"/>
      <c r="XFD6293" s="53">
        <f t="shared" si="98"/>
        <v>40617</v>
      </c>
    </row>
    <row r="6294" spans="1:20 16384:16384" s="19" customFormat="1" ht="36">
      <c r="A6294" s="13" t="s">
        <v>2</v>
      </c>
      <c r="B6294" s="13" t="s">
        <v>3</v>
      </c>
      <c r="C6294" s="14" t="s">
        <v>4696</v>
      </c>
      <c r="D6294" s="15" t="s">
        <v>8226</v>
      </c>
      <c r="E6294" s="15"/>
      <c r="F6294" s="15"/>
      <c r="G6294" s="20" t="s">
        <v>5</v>
      </c>
      <c r="H6294" s="25">
        <v>40617</v>
      </c>
      <c r="I6294" s="24">
        <v>40617</v>
      </c>
      <c r="J6294" s="13">
        <v>1</v>
      </c>
      <c r="K6294" s="14" t="s">
        <v>4685</v>
      </c>
      <c r="L6294" s="14"/>
      <c r="M6294" s="13" t="s">
        <v>1235</v>
      </c>
      <c r="N6294" s="13" t="s">
        <v>374</v>
      </c>
      <c r="O6294" s="22" t="s">
        <v>1148</v>
      </c>
      <c r="P6294" s="15"/>
      <c r="Q6294" s="15"/>
      <c r="R6294" s="15" t="s">
        <v>402</v>
      </c>
      <c r="S6294" s="30" t="s">
        <v>1055</v>
      </c>
      <c r="T6294" s="13"/>
      <c r="XFD6294" s="53">
        <f t="shared" si="98"/>
        <v>40618</v>
      </c>
    </row>
    <row r="6295" spans="1:20 16384:16384" s="19" customFormat="1" ht="24">
      <c r="A6295" s="20" t="s">
        <v>2</v>
      </c>
      <c r="B6295" s="20" t="s">
        <v>3</v>
      </c>
      <c r="C6295" s="22" t="s">
        <v>1972</v>
      </c>
      <c r="D6295" s="22" t="s">
        <v>6970</v>
      </c>
      <c r="E6295" s="14"/>
      <c r="F6295" s="11"/>
      <c r="G6295" s="20" t="s">
        <v>51</v>
      </c>
      <c r="H6295" s="25">
        <v>40627</v>
      </c>
      <c r="I6295" s="24">
        <v>40627</v>
      </c>
      <c r="J6295" s="20">
        <v>1</v>
      </c>
      <c r="K6295" s="14"/>
      <c r="L6295" s="14"/>
      <c r="M6295" s="13" t="s">
        <v>1235</v>
      </c>
      <c r="N6295" s="13" t="s">
        <v>374</v>
      </c>
      <c r="O6295" s="22" t="s">
        <v>1148</v>
      </c>
      <c r="P6295" s="15"/>
      <c r="Q6295" s="15"/>
      <c r="R6295" s="15"/>
      <c r="S6295" s="30"/>
      <c r="T6295" s="13"/>
      <c r="XFD6295" s="53">
        <f t="shared" si="98"/>
        <v>40628</v>
      </c>
    </row>
    <row r="6296" spans="1:20 16384:16384" s="19" customFormat="1" ht="60">
      <c r="A6296" s="10" t="s">
        <v>2</v>
      </c>
      <c r="B6296" s="13" t="s">
        <v>21</v>
      </c>
      <c r="C6296" s="14" t="s">
        <v>4697</v>
      </c>
      <c r="D6296" s="22"/>
      <c r="E6296" s="22"/>
      <c r="F6296" s="22"/>
      <c r="G6296" s="20" t="s">
        <v>5</v>
      </c>
      <c r="H6296" s="25">
        <v>40557</v>
      </c>
      <c r="I6296" s="24">
        <v>40557</v>
      </c>
      <c r="J6296" s="10">
        <v>1</v>
      </c>
      <c r="K6296" s="14"/>
      <c r="L6296" s="14"/>
      <c r="M6296" s="13" t="s">
        <v>6956</v>
      </c>
      <c r="N6296" s="13" t="s">
        <v>4698</v>
      </c>
      <c r="O6296" s="11" t="s">
        <v>17259</v>
      </c>
      <c r="P6296" s="15" t="s">
        <v>36</v>
      </c>
      <c r="Q6296" s="15"/>
      <c r="R6296" s="15"/>
      <c r="S6296" s="30"/>
      <c r="T6296" s="13"/>
      <c r="XFD6296" s="53">
        <f t="shared" si="98"/>
        <v>40558</v>
      </c>
    </row>
    <row r="6297" spans="1:20 16384:16384" s="19" customFormat="1" ht="12">
      <c r="A6297" s="13" t="s">
        <v>2</v>
      </c>
      <c r="B6297" s="13" t="s">
        <v>18</v>
      </c>
      <c r="C6297" s="14" t="s">
        <v>6915</v>
      </c>
      <c r="D6297" s="15"/>
      <c r="E6297" s="15"/>
      <c r="F6297" s="15"/>
      <c r="G6297" s="20" t="s">
        <v>5</v>
      </c>
      <c r="H6297" s="25">
        <v>40589</v>
      </c>
      <c r="I6297" s="24">
        <v>40589</v>
      </c>
      <c r="J6297" s="20">
        <v>1</v>
      </c>
      <c r="K6297" s="15"/>
      <c r="L6297" s="15"/>
      <c r="M6297" s="13" t="s">
        <v>1235</v>
      </c>
      <c r="N6297" s="13" t="s">
        <v>374</v>
      </c>
      <c r="O6297" s="22" t="s">
        <v>6916</v>
      </c>
      <c r="P6297" s="15"/>
      <c r="Q6297" s="15"/>
      <c r="R6297" s="15"/>
      <c r="S6297" s="30"/>
      <c r="T6297" s="13"/>
      <c r="XFD6297" s="53">
        <f t="shared" si="98"/>
        <v>40590</v>
      </c>
    </row>
    <row r="6298" spans="1:20 16384:16384" s="19" customFormat="1" ht="24">
      <c r="A6298" s="13" t="s">
        <v>2</v>
      </c>
      <c r="B6298" s="13" t="s">
        <v>3</v>
      </c>
      <c r="C6298" s="14" t="s">
        <v>7742</v>
      </c>
      <c r="D6298" s="15"/>
      <c r="E6298" s="15"/>
      <c r="F6298" s="15" t="s">
        <v>1901</v>
      </c>
      <c r="G6298" s="20" t="s">
        <v>5</v>
      </c>
      <c r="H6298" s="25">
        <v>40652</v>
      </c>
      <c r="I6298" s="24">
        <v>40652</v>
      </c>
      <c r="J6298" s="20">
        <v>1</v>
      </c>
      <c r="K6298" s="15" t="s">
        <v>7743</v>
      </c>
      <c r="L6298" s="15"/>
      <c r="M6298" s="13" t="s">
        <v>7090</v>
      </c>
      <c r="N6298" s="13" t="s">
        <v>9439</v>
      </c>
      <c r="O6298" s="22" t="s">
        <v>17260</v>
      </c>
      <c r="P6298" s="15" t="s">
        <v>4699</v>
      </c>
      <c r="Q6298" s="15"/>
      <c r="R6298" s="15"/>
      <c r="S6298" s="30"/>
      <c r="T6298" s="13" t="s">
        <v>7051</v>
      </c>
      <c r="XFD6298" s="53">
        <f t="shared" si="98"/>
        <v>40653</v>
      </c>
    </row>
    <row r="6299" spans="1:20 16384:16384" s="19" customFormat="1" ht="12">
      <c r="A6299" s="10" t="s">
        <v>2</v>
      </c>
      <c r="B6299" s="13" t="s">
        <v>3</v>
      </c>
      <c r="C6299" s="14" t="s">
        <v>17218</v>
      </c>
      <c r="D6299" s="15"/>
      <c r="E6299" s="15"/>
      <c r="F6299" s="15"/>
      <c r="G6299" s="20" t="s">
        <v>94</v>
      </c>
      <c r="H6299" s="25">
        <v>40667</v>
      </c>
      <c r="I6299" s="24">
        <v>40667</v>
      </c>
      <c r="J6299" s="20">
        <v>1</v>
      </c>
      <c r="K6299" s="15"/>
      <c r="L6299" s="15"/>
      <c r="M6299" s="13" t="s">
        <v>7090</v>
      </c>
      <c r="N6299" s="13" t="s">
        <v>9439</v>
      </c>
      <c r="O6299" s="22" t="s">
        <v>7684</v>
      </c>
      <c r="P6299" s="15" t="s">
        <v>7685</v>
      </c>
      <c r="Q6299" s="15"/>
      <c r="R6299" s="15"/>
      <c r="S6299" s="30"/>
      <c r="T6299" s="13" t="s">
        <v>7319</v>
      </c>
      <c r="XFD6299" s="53">
        <f t="shared" si="98"/>
        <v>40668</v>
      </c>
    </row>
    <row r="6300" spans="1:20 16384:16384" s="19" customFormat="1" ht="24">
      <c r="A6300" s="13" t="s">
        <v>2</v>
      </c>
      <c r="B6300" s="13" t="s">
        <v>3</v>
      </c>
      <c r="C6300" s="14" t="s">
        <v>7744</v>
      </c>
      <c r="D6300" s="15"/>
      <c r="E6300" s="15"/>
      <c r="F6300" s="15" t="s">
        <v>7890</v>
      </c>
      <c r="G6300" s="20" t="s">
        <v>5</v>
      </c>
      <c r="H6300" s="25">
        <v>40685</v>
      </c>
      <c r="I6300" s="24">
        <v>40685</v>
      </c>
      <c r="J6300" s="20">
        <v>1</v>
      </c>
      <c r="K6300" s="15"/>
      <c r="L6300" s="15"/>
      <c r="M6300" s="13" t="s">
        <v>7090</v>
      </c>
      <c r="N6300" s="13" t="s">
        <v>9439</v>
      </c>
      <c r="O6300" s="22" t="s">
        <v>17260</v>
      </c>
      <c r="P6300" s="15" t="s">
        <v>4699</v>
      </c>
      <c r="Q6300" s="15"/>
      <c r="R6300" s="15"/>
      <c r="S6300" s="30"/>
      <c r="T6300" s="13" t="s">
        <v>7051</v>
      </c>
      <c r="XFD6300" s="53">
        <f t="shared" si="98"/>
        <v>40686</v>
      </c>
    </row>
    <row r="6301" spans="1:20 16384:16384" s="19" customFormat="1" ht="12">
      <c r="A6301" s="13" t="s">
        <v>2</v>
      </c>
      <c r="B6301" s="13" t="s">
        <v>10</v>
      </c>
      <c r="C6301" s="14" t="s">
        <v>7745</v>
      </c>
      <c r="D6301" s="15"/>
      <c r="E6301" s="15"/>
      <c r="F6301" s="15" t="s">
        <v>7891</v>
      </c>
      <c r="G6301" s="20" t="s">
        <v>5</v>
      </c>
      <c r="H6301" s="25">
        <v>40713</v>
      </c>
      <c r="I6301" s="24">
        <v>40716</v>
      </c>
      <c r="J6301" s="20">
        <v>4</v>
      </c>
      <c r="K6301" s="15"/>
      <c r="L6301" s="15"/>
      <c r="M6301" s="13" t="s">
        <v>7090</v>
      </c>
      <c r="N6301" s="13" t="s">
        <v>9439</v>
      </c>
      <c r="O6301" s="22" t="s">
        <v>17260</v>
      </c>
      <c r="P6301" s="15" t="s">
        <v>4699</v>
      </c>
      <c r="Q6301" s="15"/>
      <c r="R6301" s="15"/>
      <c r="S6301" s="30"/>
      <c r="T6301" s="13" t="s">
        <v>7725</v>
      </c>
      <c r="XFD6301" s="53">
        <f t="shared" si="98"/>
        <v>40720</v>
      </c>
    </row>
    <row r="6302" spans="1:20 16384:16384" s="19" customFormat="1" ht="12">
      <c r="A6302" s="13" t="s">
        <v>13233</v>
      </c>
      <c r="B6302" s="13" t="s">
        <v>13234</v>
      </c>
      <c r="C6302" s="14" t="s">
        <v>13235</v>
      </c>
      <c r="D6302" s="15"/>
      <c r="E6302" s="15"/>
      <c r="F6302" s="15"/>
      <c r="G6302" s="20" t="s">
        <v>13236</v>
      </c>
      <c r="H6302" s="25">
        <v>40787</v>
      </c>
      <c r="I6302" s="24">
        <v>40787</v>
      </c>
      <c r="J6302" s="13">
        <v>1</v>
      </c>
      <c r="K6302" s="15"/>
      <c r="L6302" s="15"/>
      <c r="M6302" s="13" t="s">
        <v>13237</v>
      </c>
      <c r="N6302" s="13" t="s">
        <v>13238</v>
      </c>
      <c r="O6302" s="22" t="s">
        <v>13239</v>
      </c>
      <c r="P6302" s="15" t="s">
        <v>13240</v>
      </c>
      <c r="Q6302" s="15"/>
      <c r="R6302" s="15"/>
      <c r="S6302" s="30"/>
      <c r="T6302" s="13"/>
      <c r="XFD6302" s="53">
        <f t="shared" si="98"/>
        <v>40788</v>
      </c>
    </row>
    <row r="6303" spans="1:20 16384:16384" s="19" customFormat="1" ht="12">
      <c r="A6303" s="13" t="s">
        <v>13233</v>
      </c>
      <c r="B6303" s="13" t="s">
        <v>13241</v>
      </c>
      <c r="C6303" s="14" t="s">
        <v>13242</v>
      </c>
      <c r="D6303" s="15"/>
      <c r="E6303" s="15"/>
      <c r="F6303" s="15"/>
      <c r="G6303" s="20" t="s">
        <v>13236</v>
      </c>
      <c r="H6303" s="25">
        <v>40813</v>
      </c>
      <c r="I6303" s="24">
        <v>40813</v>
      </c>
      <c r="J6303" s="13">
        <v>1</v>
      </c>
      <c r="K6303" s="15"/>
      <c r="L6303" s="15"/>
      <c r="M6303" s="13" t="s">
        <v>13237</v>
      </c>
      <c r="N6303" s="13" t="s">
        <v>13238</v>
      </c>
      <c r="O6303" s="22" t="s">
        <v>13239</v>
      </c>
      <c r="P6303" s="15" t="s">
        <v>13240</v>
      </c>
      <c r="Q6303" s="15"/>
      <c r="R6303" s="15"/>
      <c r="S6303" s="30"/>
      <c r="T6303" s="13" t="s">
        <v>13243</v>
      </c>
      <c r="XFD6303" s="53">
        <f t="shared" si="98"/>
        <v>40814</v>
      </c>
    </row>
    <row r="6304" spans="1:20 16384:16384" s="19" customFormat="1" ht="12">
      <c r="A6304" s="13" t="s">
        <v>13233</v>
      </c>
      <c r="B6304" s="13" t="s">
        <v>13234</v>
      </c>
      <c r="C6304" s="14" t="s">
        <v>13244</v>
      </c>
      <c r="D6304" s="15"/>
      <c r="E6304" s="15"/>
      <c r="F6304" s="15" t="s">
        <v>7746</v>
      </c>
      <c r="G6304" s="20" t="s">
        <v>13236</v>
      </c>
      <c r="H6304" s="25">
        <v>40843</v>
      </c>
      <c r="I6304" s="24">
        <v>40843</v>
      </c>
      <c r="J6304" s="13">
        <v>1</v>
      </c>
      <c r="K6304" s="15"/>
      <c r="L6304" s="15"/>
      <c r="M6304" s="13" t="s">
        <v>13237</v>
      </c>
      <c r="N6304" s="13" t="s">
        <v>13238</v>
      </c>
      <c r="O6304" s="22" t="s">
        <v>13239</v>
      </c>
      <c r="P6304" s="15" t="s">
        <v>13240</v>
      </c>
      <c r="Q6304" s="15"/>
      <c r="R6304" s="15"/>
      <c r="S6304" s="30"/>
      <c r="T6304" s="13" t="s">
        <v>7725</v>
      </c>
      <c r="XFD6304" s="53">
        <f t="shared" si="98"/>
        <v>40844</v>
      </c>
    </row>
    <row r="6305" spans="1:20 16384:16384" s="19" customFormat="1" ht="84">
      <c r="A6305" s="13" t="s">
        <v>13233</v>
      </c>
      <c r="B6305" s="13" t="s">
        <v>13245</v>
      </c>
      <c r="C6305" s="14" t="s">
        <v>13246</v>
      </c>
      <c r="D6305" s="15"/>
      <c r="E6305" s="15"/>
      <c r="F6305" s="15"/>
      <c r="G6305" s="20" t="s">
        <v>13247</v>
      </c>
      <c r="H6305" s="25">
        <v>40849</v>
      </c>
      <c r="I6305" s="24">
        <v>40849</v>
      </c>
      <c r="J6305" s="13">
        <v>1</v>
      </c>
      <c r="K6305" s="15" t="s">
        <v>13248</v>
      </c>
      <c r="L6305" s="15"/>
      <c r="M6305" s="13" t="s">
        <v>13237</v>
      </c>
      <c r="N6305" s="13" t="s">
        <v>13238</v>
      </c>
      <c r="O6305" s="22" t="s">
        <v>13239</v>
      </c>
      <c r="P6305" s="15" t="s">
        <v>13240</v>
      </c>
      <c r="Q6305" s="15"/>
      <c r="R6305" s="15" t="s">
        <v>17569</v>
      </c>
      <c r="S6305" s="30" t="s">
        <v>21662</v>
      </c>
      <c r="T6305" s="13"/>
      <c r="XFD6305" s="53">
        <f t="shared" si="98"/>
        <v>40850</v>
      </c>
    </row>
    <row r="6306" spans="1:20 16384:16384" s="19" customFormat="1" ht="12">
      <c r="A6306" s="13" t="s">
        <v>13233</v>
      </c>
      <c r="B6306" s="13" t="s">
        <v>13245</v>
      </c>
      <c r="C6306" s="22" t="s">
        <v>13249</v>
      </c>
      <c r="D6306" s="15"/>
      <c r="E6306" s="15"/>
      <c r="F6306" s="15"/>
      <c r="G6306" s="20" t="s">
        <v>13236</v>
      </c>
      <c r="H6306" s="25">
        <v>40858</v>
      </c>
      <c r="I6306" s="24">
        <v>40858</v>
      </c>
      <c r="J6306" s="13">
        <v>1</v>
      </c>
      <c r="K6306" s="15" t="s">
        <v>13250</v>
      </c>
      <c r="L6306" s="15"/>
      <c r="M6306" s="13" t="s">
        <v>13237</v>
      </c>
      <c r="N6306" s="13" t="s">
        <v>13238</v>
      </c>
      <c r="O6306" s="22" t="s">
        <v>13239</v>
      </c>
      <c r="P6306" s="15" t="s">
        <v>13240</v>
      </c>
      <c r="Q6306" s="15"/>
      <c r="R6306" s="15"/>
      <c r="S6306" s="30"/>
      <c r="T6306" s="13" t="s">
        <v>7725</v>
      </c>
      <c r="XFD6306" s="53">
        <f t="shared" si="98"/>
        <v>40859</v>
      </c>
    </row>
    <row r="6307" spans="1:20 16384:16384" s="19" customFormat="1" ht="48">
      <c r="A6307" s="13" t="s">
        <v>13233</v>
      </c>
      <c r="B6307" s="13" t="s">
        <v>13234</v>
      </c>
      <c r="C6307" s="14" t="s">
        <v>13251</v>
      </c>
      <c r="D6307" s="15"/>
      <c r="E6307" s="15"/>
      <c r="F6307" s="15" t="s">
        <v>7342</v>
      </c>
      <c r="G6307" s="20" t="s">
        <v>13236</v>
      </c>
      <c r="H6307" s="25">
        <v>40862</v>
      </c>
      <c r="I6307" s="24">
        <v>40862</v>
      </c>
      <c r="J6307" s="13">
        <v>1</v>
      </c>
      <c r="K6307" s="15"/>
      <c r="L6307" s="15"/>
      <c r="M6307" s="13" t="s">
        <v>13237</v>
      </c>
      <c r="N6307" s="13" t="s">
        <v>13238</v>
      </c>
      <c r="O6307" s="22" t="s">
        <v>13239</v>
      </c>
      <c r="P6307" s="15" t="s">
        <v>13240</v>
      </c>
      <c r="Q6307" s="15"/>
      <c r="R6307" s="15"/>
      <c r="S6307" s="30"/>
      <c r="T6307" s="13" t="s">
        <v>13252</v>
      </c>
      <c r="XFD6307" s="53">
        <f t="shared" si="98"/>
        <v>40863</v>
      </c>
    </row>
    <row r="6308" spans="1:20 16384:16384" s="19" customFormat="1" ht="12">
      <c r="A6308" s="13" t="s">
        <v>13233</v>
      </c>
      <c r="B6308" s="13" t="s">
        <v>13253</v>
      </c>
      <c r="C6308" s="14" t="s">
        <v>13254</v>
      </c>
      <c r="D6308" s="15"/>
      <c r="E6308" s="15"/>
      <c r="F6308" s="15"/>
      <c r="G6308" s="20" t="s">
        <v>13255</v>
      </c>
      <c r="H6308" s="25">
        <v>40872</v>
      </c>
      <c r="I6308" s="24">
        <v>40872</v>
      </c>
      <c r="J6308" s="13">
        <v>1</v>
      </c>
      <c r="K6308" s="15" t="s">
        <v>13256</v>
      </c>
      <c r="L6308" s="15"/>
      <c r="M6308" s="13" t="s">
        <v>13237</v>
      </c>
      <c r="N6308" s="13" t="s">
        <v>13238</v>
      </c>
      <c r="O6308" s="22" t="s">
        <v>13239</v>
      </c>
      <c r="P6308" s="15" t="s">
        <v>13240</v>
      </c>
      <c r="Q6308" s="15"/>
      <c r="R6308" s="15"/>
      <c r="S6308" s="30"/>
      <c r="T6308" s="13" t="s">
        <v>7725</v>
      </c>
      <c r="XFD6308" s="53">
        <f t="shared" si="98"/>
        <v>40873</v>
      </c>
    </row>
    <row r="6309" spans="1:20 16384:16384" s="19" customFormat="1" ht="24">
      <c r="A6309" s="13" t="s">
        <v>13233</v>
      </c>
      <c r="B6309" s="13" t="s">
        <v>13245</v>
      </c>
      <c r="C6309" s="14" t="s">
        <v>13257</v>
      </c>
      <c r="D6309" s="15"/>
      <c r="E6309" s="15"/>
      <c r="F6309" s="15" t="s">
        <v>7475</v>
      </c>
      <c r="G6309" s="20" t="s">
        <v>13236</v>
      </c>
      <c r="H6309" s="25">
        <v>40874</v>
      </c>
      <c r="I6309" s="24">
        <v>40874</v>
      </c>
      <c r="J6309" s="13">
        <v>1</v>
      </c>
      <c r="K6309" s="15"/>
      <c r="L6309" s="15"/>
      <c r="M6309" s="13" t="s">
        <v>13237</v>
      </c>
      <c r="N6309" s="13" t="s">
        <v>13238</v>
      </c>
      <c r="O6309" s="22" t="s">
        <v>13239</v>
      </c>
      <c r="P6309" s="15" t="s">
        <v>13240</v>
      </c>
      <c r="Q6309" s="15"/>
      <c r="R6309" s="15"/>
      <c r="S6309" s="30"/>
      <c r="T6309" s="13" t="s">
        <v>13258</v>
      </c>
      <c r="XFD6309" s="53">
        <f t="shared" si="98"/>
        <v>40875</v>
      </c>
    </row>
    <row r="6310" spans="1:20 16384:16384" s="19" customFormat="1" ht="12">
      <c r="A6310" s="13" t="s">
        <v>13233</v>
      </c>
      <c r="B6310" s="13" t="s">
        <v>13234</v>
      </c>
      <c r="C6310" s="14" t="s">
        <v>13259</v>
      </c>
      <c r="D6310" s="15"/>
      <c r="E6310" s="15"/>
      <c r="F6310" s="15" t="s">
        <v>13260</v>
      </c>
      <c r="G6310" s="20" t="s">
        <v>13236</v>
      </c>
      <c r="H6310" s="25">
        <v>40876</v>
      </c>
      <c r="I6310" s="24">
        <v>40876</v>
      </c>
      <c r="J6310" s="13">
        <v>1</v>
      </c>
      <c r="K6310" s="15"/>
      <c r="L6310" s="15"/>
      <c r="M6310" s="13" t="s">
        <v>13237</v>
      </c>
      <c r="N6310" s="13" t="s">
        <v>13238</v>
      </c>
      <c r="O6310" s="22" t="s">
        <v>13239</v>
      </c>
      <c r="P6310" s="15" t="s">
        <v>13240</v>
      </c>
      <c r="Q6310" s="15"/>
      <c r="R6310" s="15"/>
      <c r="S6310" s="30"/>
      <c r="T6310" s="13" t="s">
        <v>7725</v>
      </c>
      <c r="XFD6310" s="53">
        <f t="shared" si="98"/>
        <v>40877</v>
      </c>
    </row>
    <row r="6311" spans="1:20 16384:16384" s="19" customFormat="1" ht="24">
      <c r="A6311" s="13" t="s">
        <v>13233</v>
      </c>
      <c r="B6311" s="13" t="s">
        <v>13234</v>
      </c>
      <c r="C6311" s="14" t="s">
        <v>13261</v>
      </c>
      <c r="D6311" s="15"/>
      <c r="E6311" s="15"/>
      <c r="F6311" s="15" t="s">
        <v>13262</v>
      </c>
      <c r="G6311" s="20" t="s">
        <v>13236</v>
      </c>
      <c r="H6311" s="25">
        <v>40878</v>
      </c>
      <c r="I6311" s="24">
        <v>40878</v>
      </c>
      <c r="J6311" s="13">
        <v>1</v>
      </c>
      <c r="K6311" s="15"/>
      <c r="L6311" s="15"/>
      <c r="M6311" s="13" t="s">
        <v>13237</v>
      </c>
      <c r="N6311" s="13" t="s">
        <v>13238</v>
      </c>
      <c r="O6311" s="22" t="s">
        <v>13239</v>
      </c>
      <c r="P6311" s="15" t="s">
        <v>13240</v>
      </c>
      <c r="Q6311" s="15"/>
      <c r="R6311" s="15"/>
      <c r="S6311" s="30"/>
      <c r="T6311" s="13" t="s">
        <v>7725</v>
      </c>
      <c r="XFD6311" s="53">
        <f t="shared" si="98"/>
        <v>40879</v>
      </c>
    </row>
    <row r="6312" spans="1:20 16384:16384" s="19" customFormat="1" ht="12">
      <c r="A6312" s="13" t="s">
        <v>13233</v>
      </c>
      <c r="B6312" s="13" t="s">
        <v>13245</v>
      </c>
      <c r="C6312" s="14" t="s">
        <v>13263</v>
      </c>
      <c r="D6312" s="15"/>
      <c r="E6312" s="15"/>
      <c r="F6312" s="15"/>
      <c r="G6312" s="20" t="s">
        <v>13236</v>
      </c>
      <c r="H6312" s="25">
        <v>40883</v>
      </c>
      <c r="I6312" s="24">
        <v>40883</v>
      </c>
      <c r="J6312" s="13">
        <v>1</v>
      </c>
      <c r="K6312" s="15"/>
      <c r="L6312" s="15"/>
      <c r="M6312" s="13" t="s">
        <v>13237</v>
      </c>
      <c r="N6312" s="13" t="s">
        <v>13238</v>
      </c>
      <c r="O6312" s="22" t="s">
        <v>13239</v>
      </c>
      <c r="P6312" s="15" t="s">
        <v>13240</v>
      </c>
      <c r="Q6312" s="15"/>
      <c r="R6312" s="15"/>
      <c r="S6312" s="30"/>
      <c r="T6312" s="13" t="s">
        <v>13243</v>
      </c>
      <c r="XFD6312" s="53">
        <f t="shared" si="98"/>
        <v>40884</v>
      </c>
    </row>
    <row r="6313" spans="1:20 16384:16384" s="19" customFormat="1" ht="409.5">
      <c r="A6313" s="20" t="s">
        <v>13233</v>
      </c>
      <c r="B6313" s="20" t="s">
        <v>13234</v>
      </c>
      <c r="C6313" s="22" t="s">
        <v>13264</v>
      </c>
      <c r="D6313" s="22"/>
      <c r="E6313" s="14"/>
      <c r="F6313" s="11" t="s">
        <v>13265</v>
      </c>
      <c r="G6313" s="20" t="s">
        <v>13236</v>
      </c>
      <c r="H6313" s="25">
        <v>40905</v>
      </c>
      <c r="I6313" s="24">
        <v>40905</v>
      </c>
      <c r="J6313" s="20">
        <v>1</v>
      </c>
      <c r="K6313" s="14" t="s">
        <v>13266</v>
      </c>
      <c r="L6313" s="14"/>
      <c r="M6313" s="13" t="s">
        <v>13237</v>
      </c>
      <c r="N6313" s="13" t="s">
        <v>13238</v>
      </c>
      <c r="O6313" s="22" t="s">
        <v>13239</v>
      </c>
      <c r="P6313" s="15" t="s">
        <v>13240</v>
      </c>
      <c r="Q6313" s="15"/>
      <c r="R6313" s="15"/>
      <c r="S6313" s="31" t="s">
        <v>21663</v>
      </c>
      <c r="T6313" s="13"/>
      <c r="XFD6313" s="53">
        <f t="shared" si="98"/>
        <v>40906</v>
      </c>
    </row>
    <row r="6314" spans="1:20 16384:16384" s="19" customFormat="1" ht="12">
      <c r="A6314" s="10" t="s">
        <v>13233</v>
      </c>
      <c r="B6314" s="13" t="s">
        <v>13234</v>
      </c>
      <c r="C6314" s="15" t="s">
        <v>13267</v>
      </c>
      <c r="D6314" s="15" t="s">
        <v>13268</v>
      </c>
      <c r="E6314" s="15"/>
      <c r="F6314" s="15"/>
      <c r="G6314" s="10" t="s">
        <v>13236</v>
      </c>
      <c r="H6314" s="25">
        <v>40823</v>
      </c>
      <c r="I6314" s="24">
        <v>40823</v>
      </c>
      <c r="J6314" s="13">
        <v>1</v>
      </c>
      <c r="K6314" s="15"/>
      <c r="L6314" s="15"/>
      <c r="M6314" s="13" t="s">
        <v>13237</v>
      </c>
      <c r="N6314" s="13" t="s">
        <v>13238</v>
      </c>
      <c r="O6314" s="22" t="s">
        <v>13269</v>
      </c>
      <c r="P6314" s="15"/>
      <c r="Q6314" s="15"/>
      <c r="R6314" s="15"/>
      <c r="S6314" s="30"/>
      <c r="T6314" s="13" t="s">
        <v>13252</v>
      </c>
      <c r="XFD6314" s="53">
        <f t="shared" si="98"/>
        <v>40824</v>
      </c>
    </row>
    <row r="6315" spans="1:20 16384:16384" s="19" customFormat="1" ht="12">
      <c r="A6315" s="10" t="s">
        <v>13233</v>
      </c>
      <c r="B6315" s="20" t="s">
        <v>13234</v>
      </c>
      <c r="C6315" s="22" t="s">
        <v>13270</v>
      </c>
      <c r="D6315" s="22"/>
      <c r="E6315" s="14"/>
      <c r="F6315" s="11" t="s">
        <v>8162</v>
      </c>
      <c r="G6315" s="20" t="s">
        <v>13236</v>
      </c>
      <c r="H6315" s="25">
        <v>40551</v>
      </c>
      <c r="I6315" s="24">
        <v>40551</v>
      </c>
      <c r="J6315" s="20">
        <v>1</v>
      </c>
      <c r="K6315" s="14"/>
      <c r="L6315" s="14"/>
      <c r="M6315" s="13" t="s">
        <v>13237</v>
      </c>
      <c r="N6315" s="13" t="s">
        <v>13238</v>
      </c>
      <c r="O6315" s="22" t="s">
        <v>13269</v>
      </c>
      <c r="P6315" s="15"/>
      <c r="Q6315" s="15"/>
      <c r="R6315" s="15"/>
      <c r="S6315" s="31"/>
      <c r="T6315" s="13" t="s">
        <v>13271</v>
      </c>
      <c r="XFD6315" s="53">
        <f t="shared" si="98"/>
        <v>40552</v>
      </c>
    </row>
    <row r="6316" spans="1:20 16384:16384" s="19" customFormat="1" ht="12">
      <c r="A6316" s="10" t="s">
        <v>13233</v>
      </c>
      <c r="B6316" s="13" t="s">
        <v>13234</v>
      </c>
      <c r="C6316" s="15" t="s">
        <v>13272</v>
      </c>
      <c r="D6316" s="15" t="s">
        <v>13273</v>
      </c>
      <c r="E6316" s="15"/>
      <c r="F6316" s="15" t="s">
        <v>8024</v>
      </c>
      <c r="G6316" s="20" t="s">
        <v>13236</v>
      </c>
      <c r="H6316" s="25">
        <v>40630</v>
      </c>
      <c r="I6316" s="24">
        <v>40630</v>
      </c>
      <c r="J6316" s="13">
        <v>1</v>
      </c>
      <c r="K6316" s="15"/>
      <c r="L6316" s="15"/>
      <c r="M6316" s="13" t="s">
        <v>13237</v>
      </c>
      <c r="N6316" s="13" t="s">
        <v>13238</v>
      </c>
      <c r="O6316" s="22" t="s">
        <v>13274</v>
      </c>
      <c r="P6316" s="15"/>
      <c r="Q6316" s="15"/>
      <c r="R6316" s="15"/>
      <c r="S6316" s="30"/>
      <c r="T6316" s="13"/>
      <c r="XFD6316" s="53">
        <f t="shared" si="98"/>
        <v>40631</v>
      </c>
    </row>
    <row r="6317" spans="1:20 16384:16384" s="19" customFormat="1" ht="36">
      <c r="A6317" s="10" t="s">
        <v>13233</v>
      </c>
      <c r="B6317" s="13" t="s">
        <v>13275</v>
      </c>
      <c r="C6317" s="15" t="s">
        <v>13276</v>
      </c>
      <c r="D6317" s="15" t="s">
        <v>13277</v>
      </c>
      <c r="E6317" s="15"/>
      <c r="F6317" s="15" t="s">
        <v>13278</v>
      </c>
      <c r="G6317" s="10" t="s">
        <v>13236</v>
      </c>
      <c r="H6317" s="25">
        <v>40675</v>
      </c>
      <c r="I6317" s="24">
        <v>40678</v>
      </c>
      <c r="J6317" s="13">
        <v>6</v>
      </c>
      <c r="K6317" s="15"/>
      <c r="L6317" s="15"/>
      <c r="M6317" s="13" t="s">
        <v>13237</v>
      </c>
      <c r="N6317" s="13" t="s">
        <v>13238</v>
      </c>
      <c r="O6317" s="22" t="s">
        <v>13279</v>
      </c>
      <c r="P6317" s="15" t="s">
        <v>13280</v>
      </c>
      <c r="Q6317" s="15"/>
      <c r="R6317" s="15"/>
      <c r="S6317" s="30"/>
      <c r="T6317" s="13" t="s">
        <v>13281</v>
      </c>
      <c r="XFD6317" s="53">
        <f t="shared" si="98"/>
        <v>40684</v>
      </c>
    </row>
    <row r="6318" spans="1:20 16384:16384" s="19" customFormat="1" ht="24">
      <c r="A6318" s="13" t="s">
        <v>13233</v>
      </c>
      <c r="B6318" s="13" t="s">
        <v>13253</v>
      </c>
      <c r="C6318" s="14" t="s">
        <v>13282</v>
      </c>
      <c r="D6318" s="11" t="s">
        <v>13283</v>
      </c>
      <c r="E6318" s="14"/>
      <c r="F6318" s="11"/>
      <c r="G6318" s="20" t="s">
        <v>13236</v>
      </c>
      <c r="H6318" s="25">
        <v>40845</v>
      </c>
      <c r="I6318" s="24">
        <v>40845</v>
      </c>
      <c r="J6318" s="13">
        <v>1</v>
      </c>
      <c r="K6318" s="15"/>
      <c r="L6318" s="15"/>
      <c r="M6318" s="13" t="s">
        <v>13237</v>
      </c>
      <c r="N6318" s="13" t="s">
        <v>13284</v>
      </c>
      <c r="O6318" s="14" t="s">
        <v>13285</v>
      </c>
      <c r="P6318" s="15"/>
      <c r="Q6318" s="15" t="s">
        <v>13286</v>
      </c>
      <c r="R6318" s="15"/>
      <c r="S6318" s="30"/>
      <c r="T6318" s="13"/>
      <c r="XFD6318" s="53">
        <f t="shared" si="98"/>
        <v>40846</v>
      </c>
    </row>
    <row r="6319" spans="1:20 16384:16384" s="19" customFormat="1" ht="24">
      <c r="A6319" s="13" t="s">
        <v>13233</v>
      </c>
      <c r="B6319" s="13" t="s">
        <v>13245</v>
      </c>
      <c r="C6319" s="14" t="s">
        <v>13287</v>
      </c>
      <c r="D6319" s="15" t="s">
        <v>13283</v>
      </c>
      <c r="E6319" s="15"/>
      <c r="F6319" s="15"/>
      <c r="G6319" s="20" t="s">
        <v>13236</v>
      </c>
      <c r="H6319" s="25">
        <v>40846</v>
      </c>
      <c r="I6319" s="24">
        <v>40846</v>
      </c>
      <c r="J6319" s="13">
        <v>1</v>
      </c>
      <c r="K6319" s="15"/>
      <c r="L6319" s="15"/>
      <c r="M6319" s="13" t="s">
        <v>13237</v>
      </c>
      <c r="N6319" s="13" t="s">
        <v>13284</v>
      </c>
      <c r="O6319" s="14" t="s">
        <v>13285</v>
      </c>
      <c r="P6319" s="15"/>
      <c r="Q6319" s="15" t="s">
        <v>13286</v>
      </c>
      <c r="R6319" s="15"/>
      <c r="S6319" s="30"/>
      <c r="T6319" s="13"/>
      <c r="XFD6319" s="53">
        <f t="shared" si="98"/>
        <v>40847</v>
      </c>
    </row>
    <row r="6320" spans="1:20 16384:16384" s="19" customFormat="1" ht="36">
      <c r="A6320" s="20" t="s">
        <v>13233</v>
      </c>
      <c r="B6320" s="20" t="s">
        <v>13245</v>
      </c>
      <c r="C6320" s="22" t="s">
        <v>13288</v>
      </c>
      <c r="D6320" s="22"/>
      <c r="E6320" s="22"/>
      <c r="F6320" s="22" t="s">
        <v>13289</v>
      </c>
      <c r="G6320" s="20" t="s">
        <v>13236</v>
      </c>
      <c r="H6320" s="25">
        <v>40719</v>
      </c>
      <c r="I6320" s="24">
        <v>40719</v>
      </c>
      <c r="J6320" s="20">
        <v>1</v>
      </c>
      <c r="K6320" s="14" t="s">
        <v>13290</v>
      </c>
      <c r="L6320" s="14"/>
      <c r="M6320" s="13" t="s">
        <v>13237</v>
      </c>
      <c r="N6320" s="13" t="s">
        <v>13284</v>
      </c>
      <c r="O6320" s="22" t="s">
        <v>603</v>
      </c>
      <c r="P6320" s="15"/>
      <c r="Q6320" s="15"/>
      <c r="R6320" s="15"/>
      <c r="S6320" s="30"/>
      <c r="T6320" s="13"/>
      <c r="XFD6320" s="53">
        <f t="shared" si="98"/>
        <v>40720</v>
      </c>
    </row>
    <row r="6321" spans="1:20 16384:16384" s="19" customFormat="1" ht="24">
      <c r="A6321" s="13" t="s">
        <v>13233</v>
      </c>
      <c r="B6321" s="13" t="s">
        <v>13245</v>
      </c>
      <c r="C6321" s="14" t="s">
        <v>13291</v>
      </c>
      <c r="D6321" s="11" t="s">
        <v>13283</v>
      </c>
      <c r="E6321" s="14"/>
      <c r="F6321" s="11"/>
      <c r="G6321" s="20" t="s">
        <v>13236</v>
      </c>
      <c r="H6321" s="25">
        <v>40832</v>
      </c>
      <c r="I6321" s="24">
        <v>40832</v>
      </c>
      <c r="J6321" s="13">
        <v>1</v>
      </c>
      <c r="K6321" s="15"/>
      <c r="L6321" s="15"/>
      <c r="M6321" s="13" t="s">
        <v>13237</v>
      </c>
      <c r="N6321" s="13" t="s">
        <v>13284</v>
      </c>
      <c r="O6321" s="14" t="s">
        <v>13292</v>
      </c>
      <c r="P6321" s="15"/>
      <c r="Q6321" s="15" t="s">
        <v>13286</v>
      </c>
      <c r="R6321" s="15"/>
      <c r="S6321" s="30"/>
      <c r="T6321" s="13"/>
      <c r="XFD6321" s="53">
        <f t="shared" si="98"/>
        <v>40833</v>
      </c>
    </row>
    <row r="6322" spans="1:20 16384:16384" s="19" customFormat="1" ht="24">
      <c r="A6322" s="20" t="s">
        <v>13233</v>
      </c>
      <c r="B6322" s="20" t="s">
        <v>13234</v>
      </c>
      <c r="C6322" s="22" t="s">
        <v>13293</v>
      </c>
      <c r="D6322" s="15" t="s">
        <v>6303</v>
      </c>
      <c r="E6322" s="15"/>
      <c r="F6322" s="15" t="s">
        <v>13294</v>
      </c>
      <c r="G6322" s="20" t="s">
        <v>13236</v>
      </c>
      <c r="H6322" s="25">
        <v>40850</v>
      </c>
      <c r="I6322" s="24">
        <v>40850</v>
      </c>
      <c r="J6322" s="20">
        <v>1</v>
      </c>
      <c r="K6322" s="14" t="s">
        <v>13284</v>
      </c>
      <c r="L6322" s="14"/>
      <c r="M6322" s="13" t="s">
        <v>13237</v>
      </c>
      <c r="N6322" s="13" t="s">
        <v>13284</v>
      </c>
      <c r="O6322" s="22" t="s">
        <v>603</v>
      </c>
      <c r="P6322" s="15"/>
      <c r="Q6322" s="15"/>
      <c r="R6322" s="15"/>
      <c r="S6322" s="30"/>
      <c r="T6322" s="13"/>
      <c r="XFD6322" s="53">
        <f t="shared" si="98"/>
        <v>40851</v>
      </c>
    </row>
    <row r="6323" spans="1:20 16384:16384" s="19" customFormat="1" ht="228">
      <c r="A6323" s="20" t="s">
        <v>13233</v>
      </c>
      <c r="B6323" s="20" t="s">
        <v>13245</v>
      </c>
      <c r="C6323" s="22" t="s">
        <v>13295</v>
      </c>
      <c r="D6323" s="22" t="s">
        <v>13296</v>
      </c>
      <c r="E6323" s="22"/>
      <c r="F6323" s="22" t="s">
        <v>13297</v>
      </c>
      <c r="G6323" s="20" t="s">
        <v>13236</v>
      </c>
      <c r="H6323" s="25">
        <v>40810</v>
      </c>
      <c r="I6323" s="24">
        <v>40810</v>
      </c>
      <c r="J6323" s="20">
        <v>1</v>
      </c>
      <c r="K6323" s="14" t="s">
        <v>13298</v>
      </c>
      <c r="L6323" s="14"/>
      <c r="M6323" s="13" t="s">
        <v>13237</v>
      </c>
      <c r="N6323" s="13" t="s">
        <v>13284</v>
      </c>
      <c r="O6323" s="22" t="s">
        <v>604</v>
      </c>
      <c r="P6323" s="15"/>
      <c r="Q6323" s="15"/>
      <c r="R6323" s="15" t="s">
        <v>22154</v>
      </c>
      <c r="S6323" s="30" t="s">
        <v>13299</v>
      </c>
      <c r="T6323" s="13"/>
      <c r="XFD6323" s="53">
        <f t="shared" si="98"/>
        <v>40811</v>
      </c>
    </row>
    <row r="6324" spans="1:20 16384:16384" s="19" customFormat="1" ht="24">
      <c r="A6324" s="10" t="s">
        <v>13233</v>
      </c>
      <c r="B6324" s="13" t="s">
        <v>13245</v>
      </c>
      <c r="C6324" s="15" t="s">
        <v>13300</v>
      </c>
      <c r="D6324" s="15" t="s">
        <v>13301</v>
      </c>
      <c r="E6324" s="15"/>
      <c r="F6324" s="15" t="s">
        <v>7654</v>
      </c>
      <c r="G6324" s="10" t="s">
        <v>13236</v>
      </c>
      <c r="H6324" s="25">
        <v>40670</v>
      </c>
      <c r="I6324" s="24">
        <v>40670</v>
      </c>
      <c r="J6324" s="13">
        <v>1</v>
      </c>
      <c r="K6324" s="15"/>
      <c r="L6324" s="15"/>
      <c r="M6324" s="13" t="s">
        <v>13237</v>
      </c>
      <c r="N6324" s="13" t="s">
        <v>13302</v>
      </c>
      <c r="O6324" s="22" t="s">
        <v>13303</v>
      </c>
      <c r="P6324" s="15"/>
      <c r="Q6324" s="15"/>
      <c r="R6324" s="15"/>
      <c r="S6324" s="30"/>
      <c r="T6324" s="13" t="s">
        <v>13281</v>
      </c>
      <c r="XFD6324" s="53">
        <f t="shared" si="98"/>
        <v>40671</v>
      </c>
    </row>
    <row r="6325" spans="1:20 16384:16384" s="19" customFormat="1" ht="12">
      <c r="A6325" s="10" t="s">
        <v>13233</v>
      </c>
      <c r="B6325" s="13" t="s">
        <v>13241</v>
      </c>
      <c r="C6325" s="15" t="s">
        <v>13304</v>
      </c>
      <c r="D6325" s="15"/>
      <c r="E6325" s="15"/>
      <c r="F6325" s="15" t="s">
        <v>13305</v>
      </c>
      <c r="G6325" s="20" t="s">
        <v>13236</v>
      </c>
      <c r="H6325" s="25">
        <v>40618</v>
      </c>
      <c r="I6325" s="24">
        <v>40618</v>
      </c>
      <c r="J6325" s="13">
        <v>1</v>
      </c>
      <c r="K6325" s="15"/>
      <c r="L6325" s="15"/>
      <c r="M6325" s="13" t="s">
        <v>13306</v>
      </c>
      <c r="N6325" s="13" t="s">
        <v>13307</v>
      </c>
      <c r="O6325" s="22" t="s">
        <v>13308</v>
      </c>
      <c r="P6325" s="15" t="s">
        <v>13309</v>
      </c>
      <c r="Q6325" s="15"/>
      <c r="R6325" s="15"/>
      <c r="S6325" s="30"/>
      <c r="T6325" s="13" t="s">
        <v>13243</v>
      </c>
      <c r="XFD6325" s="53">
        <f t="shared" si="98"/>
        <v>40619</v>
      </c>
    </row>
    <row r="6326" spans="1:20 16384:16384" s="19" customFormat="1" ht="24">
      <c r="A6326" s="10" t="s">
        <v>13233</v>
      </c>
      <c r="B6326" s="13" t="s">
        <v>13241</v>
      </c>
      <c r="C6326" s="15" t="s">
        <v>13310</v>
      </c>
      <c r="D6326" s="15"/>
      <c r="E6326" s="15"/>
      <c r="F6326" s="15" t="s">
        <v>13311</v>
      </c>
      <c r="G6326" s="20" t="s">
        <v>13236</v>
      </c>
      <c r="H6326" s="25">
        <v>40554</v>
      </c>
      <c r="I6326" s="24">
        <v>40554</v>
      </c>
      <c r="J6326" s="13">
        <v>1</v>
      </c>
      <c r="K6326" s="15" t="s">
        <v>13312</v>
      </c>
      <c r="L6326" s="15"/>
      <c r="M6326" s="13" t="s">
        <v>13306</v>
      </c>
      <c r="N6326" s="13" t="s">
        <v>13307</v>
      </c>
      <c r="O6326" s="22" t="s">
        <v>13313</v>
      </c>
      <c r="P6326" s="15" t="s">
        <v>13314</v>
      </c>
      <c r="Q6326" s="15"/>
      <c r="R6326" s="15"/>
      <c r="S6326" s="30"/>
      <c r="T6326" s="13" t="s">
        <v>13243</v>
      </c>
      <c r="XFD6326" s="53">
        <f t="shared" si="98"/>
        <v>40555</v>
      </c>
    </row>
    <row r="6327" spans="1:20 16384:16384" s="19" customFormat="1" ht="12">
      <c r="A6327" s="10" t="s">
        <v>13233</v>
      </c>
      <c r="B6327" s="13" t="s">
        <v>13245</v>
      </c>
      <c r="C6327" s="15" t="s">
        <v>13315</v>
      </c>
      <c r="D6327" s="15"/>
      <c r="E6327" s="15"/>
      <c r="F6327" s="15"/>
      <c r="G6327" s="10" t="s">
        <v>13236</v>
      </c>
      <c r="H6327" s="25">
        <v>40620</v>
      </c>
      <c r="I6327" s="24">
        <v>40620</v>
      </c>
      <c r="J6327" s="13">
        <v>1</v>
      </c>
      <c r="K6327" s="15"/>
      <c r="L6327" s="15"/>
      <c r="M6327" s="13" t="s">
        <v>13306</v>
      </c>
      <c r="N6327" s="13" t="s">
        <v>13307</v>
      </c>
      <c r="O6327" s="14" t="s">
        <v>13316</v>
      </c>
      <c r="P6327" s="15" t="s">
        <v>13317</v>
      </c>
      <c r="Q6327" s="15"/>
      <c r="R6327" s="15"/>
      <c r="S6327" s="30"/>
      <c r="T6327" s="13" t="s">
        <v>13252</v>
      </c>
      <c r="XFD6327" s="53">
        <f t="shared" si="98"/>
        <v>40621</v>
      </c>
    </row>
    <row r="6328" spans="1:20 16384:16384" s="19" customFormat="1" ht="409.5">
      <c r="A6328" s="10" t="s">
        <v>13233</v>
      </c>
      <c r="B6328" s="13" t="s">
        <v>13245</v>
      </c>
      <c r="C6328" s="14" t="s">
        <v>13318</v>
      </c>
      <c r="D6328" s="11"/>
      <c r="E6328" s="14"/>
      <c r="F6328" s="11"/>
      <c r="G6328" s="20" t="s">
        <v>13236</v>
      </c>
      <c r="H6328" s="25">
        <v>40626</v>
      </c>
      <c r="I6328" s="24">
        <v>40626</v>
      </c>
      <c r="J6328" s="13">
        <v>1</v>
      </c>
      <c r="K6328" s="14" t="s">
        <v>13319</v>
      </c>
      <c r="L6328" s="14"/>
      <c r="M6328" s="13" t="s">
        <v>13306</v>
      </c>
      <c r="N6328" s="13" t="s">
        <v>13307</v>
      </c>
      <c r="O6328" s="14" t="s">
        <v>13316</v>
      </c>
      <c r="P6328" s="15" t="s">
        <v>13317</v>
      </c>
      <c r="Q6328" s="15"/>
      <c r="R6328" s="15" t="s">
        <v>17829</v>
      </c>
      <c r="S6328" s="30" t="s">
        <v>21664</v>
      </c>
      <c r="T6328" s="13"/>
      <c r="XFD6328" s="53">
        <f t="shared" si="98"/>
        <v>40627</v>
      </c>
    </row>
    <row r="6329" spans="1:20 16384:16384" s="19" customFormat="1" ht="12">
      <c r="A6329" s="10" t="s">
        <v>13233</v>
      </c>
      <c r="B6329" s="13" t="s">
        <v>13245</v>
      </c>
      <c r="C6329" s="14" t="s">
        <v>13320</v>
      </c>
      <c r="D6329" s="15" t="s">
        <v>13321</v>
      </c>
      <c r="E6329" s="15"/>
      <c r="F6329" s="15"/>
      <c r="G6329" s="20" t="s">
        <v>13236</v>
      </c>
      <c r="H6329" s="25">
        <v>40631</v>
      </c>
      <c r="I6329" s="24">
        <v>40631</v>
      </c>
      <c r="J6329" s="13">
        <v>1</v>
      </c>
      <c r="K6329" s="15" t="s">
        <v>13322</v>
      </c>
      <c r="L6329" s="15"/>
      <c r="M6329" s="13" t="s">
        <v>13306</v>
      </c>
      <c r="N6329" s="13" t="s">
        <v>13307</v>
      </c>
      <c r="O6329" s="14" t="s">
        <v>13323</v>
      </c>
      <c r="P6329" s="15" t="s">
        <v>13317</v>
      </c>
      <c r="Q6329" s="15"/>
      <c r="R6329" s="15" t="s">
        <v>13324</v>
      </c>
      <c r="S6329" s="30"/>
      <c r="T6329" s="13"/>
      <c r="XFD6329" s="53">
        <f t="shared" si="98"/>
        <v>40632</v>
      </c>
    </row>
    <row r="6330" spans="1:20 16384:16384" s="19" customFormat="1" ht="12">
      <c r="A6330" s="10" t="s">
        <v>13233</v>
      </c>
      <c r="B6330" s="13" t="s">
        <v>13245</v>
      </c>
      <c r="C6330" s="14" t="s">
        <v>13325</v>
      </c>
      <c r="D6330" s="15"/>
      <c r="E6330" s="15"/>
      <c r="F6330" s="15" t="s">
        <v>13326</v>
      </c>
      <c r="G6330" s="20" t="s">
        <v>13236</v>
      </c>
      <c r="H6330" s="25">
        <v>40659</v>
      </c>
      <c r="I6330" s="24">
        <v>40659</v>
      </c>
      <c r="J6330" s="13">
        <v>1</v>
      </c>
      <c r="K6330" s="15" t="s">
        <v>13327</v>
      </c>
      <c r="L6330" s="15"/>
      <c r="M6330" s="13" t="s">
        <v>13306</v>
      </c>
      <c r="N6330" s="13" t="s">
        <v>13307</v>
      </c>
      <c r="O6330" s="14" t="s">
        <v>13323</v>
      </c>
      <c r="P6330" s="15" t="s">
        <v>13317</v>
      </c>
      <c r="Q6330" s="15"/>
      <c r="R6330" s="15"/>
      <c r="S6330" s="30"/>
      <c r="T6330" s="13" t="s">
        <v>13328</v>
      </c>
      <c r="XFD6330" s="53">
        <f t="shared" si="98"/>
        <v>40660</v>
      </c>
    </row>
    <row r="6331" spans="1:20 16384:16384" s="19" customFormat="1" ht="12">
      <c r="A6331" s="10" t="s">
        <v>13233</v>
      </c>
      <c r="B6331" s="13" t="s">
        <v>13245</v>
      </c>
      <c r="C6331" s="14" t="s">
        <v>13329</v>
      </c>
      <c r="D6331" s="22"/>
      <c r="E6331" s="22"/>
      <c r="F6331" s="22"/>
      <c r="G6331" s="20" t="s">
        <v>13236</v>
      </c>
      <c r="H6331" s="25">
        <v>40661</v>
      </c>
      <c r="I6331" s="24">
        <v>40661</v>
      </c>
      <c r="J6331" s="13">
        <v>1</v>
      </c>
      <c r="K6331" s="14"/>
      <c r="L6331" s="14"/>
      <c r="M6331" s="13" t="s">
        <v>13306</v>
      </c>
      <c r="N6331" s="13" t="s">
        <v>13307</v>
      </c>
      <c r="O6331" s="14" t="s">
        <v>13316</v>
      </c>
      <c r="P6331" s="15" t="s">
        <v>13317</v>
      </c>
      <c r="Q6331" s="15"/>
      <c r="R6331" s="15"/>
      <c r="S6331" s="30"/>
      <c r="T6331" s="13"/>
      <c r="XFD6331" s="53">
        <f t="shared" si="98"/>
        <v>40662</v>
      </c>
    </row>
    <row r="6332" spans="1:20 16384:16384" s="19" customFormat="1" ht="132">
      <c r="A6332" s="10" t="s">
        <v>13233</v>
      </c>
      <c r="B6332" s="13" t="s">
        <v>13245</v>
      </c>
      <c r="C6332" s="14" t="s">
        <v>13330</v>
      </c>
      <c r="D6332" s="11" t="s">
        <v>13331</v>
      </c>
      <c r="E6332" s="14"/>
      <c r="F6332" s="11"/>
      <c r="G6332" s="20" t="s">
        <v>13247</v>
      </c>
      <c r="H6332" s="25">
        <v>40675</v>
      </c>
      <c r="I6332" s="24">
        <v>40675</v>
      </c>
      <c r="J6332" s="13">
        <v>1</v>
      </c>
      <c r="K6332" s="14" t="s">
        <v>13322</v>
      </c>
      <c r="L6332" s="14"/>
      <c r="M6332" s="13" t="s">
        <v>13306</v>
      </c>
      <c r="N6332" s="13" t="s">
        <v>13307</v>
      </c>
      <c r="O6332" s="14" t="s">
        <v>13316</v>
      </c>
      <c r="P6332" s="15" t="s">
        <v>13317</v>
      </c>
      <c r="Q6332" s="15"/>
      <c r="R6332" s="15" t="s">
        <v>13324</v>
      </c>
      <c r="S6332" s="30" t="s">
        <v>21665</v>
      </c>
      <c r="T6332" s="13"/>
      <c r="XFD6332" s="53">
        <f t="shared" si="98"/>
        <v>40676</v>
      </c>
    </row>
    <row r="6333" spans="1:20 16384:16384" s="19" customFormat="1" ht="12">
      <c r="A6333" s="10" t="s">
        <v>13233</v>
      </c>
      <c r="B6333" s="13" t="s">
        <v>13245</v>
      </c>
      <c r="C6333" s="14" t="s">
        <v>13332</v>
      </c>
      <c r="D6333" s="11"/>
      <c r="E6333" s="14"/>
      <c r="F6333" s="11"/>
      <c r="G6333" s="20" t="s">
        <v>13247</v>
      </c>
      <c r="H6333" s="25">
        <v>40687</v>
      </c>
      <c r="I6333" s="24">
        <v>40687</v>
      </c>
      <c r="J6333" s="13">
        <v>1</v>
      </c>
      <c r="K6333" s="14"/>
      <c r="L6333" s="14"/>
      <c r="M6333" s="13" t="s">
        <v>13306</v>
      </c>
      <c r="N6333" s="13" t="s">
        <v>13307</v>
      </c>
      <c r="O6333" s="14" t="s">
        <v>13316</v>
      </c>
      <c r="P6333" s="15" t="s">
        <v>13317</v>
      </c>
      <c r="Q6333" s="15"/>
      <c r="R6333" s="15"/>
      <c r="S6333" s="30"/>
      <c r="T6333" s="13" t="s">
        <v>13328</v>
      </c>
      <c r="XFD6333" s="53">
        <f t="shared" si="98"/>
        <v>40688</v>
      </c>
    </row>
    <row r="6334" spans="1:20 16384:16384" s="19" customFormat="1" ht="409.5">
      <c r="A6334" s="10" t="s">
        <v>13233</v>
      </c>
      <c r="B6334" s="13" t="s">
        <v>13245</v>
      </c>
      <c r="C6334" s="14" t="s">
        <v>13329</v>
      </c>
      <c r="D6334" s="15" t="s">
        <v>13333</v>
      </c>
      <c r="E6334" s="15"/>
      <c r="F6334" s="15"/>
      <c r="G6334" s="20" t="s">
        <v>13236</v>
      </c>
      <c r="H6334" s="25">
        <v>40697</v>
      </c>
      <c r="I6334" s="24">
        <v>40697</v>
      </c>
      <c r="J6334" s="13">
        <v>1</v>
      </c>
      <c r="K6334" s="14" t="s">
        <v>13334</v>
      </c>
      <c r="L6334" s="14"/>
      <c r="M6334" s="13" t="s">
        <v>13306</v>
      </c>
      <c r="N6334" s="13" t="s">
        <v>13307</v>
      </c>
      <c r="O6334" s="14" t="s">
        <v>13316</v>
      </c>
      <c r="P6334" s="15" t="s">
        <v>13317</v>
      </c>
      <c r="Q6334" s="15"/>
      <c r="R6334" s="15" t="s">
        <v>17990</v>
      </c>
      <c r="S6334" s="30" t="s">
        <v>22155</v>
      </c>
      <c r="T6334" s="13"/>
      <c r="XFD6334" s="53">
        <f t="shared" si="98"/>
        <v>40698</v>
      </c>
    </row>
    <row r="6335" spans="1:20 16384:16384" s="19" customFormat="1" ht="12">
      <c r="A6335" s="10" t="s">
        <v>13233</v>
      </c>
      <c r="B6335" s="13" t="s">
        <v>13245</v>
      </c>
      <c r="C6335" s="14" t="s">
        <v>13335</v>
      </c>
      <c r="D6335" s="15"/>
      <c r="E6335" s="15"/>
      <c r="F6335" s="15"/>
      <c r="G6335" s="20" t="s">
        <v>13236</v>
      </c>
      <c r="H6335" s="25">
        <v>40712</v>
      </c>
      <c r="I6335" s="24">
        <v>40712</v>
      </c>
      <c r="J6335" s="13">
        <v>1</v>
      </c>
      <c r="K6335" s="14"/>
      <c r="L6335" s="14"/>
      <c r="M6335" s="13" t="s">
        <v>13306</v>
      </c>
      <c r="N6335" s="13" t="s">
        <v>13307</v>
      </c>
      <c r="O6335" s="14" t="s">
        <v>13316</v>
      </c>
      <c r="P6335" s="15" t="s">
        <v>13317</v>
      </c>
      <c r="Q6335" s="15"/>
      <c r="R6335" s="15"/>
      <c r="S6335" s="30"/>
      <c r="T6335" s="13" t="s">
        <v>13328</v>
      </c>
      <c r="XFD6335" s="53">
        <f t="shared" si="98"/>
        <v>40713</v>
      </c>
    </row>
    <row r="6336" spans="1:20 16384:16384" s="19" customFormat="1" ht="180">
      <c r="A6336" s="10" t="s">
        <v>13233</v>
      </c>
      <c r="B6336" s="20" t="s">
        <v>13245</v>
      </c>
      <c r="C6336" s="22" t="s">
        <v>13336</v>
      </c>
      <c r="D6336" s="22"/>
      <c r="E6336" s="22"/>
      <c r="F6336" s="22"/>
      <c r="G6336" s="20" t="s">
        <v>13236</v>
      </c>
      <c r="H6336" s="25">
        <v>40735</v>
      </c>
      <c r="I6336" s="24">
        <v>40735</v>
      </c>
      <c r="J6336" s="20">
        <v>1</v>
      </c>
      <c r="K6336" s="14" t="s">
        <v>13337</v>
      </c>
      <c r="L6336" s="14"/>
      <c r="M6336" s="13" t="s">
        <v>13306</v>
      </c>
      <c r="N6336" s="13" t="s">
        <v>13307</v>
      </c>
      <c r="O6336" s="22" t="s">
        <v>13323</v>
      </c>
      <c r="P6336" s="15" t="s">
        <v>13317</v>
      </c>
      <c r="Q6336" s="15"/>
      <c r="R6336" s="15" t="s">
        <v>22156</v>
      </c>
      <c r="S6336" s="30" t="s">
        <v>13338</v>
      </c>
      <c r="T6336" s="13"/>
      <c r="XFD6336" s="53">
        <f t="shared" si="98"/>
        <v>40736</v>
      </c>
    </row>
    <row r="6337" spans="1:20 16384:16384" s="19" customFormat="1" ht="12">
      <c r="A6337" s="10" t="s">
        <v>13233</v>
      </c>
      <c r="B6337" s="20" t="s">
        <v>13245</v>
      </c>
      <c r="C6337" s="14" t="s">
        <v>13339</v>
      </c>
      <c r="D6337" s="22"/>
      <c r="E6337" s="22"/>
      <c r="F6337" s="22" t="s">
        <v>13340</v>
      </c>
      <c r="G6337" s="20" t="s">
        <v>13236</v>
      </c>
      <c r="H6337" s="25">
        <v>40788</v>
      </c>
      <c r="I6337" s="24">
        <v>40788</v>
      </c>
      <c r="J6337" s="20">
        <v>1</v>
      </c>
      <c r="K6337" s="14"/>
      <c r="L6337" s="14"/>
      <c r="M6337" s="13" t="s">
        <v>13306</v>
      </c>
      <c r="N6337" s="13" t="s">
        <v>13307</v>
      </c>
      <c r="O6337" s="22" t="s">
        <v>13323</v>
      </c>
      <c r="P6337" s="15" t="s">
        <v>13317</v>
      </c>
      <c r="Q6337" s="15"/>
      <c r="R6337" s="15"/>
      <c r="S6337" s="30"/>
      <c r="T6337" s="13" t="s">
        <v>13328</v>
      </c>
      <c r="XFD6337" s="53">
        <f t="shared" si="98"/>
        <v>40789</v>
      </c>
    </row>
    <row r="6338" spans="1:20 16384:16384" s="19" customFormat="1" ht="12">
      <c r="A6338" s="10" t="s">
        <v>13233</v>
      </c>
      <c r="B6338" s="20" t="s">
        <v>13245</v>
      </c>
      <c r="C6338" s="14" t="s">
        <v>13341</v>
      </c>
      <c r="D6338" s="22"/>
      <c r="E6338" s="22"/>
      <c r="F6338" s="22"/>
      <c r="G6338" s="20" t="s">
        <v>13255</v>
      </c>
      <c r="H6338" s="25">
        <v>40822</v>
      </c>
      <c r="I6338" s="24">
        <v>40822</v>
      </c>
      <c r="J6338" s="20">
        <v>1</v>
      </c>
      <c r="K6338" s="14"/>
      <c r="L6338" s="14"/>
      <c r="M6338" s="13" t="s">
        <v>13306</v>
      </c>
      <c r="N6338" s="13" t="s">
        <v>13307</v>
      </c>
      <c r="O6338" s="22" t="s">
        <v>13323</v>
      </c>
      <c r="P6338" s="15" t="s">
        <v>13317</v>
      </c>
      <c r="Q6338" s="15"/>
      <c r="R6338" s="15"/>
      <c r="S6338" s="30"/>
      <c r="T6338" s="13" t="s">
        <v>13252</v>
      </c>
      <c r="XFD6338" s="53">
        <f t="shared" si="98"/>
        <v>40823</v>
      </c>
    </row>
    <row r="6339" spans="1:20 16384:16384" s="19" customFormat="1" ht="12">
      <c r="A6339" s="10" t="s">
        <v>13233</v>
      </c>
      <c r="B6339" s="20" t="s">
        <v>13245</v>
      </c>
      <c r="C6339" s="14" t="s">
        <v>13342</v>
      </c>
      <c r="D6339" s="22"/>
      <c r="E6339" s="22"/>
      <c r="F6339" s="22"/>
      <c r="G6339" s="20" t="s">
        <v>13236</v>
      </c>
      <c r="H6339" s="25">
        <v>40827</v>
      </c>
      <c r="I6339" s="24">
        <v>40827</v>
      </c>
      <c r="J6339" s="20">
        <v>1</v>
      </c>
      <c r="K6339" s="14"/>
      <c r="L6339" s="14"/>
      <c r="M6339" s="13" t="s">
        <v>13306</v>
      </c>
      <c r="N6339" s="13" t="s">
        <v>13307</v>
      </c>
      <c r="O6339" s="22" t="s">
        <v>13323</v>
      </c>
      <c r="P6339" s="15" t="s">
        <v>13317</v>
      </c>
      <c r="Q6339" s="15"/>
      <c r="R6339" s="15"/>
      <c r="S6339" s="30"/>
      <c r="T6339" s="13" t="s">
        <v>13328</v>
      </c>
      <c r="XFD6339" s="53">
        <f t="shared" si="98"/>
        <v>40828</v>
      </c>
    </row>
    <row r="6340" spans="1:20 16384:16384" s="19" customFormat="1" ht="24">
      <c r="A6340" s="10" t="s">
        <v>2</v>
      </c>
      <c r="B6340" s="20" t="s">
        <v>10</v>
      </c>
      <c r="C6340" s="14" t="s">
        <v>7714</v>
      </c>
      <c r="D6340" s="22"/>
      <c r="E6340" s="22"/>
      <c r="F6340" s="22" t="s">
        <v>7715</v>
      </c>
      <c r="G6340" s="20" t="s">
        <v>5</v>
      </c>
      <c r="H6340" s="25">
        <v>40834</v>
      </c>
      <c r="I6340" s="24">
        <v>40834</v>
      </c>
      <c r="J6340" s="20">
        <v>1</v>
      </c>
      <c r="K6340" s="14"/>
      <c r="L6340" s="14"/>
      <c r="M6340" s="13" t="s">
        <v>1214</v>
      </c>
      <c r="N6340" s="13" t="s">
        <v>4700</v>
      </c>
      <c r="O6340" s="22" t="s">
        <v>1032</v>
      </c>
      <c r="P6340" s="15" t="s">
        <v>4701</v>
      </c>
      <c r="Q6340" s="15"/>
      <c r="R6340" s="15"/>
      <c r="S6340" s="30"/>
      <c r="T6340" s="13" t="s">
        <v>7319</v>
      </c>
      <c r="XFD6340" s="53">
        <f t="shared" si="98"/>
        <v>40835</v>
      </c>
    </row>
    <row r="6341" spans="1:20 16384:16384" s="19" customFormat="1" ht="12">
      <c r="A6341" s="10" t="s">
        <v>2</v>
      </c>
      <c r="B6341" s="20" t="s">
        <v>10</v>
      </c>
      <c r="C6341" s="14" t="s">
        <v>7356</v>
      </c>
      <c r="D6341" s="22"/>
      <c r="E6341" s="22"/>
      <c r="F6341" s="22" t="s">
        <v>7357</v>
      </c>
      <c r="G6341" s="20" t="s">
        <v>5</v>
      </c>
      <c r="H6341" s="25">
        <v>40839</v>
      </c>
      <c r="I6341" s="24">
        <v>40839</v>
      </c>
      <c r="J6341" s="20">
        <v>1</v>
      </c>
      <c r="K6341" s="14"/>
      <c r="L6341" s="14"/>
      <c r="M6341" s="13" t="s">
        <v>1214</v>
      </c>
      <c r="N6341" s="13" t="s">
        <v>4700</v>
      </c>
      <c r="O6341" s="22" t="s">
        <v>1032</v>
      </c>
      <c r="P6341" s="15" t="s">
        <v>4701</v>
      </c>
      <c r="Q6341" s="15"/>
      <c r="R6341" s="15"/>
      <c r="S6341" s="30"/>
      <c r="T6341" s="13" t="s">
        <v>7131</v>
      </c>
      <c r="XFD6341" s="53">
        <f t="shared" ref="XFD6341:XFD6404" si="99">SUM(I6341:XFC6341)</f>
        <v>40840</v>
      </c>
    </row>
    <row r="6342" spans="1:20 16384:16384" s="19" customFormat="1" ht="12">
      <c r="A6342" s="10" t="s">
        <v>2</v>
      </c>
      <c r="B6342" s="20" t="s">
        <v>37</v>
      </c>
      <c r="C6342" s="14" t="s">
        <v>7713</v>
      </c>
      <c r="D6342" s="22"/>
      <c r="E6342" s="22"/>
      <c r="F6342" s="22"/>
      <c r="G6342" s="20" t="s">
        <v>5</v>
      </c>
      <c r="H6342" s="25">
        <v>40844</v>
      </c>
      <c r="I6342" s="24">
        <v>40844</v>
      </c>
      <c r="J6342" s="20">
        <v>1</v>
      </c>
      <c r="K6342" s="14"/>
      <c r="L6342" s="14"/>
      <c r="M6342" s="13" t="s">
        <v>1214</v>
      </c>
      <c r="N6342" s="13" t="s">
        <v>4700</v>
      </c>
      <c r="O6342" s="22" t="s">
        <v>1032</v>
      </c>
      <c r="P6342" s="15" t="s">
        <v>4701</v>
      </c>
      <c r="Q6342" s="15"/>
      <c r="R6342" s="15"/>
      <c r="S6342" s="30"/>
      <c r="T6342" s="13" t="s">
        <v>7319</v>
      </c>
      <c r="XFD6342" s="53">
        <f t="shared" si="99"/>
        <v>40845</v>
      </c>
    </row>
    <row r="6343" spans="1:20 16384:16384" s="19" customFormat="1" ht="24">
      <c r="A6343" s="10" t="s">
        <v>2</v>
      </c>
      <c r="B6343" s="13" t="s">
        <v>3</v>
      </c>
      <c r="C6343" s="14" t="s">
        <v>8387</v>
      </c>
      <c r="D6343" s="22"/>
      <c r="E6343" s="22"/>
      <c r="F6343" s="22" t="s">
        <v>8388</v>
      </c>
      <c r="G6343" s="20" t="s">
        <v>5</v>
      </c>
      <c r="H6343" s="25">
        <v>40850</v>
      </c>
      <c r="I6343" s="24">
        <v>40850</v>
      </c>
      <c r="J6343" s="20">
        <v>1</v>
      </c>
      <c r="K6343" s="14"/>
      <c r="L6343" s="14"/>
      <c r="M6343" s="13" t="s">
        <v>1214</v>
      </c>
      <c r="N6343" s="13" t="s">
        <v>4700</v>
      </c>
      <c r="O6343" s="22" t="s">
        <v>1032</v>
      </c>
      <c r="P6343" s="15" t="s">
        <v>4701</v>
      </c>
      <c r="Q6343" s="15"/>
      <c r="R6343" s="15"/>
      <c r="S6343" s="30"/>
      <c r="T6343" s="13" t="s">
        <v>7319</v>
      </c>
      <c r="XFD6343" s="53">
        <f t="shared" si="99"/>
        <v>40851</v>
      </c>
    </row>
    <row r="6344" spans="1:20 16384:16384" s="19" customFormat="1" ht="24">
      <c r="A6344" s="10" t="s">
        <v>2</v>
      </c>
      <c r="B6344" s="20" t="s">
        <v>21</v>
      </c>
      <c r="C6344" s="14" t="s">
        <v>17261</v>
      </c>
      <c r="D6344" s="22"/>
      <c r="E6344" s="22"/>
      <c r="F6344" s="22"/>
      <c r="G6344" s="20" t="s">
        <v>5</v>
      </c>
      <c r="H6344" s="25">
        <v>40854</v>
      </c>
      <c r="I6344" s="24">
        <v>40854</v>
      </c>
      <c r="J6344" s="20">
        <v>1</v>
      </c>
      <c r="K6344" s="14" t="s">
        <v>1212</v>
      </c>
      <c r="L6344" s="14"/>
      <c r="M6344" s="13" t="s">
        <v>1214</v>
      </c>
      <c r="N6344" s="13" t="s">
        <v>4700</v>
      </c>
      <c r="O6344" s="22" t="s">
        <v>1032</v>
      </c>
      <c r="P6344" s="15" t="s">
        <v>4701</v>
      </c>
      <c r="Q6344" s="15"/>
      <c r="R6344" s="15"/>
      <c r="S6344" s="30"/>
      <c r="T6344" s="13"/>
      <c r="XFD6344" s="53">
        <f t="shared" si="99"/>
        <v>40855</v>
      </c>
    </row>
    <row r="6345" spans="1:20 16384:16384" s="19" customFormat="1" ht="24">
      <c r="A6345" s="10" t="s">
        <v>2</v>
      </c>
      <c r="B6345" s="20" t="s">
        <v>3</v>
      </c>
      <c r="C6345" s="14" t="s">
        <v>7716</v>
      </c>
      <c r="D6345" s="22"/>
      <c r="E6345" s="22"/>
      <c r="F6345" s="22"/>
      <c r="G6345" s="20" t="s">
        <v>5</v>
      </c>
      <c r="H6345" s="25">
        <v>40861</v>
      </c>
      <c r="I6345" s="24">
        <v>40861</v>
      </c>
      <c r="J6345" s="20">
        <v>1</v>
      </c>
      <c r="K6345" s="14" t="s">
        <v>1212</v>
      </c>
      <c r="L6345" s="14"/>
      <c r="M6345" s="13" t="s">
        <v>1214</v>
      </c>
      <c r="N6345" s="13" t="s">
        <v>4700</v>
      </c>
      <c r="O6345" s="22" t="s">
        <v>1032</v>
      </c>
      <c r="P6345" s="15" t="s">
        <v>4701</v>
      </c>
      <c r="Q6345" s="15"/>
      <c r="R6345" s="15"/>
      <c r="S6345" s="30"/>
      <c r="T6345" s="13" t="s">
        <v>7051</v>
      </c>
      <c r="XFD6345" s="53">
        <f t="shared" si="99"/>
        <v>40862</v>
      </c>
    </row>
    <row r="6346" spans="1:20 16384:16384" s="19" customFormat="1" ht="24">
      <c r="A6346" s="10" t="s">
        <v>2</v>
      </c>
      <c r="B6346" s="20" t="s">
        <v>3</v>
      </c>
      <c r="C6346" s="14" t="s">
        <v>7844</v>
      </c>
      <c r="D6346" s="22" t="s">
        <v>7845</v>
      </c>
      <c r="E6346" s="22"/>
      <c r="F6346" s="22"/>
      <c r="G6346" s="20" t="s">
        <v>5</v>
      </c>
      <c r="H6346" s="25">
        <v>40863</v>
      </c>
      <c r="I6346" s="24">
        <v>40863</v>
      </c>
      <c r="J6346" s="20">
        <v>1</v>
      </c>
      <c r="K6346" s="14"/>
      <c r="L6346" s="14"/>
      <c r="M6346" s="13" t="s">
        <v>1214</v>
      </c>
      <c r="N6346" s="13" t="s">
        <v>4700</v>
      </c>
      <c r="O6346" s="22" t="s">
        <v>1032</v>
      </c>
      <c r="P6346" s="15" t="s">
        <v>4701</v>
      </c>
      <c r="Q6346" s="15"/>
      <c r="R6346" s="15"/>
      <c r="S6346" s="30"/>
      <c r="T6346" s="13" t="s">
        <v>7051</v>
      </c>
      <c r="XFD6346" s="53">
        <f t="shared" si="99"/>
        <v>40864</v>
      </c>
    </row>
    <row r="6347" spans="1:20 16384:16384" s="19" customFormat="1" ht="24">
      <c r="A6347" s="10" t="s">
        <v>2</v>
      </c>
      <c r="B6347" s="13" t="s">
        <v>3</v>
      </c>
      <c r="C6347" s="14" t="s">
        <v>931</v>
      </c>
      <c r="D6347" s="11" t="s">
        <v>17262</v>
      </c>
      <c r="E6347" s="14"/>
      <c r="F6347" s="11"/>
      <c r="G6347" s="20" t="s">
        <v>5</v>
      </c>
      <c r="H6347" s="25">
        <v>40869</v>
      </c>
      <c r="I6347" s="24">
        <v>40869</v>
      </c>
      <c r="J6347" s="13">
        <v>1</v>
      </c>
      <c r="K6347" s="14" t="s">
        <v>13608</v>
      </c>
      <c r="L6347" s="14"/>
      <c r="M6347" s="13" t="s">
        <v>1214</v>
      </c>
      <c r="N6347" s="13" t="s">
        <v>4700</v>
      </c>
      <c r="O6347" s="14" t="s">
        <v>933</v>
      </c>
      <c r="P6347" s="15" t="s">
        <v>4701</v>
      </c>
      <c r="Q6347" s="15"/>
      <c r="R6347" s="15" t="s">
        <v>385</v>
      </c>
      <c r="S6347" s="30"/>
      <c r="T6347" s="13"/>
      <c r="XFD6347" s="53">
        <f t="shared" si="99"/>
        <v>40870</v>
      </c>
    </row>
    <row r="6348" spans="1:20 16384:16384" s="19" customFormat="1" ht="24">
      <c r="A6348" s="10" t="s">
        <v>2</v>
      </c>
      <c r="B6348" s="13" t="s">
        <v>3</v>
      </c>
      <c r="C6348" s="14" t="s">
        <v>7726</v>
      </c>
      <c r="D6348" s="11"/>
      <c r="E6348" s="14"/>
      <c r="F6348" s="22" t="s">
        <v>8388</v>
      </c>
      <c r="G6348" s="20" t="s">
        <v>5</v>
      </c>
      <c r="H6348" s="25">
        <v>40873</v>
      </c>
      <c r="I6348" s="24">
        <v>40873</v>
      </c>
      <c r="J6348" s="13">
        <v>1</v>
      </c>
      <c r="K6348" s="14"/>
      <c r="L6348" s="14"/>
      <c r="M6348" s="13" t="s">
        <v>1214</v>
      </c>
      <c r="N6348" s="13" t="s">
        <v>4700</v>
      </c>
      <c r="O6348" s="14" t="s">
        <v>933</v>
      </c>
      <c r="P6348" s="15" t="s">
        <v>4701</v>
      </c>
      <c r="Q6348" s="15"/>
      <c r="R6348" s="15"/>
      <c r="S6348" s="30"/>
      <c r="T6348" s="13" t="s">
        <v>7319</v>
      </c>
      <c r="XFD6348" s="53">
        <f t="shared" si="99"/>
        <v>40874</v>
      </c>
    </row>
    <row r="6349" spans="1:20 16384:16384" s="19" customFormat="1" ht="12">
      <c r="A6349" s="10" t="s">
        <v>2</v>
      </c>
      <c r="B6349" s="13" t="s">
        <v>3</v>
      </c>
      <c r="C6349" s="14" t="s">
        <v>799</v>
      </c>
      <c r="D6349" s="11"/>
      <c r="E6349" s="14"/>
      <c r="F6349" s="22"/>
      <c r="G6349" s="20" t="s">
        <v>5</v>
      </c>
      <c r="H6349" s="25">
        <v>40876</v>
      </c>
      <c r="I6349" s="24">
        <v>40876</v>
      </c>
      <c r="J6349" s="13">
        <v>1</v>
      </c>
      <c r="K6349" s="14"/>
      <c r="L6349" s="14"/>
      <c r="M6349" s="13" t="s">
        <v>1214</v>
      </c>
      <c r="N6349" s="13" t="s">
        <v>4700</v>
      </c>
      <c r="O6349" s="14" t="s">
        <v>933</v>
      </c>
      <c r="P6349" s="15" t="s">
        <v>4701</v>
      </c>
      <c r="Q6349" s="15"/>
      <c r="R6349" s="15"/>
      <c r="S6349" s="30"/>
      <c r="T6349" s="13" t="s">
        <v>7319</v>
      </c>
      <c r="XFD6349" s="53">
        <f t="shared" si="99"/>
        <v>40877</v>
      </c>
    </row>
    <row r="6350" spans="1:20 16384:16384" s="19" customFormat="1" ht="12">
      <c r="A6350" s="10" t="s">
        <v>2</v>
      </c>
      <c r="B6350" s="13" t="s">
        <v>146</v>
      </c>
      <c r="C6350" s="14" t="s">
        <v>613</v>
      </c>
      <c r="D6350" s="11"/>
      <c r="E6350" s="14"/>
      <c r="F6350" s="22"/>
      <c r="G6350" s="20" t="s">
        <v>5</v>
      </c>
      <c r="H6350" s="25">
        <v>40878</v>
      </c>
      <c r="I6350" s="24">
        <v>40879</v>
      </c>
      <c r="J6350" s="13">
        <v>2</v>
      </c>
      <c r="K6350" s="14" t="s">
        <v>7717</v>
      </c>
      <c r="L6350" s="14"/>
      <c r="M6350" s="13" t="s">
        <v>1214</v>
      </c>
      <c r="N6350" s="13" t="s">
        <v>4700</v>
      </c>
      <c r="O6350" s="14" t="s">
        <v>933</v>
      </c>
      <c r="P6350" s="15" t="s">
        <v>4701</v>
      </c>
      <c r="Q6350" s="15"/>
      <c r="R6350" s="15"/>
      <c r="S6350" s="30"/>
      <c r="T6350" s="13" t="s">
        <v>7051</v>
      </c>
      <c r="XFD6350" s="53">
        <f t="shared" si="99"/>
        <v>40881</v>
      </c>
    </row>
    <row r="6351" spans="1:20 16384:16384" s="19" customFormat="1" ht="12">
      <c r="A6351" s="10" t="s">
        <v>2</v>
      </c>
      <c r="B6351" s="13" t="s">
        <v>37</v>
      </c>
      <c r="C6351" s="14" t="s">
        <v>7718</v>
      </c>
      <c r="D6351" s="11"/>
      <c r="E6351" s="14"/>
      <c r="F6351" s="22"/>
      <c r="G6351" s="20" t="s">
        <v>5</v>
      </c>
      <c r="H6351" s="25">
        <v>40882</v>
      </c>
      <c r="I6351" s="24">
        <v>40882</v>
      </c>
      <c r="J6351" s="13">
        <v>1</v>
      </c>
      <c r="K6351" s="14"/>
      <c r="L6351" s="14"/>
      <c r="M6351" s="13" t="s">
        <v>1214</v>
      </c>
      <c r="N6351" s="13" t="s">
        <v>4700</v>
      </c>
      <c r="O6351" s="14" t="s">
        <v>933</v>
      </c>
      <c r="P6351" s="15" t="s">
        <v>4701</v>
      </c>
      <c r="Q6351" s="15"/>
      <c r="R6351" s="15"/>
      <c r="S6351" s="30"/>
      <c r="T6351" s="13" t="s">
        <v>7319</v>
      </c>
      <c r="XFD6351" s="53">
        <f t="shared" si="99"/>
        <v>40883</v>
      </c>
    </row>
    <row r="6352" spans="1:20 16384:16384" s="19" customFormat="1" ht="12">
      <c r="A6352" s="10" t="s">
        <v>2</v>
      </c>
      <c r="B6352" s="13" t="s">
        <v>37</v>
      </c>
      <c r="C6352" s="14" t="s">
        <v>7719</v>
      </c>
      <c r="D6352" s="11"/>
      <c r="E6352" s="14"/>
      <c r="F6352" s="22"/>
      <c r="G6352" s="20" t="s">
        <v>5</v>
      </c>
      <c r="H6352" s="25">
        <v>40884</v>
      </c>
      <c r="I6352" s="24">
        <v>40884</v>
      </c>
      <c r="J6352" s="13">
        <v>1</v>
      </c>
      <c r="K6352" s="14"/>
      <c r="L6352" s="14"/>
      <c r="M6352" s="13" t="s">
        <v>1214</v>
      </c>
      <c r="N6352" s="13" t="s">
        <v>4700</v>
      </c>
      <c r="O6352" s="14" t="s">
        <v>933</v>
      </c>
      <c r="P6352" s="15" t="s">
        <v>4701</v>
      </c>
      <c r="Q6352" s="15"/>
      <c r="R6352" s="15"/>
      <c r="S6352" s="30"/>
      <c r="T6352" s="13" t="s">
        <v>7319</v>
      </c>
      <c r="XFD6352" s="53">
        <f t="shared" si="99"/>
        <v>40885</v>
      </c>
    </row>
    <row r="6353" spans="1:20 16384:16384" s="19" customFormat="1" ht="12">
      <c r="A6353" s="10" t="s">
        <v>2</v>
      </c>
      <c r="B6353" s="13" t="s">
        <v>10</v>
      </c>
      <c r="C6353" s="14" t="s">
        <v>7234</v>
      </c>
      <c r="D6353" s="11"/>
      <c r="E6353" s="14"/>
      <c r="F6353" s="11" t="s">
        <v>7233</v>
      </c>
      <c r="G6353" s="20" t="s">
        <v>5</v>
      </c>
      <c r="H6353" s="25">
        <v>40887</v>
      </c>
      <c r="I6353" s="24">
        <v>40887</v>
      </c>
      <c r="J6353" s="13">
        <v>1</v>
      </c>
      <c r="K6353" s="14"/>
      <c r="L6353" s="14"/>
      <c r="M6353" s="13" t="s">
        <v>1214</v>
      </c>
      <c r="N6353" s="13" t="s">
        <v>4700</v>
      </c>
      <c r="O6353" s="14" t="s">
        <v>933</v>
      </c>
      <c r="P6353" s="15" t="s">
        <v>4701</v>
      </c>
      <c r="Q6353" s="15"/>
      <c r="R6353" s="15"/>
      <c r="S6353" s="30"/>
      <c r="T6353" s="13" t="s">
        <v>7056</v>
      </c>
      <c r="XFD6353" s="53">
        <f t="shared" si="99"/>
        <v>40888</v>
      </c>
    </row>
    <row r="6354" spans="1:20 16384:16384" s="19" customFormat="1" ht="12">
      <c r="A6354" s="10" t="s">
        <v>2</v>
      </c>
      <c r="B6354" s="13" t="s">
        <v>3</v>
      </c>
      <c r="C6354" s="14" t="s">
        <v>7720</v>
      </c>
      <c r="D6354" s="11"/>
      <c r="E6354" s="14"/>
      <c r="F6354" s="11"/>
      <c r="G6354" s="20" t="s">
        <v>5</v>
      </c>
      <c r="H6354" s="25">
        <v>40888</v>
      </c>
      <c r="I6354" s="24">
        <v>40888</v>
      </c>
      <c r="J6354" s="13">
        <v>1</v>
      </c>
      <c r="K6354" s="14"/>
      <c r="L6354" s="14"/>
      <c r="M6354" s="13" t="s">
        <v>1214</v>
      </c>
      <c r="N6354" s="13" t="s">
        <v>4700</v>
      </c>
      <c r="O6354" s="14" t="s">
        <v>933</v>
      </c>
      <c r="P6354" s="15" t="s">
        <v>4701</v>
      </c>
      <c r="Q6354" s="15"/>
      <c r="R6354" s="15"/>
      <c r="S6354" s="30"/>
      <c r="T6354" s="13" t="s">
        <v>7134</v>
      </c>
      <c r="XFD6354" s="53">
        <f t="shared" si="99"/>
        <v>40889</v>
      </c>
    </row>
    <row r="6355" spans="1:20 16384:16384" s="19" customFormat="1" ht="24">
      <c r="A6355" s="10" t="s">
        <v>2</v>
      </c>
      <c r="B6355" s="13" t="s">
        <v>3</v>
      </c>
      <c r="C6355" s="14" t="s">
        <v>1210</v>
      </c>
      <c r="D6355" s="11" t="s">
        <v>17263</v>
      </c>
      <c r="E6355" s="14"/>
      <c r="F6355" s="11"/>
      <c r="G6355" s="20" t="s">
        <v>5</v>
      </c>
      <c r="H6355" s="25">
        <v>40889</v>
      </c>
      <c r="I6355" s="24">
        <v>40889</v>
      </c>
      <c r="J6355" s="13">
        <v>1</v>
      </c>
      <c r="K6355" s="14"/>
      <c r="L6355" s="14"/>
      <c r="M6355" s="13" t="s">
        <v>1214</v>
      </c>
      <c r="N6355" s="13" t="s">
        <v>4700</v>
      </c>
      <c r="O6355" s="14" t="s">
        <v>933</v>
      </c>
      <c r="P6355" s="15" t="s">
        <v>4701</v>
      </c>
      <c r="Q6355" s="15"/>
      <c r="R6355" s="15" t="s">
        <v>21476</v>
      </c>
      <c r="S6355" s="30" t="s">
        <v>17264</v>
      </c>
      <c r="T6355" s="13"/>
      <c r="XFD6355" s="53">
        <f t="shared" si="99"/>
        <v>40890</v>
      </c>
    </row>
    <row r="6356" spans="1:20 16384:16384" s="19" customFormat="1" ht="12">
      <c r="A6356" s="10" t="s">
        <v>2</v>
      </c>
      <c r="B6356" s="13" t="s">
        <v>3</v>
      </c>
      <c r="C6356" s="14" t="s">
        <v>7721</v>
      </c>
      <c r="D6356" s="11"/>
      <c r="E6356" s="14"/>
      <c r="F6356" s="11" t="s">
        <v>7892</v>
      </c>
      <c r="G6356" s="20" t="s">
        <v>5</v>
      </c>
      <c r="H6356" s="25">
        <v>40899</v>
      </c>
      <c r="I6356" s="24">
        <v>40899</v>
      </c>
      <c r="J6356" s="13">
        <v>1</v>
      </c>
      <c r="K6356" s="14"/>
      <c r="L6356" s="14"/>
      <c r="M6356" s="13" t="s">
        <v>1214</v>
      </c>
      <c r="N6356" s="13" t="s">
        <v>4700</v>
      </c>
      <c r="O6356" s="14" t="s">
        <v>933</v>
      </c>
      <c r="P6356" s="15" t="s">
        <v>4701</v>
      </c>
      <c r="Q6356" s="15"/>
      <c r="R6356" s="15"/>
      <c r="S6356" s="30"/>
      <c r="T6356" s="13" t="s">
        <v>7051</v>
      </c>
      <c r="XFD6356" s="53">
        <f t="shared" si="99"/>
        <v>40900</v>
      </c>
    </row>
    <row r="6357" spans="1:20 16384:16384" s="19" customFormat="1" ht="24">
      <c r="A6357" s="10" t="s">
        <v>2</v>
      </c>
      <c r="B6357" s="13" t="s">
        <v>3</v>
      </c>
      <c r="C6357" s="14" t="s">
        <v>7724</v>
      </c>
      <c r="D6357" s="11"/>
      <c r="E6357" s="14"/>
      <c r="F6357" s="11" t="s">
        <v>7893</v>
      </c>
      <c r="G6357" s="20" t="s">
        <v>5</v>
      </c>
      <c r="H6357" s="25">
        <v>40900</v>
      </c>
      <c r="I6357" s="24">
        <v>40900</v>
      </c>
      <c r="J6357" s="13">
        <v>1</v>
      </c>
      <c r="K6357" s="14"/>
      <c r="L6357" s="14"/>
      <c r="M6357" s="13" t="s">
        <v>1214</v>
      </c>
      <c r="N6357" s="13" t="s">
        <v>4700</v>
      </c>
      <c r="O6357" s="14" t="s">
        <v>933</v>
      </c>
      <c r="P6357" s="15" t="s">
        <v>4701</v>
      </c>
      <c r="Q6357" s="15"/>
      <c r="R6357" s="15"/>
      <c r="S6357" s="30"/>
      <c r="T6357" s="13" t="s">
        <v>7319</v>
      </c>
      <c r="XFD6357" s="53">
        <f t="shared" si="99"/>
        <v>40901</v>
      </c>
    </row>
    <row r="6358" spans="1:20 16384:16384" s="19" customFormat="1" ht="24">
      <c r="A6358" s="10" t="s">
        <v>2</v>
      </c>
      <c r="B6358" s="13" t="s">
        <v>10</v>
      </c>
      <c r="C6358" s="14" t="s">
        <v>7722</v>
      </c>
      <c r="D6358" s="11"/>
      <c r="E6358" s="14"/>
      <c r="F6358" s="11"/>
      <c r="G6358" s="20" t="s">
        <v>5</v>
      </c>
      <c r="H6358" s="25">
        <v>40904</v>
      </c>
      <c r="I6358" s="24">
        <v>40904</v>
      </c>
      <c r="J6358" s="13">
        <v>1</v>
      </c>
      <c r="K6358" s="14" t="s">
        <v>7723</v>
      </c>
      <c r="L6358" s="14"/>
      <c r="M6358" s="13" t="s">
        <v>1214</v>
      </c>
      <c r="N6358" s="13" t="s">
        <v>4700</v>
      </c>
      <c r="O6358" s="14" t="s">
        <v>933</v>
      </c>
      <c r="P6358" s="15" t="s">
        <v>4701</v>
      </c>
      <c r="Q6358" s="15"/>
      <c r="R6358" s="15"/>
      <c r="S6358" s="30"/>
      <c r="T6358" s="13" t="s">
        <v>7051</v>
      </c>
      <c r="XFD6358" s="53">
        <f t="shared" si="99"/>
        <v>40905</v>
      </c>
    </row>
    <row r="6359" spans="1:20 16384:16384" s="19" customFormat="1" ht="24">
      <c r="A6359" s="10" t="s">
        <v>2</v>
      </c>
      <c r="B6359" s="13" t="s">
        <v>3</v>
      </c>
      <c r="C6359" s="15" t="s">
        <v>8122</v>
      </c>
      <c r="D6359" s="15"/>
      <c r="E6359" s="15"/>
      <c r="F6359" s="15" t="s">
        <v>8123</v>
      </c>
      <c r="G6359" s="20" t="s">
        <v>5</v>
      </c>
      <c r="H6359" s="25">
        <v>40604</v>
      </c>
      <c r="I6359" s="24">
        <v>40604</v>
      </c>
      <c r="J6359" s="13">
        <v>1</v>
      </c>
      <c r="K6359" s="15"/>
      <c r="L6359" s="15"/>
      <c r="M6359" s="13" t="s">
        <v>1214</v>
      </c>
      <c r="N6359" s="13" t="s">
        <v>4700</v>
      </c>
      <c r="O6359" s="14" t="s">
        <v>933</v>
      </c>
      <c r="P6359" s="15" t="s">
        <v>4701</v>
      </c>
      <c r="Q6359" s="15"/>
      <c r="R6359" s="15"/>
      <c r="S6359" s="30"/>
      <c r="T6359" s="13" t="s">
        <v>7049</v>
      </c>
      <c r="XFD6359" s="53">
        <f t="shared" si="99"/>
        <v>40605</v>
      </c>
    </row>
    <row r="6360" spans="1:20 16384:16384" s="19" customFormat="1" ht="24">
      <c r="A6360" s="20" t="s">
        <v>2</v>
      </c>
      <c r="B6360" s="13" t="s">
        <v>3</v>
      </c>
      <c r="C6360" s="14" t="s">
        <v>4702</v>
      </c>
      <c r="D6360" s="15"/>
      <c r="E6360" s="15"/>
      <c r="F6360" s="15" t="s">
        <v>4703</v>
      </c>
      <c r="G6360" s="20" t="s">
        <v>5</v>
      </c>
      <c r="H6360" s="25">
        <v>40563</v>
      </c>
      <c r="I6360" s="24">
        <v>40563</v>
      </c>
      <c r="J6360" s="20">
        <v>1</v>
      </c>
      <c r="K6360" s="14"/>
      <c r="L6360" s="14"/>
      <c r="M6360" s="13" t="s">
        <v>1214</v>
      </c>
      <c r="N6360" s="13" t="s">
        <v>4700</v>
      </c>
      <c r="O6360" s="22" t="s">
        <v>605</v>
      </c>
      <c r="P6360" s="15" t="s">
        <v>9</v>
      </c>
      <c r="Q6360" s="15"/>
      <c r="R6360" s="15" t="s">
        <v>8512</v>
      </c>
      <c r="S6360" s="30" t="s">
        <v>4704</v>
      </c>
      <c r="T6360" s="13"/>
      <c r="XFD6360" s="53">
        <f t="shared" si="99"/>
        <v>40564</v>
      </c>
    </row>
    <row r="6361" spans="1:20 16384:16384" s="19" customFormat="1" ht="12">
      <c r="A6361" s="20" t="s">
        <v>2</v>
      </c>
      <c r="B6361" s="13" t="s">
        <v>3</v>
      </c>
      <c r="C6361" s="14" t="s">
        <v>4705</v>
      </c>
      <c r="D6361" s="22"/>
      <c r="E6361" s="22"/>
      <c r="F6361" s="22"/>
      <c r="G6361" s="20" t="s">
        <v>5</v>
      </c>
      <c r="H6361" s="25">
        <v>40563</v>
      </c>
      <c r="I6361" s="24">
        <v>40563</v>
      </c>
      <c r="J6361" s="20">
        <v>1</v>
      </c>
      <c r="K6361" s="14"/>
      <c r="L6361" s="14"/>
      <c r="M6361" s="13" t="s">
        <v>1214</v>
      </c>
      <c r="N6361" s="13" t="s">
        <v>4700</v>
      </c>
      <c r="O6361" s="22" t="s">
        <v>605</v>
      </c>
      <c r="P6361" s="15" t="s">
        <v>11</v>
      </c>
      <c r="Q6361" s="15"/>
      <c r="R6361" s="15" t="s">
        <v>21652</v>
      </c>
      <c r="S6361" s="30"/>
      <c r="T6361" s="13"/>
      <c r="XFD6361" s="53">
        <f t="shared" si="99"/>
        <v>40564</v>
      </c>
    </row>
    <row r="6362" spans="1:20 16384:16384" s="19" customFormat="1" ht="12">
      <c r="A6362" s="20" t="s">
        <v>2</v>
      </c>
      <c r="B6362" s="13" t="s">
        <v>3</v>
      </c>
      <c r="C6362" s="14" t="s">
        <v>4706</v>
      </c>
      <c r="D6362" s="11"/>
      <c r="E6362" s="14"/>
      <c r="F6362" s="11"/>
      <c r="G6362" s="20" t="s">
        <v>5</v>
      </c>
      <c r="H6362" s="25">
        <v>40568</v>
      </c>
      <c r="I6362" s="24">
        <v>40568</v>
      </c>
      <c r="J6362" s="20">
        <v>1</v>
      </c>
      <c r="K6362" s="14"/>
      <c r="L6362" s="14"/>
      <c r="M6362" s="13" t="s">
        <v>1214</v>
      </c>
      <c r="N6362" s="13" t="s">
        <v>4700</v>
      </c>
      <c r="O6362" s="22" t="s">
        <v>605</v>
      </c>
      <c r="P6362" s="15" t="s">
        <v>9</v>
      </c>
      <c r="Q6362" s="15"/>
      <c r="R6362" s="15" t="s">
        <v>455</v>
      </c>
      <c r="S6362" s="30"/>
      <c r="T6362" s="13"/>
      <c r="XFD6362" s="53">
        <f t="shared" si="99"/>
        <v>40569</v>
      </c>
    </row>
    <row r="6363" spans="1:20 16384:16384" s="19" customFormat="1" ht="60">
      <c r="A6363" s="20" t="s">
        <v>2</v>
      </c>
      <c r="B6363" s="13" t="s">
        <v>3</v>
      </c>
      <c r="C6363" s="14" t="s">
        <v>6304</v>
      </c>
      <c r="D6363" s="15"/>
      <c r="E6363" s="15"/>
      <c r="F6363" s="15"/>
      <c r="G6363" s="20" t="s">
        <v>5</v>
      </c>
      <c r="H6363" s="25">
        <v>40574</v>
      </c>
      <c r="I6363" s="24">
        <v>40574</v>
      </c>
      <c r="J6363" s="20">
        <v>1</v>
      </c>
      <c r="K6363" s="14"/>
      <c r="L6363" s="14"/>
      <c r="M6363" s="13" t="s">
        <v>1214</v>
      </c>
      <c r="N6363" s="13" t="s">
        <v>4700</v>
      </c>
      <c r="O6363" s="22" t="s">
        <v>605</v>
      </c>
      <c r="P6363" s="15" t="s">
        <v>9</v>
      </c>
      <c r="Q6363" s="15"/>
      <c r="R6363" s="15" t="s">
        <v>21477</v>
      </c>
      <c r="S6363" s="30" t="s">
        <v>4707</v>
      </c>
      <c r="T6363" s="13"/>
      <c r="XFD6363" s="53">
        <f t="shared" si="99"/>
        <v>40575</v>
      </c>
    </row>
    <row r="6364" spans="1:20 16384:16384" s="19" customFormat="1" ht="12">
      <c r="A6364" s="20" t="s">
        <v>2</v>
      </c>
      <c r="B6364" s="13" t="s">
        <v>3</v>
      </c>
      <c r="C6364" s="14" t="s">
        <v>6305</v>
      </c>
      <c r="D6364" s="22"/>
      <c r="E6364" s="22"/>
      <c r="F6364" s="22"/>
      <c r="G6364" s="20" t="s">
        <v>5</v>
      </c>
      <c r="H6364" s="25">
        <v>40585</v>
      </c>
      <c r="I6364" s="24">
        <v>40585</v>
      </c>
      <c r="J6364" s="20">
        <v>1</v>
      </c>
      <c r="K6364" s="14"/>
      <c r="L6364" s="14"/>
      <c r="M6364" s="13" t="s">
        <v>1214</v>
      </c>
      <c r="N6364" s="13" t="s">
        <v>4700</v>
      </c>
      <c r="O6364" s="22" t="s">
        <v>605</v>
      </c>
      <c r="P6364" s="15" t="s">
        <v>9</v>
      </c>
      <c r="Q6364" s="15"/>
      <c r="R6364" s="15"/>
      <c r="S6364" s="30" t="s">
        <v>4708</v>
      </c>
      <c r="T6364" s="13"/>
      <c r="XFD6364" s="53">
        <f t="shared" si="99"/>
        <v>40586</v>
      </c>
    </row>
    <row r="6365" spans="1:20 16384:16384" s="19" customFormat="1" ht="48">
      <c r="A6365" s="20" t="s">
        <v>2</v>
      </c>
      <c r="B6365" s="13" t="s">
        <v>3</v>
      </c>
      <c r="C6365" s="14" t="s">
        <v>4709</v>
      </c>
      <c r="D6365" s="11"/>
      <c r="E6365" s="14"/>
      <c r="F6365" s="11"/>
      <c r="G6365" s="20" t="s">
        <v>5</v>
      </c>
      <c r="H6365" s="25">
        <v>40589</v>
      </c>
      <c r="I6365" s="24">
        <v>40589</v>
      </c>
      <c r="J6365" s="20">
        <v>1</v>
      </c>
      <c r="K6365" s="14"/>
      <c r="L6365" s="14"/>
      <c r="M6365" s="13" t="s">
        <v>1214</v>
      </c>
      <c r="N6365" s="13" t="s">
        <v>4700</v>
      </c>
      <c r="O6365" s="22" t="s">
        <v>605</v>
      </c>
      <c r="P6365" s="15" t="s">
        <v>9</v>
      </c>
      <c r="Q6365" s="15"/>
      <c r="R6365" s="15" t="s">
        <v>21478</v>
      </c>
      <c r="S6365" s="30" t="s">
        <v>4710</v>
      </c>
      <c r="T6365" s="13"/>
      <c r="XFD6365" s="53">
        <f t="shared" si="99"/>
        <v>40590</v>
      </c>
    </row>
    <row r="6366" spans="1:20 16384:16384" s="19" customFormat="1" ht="12">
      <c r="A6366" s="20" t="s">
        <v>2</v>
      </c>
      <c r="B6366" s="13" t="s">
        <v>10</v>
      </c>
      <c r="C6366" s="14" t="s">
        <v>4711</v>
      </c>
      <c r="D6366" s="15" t="s">
        <v>4712</v>
      </c>
      <c r="E6366" s="15"/>
      <c r="F6366" s="15"/>
      <c r="G6366" s="20" t="s">
        <v>5</v>
      </c>
      <c r="H6366" s="25">
        <v>40591</v>
      </c>
      <c r="I6366" s="24">
        <v>40591</v>
      </c>
      <c r="J6366" s="20">
        <v>1</v>
      </c>
      <c r="K6366" s="14"/>
      <c r="L6366" s="14"/>
      <c r="M6366" s="13" t="s">
        <v>1214</v>
      </c>
      <c r="N6366" s="13" t="s">
        <v>4700</v>
      </c>
      <c r="O6366" s="22" t="s">
        <v>605</v>
      </c>
      <c r="P6366" s="15" t="s">
        <v>9</v>
      </c>
      <c r="Q6366" s="15"/>
      <c r="R6366" s="15"/>
      <c r="S6366" s="30"/>
      <c r="T6366" s="13"/>
      <c r="XFD6366" s="53">
        <f t="shared" si="99"/>
        <v>40592</v>
      </c>
    </row>
    <row r="6367" spans="1:20 16384:16384" s="19" customFormat="1" ht="72">
      <c r="A6367" s="20" t="s">
        <v>2</v>
      </c>
      <c r="B6367" s="13" t="s">
        <v>10</v>
      </c>
      <c r="C6367" s="14" t="s">
        <v>4713</v>
      </c>
      <c r="D6367" s="22"/>
      <c r="E6367" s="22"/>
      <c r="F6367" s="22" t="s">
        <v>4714</v>
      </c>
      <c r="G6367" s="20" t="s">
        <v>5</v>
      </c>
      <c r="H6367" s="25">
        <v>40595</v>
      </c>
      <c r="I6367" s="24">
        <v>40595</v>
      </c>
      <c r="J6367" s="20">
        <v>1</v>
      </c>
      <c r="K6367" s="14"/>
      <c r="L6367" s="14"/>
      <c r="M6367" s="13" t="s">
        <v>1214</v>
      </c>
      <c r="N6367" s="13" t="s">
        <v>4700</v>
      </c>
      <c r="O6367" s="22" t="s">
        <v>605</v>
      </c>
      <c r="P6367" s="15" t="s">
        <v>9</v>
      </c>
      <c r="Q6367" s="15"/>
      <c r="R6367" s="15"/>
      <c r="S6367" s="30"/>
      <c r="T6367" s="13"/>
      <c r="XFD6367" s="53">
        <f t="shared" si="99"/>
        <v>40596</v>
      </c>
    </row>
    <row r="6368" spans="1:20 16384:16384" s="19" customFormat="1" ht="36">
      <c r="A6368" s="20" t="s">
        <v>2</v>
      </c>
      <c r="B6368" s="13" t="s">
        <v>10</v>
      </c>
      <c r="C6368" s="14" t="s">
        <v>4715</v>
      </c>
      <c r="D6368" s="11" t="s">
        <v>4716</v>
      </c>
      <c r="E6368" s="14"/>
      <c r="F6368" s="11" t="s">
        <v>4717</v>
      </c>
      <c r="G6368" s="20" t="s">
        <v>5</v>
      </c>
      <c r="H6368" s="25">
        <v>40596</v>
      </c>
      <c r="I6368" s="24">
        <v>40596</v>
      </c>
      <c r="J6368" s="20">
        <v>1</v>
      </c>
      <c r="K6368" s="14"/>
      <c r="L6368" s="14"/>
      <c r="M6368" s="13" t="s">
        <v>1214</v>
      </c>
      <c r="N6368" s="13" t="s">
        <v>4700</v>
      </c>
      <c r="O6368" s="22" t="s">
        <v>605</v>
      </c>
      <c r="P6368" s="15" t="s">
        <v>9</v>
      </c>
      <c r="Q6368" s="15"/>
      <c r="R6368" s="15"/>
      <c r="S6368" s="30"/>
      <c r="T6368" s="13"/>
      <c r="XFD6368" s="53">
        <f t="shared" si="99"/>
        <v>40597</v>
      </c>
    </row>
    <row r="6369" spans="1:20 16384:16384" s="19" customFormat="1" ht="108">
      <c r="A6369" s="20" t="s">
        <v>2</v>
      </c>
      <c r="B6369" s="13" t="s">
        <v>3</v>
      </c>
      <c r="C6369" s="14" t="s">
        <v>6306</v>
      </c>
      <c r="D6369" s="15"/>
      <c r="E6369" s="15"/>
      <c r="F6369" s="15"/>
      <c r="G6369" s="20" t="s">
        <v>5</v>
      </c>
      <c r="H6369" s="25">
        <v>40598</v>
      </c>
      <c r="I6369" s="24">
        <v>40598</v>
      </c>
      <c r="J6369" s="20">
        <v>1</v>
      </c>
      <c r="K6369" s="14"/>
      <c r="L6369" s="14"/>
      <c r="M6369" s="13" t="s">
        <v>1214</v>
      </c>
      <c r="N6369" s="13" t="s">
        <v>4700</v>
      </c>
      <c r="O6369" s="22" t="s">
        <v>605</v>
      </c>
      <c r="P6369" s="15" t="s">
        <v>9</v>
      </c>
      <c r="Q6369" s="15"/>
      <c r="R6369" s="15" t="s">
        <v>47</v>
      </c>
      <c r="S6369" s="30" t="s">
        <v>9242</v>
      </c>
      <c r="T6369" s="13"/>
      <c r="XFD6369" s="53">
        <f t="shared" si="99"/>
        <v>40599</v>
      </c>
    </row>
    <row r="6370" spans="1:20 16384:16384" s="19" customFormat="1" ht="12">
      <c r="A6370" s="20" t="s">
        <v>2</v>
      </c>
      <c r="B6370" s="20" t="s">
        <v>3</v>
      </c>
      <c r="C6370" s="22" t="s">
        <v>7566</v>
      </c>
      <c r="D6370" s="22"/>
      <c r="E6370" s="22"/>
      <c r="F6370" s="22"/>
      <c r="G6370" s="20" t="s">
        <v>5</v>
      </c>
      <c r="H6370" s="25">
        <v>40601</v>
      </c>
      <c r="I6370" s="24">
        <v>40601</v>
      </c>
      <c r="J6370" s="20">
        <v>1</v>
      </c>
      <c r="K6370" s="14" t="s">
        <v>4718</v>
      </c>
      <c r="L6370" s="14"/>
      <c r="M6370" s="13" t="s">
        <v>1214</v>
      </c>
      <c r="N6370" s="13" t="s">
        <v>4700</v>
      </c>
      <c r="O6370" s="22" t="s">
        <v>605</v>
      </c>
      <c r="P6370" s="15" t="s">
        <v>11</v>
      </c>
      <c r="Q6370" s="15"/>
      <c r="R6370" s="15"/>
      <c r="S6370" s="30"/>
      <c r="T6370" s="13"/>
      <c r="XFD6370" s="53">
        <f t="shared" si="99"/>
        <v>40602</v>
      </c>
    </row>
    <row r="6371" spans="1:20 16384:16384" s="19" customFormat="1" ht="24">
      <c r="A6371" s="20" t="s">
        <v>2</v>
      </c>
      <c r="B6371" s="13" t="s">
        <v>3</v>
      </c>
      <c r="C6371" s="14" t="s">
        <v>7916</v>
      </c>
      <c r="D6371" s="11"/>
      <c r="E6371" s="14"/>
      <c r="F6371" s="11" t="s">
        <v>4749</v>
      </c>
      <c r="G6371" s="20" t="s">
        <v>5</v>
      </c>
      <c r="H6371" s="25">
        <v>40602</v>
      </c>
      <c r="I6371" s="24">
        <v>40602</v>
      </c>
      <c r="J6371" s="20">
        <v>1</v>
      </c>
      <c r="K6371" s="14"/>
      <c r="L6371" s="14"/>
      <c r="M6371" s="13" t="s">
        <v>1214</v>
      </c>
      <c r="N6371" s="13" t="s">
        <v>4700</v>
      </c>
      <c r="O6371" s="22" t="s">
        <v>605</v>
      </c>
      <c r="P6371" s="15" t="s">
        <v>9</v>
      </c>
      <c r="Q6371" s="15"/>
      <c r="R6371" s="15"/>
      <c r="S6371" s="30"/>
      <c r="T6371" s="13"/>
      <c r="XFD6371" s="53">
        <f t="shared" si="99"/>
        <v>40603</v>
      </c>
    </row>
    <row r="6372" spans="1:20 16384:16384" s="19" customFormat="1" ht="108">
      <c r="A6372" s="20" t="s">
        <v>2</v>
      </c>
      <c r="B6372" s="13" t="s">
        <v>3</v>
      </c>
      <c r="C6372" s="14" t="s">
        <v>4719</v>
      </c>
      <c r="D6372" s="15"/>
      <c r="E6372" s="15"/>
      <c r="F6372" s="15"/>
      <c r="G6372" s="20" t="s">
        <v>5</v>
      </c>
      <c r="H6372" s="25">
        <v>40603</v>
      </c>
      <c r="I6372" s="24">
        <v>40603</v>
      </c>
      <c r="J6372" s="20">
        <v>1</v>
      </c>
      <c r="K6372" s="14"/>
      <c r="L6372" s="14"/>
      <c r="M6372" s="13" t="s">
        <v>1214</v>
      </c>
      <c r="N6372" s="13" t="s">
        <v>4700</v>
      </c>
      <c r="O6372" s="22" t="s">
        <v>605</v>
      </c>
      <c r="P6372" s="15" t="s">
        <v>9</v>
      </c>
      <c r="Q6372" s="15"/>
      <c r="R6372" s="15" t="s">
        <v>21479</v>
      </c>
      <c r="S6372" s="30" t="s">
        <v>4720</v>
      </c>
      <c r="T6372" s="13"/>
      <c r="XFD6372" s="53">
        <f t="shared" si="99"/>
        <v>40604</v>
      </c>
    </row>
    <row r="6373" spans="1:20 16384:16384" s="19" customFormat="1" ht="12">
      <c r="A6373" s="20" t="s">
        <v>2</v>
      </c>
      <c r="B6373" s="13" t="s">
        <v>3</v>
      </c>
      <c r="C6373" s="14" t="s">
        <v>4721</v>
      </c>
      <c r="D6373" s="22"/>
      <c r="E6373" s="22"/>
      <c r="F6373" s="22" t="s">
        <v>4722</v>
      </c>
      <c r="G6373" s="20" t="s">
        <v>5</v>
      </c>
      <c r="H6373" s="25">
        <v>40607</v>
      </c>
      <c r="I6373" s="24">
        <v>40607</v>
      </c>
      <c r="J6373" s="20">
        <v>1</v>
      </c>
      <c r="K6373" s="14"/>
      <c r="L6373" s="14"/>
      <c r="M6373" s="13" t="s">
        <v>1214</v>
      </c>
      <c r="N6373" s="13" t="s">
        <v>4700</v>
      </c>
      <c r="O6373" s="22" t="s">
        <v>605</v>
      </c>
      <c r="P6373" s="15" t="s">
        <v>9</v>
      </c>
      <c r="Q6373" s="15"/>
      <c r="R6373" s="15"/>
      <c r="S6373" s="30"/>
      <c r="T6373" s="13"/>
      <c r="XFD6373" s="53">
        <f t="shared" si="99"/>
        <v>40608</v>
      </c>
    </row>
    <row r="6374" spans="1:20 16384:16384" s="19" customFormat="1" ht="12">
      <c r="A6374" s="20" t="s">
        <v>2</v>
      </c>
      <c r="B6374" s="13" t="s">
        <v>10</v>
      </c>
      <c r="C6374" s="14" t="s">
        <v>4723</v>
      </c>
      <c r="D6374" s="11"/>
      <c r="E6374" s="14"/>
      <c r="F6374" s="11" t="s">
        <v>4724</v>
      </c>
      <c r="G6374" s="20" t="s">
        <v>5</v>
      </c>
      <c r="H6374" s="25">
        <v>40609</v>
      </c>
      <c r="I6374" s="24">
        <v>40609</v>
      </c>
      <c r="J6374" s="20">
        <v>1</v>
      </c>
      <c r="K6374" s="14"/>
      <c r="L6374" s="14"/>
      <c r="M6374" s="13" t="s">
        <v>1214</v>
      </c>
      <c r="N6374" s="13" t="s">
        <v>4700</v>
      </c>
      <c r="O6374" s="22" t="s">
        <v>605</v>
      </c>
      <c r="P6374" s="15" t="s">
        <v>9</v>
      </c>
      <c r="Q6374" s="15"/>
      <c r="R6374" s="15"/>
      <c r="S6374" s="30"/>
      <c r="T6374" s="13"/>
      <c r="XFD6374" s="53">
        <f t="shared" si="99"/>
        <v>40610</v>
      </c>
    </row>
    <row r="6375" spans="1:20 16384:16384" s="19" customFormat="1" ht="12">
      <c r="A6375" s="20" t="s">
        <v>2</v>
      </c>
      <c r="B6375" s="13" t="s">
        <v>3</v>
      </c>
      <c r="C6375" s="14" t="s">
        <v>4725</v>
      </c>
      <c r="D6375" s="15"/>
      <c r="E6375" s="15"/>
      <c r="F6375" s="15"/>
      <c r="G6375" s="20" t="s">
        <v>5</v>
      </c>
      <c r="H6375" s="25">
        <v>40613</v>
      </c>
      <c r="I6375" s="24">
        <v>40613</v>
      </c>
      <c r="J6375" s="20">
        <v>1</v>
      </c>
      <c r="K6375" s="14"/>
      <c r="L6375" s="14"/>
      <c r="M6375" s="13" t="s">
        <v>1214</v>
      </c>
      <c r="N6375" s="13" t="s">
        <v>4700</v>
      </c>
      <c r="O6375" s="22" t="s">
        <v>605</v>
      </c>
      <c r="P6375" s="15" t="s">
        <v>9</v>
      </c>
      <c r="Q6375" s="15"/>
      <c r="R6375" s="15"/>
      <c r="S6375" s="30"/>
      <c r="T6375" s="13"/>
      <c r="XFD6375" s="53">
        <f t="shared" si="99"/>
        <v>40614</v>
      </c>
    </row>
    <row r="6376" spans="1:20 16384:16384" s="19" customFormat="1" ht="12">
      <c r="A6376" s="20" t="s">
        <v>2</v>
      </c>
      <c r="B6376" s="13" t="s">
        <v>3</v>
      </c>
      <c r="C6376" s="14" t="s">
        <v>6307</v>
      </c>
      <c r="D6376" s="22"/>
      <c r="E6376" s="22"/>
      <c r="F6376" s="22"/>
      <c r="G6376" s="20" t="s">
        <v>5</v>
      </c>
      <c r="H6376" s="25">
        <v>40614</v>
      </c>
      <c r="I6376" s="24">
        <v>40614</v>
      </c>
      <c r="J6376" s="20">
        <v>1</v>
      </c>
      <c r="K6376" s="14"/>
      <c r="L6376" s="14"/>
      <c r="M6376" s="13" t="s">
        <v>1214</v>
      </c>
      <c r="N6376" s="13" t="s">
        <v>4700</v>
      </c>
      <c r="O6376" s="22" t="s">
        <v>605</v>
      </c>
      <c r="P6376" s="15" t="s">
        <v>9</v>
      </c>
      <c r="Q6376" s="15"/>
      <c r="R6376" s="15"/>
      <c r="S6376" s="30"/>
      <c r="T6376" s="13"/>
      <c r="XFD6376" s="53">
        <f t="shared" si="99"/>
        <v>40615</v>
      </c>
    </row>
    <row r="6377" spans="1:20 16384:16384" s="19" customFormat="1" ht="12">
      <c r="A6377" s="20" t="s">
        <v>2</v>
      </c>
      <c r="B6377" s="13" t="s">
        <v>3</v>
      </c>
      <c r="C6377" s="14" t="s">
        <v>4726</v>
      </c>
      <c r="D6377" s="11"/>
      <c r="E6377" s="14"/>
      <c r="F6377" s="11"/>
      <c r="G6377" s="20" t="s">
        <v>5</v>
      </c>
      <c r="H6377" s="25">
        <v>40619</v>
      </c>
      <c r="I6377" s="24">
        <v>40619</v>
      </c>
      <c r="J6377" s="20">
        <v>1</v>
      </c>
      <c r="K6377" s="14"/>
      <c r="L6377" s="14"/>
      <c r="M6377" s="13" t="s">
        <v>1214</v>
      </c>
      <c r="N6377" s="13" t="s">
        <v>4700</v>
      </c>
      <c r="O6377" s="22" t="s">
        <v>605</v>
      </c>
      <c r="P6377" s="15" t="s">
        <v>9</v>
      </c>
      <c r="Q6377" s="15"/>
      <c r="R6377" s="15"/>
      <c r="S6377" s="30"/>
      <c r="T6377" s="13"/>
      <c r="XFD6377" s="53">
        <f t="shared" si="99"/>
        <v>40620</v>
      </c>
    </row>
    <row r="6378" spans="1:20 16384:16384" s="19" customFormat="1" ht="24">
      <c r="A6378" s="20" t="s">
        <v>2</v>
      </c>
      <c r="B6378" s="13" t="s">
        <v>10</v>
      </c>
      <c r="C6378" s="14" t="s">
        <v>6308</v>
      </c>
      <c r="D6378" s="15"/>
      <c r="E6378" s="15"/>
      <c r="F6378" s="15" t="s">
        <v>4727</v>
      </c>
      <c r="G6378" s="20" t="s">
        <v>5</v>
      </c>
      <c r="H6378" s="25">
        <v>40621</v>
      </c>
      <c r="I6378" s="24">
        <v>40621</v>
      </c>
      <c r="J6378" s="20">
        <v>1</v>
      </c>
      <c r="K6378" s="14"/>
      <c r="L6378" s="14"/>
      <c r="M6378" s="13" t="s">
        <v>1214</v>
      </c>
      <c r="N6378" s="13" t="s">
        <v>4700</v>
      </c>
      <c r="O6378" s="22" t="s">
        <v>605</v>
      </c>
      <c r="P6378" s="15" t="s">
        <v>9</v>
      </c>
      <c r="Q6378" s="15"/>
      <c r="R6378" s="15"/>
      <c r="S6378" s="30"/>
      <c r="T6378" s="13"/>
      <c r="XFD6378" s="53">
        <f t="shared" si="99"/>
        <v>40622</v>
      </c>
    </row>
    <row r="6379" spans="1:20 16384:16384" s="19" customFormat="1" ht="12">
      <c r="A6379" s="20" t="s">
        <v>2</v>
      </c>
      <c r="B6379" s="13" t="s">
        <v>18</v>
      </c>
      <c r="C6379" s="14" t="s">
        <v>4728</v>
      </c>
      <c r="D6379" s="22"/>
      <c r="E6379" s="22"/>
      <c r="F6379" s="22"/>
      <c r="G6379" s="20" t="s">
        <v>5</v>
      </c>
      <c r="H6379" s="25">
        <v>40628</v>
      </c>
      <c r="I6379" s="24">
        <v>40628</v>
      </c>
      <c r="J6379" s="20">
        <v>1</v>
      </c>
      <c r="K6379" s="14"/>
      <c r="L6379" s="14"/>
      <c r="M6379" s="13" t="s">
        <v>1214</v>
      </c>
      <c r="N6379" s="13" t="s">
        <v>4700</v>
      </c>
      <c r="O6379" s="22" t="s">
        <v>605</v>
      </c>
      <c r="P6379" s="15" t="s">
        <v>11</v>
      </c>
      <c r="Q6379" s="15"/>
      <c r="R6379" s="15"/>
      <c r="S6379" s="30"/>
      <c r="T6379" s="13"/>
      <c r="XFD6379" s="53">
        <f t="shared" si="99"/>
        <v>40629</v>
      </c>
    </row>
    <row r="6380" spans="1:20 16384:16384" s="19" customFormat="1" ht="12">
      <c r="A6380" s="20" t="s">
        <v>2</v>
      </c>
      <c r="B6380" s="13" t="s">
        <v>10</v>
      </c>
      <c r="C6380" s="14" t="s">
        <v>4729</v>
      </c>
      <c r="D6380" s="11"/>
      <c r="E6380" s="14"/>
      <c r="F6380" s="11"/>
      <c r="G6380" s="20" t="s">
        <v>5</v>
      </c>
      <c r="H6380" s="25">
        <v>40633</v>
      </c>
      <c r="I6380" s="24">
        <v>40633</v>
      </c>
      <c r="J6380" s="20">
        <v>1</v>
      </c>
      <c r="K6380" s="14"/>
      <c r="L6380" s="14"/>
      <c r="M6380" s="13" t="s">
        <v>1214</v>
      </c>
      <c r="N6380" s="13" t="s">
        <v>4700</v>
      </c>
      <c r="O6380" s="22" t="s">
        <v>605</v>
      </c>
      <c r="P6380" s="15" t="s">
        <v>9</v>
      </c>
      <c r="Q6380" s="15"/>
      <c r="R6380" s="15"/>
      <c r="S6380" s="30"/>
      <c r="T6380" s="13"/>
      <c r="XFD6380" s="53">
        <f t="shared" si="99"/>
        <v>40634</v>
      </c>
    </row>
    <row r="6381" spans="1:20 16384:16384" s="19" customFormat="1" ht="12">
      <c r="A6381" s="20" t="s">
        <v>2</v>
      </c>
      <c r="B6381" s="13" t="s">
        <v>19</v>
      </c>
      <c r="C6381" s="14" t="s">
        <v>4731</v>
      </c>
      <c r="D6381" s="22"/>
      <c r="E6381" s="22"/>
      <c r="F6381" s="22"/>
      <c r="G6381" s="20" t="s">
        <v>5</v>
      </c>
      <c r="H6381" s="25">
        <v>40642</v>
      </c>
      <c r="I6381" s="24">
        <v>40642</v>
      </c>
      <c r="J6381" s="20">
        <v>1</v>
      </c>
      <c r="K6381" s="14"/>
      <c r="L6381" s="14"/>
      <c r="M6381" s="13" t="s">
        <v>1214</v>
      </c>
      <c r="N6381" s="13" t="s">
        <v>4700</v>
      </c>
      <c r="O6381" s="22" t="s">
        <v>605</v>
      </c>
      <c r="P6381" s="15" t="s">
        <v>11</v>
      </c>
      <c r="Q6381" s="15"/>
      <c r="R6381" s="15"/>
      <c r="S6381" s="30"/>
      <c r="T6381" s="13"/>
      <c r="XFD6381" s="53">
        <f t="shared" si="99"/>
        <v>40643</v>
      </c>
    </row>
    <row r="6382" spans="1:20 16384:16384" s="19" customFormat="1" ht="24">
      <c r="A6382" s="20" t="s">
        <v>2</v>
      </c>
      <c r="B6382" s="13" t="s">
        <v>10</v>
      </c>
      <c r="C6382" s="14" t="s">
        <v>4730</v>
      </c>
      <c r="D6382" s="15"/>
      <c r="E6382" s="15"/>
      <c r="F6382" s="15"/>
      <c r="G6382" s="20" t="s">
        <v>5</v>
      </c>
      <c r="H6382" s="25">
        <v>40642</v>
      </c>
      <c r="I6382" s="24">
        <v>40642</v>
      </c>
      <c r="J6382" s="20">
        <v>1</v>
      </c>
      <c r="K6382" s="14"/>
      <c r="L6382" s="14"/>
      <c r="M6382" s="13" t="s">
        <v>1214</v>
      </c>
      <c r="N6382" s="13" t="s">
        <v>4700</v>
      </c>
      <c r="O6382" s="22" t="s">
        <v>605</v>
      </c>
      <c r="P6382" s="15" t="s">
        <v>9</v>
      </c>
      <c r="Q6382" s="15"/>
      <c r="R6382" s="15"/>
      <c r="S6382" s="30" t="s">
        <v>1732</v>
      </c>
      <c r="T6382" s="13"/>
      <c r="XFD6382" s="53">
        <f t="shared" si="99"/>
        <v>40643</v>
      </c>
    </row>
    <row r="6383" spans="1:20 16384:16384" s="19" customFormat="1" ht="12">
      <c r="A6383" s="20" t="s">
        <v>2</v>
      </c>
      <c r="B6383" s="13" t="s">
        <v>3</v>
      </c>
      <c r="C6383" s="14" t="s">
        <v>4734</v>
      </c>
      <c r="D6383" s="15"/>
      <c r="E6383" s="15"/>
      <c r="F6383" s="15"/>
      <c r="G6383" s="20" t="s">
        <v>5</v>
      </c>
      <c r="H6383" s="25">
        <v>40649</v>
      </c>
      <c r="I6383" s="24">
        <v>40649</v>
      </c>
      <c r="J6383" s="20">
        <v>1</v>
      </c>
      <c r="K6383" s="14"/>
      <c r="L6383" s="14"/>
      <c r="M6383" s="13" t="s">
        <v>1214</v>
      </c>
      <c r="N6383" s="13" t="s">
        <v>4700</v>
      </c>
      <c r="O6383" s="22" t="s">
        <v>605</v>
      </c>
      <c r="P6383" s="15" t="s">
        <v>11</v>
      </c>
      <c r="Q6383" s="15"/>
      <c r="R6383" s="15"/>
      <c r="S6383" s="30"/>
      <c r="T6383" s="13"/>
      <c r="XFD6383" s="53">
        <f t="shared" si="99"/>
        <v>40650</v>
      </c>
    </row>
    <row r="6384" spans="1:20 16384:16384" s="19" customFormat="1" ht="48">
      <c r="A6384" s="20" t="s">
        <v>2</v>
      </c>
      <c r="B6384" s="13" t="s">
        <v>3</v>
      </c>
      <c r="C6384" s="14" t="s">
        <v>4732</v>
      </c>
      <c r="D6384" s="11"/>
      <c r="E6384" s="14"/>
      <c r="F6384" s="11"/>
      <c r="G6384" s="20" t="s">
        <v>5</v>
      </c>
      <c r="H6384" s="25">
        <v>40649</v>
      </c>
      <c r="I6384" s="24">
        <v>40649</v>
      </c>
      <c r="J6384" s="20">
        <v>1</v>
      </c>
      <c r="K6384" s="14"/>
      <c r="L6384" s="14"/>
      <c r="M6384" s="13" t="s">
        <v>1214</v>
      </c>
      <c r="N6384" s="13" t="s">
        <v>4700</v>
      </c>
      <c r="O6384" s="22" t="s">
        <v>605</v>
      </c>
      <c r="P6384" s="15" t="s">
        <v>9</v>
      </c>
      <c r="Q6384" s="15"/>
      <c r="R6384" s="15"/>
      <c r="S6384" s="30" t="s">
        <v>4733</v>
      </c>
      <c r="T6384" s="13"/>
      <c r="XFD6384" s="53">
        <f t="shared" si="99"/>
        <v>40650</v>
      </c>
    </row>
    <row r="6385" spans="1:20 16384:16384" s="19" customFormat="1" ht="180">
      <c r="A6385" s="20" t="s">
        <v>2</v>
      </c>
      <c r="B6385" s="13" t="s">
        <v>3</v>
      </c>
      <c r="C6385" s="14" t="s">
        <v>4735</v>
      </c>
      <c r="D6385" s="22"/>
      <c r="E6385" s="22"/>
      <c r="F6385" s="22"/>
      <c r="G6385" s="20" t="s">
        <v>5</v>
      </c>
      <c r="H6385" s="25">
        <v>40654</v>
      </c>
      <c r="I6385" s="24">
        <v>40654</v>
      </c>
      <c r="J6385" s="20">
        <v>1</v>
      </c>
      <c r="K6385" s="14"/>
      <c r="L6385" s="14"/>
      <c r="M6385" s="13" t="s">
        <v>1214</v>
      </c>
      <c r="N6385" s="13" t="s">
        <v>4700</v>
      </c>
      <c r="O6385" s="22" t="s">
        <v>605</v>
      </c>
      <c r="P6385" s="15" t="s">
        <v>9</v>
      </c>
      <c r="Q6385" s="15"/>
      <c r="R6385" s="15" t="s">
        <v>21480</v>
      </c>
      <c r="S6385" s="30" t="s">
        <v>4736</v>
      </c>
      <c r="T6385" s="13"/>
      <c r="XFD6385" s="53">
        <f t="shared" si="99"/>
        <v>40655</v>
      </c>
    </row>
    <row r="6386" spans="1:20 16384:16384" s="19" customFormat="1" ht="24">
      <c r="A6386" s="20" t="s">
        <v>2</v>
      </c>
      <c r="B6386" s="13" t="s">
        <v>10</v>
      </c>
      <c r="C6386" s="14" t="s">
        <v>4737</v>
      </c>
      <c r="D6386" s="11"/>
      <c r="E6386" s="14"/>
      <c r="F6386" s="11"/>
      <c r="G6386" s="20" t="s">
        <v>5</v>
      </c>
      <c r="H6386" s="25">
        <v>40656</v>
      </c>
      <c r="I6386" s="24">
        <v>40656</v>
      </c>
      <c r="J6386" s="20">
        <v>1</v>
      </c>
      <c r="K6386" s="14"/>
      <c r="L6386" s="14"/>
      <c r="M6386" s="13" t="s">
        <v>1214</v>
      </c>
      <c r="N6386" s="13" t="s">
        <v>4700</v>
      </c>
      <c r="O6386" s="22" t="s">
        <v>605</v>
      </c>
      <c r="P6386" s="15" t="s">
        <v>9</v>
      </c>
      <c r="Q6386" s="15"/>
      <c r="R6386" s="15"/>
      <c r="S6386" s="30" t="s">
        <v>4738</v>
      </c>
      <c r="T6386" s="13"/>
      <c r="XFD6386" s="53">
        <f t="shared" si="99"/>
        <v>40657</v>
      </c>
    </row>
    <row r="6387" spans="1:20 16384:16384" s="19" customFormat="1" ht="24">
      <c r="A6387" s="20" t="s">
        <v>2</v>
      </c>
      <c r="B6387" s="13" t="s">
        <v>18</v>
      </c>
      <c r="C6387" s="14" t="s">
        <v>4739</v>
      </c>
      <c r="D6387" s="15" t="s">
        <v>4740</v>
      </c>
      <c r="E6387" s="15"/>
      <c r="F6387" s="15"/>
      <c r="G6387" s="20" t="s">
        <v>5</v>
      </c>
      <c r="H6387" s="25">
        <v>40659</v>
      </c>
      <c r="I6387" s="24">
        <v>40659</v>
      </c>
      <c r="J6387" s="20">
        <v>1</v>
      </c>
      <c r="K6387" s="14"/>
      <c r="L6387" s="14"/>
      <c r="M6387" s="13" t="s">
        <v>1214</v>
      </c>
      <c r="N6387" s="13" t="s">
        <v>4700</v>
      </c>
      <c r="O6387" s="22" t="s">
        <v>605</v>
      </c>
      <c r="P6387" s="15" t="s">
        <v>9</v>
      </c>
      <c r="Q6387" s="15"/>
      <c r="R6387" s="15"/>
      <c r="S6387" s="30"/>
      <c r="T6387" s="13"/>
      <c r="XFD6387" s="53">
        <f t="shared" si="99"/>
        <v>40660</v>
      </c>
    </row>
    <row r="6388" spans="1:20 16384:16384" s="19" customFormat="1" ht="108">
      <c r="A6388" s="20" t="s">
        <v>2</v>
      </c>
      <c r="B6388" s="13" t="s">
        <v>10</v>
      </c>
      <c r="C6388" s="14" t="s">
        <v>4741</v>
      </c>
      <c r="D6388" s="22" t="s">
        <v>4742</v>
      </c>
      <c r="E6388" s="22"/>
      <c r="F6388" s="22" t="s">
        <v>4743</v>
      </c>
      <c r="G6388" s="20" t="s">
        <v>5</v>
      </c>
      <c r="H6388" s="25">
        <v>40665</v>
      </c>
      <c r="I6388" s="24">
        <v>40665</v>
      </c>
      <c r="J6388" s="20">
        <v>1</v>
      </c>
      <c r="K6388" s="14"/>
      <c r="L6388" s="14"/>
      <c r="M6388" s="13" t="s">
        <v>1214</v>
      </c>
      <c r="N6388" s="13" t="s">
        <v>4700</v>
      </c>
      <c r="O6388" s="22" t="s">
        <v>605</v>
      </c>
      <c r="P6388" s="15" t="s">
        <v>9</v>
      </c>
      <c r="Q6388" s="15"/>
      <c r="R6388" s="15"/>
      <c r="S6388" s="30" t="s">
        <v>4744</v>
      </c>
      <c r="T6388" s="13"/>
      <c r="XFD6388" s="53">
        <f t="shared" si="99"/>
        <v>40666</v>
      </c>
    </row>
    <row r="6389" spans="1:20 16384:16384" s="19" customFormat="1" ht="12">
      <c r="A6389" s="20" t="s">
        <v>2</v>
      </c>
      <c r="B6389" s="13" t="s">
        <v>3</v>
      </c>
      <c r="C6389" s="14" t="s">
        <v>4745</v>
      </c>
      <c r="D6389" s="11"/>
      <c r="E6389" s="14"/>
      <c r="F6389" s="11"/>
      <c r="G6389" s="20" t="s">
        <v>5</v>
      </c>
      <c r="H6389" s="25">
        <v>40669</v>
      </c>
      <c r="I6389" s="24">
        <v>40669</v>
      </c>
      <c r="J6389" s="20">
        <v>1</v>
      </c>
      <c r="K6389" s="14"/>
      <c r="L6389" s="14"/>
      <c r="M6389" s="13" t="s">
        <v>1214</v>
      </c>
      <c r="N6389" s="13" t="s">
        <v>4700</v>
      </c>
      <c r="O6389" s="22" t="s">
        <v>605</v>
      </c>
      <c r="P6389" s="15" t="s">
        <v>9</v>
      </c>
      <c r="Q6389" s="15"/>
      <c r="R6389" s="15"/>
      <c r="S6389" s="30"/>
      <c r="T6389" s="13"/>
      <c r="XFD6389" s="53">
        <f t="shared" si="99"/>
        <v>40670</v>
      </c>
    </row>
    <row r="6390" spans="1:20 16384:16384" s="19" customFormat="1" ht="24">
      <c r="A6390" s="20" t="s">
        <v>2</v>
      </c>
      <c r="B6390" s="13" t="s">
        <v>10</v>
      </c>
      <c r="C6390" s="14" t="s">
        <v>4746</v>
      </c>
      <c r="D6390" s="15"/>
      <c r="E6390" s="15"/>
      <c r="F6390" s="15"/>
      <c r="G6390" s="20" t="s">
        <v>5</v>
      </c>
      <c r="H6390" s="25">
        <v>40671</v>
      </c>
      <c r="I6390" s="24">
        <v>40671</v>
      </c>
      <c r="J6390" s="20">
        <v>1</v>
      </c>
      <c r="K6390" s="14"/>
      <c r="L6390" s="14"/>
      <c r="M6390" s="13" t="s">
        <v>1214</v>
      </c>
      <c r="N6390" s="13" t="s">
        <v>4700</v>
      </c>
      <c r="O6390" s="22" t="s">
        <v>605</v>
      </c>
      <c r="P6390" s="15" t="s">
        <v>9</v>
      </c>
      <c r="Q6390" s="15"/>
      <c r="R6390" s="15"/>
      <c r="S6390" s="30" t="s">
        <v>4747</v>
      </c>
      <c r="T6390" s="13"/>
      <c r="XFD6390" s="53">
        <f t="shared" si="99"/>
        <v>40672</v>
      </c>
    </row>
    <row r="6391" spans="1:20 16384:16384" s="19" customFormat="1" ht="84">
      <c r="A6391" s="20" t="s">
        <v>2</v>
      </c>
      <c r="B6391" s="13" t="s">
        <v>3</v>
      </c>
      <c r="C6391" s="14" t="s">
        <v>4748</v>
      </c>
      <c r="D6391" s="22"/>
      <c r="E6391" s="22"/>
      <c r="F6391" s="22" t="s">
        <v>4749</v>
      </c>
      <c r="G6391" s="20" t="s">
        <v>5</v>
      </c>
      <c r="H6391" s="25">
        <v>40676</v>
      </c>
      <c r="I6391" s="24">
        <v>40676</v>
      </c>
      <c r="J6391" s="20">
        <v>1</v>
      </c>
      <c r="K6391" s="14"/>
      <c r="L6391" s="14"/>
      <c r="M6391" s="13" t="s">
        <v>1214</v>
      </c>
      <c r="N6391" s="13" t="s">
        <v>4700</v>
      </c>
      <c r="O6391" s="22" t="s">
        <v>605</v>
      </c>
      <c r="P6391" s="15" t="s">
        <v>9</v>
      </c>
      <c r="Q6391" s="15"/>
      <c r="R6391" s="15" t="s">
        <v>21651</v>
      </c>
      <c r="S6391" s="30" t="s">
        <v>4750</v>
      </c>
      <c r="T6391" s="13"/>
      <c r="XFD6391" s="53">
        <f t="shared" si="99"/>
        <v>40677</v>
      </c>
    </row>
    <row r="6392" spans="1:20 16384:16384" s="19" customFormat="1" ht="180">
      <c r="A6392" s="20" t="s">
        <v>2</v>
      </c>
      <c r="B6392" s="13" t="s">
        <v>3</v>
      </c>
      <c r="C6392" s="14" t="s">
        <v>4751</v>
      </c>
      <c r="D6392" s="11"/>
      <c r="E6392" s="14"/>
      <c r="F6392" s="11" t="s">
        <v>4752</v>
      </c>
      <c r="G6392" s="20" t="s">
        <v>5</v>
      </c>
      <c r="H6392" s="25">
        <v>40677</v>
      </c>
      <c r="I6392" s="24">
        <v>40677</v>
      </c>
      <c r="J6392" s="20">
        <v>1</v>
      </c>
      <c r="K6392" s="14"/>
      <c r="L6392" s="14"/>
      <c r="M6392" s="13" t="s">
        <v>1214</v>
      </c>
      <c r="N6392" s="13" t="s">
        <v>4700</v>
      </c>
      <c r="O6392" s="22" t="s">
        <v>605</v>
      </c>
      <c r="P6392" s="15" t="s">
        <v>9</v>
      </c>
      <c r="Q6392" s="15"/>
      <c r="R6392" s="15" t="s">
        <v>21481</v>
      </c>
      <c r="S6392" s="30" t="s">
        <v>9246</v>
      </c>
      <c r="T6392" s="13"/>
      <c r="XFD6392" s="53">
        <f t="shared" si="99"/>
        <v>40678</v>
      </c>
    </row>
    <row r="6393" spans="1:20 16384:16384" s="19" customFormat="1" ht="24">
      <c r="A6393" s="20" t="s">
        <v>2</v>
      </c>
      <c r="B6393" s="13" t="s">
        <v>3</v>
      </c>
      <c r="C6393" s="14" t="s">
        <v>11833</v>
      </c>
      <c r="D6393" s="15"/>
      <c r="E6393" s="15"/>
      <c r="F6393" s="15" t="s">
        <v>4753</v>
      </c>
      <c r="G6393" s="20" t="s">
        <v>5</v>
      </c>
      <c r="H6393" s="25">
        <v>40682</v>
      </c>
      <c r="I6393" s="24">
        <v>40682</v>
      </c>
      <c r="J6393" s="20">
        <v>1</v>
      </c>
      <c r="K6393" s="14"/>
      <c r="L6393" s="14"/>
      <c r="M6393" s="13" t="s">
        <v>1214</v>
      </c>
      <c r="N6393" s="13" t="s">
        <v>4700</v>
      </c>
      <c r="O6393" s="22" t="s">
        <v>605</v>
      </c>
      <c r="P6393" s="15" t="s">
        <v>9</v>
      </c>
      <c r="Q6393" s="15"/>
      <c r="R6393" s="15"/>
      <c r="S6393" s="30"/>
      <c r="T6393" s="13"/>
      <c r="XFD6393" s="53">
        <f t="shared" si="99"/>
        <v>40683</v>
      </c>
    </row>
    <row r="6394" spans="1:20 16384:16384" s="19" customFormat="1" ht="12">
      <c r="A6394" s="20" t="s">
        <v>2</v>
      </c>
      <c r="B6394" s="13" t="s">
        <v>3</v>
      </c>
      <c r="C6394" s="14" t="s">
        <v>4754</v>
      </c>
      <c r="D6394" s="22"/>
      <c r="E6394" s="22"/>
      <c r="F6394" s="22"/>
      <c r="G6394" s="20" t="s">
        <v>5</v>
      </c>
      <c r="H6394" s="25">
        <v>40689</v>
      </c>
      <c r="I6394" s="24">
        <v>40689</v>
      </c>
      <c r="J6394" s="20">
        <v>1</v>
      </c>
      <c r="K6394" s="14"/>
      <c r="L6394" s="14"/>
      <c r="M6394" s="13" t="s">
        <v>1214</v>
      </c>
      <c r="N6394" s="13" t="s">
        <v>4700</v>
      </c>
      <c r="O6394" s="22" t="s">
        <v>605</v>
      </c>
      <c r="P6394" s="15" t="s">
        <v>11</v>
      </c>
      <c r="Q6394" s="15"/>
      <c r="R6394" s="15"/>
      <c r="S6394" s="30" t="e">
        <f>- 광주피아노학회와 제주피아노학회 회원들의 음악적 교류를 위한 듀오 연주회</f>
        <v>#NAME?</v>
      </c>
      <c r="T6394" s="13"/>
      <c r="XFD6394" s="53" t="e">
        <f t="shared" si="99"/>
        <v>#NAME?</v>
      </c>
    </row>
    <row r="6395" spans="1:20 16384:16384" s="19" customFormat="1" ht="24">
      <c r="A6395" s="20" t="s">
        <v>2</v>
      </c>
      <c r="B6395" s="13" t="s">
        <v>21</v>
      </c>
      <c r="C6395" s="14" t="s">
        <v>4755</v>
      </c>
      <c r="D6395" s="11" t="s">
        <v>4756</v>
      </c>
      <c r="E6395" s="14"/>
      <c r="F6395" s="11" t="s">
        <v>4757</v>
      </c>
      <c r="G6395" s="20" t="s">
        <v>5</v>
      </c>
      <c r="H6395" s="25">
        <v>40695</v>
      </c>
      <c r="I6395" s="24">
        <v>40695</v>
      </c>
      <c r="J6395" s="20">
        <v>1</v>
      </c>
      <c r="K6395" s="14"/>
      <c r="L6395" s="14"/>
      <c r="M6395" s="13" t="s">
        <v>1214</v>
      </c>
      <c r="N6395" s="13" t="s">
        <v>4700</v>
      </c>
      <c r="O6395" s="22" t="s">
        <v>605</v>
      </c>
      <c r="P6395" s="15" t="s">
        <v>9</v>
      </c>
      <c r="Q6395" s="15"/>
      <c r="R6395" s="15"/>
      <c r="S6395" s="30"/>
      <c r="T6395" s="13"/>
      <c r="XFD6395" s="53">
        <f t="shared" si="99"/>
        <v>40696</v>
      </c>
    </row>
    <row r="6396" spans="1:20 16384:16384" s="19" customFormat="1" ht="12">
      <c r="A6396" s="20" t="s">
        <v>2</v>
      </c>
      <c r="B6396" s="13" t="s">
        <v>3</v>
      </c>
      <c r="C6396" s="14" t="s">
        <v>4758</v>
      </c>
      <c r="D6396" s="15"/>
      <c r="E6396" s="15"/>
      <c r="F6396" s="15" t="s">
        <v>4759</v>
      </c>
      <c r="G6396" s="20" t="s">
        <v>5</v>
      </c>
      <c r="H6396" s="25">
        <v>40701</v>
      </c>
      <c r="I6396" s="24">
        <v>40701</v>
      </c>
      <c r="J6396" s="20">
        <v>1</v>
      </c>
      <c r="K6396" s="14"/>
      <c r="L6396" s="14"/>
      <c r="M6396" s="13" t="s">
        <v>1214</v>
      </c>
      <c r="N6396" s="13" t="s">
        <v>4700</v>
      </c>
      <c r="O6396" s="22" t="s">
        <v>605</v>
      </c>
      <c r="P6396" s="15" t="s">
        <v>9</v>
      </c>
      <c r="Q6396" s="15"/>
      <c r="R6396" s="15"/>
      <c r="S6396" s="30"/>
      <c r="T6396" s="13"/>
      <c r="XFD6396" s="53">
        <f t="shared" si="99"/>
        <v>40702</v>
      </c>
    </row>
    <row r="6397" spans="1:20 16384:16384" s="19" customFormat="1" ht="156">
      <c r="A6397" s="20" t="s">
        <v>2</v>
      </c>
      <c r="B6397" s="13" t="s">
        <v>3</v>
      </c>
      <c r="C6397" s="14" t="s">
        <v>4760</v>
      </c>
      <c r="D6397" s="22"/>
      <c r="E6397" s="22"/>
      <c r="F6397" s="22" t="s">
        <v>4703</v>
      </c>
      <c r="G6397" s="20" t="s">
        <v>5</v>
      </c>
      <c r="H6397" s="25">
        <v>40708</v>
      </c>
      <c r="I6397" s="24">
        <v>40708</v>
      </c>
      <c r="J6397" s="20">
        <v>1</v>
      </c>
      <c r="K6397" s="14"/>
      <c r="L6397" s="14"/>
      <c r="M6397" s="13" t="s">
        <v>1214</v>
      </c>
      <c r="N6397" s="13" t="s">
        <v>4700</v>
      </c>
      <c r="O6397" s="22" t="s">
        <v>605</v>
      </c>
      <c r="P6397" s="15" t="s">
        <v>9</v>
      </c>
      <c r="Q6397" s="15"/>
      <c r="R6397" s="15" t="s">
        <v>21482</v>
      </c>
      <c r="S6397" s="30" t="s">
        <v>21666</v>
      </c>
      <c r="T6397" s="13"/>
      <c r="XFD6397" s="53">
        <f t="shared" si="99"/>
        <v>40709</v>
      </c>
    </row>
    <row r="6398" spans="1:20 16384:16384" s="19" customFormat="1" ht="24">
      <c r="A6398" s="20" t="s">
        <v>2</v>
      </c>
      <c r="B6398" s="13" t="s">
        <v>3</v>
      </c>
      <c r="C6398" s="14" t="s">
        <v>4761</v>
      </c>
      <c r="D6398" s="11"/>
      <c r="E6398" s="14"/>
      <c r="F6398" s="11" t="s">
        <v>4762</v>
      </c>
      <c r="G6398" s="20" t="s">
        <v>5</v>
      </c>
      <c r="H6398" s="25">
        <v>40710</v>
      </c>
      <c r="I6398" s="24">
        <v>40710</v>
      </c>
      <c r="J6398" s="20">
        <v>1</v>
      </c>
      <c r="K6398" s="14"/>
      <c r="L6398" s="14"/>
      <c r="M6398" s="13" t="s">
        <v>1214</v>
      </c>
      <c r="N6398" s="13" t="s">
        <v>4700</v>
      </c>
      <c r="O6398" s="22" t="s">
        <v>605</v>
      </c>
      <c r="P6398" s="15" t="s">
        <v>9</v>
      </c>
      <c r="Q6398" s="15"/>
      <c r="R6398" s="15"/>
      <c r="S6398" s="30"/>
      <c r="T6398" s="13"/>
      <c r="XFD6398" s="53">
        <f t="shared" si="99"/>
        <v>40711</v>
      </c>
    </row>
    <row r="6399" spans="1:20 16384:16384" s="19" customFormat="1" ht="24">
      <c r="A6399" s="20" t="s">
        <v>2</v>
      </c>
      <c r="B6399" s="13" t="s">
        <v>10</v>
      </c>
      <c r="C6399" s="14" t="s">
        <v>4763</v>
      </c>
      <c r="D6399" s="15"/>
      <c r="E6399" s="15"/>
      <c r="F6399" s="15"/>
      <c r="G6399" s="20" t="s">
        <v>5</v>
      </c>
      <c r="H6399" s="25">
        <v>40711</v>
      </c>
      <c r="I6399" s="24">
        <v>40712</v>
      </c>
      <c r="J6399" s="20">
        <v>2</v>
      </c>
      <c r="K6399" s="14"/>
      <c r="L6399" s="14"/>
      <c r="M6399" s="13" t="s">
        <v>1214</v>
      </c>
      <c r="N6399" s="13" t="s">
        <v>4700</v>
      </c>
      <c r="O6399" s="22" t="s">
        <v>605</v>
      </c>
      <c r="P6399" s="15" t="s">
        <v>4764</v>
      </c>
      <c r="Q6399" s="15"/>
      <c r="R6399" s="15"/>
      <c r="S6399" s="30"/>
      <c r="T6399" s="13"/>
      <c r="XFD6399" s="53">
        <f t="shared" si="99"/>
        <v>40714</v>
      </c>
    </row>
    <row r="6400" spans="1:20 16384:16384" s="19" customFormat="1" ht="24">
      <c r="A6400" s="20" t="s">
        <v>2</v>
      </c>
      <c r="B6400" s="13" t="s">
        <v>3</v>
      </c>
      <c r="C6400" s="14" t="s">
        <v>4765</v>
      </c>
      <c r="D6400" s="22"/>
      <c r="E6400" s="22"/>
      <c r="F6400" s="22" t="s">
        <v>4753</v>
      </c>
      <c r="G6400" s="20" t="s">
        <v>5</v>
      </c>
      <c r="H6400" s="25">
        <v>40715</v>
      </c>
      <c r="I6400" s="24">
        <v>40715</v>
      </c>
      <c r="J6400" s="20">
        <v>1</v>
      </c>
      <c r="K6400" s="14"/>
      <c r="L6400" s="14"/>
      <c r="M6400" s="13" t="s">
        <v>1214</v>
      </c>
      <c r="N6400" s="13" t="s">
        <v>4700</v>
      </c>
      <c r="O6400" s="22" t="s">
        <v>605</v>
      </c>
      <c r="P6400" s="15" t="s">
        <v>9</v>
      </c>
      <c r="Q6400" s="15"/>
      <c r="R6400" s="15"/>
      <c r="S6400" s="30"/>
      <c r="T6400" s="13"/>
      <c r="XFD6400" s="53">
        <f t="shared" si="99"/>
        <v>40716</v>
      </c>
    </row>
    <row r="6401" spans="1:20 16384:16384" s="19" customFormat="1" ht="12">
      <c r="A6401" s="20" t="s">
        <v>2</v>
      </c>
      <c r="B6401" s="13" t="s">
        <v>3</v>
      </c>
      <c r="C6401" s="14" t="s">
        <v>4766</v>
      </c>
      <c r="D6401" s="11"/>
      <c r="E6401" s="14"/>
      <c r="F6401" s="11" t="s">
        <v>4767</v>
      </c>
      <c r="G6401" s="20" t="s">
        <v>5</v>
      </c>
      <c r="H6401" s="25">
        <v>40716</v>
      </c>
      <c r="I6401" s="24">
        <v>40716</v>
      </c>
      <c r="J6401" s="20">
        <v>1</v>
      </c>
      <c r="K6401" s="14"/>
      <c r="L6401" s="14"/>
      <c r="M6401" s="13" t="s">
        <v>1214</v>
      </c>
      <c r="N6401" s="13" t="s">
        <v>4700</v>
      </c>
      <c r="O6401" s="22" t="s">
        <v>605</v>
      </c>
      <c r="P6401" s="15" t="s">
        <v>9</v>
      </c>
      <c r="Q6401" s="15"/>
      <c r="R6401" s="15"/>
      <c r="S6401" s="30"/>
      <c r="T6401" s="13"/>
      <c r="XFD6401" s="53">
        <f t="shared" si="99"/>
        <v>40717</v>
      </c>
    </row>
    <row r="6402" spans="1:20 16384:16384" s="19" customFormat="1" ht="36">
      <c r="A6402" s="20" t="s">
        <v>2</v>
      </c>
      <c r="B6402" s="13" t="s">
        <v>21</v>
      </c>
      <c r="C6402" s="14" t="s">
        <v>4768</v>
      </c>
      <c r="D6402" s="15" t="s">
        <v>4769</v>
      </c>
      <c r="E6402" s="15"/>
      <c r="F6402" s="15" t="s">
        <v>4770</v>
      </c>
      <c r="G6402" s="20" t="s">
        <v>5</v>
      </c>
      <c r="H6402" s="25">
        <v>40722</v>
      </c>
      <c r="I6402" s="24">
        <v>40722</v>
      </c>
      <c r="J6402" s="20">
        <v>1</v>
      </c>
      <c r="K6402" s="14"/>
      <c r="L6402" s="14"/>
      <c r="M6402" s="13" t="s">
        <v>1214</v>
      </c>
      <c r="N6402" s="13" t="s">
        <v>4700</v>
      </c>
      <c r="O6402" s="22" t="s">
        <v>605</v>
      </c>
      <c r="P6402" s="15" t="s">
        <v>9</v>
      </c>
      <c r="Q6402" s="15"/>
      <c r="R6402" s="15"/>
      <c r="S6402" s="30"/>
      <c r="T6402" s="13"/>
      <c r="XFD6402" s="53">
        <f t="shared" si="99"/>
        <v>40723</v>
      </c>
    </row>
    <row r="6403" spans="1:20 16384:16384" s="19" customFormat="1" ht="12">
      <c r="A6403" s="20" t="s">
        <v>2</v>
      </c>
      <c r="B6403" s="13" t="s">
        <v>3</v>
      </c>
      <c r="C6403" s="14" t="s">
        <v>4771</v>
      </c>
      <c r="D6403" s="22"/>
      <c r="E6403" s="22"/>
      <c r="F6403" s="22"/>
      <c r="G6403" s="20" t="s">
        <v>5</v>
      </c>
      <c r="H6403" s="25">
        <v>40725</v>
      </c>
      <c r="I6403" s="24">
        <v>40725</v>
      </c>
      <c r="J6403" s="20">
        <v>1</v>
      </c>
      <c r="K6403" s="14"/>
      <c r="L6403" s="14"/>
      <c r="M6403" s="13" t="s">
        <v>1214</v>
      </c>
      <c r="N6403" s="13" t="s">
        <v>4700</v>
      </c>
      <c r="O6403" s="22" t="s">
        <v>605</v>
      </c>
      <c r="P6403" s="15" t="s">
        <v>9</v>
      </c>
      <c r="Q6403" s="15"/>
      <c r="R6403" s="15"/>
      <c r="S6403" s="30"/>
      <c r="T6403" s="13"/>
      <c r="XFD6403" s="53">
        <f t="shared" si="99"/>
        <v>40726</v>
      </c>
    </row>
    <row r="6404" spans="1:20 16384:16384" s="19" customFormat="1" ht="36">
      <c r="A6404" s="20" t="s">
        <v>2</v>
      </c>
      <c r="B6404" s="13" t="s">
        <v>3</v>
      </c>
      <c r="C6404" s="14" t="s">
        <v>4772</v>
      </c>
      <c r="D6404" s="11"/>
      <c r="E6404" s="14"/>
      <c r="F6404" s="11" t="s">
        <v>4773</v>
      </c>
      <c r="G6404" s="20" t="s">
        <v>5</v>
      </c>
      <c r="H6404" s="25">
        <v>40727</v>
      </c>
      <c r="I6404" s="24">
        <v>40727</v>
      </c>
      <c r="J6404" s="20">
        <v>1</v>
      </c>
      <c r="K6404" s="14"/>
      <c r="L6404" s="14"/>
      <c r="M6404" s="13" t="s">
        <v>1214</v>
      </c>
      <c r="N6404" s="13" t="s">
        <v>4700</v>
      </c>
      <c r="O6404" s="22" t="s">
        <v>605</v>
      </c>
      <c r="P6404" s="15" t="s">
        <v>9</v>
      </c>
      <c r="Q6404" s="15"/>
      <c r="R6404" s="15" t="s">
        <v>21483</v>
      </c>
      <c r="S6404" s="30"/>
      <c r="T6404" s="13"/>
      <c r="XFD6404" s="53">
        <f t="shared" si="99"/>
        <v>40728</v>
      </c>
    </row>
    <row r="6405" spans="1:20 16384:16384" s="19" customFormat="1" ht="24">
      <c r="A6405" s="20" t="s">
        <v>2</v>
      </c>
      <c r="B6405" s="13" t="s">
        <v>18</v>
      </c>
      <c r="C6405" s="14" t="s">
        <v>4774</v>
      </c>
      <c r="D6405" s="15"/>
      <c r="E6405" s="15"/>
      <c r="F6405" s="15"/>
      <c r="G6405" s="20" t="s">
        <v>5</v>
      </c>
      <c r="H6405" s="25">
        <v>40740</v>
      </c>
      <c r="I6405" s="24">
        <v>40740</v>
      </c>
      <c r="J6405" s="20">
        <v>1</v>
      </c>
      <c r="K6405" s="14"/>
      <c r="L6405" s="14"/>
      <c r="M6405" s="13" t="s">
        <v>1214</v>
      </c>
      <c r="N6405" s="13" t="s">
        <v>4700</v>
      </c>
      <c r="O6405" s="22" t="s">
        <v>605</v>
      </c>
      <c r="P6405" s="15" t="s">
        <v>4764</v>
      </c>
      <c r="Q6405" s="15"/>
      <c r="R6405" s="15"/>
      <c r="S6405" s="30"/>
      <c r="T6405" s="13"/>
      <c r="XFD6405" s="53">
        <f t="shared" ref="XFD6405:XFD6468" si="100">SUM(I6405:XFC6405)</f>
        <v>40741</v>
      </c>
    </row>
    <row r="6406" spans="1:20 16384:16384" s="19" customFormat="1" ht="24">
      <c r="A6406" s="20" t="s">
        <v>2</v>
      </c>
      <c r="B6406" s="13" t="s">
        <v>37</v>
      </c>
      <c r="C6406" s="14" t="s">
        <v>4775</v>
      </c>
      <c r="D6406" s="22" t="s">
        <v>4776</v>
      </c>
      <c r="E6406" s="22"/>
      <c r="F6406" s="22"/>
      <c r="G6406" s="20" t="s">
        <v>5</v>
      </c>
      <c r="H6406" s="25">
        <v>40751</v>
      </c>
      <c r="I6406" s="24">
        <v>40751</v>
      </c>
      <c r="J6406" s="20">
        <v>1</v>
      </c>
      <c r="K6406" s="14"/>
      <c r="L6406" s="14"/>
      <c r="M6406" s="13" t="s">
        <v>1214</v>
      </c>
      <c r="N6406" s="13" t="s">
        <v>4700</v>
      </c>
      <c r="O6406" s="22" t="s">
        <v>605</v>
      </c>
      <c r="P6406" s="15" t="s">
        <v>9</v>
      </c>
      <c r="Q6406" s="15"/>
      <c r="R6406" s="15"/>
      <c r="S6406" s="30"/>
      <c r="T6406" s="13"/>
      <c r="XFD6406" s="53">
        <f t="shared" si="100"/>
        <v>40752</v>
      </c>
    </row>
    <row r="6407" spans="1:20 16384:16384" s="19" customFormat="1" ht="60">
      <c r="A6407" s="20" t="s">
        <v>2</v>
      </c>
      <c r="B6407" s="13" t="s">
        <v>3</v>
      </c>
      <c r="C6407" s="14" t="s">
        <v>4777</v>
      </c>
      <c r="D6407" s="11"/>
      <c r="E6407" s="14"/>
      <c r="F6407" s="11" t="s">
        <v>2859</v>
      </c>
      <c r="G6407" s="20" t="s">
        <v>5</v>
      </c>
      <c r="H6407" s="25">
        <v>40754</v>
      </c>
      <c r="I6407" s="24">
        <v>40754</v>
      </c>
      <c r="J6407" s="20">
        <v>1</v>
      </c>
      <c r="K6407" s="14"/>
      <c r="L6407" s="14"/>
      <c r="M6407" s="13" t="s">
        <v>1214</v>
      </c>
      <c r="N6407" s="13" t="s">
        <v>4700</v>
      </c>
      <c r="O6407" s="22" t="s">
        <v>605</v>
      </c>
      <c r="P6407" s="15" t="s">
        <v>11</v>
      </c>
      <c r="Q6407" s="15"/>
      <c r="R6407" s="15"/>
      <c r="S6407" s="30" t="s">
        <v>4778</v>
      </c>
      <c r="T6407" s="13"/>
      <c r="XFD6407" s="53">
        <f t="shared" si="100"/>
        <v>40755</v>
      </c>
    </row>
    <row r="6408" spans="1:20 16384:16384" s="19" customFormat="1" ht="60">
      <c r="A6408" s="20" t="s">
        <v>2</v>
      </c>
      <c r="B6408" s="13" t="s">
        <v>3</v>
      </c>
      <c r="C6408" s="14" t="s">
        <v>4779</v>
      </c>
      <c r="D6408" s="15"/>
      <c r="E6408" s="15"/>
      <c r="F6408" s="15" t="s">
        <v>4703</v>
      </c>
      <c r="G6408" s="20" t="s">
        <v>5</v>
      </c>
      <c r="H6408" s="25">
        <v>40764</v>
      </c>
      <c r="I6408" s="24">
        <v>40764</v>
      </c>
      <c r="J6408" s="20">
        <v>1</v>
      </c>
      <c r="K6408" s="14"/>
      <c r="L6408" s="14"/>
      <c r="M6408" s="13" t="s">
        <v>1214</v>
      </c>
      <c r="N6408" s="13" t="s">
        <v>4700</v>
      </c>
      <c r="O6408" s="22" t="s">
        <v>605</v>
      </c>
      <c r="P6408" s="15" t="s">
        <v>9</v>
      </c>
      <c r="Q6408" s="15"/>
      <c r="R6408" s="15" t="s">
        <v>21484</v>
      </c>
      <c r="S6408" s="30" t="s">
        <v>8445</v>
      </c>
      <c r="T6408" s="13"/>
      <c r="XFD6408" s="53">
        <f t="shared" si="100"/>
        <v>40765</v>
      </c>
    </row>
    <row r="6409" spans="1:20 16384:16384" s="19" customFormat="1" ht="24">
      <c r="A6409" s="20" t="s">
        <v>2</v>
      </c>
      <c r="B6409" s="13" t="s">
        <v>3</v>
      </c>
      <c r="C6409" s="14" t="s">
        <v>4780</v>
      </c>
      <c r="D6409" s="22"/>
      <c r="E6409" s="22"/>
      <c r="F6409" s="22"/>
      <c r="G6409" s="20" t="s">
        <v>5</v>
      </c>
      <c r="H6409" s="25">
        <v>40767</v>
      </c>
      <c r="I6409" s="24">
        <v>40774</v>
      </c>
      <c r="J6409" s="20">
        <v>8</v>
      </c>
      <c r="K6409" s="14"/>
      <c r="L6409" s="14"/>
      <c r="M6409" s="13" t="s">
        <v>1214</v>
      </c>
      <c r="N6409" s="13" t="s">
        <v>4700</v>
      </c>
      <c r="O6409" s="22" t="s">
        <v>605</v>
      </c>
      <c r="P6409" s="15" t="s">
        <v>4764</v>
      </c>
      <c r="Q6409" s="15"/>
      <c r="R6409" s="15"/>
      <c r="S6409" s="30"/>
      <c r="T6409" s="13"/>
      <c r="XFD6409" s="53">
        <f t="shared" si="100"/>
        <v>40782</v>
      </c>
    </row>
    <row r="6410" spans="1:20 16384:16384" s="19" customFormat="1" ht="108">
      <c r="A6410" s="20" t="s">
        <v>2</v>
      </c>
      <c r="B6410" s="13" t="s">
        <v>3</v>
      </c>
      <c r="C6410" s="14" t="s">
        <v>602</v>
      </c>
      <c r="D6410" s="11"/>
      <c r="E6410" s="14"/>
      <c r="F6410" s="11" t="s">
        <v>4752</v>
      </c>
      <c r="G6410" s="20" t="s">
        <v>5</v>
      </c>
      <c r="H6410" s="25">
        <v>40776</v>
      </c>
      <c r="I6410" s="24">
        <v>40776</v>
      </c>
      <c r="J6410" s="20">
        <v>1</v>
      </c>
      <c r="K6410" s="14"/>
      <c r="L6410" s="14"/>
      <c r="M6410" s="13" t="s">
        <v>1214</v>
      </c>
      <c r="N6410" s="13" t="s">
        <v>4700</v>
      </c>
      <c r="O6410" s="22" t="s">
        <v>605</v>
      </c>
      <c r="P6410" s="15" t="s">
        <v>9</v>
      </c>
      <c r="Q6410" s="15"/>
      <c r="R6410" s="15" t="s">
        <v>21485</v>
      </c>
      <c r="S6410" s="30" t="s">
        <v>4781</v>
      </c>
      <c r="T6410" s="13"/>
      <c r="XFD6410" s="53">
        <f t="shared" si="100"/>
        <v>40777</v>
      </c>
    </row>
    <row r="6411" spans="1:20 16384:16384" s="19" customFormat="1" ht="12">
      <c r="A6411" s="20" t="s">
        <v>2</v>
      </c>
      <c r="B6411" s="13" t="s">
        <v>3</v>
      </c>
      <c r="C6411" s="14" t="s">
        <v>4782</v>
      </c>
      <c r="D6411" s="15"/>
      <c r="E6411" s="15"/>
      <c r="F6411" s="15"/>
      <c r="G6411" s="20" t="s">
        <v>5</v>
      </c>
      <c r="H6411" s="25">
        <v>40787</v>
      </c>
      <c r="I6411" s="24">
        <v>40787</v>
      </c>
      <c r="J6411" s="20">
        <v>1</v>
      </c>
      <c r="K6411" s="14"/>
      <c r="L6411" s="14"/>
      <c r="M6411" s="13" t="s">
        <v>1214</v>
      </c>
      <c r="N6411" s="13" t="s">
        <v>4700</v>
      </c>
      <c r="O6411" s="22" t="s">
        <v>605</v>
      </c>
      <c r="P6411" s="15" t="s">
        <v>9</v>
      </c>
      <c r="Q6411" s="15"/>
      <c r="R6411" s="15"/>
      <c r="S6411" s="30"/>
      <c r="T6411" s="13"/>
      <c r="XFD6411" s="53">
        <f t="shared" si="100"/>
        <v>40788</v>
      </c>
    </row>
    <row r="6412" spans="1:20 16384:16384" s="19" customFormat="1" ht="24">
      <c r="A6412" s="20" t="s">
        <v>2</v>
      </c>
      <c r="B6412" s="13" t="s">
        <v>3</v>
      </c>
      <c r="C6412" s="14" t="s">
        <v>4783</v>
      </c>
      <c r="D6412" s="22"/>
      <c r="E6412" s="22"/>
      <c r="F6412" s="22" t="s">
        <v>4784</v>
      </c>
      <c r="G6412" s="20" t="s">
        <v>5</v>
      </c>
      <c r="H6412" s="25">
        <v>40793</v>
      </c>
      <c r="I6412" s="24">
        <v>40793</v>
      </c>
      <c r="J6412" s="20">
        <v>1</v>
      </c>
      <c r="K6412" s="14"/>
      <c r="L6412" s="14"/>
      <c r="M6412" s="13" t="s">
        <v>1214</v>
      </c>
      <c r="N6412" s="13" t="s">
        <v>4700</v>
      </c>
      <c r="O6412" s="22" t="s">
        <v>605</v>
      </c>
      <c r="P6412" s="15" t="s">
        <v>9</v>
      </c>
      <c r="Q6412" s="15"/>
      <c r="R6412" s="15" t="s">
        <v>627</v>
      </c>
      <c r="S6412" s="30"/>
      <c r="T6412" s="13"/>
      <c r="XFD6412" s="53">
        <f t="shared" si="100"/>
        <v>40794</v>
      </c>
    </row>
    <row r="6413" spans="1:20 16384:16384" s="19" customFormat="1" ht="12">
      <c r="A6413" s="20" t="s">
        <v>2</v>
      </c>
      <c r="B6413" s="13" t="s">
        <v>3</v>
      </c>
      <c r="C6413" s="14" t="s">
        <v>4785</v>
      </c>
      <c r="D6413" s="11"/>
      <c r="E6413" s="14"/>
      <c r="F6413" s="11"/>
      <c r="G6413" s="20" t="s">
        <v>5</v>
      </c>
      <c r="H6413" s="25">
        <v>40796</v>
      </c>
      <c r="I6413" s="24">
        <v>40796</v>
      </c>
      <c r="J6413" s="20">
        <v>1</v>
      </c>
      <c r="K6413" s="14"/>
      <c r="L6413" s="14"/>
      <c r="M6413" s="13" t="s">
        <v>1214</v>
      </c>
      <c r="N6413" s="13" t="s">
        <v>4700</v>
      </c>
      <c r="O6413" s="22" t="s">
        <v>605</v>
      </c>
      <c r="P6413" s="15" t="s">
        <v>9</v>
      </c>
      <c r="Q6413" s="15"/>
      <c r="R6413" s="15"/>
      <c r="S6413" s="30"/>
      <c r="T6413" s="13"/>
      <c r="XFD6413" s="53">
        <f t="shared" si="100"/>
        <v>40797</v>
      </c>
    </row>
    <row r="6414" spans="1:20 16384:16384" s="19" customFormat="1" ht="12">
      <c r="A6414" s="20" t="s">
        <v>2</v>
      </c>
      <c r="B6414" s="13" t="s">
        <v>3</v>
      </c>
      <c r="C6414" s="14" t="s">
        <v>7271</v>
      </c>
      <c r="D6414" s="15"/>
      <c r="E6414" s="15"/>
      <c r="F6414" s="15" t="s">
        <v>4786</v>
      </c>
      <c r="G6414" s="20" t="s">
        <v>5</v>
      </c>
      <c r="H6414" s="25">
        <v>40801</v>
      </c>
      <c r="I6414" s="24">
        <v>40801</v>
      </c>
      <c r="J6414" s="20">
        <v>1</v>
      </c>
      <c r="K6414" s="14"/>
      <c r="L6414" s="14"/>
      <c r="M6414" s="13" t="s">
        <v>1214</v>
      </c>
      <c r="N6414" s="13" t="s">
        <v>4700</v>
      </c>
      <c r="O6414" s="22" t="s">
        <v>605</v>
      </c>
      <c r="P6414" s="15" t="s">
        <v>9</v>
      </c>
      <c r="Q6414" s="15"/>
      <c r="R6414" s="15"/>
      <c r="S6414" s="30"/>
      <c r="T6414" s="13"/>
      <c r="XFD6414" s="53">
        <f t="shared" si="100"/>
        <v>40802</v>
      </c>
    </row>
    <row r="6415" spans="1:20 16384:16384" s="19" customFormat="1" ht="12">
      <c r="A6415" s="20" t="s">
        <v>2</v>
      </c>
      <c r="B6415" s="13" t="s">
        <v>10</v>
      </c>
      <c r="C6415" s="14" t="s">
        <v>4787</v>
      </c>
      <c r="D6415" s="22"/>
      <c r="E6415" s="22"/>
      <c r="F6415" s="22" t="s">
        <v>4788</v>
      </c>
      <c r="G6415" s="20" t="s">
        <v>5</v>
      </c>
      <c r="H6415" s="25">
        <v>40805</v>
      </c>
      <c r="I6415" s="24">
        <v>40805</v>
      </c>
      <c r="J6415" s="20">
        <v>1</v>
      </c>
      <c r="K6415" s="14"/>
      <c r="L6415" s="14"/>
      <c r="M6415" s="13" t="s">
        <v>1214</v>
      </c>
      <c r="N6415" s="13" t="s">
        <v>4700</v>
      </c>
      <c r="O6415" s="22" t="s">
        <v>605</v>
      </c>
      <c r="P6415" s="15" t="s">
        <v>9</v>
      </c>
      <c r="Q6415" s="15"/>
      <c r="R6415" s="15"/>
      <c r="S6415" s="30"/>
      <c r="T6415" s="13"/>
      <c r="XFD6415" s="53">
        <f t="shared" si="100"/>
        <v>40806</v>
      </c>
    </row>
    <row r="6416" spans="1:20 16384:16384" s="19" customFormat="1" ht="12">
      <c r="A6416" s="20" t="s">
        <v>2</v>
      </c>
      <c r="B6416" s="13" t="s">
        <v>3</v>
      </c>
      <c r="C6416" s="14" t="s">
        <v>4789</v>
      </c>
      <c r="D6416" s="11"/>
      <c r="E6416" s="14"/>
      <c r="F6416" s="11"/>
      <c r="G6416" s="20" t="s">
        <v>5</v>
      </c>
      <c r="H6416" s="25">
        <v>40806</v>
      </c>
      <c r="I6416" s="24">
        <v>40806</v>
      </c>
      <c r="J6416" s="20">
        <v>1</v>
      </c>
      <c r="K6416" s="14"/>
      <c r="L6416" s="14"/>
      <c r="M6416" s="13" t="s">
        <v>1214</v>
      </c>
      <c r="N6416" s="13" t="s">
        <v>4700</v>
      </c>
      <c r="O6416" s="22" t="s">
        <v>605</v>
      </c>
      <c r="P6416" s="15" t="s">
        <v>9</v>
      </c>
      <c r="Q6416" s="15"/>
      <c r="R6416" s="15"/>
      <c r="S6416" s="30"/>
      <c r="T6416" s="13"/>
      <c r="XFD6416" s="53">
        <f t="shared" si="100"/>
        <v>40807</v>
      </c>
    </row>
    <row r="6417" spans="1:20 16384:16384" s="19" customFormat="1" ht="12">
      <c r="A6417" s="20" t="s">
        <v>2</v>
      </c>
      <c r="B6417" s="13" t="s">
        <v>37</v>
      </c>
      <c r="C6417" s="14" t="s">
        <v>4790</v>
      </c>
      <c r="D6417" s="15"/>
      <c r="E6417" s="15"/>
      <c r="F6417" s="15"/>
      <c r="G6417" s="20" t="s">
        <v>5</v>
      </c>
      <c r="H6417" s="25">
        <v>40811</v>
      </c>
      <c r="I6417" s="24">
        <v>40811</v>
      </c>
      <c r="J6417" s="20">
        <v>1</v>
      </c>
      <c r="K6417" s="14"/>
      <c r="L6417" s="14"/>
      <c r="M6417" s="13" t="s">
        <v>1214</v>
      </c>
      <c r="N6417" s="13" t="s">
        <v>4700</v>
      </c>
      <c r="O6417" s="22" t="s">
        <v>605</v>
      </c>
      <c r="P6417" s="15" t="s">
        <v>9</v>
      </c>
      <c r="Q6417" s="15"/>
      <c r="R6417" s="15"/>
      <c r="S6417" s="30"/>
      <c r="T6417" s="13"/>
      <c r="XFD6417" s="53">
        <f t="shared" si="100"/>
        <v>40812</v>
      </c>
    </row>
    <row r="6418" spans="1:20 16384:16384" s="19" customFormat="1" ht="12">
      <c r="A6418" s="20" t="s">
        <v>2</v>
      </c>
      <c r="B6418" s="13" t="s">
        <v>37</v>
      </c>
      <c r="C6418" s="14" t="s">
        <v>4791</v>
      </c>
      <c r="D6418" s="22" t="s">
        <v>4792</v>
      </c>
      <c r="E6418" s="22"/>
      <c r="F6418" s="22"/>
      <c r="G6418" s="20" t="s">
        <v>5</v>
      </c>
      <c r="H6418" s="25">
        <v>40815</v>
      </c>
      <c r="I6418" s="24">
        <v>40815</v>
      </c>
      <c r="J6418" s="20">
        <v>1</v>
      </c>
      <c r="K6418" s="14"/>
      <c r="L6418" s="14"/>
      <c r="M6418" s="13" t="s">
        <v>1214</v>
      </c>
      <c r="N6418" s="13" t="s">
        <v>4700</v>
      </c>
      <c r="O6418" s="22" t="s">
        <v>605</v>
      </c>
      <c r="P6418" s="15" t="s">
        <v>9</v>
      </c>
      <c r="Q6418" s="15"/>
      <c r="R6418" s="15"/>
      <c r="S6418" s="30"/>
      <c r="T6418" s="13"/>
      <c r="XFD6418" s="53">
        <f t="shared" si="100"/>
        <v>40816</v>
      </c>
    </row>
    <row r="6419" spans="1:20 16384:16384" s="19" customFormat="1" ht="12">
      <c r="A6419" s="20" t="s">
        <v>2</v>
      </c>
      <c r="B6419" s="13" t="s">
        <v>10</v>
      </c>
      <c r="C6419" s="14" t="s">
        <v>4793</v>
      </c>
      <c r="D6419" s="11"/>
      <c r="E6419" s="14"/>
      <c r="F6419" s="11" t="s">
        <v>4794</v>
      </c>
      <c r="G6419" s="20" t="s">
        <v>5</v>
      </c>
      <c r="H6419" s="25">
        <v>40817</v>
      </c>
      <c r="I6419" s="24">
        <v>40817</v>
      </c>
      <c r="J6419" s="20">
        <v>1</v>
      </c>
      <c r="K6419" s="14"/>
      <c r="L6419" s="14"/>
      <c r="M6419" s="13" t="s">
        <v>1214</v>
      </c>
      <c r="N6419" s="13" t="s">
        <v>4700</v>
      </c>
      <c r="O6419" s="22" t="s">
        <v>605</v>
      </c>
      <c r="P6419" s="15" t="s">
        <v>9</v>
      </c>
      <c r="Q6419" s="15"/>
      <c r="R6419" s="15"/>
      <c r="S6419" s="30"/>
      <c r="T6419" s="13"/>
      <c r="XFD6419" s="53">
        <f t="shared" si="100"/>
        <v>40818</v>
      </c>
    </row>
    <row r="6420" spans="1:20 16384:16384" s="19" customFormat="1" ht="12">
      <c r="A6420" s="20" t="s">
        <v>2</v>
      </c>
      <c r="B6420" s="13" t="s">
        <v>3</v>
      </c>
      <c r="C6420" s="14" t="s">
        <v>4795</v>
      </c>
      <c r="D6420" s="15"/>
      <c r="E6420" s="15"/>
      <c r="F6420" s="15" t="s">
        <v>4796</v>
      </c>
      <c r="G6420" s="20" t="s">
        <v>5</v>
      </c>
      <c r="H6420" s="25">
        <v>40818</v>
      </c>
      <c r="I6420" s="24">
        <v>40818</v>
      </c>
      <c r="J6420" s="20">
        <v>1</v>
      </c>
      <c r="K6420" s="14"/>
      <c r="L6420" s="14"/>
      <c r="M6420" s="13" t="s">
        <v>1214</v>
      </c>
      <c r="N6420" s="13" t="s">
        <v>4700</v>
      </c>
      <c r="O6420" s="22" t="s">
        <v>605</v>
      </c>
      <c r="P6420" s="15" t="s">
        <v>9</v>
      </c>
      <c r="Q6420" s="15"/>
      <c r="R6420" s="15"/>
      <c r="S6420" s="30"/>
      <c r="T6420" s="13"/>
      <c r="XFD6420" s="53">
        <f t="shared" si="100"/>
        <v>40819</v>
      </c>
    </row>
    <row r="6421" spans="1:20 16384:16384" s="19" customFormat="1" ht="228">
      <c r="A6421" s="20" t="s">
        <v>2</v>
      </c>
      <c r="B6421" s="13" t="s">
        <v>3</v>
      </c>
      <c r="C6421" s="14" t="s">
        <v>4797</v>
      </c>
      <c r="D6421" s="22"/>
      <c r="E6421" s="22"/>
      <c r="F6421" s="22" t="s">
        <v>4798</v>
      </c>
      <c r="G6421" s="20" t="s">
        <v>5</v>
      </c>
      <c r="H6421" s="25">
        <v>40819</v>
      </c>
      <c r="I6421" s="24">
        <v>40819</v>
      </c>
      <c r="J6421" s="20">
        <v>1</v>
      </c>
      <c r="K6421" s="14"/>
      <c r="L6421" s="14"/>
      <c r="M6421" s="13" t="s">
        <v>1214</v>
      </c>
      <c r="N6421" s="13" t="s">
        <v>4700</v>
      </c>
      <c r="O6421" s="22" t="s">
        <v>605</v>
      </c>
      <c r="P6421" s="15" t="s">
        <v>9</v>
      </c>
      <c r="Q6421" s="15"/>
      <c r="R6421" s="15" t="s">
        <v>21486</v>
      </c>
      <c r="S6421" s="30" t="s">
        <v>9247</v>
      </c>
      <c r="T6421" s="13"/>
      <c r="XFD6421" s="53">
        <f t="shared" si="100"/>
        <v>40820</v>
      </c>
    </row>
    <row r="6422" spans="1:20 16384:16384" s="19" customFormat="1" ht="156">
      <c r="A6422" s="20" t="s">
        <v>2</v>
      </c>
      <c r="B6422" s="13" t="s">
        <v>10</v>
      </c>
      <c r="C6422" s="14" t="s">
        <v>4799</v>
      </c>
      <c r="D6422" s="11"/>
      <c r="E6422" s="14"/>
      <c r="F6422" s="11" t="s">
        <v>4800</v>
      </c>
      <c r="G6422" s="20" t="s">
        <v>5</v>
      </c>
      <c r="H6422" s="25">
        <v>40846</v>
      </c>
      <c r="I6422" s="24">
        <v>40846</v>
      </c>
      <c r="J6422" s="20">
        <v>1</v>
      </c>
      <c r="K6422" s="14"/>
      <c r="L6422" s="14"/>
      <c r="M6422" s="13" t="s">
        <v>1214</v>
      </c>
      <c r="N6422" s="13" t="s">
        <v>4700</v>
      </c>
      <c r="O6422" s="22" t="s">
        <v>605</v>
      </c>
      <c r="P6422" s="15" t="s">
        <v>9</v>
      </c>
      <c r="Q6422" s="15"/>
      <c r="R6422" s="15"/>
      <c r="S6422" s="30"/>
      <c r="T6422" s="13"/>
      <c r="XFD6422" s="53">
        <f t="shared" si="100"/>
        <v>40847</v>
      </c>
    </row>
    <row r="6423" spans="1:20 16384:16384" s="19" customFormat="1" ht="24">
      <c r="A6423" s="20" t="s">
        <v>2</v>
      </c>
      <c r="B6423" s="13" t="s">
        <v>3</v>
      </c>
      <c r="C6423" s="14" t="s">
        <v>4801</v>
      </c>
      <c r="D6423" s="15"/>
      <c r="E6423" s="15"/>
      <c r="F6423" s="15" t="s">
        <v>4802</v>
      </c>
      <c r="G6423" s="20" t="s">
        <v>5</v>
      </c>
      <c r="H6423" s="25">
        <v>40850</v>
      </c>
      <c r="I6423" s="24">
        <v>40850</v>
      </c>
      <c r="J6423" s="20">
        <v>1</v>
      </c>
      <c r="K6423" s="14"/>
      <c r="L6423" s="14"/>
      <c r="M6423" s="13" t="s">
        <v>1214</v>
      </c>
      <c r="N6423" s="13" t="s">
        <v>4700</v>
      </c>
      <c r="O6423" s="22" t="s">
        <v>605</v>
      </c>
      <c r="P6423" s="15" t="s">
        <v>9</v>
      </c>
      <c r="Q6423" s="15"/>
      <c r="R6423" s="15" t="s">
        <v>1641</v>
      </c>
      <c r="S6423" s="30"/>
      <c r="T6423" s="13"/>
      <c r="XFD6423" s="53">
        <f t="shared" si="100"/>
        <v>40851</v>
      </c>
    </row>
    <row r="6424" spans="1:20 16384:16384" s="19" customFormat="1" ht="24">
      <c r="A6424" s="20" t="s">
        <v>2</v>
      </c>
      <c r="B6424" s="13" t="s">
        <v>10</v>
      </c>
      <c r="C6424" s="14" t="s">
        <v>4803</v>
      </c>
      <c r="D6424" s="22"/>
      <c r="E6424" s="22"/>
      <c r="F6424" s="22" t="s">
        <v>4804</v>
      </c>
      <c r="G6424" s="20" t="s">
        <v>5</v>
      </c>
      <c r="H6424" s="25">
        <v>40853</v>
      </c>
      <c r="I6424" s="24">
        <v>40853</v>
      </c>
      <c r="J6424" s="20">
        <v>1</v>
      </c>
      <c r="K6424" s="14"/>
      <c r="L6424" s="14"/>
      <c r="M6424" s="13" t="s">
        <v>1214</v>
      </c>
      <c r="N6424" s="13" t="s">
        <v>4700</v>
      </c>
      <c r="O6424" s="22" t="s">
        <v>605</v>
      </c>
      <c r="P6424" s="15" t="s">
        <v>9</v>
      </c>
      <c r="Q6424" s="15"/>
      <c r="R6424" s="15"/>
      <c r="S6424" s="30" t="s">
        <v>4805</v>
      </c>
      <c r="T6424" s="13"/>
      <c r="XFD6424" s="53">
        <f t="shared" si="100"/>
        <v>40854</v>
      </c>
    </row>
    <row r="6425" spans="1:20 16384:16384" s="19" customFormat="1" ht="60">
      <c r="A6425" s="20" t="s">
        <v>2</v>
      </c>
      <c r="B6425" s="13" t="s">
        <v>10</v>
      </c>
      <c r="C6425" s="14" t="s">
        <v>4806</v>
      </c>
      <c r="D6425" s="11"/>
      <c r="E6425" s="14"/>
      <c r="F6425" s="11" t="s">
        <v>4807</v>
      </c>
      <c r="G6425" s="20" t="s">
        <v>5</v>
      </c>
      <c r="H6425" s="25">
        <v>40854</v>
      </c>
      <c r="I6425" s="24">
        <v>40854</v>
      </c>
      <c r="J6425" s="20">
        <v>1</v>
      </c>
      <c r="K6425" s="14"/>
      <c r="L6425" s="14"/>
      <c r="M6425" s="13" t="s">
        <v>1214</v>
      </c>
      <c r="N6425" s="13" t="s">
        <v>4700</v>
      </c>
      <c r="O6425" s="22" t="s">
        <v>605</v>
      </c>
      <c r="P6425" s="15" t="s">
        <v>9</v>
      </c>
      <c r="Q6425" s="15"/>
      <c r="R6425" s="15"/>
      <c r="S6425" s="30" t="s">
        <v>9248</v>
      </c>
      <c r="T6425" s="13"/>
      <c r="XFD6425" s="53">
        <f t="shared" si="100"/>
        <v>40855</v>
      </c>
    </row>
    <row r="6426" spans="1:20 16384:16384" s="19" customFormat="1" ht="192">
      <c r="A6426" s="20" t="s">
        <v>2</v>
      </c>
      <c r="B6426" s="13" t="s">
        <v>3</v>
      </c>
      <c r="C6426" s="14" t="s">
        <v>4808</v>
      </c>
      <c r="D6426" s="15"/>
      <c r="E6426" s="15"/>
      <c r="F6426" s="15" t="s">
        <v>4767</v>
      </c>
      <c r="G6426" s="20" t="s">
        <v>5</v>
      </c>
      <c r="H6426" s="25">
        <v>40855</v>
      </c>
      <c r="I6426" s="24">
        <v>40855</v>
      </c>
      <c r="J6426" s="20">
        <v>1</v>
      </c>
      <c r="K6426" s="14"/>
      <c r="L6426" s="14"/>
      <c r="M6426" s="13" t="s">
        <v>1214</v>
      </c>
      <c r="N6426" s="13" t="s">
        <v>4700</v>
      </c>
      <c r="O6426" s="22" t="s">
        <v>605</v>
      </c>
      <c r="P6426" s="15" t="s">
        <v>9</v>
      </c>
      <c r="Q6426" s="15"/>
      <c r="R6426" s="15" t="s">
        <v>21506</v>
      </c>
      <c r="S6426" s="30" t="s">
        <v>4809</v>
      </c>
      <c r="T6426" s="13"/>
      <c r="XFD6426" s="53">
        <f t="shared" si="100"/>
        <v>40856</v>
      </c>
    </row>
    <row r="6427" spans="1:20 16384:16384" s="19" customFormat="1" ht="24">
      <c r="A6427" s="20" t="s">
        <v>2</v>
      </c>
      <c r="B6427" s="13" t="s">
        <v>21</v>
      </c>
      <c r="C6427" s="14" t="s">
        <v>1915</v>
      </c>
      <c r="D6427" s="22"/>
      <c r="E6427" s="22"/>
      <c r="F6427" s="22" t="s">
        <v>4810</v>
      </c>
      <c r="G6427" s="20" t="s">
        <v>5</v>
      </c>
      <c r="H6427" s="25">
        <v>40864</v>
      </c>
      <c r="I6427" s="24">
        <v>40864</v>
      </c>
      <c r="J6427" s="20">
        <v>1</v>
      </c>
      <c r="K6427" s="14"/>
      <c r="L6427" s="14"/>
      <c r="M6427" s="13" t="s">
        <v>1214</v>
      </c>
      <c r="N6427" s="13" t="s">
        <v>4700</v>
      </c>
      <c r="O6427" s="22" t="s">
        <v>605</v>
      </c>
      <c r="P6427" s="15" t="s">
        <v>9</v>
      </c>
      <c r="Q6427" s="15"/>
      <c r="R6427" s="15" t="s">
        <v>21507</v>
      </c>
      <c r="S6427" s="30"/>
      <c r="T6427" s="13"/>
      <c r="XFD6427" s="53">
        <f t="shared" si="100"/>
        <v>40865</v>
      </c>
    </row>
    <row r="6428" spans="1:20 16384:16384" s="19" customFormat="1" ht="12">
      <c r="A6428" s="20" t="s">
        <v>2</v>
      </c>
      <c r="B6428" s="13" t="s">
        <v>3</v>
      </c>
      <c r="C6428" s="14" t="s">
        <v>4811</v>
      </c>
      <c r="D6428" s="11"/>
      <c r="E6428" s="14"/>
      <c r="F6428" s="11"/>
      <c r="G6428" s="20" t="s">
        <v>5</v>
      </c>
      <c r="H6428" s="25">
        <v>40866</v>
      </c>
      <c r="I6428" s="24">
        <v>40866</v>
      </c>
      <c r="J6428" s="20">
        <v>1</v>
      </c>
      <c r="K6428" s="14"/>
      <c r="L6428" s="14"/>
      <c r="M6428" s="13" t="s">
        <v>1214</v>
      </c>
      <c r="N6428" s="13" t="s">
        <v>4700</v>
      </c>
      <c r="O6428" s="22" t="s">
        <v>605</v>
      </c>
      <c r="P6428" s="15" t="s">
        <v>9</v>
      </c>
      <c r="Q6428" s="15"/>
      <c r="R6428" s="15"/>
      <c r="S6428" s="30"/>
      <c r="T6428" s="13"/>
      <c r="XFD6428" s="53">
        <f t="shared" si="100"/>
        <v>40867</v>
      </c>
    </row>
    <row r="6429" spans="1:20 16384:16384" s="19" customFormat="1" ht="84">
      <c r="A6429" s="20" t="s">
        <v>2</v>
      </c>
      <c r="B6429" s="13" t="s">
        <v>3</v>
      </c>
      <c r="C6429" s="14" t="s">
        <v>8051</v>
      </c>
      <c r="D6429" s="15"/>
      <c r="E6429" s="15"/>
      <c r="F6429" s="15"/>
      <c r="G6429" s="20" t="s">
        <v>5</v>
      </c>
      <c r="H6429" s="25">
        <v>40869</v>
      </c>
      <c r="I6429" s="24">
        <v>40869</v>
      </c>
      <c r="J6429" s="20">
        <v>1</v>
      </c>
      <c r="K6429" s="14"/>
      <c r="L6429" s="14"/>
      <c r="M6429" s="13" t="s">
        <v>1214</v>
      </c>
      <c r="N6429" s="13" t="s">
        <v>4700</v>
      </c>
      <c r="O6429" s="22" t="s">
        <v>605</v>
      </c>
      <c r="P6429" s="15" t="s">
        <v>9</v>
      </c>
      <c r="Q6429" s="15"/>
      <c r="R6429" s="15" t="s">
        <v>21508</v>
      </c>
      <c r="S6429" s="30" t="s">
        <v>9249</v>
      </c>
      <c r="T6429" s="13"/>
      <c r="XFD6429" s="53">
        <f t="shared" si="100"/>
        <v>40870</v>
      </c>
    </row>
    <row r="6430" spans="1:20 16384:16384" s="19" customFormat="1" ht="24">
      <c r="A6430" s="20" t="s">
        <v>2</v>
      </c>
      <c r="B6430" s="13" t="s">
        <v>3</v>
      </c>
      <c r="C6430" s="14" t="s">
        <v>4761</v>
      </c>
      <c r="D6430" s="22"/>
      <c r="E6430" s="22"/>
      <c r="F6430" s="22" t="s">
        <v>4762</v>
      </c>
      <c r="G6430" s="20" t="s">
        <v>5</v>
      </c>
      <c r="H6430" s="25">
        <v>40870</v>
      </c>
      <c r="I6430" s="24">
        <v>40870</v>
      </c>
      <c r="J6430" s="20">
        <v>1</v>
      </c>
      <c r="K6430" s="14"/>
      <c r="L6430" s="14"/>
      <c r="M6430" s="13" t="s">
        <v>1214</v>
      </c>
      <c r="N6430" s="13" t="s">
        <v>4700</v>
      </c>
      <c r="O6430" s="22" t="s">
        <v>605</v>
      </c>
      <c r="P6430" s="15" t="s">
        <v>9</v>
      </c>
      <c r="Q6430" s="15"/>
      <c r="R6430" s="15"/>
      <c r="S6430" s="30"/>
      <c r="T6430" s="13"/>
      <c r="XFD6430" s="53">
        <f t="shared" si="100"/>
        <v>40871</v>
      </c>
    </row>
    <row r="6431" spans="1:20 16384:16384" s="19" customFormat="1" ht="12">
      <c r="A6431" s="20" t="s">
        <v>2</v>
      </c>
      <c r="B6431" s="13" t="s">
        <v>10</v>
      </c>
      <c r="C6431" s="14" t="s">
        <v>4812</v>
      </c>
      <c r="D6431" s="11"/>
      <c r="E6431" s="14"/>
      <c r="F6431" s="11" t="s">
        <v>4813</v>
      </c>
      <c r="G6431" s="20" t="s">
        <v>5</v>
      </c>
      <c r="H6431" s="25">
        <v>40872</v>
      </c>
      <c r="I6431" s="24">
        <v>40872</v>
      </c>
      <c r="J6431" s="20">
        <v>1</v>
      </c>
      <c r="K6431" s="14"/>
      <c r="L6431" s="14"/>
      <c r="M6431" s="13" t="s">
        <v>1214</v>
      </c>
      <c r="N6431" s="13" t="s">
        <v>4700</v>
      </c>
      <c r="O6431" s="22" t="s">
        <v>605</v>
      </c>
      <c r="P6431" s="15" t="s">
        <v>9</v>
      </c>
      <c r="Q6431" s="15"/>
      <c r="R6431" s="15"/>
      <c r="S6431" s="30"/>
      <c r="T6431" s="13"/>
      <c r="XFD6431" s="53">
        <f t="shared" si="100"/>
        <v>40873</v>
      </c>
    </row>
    <row r="6432" spans="1:20 16384:16384" s="19" customFormat="1" ht="12">
      <c r="A6432" s="20" t="s">
        <v>2</v>
      </c>
      <c r="B6432" s="13" t="s">
        <v>10</v>
      </c>
      <c r="C6432" s="14" t="s">
        <v>4814</v>
      </c>
      <c r="D6432" s="15"/>
      <c r="E6432" s="15"/>
      <c r="F6432" s="15" t="s">
        <v>4815</v>
      </c>
      <c r="G6432" s="20" t="s">
        <v>5</v>
      </c>
      <c r="H6432" s="25">
        <v>40874</v>
      </c>
      <c r="I6432" s="24">
        <v>40874</v>
      </c>
      <c r="J6432" s="20">
        <v>1</v>
      </c>
      <c r="K6432" s="14"/>
      <c r="L6432" s="14"/>
      <c r="M6432" s="13" t="s">
        <v>1214</v>
      </c>
      <c r="N6432" s="13" t="s">
        <v>4700</v>
      </c>
      <c r="O6432" s="22" t="s">
        <v>605</v>
      </c>
      <c r="P6432" s="15" t="s">
        <v>9</v>
      </c>
      <c r="Q6432" s="15"/>
      <c r="R6432" s="15"/>
      <c r="S6432" s="30"/>
      <c r="T6432" s="13"/>
      <c r="XFD6432" s="53">
        <f t="shared" si="100"/>
        <v>40875</v>
      </c>
    </row>
    <row r="6433" spans="1:20 16384:16384" s="19" customFormat="1" ht="12">
      <c r="A6433" s="20" t="s">
        <v>2</v>
      </c>
      <c r="B6433" s="13" t="s">
        <v>3</v>
      </c>
      <c r="C6433" s="14" t="s">
        <v>4816</v>
      </c>
      <c r="D6433" s="22" t="s">
        <v>4817</v>
      </c>
      <c r="E6433" s="22"/>
      <c r="F6433" s="22"/>
      <c r="G6433" s="20" t="s">
        <v>5</v>
      </c>
      <c r="H6433" s="25">
        <v>40876</v>
      </c>
      <c r="I6433" s="24">
        <v>40876</v>
      </c>
      <c r="J6433" s="20">
        <v>1</v>
      </c>
      <c r="K6433" s="14"/>
      <c r="L6433" s="14"/>
      <c r="M6433" s="13" t="s">
        <v>1214</v>
      </c>
      <c r="N6433" s="13" t="s">
        <v>4700</v>
      </c>
      <c r="O6433" s="22" t="s">
        <v>605</v>
      </c>
      <c r="P6433" s="15" t="s">
        <v>9</v>
      </c>
      <c r="Q6433" s="15"/>
      <c r="R6433" s="15"/>
      <c r="S6433" s="30"/>
      <c r="T6433" s="13"/>
      <c r="XFD6433" s="53">
        <f t="shared" si="100"/>
        <v>40877</v>
      </c>
    </row>
    <row r="6434" spans="1:20 16384:16384" s="19" customFormat="1" ht="36">
      <c r="A6434" s="20" t="s">
        <v>2</v>
      </c>
      <c r="B6434" s="13" t="s">
        <v>3</v>
      </c>
      <c r="C6434" s="14" t="s">
        <v>4818</v>
      </c>
      <c r="D6434" s="11" t="s">
        <v>4819</v>
      </c>
      <c r="E6434" s="14"/>
      <c r="F6434" s="11" t="s">
        <v>4820</v>
      </c>
      <c r="G6434" s="20" t="s">
        <v>5</v>
      </c>
      <c r="H6434" s="25">
        <v>40877</v>
      </c>
      <c r="I6434" s="24">
        <v>40877</v>
      </c>
      <c r="J6434" s="20">
        <v>1</v>
      </c>
      <c r="K6434" s="14"/>
      <c r="L6434" s="14"/>
      <c r="M6434" s="13" t="s">
        <v>1214</v>
      </c>
      <c r="N6434" s="13" t="s">
        <v>4700</v>
      </c>
      <c r="O6434" s="22" t="s">
        <v>605</v>
      </c>
      <c r="P6434" s="15" t="s">
        <v>9</v>
      </c>
      <c r="Q6434" s="15"/>
      <c r="R6434" s="15" t="s">
        <v>21487</v>
      </c>
      <c r="S6434" s="30" t="s">
        <v>9250</v>
      </c>
      <c r="T6434" s="13"/>
      <c r="XFD6434" s="53">
        <f t="shared" si="100"/>
        <v>40878</v>
      </c>
    </row>
    <row r="6435" spans="1:20 16384:16384" s="19" customFormat="1" ht="24">
      <c r="A6435" s="20" t="s">
        <v>2</v>
      </c>
      <c r="B6435" s="13" t="s">
        <v>10</v>
      </c>
      <c r="C6435" s="14" t="s">
        <v>4821</v>
      </c>
      <c r="D6435" s="15"/>
      <c r="E6435" s="15"/>
      <c r="F6435" s="15" t="s">
        <v>4822</v>
      </c>
      <c r="G6435" s="20" t="s">
        <v>5</v>
      </c>
      <c r="H6435" s="25">
        <v>40881</v>
      </c>
      <c r="I6435" s="24">
        <v>40881</v>
      </c>
      <c r="J6435" s="20">
        <v>1</v>
      </c>
      <c r="K6435" s="14"/>
      <c r="L6435" s="14"/>
      <c r="M6435" s="13" t="s">
        <v>1214</v>
      </c>
      <c r="N6435" s="13" t="s">
        <v>4700</v>
      </c>
      <c r="O6435" s="22" t="s">
        <v>605</v>
      </c>
      <c r="P6435" s="15" t="s">
        <v>9</v>
      </c>
      <c r="Q6435" s="15"/>
      <c r="R6435" s="15"/>
      <c r="S6435" s="30"/>
      <c r="T6435" s="13"/>
      <c r="XFD6435" s="53">
        <f t="shared" si="100"/>
        <v>40882</v>
      </c>
    </row>
    <row r="6436" spans="1:20 16384:16384" s="19" customFormat="1" ht="48">
      <c r="A6436" s="20" t="s">
        <v>2</v>
      </c>
      <c r="B6436" s="20" t="s">
        <v>10</v>
      </c>
      <c r="C6436" s="22" t="s">
        <v>4823</v>
      </c>
      <c r="D6436" s="22"/>
      <c r="E6436" s="22"/>
      <c r="F6436" s="22" t="s">
        <v>1803</v>
      </c>
      <c r="G6436" s="20" t="s">
        <v>5</v>
      </c>
      <c r="H6436" s="25">
        <v>40886</v>
      </c>
      <c r="I6436" s="24">
        <v>40886</v>
      </c>
      <c r="J6436" s="20">
        <v>1</v>
      </c>
      <c r="K6436" s="14" t="s">
        <v>16456</v>
      </c>
      <c r="L6436" s="14"/>
      <c r="M6436" s="13" t="s">
        <v>1214</v>
      </c>
      <c r="N6436" s="13" t="s">
        <v>4700</v>
      </c>
      <c r="O6436" s="22" t="s">
        <v>605</v>
      </c>
      <c r="P6436" s="15" t="s">
        <v>9</v>
      </c>
      <c r="Q6436" s="15"/>
      <c r="R6436" s="15" t="s">
        <v>196</v>
      </c>
      <c r="S6436" s="30"/>
      <c r="T6436" s="13"/>
      <c r="XFD6436" s="53">
        <f t="shared" si="100"/>
        <v>40887</v>
      </c>
    </row>
    <row r="6437" spans="1:20 16384:16384" s="19" customFormat="1" ht="12">
      <c r="A6437" s="20" t="s">
        <v>2</v>
      </c>
      <c r="B6437" s="13" t="s">
        <v>10</v>
      </c>
      <c r="C6437" s="14" t="s">
        <v>4824</v>
      </c>
      <c r="D6437" s="11"/>
      <c r="E6437" s="14"/>
      <c r="F6437" s="11"/>
      <c r="G6437" s="20" t="s">
        <v>5</v>
      </c>
      <c r="H6437" s="25">
        <v>40887</v>
      </c>
      <c r="I6437" s="24">
        <v>40887</v>
      </c>
      <c r="J6437" s="20">
        <v>1</v>
      </c>
      <c r="K6437" s="14"/>
      <c r="L6437" s="14"/>
      <c r="M6437" s="13" t="s">
        <v>1214</v>
      </c>
      <c r="N6437" s="13" t="s">
        <v>4700</v>
      </c>
      <c r="O6437" s="22" t="s">
        <v>605</v>
      </c>
      <c r="P6437" s="15" t="s">
        <v>9</v>
      </c>
      <c r="Q6437" s="15"/>
      <c r="R6437" s="15"/>
      <c r="S6437" s="30"/>
      <c r="T6437" s="13"/>
      <c r="XFD6437" s="53">
        <f t="shared" si="100"/>
        <v>40888</v>
      </c>
    </row>
    <row r="6438" spans="1:20 16384:16384" s="19" customFormat="1" ht="48">
      <c r="A6438" s="20" t="s">
        <v>2</v>
      </c>
      <c r="B6438" s="13" t="s">
        <v>505</v>
      </c>
      <c r="C6438" s="14" t="s">
        <v>4825</v>
      </c>
      <c r="D6438" s="15" t="s">
        <v>4826</v>
      </c>
      <c r="E6438" s="15"/>
      <c r="F6438" s="15"/>
      <c r="G6438" s="20" t="s">
        <v>5</v>
      </c>
      <c r="H6438" s="25">
        <v>40889</v>
      </c>
      <c r="I6438" s="24">
        <v>40889</v>
      </c>
      <c r="J6438" s="20">
        <v>1</v>
      </c>
      <c r="K6438" s="14"/>
      <c r="L6438" s="14"/>
      <c r="M6438" s="13" t="s">
        <v>1214</v>
      </c>
      <c r="N6438" s="13" t="s">
        <v>4700</v>
      </c>
      <c r="O6438" s="22" t="s">
        <v>605</v>
      </c>
      <c r="P6438" s="15" t="s">
        <v>11</v>
      </c>
      <c r="Q6438" s="15" t="s">
        <v>606</v>
      </c>
      <c r="R6438" s="15"/>
      <c r="S6438" s="30"/>
      <c r="T6438" s="13"/>
      <c r="XFD6438" s="53">
        <f t="shared" si="100"/>
        <v>40890</v>
      </c>
    </row>
    <row r="6439" spans="1:20 16384:16384" s="19" customFormat="1" ht="24">
      <c r="A6439" s="20" t="s">
        <v>2</v>
      </c>
      <c r="B6439" s="13" t="s">
        <v>3</v>
      </c>
      <c r="C6439" s="14" t="s">
        <v>4827</v>
      </c>
      <c r="D6439" s="22"/>
      <c r="E6439" s="22"/>
      <c r="F6439" s="22" t="s">
        <v>4753</v>
      </c>
      <c r="G6439" s="20" t="s">
        <v>5</v>
      </c>
      <c r="H6439" s="25">
        <v>40890</v>
      </c>
      <c r="I6439" s="24">
        <v>40890</v>
      </c>
      <c r="J6439" s="20">
        <v>1</v>
      </c>
      <c r="K6439" s="14"/>
      <c r="L6439" s="14"/>
      <c r="M6439" s="13" t="s">
        <v>1214</v>
      </c>
      <c r="N6439" s="13" t="s">
        <v>4700</v>
      </c>
      <c r="O6439" s="22" t="s">
        <v>605</v>
      </c>
      <c r="P6439" s="15" t="s">
        <v>9</v>
      </c>
      <c r="Q6439" s="15"/>
      <c r="R6439" s="15"/>
      <c r="S6439" s="30"/>
      <c r="T6439" s="13"/>
      <c r="XFD6439" s="53">
        <f t="shared" si="100"/>
        <v>40891</v>
      </c>
    </row>
    <row r="6440" spans="1:20 16384:16384" s="19" customFormat="1" ht="48">
      <c r="A6440" s="20" t="s">
        <v>2</v>
      </c>
      <c r="B6440" s="13" t="s">
        <v>18</v>
      </c>
      <c r="C6440" s="14" t="s">
        <v>4828</v>
      </c>
      <c r="D6440" s="11" t="s">
        <v>4829</v>
      </c>
      <c r="E6440" s="14"/>
      <c r="F6440" s="11"/>
      <c r="G6440" s="20" t="s">
        <v>5</v>
      </c>
      <c r="H6440" s="25">
        <v>40890</v>
      </c>
      <c r="I6440" s="24">
        <v>40890</v>
      </c>
      <c r="J6440" s="20">
        <v>1</v>
      </c>
      <c r="K6440" s="14"/>
      <c r="L6440" s="14"/>
      <c r="M6440" s="13" t="s">
        <v>1214</v>
      </c>
      <c r="N6440" s="13" t="s">
        <v>4700</v>
      </c>
      <c r="O6440" s="22" t="s">
        <v>605</v>
      </c>
      <c r="P6440" s="15" t="s">
        <v>11</v>
      </c>
      <c r="Q6440" s="15" t="s">
        <v>606</v>
      </c>
      <c r="R6440" s="15"/>
      <c r="S6440" s="30"/>
      <c r="T6440" s="13"/>
      <c r="XFD6440" s="53">
        <f t="shared" si="100"/>
        <v>40891</v>
      </c>
    </row>
    <row r="6441" spans="1:20 16384:16384" s="19" customFormat="1" ht="24">
      <c r="A6441" s="20" t="s">
        <v>2</v>
      </c>
      <c r="B6441" s="20" t="s">
        <v>21</v>
      </c>
      <c r="C6441" s="22" t="s">
        <v>4830</v>
      </c>
      <c r="D6441" s="15"/>
      <c r="E6441" s="15"/>
      <c r="F6441" s="15"/>
      <c r="G6441" s="20" t="s">
        <v>5</v>
      </c>
      <c r="H6441" s="25">
        <v>40891</v>
      </c>
      <c r="I6441" s="24">
        <v>40891</v>
      </c>
      <c r="J6441" s="20">
        <v>1</v>
      </c>
      <c r="K6441" s="14" t="s">
        <v>4831</v>
      </c>
      <c r="L6441" s="14"/>
      <c r="M6441" s="13" t="s">
        <v>1214</v>
      </c>
      <c r="N6441" s="13" t="s">
        <v>4700</v>
      </c>
      <c r="O6441" s="22" t="s">
        <v>605</v>
      </c>
      <c r="P6441" s="15" t="s">
        <v>9</v>
      </c>
      <c r="Q6441" s="15"/>
      <c r="R6441" s="15"/>
      <c r="S6441" s="30"/>
      <c r="T6441" s="13"/>
      <c r="XFD6441" s="53">
        <f t="shared" si="100"/>
        <v>40892</v>
      </c>
    </row>
    <row r="6442" spans="1:20 16384:16384" s="19" customFormat="1" ht="24">
      <c r="A6442" s="20" t="s">
        <v>2</v>
      </c>
      <c r="B6442" s="13" t="s">
        <v>3</v>
      </c>
      <c r="C6442" s="14" t="s">
        <v>4832</v>
      </c>
      <c r="D6442" s="22"/>
      <c r="E6442" s="22"/>
      <c r="F6442" s="22" t="s">
        <v>4703</v>
      </c>
      <c r="G6442" s="20" t="s">
        <v>5</v>
      </c>
      <c r="H6442" s="25">
        <v>40892</v>
      </c>
      <c r="I6442" s="24">
        <v>40892</v>
      </c>
      <c r="J6442" s="20">
        <v>1</v>
      </c>
      <c r="K6442" s="14"/>
      <c r="L6442" s="14"/>
      <c r="M6442" s="13" t="s">
        <v>1214</v>
      </c>
      <c r="N6442" s="13" t="s">
        <v>4700</v>
      </c>
      <c r="O6442" s="22" t="s">
        <v>605</v>
      </c>
      <c r="P6442" s="15" t="s">
        <v>9</v>
      </c>
      <c r="Q6442" s="15"/>
      <c r="R6442" s="15"/>
      <c r="S6442" s="30"/>
      <c r="T6442" s="13"/>
      <c r="XFD6442" s="53">
        <f t="shared" si="100"/>
        <v>40893</v>
      </c>
    </row>
    <row r="6443" spans="1:20 16384:16384" s="19" customFormat="1" ht="12">
      <c r="A6443" s="20" t="s">
        <v>2</v>
      </c>
      <c r="B6443" s="13" t="s">
        <v>3</v>
      </c>
      <c r="C6443" s="14" t="s">
        <v>4833</v>
      </c>
      <c r="D6443" s="11"/>
      <c r="E6443" s="14"/>
      <c r="F6443" s="11"/>
      <c r="G6443" s="20" t="s">
        <v>5</v>
      </c>
      <c r="H6443" s="25">
        <v>40893</v>
      </c>
      <c r="I6443" s="24">
        <v>40893</v>
      </c>
      <c r="J6443" s="20">
        <v>1</v>
      </c>
      <c r="K6443" s="14"/>
      <c r="L6443" s="14"/>
      <c r="M6443" s="13" t="s">
        <v>1214</v>
      </c>
      <c r="N6443" s="13" t="s">
        <v>4700</v>
      </c>
      <c r="O6443" s="22" t="s">
        <v>605</v>
      </c>
      <c r="P6443" s="15" t="s">
        <v>9</v>
      </c>
      <c r="Q6443" s="15"/>
      <c r="R6443" s="15"/>
      <c r="S6443" s="30"/>
      <c r="T6443" s="13"/>
      <c r="XFD6443" s="53">
        <f t="shared" si="100"/>
        <v>40894</v>
      </c>
    </row>
    <row r="6444" spans="1:20 16384:16384" s="19" customFormat="1" ht="12">
      <c r="A6444" s="20" t="s">
        <v>2</v>
      </c>
      <c r="B6444" s="13" t="s">
        <v>3</v>
      </c>
      <c r="C6444" s="14" t="s">
        <v>4834</v>
      </c>
      <c r="D6444" s="15"/>
      <c r="E6444" s="15"/>
      <c r="F6444" s="15" t="s">
        <v>4722</v>
      </c>
      <c r="G6444" s="20" t="s">
        <v>5</v>
      </c>
      <c r="H6444" s="25">
        <v>40894</v>
      </c>
      <c r="I6444" s="24">
        <v>40894</v>
      </c>
      <c r="J6444" s="20">
        <v>1</v>
      </c>
      <c r="K6444" s="14"/>
      <c r="L6444" s="14"/>
      <c r="M6444" s="13" t="s">
        <v>1214</v>
      </c>
      <c r="N6444" s="13" t="s">
        <v>4700</v>
      </c>
      <c r="O6444" s="22" t="s">
        <v>605</v>
      </c>
      <c r="P6444" s="15" t="s">
        <v>9</v>
      </c>
      <c r="Q6444" s="15"/>
      <c r="R6444" s="15"/>
      <c r="S6444" s="30"/>
      <c r="T6444" s="13"/>
      <c r="XFD6444" s="53">
        <f t="shared" si="100"/>
        <v>40895</v>
      </c>
    </row>
    <row r="6445" spans="1:20 16384:16384" s="19" customFormat="1" ht="12">
      <c r="A6445" s="20" t="s">
        <v>2</v>
      </c>
      <c r="B6445" s="13" t="s">
        <v>3</v>
      </c>
      <c r="C6445" s="14" t="s">
        <v>4836</v>
      </c>
      <c r="D6445" s="11"/>
      <c r="E6445" s="14"/>
      <c r="F6445" s="11"/>
      <c r="G6445" s="20" t="s">
        <v>5</v>
      </c>
      <c r="H6445" s="25">
        <v>40895</v>
      </c>
      <c r="I6445" s="24">
        <v>40895</v>
      </c>
      <c r="J6445" s="20">
        <v>1</v>
      </c>
      <c r="K6445" s="14"/>
      <c r="L6445" s="14"/>
      <c r="M6445" s="13" t="s">
        <v>1214</v>
      </c>
      <c r="N6445" s="13" t="s">
        <v>4700</v>
      </c>
      <c r="O6445" s="22" t="s">
        <v>605</v>
      </c>
      <c r="P6445" s="15" t="s">
        <v>11</v>
      </c>
      <c r="Q6445" s="15"/>
      <c r="R6445" s="15"/>
      <c r="S6445" s="30"/>
      <c r="T6445" s="13"/>
      <c r="XFD6445" s="53">
        <f t="shared" si="100"/>
        <v>40896</v>
      </c>
    </row>
    <row r="6446" spans="1:20 16384:16384" s="19" customFormat="1" ht="12">
      <c r="A6446" s="20" t="s">
        <v>2</v>
      </c>
      <c r="B6446" s="13" t="s">
        <v>19</v>
      </c>
      <c r="C6446" s="14" t="s">
        <v>4835</v>
      </c>
      <c r="D6446" s="22"/>
      <c r="E6446" s="22"/>
      <c r="F6446" s="22"/>
      <c r="G6446" s="20" t="s">
        <v>5</v>
      </c>
      <c r="H6446" s="25">
        <v>40895</v>
      </c>
      <c r="I6446" s="24">
        <v>40895</v>
      </c>
      <c r="J6446" s="20">
        <v>1</v>
      </c>
      <c r="K6446" s="14"/>
      <c r="L6446" s="14"/>
      <c r="M6446" s="13" t="s">
        <v>1214</v>
      </c>
      <c r="N6446" s="13" t="s">
        <v>4700</v>
      </c>
      <c r="O6446" s="22" t="s">
        <v>605</v>
      </c>
      <c r="P6446" s="15" t="s">
        <v>9</v>
      </c>
      <c r="Q6446" s="15"/>
      <c r="R6446" s="15"/>
      <c r="S6446" s="30"/>
      <c r="T6446" s="13"/>
      <c r="XFD6446" s="53">
        <f t="shared" si="100"/>
        <v>40896</v>
      </c>
    </row>
    <row r="6447" spans="1:20 16384:16384" s="19" customFormat="1" ht="276">
      <c r="A6447" s="20" t="s">
        <v>2</v>
      </c>
      <c r="B6447" s="13" t="s">
        <v>10</v>
      </c>
      <c r="C6447" s="14" t="s">
        <v>4837</v>
      </c>
      <c r="D6447" s="15"/>
      <c r="E6447" s="15"/>
      <c r="F6447" s="15" t="s">
        <v>4838</v>
      </c>
      <c r="G6447" s="20" t="s">
        <v>5</v>
      </c>
      <c r="H6447" s="25">
        <v>40904</v>
      </c>
      <c r="I6447" s="24">
        <v>40904</v>
      </c>
      <c r="J6447" s="20">
        <v>1</v>
      </c>
      <c r="K6447" s="14"/>
      <c r="L6447" s="14"/>
      <c r="M6447" s="13" t="s">
        <v>1214</v>
      </c>
      <c r="N6447" s="13" t="s">
        <v>4700</v>
      </c>
      <c r="O6447" s="22" t="s">
        <v>605</v>
      </c>
      <c r="P6447" s="15" t="s">
        <v>9</v>
      </c>
      <c r="Q6447" s="15"/>
      <c r="R6447" s="15" t="s">
        <v>21488</v>
      </c>
      <c r="S6447" s="30" t="s">
        <v>9251</v>
      </c>
      <c r="T6447" s="13"/>
      <c r="XFD6447" s="53">
        <f t="shared" si="100"/>
        <v>40905</v>
      </c>
    </row>
    <row r="6448" spans="1:20 16384:16384" s="19" customFormat="1" ht="276">
      <c r="A6448" s="20" t="s">
        <v>2</v>
      </c>
      <c r="B6448" s="13" t="s">
        <v>3</v>
      </c>
      <c r="C6448" s="14" t="s">
        <v>7814</v>
      </c>
      <c r="D6448" s="15"/>
      <c r="E6448" s="15"/>
      <c r="F6448" s="15"/>
      <c r="G6448" s="20" t="s">
        <v>51</v>
      </c>
      <c r="H6448" s="25">
        <v>40592</v>
      </c>
      <c r="I6448" s="25">
        <v>40592</v>
      </c>
      <c r="J6448" s="20">
        <v>1</v>
      </c>
      <c r="K6448" s="14" t="s">
        <v>7812</v>
      </c>
      <c r="L6448" s="14"/>
      <c r="M6448" s="13" t="s">
        <v>1214</v>
      </c>
      <c r="N6448" s="13" t="s">
        <v>7127</v>
      </c>
      <c r="O6448" s="22" t="s">
        <v>7812</v>
      </c>
      <c r="P6448" s="22" t="s">
        <v>7813</v>
      </c>
      <c r="Q6448" s="15" t="s">
        <v>7807</v>
      </c>
      <c r="R6448" s="15"/>
      <c r="S6448" s="30" t="s">
        <v>9252</v>
      </c>
      <c r="T6448" s="13" t="s">
        <v>7051</v>
      </c>
      <c r="XFD6448" s="53">
        <f t="shared" si="100"/>
        <v>40593</v>
      </c>
    </row>
    <row r="6449" spans="1:20 16384:16384" s="19" customFormat="1" ht="252">
      <c r="A6449" s="20" t="s">
        <v>2</v>
      </c>
      <c r="B6449" s="13" t="s">
        <v>3</v>
      </c>
      <c r="C6449" s="14" t="s">
        <v>7815</v>
      </c>
      <c r="D6449" s="15"/>
      <c r="E6449" s="15"/>
      <c r="F6449" s="15"/>
      <c r="G6449" s="20" t="s">
        <v>51</v>
      </c>
      <c r="H6449" s="25">
        <v>40593</v>
      </c>
      <c r="I6449" s="25">
        <v>40593</v>
      </c>
      <c r="J6449" s="20">
        <v>1</v>
      </c>
      <c r="K6449" s="14" t="s">
        <v>7812</v>
      </c>
      <c r="L6449" s="14"/>
      <c r="M6449" s="13" t="s">
        <v>1214</v>
      </c>
      <c r="N6449" s="13" t="s">
        <v>7127</v>
      </c>
      <c r="O6449" s="22" t="s">
        <v>7812</v>
      </c>
      <c r="P6449" s="22" t="s">
        <v>7813</v>
      </c>
      <c r="Q6449" s="15" t="s">
        <v>7807</v>
      </c>
      <c r="R6449" s="15"/>
      <c r="S6449" s="30" t="s">
        <v>9253</v>
      </c>
      <c r="T6449" s="13" t="s">
        <v>7051</v>
      </c>
      <c r="XFD6449" s="53">
        <f t="shared" si="100"/>
        <v>40594</v>
      </c>
    </row>
    <row r="6450" spans="1:20 16384:16384" s="19" customFormat="1" ht="144">
      <c r="A6450" s="20" t="s">
        <v>2</v>
      </c>
      <c r="B6450" s="13" t="s">
        <v>3</v>
      </c>
      <c r="C6450" s="14" t="s">
        <v>7816</v>
      </c>
      <c r="D6450" s="15"/>
      <c r="E6450" s="15"/>
      <c r="F6450" s="15"/>
      <c r="G6450" s="20" t="s">
        <v>5</v>
      </c>
      <c r="H6450" s="25">
        <v>40595</v>
      </c>
      <c r="I6450" s="25">
        <v>40595</v>
      </c>
      <c r="J6450" s="20">
        <v>1</v>
      </c>
      <c r="K6450" s="14" t="s">
        <v>7812</v>
      </c>
      <c r="L6450" s="14"/>
      <c r="M6450" s="13" t="s">
        <v>1214</v>
      </c>
      <c r="N6450" s="13" t="s">
        <v>7127</v>
      </c>
      <c r="O6450" s="22" t="s">
        <v>7812</v>
      </c>
      <c r="P6450" s="22" t="s">
        <v>7813</v>
      </c>
      <c r="Q6450" s="15" t="s">
        <v>7807</v>
      </c>
      <c r="R6450" s="15"/>
      <c r="S6450" s="30" t="s">
        <v>9254</v>
      </c>
      <c r="T6450" s="13" t="s">
        <v>7051</v>
      </c>
      <c r="XFD6450" s="53">
        <f t="shared" si="100"/>
        <v>40596</v>
      </c>
    </row>
    <row r="6451" spans="1:20 16384:16384" s="19" customFormat="1" ht="156">
      <c r="A6451" s="20" t="s">
        <v>2</v>
      </c>
      <c r="B6451" s="13" t="s">
        <v>3</v>
      </c>
      <c r="C6451" s="14" t="s">
        <v>7817</v>
      </c>
      <c r="D6451" s="15"/>
      <c r="E6451" s="15"/>
      <c r="F6451" s="15"/>
      <c r="G6451" s="20" t="s">
        <v>51</v>
      </c>
      <c r="H6451" s="25">
        <v>40596</v>
      </c>
      <c r="I6451" s="25">
        <v>40596</v>
      </c>
      <c r="J6451" s="20">
        <v>1</v>
      </c>
      <c r="K6451" s="14" t="s">
        <v>7812</v>
      </c>
      <c r="L6451" s="14"/>
      <c r="M6451" s="13" t="s">
        <v>1214</v>
      </c>
      <c r="N6451" s="13" t="s">
        <v>7127</v>
      </c>
      <c r="O6451" s="22" t="s">
        <v>7812</v>
      </c>
      <c r="P6451" s="22" t="s">
        <v>7822</v>
      </c>
      <c r="Q6451" s="15" t="s">
        <v>7807</v>
      </c>
      <c r="R6451" s="15"/>
      <c r="S6451" s="30" t="s">
        <v>9255</v>
      </c>
      <c r="T6451" s="13" t="s">
        <v>7051</v>
      </c>
      <c r="XFD6451" s="53">
        <f t="shared" si="100"/>
        <v>40597</v>
      </c>
    </row>
    <row r="6452" spans="1:20 16384:16384" s="19" customFormat="1" ht="156">
      <c r="A6452" s="20" t="s">
        <v>2</v>
      </c>
      <c r="B6452" s="13" t="s">
        <v>3</v>
      </c>
      <c r="C6452" s="14" t="s">
        <v>7818</v>
      </c>
      <c r="D6452" s="15"/>
      <c r="E6452" s="15"/>
      <c r="F6452" s="15"/>
      <c r="G6452" s="20" t="s">
        <v>51</v>
      </c>
      <c r="H6452" s="25">
        <v>40597</v>
      </c>
      <c r="I6452" s="25">
        <v>40597</v>
      </c>
      <c r="J6452" s="20">
        <v>1</v>
      </c>
      <c r="K6452" s="14" t="s">
        <v>7812</v>
      </c>
      <c r="L6452" s="14"/>
      <c r="M6452" s="13" t="s">
        <v>1214</v>
      </c>
      <c r="N6452" s="13" t="s">
        <v>7127</v>
      </c>
      <c r="O6452" s="22" t="s">
        <v>7812</v>
      </c>
      <c r="P6452" s="22" t="s">
        <v>7822</v>
      </c>
      <c r="Q6452" s="15" t="s">
        <v>7807</v>
      </c>
      <c r="R6452" s="15"/>
      <c r="S6452" s="30" t="s">
        <v>9256</v>
      </c>
      <c r="T6452" s="13" t="s">
        <v>7051</v>
      </c>
      <c r="XFD6452" s="53">
        <f t="shared" si="100"/>
        <v>40598</v>
      </c>
    </row>
    <row r="6453" spans="1:20 16384:16384" s="19" customFormat="1" ht="216">
      <c r="A6453" s="20" t="s">
        <v>2</v>
      </c>
      <c r="B6453" s="13" t="s">
        <v>3</v>
      </c>
      <c r="C6453" s="14" t="s">
        <v>7819</v>
      </c>
      <c r="D6453" s="15"/>
      <c r="E6453" s="15"/>
      <c r="F6453" s="15"/>
      <c r="G6453" s="20" t="s">
        <v>51</v>
      </c>
      <c r="H6453" s="25">
        <v>40598</v>
      </c>
      <c r="I6453" s="25">
        <v>40598</v>
      </c>
      <c r="J6453" s="20">
        <v>1</v>
      </c>
      <c r="K6453" s="14" t="s">
        <v>7812</v>
      </c>
      <c r="L6453" s="14"/>
      <c r="M6453" s="13" t="s">
        <v>1214</v>
      </c>
      <c r="N6453" s="13" t="s">
        <v>7127</v>
      </c>
      <c r="O6453" s="22" t="s">
        <v>7812</v>
      </c>
      <c r="P6453" s="22" t="s">
        <v>7813</v>
      </c>
      <c r="Q6453" s="15" t="s">
        <v>7807</v>
      </c>
      <c r="R6453" s="15"/>
      <c r="S6453" s="30" t="s">
        <v>9257</v>
      </c>
      <c r="T6453" s="13" t="s">
        <v>7051</v>
      </c>
      <c r="XFD6453" s="53">
        <f t="shared" si="100"/>
        <v>40599</v>
      </c>
    </row>
    <row r="6454" spans="1:20 16384:16384" s="19" customFormat="1" ht="264">
      <c r="A6454" s="20" t="s">
        <v>2</v>
      </c>
      <c r="B6454" s="13" t="s">
        <v>3</v>
      </c>
      <c r="C6454" s="14" t="s">
        <v>7820</v>
      </c>
      <c r="D6454" s="15"/>
      <c r="E6454" s="15"/>
      <c r="F6454" s="15"/>
      <c r="G6454" s="20" t="s">
        <v>51</v>
      </c>
      <c r="H6454" s="25">
        <v>40599</v>
      </c>
      <c r="I6454" s="25">
        <v>40599</v>
      </c>
      <c r="J6454" s="20">
        <v>1</v>
      </c>
      <c r="K6454" s="14" t="s">
        <v>7812</v>
      </c>
      <c r="L6454" s="14"/>
      <c r="M6454" s="13" t="s">
        <v>1214</v>
      </c>
      <c r="N6454" s="13" t="s">
        <v>7127</v>
      </c>
      <c r="O6454" s="22" t="s">
        <v>7812</v>
      </c>
      <c r="P6454" s="22" t="s">
        <v>7813</v>
      </c>
      <c r="Q6454" s="15" t="s">
        <v>7807</v>
      </c>
      <c r="R6454" s="15"/>
      <c r="S6454" s="30" t="s">
        <v>9258</v>
      </c>
      <c r="T6454" s="13" t="s">
        <v>7051</v>
      </c>
      <c r="XFD6454" s="53">
        <f t="shared" si="100"/>
        <v>40600</v>
      </c>
    </row>
    <row r="6455" spans="1:20 16384:16384" s="19" customFormat="1" ht="216">
      <c r="A6455" s="20" t="s">
        <v>2</v>
      </c>
      <c r="B6455" s="13" t="s">
        <v>3</v>
      </c>
      <c r="C6455" s="14" t="s">
        <v>7821</v>
      </c>
      <c r="D6455" s="15"/>
      <c r="E6455" s="15"/>
      <c r="F6455" s="15"/>
      <c r="G6455" s="20" t="s">
        <v>51</v>
      </c>
      <c r="H6455" s="25">
        <v>40600</v>
      </c>
      <c r="I6455" s="25">
        <v>40600</v>
      </c>
      <c r="J6455" s="20">
        <v>1</v>
      </c>
      <c r="K6455" s="14" t="s">
        <v>7812</v>
      </c>
      <c r="L6455" s="14"/>
      <c r="M6455" s="13" t="s">
        <v>1214</v>
      </c>
      <c r="N6455" s="13" t="s">
        <v>7127</v>
      </c>
      <c r="O6455" s="22" t="s">
        <v>7812</v>
      </c>
      <c r="P6455" s="22" t="s">
        <v>7813</v>
      </c>
      <c r="Q6455" s="15" t="s">
        <v>7807</v>
      </c>
      <c r="R6455" s="15"/>
      <c r="S6455" s="30" t="s">
        <v>9259</v>
      </c>
      <c r="T6455" s="13" t="s">
        <v>7051</v>
      </c>
      <c r="XFD6455" s="53">
        <f t="shared" si="100"/>
        <v>40601</v>
      </c>
    </row>
    <row r="6456" spans="1:20 16384:16384" s="19" customFormat="1" ht="24">
      <c r="A6456" s="20" t="s">
        <v>2</v>
      </c>
      <c r="B6456" s="20" t="s">
        <v>3</v>
      </c>
      <c r="C6456" s="22" t="s">
        <v>4839</v>
      </c>
      <c r="D6456" s="22" t="s">
        <v>4840</v>
      </c>
      <c r="E6456" s="22"/>
      <c r="F6456" s="22"/>
      <c r="G6456" s="20" t="s">
        <v>5</v>
      </c>
      <c r="H6456" s="25">
        <v>40586</v>
      </c>
      <c r="I6456" s="24">
        <v>40586</v>
      </c>
      <c r="J6456" s="20">
        <v>1</v>
      </c>
      <c r="K6456" s="14" t="s">
        <v>4841</v>
      </c>
      <c r="L6456" s="14"/>
      <c r="M6456" s="13" t="s">
        <v>1214</v>
      </c>
      <c r="N6456" s="13" t="s">
        <v>4700</v>
      </c>
      <c r="O6456" s="22" t="s">
        <v>607</v>
      </c>
      <c r="P6456" s="15"/>
      <c r="Q6456" s="15"/>
      <c r="R6456" s="15"/>
      <c r="S6456" s="30"/>
      <c r="T6456" s="13"/>
      <c r="XFD6456" s="53">
        <f t="shared" si="100"/>
        <v>40587</v>
      </c>
    </row>
    <row r="6457" spans="1:20 16384:16384" s="19" customFormat="1" ht="36">
      <c r="A6457" s="20" t="s">
        <v>2</v>
      </c>
      <c r="B6457" s="20" t="s">
        <v>3</v>
      </c>
      <c r="C6457" s="22" t="s">
        <v>6309</v>
      </c>
      <c r="D6457" s="11"/>
      <c r="E6457" s="14"/>
      <c r="F6457" s="11" t="s">
        <v>4842</v>
      </c>
      <c r="G6457" s="20" t="s">
        <v>5</v>
      </c>
      <c r="H6457" s="25">
        <v>40591</v>
      </c>
      <c r="I6457" s="24">
        <v>40591</v>
      </c>
      <c r="J6457" s="20">
        <v>1</v>
      </c>
      <c r="K6457" s="14" t="s">
        <v>4700</v>
      </c>
      <c r="L6457" s="14"/>
      <c r="M6457" s="13" t="s">
        <v>1214</v>
      </c>
      <c r="N6457" s="13" t="s">
        <v>4700</v>
      </c>
      <c r="O6457" s="22" t="s">
        <v>607</v>
      </c>
      <c r="P6457" s="15"/>
      <c r="Q6457" s="15"/>
      <c r="R6457" s="15" t="s">
        <v>21490</v>
      </c>
      <c r="S6457" s="30" t="s">
        <v>4843</v>
      </c>
      <c r="T6457" s="13"/>
      <c r="XFD6457" s="53">
        <f t="shared" si="100"/>
        <v>40592</v>
      </c>
    </row>
    <row r="6458" spans="1:20 16384:16384" s="19" customFormat="1" ht="36">
      <c r="A6458" s="20" t="s">
        <v>2</v>
      </c>
      <c r="B6458" s="20" t="s">
        <v>3</v>
      </c>
      <c r="C6458" s="22" t="s">
        <v>4844</v>
      </c>
      <c r="D6458" s="15"/>
      <c r="E6458" s="15"/>
      <c r="F6458" s="15" t="s">
        <v>4842</v>
      </c>
      <c r="G6458" s="20" t="s">
        <v>5</v>
      </c>
      <c r="H6458" s="25">
        <v>40606</v>
      </c>
      <c r="I6458" s="24">
        <v>40606</v>
      </c>
      <c r="J6458" s="20">
        <v>1</v>
      </c>
      <c r="K6458" s="14" t="s">
        <v>4700</v>
      </c>
      <c r="L6458" s="14"/>
      <c r="M6458" s="13" t="s">
        <v>1214</v>
      </c>
      <c r="N6458" s="13" t="s">
        <v>4700</v>
      </c>
      <c r="O6458" s="22" t="s">
        <v>607</v>
      </c>
      <c r="P6458" s="15"/>
      <c r="Q6458" s="15"/>
      <c r="R6458" s="15" t="s">
        <v>21489</v>
      </c>
      <c r="S6458" s="30" t="s">
        <v>4845</v>
      </c>
      <c r="T6458" s="13"/>
      <c r="XFD6458" s="53">
        <f t="shared" si="100"/>
        <v>40607</v>
      </c>
    </row>
    <row r="6459" spans="1:20 16384:16384" s="19" customFormat="1" ht="12">
      <c r="A6459" s="20" t="s">
        <v>2</v>
      </c>
      <c r="B6459" s="20" t="s">
        <v>10</v>
      </c>
      <c r="C6459" s="22" t="s">
        <v>6310</v>
      </c>
      <c r="D6459" s="22"/>
      <c r="E6459" s="22"/>
      <c r="F6459" s="22" t="s">
        <v>4846</v>
      </c>
      <c r="G6459" s="20" t="s">
        <v>5</v>
      </c>
      <c r="H6459" s="25">
        <v>40626</v>
      </c>
      <c r="I6459" s="24">
        <v>40626</v>
      </c>
      <c r="J6459" s="20">
        <v>1</v>
      </c>
      <c r="K6459" s="14" t="s">
        <v>4700</v>
      </c>
      <c r="L6459" s="14"/>
      <c r="M6459" s="13" t="s">
        <v>1214</v>
      </c>
      <c r="N6459" s="13" t="s">
        <v>4700</v>
      </c>
      <c r="O6459" s="22" t="s">
        <v>607</v>
      </c>
      <c r="P6459" s="15"/>
      <c r="Q6459" s="15"/>
      <c r="R6459" s="15" t="s">
        <v>4847</v>
      </c>
      <c r="S6459" s="30" t="s">
        <v>4848</v>
      </c>
      <c r="T6459" s="13"/>
      <c r="XFD6459" s="53">
        <f t="shared" si="100"/>
        <v>40627</v>
      </c>
    </row>
    <row r="6460" spans="1:20 16384:16384" s="19" customFormat="1" ht="24">
      <c r="A6460" s="20" t="s">
        <v>2</v>
      </c>
      <c r="B6460" s="20" t="s">
        <v>3</v>
      </c>
      <c r="C6460" s="22" t="s">
        <v>4849</v>
      </c>
      <c r="D6460" s="11" t="s">
        <v>6311</v>
      </c>
      <c r="E6460" s="14"/>
      <c r="F6460" s="11" t="s">
        <v>4842</v>
      </c>
      <c r="G6460" s="20" t="s">
        <v>5</v>
      </c>
      <c r="H6460" s="25">
        <v>40641</v>
      </c>
      <c r="I6460" s="24">
        <v>40641</v>
      </c>
      <c r="J6460" s="20">
        <v>1</v>
      </c>
      <c r="K6460" s="14" t="s">
        <v>4700</v>
      </c>
      <c r="L6460" s="14"/>
      <c r="M6460" s="13" t="s">
        <v>1214</v>
      </c>
      <c r="N6460" s="13" t="s">
        <v>4700</v>
      </c>
      <c r="O6460" s="22" t="s">
        <v>607</v>
      </c>
      <c r="P6460" s="15"/>
      <c r="Q6460" s="15"/>
      <c r="R6460" s="15" t="s">
        <v>12452</v>
      </c>
      <c r="S6460" s="30" t="s">
        <v>4850</v>
      </c>
      <c r="T6460" s="13"/>
      <c r="XFD6460" s="53">
        <f t="shared" si="100"/>
        <v>40642</v>
      </c>
    </row>
    <row r="6461" spans="1:20 16384:16384" s="19" customFormat="1" ht="48">
      <c r="A6461" s="20" t="s">
        <v>2</v>
      </c>
      <c r="B6461" s="13" t="s">
        <v>21</v>
      </c>
      <c r="C6461" s="14" t="s">
        <v>4851</v>
      </c>
      <c r="D6461" s="15"/>
      <c r="E6461" s="15"/>
      <c r="F6461" s="15" t="s">
        <v>4842</v>
      </c>
      <c r="G6461" s="20" t="s">
        <v>5</v>
      </c>
      <c r="H6461" s="25">
        <v>40666</v>
      </c>
      <c r="I6461" s="24">
        <v>40666</v>
      </c>
      <c r="J6461" s="20">
        <v>1</v>
      </c>
      <c r="K6461" s="14"/>
      <c r="L6461" s="14"/>
      <c r="M6461" s="13" t="s">
        <v>1214</v>
      </c>
      <c r="N6461" s="13" t="s">
        <v>4700</v>
      </c>
      <c r="O6461" s="22" t="s">
        <v>607</v>
      </c>
      <c r="P6461" s="15"/>
      <c r="Q6461" s="15"/>
      <c r="R6461" s="15" t="s">
        <v>21491</v>
      </c>
      <c r="S6461" s="30" t="s">
        <v>8240</v>
      </c>
      <c r="T6461" s="13"/>
      <c r="XFD6461" s="53">
        <f t="shared" si="100"/>
        <v>40667</v>
      </c>
    </row>
    <row r="6462" spans="1:20 16384:16384" s="19" customFormat="1" ht="12">
      <c r="A6462" s="20" t="s">
        <v>2</v>
      </c>
      <c r="B6462" s="20" t="s">
        <v>21</v>
      </c>
      <c r="C6462" s="22" t="s">
        <v>4852</v>
      </c>
      <c r="D6462" s="22"/>
      <c r="E6462" s="22"/>
      <c r="F6462" s="22"/>
      <c r="G6462" s="20" t="s">
        <v>94</v>
      </c>
      <c r="H6462" s="25">
        <v>40670</v>
      </c>
      <c r="I6462" s="24">
        <v>40670</v>
      </c>
      <c r="J6462" s="20">
        <v>1</v>
      </c>
      <c r="K6462" s="14" t="s">
        <v>1800</v>
      </c>
      <c r="L6462" s="14"/>
      <c r="M6462" s="13" t="s">
        <v>1214</v>
      </c>
      <c r="N6462" s="13" t="s">
        <v>4700</v>
      </c>
      <c r="O6462" s="22" t="s">
        <v>607</v>
      </c>
      <c r="P6462" s="15"/>
      <c r="Q6462" s="15"/>
      <c r="R6462" s="15"/>
      <c r="S6462" s="30"/>
      <c r="T6462" s="13"/>
      <c r="XFD6462" s="53">
        <f t="shared" si="100"/>
        <v>40671</v>
      </c>
    </row>
    <row r="6463" spans="1:20 16384:16384" s="19" customFormat="1" ht="180">
      <c r="A6463" s="20" t="s">
        <v>2</v>
      </c>
      <c r="B6463" s="13" t="s">
        <v>37</v>
      </c>
      <c r="C6463" s="14" t="s">
        <v>4853</v>
      </c>
      <c r="D6463" s="11"/>
      <c r="E6463" s="14"/>
      <c r="F6463" s="11"/>
      <c r="G6463" s="20" t="s">
        <v>5</v>
      </c>
      <c r="H6463" s="25">
        <v>40675</v>
      </c>
      <c r="I6463" s="24">
        <v>40675</v>
      </c>
      <c r="J6463" s="20">
        <v>1</v>
      </c>
      <c r="K6463" s="14"/>
      <c r="L6463" s="14"/>
      <c r="M6463" s="13" t="s">
        <v>1214</v>
      </c>
      <c r="N6463" s="13" t="s">
        <v>4700</v>
      </c>
      <c r="O6463" s="22" t="s">
        <v>607</v>
      </c>
      <c r="P6463" s="15"/>
      <c r="Q6463" s="15"/>
      <c r="R6463" s="15" t="s">
        <v>21650</v>
      </c>
      <c r="S6463" s="30" t="s">
        <v>9260</v>
      </c>
      <c r="T6463" s="13"/>
      <c r="XFD6463" s="53">
        <f t="shared" si="100"/>
        <v>40676</v>
      </c>
    </row>
    <row r="6464" spans="1:20 16384:16384" s="19" customFormat="1" ht="24">
      <c r="A6464" s="20" t="s">
        <v>2</v>
      </c>
      <c r="B6464" s="20" t="s">
        <v>10</v>
      </c>
      <c r="C6464" s="22" t="s">
        <v>1357</v>
      </c>
      <c r="D6464" s="15"/>
      <c r="E6464" s="15"/>
      <c r="F6464" s="15" t="s">
        <v>4854</v>
      </c>
      <c r="G6464" s="20" t="s">
        <v>94</v>
      </c>
      <c r="H6464" s="25">
        <v>40680</v>
      </c>
      <c r="I6464" s="24">
        <v>40680</v>
      </c>
      <c r="J6464" s="20">
        <v>1</v>
      </c>
      <c r="K6464" s="14" t="s">
        <v>4855</v>
      </c>
      <c r="L6464" s="14"/>
      <c r="M6464" s="13" t="s">
        <v>1214</v>
      </c>
      <c r="N6464" s="13" t="s">
        <v>4700</v>
      </c>
      <c r="O6464" s="22" t="s">
        <v>607</v>
      </c>
      <c r="P6464" s="15"/>
      <c r="Q6464" s="15"/>
      <c r="R6464" s="15" t="s">
        <v>21492</v>
      </c>
      <c r="S6464" s="30"/>
      <c r="T6464" s="13"/>
      <c r="XFD6464" s="53">
        <f t="shared" si="100"/>
        <v>40681</v>
      </c>
    </row>
    <row r="6465" spans="1:20 16384:16384" s="19" customFormat="1" ht="48">
      <c r="A6465" s="20" t="s">
        <v>2</v>
      </c>
      <c r="B6465" s="20" t="s">
        <v>3</v>
      </c>
      <c r="C6465" s="22" t="s">
        <v>7567</v>
      </c>
      <c r="D6465" s="22" t="s">
        <v>4856</v>
      </c>
      <c r="E6465" s="22"/>
      <c r="F6465" s="22" t="s">
        <v>4842</v>
      </c>
      <c r="G6465" s="20" t="s">
        <v>5</v>
      </c>
      <c r="H6465" s="25">
        <v>40682</v>
      </c>
      <c r="I6465" s="24">
        <v>40682</v>
      </c>
      <c r="J6465" s="20">
        <v>1</v>
      </c>
      <c r="K6465" s="14" t="s">
        <v>4857</v>
      </c>
      <c r="L6465" s="14"/>
      <c r="M6465" s="13" t="s">
        <v>1214</v>
      </c>
      <c r="N6465" s="13" t="s">
        <v>4700</v>
      </c>
      <c r="O6465" s="22" t="s">
        <v>607</v>
      </c>
      <c r="P6465" s="15"/>
      <c r="Q6465" s="15"/>
      <c r="R6465" s="15" t="s">
        <v>21493</v>
      </c>
      <c r="S6465" s="30" t="s">
        <v>4858</v>
      </c>
      <c r="T6465" s="13"/>
      <c r="XFD6465" s="53">
        <f t="shared" si="100"/>
        <v>40683</v>
      </c>
    </row>
    <row r="6466" spans="1:20 16384:16384" s="19" customFormat="1" ht="60">
      <c r="A6466" s="20" t="s">
        <v>2</v>
      </c>
      <c r="B6466" s="20" t="s">
        <v>3</v>
      </c>
      <c r="C6466" s="22" t="s">
        <v>4859</v>
      </c>
      <c r="D6466" s="11"/>
      <c r="E6466" s="14"/>
      <c r="F6466" s="11" t="s">
        <v>4842</v>
      </c>
      <c r="G6466" s="20" t="s">
        <v>5</v>
      </c>
      <c r="H6466" s="25">
        <v>40689</v>
      </c>
      <c r="I6466" s="24">
        <v>40689</v>
      </c>
      <c r="J6466" s="20">
        <v>1</v>
      </c>
      <c r="K6466" s="14" t="s">
        <v>4700</v>
      </c>
      <c r="L6466" s="14"/>
      <c r="M6466" s="13" t="s">
        <v>1214</v>
      </c>
      <c r="N6466" s="13" t="s">
        <v>4700</v>
      </c>
      <c r="O6466" s="22" t="s">
        <v>607</v>
      </c>
      <c r="P6466" s="15"/>
      <c r="Q6466" s="15"/>
      <c r="R6466" s="15" t="s">
        <v>21494</v>
      </c>
      <c r="S6466" s="30" t="s">
        <v>4860</v>
      </c>
      <c r="T6466" s="13"/>
      <c r="XFD6466" s="53">
        <f t="shared" si="100"/>
        <v>40690</v>
      </c>
    </row>
    <row r="6467" spans="1:20 16384:16384" s="19" customFormat="1" ht="84">
      <c r="A6467" s="20" t="s">
        <v>2</v>
      </c>
      <c r="B6467" s="20" t="s">
        <v>10</v>
      </c>
      <c r="C6467" s="22" t="s">
        <v>6312</v>
      </c>
      <c r="D6467" s="15"/>
      <c r="E6467" s="15"/>
      <c r="F6467" s="15" t="s">
        <v>4846</v>
      </c>
      <c r="G6467" s="20" t="s">
        <v>5</v>
      </c>
      <c r="H6467" s="25">
        <v>40710</v>
      </c>
      <c r="I6467" s="24">
        <v>40710</v>
      </c>
      <c r="J6467" s="20">
        <v>1</v>
      </c>
      <c r="K6467" s="14" t="s">
        <v>4700</v>
      </c>
      <c r="L6467" s="14"/>
      <c r="M6467" s="13" t="s">
        <v>1214</v>
      </c>
      <c r="N6467" s="13" t="s">
        <v>4700</v>
      </c>
      <c r="O6467" s="22" t="s">
        <v>607</v>
      </c>
      <c r="P6467" s="15"/>
      <c r="Q6467" s="15"/>
      <c r="R6467" s="15" t="s">
        <v>21495</v>
      </c>
      <c r="S6467" s="30" t="s">
        <v>9261</v>
      </c>
      <c r="T6467" s="13"/>
      <c r="XFD6467" s="53">
        <f t="shared" si="100"/>
        <v>40711</v>
      </c>
    </row>
    <row r="6468" spans="1:20 16384:16384" s="19" customFormat="1" ht="24">
      <c r="A6468" s="20" t="s">
        <v>2</v>
      </c>
      <c r="B6468" s="20" t="s">
        <v>3</v>
      </c>
      <c r="C6468" s="22" t="s">
        <v>6313</v>
      </c>
      <c r="D6468" s="22"/>
      <c r="E6468" s="22"/>
      <c r="F6468" s="22" t="s">
        <v>4842</v>
      </c>
      <c r="G6468" s="20" t="s">
        <v>5</v>
      </c>
      <c r="H6468" s="25">
        <v>40711</v>
      </c>
      <c r="I6468" s="24">
        <v>40711</v>
      </c>
      <c r="J6468" s="20">
        <v>1</v>
      </c>
      <c r="K6468" s="14" t="s">
        <v>4700</v>
      </c>
      <c r="L6468" s="14"/>
      <c r="M6468" s="13" t="s">
        <v>1214</v>
      </c>
      <c r="N6468" s="13" t="s">
        <v>4700</v>
      </c>
      <c r="O6468" s="22" t="s">
        <v>607</v>
      </c>
      <c r="P6468" s="15"/>
      <c r="Q6468" s="15"/>
      <c r="R6468" s="15" t="s">
        <v>21496</v>
      </c>
      <c r="S6468" s="30" t="s">
        <v>4861</v>
      </c>
      <c r="T6468" s="13"/>
      <c r="XFD6468" s="53">
        <f t="shared" si="100"/>
        <v>40712</v>
      </c>
    </row>
    <row r="6469" spans="1:20 16384:16384" s="19" customFormat="1" ht="60">
      <c r="A6469" s="20" t="s">
        <v>2</v>
      </c>
      <c r="B6469" s="20" t="s">
        <v>3</v>
      </c>
      <c r="C6469" s="22" t="s">
        <v>4862</v>
      </c>
      <c r="D6469" s="11" t="s">
        <v>4863</v>
      </c>
      <c r="E6469" s="14"/>
      <c r="F6469" s="11"/>
      <c r="G6469" s="20" t="s">
        <v>94</v>
      </c>
      <c r="H6469" s="25">
        <v>40714</v>
      </c>
      <c r="I6469" s="24">
        <v>40714</v>
      </c>
      <c r="J6469" s="20">
        <v>1</v>
      </c>
      <c r="K6469" s="14" t="s">
        <v>4855</v>
      </c>
      <c r="L6469" s="14"/>
      <c r="M6469" s="13" t="s">
        <v>1214</v>
      </c>
      <c r="N6469" s="13" t="s">
        <v>4700</v>
      </c>
      <c r="O6469" s="22" t="s">
        <v>607</v>
      </c>
      <c r="P6469" s="15"/>
      <c r="Q6469" s="15"/>
      <c r="R6469" s="15" t="s">
        <v>21497</v>
      </c>
      <c r="S6469" s="30" t="s">
        <v>4864</v>
      </c>
      <c r="T6469" s="13"/>
      <c r="XFD6469" s="53">
        <f t="shared" ref="XFD6469:XFD6532" si="101">SUM(I6469:XFC6469)</f>
        <v>40715</v>
      </c>
    </row>
    <row r="6470" spans="1:20 16384:16384" s="19" customFormat="1" ht="96">
      <c r="A6470" s="20" t="s">
        <v>2</v>
      </c>
      <c r="B6470" s="20" t="s">
        <v>10</v>
      </c>
      <c r="C6470" s="22" t="s">
        <v>4865</v>
      </c>
      <c r="D6470" s="15"/>
      <c r="E6470" s="15"/>
      <c r="F6470" s="15" t="s">
        <v>4866</v>
      </c>
      <c r="G6470" s="20" t="s">
        <v>5</v>
      </c>
      <c r="H6470" s="25">
        <v>40763</v>
      </c>
      <c r="I6470" s="24">
        <v>40763</v>
      </c>
      <c r="J6470" s="20">
        <v>1</v>
      </c>
      <c r="K6470" s="14" t="s">
        <v>4838</v>
      </c>
      <c r="L6470" s="14"/>
      <c r="M6470" s="13" t="s">
        <v>1214</v>
      </c>
      <c r="N6470" s="13" t="s">
        <v>4700</v>
      </c>
      <c r="O6470" s="22" t="s">
        <v>607</v>
      </c>
      <c r="P6470" s="15"/>
      <c r="Q6470" s="15"/>
      <c r="R6470" s="15" t="s">
        <v>21498</v>
      </c>
      <c r="S6470" s="30" t="s">
        <v>9262</v>
      </c>
      <c r="T6470" s="13"/>
      <c r="XFD6470" s="53">
        <f t="shared" si="101"/>
        <v>40764</v>
      </c>
    </row>
    <row r="6471" spans="1:20 16384:16384" s="19" customFormat="1" ht="36">
      <c r="A6471" s="20" t="s">
        <v>2</v>
      </c>
      <c r="B6471" s="20" t="s">
        <v>3</v>
      </c>
      <c r="C6471" s="22" t="s">
        <v>4867</v>
      </c>
      <c r="D6471" s="22"/>
      <c r="E6471" s="22"/>
      <c r="F6471" s="22"/>
      <c r="G6471" s="20" t="s">
        <v>5</v>
      </c>
      <c r="H6471" s="25">
        <v>40769</v>
      </c>
      <c r="I6471" s="24">
        <v>40769</v>
      </c>
      <c r="J6471" s="20">
        <v>1</v>
      </c>
      <c r="K6471" s="14" t="s">
        <v>4868</v>
      </c>
      <c r="L6471" s="14"/>
      <c r="M6471" s="13" t="s">
        <v>1214</v>
      </c>
      <c r="N6471" s="13" t="s">
        <v>4700</v>
      </c>
      <c r="O6471" s="22" t="s">
        <v>607</v>
      </c>
      <c r="P6471" s="15"/>
      <c r="Q6471" s="15" t="s">
        <v>4867</v>
      </c>
      <c r="R6471" s="15"/>
      <c r="S6471" s="30"/>
      <c r="T6471" s="13"/>
      <c r="XFD6471" s="53">
        <f t="shared" si="101"/>
        <v>40770</v>
      </c>
    </row>
    <row r="6472" spans="1:20 16384:16384" s="19" customFormat="1" ht="36">
      <c r="A6472" s="20" t="s">
        <v>2</v>
      </c>
      <c r="B6472" s="20" t="s">
        <v>3</v>
      </c>
      <c r="C6472" s="22" t="s">
        <v>4869</v>
      </c>
      <c r="D6472" s="11"/>
      <c r="E6472" s="14"/>
      <c r="F6472" s="11"/>
      <c r="G6472" s="20" t="s">
        <v>5</v>
      </c>
      <c r="H6472" s="25">
        <v>40770</v>
      </c>
      <c r="I6472" s="24">
        <v>40770</v>
      </c>
      <c r="J6472" s="20">
        <v>1</v>
      </c>
      <c r="K6472" s="14" t="s">
        <v>4868</v>
      </c>
      <c r="L6472" s="14"/>
      <c r="M6472" s="13" t="s">
        <v>1214</v>
      </c>
      <c r="N6472" s="13" t="s">
        <v>4700</v>
      </c>
      <c r="O6472" s="22" t="s">
        <v>607</v>
      </c>
      <c r="P6472" s="15"/>
      <c r="Q6472" s="15" t="s">
        <v>4869</v>
      </c>
      <c r="R6472" s="15"/>
      <c r="S6472" s="30"/>
      <c r="T6472" s="13"/>
      <c r="XFD6472" s="53">
        <f t="shared" si="101"/>
        <v>40771</v>
      </c>
    </row>
    <row r="6473" spans="1:20 16384:16384" s="19" customFormat="1" ht="48">
      <c r="A6473" s="20" t="s">
        <v>2</v>
      </c>
      <c r="B6473" s="20" t="s">
        <v>3</v>
      </c>
      <c r="C6473" s="22" t="s">
        <v>4870</v>
      </c>
      <c r="D6473" s="15" t="s">
        <v>4871</v>
      </c>
      <c r="E6473" s="15"/>
      <c r="F6473" s="15"/>
      <c r="G6473" s="20" t="s">
        <v>5</v>
      </c>
      <c r="H6473" s="25">
        <v>40773</v>
      </c>
      <c r="I6473" s="24">
        <v>40774</v>
      </c>
      <c r="J6473" s="20">
        <v>4</v>
      </c>
      <c r="K6473" s="14" t="s">
        <v>4872</v>
      </c>
      <c r="L6473" s="14"/>
      <c r="M6473" s="13" t="s">
        <v>1214</v>
      </c>
      <c r="N6473" s="13" t="s">
        <v>4700</v>
      </c>
      <c r="O6473" s="22" t="s">
        <v>607</v>
      </c>
      <c r="P6473" s="15"/>
      <c r="Q6473" s="15"/>
      <c r="R6473" s="15" t="s">
        <v>47</v>
      </c>
      <c r="S6473" s="30" t="s">
        <v>9263</v>
      </c>
      <c r="T6473" s="13"/>
      <c r="XFD6473" s="53">
        <f t="shared" si="101"/>
        <v>40778</v>
      </c>
    </row>
    <row r="6474" spans="1:20 16384:16384" s="19" customFormat="1" ht="36">
      <c r="A6474" s="20" t="s">
        <v>2</v>
      </c>
      <c r="B6474" s="20" t="s">
        <v>3</v>
      </c>
      <c r="C6474" s="22" t="s">
        <v>4873</v>
      </c>
      <c r="D6474" s="22"/>
      <c r="E6474" s="22"/>
      <c r="F6474" s="22" t="s">
        <v>4874</v>
      </c>
      <c r="G6474" s="20" t="s">
        <v>51</v>
      </c>
      <c r="H6474" s="25">
        <v>40775</v>
      </c>
      <c r="I6474" s="24">
        <v>40775</v>
      </c>
      <c r="J6474" s="20">
        <v>1</v>
      </c>
      <c r="K6474" s="14" t="s">
        <v>4868</v>
      </c>
      <c r="L6474" s="14"/>
      <c r="M6474" s="13" t="s">
        <v>1214</v>
      </c>
      <c r="N6474" s="13" t="s">
        <v>4700</v>
      </c>
      <c r="O6474" s="22" t="s">
        <v>607</v>
      </c>
      <c r="P6474" s="15"/>
      <c r="Q6474" s="15"/>
      <c r="R6474" s="15"/>
      <c r="S6474" s="30"/>
      <c r="T6474" s="13"/>
      <c r="XFD6474" s="53">
        <f t="shared" si="101"/>
        <v>40776</v>
      </c>
    </row>
    <row r="6475" spans="1:20 16384:16384" s="19" customFormat="1" ht="24">
      <c r="A6475" s="20" t="s">
        <v>2</v>
      </c>
      <c r="B6475" s="20" t="s">
        <v>3</v>
      </c>
      <c r="C6475" s="22" t="s">
        <v>6314</v>
      </c>
      <c r="D6475" s="11" t="s">
        <v>4875</v>
      </c>
      <c r="E6475" s="14"/>
      <c r="F6475" s="11" t="s">
        <v>4842</v>
      </c>
      <c r="G6475" s="20" t="s">
        <v>5</v>
      </c>
      <c r="H6475" s="25">
        <v>40780</v>
      </c>
      <c r="I6475" s="24">
        <v>40780</v>
      </c>
      <c r="J6475" s="20">
        <v>1</v>
      </c>
      <c r="K6475" s="14" t="s">
        <v>4700</v>
      </c>
      <c r="L6475" s="14"/>
      <c r="M6475" s="13" t="s">
        <v>1214</v>
      </c>
      <c r="N6475" s="13" t="s">
        <v>4700</v>
      </c>
      <c r="O6475" s="22" t="s">
        <v>607</v>
      </c>
      <c r="P6475" s="15"/>
      <c r="Q6475" s="15"/>
      <c r="R6475" s="15" t="s">
        <v>21499</v>
      </c>
      <c r="S6475" s="30" t="s">
        <v>4876</v>
      </c>
      <c r="T6475" s="13"/>
      <c r="XFD6475" s="53">
        <f t="shared" si="101"/>
        <v>40781</v>
      </c>
    </row>
    <row r="6476" spans="1:20 16384:16384" s="19" customFormat="1" ht="120">
      <c r="A6476" s="20" t="s">
        <v>2</v>
      </c>
      <c r="B6476" s="20" t="s">
        <v>10</v>
      </c>
      <c r="C6476" s="22" t="s">
        <v>6315</v>
      </c>
      <c r="D6476" s="15"/>
      <c r="E6476" s="15"/>
      <c r="F6476" s="15" t="s">
        <v>4846</v>
      </c>
      <c r="G6476" s="20" t="s">
        <v>5</v>
      </c>
      <c r="H6476" s="25">
        <v>40806</v>
      </c>
      <c r="I6476" s="24">
        <v>40806</v>
      </c>
      <c r="J6476" s="20">
        <v>1</v>
      </c>
      <c r="K6476" s="14" t="s">
        <v>4700</v>
      </c>
      <c r="L6476" s="14"/>
      <c r="M6476" s="13" t="s">
        <v>1214</v>
      </c>
      <c r="N6476" s="13" t="s">
        <v>4700</v>
      </c>
      <c r="O6476" s="22" t="s">
        <v>607</v>
      </c>
      <c r="P6476" s="15"/>
      <c r="Q6476" s="15"/>
      <c r="R6476" s="15" t="s">
        <v>21509</v>
      </c>
      <c r="S6476" s="30" t="s">
        <v>9264</v>
      </c>
      <c r="T6476" s="13"/>
      <c r="XFD6476" s="53">
        <f t="shared" si="101"/>
        <v>40807</v>
      </c>
    </row>
    <row r="6477" spans="1:20 16384:16384" s="19" customFormat="1" ht="12">
      <c r="A6477" s="20" t="s">
        <v>2</v>
      </c>
      <c r="B6477" s="13" t="s">
        <v>21</v>
      </c>
      <c r="C6477" s="14" t="s">
        <v>4877</v>
      </c>
      <c r="D6477" s="22" t="s">
        <v>4878</v>
      </c>
      <c r="E6477" s="22"/>
      <c r="F6477" s="22"/>
      <c r="G6477" s="20" t="s">
        <v>5</v>
      </c>
      <c r="H6477" s="25">
        <v>40827</v>
      </c>
      <c r="I6477" s="24">
        <v>40827</v>
      </c>
      <c r="J6477" s="20">
        <v>1</v>
      </c>
      <c r="K6477" s="14"/>
      <c r="L6477" s="14"/>
      <c r="M6477" s="13" t="s">
        <v>1214</v>
      </c>
      <c r="N6477" s="13" t="s">
        <v>4700</v>
      </c>
      <c r="O6477" s="22" t="s">
        <v>607</v>
      </c>
      <c r="P6477" s="15"/>
      <c r="Q6477" s="15"/>
      <c r="R6477" s="15"/>
      <c r="S6477" s="30"/>
      <c r="T6477" s="13"/>
      <c r="XFD6477" s="53">
        <f t="shared" si="101"/>
        <v>40828</v>
      </c>
    </row>
    <row r="6478" spans="1:20 16384:16384" s="19" customFormat="1" ht="36">
      <c r="A6478" s="20" t="s">
        <v>2</v>
      </c>
      <c r="B6478" s="20" t="s">
        <v>3</v>
      </c>
      <c r="C6478" s="22" t="s">
        <v>6316</v>
      </c>
      <c r="D6478" s="11"/>
      <c r="E6478" s="14"/>
      <c r="F6478" s="11" t="s">
        <v>4842</v>
      </c>
      <c r="G6478" s="20" t="s">
        <v>5</v>
      </c>
      <c r="H6478" s="25">
        <v>40836</v>
      </c>
      <c r="I6478" s="24">
        <v>40836</v>
      </c>
      <c r="J6478" s="20">
        <v>1</v>
      </c>
      <c r="K6478" s="14" t="s">
        <v>4700</v>
      </c>
      <c r="L6478" s="14"/>
      <c r="M6478" s="13" t="s">
        <v>1214</v>
      </c>
      <c r="N6478" s="13" t="s">
        <v>4700</v>
      </c>
      <c r="O6478" s="22" t="s">
        <v>607</v>
      </c>
      <c r="P6478" s="15"/>
      <c r="Q6478" s="15"/>
      <c r="R6478" s="15" t="s">
        <v>21500</v>
      </c>
      <c r="S6478" s="30" t="s">
        <v>4879</v>
      </c>
      <c r="T6478" s="13"/>
      <c r="XFD6478" s="53">
        <f t="shared" si="101"/>
        <v>40837</v>
      </c>
    </row>
    <row r="6479" spans="1:20 16384:16384" s="19" customFormat="1" ht="36">
      <c r="A6479" s="20" t="s">
        <v>2</v>
      </c>
      <c r="B6479" s="20" t="s">
        <v>18</v>
      </c>
      <c r="C6479" s="22" t="s">
        <v>4880</v>
      </c>
      <c r="D6479" s="15" t="s">
        <v>4881</v>
      </c>
      <c r="E6479" s="15"/>
      <c r="F6479" s="15"/>
      <c r="G6479" s="20" t="s">
        <v>5</v>
      </c>
      <c r="H6479" s="25">
        <v>40839</v>
      </c>
      <c r="I6479" s="24">
        <v>40839</v>
      </c>
      <c r="J6479" s="20">
        <v>1</v>
      </c>
      <c r="K6479" s="14" t="s">
        <v>4882</v>
      </c>
      <c r="L6479" s="14"/>
      <c r="M6479" s="13" t="s">
        <v>1214</v>
      </c>
      <c r="N6479" s="13" t="s">
        <v>4700</v>
      </c>
      <c r="O6479" s="22" t="s">
        <v>607</v>
      </c>
      <c r="P6479" s="15"/>
      <c r="Q6479" s="15"/>
      <c r="R6479" s="15" t="s">
        <v>21510</v>
      </c>
      <c r="S6479" s="30" t="s">
        <v>9265</v>
      </c>
      <c r="T6479" s="13"/>
      <c r="XFD6479" s="53">
        <f t="shared" si="101"/>
        <v>40840</v>
      </c>
    </row>
    <row r="6480" spans="1:20 16384:16384" s="19" customFormat="1" ht="192">
      <c r="A6480" s="20" t="s">
        <v>2</v>
      </c>
      <c r="B6480" s="20" t="s">
        <v>10</v>
      </c>
      <c r="C6480" s="22" t="s">
        <v>4883</v>
      </c>
      <c r="D6480" s="22"/>
      <c r="E6480" s="22"/>
      <c r="F6480" s="22" t="s">
        <v>4884</v>
      </c>
      <c r="G6480" s="20" t="s">
        <v>5</v>
      </c>
      <c r="H6480" s="25">
        <v>40848</v>
      </c>
      <c r="I6480" s="24">
        <v>40848</v>
      </c>
      <c r="J6480" s="20">
        <v>1</v>
      </c>
      <c r="K6480" s="14" t="s">
        <v>4700</v>
      </c>
      <c r="L6480" s="14"/>
      <c r="M6480" s="13" t="s">
        <v>1214</v>
      </c>
      <c r="N6480" s="13" t="s">
        <v>4700</v>
      </c>
      <c r="O6480" s="22" t="s">
        <v>607</v>
      </c>
      <c r="P6480" s="15"/>
      <c r="Q6480" s="15"/>
      <c r="R6480" s="15" t="s">
        <v>21501</v>
      </c>
      <c r="S6480" s="30" t="s">
        <v>9266</v>
      </c>
      <c r="T6480" s="13"/>
      <c r="XFD6480" s="53">
        <f t="shared" si="101"/>
        <v>40849</v>
      </c>
    </row>
    <row r="6481" spans="1:20 16384:16384" s="19" customFormat="1" ht="12">
      <c r="A6481" s="20" t="s">
        <v>2</v>
      </c>
      <c r="B6481" s="13" t="s">
        <v>146</v>
      </c>
      <c r="C6481" s="14" t="s">
        <v>1802</v>
      </c>
      <c r="D6481" s="11" t="s">
        <v>4885</v>
      </c>
      <c r="E6481" s="14"/>
      <c r="F6481" s="11"/>
      <c r="G6481" s="20" t="s">
        <v>5</v>
      </c>
      <c r="H6481" s="25">
        <v>40858</v>
      </c>
      <c r="I6481" s="24">
        <v>40858</v>
      </c>
      <c r="J6481" s="20">
        <v>1</v>
      </c>
      <c r="K6481" s="14"/>
      <c r="L6481" s="14"/>
      <c r="M6481" s="13" t="s">
        <v>1214</v>
      </c>
      <c r="N6481" s="13" t="s">
        <v>4700</v>
      </c>
      <c r="O6481" s="22" t="s">
        <v>607</v>
      </c>
      <c r="P6481" s="15"/>
      <c r="Q6481" s="15"/>
      <c r="R6481" s="15" t="s">
        <v>630</v>
      </c>
      <c r="S6481" s="30"/>
      <c r="T6481" s="13"/>
      <c r="XFD6481" s="53">
        <f t="shared" si="101"/>
        <v>40859</v>
      </c>
    </row>
    <row r="6482" spans="1:20 16384:16384" s="19" customFormat="1" ht="36">
      <c r="A6482" s="20" t="s">
        <v>2</v>
      </c>
      <c r="B6482" s="20" t="s">
        <v>3</v>
      </c>
      <c r="C6482" s="22" t="s">
        <v>4886</v>
      </c>
      <c r="D6482" s="15"/>
      <c r="E6482" s="15"/>
      <c r="F6482" s="15"/>
      <c r="G6482" s="20" t="s">
        <v>94</v>
      </c>
      <c r="H6482" s="25">
        <v>40862</v>
      </c>
      <c r="I6482" s="24">
        <v>40862</v>
      </c>
      <c r="J6482" s="20">
        <v>1</v>
      </c>
      <c r="K6482" s="14" t="s">
        <v>4887</v>
      </c>
      <c r="L6482" s="14"/>
      <c r="M6482" s="13" t="s">
        <v>1214</v>
      </c>
      <c r="N6482" s="13" t="s">
        <v>4700</v>
      </c>
      <c r="O6482" s="22" t="s">
        <v>607</v>
      </c>
      <c r="P6482" s="15"/>
      <c r="Q6482" s="15"/>
      <c r="R6482" s="15"/>
      <c r="S6482" s="30"/>
      <c r="T6482" s="13"/>
      <c r="XFD6482" s="53">
        <f t="shared" si="101"/>
        <v>40863</v>
      </c>
    </row>
    <row r="6483" spans="1:20 16384:16384" s="19" customFormat="1" ht="48">
      <c r="A6483" s="20" t="s">
        <v>2</v>
      </c>
      <c r="B6483" s="20" t="s">
        <v>3</v>
      </c>
      <c r="C6483" s="22" t="s">
        <v>4888</v>
      </c>
      <c r="D6483" s="22"/>
      <c r="E6483" s="22"/>
      <c r="F6483" s="22"/>
      <c r="G6483" s="20" t="s">
        <v>5</v>
      </c>
      <c r="H6483" s="25">
        <v>40880</v>
      </c>
      <c r="I6483" s="24">
        <v>40880</v>
      </c>
      <c r="J6483" s="20">
        <v>1</v>
      </c>
      <c r="K6483" s="14" t="s">
        <v>16456</v>
      </c>
      <c r="L6483" s="14"/>
      <c r="M6483" s="13" t="s">
        <v>1214</v>
      </c>
      <c r="N6483" s="13" t="s">
        <v>4700</v>
      </c>
      <c r="O6483" s="22" t="s">
        <v>607</v>
      </c>
      <c r="P6483" s="15"/>
      <c r="Q6483" s="15"/>
      <c r="R6483" s="15" t="s">
        <v>21502</v>
      </c>
      <c r="S6483" s="30" t="s">
        <v>4889</v>
      </c>
      <c r="T6483" s="13"/>
      <c r="XFD6483" s="53">
        <f t="shared" si="101"/>
        <v>40881</v>
      </c>
    </row>
    <row r="6484" spans="1:20 16384:16384" s="19" customFormat="1" ht="84">
      <c r="A6484" s="20" t="s">
        <v>2</v>
      </c>
      <c r="B6484" s="20" t="s">
        <v>10</v>
      </c>
      <c r="C6484" s="22" t="s">
        <v>6317</v>
      </c>
      <c r="D6484" s="11"/>
      <c r="E6484" s="14"/>
      <c r="F6484" s="11" t="s">
        <v>4846</v>
      </c>
      <c r="G6484" s="20" t="s">
        <v>5</v>
      </c>
      <c r="H6484" s="25">
        <v>40883</v>
      </c>
      <c r="I6484" s="24">
        <v>40883</v>
      </c>
      <c r="J6484" s="20">
        <v>1</v>
      </c>
      <c r="K6484" s="14" t="s">
        <v>4700</v>
      </c>
      <c r="L6484" s="14"/>
      <c r="M6484" s="13" t="s">
        <v>1214</v>
      </c>
      <c r="N6484" s="13" t="s">
        <v>4700</v>
      </c>
      <c r="O6484" s="22" t="s">
        <v>607</v>
      </c>
      <c r="P6484" s="15"/>
      <c r="Q6484" s="15"/>
      <c r="R6484" s="15" t="s">
        <v>21505</v>
      </c>
      <c r="S6484" s="30" t="s">
        <v>9267</v>
      </c>
      <c r="T6484" s="13"/>
      <c r="XFD6484" s="53">
        <f t="shared" si="101"/>
        <v>40884</v>
      </c>
    </row>
    <row r="6485" spans="1:20 16384:16384" s="19" customFormat="1" ht="36">
      <c r="A6485" s="20" t="s">
        <v>2</v>
      </c>
      <c r="B6485" s="20" t="s">
        <v>3</v>
      </c>
      <c r="C6485" s="22" t="s">
        <v>6318</v>
      </c>
      <c r="D6485" s="15"/>
      <c r="E6485" s="15"/>
      <c r="F6485" s="15" t="s">
        <v>4890</v>
      </c>
      <c r="G6485" s="20" t="s">
        <v>5</v>
      </c>
      <c r="H6485" s="25">
        <v>40885</v>
      </c>
      <c r="I6485" s="24">
        <v>40885</v>
      </c>
      <c r="J6485" s="20">
        <v>1</v>
      </c>
      <c r="K6485" s="14" t="s">
        <v>4890</v>
      </c>
      <c r="L6485" s="14"/>
      <c r="M6485" s="13" t="s">
        <v>1214</v>
      </c>
      <c r="N6485" s="13" t="s">
        <v>4700</v>
      </c>
      <c r="O6485" s="22" t="s">
        <v>607</v>
      </c>
      <c r="P6485" s="15"/>
      <c r="Q6485" s="15"/>
      <c r="R6485" s="15" t="s">
        <v>21504</v>
      </c>
      <c r="S6485" s="30" t="s">
        <v>4891</v>
      </c>
      <c r="T6485" s="13"/>
      <c r="XFD6485" s="53">
        <f t="shared" si="101"/>
        <v>40886</v>
      </c>
    </row>
    <row r="6486" spans="1:20 16384:16384" s="19" customFormat="1" ht="84">
      <c r="A6486" s="20" t="s">
        <v>2</v>
      </c>
      <c r="B6486" s="20" t="s">
        <v>21</v>
      </c>
      <c r="C6486" s="22" t="s">
        <v>4892</v>
      </c>
      <c r="D6486" s="22" t="s">
        <v>4893</v>
      </c>
      <c r="E6486" s="22"/>
      <c r="F6486" s="22" t="s">
        <v>4894</v>
      </c>
      <c r="G6486" s="20" t="s">
        <v>5</v>
      </c>
      <c r="H6486" s="25">
        <v>40897</v>
      </c>
      <c r="I6486" s="24">
        <v>40897</v>
      </c>
      <c r="J6486" s="20">
        <v>1</v>
      </c>
      <c r="K6486" s="14" t="s">
        <v>4700</v>
      </c>
      <c r="L6486" s="14"/>
      <c r="M6486" s="13" t="s">
        <v>1214</v>
      </c>
      <c r="N6486" s="13" t="s">
        <v>4700</v>
      </c>
      <c r="O6486" s="22" t="s">
        <v>607</v>
      </c>
      <c r="P6486" s="15"/>
      <c r="Q6486" s="15"/>
      <c r="R6486" s="15" t="s">
        <v>21503</v>
      </c>
      <c r="S6486" s="30" t="s">
        <v>9268</v>
      </c>
      <c r="T6486" s="13"/>
      <c r="XFD6486" s="53">
        <f t="shared" si="101"/>
        <v>40898</v>
      </c>
    </row>
    <row r="6487" spans="1:20 16384:16384" s="19" customFormat="1" ht="12">
      <c r="A6487" s="20" t="s">
        <v>2</v>
      </c>
      <c r="B6487" s="20" t="s">
        <v>3</v>
      </c>
      <c r="C6487" s="22" t="s">
        <v>7568</v>
      </c>
      <c r="D6487" s="11"/>
      <c r="E6487" s="14"/>
      <c r="F6487" s="11"/>
      <c r="G6487" s="20" t="s">
        <v>5</v>
      </c>
      <c r="H6487" s="25">
        <v>40901</v>
      </c>
      <c r="I6487" s="24">
        <v>40901</v>
      </c>
      <c r="J6487" s="20">
        <v>2</v>
      </c>
      <c r="K6487" s="14" t="s">
        <v>4895</v>
      </c>
      <c r="L6487" s="14"/>
      <c r="M6487" s="13" t="s">
        <v>1214</v>
      </c>
      <c r="N6487" s="13" t="s">
        <v>4700</v>
      </c>
      <c r="O6487" s="22" t="s">
        <v>607</v>
      </c>
      <c r="P6487" s="15"/>
      <c r="Q6487" s="15"/>
      <c r="R6487" s="15"/>
      <c r="S6487" s="30"/>
      <c r="T6487" s="13"/>
      <c r="XFD6487" s="53">
        <f t="shared" si="101"/>
        <v>40903</v>
      </c>
    </row>
    <row r="6488" spans="1:20 16384:16384" s="19" customFormat="1" ht="12">
      <c r="A6488" s="20" t="s">
        <v>2</v>
      </c>
      <c r="B6488" s="20" t="s">
        <v>18</v>
      </c>
      <c r="C6488" s="22" t="s">
        <v>1352</v>
      </c>
      <c r="D6488" s="15"/>
      <c r="E6488" s="15"/>
      <c r="F6488" s="15"/>
      <c r="G6488" s="20" t="s">
        <v>5</v>
      </c>
      <c r="H6488" s="25">
        <v>40902</v>
      </c>
      <c r="I6488" s="24">
        <v>40902</v>
      </c>
      <c r="J6488" s="20">
        <v>1</v>
      </c>
      <c r="K6488" s="14" t="s">
        <v>4896</v>
      </c>
      <c r="L6488" s="14"/>
      <c r="M6488" s="13" t="s">
        <v>1214</v>
      </c>
      <c r="N6488" s="13" t="s">
        <v>4700</v>
      </c>
      <c r="O6488" s="22" t="s">
        <v>607</v>
      </c>
      <c r="P6488" s="15"/>
      <c r="Q6488" s="15"/>
      <c r="R6488" s="15"/>
      <c r="S6488" s="30"/>
      <c r="T6488" s="13"/>
      <c r="XFD6488" s="53">
        <f t="shared" si="101"/>
        <v>40903</v>
      </c>
    </row>
    <row r="6489" spans="1:20 16384:16384" s="19" customFormat="1" ht="192">
      <c r="A6489" s="10" t="s">
        <v>2</v>
      </c>
      <c r="B6489" s="10" t="s">
        <v>3</v>
      </c>
      <c r="C6489" s="22" t="s">
        <v>7810</v>
      </c>
      <c r="D6489" s="15"/>
      <c r="E6489" s="15"/>
      <c r="F6489" s="15" t="s">
        <v>2043</v>
      </c>
      <c r="G6489" s="20" t="s">
        <v>5</v>
      </c>
      <c r="H6489" s="25">
        <v>40591</v>
      </c>
      <c r="I6489" s="24">
        <v>40591</v>
      </c>
      <c r="J6489" s="20">
        <v>1</v>
      </c>
      <c r="K6489" s="14" t="s">
        <v>7811</v>
      </c>
      <c r="L6489" s="14"/>
      <c r="M6489" s="13" t="s">
        <v>1214</v>
      </c>
      <c r="N6489" s="13" t="s">
        <v>4700</v>
      </c>
      <c r="O6489" s="22" t="s">
        <v>7809</v>
      </c>
      <c r="P6489" s="15"/>
      <c r="Q6489" s="15"/>
      <c r="R6489" s="15"/>
      <c r="S6489" s="30" t="s">
        <v>22157</v>
      </c>
      <c r="T6489" s="13" t="s">
        <v>7051</v>
      </c>
      <c r="XFD6489" s="53">
        <f t="shared" si="101"/>
        <v>40592</v>
      </c>
    </row>
    <row r="6490" spans="1:20 16384:16384" s="19" customFormat="1" ht="24">
      <c r="A6490" s="10" t="s">
        <v>2</v>
      </c>
      <c r="B6490" s="10" t="s">
        <v>3</v>
      </c>
      <c r="C6490" s="14" t="s">
        <v>7316</v>
      </c>
      <c r="D6490" s="15"/>
      <c r="E6490" s="15"/>
      <c r="F6490" s="15" t="s">
        <v>2043</v>
      </c>
      <c r="G6490" s="10" t="s">
        <v>5</v>
      </c>
      <c r="H6490" s="25">
        <v>40593</v>
      </c>
      <c r="I6490" s="24">
        <v>40593</v>
      </c>
      <c r="J6490" s="13">
        <v>1</v>
      </c>
      <c r="K6490" s="15"/>
      <c r="L6490" s="15"/>
      <c r="M6490" s="13" t="s">
        <v>1214</v>
      </c>
      <c r="N6490" s="13" t="s">
        <v>4700</v>
      </c>
      <c r="O6490" s="22" t="s">
        <v>7315</v>
      </c>
      <c r="P6490" s="15"/>
      <c r="Q6490" s="15"/>
      <c r="R6490" s="15"/>
      <c r="S6490" s="30"/>
      <c r="T6490" s="13" t="s">
        <v>7132</v>
      </c>
      <c r="XFD6490" s="53">
        <f t="shared" si="101"/>
        <v>40594</v>
      </c>
    </row>
    <row r="6491" spans="1:20 16384:16384" s="19" customFormat="1" ht="24">
      <c r="A6491" s="20" t="s">
        <v>2</v>
      </c>
      <c r="B6491" s="13" t="s">
        <v>3</v>
      </c>
      <c r="C6491" s="14" t="s">
        <v>7216</v>
      </c>
      <c r="D6491" s="15"/>
      <c r="E6491" s="15"/>
      <c r="F6491" s="15" t="s">
        <v>7215</v>
      </c>
      <c r="G6491" s="20" t="s">
        <v>94</v>
      </c>
      <c r="H6491" s="25">
        <v>40724</v>
      </c>
      <c r="I6491" s="24">
        <v>40724</v>
      </c>
      <c r="J6491" s="20">
        <v>1</v>
      </c>
      <c r="K6491" s="15"/>
      <c r="L6491" s="15"/>
      <c r="M6491" s="13" t="s">
        <v>7091</v>
      </c>
      <c r="N6491" s="13" t="s">
        <v>7151</v>
      </c>
      <c r="O6491" s="22" t="s">
        <v>7214</v>
      </c>
      <c r="P6491" s="15"/>
      <c r="Q6491" s="15"/>
      <c r="R6491" s="15"/>
      <c r="S6491" s="30"/>
      <c r="T6491" s="13" t="s">
        <v>7059</v>
      </c>
      <c r="XFD6491" s="53">
        <f t="shared" si="101"/>
        <v>40725</v>
      </c>
    </row>
    <row r="6492" spans="1:20 16384:16384" s="19" customFormat="1" ht="12">
      <c r="A6492" s="10" t="s">
        <v>2</v>
      </c>
      <c r="B6492" s="13" t="s">
        <v>3</v>
      </c>
      <c r="C6492" s="15" t="s">
        <v>7371</v>
      </c>
      <c r="D6492" s="15" t="s">
        <v>14397</v>
      </c>
      <c r="E6492" s="15"/>
      <c r="F6492" s="15"/>
      <c r="G6492" s="10" t="s">
        <v>5</v>
      </c>
      <c r="H6492" s="25">
        <v>40774</v>
      </c>
      <c r="I6492" s="24">
        <v>40774</v>
      </c>
      <c r="J6492" s="13">
        <v>1</v>
      </c>
      <c r="K6492" s="15"/>
      <c r="L6492" s="15"/>
      <c r="M6492" s="13" t="s">
        <v>1862</v>
      </c>
      <c r="N6492" s="13" t="s">
        <v>331</v>
      </c>
      <c r="O6492" s="22" t="s">
        <v>7369</v>
      </c>
      <c r="P6492" s="15" t="s">
        <v>7370</v>
      </c>
      <c r="Q6492" s="15"/>
      <c r="R6492" s="15"/>
      <c r="S6492" s="30"/>
      <c r="T6492" s="13" t="s">
        <v>7131</v>
      </c>
      <c r="XFD6492" s="53">
        <f t="shared" si="101"/>
        <v>40775</v>
      </c>
    </row>
    <row r="6493" spans="1:20 16384:16384" s="19" customFormat="1" ht="312">
      <c r="A6493" s="13" t="s">
        <v>2</v>
      </c>
      <c r="B6493" s="13" t="s">
        <v>3</v>
      </c>
      <c r="C6493" s="14" t="s">
        <v>996</v>
      </c>
      <c r="D6493" s="22" t="s">
        <v>1372</v>
      </c>
      <c r="E6493" s="22"/>
      <c r="F6493" s="22"/>
      <c r="G6493" s="20" t="s">
        <v>5</v>
      </c>
      <c r="H6493" s="25">
        <v>40768</v>
      </c>
      <c r="I6493" s="24">
        <v>40768</v>
      </c>
      <c r="J6493" s="13">
        <v>1</v>
      </c>
      <c r="K6493" s="14" t="s">
        <v>6929</v>
      </c>
      <c r="L6493" s="14"/>
      <c r="M6493" s="13" t="s">
        <v>6736</v>
      </c>
      <c r="N6493" s="13" t="s">
        <v>6930</v>
      </c>
      <c r="O6493" s="14" t="s">
        <v>17265</v>
      </c>
      <c r="P6493" s="15" t="s">
        <v>1355</v>
      </c>
      <c r="Q6493" s="15"/>
      <c r="R6493" s="15" t="s">
        <v>21511</v>
      </c>
      <c r="S6493" s="30" t="s">
        <v>21512</v>
      </c>
      <c r="T6493" s="13"/>
      <c r="XFD6493" s="53">
        <f t="shared" si="101"/>
        <v>40769</v>
      </c>
    </row>
    <row r="6494" spans="1:20 16384:16384" s="19" customFormat="1" ht="409.5">
      <c r="A6494" s="13" t="s">
        <v>2</v>
      </c>
      <c r="B6494" s="13" t="s">
        <v>10</v>
      </c>
      <c r="C6494" s="14" t="s">
        <v>1002</v>
      </c>
      <c r="D6494" s="11"/>
      <c r="E6494" s="14"/>
      <c r="F6494" s="11"/>
      <c r="G6494" s="20" t="s">
        <v>5</v>
      </c>
      <c r="H6494" s="25">
        <v>40802</v>
      </c>
      <c r="I6494" s="24">
        <v>40802</v>
      </c>
      <c r="J6494" s="13">
        <v>1</v>
      </c>
      <c r="K6494" s="14"/>
      <c r="L6494" s="14"/>
      <c r="M6494" s="13" t="s">
        <v>6736</v>
      </c>
      <c r="N6494" s="13" t="s">
        <v>6930</v>
      </c>
      <c r="O6494" s="14" t="s">
        <v>17265</v>
      </c>
      <c r="P6494" s="15" t="s">
        <v>1355</v>
      </c>
      <c r="Q6494" s="15"/>
      <c r="R6494" s="15"/>
      <c r="S6494" s="30" t="s">
        <v>21667</v>
      </c>
      <c r="T6494" s="13"/>
      <c r="XFD6494" s="53">
        <f t="shared" si="101"/>
        <v>40803</v>
      </c>
    </row>
    <row r="6495" spans="1:20 16384:16384" s="19" customFormat="1" ht="12">
      <c r="A6495" s="10" t="s">
        <v>2</v>
      </c>
      <c r="B6495" s="13" t="s">
        <v>3</v>
      </c>
      <c r="C6495" s="15" t="s">
        <v>7880</v>
      </c>
      <c r="D6495" s="15"/>
      <c r="E6495" s="15"/>
      <c r="F6495" s="15" t="s">
        <v>7881</v>
      </c>
      <c r="G6495" s="20" t="s">
        <v>5</v>
      </c>
      <c r="H6495" s="25">
        <v>40703</v>
      </c>
      <c r="I6495" s="24">
        <v>40703</v>
      </c>
      <c r="J6495" s="13">
        <v>1</v>
      </c>
      <c r="K6495" s="15"/>
      <c r="L6495" s="15"/>
      <c r="M6495" s="13" t="s">
        <v>8172</v>
      </c>
      <c r="N6495" s="13" t="s">
        <v>7083</v>
      </c>
      <c r="O6495" s="22" t="s">
        <v>7882</v>
      </c>
      <c r="P6495" s="15"/>
      <c r="Q6495" s="15"/>
      <c r="R6495" s="15"/>
      <c r="S6495" s="30"/>
      <c r="T6495" s="13" t="s">
        <v>7051</v>
      </c>
      <c r="XFD6495" s="53">
        <f t="shared" si="101"/>
        <v>40704</v>
      </c>
    </row>
    <row r="6496" spans="1:20 16384:16384" s="19" customFormat="1" ht="24">
      <c r="A6496" s="10" t="s">
        <v>2</v>
      </c>
      <c r="B6496" s="13" t="s">
        <v>3</v>
      </c>
      <c r="C6496" s="15" t="s">
        <v>13631</v>
      </c>
      <c r="D6496" s="15"/>
      <c r="E6496" s="15"/>
      <c r="F6496" s="15" t="s">
        <v>7652</v>
      </c>
      <c r="G6496" s="20" t="s">
        <v>94</v>
      </c>
      <c r="H6496" s="25">
        <v>40847</v>
      </c>
      <c r="I6496" s="24">
        <v>40847</v>
      </c>
      <c r="J6496" s="13">
        <v>1</v>
      </c>
      <c r="K6496" s="15"/>
      <c r="L6496" s="15"/>
      <c r="M6496" s="13" t="s">
        <v>7090</v>
      </c>
      <c r="N6496" s="20" t="s">
        <v>4899</v>
      </c>
      <c r="O6496" s="22" t="s">
        <v>7605</v>
      </c>
      <c r="P6496" s="15"/>
      <c r="Q6496" s="15"/>
      <c r="R6496" s="15"/>
      <c r="S6496" s="30"/>
      <c r="T6496" s="13" t="s">
        <v>7053</v>
      </c>
      <c r="XFD6496" s="53">
        <f t="shared" si="101"/>
        <v>40848</v>
      </c>
    </row>
    <row r="6497" spans="1:20 16384:16384" s="19" customFormat="1" ht="12">
      <c r="A6497" s="10" t="s">
        <v>2</v>
      </c>
      <c r="B6497" s="13" t="s">
        <v>10</v>
      </c>
      <c r="C6497" s="15" t="s">
        <v>7936</v>
      </c>
      <c r="D6497" s="15"/>
      <c r="E6497" s="15"/>
      <c r="F6497" s="15" t="s">
        <v>7937</v>
      </c>
      <c r="G6497" s="20" t="s">
        <v>5</v>
      </c>
      <c r="H6497" s="25">
        <v>40892</v>
      </c>
      <c r="I6497" s="24">
        <v>40892</v>
      </c>
      <c r="J6497" s="13">
        <v>1</v>
      </c>
      <c r="K6497" s="15"/>
      <c r="L6497" s="15"/>
      <c r="M6497" s="13" t="s">
        <v>7090</v>
      </c>
      <c r="N6497" s="13" t="s">
        <v>4899</v>
      </c>
      <c r="O6497" s="22" t="s">
        <v>7938</v>
      </c>
      <c r="P6497" s="15"/>
      <c r="Q6497" s="15"/>
      <c r="R6497" s="15"/>
      <c r="S6497" s="30"/>
      <c r="T6497" s="13" t="s">
        <v>7050</v>
      </c>
      <c r="XFD6497" s="53">
        <f t="shared" si="101"/>
        <v>40893</v>
      </c>
    </row>
    <row r="6498" spans="1:20 16384:16384" s="19" customFormat="1" ht="36">
      <c r="A6498" s="20" t="s">
        <v>2</v>
      </c>
      <c r="B6498" s="20" t="s">
        <v>18</v>
      </c>
      <c r="C6498" s="22" t="s">
        <v>4897</v>
      </c>
      <c r="D6498" s="15"/>
      <c r="E6498" s="15"/>
      <c r="F6498" s="15" t="s">
        <v>4898</v>
      </c>
      <c r="G6498" s="20" t="s">
        <v>5</v>
      </c>
      <c r="H6498" s="25">
        <v>40814</v>
      </c>
      <c r="I6498" s="24">
        <v>40814</v>
      </c>
      <c r="J6498" s="20">
        <v>1</v>
      </c>
      <c r="K6498" s="14" t="s">
        <v>1561</v>
      </c>
      <c r="L6498" s="14"/>
      <c r="M6498" s="13" t="s">
        <v>7090</v>
      </c>
      <c r="N6498" s="13" t="s">
        <v>4899</v>
      </c>
      <c r="O6498" s="22" t="s">
        <v>608</v>
      </c>
      <c r="P6498" s="15"/>
      <c r="Q6498" s="15"/>
      <c r="R6498" s="15"/>
      <c r="S6498" s="30"/>
      <c r="T6498" s="13"/>
      <c r="XFD6498" s="53">
        <f t="shared" si="101"/>
        <v>40815</v>
      </c>
    </row>
    <row r="6499" spans="1:20 16384:16384" s="19" customFormat="1" ht="24">
      <c r="A6499" s="10" t="s">
        <v>2</v>
      </c>
      <c r="B6499" s="10" t="s">
        <v>3</v>
      </c>
      <c r="C6499" s="14" t="s">
        <v>7324</v>
      </c>
      <c r="D6499" s="15"/>
      <c r="E6499" s="15"/>
      <c r="F6499" s="15" t="s">
        <v>7325</v>
      </c>
      <c r="G6499" s="10" t="s">
        <v>5</v>
      </c>
      <c r="H6499" s="25">
        <v>40886</v>
      </c>
      <c r="I6499" s="24">
        <v>40886</v>
      </c>
      <c r="J6499" s="13">
        <v>1</v>
      </c>
      <c r="K6499" s="15"/>
      <c r="L6499" s="15"/>
      <c r="M6499" s="13" t="s">
        <v>6</v>
      </c>
      <c r="N6499" s="13" t="s">
        <v>7</v>
      </c>
      <c r="O6499" s="22" t="s">
        <v>7326</v>
      </c>
      <c r="P6499" s="15" t="s">
        <v>36</v>
      </c>
      <c r="Q6499" s="15"/>
      <c r="R6499" s="15"/>
      <c r="S6499" s="30"/>
      <c r="T6499" s="13" t="s">
        <v>7131</v>
      </c>
      <c r="XFD6499" s="53">
        <f t="shared" si="101"/>
        <v>40887</v>
      </c>
    </row>
    <row r="6500" spans="1:20 16384:16384" s="19" customFormat="1" ht="24">
      <c r="A6500" s="10" t="s">
        <v>2</v>
      </c>
      <c r="B6500" s="13" t="s">
        <v>3</v>
      </c>
      <c r="C6500" s="15" t="s">
        <v>7593</v>
      </c>
      <c r="D6500" s="15" t="s">
        <v>7594</v>
      </c>
      <c r="E6500" s="15"/>
      <c r="F6500" s="15" t="s">
        <v>7426</v>
      </c>
      <c r="G6500" s="20" t="s">
        <v>5</v>
      </c>
      <c r="H6500" s="25">
        <v>40900</v>
      </c>
      <c r="I6500" s="24">
        <v>40900</v>
      </c>
      <c r="J6500" s="13">
        <v>1</v>
      </c>
      <c r="K6500" s="15"/>
      <c r="L6500" s="15"/>
      <c r="M6500" s="13" t="s">
        <v>6</v>
      </c>
      <c r="N6500" s="13" t="s">
        <v>7</v>
      </c>
      <c r="O6500" s="22" t="s">
        <v>7592</v>
      </c>
      <c r="P6500" s="15"/>
      <c r="Q6500" s="15"/>
      <c r="R6500" s="15"/>
      <c r="S6500" s="30"/>
      <c r="T6500" s="13" t="s">
        <v>7053</v>
      </c>
      <c r="XFD6500" s="53">
        <f t="shared" si="101"/>
        <v>40901</v>
      </c>
    </row>
    <row r="6501" spans="1:20 16384:16384" s="19" customFormat="1" ht="24">
      <c r="A6501" s="10" t="s">
        <v>2</v>
      </c>
      <c r="B6501" s="13" t="s">
        <v>505</v>
      </c>
      <c r="C6501" s="15" t="s">
        <v>7897</v>
      </c>
      <c r="D6501" s="15"/>
      <c r="E6501" s="15"/>
      <c r="F6501" s="15"/>
      <c r="G6501" s="20" t="s">
        <v>5</v>
      </c>
      <c r="H6501" s="25">
        <v>40675</v>
      </c>
      <c r="I6501" s="24">
        <v>40675</v>
      </c>
      <c r="J6501" s="13">
        <v>1</v>
      </c>
      <c r="K6501" s="15" t="s">
        <v>7898</v>
      </c>
      <c r="L6501" s="15"/>
      <c r="M6501" s="13" t="s">
        <v>6</v>
      </c>
      <c r="N6501" s="13" t="s">
        <v>7</v>
      </c>
      <c r="O6501" s="22" t="s">
        <v>7896</v>
      </c>
      <c r="P6501" s="15" t="s">
        <v>1077</v>
      </c>
      <c r="Q6501" s="15" t="s">
        <v>7898</v>
      </c>
      <c r="R6501" s="15"/>
      <c r="S6501" s="30"/>
      <c r="T6501" s="13" t="s">
        <v>7051</v>
      </c>
      <c r="XFD6501" s="53">
        <f t="shared" si="101"/>
        <v>40676</v>
      </c>
    </row>
    <row r="6502" spans="1:20 16384:16384" s="19" customFormat="1" ht="12">
      <c r="A6502" s="20" t="s">
        <v>2</v>
      </c>
      <c r="B6502" s="13" t="s">
        <v>146</v>
      </c>
      <c r="C6502" s="14" t="s">
        <v>17266</v>
      </c>
      <c r="D6502" s="15"/>
      <c r="E6502" s="15"/>
      <c r="F6502" s="15" t="s">
        <v>17267</v>
      </c>
      <c r="G6502" s="20" t="s">
        <v>5</v>
      </c>
      <c r="H6502" s="25">
        <v>40778</v>
      </c>
      <c r="I6502" s="24">
        <v>40783</v>
      </c>
      <c r="J6502" s="13">
        <v>7</v>
      </c>
      <c r="K6502" s="15" t="s">
        <v>17268</v>
      </c>
      <c r="L6502" s="15"/>
      <c r="M6502" s="13" t="s">
        <v>1235</v>
      </c>
      <c r="N6502" s="13" t="s">
        <v>6735</v>
      </c>
      <c r="O6502" s="22" t="s">
        <v>17269</v>
      </c>
      <c r="P6502" s="15" t="s">
        <v>7029</v>
      </c>
      <c r="Q6502" s="15"/>
      <c r="R6502" s="15"/>
      <c r="S6502" s="30"/>
      <c r="T6502" s="13"/>
      <c r="XFD6502" s="53">
        <f t="shared" si="101"/>
        <v>40790</v>
      </c>
    </row>
    <row r="6503" spans="1:20 16384:16384" s="19" customFormat="1" ht="72">
      <c r="A6503" s="10" t="s">
        <v>2</v>
      </c>
      <c r="B6503" s="10" t="s">
        <v>3</v>
      </c>
      <c r="C6503" s="11" t="s">
        <v>4900</v>
      </c>
      <c r="D6503" s="22" t="s">
        <v>4901</v>
      </c>
      <c r="E6503" s="22"/>
      <c r="F6503" s="22"/>
      <c r="G6503" s="20" t="s">
        <v>5</v>
      </c>
      <c r="H6503" s="25">
        <v>40632</v>
      </c>
      <c r="I6503" s="24">
        <v>40632</v>
      </c>
      <c r="J6503" s="10">
        <v>1</v>
      </c>
      <c r="K6503" s="14" t="s">
        <v>4358</v>
      </c>
      <c r="L6503" s="14"/>
      <c r="M6503" s="13" t="s">
        <v>144</v>
      </c>
      <c r="N6503" s="13" t="s">
        <v>2094</v>
      </c>
      <c r="O6503" s="11" t="s">
        <v>9442</v>
      </c>
      <c r="P6503" s="15" t="s">
        <v>4902</v>
      </c>
      <c r="Q6503" s="15"/>
      <c r="R6503" s="15" t="s">
        <v>21513</v>
      </c>
      <c r="S6503" s="30" t="s">
        <v>9269</v>
      </c>
      <c r="T6503" s="13"/>
      <c r="XFD6503" s="53">
        <f t="shared" si="101"/>
        <v>40633</v>
      </c>
    </row>
    <row r="6504" spans="1:20 16384:16384" s="19" customFormat="1" ht="12">
      <c r="A6504" s="10" t="s">
        <v>2</v>
      </c>
      <c r="B6504" s="13" t="s">
        <v>3</v>
      </c>
      <c r="C6504" s="14" t="s">
        <v>4903</v>
      </c>
      <c r="D6504" s="11" t="s">
        <v>4904</v>
      </c>
      <c r="E6504" s="14"/>
      <c r="F6504" s="11"/>
      <c r="G6504" s="20" t="s">
        <v>5</v>
      </c>
      <c r="H6504" s="25">
        <v>40633</v>
      </c>
      <c r="I6504" s="24">
        <v>40635</v>
      </c>
      <c r="J6504" s="10">
        <v>2</v>
      </c>
      <c r="K6504" s="14"/>
      <c r="L6504" s="14"/>
      <c r="M6504" s="13" t="s">
        <v>144</v>
      </c>
      <c r="N6504" s="13" t="s">
        <v>2094</v>
      </c>
      <c r="O6504" s="11" t="s">
        <v>9442</v>
      </c>
      <c r="P6504" s="15" t="s">
        <v>4902</v>
      </c>
      <c r="Q6504" s="15"/>
      <c r="R6504" s="15"/>
      <c r="S6504" s="30"/>
      <c r="T6504" s="13"/>
      <c r="XFD6504" s="53">
        <f t="shared" si="101"/>
        <v>40637</v>
      </c>
    </row>
    <row r="6505" spans="1:20 16384:16384" s="19" customFormat="1" ht="12">
      <c r="A6505" s="10" t="s">
        <v>2</v>
      </c>
      <c r="B6505" s="13" t="s">
        <v>3</v>
      </c>
      <c r="C6505" s="14" t="s">
        <v>7749</v>
      </c>
      <c r="D6505" s="11"/>
      <c r="E6505" s="14"/>
      <c r="F6505" s="11"/>
      <c r="G6505" s="20" t="s">
        <v>5</v>
      </c>
      <c r="H6505" s="25">
        <v>40666</v>
      </c>
      <c r="I6505" s="24">
        <v>40666</v>
      </c>
      <c r="J6505" s="10">
        <v>1</v>
      </c>
      <c r="K6505" s="14"/>
      <c r="L6505" s="14"/>
      <c r="M6505" s="13" t="s">
        <v>144</v>
      </c>
      <c r="N6505" s="13" t="s">
        <v>2094</v>
      </c>
      <c r="O6505" s="11" t="s">
        <v>9442</v>
      </c>
      <c r="P6505" s="15" t="s">
        <v>4902</v>
      </c>
      <c r="Q6505" s="15"/>
      <c r="R6505" s="15"/>
      <c r="S6505" s="30"/>
      <c r="T6505" s="13" t="s">
        <v>7319</v>
      </c>
      <c r="XFD6505" s="53">
        <f t="shared" si="101"/>
        <v>40667</v>
      </c>
    </row>
    <row r="6506" spans="1:20 16384:16384" s="19" customFormat="1" ht="36">
      <c r="A6506" s="10" t="s">
        <v>2</v>
      </c>
      <c r="B6506" s="13" t="s">
        <v>18</v>
      </c>
      <c r="C6506" s="14" t="s">
        <v>17270</v>
      </c>
      <c r="D6506" s="15" t="s">
        <v>4905</v>
      </c>
      <c r="E6506" s="15"/>
      <c r="F6506" s="15"/>
      <c r="G6506" s="20" t="s">
        <v>5</v>
      </c>
      <c r="H6506" s="25">
        <v>40679</v>
      </c>
      <c r="I6506" s="24">
        <v>40683</v>
      </c>
      <c r="J6506" s="10">
        <v>13</v>
      </c>
      <c r="K6506" s="14"/>
      <c r="L6506" s="14"/>
      <c r="M6506" s="13" t="s">
        <v>144</v>
      </c>
      <c r="N6506" s="13" t="s">
        <v>2094</v>
      </c>
      <c r="O6506" s="11" t="s">
        <v>9442</v>
      </c>
      <c r="P6506" s="15" t="s">
        <v>4902</v>
      </c>
      <c r="Q6506" s="15" t="s">
        <v>17270</v>
      </c>
      <c r="R6506" s="15"/>
      <c r="S6506" s="30"/>
      <c r="T6506" s="13"/>
      <c r="XFD6506" s="53">
        <f t="shared" si="101"/>
        <v>40696</v>
      </c>
    </row>
    <row r="6507" spans="1:20 16384:16384" s="19" customFormat="1" ht="12">
      <c r="A6507" s="10" t="s">
        <v>2</v>
      </c>
      <c r="B6507" s="10" t="s">
        <v>3</v>
      </c>
      <c r="C6507" s="11" t="s">
        <v>15648</v>
      </c>
      <c r="D6507" s="22"/>
      <c r="E6507" s="22"/>
      <c r="F6507" s="22"/>
      <c r="G6507" s="20" t="s">
        <v>94</v>
      </c>
      <c r="H6507" s="25">
        <v>40690</v>
      </c>
      <c r="I6507" s="24">
        <v>40690</v>
      </c>
      <c r="J6507" s="10">
        <v>1</v>
      </c>
      <c r="K6507" s="14" t="s">
        <v>15107</v>
      </c>
      <c r="L6507" s="14"/>
      <c r="M6507" s="13" t="s">
        <v>144</v>
      </c>
      <c r="N6507" s="13" t="s">
        <v>2094</v>
      </c>
      <c r="O6507" s="11" t="s">
        <v>9442</v>
      </c>
      <c r="P6507" s="15" t="s">
        <v>4906</v>
      </c>
      <c r="Q6507" s="15"/>
      <c r="R6507" s="15"/>
      <c r="S6507" s="30"/>
      <c r="T6507" s="13"/>
      <c r="XFD6507" s="53">
        <f t="shared" si="101"/>
        <v>40691</v>
      </c>
    </row>
    <row r="6508" spans="1:20 16384:16384" s="19" customFormat="1" ht="12">
      <c r="A6508" s="10" t="s">
        <v>2</v>
      </c>
      <c r="B6508" s="13" t="s">
        <v>10</v>
      </c>
      <c r="C6508" s="14" t="s">
        <v>14999</v>
      </c>
      <c r="D6508" s="11"/>
      <c r="E6508" s="14"/>
      <c r="F6508" s="11" t="s">
        <v>14999</v>
      </c>
      <c r="G6508" s="20" t="s">
        <v>5</v>
      </c>
      <c r="H6508" s="25">
        <v>40701</v>
      </c>
      <c r="I6508" s="24">
        <v>40701</v>
      </c>
      <c r="J6508" s="10">
        <v>1</v>
      </c>
      <c r="K6508" s="14"/>
      <c r="L6508" s="14"/>
      <c r="M6508" s="13" t="s">
        <v>144</v>
      </c>
      <c r="N6508" s="13" t="s">
        <v>2094</v>
      </c>
      <c r="O6508" s="11" t="s">
        <v>9442</v>
      </c>
      <c r="P6508" s="15" t="s">
        <v>4902</v>
      </c>
      <c r="Q6508" s="15"/>
      <c r="R6508" s="15"/>
      <c r="S6508" s="30"/>
      <c r="T6508" s="13"/>
      <c r="XFD6508" s="53">
        <f t="shared" si="101"/>
        <v>40702</v>
      </c>
    </row>
    <row r="6509" spans="1:20 16384:16384" s="19" customFormat="1" ht="48">
      <c r="A6509" s="10" t="s">
        <v>2</v>
      </c>
      <c r="B6509" s="10" t="s">
        <v>3</v>
      </c>
      <c r="C6509" s="11" t="s">
        <v>7750</v>
      </c>
      <c r="D6509" s="15" t="s">
        <v>17271</v>
      </c>
      <c r="E6509" s="15"/>
      <c r="F6509" s="15" t="s">
        <v>4907</v>
      </c>
      <c r="G6509" s="20" t="s">
        <v>5</v>
      </c>
      <c r="H6509" s="25">
        <v>40711</v>
      </c>
      <c r="I6509" s="24">
        <v>40711</v>
      </c>
      <c r="J6509" s="10">
        <v>1</v>
      </c>
      <c r="K6509" s="14" t="s">
        <v>4358</v>
      </c>
      <c r="L6509" s="14"/>
      <c r="M6509" s="13" t="s">
        <v>144</v>
      </c>
      <c r="N6509" s="13" t="s">
        <v>2094</v>
      </c>
      <c r="O6509" s="11" t="s">
        <v>9442</v>
      </c>
      <c r="P6509" s="15" t="s">
        <v>4906</v>
      </c>
      <c r="Q6509" s="15"/>
      <c r="R6509" s="15" t="s">
        <v>20770</v>
      </c>
      <c r="S6509" s="30" t="s">
        <v>21514</v>
      </c>
      <c r="T6509" s="13"/>
      <c r="XFD6509" s="53">
        <f t="shared" si="101"/>
        <v>40712</v>
      </c>
    </row>
    <row r="6510" spans="1:20 16384:16384" s="19" customFormat="1" ht="12">
      <c r="A6510" s="10" t="s">
        <v>2</v>
      </c>
      <c r="B6510" s="13" t="s">
        <v>18</v>
      </c>
      <c r="C6510" s="14" t="s">
        <v>4908</v>
      </c>
      <c r="D6510" s="22"/>
      <c r="E6510" s="22"/>
      <c r="F6510" s="22"/>
      <c r="G6510" s="20" t="s">
        <v>5</v>
      </c>
      <c r="H6510" s="25">
        <v>40792</v>
      </c>
      <c r="I6510" s="24">
        <v>40792</v>
      </c>
      <c r="J6510" s="10">
        <v>1</v>
      </c>
      <c r="K6510" s="14"/>
      <c r="L6510" s="14"/>
      <c r="M6510" s="13" t="s">
        <v>144</v>
      </c>
      <c r="N6510" s="13" t="s">
        <v>2094</v>
      </c>
      <c r="O6510" s="11" t="s">
        <v>9442</v>
      </c>
      <c r="P6510" s="15" t="s">
        <v>4902</v>
      </c>
      <c r="Q6510" s="15"/>
      <c r="R6510" s="15" t="s">
        <v>21515</v>
      </c>
      <c r="S6510" s="30" t="s">
        <v>17272</v>
      </c>
      <c r="T6510" s="13"/>
      <c r="XFD6510" s="53">
        <f t="shared" si="101"/>
        <v>40793</v>
      </c>
    </row>
    <row r="6511" spans="1:20 16384:16384" s="19" customFormat="1" ht="24">
      <c r="A6511" s="10" t="s">
        <v>2</v>
      </c>
      <c r="B6511" s="10" t="s">
        <v>18</v>
      </c>
      <c r="C6511" s="11" t="s">
        <v>4909</v>
      </c>
      <c r="D6511" s="11"/>
      <c r="E6511" s="14"/>
      <c r="F6511" s="11"/>
      <c r="G6511" s="20" t="s">
        <v>5</v>
      </c>
      <c r="H6511" s="25">
        <v>40808</v>
      </c>
      <c r="I6511" s="24">
        <v>40808</v>
      </c>
      <c r="J6511" s="10">
        <v>1</v>
      </c>
      <c r="K6511" s="14" t="s">
        <v>4910</v>
      </c>
      <c r="L6511" s="14"/>
      <c r="M6511" s="13" t="s">
        <v>144</v>
      </c>
      <c r="N6511" s="13" t="s">
        <v>2094</v>
      </c>
      <c r="O6511" s="11" t="s">
        <v>9442</v>
      </c>
      <c r="P6511" s="15" t="s">
        <v>4906</v>
      </c>
      <c r="Q6511" s="15"/>
      <c r="R6511" s="15"/>
      <c r="S6511" s="30" t="s">
        <v>17273</v>
      </c>
      <c r="T6511" s="13"/>
      <c r="XFD6511" s="53">
        <f t="shared" si="101"/>
        <v>40809</v>
      </c>
    </row>
    <row r="6512" spans="1:20 16384:16384" s="19" customFormat="1" ht="336">
      <c r="A6512" s="10" t="s">
        <v>2</v>
      </c>
      <c r="B6512" s="10" t="s">
        <v>3</v>
      </c>
      <c r="C6512" s="11" t="s">
        <v>4911</v>
      </c>
      <c r="D6512" s="15" t="s">
        <v>16260</v>
      </c>
      <c r="E6512" s="15"/>
      <c r="F6512" s="15"/>
      <c r="G6512" s="20" t="s">
        <v>5</v>
      </c>
      <c r="H6512" s="25">
        <v>40831</v>
      </c>
      <c r="I6512" s="24">
        <v>40831</v>
      </c>
      <c r="J6512" s="10">
        <v>1</v>
      </c>
      <c r="K6512" s="14" t="s">
        <v>4912</v>
      </c>
      <c r="L6512" s="14"/>
      <c r="M6512" s="13" t="s">
        <v>144</v>
      </c>
      <c r="N6512" s="13" t="s">
        <v>2094</v>
      </c>
      <c r="O6512" s="11" t="s">
        <v>9442</v>
      </c>
      <c r="P6512" s="15" t="s">
        <v>4902</v>
      </c>
      <c r="Q6512" s="15"/>
      <c r="R6512" s="15"/>
      <c r="S6512" s="30" t="s">
        <v>21523</v>
      </c>
      <c r="T6512" s="13"/>
      <c r="XFD6512" s="53">
        <f t="shared" si="101"/>
        <v>40832</v>
      </c>
    </row>
    <row r="6513" spans="1:20 16384:16384" s="19" customFormat="1" ht="24">
      <c r="A6513" s="10" t="s">
        <v>2</v>
      </c>
      <c r="B6513" s="13" t="s">
        <v>3</v>
      </c>
      <c r="C6513" s="14" t="s">
        <v>4913</v>
      </c>
      <c r="D6513" s="22" t="s">
        <v>609</v>
      </c>
      <c r="E6513" s="22"/>
      <c r="F6513" s="22"/>
      <c r="G6513" s="20" t="s">
        <v>5</v>
      </c>
      <c r="H6513" s="25">
        <v>40849</v>
      </c>
      <c r="I6513" s="24">
        <v>40849</v>
      </c>
      <c r="J6513" s="10">
        <v>1</v>
      </c>
      <c r="K6513" s="14"/>
      <c r="L6513" s="14"/>
      <c r="M6513" s="13" t="s">
        <v>144</v>
      </c>
      <c r="N6513" s="13" t="s">
        <v>2094</v>
      </c>
      <c r="O6513" s="11" t="s">
        <v>9442</v>
      </c>
      <c r="P6513" s="15" t="s">
        <v>4914</v>
      </c>
      <c r="Q6513" s="15"/>
      <c r="R6513" s="15"/>
      <c r="S6513" s="30"/>
      <c r="T6513" s="13"/>
      <c r="XFD6513" s="53">
        <f t="shared" si="101"/>
        <v>40850</v>
      </c>
    </row>
    <row r="6514" spans="1:20 16384:16384" s="19" customFormat="1" ht="24">
      <c r="A6514" s="10" t="s">
        <v>2</v>
      </c>
      <c r="B6514" s="13" t="s">
        <v>3</v>
      </c>
      <c r="C6514" s="14" t="s">
        <v>4915</v>
      </c>
      <c r="D6514" s="11" t="s">
        <v>609</v>
      </c>
      <c r="E6514" s="14"/>
      <c r="F6514" s="11" t="s">
        <v>4916</v>
      </c>
      <c r="G6514" s="20" t="s">
        <v>5</v>
      </c>
      <c r="H6514" s="25">
        <v>40856</v>
      </c>
      <c r="I6514" s="24">
        <v>40856</v>
      </c>
      <c r="J6514" s="10">
        <v>1</v>
      </c>
      <c r="K6514" s="14"/>
      <c r="L6514" s="14"/>
      <c r="M6514" s="13" t="s">
        <v>144</v>
      </c>
      <c r="N6514" s="13" t="s">
        <v>2094</v>
      </c>
      <c r="O6514" s="11" t="s">
        <v>9442</v>
      </c>
      <c r="P6514" s="15" t="s">
        <v>4914</v>
      </c>
      <c r="Q6514" s="15"/>
      <c r="R6514" s="15"/>
      <c r="S6514" s="30"/>
      <c r="T6514" s="13"/>
      <c r="XFD6514" s="53">
        <f t="shared" si="101"/>
        <v>40857</v>
      </c>
    </row>
    <row r="6515" spans="1:20 16384:16384" s="19" customFormat="1" ht="24">
      <c r="A6515" s="10" t="s">
        <v>2</v>
      </c>
      <c r="B6515" s="13" t="s">
        <v>3</v>
      </c>
      <c r="C6515" s="14" t="s">
        <v>4917</v>
      </c>
      <c r="D6515" s="15" t="s">
        <v>609</v>
      </c>
      <c r="E6515" s="15"/>
      <c r="F6515" s="15" t="s">
        <v>4916</v>
      </c>
      <c r="G6515" s="20" t="s">
        <v>5</v>
      </c>
      <c r="H6515" s="25">
        <v>40863</v>
      </c>
      <c r="I6515" s="24">
        <v>40863</v>
      </c>
      <c r="J6515" s="10">
        <v>1</v>
      </c>
      <c r="K6515" s="14"/>
      <c r="L6515" s="14"/>
      <c r="M6515" s="13" t="s">
        <v>144</v>
      </c>
      <c r="N6515" s="13" t="s">
        <v>2094</v>
      </c>
      <c r="O6515" s="11" t="s">
        <v>9442</v>
      </c>
      <c r="P6515" s="15" t="s">
        <v>4914</v>
      </c>
      <c r="Q6515" s="15"/>
      <c r="R6515" s="15"/>
      <c r="S6515" s="30"/>
      <c r="T6515" s="13"/>
      <c r="XFD6515" s="53">
        <f t="shared" si="101"/>
        <v>40864</v>
      </c>
    </row>
    <row r="6516" spans="1:20 16384:16384" s="19" customFormat="1" ht="24">
      <c r="A6516" s="10" t="s">
        <v>2</v>
      </c>
      <c r="B6516" s="13" t="s">
        <v>3</v>
      </c>
      <c r="C6516" s="14" t="s">
        <v>4918</v>
      </c>
      <c r="D6516" s="22" t="s">
        <v>609</v>
      </c>
      <c r="E6516" s="22"/>
      <c r="F6516" s="22" t="s">
        <v>4916</v>
      </c>
      <c r="G6516" s="20" t="s">
        <v>5</v>
      </c>
      <c r="H6516" s="25">
        <v>40870</v>
      </c>
      <c r="I6516" s="24">
        <v>40870</v>
      </c>
      <c r="J6516" s="10">
        <v>1</v>
      </c>
      <c r="K6516" s="14"/>
      <c r="L6516" s="14"/>
      <c r="M6516" s="13" t="s">
        <v>144</v>
      </c>
      <c r="N6516" s="13" t="s">
        <v>2094</v>
      </c>
      <c r="O6516" s="11" t="s">
        <v>9442</v>
      </c>
      <c r="P6516" s="15" t="s">
        <v>4914</v>
      </c>
      <c r="Q6516" s="15"/>
      <c r="R6516" s="15"/>
      <c r="S6516" s="30"/>
      <c r="T6516" s="13"/>
      <c r="XFD6516" s="53">
        <f t="shared" si="101"/>
        <v>40871</v>
      </c>
    </row>
    <row r="6517" spans="1:20 16384:16384" s="19" customFormat="1" ht="312">
      <c r="A6517" s="10" t="s">
        <v>2</v>
      </c>
      <c r="B6517" s="10" t="s">
        <v>3</v>
      </c>
      <c r="C6517" s="11" t="s">
        <v>4919</v>
      </c>
      <c r="D6517" s="11" t="s">
        <v>4920</v>
      </c>
      <c r="E6517" s="14"/>
      <c r="F6517" s="11" t="s">
        <v>4921</v>
      </c>
      <c r="G6517" s="20" t="s">
        <v>5</v>
      </c>
      <c r="H6517" s="25">
        <v>40876</v>
      </c>
      <c r="I6517" s="24">
        <v>40876</v>
      </c>
      <c r="J6517" s="10">
        <v>1</v>
      </c>
      <c r="K6517" s="14" t="s">
        <v>4358</v>
      </c>
      <c r="L6517" s="14"/>
      <c r="M6517" s="13" t="s">
        <v>144</v>
      </c>
      <c r="N6517" s="13" t="s">
        <v>2094</v>
      </c>
      <c r="O6517" s="11" t="s">
        <v>9442</v>
      </c>
      <c r="P6517" s="15" t="s">
        <v>4902</v>
      </c>
      <c r="Q6517" s="15"/>
      <c r="R6517" s="15" t="s">
        <v>21516</v>
      </c>
      <c r="S6517" s="30" t="s">
        <v>21517</v>
      </c>
      <c r="T6517" s="13"/>
      <c r="XFD6517" s="53">
        <f t="shared" si="101"/>
        <v>40877</v>
      </c>
    </row>
    <row r="6518" spans="1:20 16384:16384" s="19" customFormat="1" ht="96">
      <c r="A6518" s="10" t="s">
        <v>2</v>
      </c>
      <c r="B6518" s="13" t="s">
        <v>3</v>
      </c>
      <c r="C6518" s="14" t="s">
        <v>4922</v>
      </c>
      <c r="D6518" s="15" t="s">
        <v>609</v>
      </c>
      <c r="E6518" s="15"/>
      <c r="F6518" s="15" t="s">
        <v>610</v>
      </c>
      <c r="G6518" s="20" t="s">
        <v>5</v>
      </c>
      <c r="H6518" s="25">
        <v>40877</v>
      </c>
      <c r="I6518" s="24">
        <v>40877</v>
      </c>
      <c r="J6518" s="10">
        <v>1</v>
      </c>
      <c r="K6518" s="14"/>
      <c r="L6518" s="14"/>
      <c r="M6518" s="13" t="s">
        <v>144</v>
      </c>
      <c r="N6518" s="13" t="s">
        <v>2094</v>
      </c>
      <c r="O6518" s="11" t="s">
        <v>9442</v>
      </c>
      <c r="P6518" s="15" t="s">
        <v>4902</v>
      </c>
      <c r="Q6518" s="15"/>
      <c r="R6518" s="15"/>
      <c r="S6518" s="30" t="s">
        <v>9270</v>
      </c>
      <c r="T6518" s="13"/>
      <c r="XFD6518" s="53">
        <f t="shared" si="101"/>
        <v>40878</v>
      </c>
    </row>
    <row r="6519" spans="1:20 16384:16384" s="19" customFormat="1" ht="24">
      <c r="A6519" s="10" t="s">
        <v>2</v>
      </c>
      <c r="B6519" s="13" t="s">
        <v>3</v>
      </c>
      <c r="C6519" s="14" t="s">
        <v>7747</v>
      </c>
      <c r="D6519" s="15"/>
      <c r="E6519" s="15"/>
      <c r="F6519" s="15"/>
      <c r="G6519" s="20" t="s">
        <v>5</v>
      </c>
      <c r="H6519" s="25">
        <v>40877</v>
      </c>
      <c r="I6519" s="24">
        <v>40877</v>
      </c>
      <c r="J6519" s="10">
        <v>1</v>
      </c>
      <c r="K6519" s="14" t="s">
        <v>7748</v>
      </c>
      <c r="L6519" s="14"/>
      <c r="M6519" s="13" t="s">
        <v>144</v>
      </c>
      <c r="N6519" s="13" t="s">
        <v>2094</v>
      </c>
      <c r="O6519" s="11" t="s">
        <v>9442</v>
      </c>
      <c r="P6519" s="15" t="s">
        <v>4906</v>
      </c>
      <c r="Q6519" s="15"/>
      <c r="R6519" s="15"/>
      <c r="S6519" s="30"/>
      <c r="T6519" s="13" t="s">
        <v>7051</v>
      </c>
      <c r="XFD6519" s="53">
        <f t="shared" si="101"/>
        <v>40878</v>
      </c>
    </row>
    <row r="6520" spans="1:20 16384:16384" s="19" customFormat="1" ht="372">
      <c r="A6520" s="10" t="s">
        <v>2</v>
      </c>
      <c r="B6520" s="10" t="s">
        <v>21</v>
      </c>
      <c r="C6520" s="11" t="s">
        <v>7581</v>
      </c>
      <c r="D6520" s="22"/>
      <c r="E6520" s="22"/>
      <c r="F6520" s="22" t="s">
        <v>611</v>
      </c>
      <c r="G6520" s="20" t="s">
        <v>5</v>
      </c>
      <c r="H6520" s="25">
        <v>40898</v>
      </c>
      <c r="I6520" s="24">
        <v>40898</v>
      </c>
      <c r="J6520" s="10">
        <v>1</v>
      </c>
      <c r="K6520" s="14" t="s">
        <v>15279</v>
      </c>
      <c r="L6520" s="14"/>
      <c r="M6520" s="13" t="s">
        <v>144</v>
      </c>
      <c r="N6520" s="13" t="s">
        <v>2094</v>
      </c>
      <c r="O6520" s="11" t="s">
        <v>9442</v>
      </c>
      <c r="P6520" s="15" t="s">
        <v>4906</v>
      </c>
      <c r="Q6520" s="15"/>
      <c r="R6520" s="15" t="s">
        <v>21518</v>
      </c>
      <c r="S6520" s="30" t="s">
        <v>21519</v>
      </c>
      <c r="T6520" s="13"/>
      <c r="XFD6520" s="53">
        <f t="shared" si="101"/>
        <v>40899</v>
      </c>
    </row>
    <row r="6521" spans="1:20 16384:16384" s="19" customFormat="1" ht="24">
      <c r="A6521" s="10" t="s">
        <v>2</v>
      </c>
      <c r="B6521" s="10" t="s">
        <v>19</v>
      </c>
      <c r="C6521" s="11" t="s">
        <v>4923</v>
      </c>
      <c r="D6521" s="11"/>
      <c r="E6521" s="14"/>
      <c r="F6521" s="11" t="s">
        <v>612</v>
      </c>
      <c r="G6521" s="20" t="s">
        <v>5</v>
      </c>
      <c r="H6521" s="25">
        <v>40899</v>
      </c>
      <c r="I6521" s="24">
        <v>40899</v>
      </c>
      <c r="J6521" s="10">
        <v>1</v>
      </c>
      <c r="K6521" s="14" t="s">
        <v>2094</v>
      </c>
      <c r="L6521" s="14"/>
      <c r="M6521" s="13" t="s">
        <v>144</v>
      </c>
      <c r="N6521" s="13" t="s">
        <v>2094</v>
      </c>
      <c r="O6521" s="11" t="s">
        <v>9442</v>
      </c>
      <c r="P6521" s="15" t="s">
        <v>4906</v>
      </c>
      <c r="Q6521" s="15"/>
      <c r="R6521" s="15"/>
      <c r="S6521" s="30"/>
      <c r="T6521" s="13"/>
      <c r="XFD6521" s="53">
        <f t="shared" si="101"/>
        <v>40900</v>
      </c>
    </row>
    <row r="6522" spans="1:20 16384:16384" s="19" customFormat="1" ht="12">
      <c r="A6522" s="10" t="s">
        <v>2</v>
      </c>
      <c r="B6522" s="10" t="s">
        <v>18</v>
      </c>
      <c r="C6522" s="11" t="s">
        <v>15679</v>
      </c>
      <c r="D6522" s="15"/>
      <c r="E6522" s="15"/>
      <c r="F6522" s="15"/>
      <c r="G6522" s="20" t="s">
        <v>5</v>
      </c>
      <c r="H6522" s="25">
        <v>40901</v>
      </c>
      <c r="I6522" s="24">
        <v>40901</v>
      </c>
      <c r="J6522" s="10">
        <v>1</v>
      </c>
      <c r="K6522" s="14" t="s">
        <v>4896</v>
      </c>
      <c r="L6522" s="14"/>
      <c r="M6522" s="13" t="s">
        <v>144</v>
      </c>
      <c r="N6522" s="13" t="s">
        <v>2094</v>
      </c>
      <c r="O6522" s="11" t="s">
        <v>9442</v>
      </c>
      <c r="P6522" s="15" t="s">
        <v>4906</v>
      </c>
      <c r="Q6522" s="15"/>
      <c r="R6522" s="15"/>
      <c r="S6522" s="30"/>
      <c r="T6522" s="13"/>
      <c r="XFD6522" s="53">
        <f t="shared" si="101"/>
        <v>40902</v>
      </c>
    </row>
    <row r="6523" spans="1:20 16384:16384" s="19" customFormat="1" ht="12">
      <c r="A6523" s="10" t="s">
        <v>2</v>
      </c>
      <c r="B6523" s="10" t="s">
        <v>3</v>
      </c>
      <c r="C6523" s="11" t="s">
        <v>8089</v>
      </c>
      <c r="D6523" s="15"/>
      <c r="E6523" s="15"/>
      <c r="F6523" s="15"/>
      <c r="G6523" s="20" t="s">
        <v>94</v>
      </c>
      <c r="H6523" s="25">
        <v>40654</v>
      </c>
      <c r="I6523" s="24">
        <v>40654</v>
      </c>
      <c r="J6523" s="10">
        <v>1</v>
      </c>
      <c r="K6523" s="14"/>
      <c r="L6523" s="14"/>
      <c r="M6523" s="13" t="s">
        <v>377</v>
      </c>
      <c r="N6523" s="13" t="s">
        <v>6830</v>
      </c>
      <c r="O6523" s="14" t="s">
        <v>1144</v>
      </c>
      <c r="P6523" s="14" t="s">
        <v>4926</v>
      </c>
      <c r="Q6523" s="15"/>
      <c r="R6523" s="15"/>
      <c r="S6523" s="30"/>
      <c r="T6523" s="13" t="s">
        <v>7049</v>
      </c>
      <c r="XFD6523" s="53">
        <f t="shared" si="101"/>
        <v>40655</v>
      </c>
    </row>
    <row r="6524" spans="1:20 16384:16384" s="19" customFormat="1" ht="24">
      <c r="A6524" s="10" t="s">
        <v>2</v>
      </c>
      <c r="B6524" s="10" t="s">
        <v>10</v>
      </c>
      <c r="C6524" s="11" t="s">
        <v>8090</v>
      </c>
      <c r="D6524" s="15" t="s">
        <v>8091</v>
      </c>
      <c r="E6524" s="15"/>
      <c r="F6524" s="15"/>
      <c r="G6524" s="20" t="s">
        <v>5</v>
      </c>
      <c r="H6524" s="25">
        <v>40666</v>
      </c>
      <c r="I6524" s="24">
        <v>40666</v>
      </c>
      <c r="J6524" s="10">
        <v>1</v>
      </c>
      <c r="K6524" s="14"/>
      <c r="L6524" s="14"/>
      <c r="M6524" s="13" t="s">
        <v>377</v>
      </c>
      <c r="N6524" s="13" t="s">
        <v>6830</v>
      </c>
      <c r="O6524" s="14" t="s">
        <v>1144</v>
      </c>
      <c r="P6524" s="14" t="s">
        <v>4926</v>
      </c>
      <c r="Q6524" s="15"/>
      <c r="R6524" s="15"/>
      <c r="S6524" s="30"/>
      <c r="T6524" s="13" t="s">
        <v>7049</v>
      </c>
      <c r="XFD6524" s="53">
        <f t="shared" si="101"/>
        <v>40667</v>
      </c>
    </row>
    <row r="6525" spans="1:20 16384:16384" s="19" customFormat="1" ht="12">
      <c r="A6525" s="10" t="s">
        <v>2</v>
      </c>
      <c r="B6525" s="10" t="s">
        <v>3</v>
      </c>
      <c r="C6525" s="15" t="s">
        <v>8092</v>
      </c>
      <c r="D6525" s="15"/>
      <c r="E6525" s="15"/>
      <c r="F6525" s="15" t="s">
        <v>7076</v>
      </c>
      <c r="G6525" s="20" t="s">
        <v>5</v>
      </c>
      <c r="H6525" s="25">
        <v>40676</v>
      </c>
      <c r="I6525" s="24">
        <v>40676</v>
      </c>
      <c r="J6525" s="10">
        <v>1</v>
      </c>
      <c r="K6525" s="14"/>
      <c r="L6525" s="14"/>
      <c r="M6525" s="13" t="s">
        <v>377</v>
      </c>
      <c r="N6525" s="13" t="s">
        <v>6830</v>
      </c>
      <c r="O6525" s="14" t="s">
        <v>1144</v>
      </c>
      <c r="P6525" s="14" t="s">
        <v>4926</v>
      </c>
      <c r="Q6525" s="15"/>
      <c r="R6525" s="15"/>
      <c r="S6525" s="30"/>
      <c r="T6525" s="13" t="s">
        <v>7049</v>
      </c>
      <c r="XFD6525" s="53">
        <f t="shared" si="101"/>
        <v>40677</v>
      </c>
    </row>
    <row r="6526" spans="1:20 16384:16384" s="19" customFormat="1" ht="24">
      <c r="A6526" s="10" t="s">
        <v>2</v>
      </c>
      <c r="B6526" s="10" t="s">
        <v>3</v>
      </c>
      <c r="C6526" s="11" t="s">
        <v>8096</v>
      </c>
      <c r="D6526" s="15" t="s">
        <v>2051</v>
      </c>
      <c r="E6526" s="15"/>
      <c r="F6526" s="15" t="s">
        <v>2076</v>
      </c>
      <c r="G6526" s="20" t="s">
        <v>5</v>
      </c>
      <c r="H6526" s="25">
        <v>40711</v>
      </c>
      <c r="I6526" s="24">
        <v>40711</v>
      </c>
      <c r="J6526" s="10">
        <v>1</v>
      </c>
      <c r="K6526" s="14"/>
      <c r="L6526" s="14"/>
      <c r="M6526" s="13" t="s">
        <v>377</v>
      </c>
      <c r="N6526" s="13" t="s">
        <v>6830</v>
      </c>
      <c r="O6526" s="14" t="s">
        <v>1144</v>
      </c>
      <c r="P6526" s="14" t="s">
        <v>4926</v>
      </c>
      <c r="Q6526" s="15"/>
      <c r="R6526" s="15"/>
      <c r="S6526" s="30"/>
      <c r="T6526" s="13" t="s">
        <v>7049</v>
      </c>
      <c r="XFD6526" s="53">
        <f t="shared" si="101"/>
        <v>40712</v>
      </c>
    </row>
    <row r="6527" spans="1:20 16384:16384" s="19" customFormat="1" ht="12">
      <c r="A6527" s="10" t="s">
        <v>2</v>
      </c>
      <c r="B6527" s="10" t="s">
        <v>3</v>
      </c>
      <c r="C6527" s="15" t="s">
        <v>7878</v>
      </c>
      <c r="D6527" s="15" t="s">
        <v>8093</v>
      </c>
      <c r="E6527" s="15"/>
      <c r="F6527" s="15" t="s">
        <v>7076</v>
      </c>
      <c r="G6527" s="20" t="s">
        <v>5</v>
      </c>
      <c r="H6527" s="25">
        <v>40745</v>
      </c>
      <c r="I6527" s="24">
        <v>40745</v>
      </c>
      <c r="J6527" s="10">
        <v>1</v>
      </c>
      <c r="K6527" s="14"/>
      <c r="L6527" s="14"/>
      <c r="M6527" s="13" t="s">
        <v>377</v>
      </c>
      <c r="N6527" s="13" t="s">
        <v>6830</v>
      </c>
      <c r="O6527" s="14" t="s">
        <v>1144</v>
      </c>
      <c r="P6527" s="14" t="s">
        <v>4926</v>
      </c>
      <c r="Q6527" s="15"/>
      <c r="R6527" s="15"/>
      <c r="S6527" s="30"/>
      <c r="T6527" s="13" t="s">
        <v>7051</v>
      </c>
      <c r="XFD6527" s="53">
        <f t="shared" si="101"/>
        <v>40746</v>
      </c>
    </row>
    <row r="6528" spans="1:20 16384:16384" s="19" customFormat="1" ht="24">
      <c r="A6528" s="10" t="s">
        <v>2</v>
      </c>
      <c r="B6528" s="10" t="s">
        <v>19</v>
      </c>
      <c r="C6528" s="11" t="s">
        <v>8097</v>
      </c>
      <c r="D6528" s="15" t="s">
        <v>8098</v>
      </c>
      <c r="E6528" s="15"/>
      <c r="F6528" s="15"/>
      <c r="G6528" s="20" t="s">
        <v>5</v>
      </c>
      <c r="H6528" s="25">
        <v>40774</v>
      </c>
      <c r="I6528" s="24">
        <v>40774</v>
      </c>
      <c r="J6528" s="10">
        <v>1</v>
      </c>
      <c r="K6528" s="14"/>
      <c r="L6528" s="14"/>
      <c r="M6528" s="13" t="s">
        <v>377</v>
      </c>
      <c r="N6528" s="13" t="s">
        <v>6830</v>
      </c>
      <c r="O6528" s="14" t="s">
        <v>1144</v>
      </c>
      <c r="P6528" s="14" t="s">
        <v>4926</v>
      </c>
      <c r="Q6528" s="15"/>
      <c r="R6528" s="15"/>
      <c r="S6528" s="30"/>
      <c r="T6528" s="13" t="s">
        <v>7049</v>
      </c>
      <c r="XFD6528" s="53">
        <f t="shared" si="101"/>
        <v>40775</v>
      </c>
    </row>
    <row r="6529" spans="1:20 16384:16384" s="19" customFormat="1" ht="24">
      <c r="A6529" s="10" t="s">
        <v>2</v>
      </c>
      <c r="B6529" s="13" t="s">
        <v>10</v>
      </c>
      <c r="C6529" s="14" t="s">
        <v>6831</v>
      </c>
      <c r="D6529" s="15" t="s">
        <v>6832</v>
      </c>
      <c r="E6529" s="15"/>
      <c r="F6529" s="15"/>
      <c r="G6529" s="20" t="s">
        <v>5</v>
      </c>
      <c r="H6529" s="25">
        <v>40794</v>
      </c>
      <c r="I6529" s="24">
        <v>40794</v>
      </c>
      <c r="J6529" s="20">
        <v>1</v>
      </c>
      <c r="K6529" s="15"/>
      <c r="L6529" s="15"/>
      <c r="M6529" s="13" t="s">
        <v>377</v>
      </c>
      <c r="N6529" s="13" t="s">
        <v>6830</v>
      </c>
      <c r="O6529" s="14" t="s">
        <v>1144</v>
      </c>
      <c r="P6529" s="14" t="s">
        <v>4926</v>
      </c>
      <c r="Q6529" s="15"/>
      <c r="R6529" s="15"/>
      <c r="S6529" s="30"/>
      <c r="T6529" s="13"/>
      <c r="XFD6529" s="53">
        <f t="shared" si="101"/>
        <v>40795</v>
      </c>
    </row>
    <row r="6530" spans="1:20 16384:16384" s="19" customFormat="1" ht="12">
      <c r="A6530" s="10" t="s">
        <v>2</v>
      </c>
      <c r="B6530" s="13" t="s">
        <v>3</v>
      </c>
      <c r="C6530" s="14" t="s">
        <v>7857</v>
      </c>
      <c r="D6530" s="15"/>
      <c r="E6530" s="15"/>
      <c r="F6530" s="15" t="s">
        <v>7858</v>
      </c>
      <c r="G6530" s="20" t="s">
        <v>5</v>
      </c>
      <c r="H6530" s="25">
        <v>40823</v>
      </c>
      <c r="I6530" s="24">
        <v>40823</v>
      </c>
      <c r="J6530" s="20">
        <v>1</v>
      </c>
      <c r="K6530" s="15"/>
      <c r="L6530" s="15"/>
      <c r="M6530" s="13" t="s">
        <v>377</v>
      </c>
      <c r="N6530" s="13" t="s">
        <v>6830</v>
      </c>
      <c r="O6530" s="14" t="s">
        <v>1144</v>
      </c>
      <c r="P6530" s="14" t="s">
        <v>4926</v>
      </c>
      <c r="Q6530" s="15"/>
      <c r="R6530" s="15"/>
      <c r="S6530" s="30"/>
      <c r="T6530" s="13" t="s">
        <v>7051</v>
      </c>
      <c r="XFD6530" s="53">
        <f t="shared" si="101"/>
        <v>40824</v>
      </c>
    </row>
    <row r="6531" spans="1:20 16384:16384" s="19" customFormat="1" ht="120">
      <c r="A6531" s="10" t="s">
        <v>2</v>
      </c>
      <c r="B6531" s="13" t="s">
        <v>3</v>
      </c>
      <c r="C6531" s="14" t="s">
        <v>4924</v>
      </c>
      <c r="D6531" s="15" t="s">
        <v>4925</v>
      </c>
      <c r="E6531" s="15"/>
      <c r="F6531" s="15"/>
      <c r="G6531" s="20" t="s">
        <v>5</v>
      </c>
      <c r="H6531" s="25">
        <v>40845</v>
      </c>
      <c r="I6531" s="24">
        <v>40845</v>
      </c>
      <c r="J6531" s="20">
        <v>1</v>
      </c>
      <c r="K6531" s="15" t="s">
        <v>241</v>
      </c>
      <c r="L6531" s="15"/>
      <c r="M6531" s="13" t="s">
        <v>377</v>
      </c>
      <c r="N6531" s="13" t="s">
        <v>6830</v>
      </c>
      <c r="O6531" s="14" t="s">
        <v>1144</v>
      </c>
      <c r="P6531" s="14" t="s">
        <v>4926</v>
      </c>
      <c r="Q6531" s="15"/>
      <c r="R6531" s="15" t="s">
        <v>21520</v>
      </c>
      <c r="S6531" s="30" t="s">
        <v>9271</v>
      </c>
      <c r="T6531" s="13"/>
      <c r="XFD6531" s="53">
        <f t="shared" si="101"/>
        <v>40846</v>
      </c>
    </row>
    <row r="6532" spans="1:20 16384:16384" s="19" customFormat="1" ht="12">
      <c r="A6532" s="10" t="s">
        <v>2</v>
      </c>
      <c r="B6532" s="13" t="s">
        <v>3</v>
      </c>
      <c r="C6532" s="11" t="s">
        <v>8099</v>
      </c>
      <c r="D6532" s="15" t="s">
        <v>8100</v>
      </c>
      <c r="E6532" s="15"/>
      <c r="F6532" s="15" t="s">
        <v>1971</v>
      </c>
      <c r="G6532" s="20" t="s">
        <v>5</v>
      </c>
      <c r="H6532" s="25">
        <v>40865</v>
      </c>
      <c r="I6532" s="24">
        <v>40865</v>
      </c>
      <c r="J6532" s="20">
        <v>1</v>
      </c>
      <c r="K6532" s="15"/>
      <c r="L6532" s="15"/>
      <c r="M6532" s="13" t="s">
        <v>377</v>
      </c>
      <c r="N6532" s="13" t="s">
        <v>6830</v>
      </c>
      <c r="O6532" s="14" t="s">
        <v>1144</v>
      </c>
      <c r="P6532" s="14" t="s">
        <v>4926</v>
      </c>
      <c r="Q6532" s="15"/>
      <c r="R6532" s="15"/>
      <c r="S6532" s="30"/>
      <c r="T6532" s="13" t="s">
        <v>7049</v>
      </c>
      <c r="XFD6532" s="53">
        <f t="shared" si="101"/>
        <v>40866</v>
      </c>
    </row>
    <row r="6533" spans="1:20 16384:16384" s="19" customFormat="1" ht="24">
      <c r="A6533" s="20" t="s">
        <v>2</v>
      </c>
      <c r="B6533" s="20" t="s">
        <v>21</v>
      </c>
      <c r="C6533" s="22" t="s">
        <v>1804</v>
      </c>
      <c r="D6533" s="22"/>
      <c r="E6533" s="14"/>
      <c r="F6533" s="11" t="s">
        <v>1536</v>
      </c>
      <c r="G6533" s="20" t="s">
        <v>5</v>
      </c>
      <c r="H6533" s="25">
        <v>40880</v>
      </c>
      <c r="I6533" s="24">
        <v>40880</v>
      </c>
      <c r="J6533" s="20">
        <v>1</v>
      </c>
      <c r="K6533" s="14" t="s">
        <v>107</v>
      </c>
      <c r="L6533" s="14"/>
      <c r="M6533" s="13" t="s">
        <v>377</v>
      </c>
      <c r="N6533" s="13" t="s">
        <v>6830</v>
      </c>
      <c r="O6533" s="11" t="s">
        <v>7074</v>
      </c>
      <c r="P6533" s="15" t="s">
        <v>4926</v>
      </c>
      <c r="Q6533" s="15"/>
      <c r="R6533" s="15"/>
      <c r="S6533" s="30"/>
      <c r="T6533" s="13"/>
      <c r="XFD6533" s="53">
        <f t="shared" ref="XFD6533:XFD6596" si="102">SUM(I6533:XFC6533)</f>
        <v>40881</v>
      </c>
    </row>
    <row r="6534" spans="1:20 16384:16384" s="19" customFormat="1" ht="36">
      <c r="A6534" s="20" t="s">
        <v>2</v>
      </c>
      <c r="B6534" s="20" t="s">
        <v>10</v>
      </c>
      <c r="C6534" s="22" t="s">
        <v>8095</v>
      </c>
      <c r="D6534" s="22" t="s">
        <v>8094</v>
      </c>
      <c r="E6534" s="14"/>
      <c r="F6534" s="11" t="s">
        <v>7250</v>
      </c>
      <c r="G6534" s="20" t="s">
        <v>5</v>
      </c>
      <c r="H6534" s="25">
        <v>40890</v>
      </c>
      <c r="I6534" s="24">
        <v>40890</v>
      </c>
      <c r="J6534" s="20">
        <v>1</v>
      </c>
      <c r="K6534" s="14"/>
      <c r="L6534" s="14"/>
      <c r="M6534" s="13" t="s">
        <v>377</v>
      </c>
      <c r="N6534" s="13" t="s">
        <v>6830</v>
      </c>
      <c r="O6534" s="11" t="s">
        <v>7074</v>
      </c>
      <c r="P6534" s="15" t="s">
        <v>4926</v>
      </c>
      <c r="Q6534" s="15"/>
      <c r="R6534" s="15"/>
      <c r="S6534" s="30"/>
      <c r="T6534" s="13" t="s">
        <v>7055</v>
      </c>
      <c r="XFD6534" s="53">
        <f t="shared" si="102"/>
        <v>40891</v>
      </c>
    </row>
    <row r="6535" spans="1:20 16384:16384" s="19" customFormat="1" ht="24">
      <c r="A6535" s="10" t="s">
        <v>2</v>
      </c>
      <c r="B6535" s="20" t="s">
        <v>3</v>
      </c>
      <c r="C6535" s="22" t="s">
        <v>7075</v>
      </c>
      <c r="D6535" s="22" t="s">
        <v>8088</v>
      </c>
      <c r="E6535" s="14"/>
      <c r="F6535" s="11" t="s">
        <v>7076</v>
      </c>
      <c r="G6535" s="20" t="s">
        <v>51</v>
      </c>
      <c r="H6535" s="25">
        <v>40903</v>
      </c>
      <c r="I6535" s="24">
        <v>40903</v>
      </c>
      <c r="J6535" s="20">
        <v>1</v>
      </c>
      <c r="K6535" s="14"/>
      <c r="L6535" s="14"/>
      <c r="M6535" s="13" t="s">
        <v>377</v>
      </c>
      <c r="N6535" s="13" t="s">
        <v>6830</v>
      </c>
      <c r="O6535" s="11" t="s">
        <v>7074</v>
      </c>
      <c r="P6535" s="15" t="s">
        <v>4926</v>
      </c>
      <c r="Q6535" s="15"/>
      <c r="R6535" s="15"/>
      <c r="S6535" s="30"/>
      <c r="T6535" s="13" t="s">
        <v>6957</v>
      </c>
      <c r="XFD6535" s="53">
        <f t="shared" si="102"/>
        <v>40904</v>
      </c>
    </row>
    <row r="6536" spans="1:20 16384:16384" s="19" customFormat="1" ht="12">
      <c r="A6536" s="10" t="s">
        <v>2</v>
      </c>
      <c r="B6536" s="13" t="s">
        <v>10</v>
      </c>
      <c r="C6536" s="15" t="s">
        <v>8004</v>
      </c>
      <c r="D6536" s="15" t="s">
        <v>8005</v>
      </c>
      <c r="E6536" s="15"/>
      <c r="F6536" s="15" t="s">
        <v>8003</v>
      </c>
      <c r="G6536" s="20" t="s">
        <v>5</v>
      </c>
      <c r="H6536" s="25">
        <v>40787</v>
      </c>
      <c r="I6536" s="24">
        <v>40787</v>
      </c>
      <c r="J6536" s="13">
        <v>1</v>
      </c>
      <c r="K6536" s="15"/>
      <c r="L6536" s="15"/>
      <c r="M6536" s="13" t="s">
        <v>7091</v>
      </c>
      <c r="N6536" s="13" t="s">
        <v>4642</v>
      </c>
      <c r="O6536" s="22" t="s">
        <v>8002</v>
      </c>
      <c r="P6536" s="15" t="s">
        <v>1355</v>
      </c>
      <c r="Q6536" s="15"/>
      <c r="R6536" s="15"/>
      <c r="S6536" s="30"/>
      <c r="T6536" s="13" t="s">
        <v>7050</v>
      </c>
      <c r="XFD6536" s="53">
        <f t="shared" si="102"/>
        <v>40788</v>
      </c>
    </row>
    <row r="6537" spans="1:20 16384:16384" s="19" customFormat="1" ht="360">
      <c r="A6537" s="20" t="s">
        <v>2</v>
      </c>
      <c r="B6537" s="20" t="s">
        <v>3</v>
      </c>
      <c r="C6537" s="22" t="s">
        <v>3805</v>
      </c>
      <c r="D6537" s="22"/>
      <c r="E6537" s="22"/>
      <c r="F6537" s="22"/>
      <c r="G6537" s="20" t="s">
        <v>5</v>
      </c>
      <c r="H6537" s="25">
        <v>40802</v>
      </c>
      <c r="I6537" s="24">
        <v>40802</v>
      </c>
      <c r="J6537" s="20">
        <v>1</v>
      </c>
      <c r="K6537" s="14" t="s">
        <v>240</v>
      </c>
      <c r="L6537" s="14"/>
      <c r="M6537" s="13" t="s">
        <v>6618</v>
      </c>
      <c r="N6537" s="13" t="s">
        <v>4927</v>
      </c>
      <c r="O6537" s="11" t="s">
        <v>7162</v>
      </c>
      <c r="P6537" s="15"/>
      <c r="Q6537" s="15"/>
      <c r="R6537" s="15" t="s">
        <v>21164</v>
      </c>
      <c r="S6537" s="30" t="s">
        <v>21521</v>
      </c>
      <c r="T6537" s="13"/>
      <c r="XFD6537" s="53">
        <f t="shared" si="102"/>
        <v>40803</v>
      </c>
    </row>
    <row r="6538" spans="1:20 16384:16384" s="19" customFormat="1" ht="24">
      <c r="A6538" s="13" t="s">
        <v>2</v>
      </c>
      <c r="B6538" s="13" t="s">
        <v>21</v>
      </c>
      <c r="C6538" s="14" t="s">
        <v>4928</v>
      </c>
      <c r="D6538" s="15" t="s">
        <v>4929</v>
      </c>
      <c r="E6538" s="15"/>
      <c r="F6538" s="15" t="s">
        <v>7351</v>
      </c>
      <c r="G6538" s="20" t="s">
        <v>5</v>
      </c>
      <c r="H6538" s="25">
        <v>40655</v>
      </c>
      <c r="I6538" s="24">
        <v>40655</v>
      </c>
      <c r="J6538" s="13">
        <v>1</v>
      </c>
      <c r="K6538" s="14" t="s">
        <v>4930</v>
      </c>
      <c r="L6538" s="14"/>
      <c r="M6538" s="13" t="s">
        <v>377</v>
      </c>
      <c r="N6538" s="13" t="s">
        <v>4930</v>
      </c>
      <c r="O6538" s="11" t="s">
        <v>7163</v>
      </c>
      <c r="P6538" s="15" t="s">
        <v>36</v>
      </c>
      <c r="Q6538" s="15"/>
      <c r="R6538" s="15"/>
      <c r="S6538" s="30"/>
      <c r="T6538" s="13"/>
      <c r="XFD6538" s="53">
        <f t="shared" si="102"/>
        <v>40656</v>
      </c>
    </row>
    <row r="6539" spans="1:20 16384:16384" s="19" customFormat="1" ht="24">
      <c r="A6539" s="20" t="s">
        <v>2</v>
      </c>
      <c r="B6539" s="20" t="s">
        <v>3</v>
      </c>
      <c r="C6539" s="22" t="s">
        <v>2051</v>
      </c>
      <c r="D6539" s="22"/>
      <c r="E6539" s="22"/>
      <c r="F6539" s="22" t="s">
        <v>2076</v>
      </c>
      <c r="G6539" s="20" t="s">
        <v>5</v>
      </c>
      <c r="H6539" s="25">
        <v>40698</v>
      </c>
      <c r="I6539" s="24">
        <v>40698</v>
      </c>
      <c r="J6539" s="20">
        <v>1</v>
      </c>
      <c r="K6539" s="14" t="s">
        <v>4931</v>
      </c>
      <c r="L6539" s="14"/>
      <c r="M6539" s="13" t="s">
        <v>377</v>
      </c>
      <c r="N6539" s="13" t="s">
        <v>4930</v>
      </c>
      <c r="O6539" s="11" t="s">
        <v>7163</v>
      </c>
      <c r="P6539" s="15" t="s">
        <v>36</v>
      </c>
      <c r="Q6539" s="15"/>
      <c r="R6539" s="15"/>
      <c r="S6539" s="30"/>
      <c r="T6539" s="13"/>
      <c r="XFD6539" s="53">
        <f t="shared" si="102"/>
        <v>40699</v>
      </c>
    </row>
    <row r="6540" spans="1:20 16384:16384" s="19" customFormat="1" ht="12">
      <c r="A6540" s="20" t="s">
        <v>2</v>
      </c>
      <c r="B6540" s="20" t="s">
        <v>18</v>
      </c>
      <c r="C6540" s="22" t="s">
        <v>4932</v>
      </c>
      <c r="D6540" s="15"/>
      <c r="E6540" s="15"/>
      <c r="F6540" s="15"/>
      <c r="G6540" s="20" t="s">
        <v>5</v>
      </c>
      <c r="H6540" s="25">
        <v>40824</v>
      </c>
      <c r="I6540" s="24">
        <v>40824</v>
      </c>
      <c r="J6540" s="20">
        <v>1</v>
      </c>
      <c r="K6540" s="14" t="s">
        <v>4930</v>
      </c>
      <c r="L6540" s="14"/>
      <c r="M6540" s="13" t="s">
        <v>377</v>
      </c>
      <c r="N6540" s="13" t="s">
        <v>4930</v>
      </c>
      <c r="O6540" s="11" t="s">
        <v>7163</v>
      </c>
      <c r="P6540" s="15" t="s">
        <v>36</v>
      </c>
      <c r="Q6540" s="15"/>
      <c r="R6540" s="15"/>
      <c r="S6540" s="30"/>
      <c r="T6540" s="13"/>
      <c r="XFD6540" s="53">
        <f t="shared" si="102"/>
        <v>40825</v>
      </c>
    </row>
    <row r="6541" spans="1:20 16384:16384" s="19" customFormat="1" ht="24">
      <c r="A6541" s="10" t="s">
        <v>2</v>
      </c>
      <c r="B6541" s="13" t="s">
        <v>3</v>
      </c>
      <c r="C6541" s="15" t="s">
        <v>7851</v>
      </c>
      <c r="D6541" s="15" t="s">
        <v>7850</v>
      </c>
      <c r="E6541" s="15"/>
      <c r="F6541" s="15" t="s">
        <v>17274</v>
      </c>
      <c r="G6541" s="20" t="s">
        <v>5</v>
      </c>
      <c r="H6541" s="25">
        <v>40854</v>
      </c>
      <c r="I6541" s="24">
        <v>40854</v>
      </c>
      <c r="J6541" s="13">
        <v>1</v>
      </c>
      <c r="K6541" s="15"/>
      <c r="L6541" s="15"/>
      <c r="M6541" s="13" t="s">
        <v>7091</v>
      </c>
      <c r="N6541" s="13" t="s">
        <v>7092</v>
      </c>
      <c r="O6541" s="22" t="s">
        <v>7849</v>
      </c>
      <c r="P6541" s="15"/>
      <c r="Q6541" s="15"/>
      <c r="R6541" s="15"/>
      <c r="S6541" s="30"/>
      <c r="T6541" s="13" t="s">
        <v>7051</v>
      </c>
      <c r="XFD6541" s="53">
        <f t="shared" si="102"/>
        <v>40855</v>
      </c>
    </row>
    <row r="6542" spans="1:20 16384:16384" s="19" customFormat="1" ht="36">
      <c r="A6542" s="10" t="s">
        <v>2</v>
      </c>
      <c r="B6542" s="20" t="s">
        <v>21</v>
      </c>
      <c r="C6542" s="22" t="s">
        <v>7458</v>
      </c>
      <c r="D6542" s="15"/>
      <c r="E6542" s="15"/>
      <c r="F6542" s="15" t="s">
        <v>7459</v>
      </c>
      <c r="G6542" s="20" t="s">
        <v>5</v>
      </c>
      <c r="H6542" s="25">
        <v>40549</v>
      </c>
      <c r="I6542" s="24">
        <v>40549</v>
      </c>
      <c r="J6542" s="20">
        <v>1</v>
      </c>
      <c r="K6542" s="14"/>
      <c r="L6542" s="14"/>
      <c r="M6542" s="13" t="s">
        <v>377</v>
      </c>
      <c r="N6542" s="13" t="s">
        <v>4930</v>
      </c>
      <c r="O6542" s="11" t="s">
        <v>7109</v>
      </c>
      <c r="P6542" s="15" t="s">
        <v>36</v>
      </c>
      <c r="Q6542" s="15"/>
      <c r="R6542" s="15"/>
      <c r="S6542" s="30"/>
      <c r="T6542" s="13" t="s">
        <v>7054</v>
      </c>
      <c r="XFD6542" s="53">
        <f t="shared" si="102"/>
        <v>40550</v>
      </c>
    </row>
    <row r="6543" spans="1:20 16384:16384" s="19" customFormat="1" ht="24">
      <c r="A6543" s="10" t="s">
        <v>2</v>
      </c>
      <c r="B6543" s="20" t="s">
        <v>3</v>
      </c>
      <c r="C6543" s="22" t="s">
        <v>7425</v>
      </c>
      <c r="D6543" s="15"/>
      <c r="E6543" s="15"/>
      <c r="F6543" s="15" t="s">
        <v>7476</v>
      </c>
      <c r="G6543" s="20" t="s">
        <v>5</v>
      </c>
      <c r="H6543" s="25">
        <v>40559</v>
      </c>
      <c r="I6543" s="24">
        <v>40559</v>
      </c>
      <c r="J6543" s="20">
        <v>1</v>
      </c>
      <c r="K6543" s="14"/>
      <c r="L6543" s="14"/>
      <c r="M6543" s="13" t="s">
        <v>7091</v>
      </c>
      <c r="N6543" s="13" t="s">
        <v>7092</v>
      </c>
      <c r="O6543" s="11" t="s">
        <v>7109</v>
      </c>
      <c r="P6543" s="14" t="s">
        <v>195</v>
      </c>
      <c r="Q6543" s="15"/>
      <c r="R6543" s="15"/>
      <c r="S6543" s="30"/>
      <c r="T6543" s="13" t="s">
        <v>7131</v>
      </c>
      <c r="XFD6543" s="53">
        <f t="shared" si="102"/>
        <v>40560</v>
      </c>
    </row>
    <row r="6544" spans="1:20 16384:16384" s="19" customFormat="1" ht="24">
      <c r="A6544" s="10" t="s">
        <v>2</v>
      </c>
      <c r="B6544" s="20" t="s">
        <v>21</v>
      </c>
      <c r="C6544" s="22" t="s">
        <v>7913</v>
      </c>
      <c r="D6544" s="15"/>
      <c r="E6544" s="15"/>
      <c r="F6544" s="15" t="s">
        <v>17274</v>
      </c>
      <c r="G6544" s="20" t="s">
        <v>5</v>
      </c>
      <c r="H6544" s="25">
        <v>40619</v>
      </c>
      <c r="I6544" s="24">
        <v>40619</v>
      </c>
      <c r="J6544" s="20">
        <v>1</v>
      </c>
      <c r="K6544" s="14"/>
      <c r="L6544" s="14"/>
      <c r="M6544" s="13" t="s">
        <v>7091</v>
      </c>
      <c r="N6544" s="13" t="s">
        <v>7092</v>
      </c>
      <c r="O6544" s="11" t="s">
        <v>7109</v>
      </c>
      <c r="P6544" s="15" t="s">
        <v>36</v>
      </c>
      <c r="Q6544" s="15"/>
      <c r="R6544" s="15"/>
      <c r="S6544" s="30"/>
      <c r="T6544" s="13" t="s">
        <v>7053</v>
      </c>
      <c r="XFD6544" s="53">
        <f t="shared" si="102"/>
        <v>40620</v>
      </c>
    </row>
    <row r="6545" spans="1:20 16384:16384" s="19" customFormat="1" ht="24">
      <c r="A6545" s="20" t="s">
        <v>2</v>
      </c>
      <c r="B6545" s="20" t="s">
        <v>3</v>
      </c>
      <c r="C6545" s="22" t="s">
        <v>7224</v>
      </c>
      <c r="D6545" s="15"/>
      <c r="E6545" s="15"/>
      <c r="F6545" s="15"/>
      <c r="G6545" s="20" t="s">
        <v>5</v>
      </c>
      <c r="H6545" s="25">
        <v>40624</v>
      </c>
      <c r="I6545" s="24">
        <v>40624</v>
      </c>
      <c r="J6545" s="20">
        <v>1</v>
      </c>
      <c r="K6545" s="14"/>
      <c r="L6545" s="14"/>
      <c r="M6545" s="13" t="s">
        <v>7091</v>
      </c>
      <c r="N6545" s="13" t="s">
        <v>7092</v>
      </c>
      <c r="O6545" s="11" t="s">
        <v>7109</v>
      </c>
      <c r="P6545" s="14" t="s">
        <v>195</v>
      </c>
      <c r="Q6545" s="15"/>
      <c r="R6545" s="15"/>
      <c r="S6545" s="30"/>
      <c r="T6545" s="13" t="s">
        <v>7057</v>
      </c>
      <c r="XFD6545" s="53">
        <f t="shared" si="102"/>
        <v>40625</v>
      </c>
    </row>
    <row r="6546" spans="1:20 16384:16384" s="19" customFormat="1" ht="24">
      <c r="A6546" s="20" t="s">
        <v>2</v>
      </c>
      <c r="B6546" s="20" t="s">
        <v>3</v>
      </c>
      <c r="C6546" s="22" t="s">
        <v>8127</v>
      </c>
      <c r="D6546" s="15"/>
      <c r="E6546" s="15"/>
      <c r="F6546" s="15"/>
      <c r="G6546" s="20" t="s">
        <v>5</v>
      </c>
      <c r="H6546" s="25">
        <v>40638</v>
      </c>
      <c r="I6546" s="24">
        <v>40638</v>
      </c>
      <c r="J6546" s="20">
        <v>1</v>
      </c>
      <c r="K6546" s="14"/>
      <c r="L6546" s="14"/>
      <c r="M6546" s="13" t="s">
        <v>7091</v>
      </c>
      <c r="N6546" s="13" t="s">
        <v>7092</v>
      </c>
      <c r="O6546" s="11" t="s">
        <v>7109</v>
      </c>
      <c r="P6546" s="15" t="s">
        <v>36</v>
      </c>
      <c r="Q6546" s="15"/>
      <c r="R6546" s="15"/>
      <c r="S6546" s="30"/>
      <c r="T6546" s="13" t="s">
        <v>7049</v>
      </c>
      <c r="XFD6546" s="53">
        <f t="shared" si="102"/>
        <v>40639</v>
      </c>
    </row>
    <row r="6547" spans="1:20 16384:16384" s="19" customFormat="1" ht="24">
      <c r="A6547" s="20" t="s">
        <v>2</v>
      </c>
      <c r="B6547" s="13" t="s">
        <v>10</v>
      </c>
      <c r="C6547" s="14" t="s">
        <v>8023</v>
      </c>
      <c r="D6547" s="22" t="s">
        <v>6768</v>
      </c>
      <c r="E6547" s="22"/>
      <c r="F6547" s="22" t="s">
        <v>616</v>
      </c>
      <c r="G6547" s="20" t="s">
        <v>5</v>
      </c>
      <c r="H6547" s="25">
        <v>40640</v>
      </c>
      <c r="I6547" s="24">
        <v>40640</v>
      </c>
      <c r="J6547" s="13">
        <v>1</v>
      </c>
      <c r="K6547" s="14"/>
      <c r="L6547" s="14"/>
      <c r="M6547" s="13" t="s">
        <v>7091</v>
      </c>
      <c r="N6547" s="13" t="s">
        <v>7092</v>
      </c>
      <c r="O6547" s="11" t="s">
        <v>7109</v>
      </c>
      <c r="P6547" s="15" t="s">
        <v>36</v>
      </c>
      <c r="Q6547" s="15"/>
      <c r="R6547" s="15"/>
      <c r="S6547" s="30"/>
      <c r="T6547" s="13"/>
      <c r="XFD6547" s="53">
        <f t="shared" si="102"/>
        <v>40641</v>
      </c>
    </row>
    <row r="6548" spans="1:20 16384:16384" s="19" customFormat="1" ht="24">
      <c r="A6548" s="20" t="s">
        <v>2</v>
      </c>
      <c r="B6548" s="13" t="s">
        <v>37</v>
      </c>
      <c r="C6548" s="22" t="s">
        <v>8128</v>
      </c>
      <c r="D6548" s="22"/>
      <c r="E6548" s="22"/>
      <c r="F6548" s="22"/>
      <c r="G6548" s="20" t="s">
        <v>5</v>
      </c>
      <c r="H6548" s="25">
        <v>40560</v>
      </c>
      <c r="I6548" s="24">
        <v>40650</v>
      </c>
      <c r="J6548" s="13">
        <v>1</v>
      </c>
      <c r="K6548" s="14"/>
      <c r="L6548" s="14"/>
      <c r="M6548" s="13" t="s">
        <v>7091</v>
      </c>
      <c r="N6548" s="13" t="s">
        <v>7092</v>
      </c>
      <c r="O6548" s="11" t="s">
        <v>7109</v>
      </c>
      <c r="P6548" s="15" t="s">
        <v>36</v>
      </c>
      <c r="Q6548" s="15"/>
      <c r="R6548" s="15"/>
      <c r="S6548" s="30"/>
      <c r="T6548" s="13" t="s">
        <v>7049</v>
      </c>
      <c r="XFD6548" s="53">
        <f t="shared" si="102"/>
        <v>40651</v>
      </c>
    </row>
    <row r="6549" spans="1:20 16384:16384" s="19" customFormat="1" ht="24">
      <c r="A6549" s="20" t="s">
        <v>2</v>
      </c>
      <c r="B6549" s="13" t="s">
        <v>146</v>
      </c>
      <c r="C6549" s="14" t="s">
        <v>7587</v>
      </c>
      <c r="D6549" s="22"/>
      <c r="E6549" s="22"/>
      <c r="F6549" s="22" t="s">
        <v>7588</v>
      </c>
      <c r="G6549" s="20" t="s">
        <v>5</v>
      </c>
      <c r="H6549" s="25">
        <v>40651</v>
      </c>
      <c r="I6549" s="24">
        <v>40651</v>
      </c>
      <c r="J6549" s="13">
        <v>1</v>
      </c>
      <c r="K6549" s="14"/>
      <c r="L6549" s="14"/>
      <c r="M6549" s="13" t="s">
        <v>7091</v>
      </c>
      <c r="N6549" s="13" t="s">
        <v>7092</v>
      </c>
      <c r="O6549" s="11" t="s">
        <v>7109</v>
      </c>
      <c r="P6549" s="14" t="s">
        <v>195</v>
      </c>
      <c r="Q6549" s="15"/>
      <c r="R6549" s="15"/>
      <c r="S6549" s="30"/>
      <c r="T6549" s="13" t="s">
        <v>7130</v>
      </c>
      <c r="XFD6549" s="53">
        <f t="shared" si="102"/>
        <v>40652</v>
      </c>
    </row>
    <row r="6550" spans="1:20 16384:16384" s="19" customFormat="1" ht="24">
      <c r="A6550" s="20" t="s">
        <v>2</v>
      </c>
      <c r="B6550" s="13" t="s">
        <v>3</v>
      </c>
      <c r="C6550" s="14" t="s">
        <v>7402</v>
      </c>
      <c r="D6550" s="22"/>
      <c r="E6550" s="22"/>
      <c r="F6550" s="22" t="s">
        <v>7477</v>
      </c>
      <c r="G6550" s="20" t="s">
        <v>5</v>
      </c>
      <c r="H6550" s="25">
        <v>40654</v>
      </c>
      <c r="I6550" s="24">
        <v>40654</v>
      </c>
      <c r="J6550" s="13">
        <v>1</v>
      </c>
      <c r="K6550" s="14"/>
      <c r="L6550" s="14"/>
      <c r="M6550" s="13" t="s">
        <v>7091</v>
      </c>
      <c r="N6550" s="13" t="s">
        <v>7092</v>
      </c>
      <c r="O6550" s="11" t="s">
        <v>7109</v>
      </c>
      <c r="P6550" s="15" t="s">
        <v>36</v>
      </c>
      <c r="Q6550" s="15"/>
      <c r="R6550" s="15"/>
      <c r="S6550" s="30"/>
      <c r="T6550" s="13" t="s">
        <v>7131</v>
      </c>
      <c r="XFD6550" s="53">
        <f t="shared" si="102"/>
        <v>40655</v>
      </c>
    </row>
    <row r="6551" spans="1:20 16384:16384" s="19" customFormat="1" ht="24">
      <c r="A6551" s="20" t="s">
        <v>2</v>
      </c>
      <c r="B6551" s="13" t="s">
        <v>3</v>
      </c>
      <c r="C6551" s="14" t="s">
        <v>7404</v>
      </c>
      <c r="D6551" s="22"/>
      <c r="E6551" s="22"/>
      <c r="F6551" s="22"/>
      <c r="G6551" s="20" t="s">
        <v>5</v>
      </c>
      <c r="H6551" s="25">
        <v>40659</v>
      </c>
      <c r="I6551" s="24">
        <v>40659</v>
      </c>
      <c r="J6551" s="13">
        <v>1</v>
      </c>
      <c r="K6551" s="14"/>
      <c r="L6551" s="14"/>
      <c r="M6551" s="13" t="s">
        <v>7091</v>
      </c>
      <c r="N6551" s="13" t="s">
        <v>7092</v>
      </c>
      <c r="O6551" s="11" t="s">
        <v>7109</v>
      </c>
      <c r="P6551" s="14" t="s">
        <v>195</v>
      </c>
      <c r="Q6551" s="15"/>
      <c r="R6551" s="15"/>
      <c r="S6551" s="30"/>
      <c r="T6551" s="13" t="s">
        <v>7134</v>
      </c>
      <c r="XFD6551" s="53">
        <f t="shared" si="102"/>
        <v>40660</v>
      </c>
    </row>
    <row r="6552" spans="1:20 16384:16384" s="19" customFormat="1" ht="24">
      <c r="A6552" s="20" t="s">
        <v>2</v>
      </c>
      <c r="B6552" s="13" t="s">
        <v>21</v>
      </c>
      <c r="C6552" s="14" t="s">
        <v>7403</v>
      </c>
      <c r="D6552" s="22"/>
      <c r="E6552" s="22"/>
      <c r="F6552" s="22"/>
      <c r="G6552" s="20" t="s">
        <v>51</v>
      </c>
      <c r="H6552" s="25">
        <v>40665</v>
      </c>
      <c r="I6552" s="24">
        <v>40665</v>
      </c>
      <c r="J6552" s="13">
        <v>1</v>
      </c>
      <c r="K6552" s="14"/>
      <c r="L6552" s="14"/>
      <c r="M6552" s="13" t="s">
        <v>7091</v>
      </c>
      <c r="N6552" s="13" t="s">
        <v>7092</v>
      </c>
      <c r="O6552" s="11" t="s">
        <v>7109</v>
      </c>
      <c r="P6552" s="15" t="s">
        <v>36</v>
      </c>
      <c r="Q6552" s="15"/>
      <c r="R6552" s="15"/>
      <c r="S6552" s="30"/>
      <c r="T6552" s="13" t="s">
        <v>7131</v>
      </c>
      <c r="XFD6552" s="53">
        <f t="shared" si="102"/>
        <v>40666</v>
      </c>
    </row>
    <row r="6553" spans="1:20 16384:16384" s="19" customFormat="1" ht="24">
      <c r="A6553" s="20" t="s">
        <v>2</v>
      </c>
      <c r="B6553" s="13" t="s">
        <v>19</v>
      </c>
      <c r="C6553" s="14" t="s">
        <v>7124</v>
      </c>
      <c r="D6553" s="22"/>
      <c r="E6553" s="22"/>
      <c r="F6553" s="22" t="s">
        <v>7125</v>
      </c>
      <c r="G6553" s="20" t="s">
        <v>5</v>
      </c>
      <c r="H6553" s="25">
        <v>40666</v>
      </c>
      <c r="I6553" s="24">
        <v>40666</v>
      </c>
      <c r="J6553" s="13">
        <v>1</v>
      </c>
      <c r="K6553" s="14"/>
      <c r="L6553" s="14"/>
      <c r="M6553" s="13" t="s">
        <v>7091</v>
      </c>
      <c r="N6553" s="13" t="s">
        <v>7092</v>
      </c>
      <c r="O6553" s="11" t="s">
        <v>7109</v>
      </c>
      <c r="P6553" s="15" t="s">
        <v>36</v>
      </c>
      <c r="Q6553" s="15"/>
      <c r="R6553" s="15"/>
      <c r="S6553" s="30"/>
      <c r="T6553" s="13" t="s">
        <v>7079</v>
      </c>
      <c r="XFD6553" s="53">
        <f t="shared" si="102"/>
        <v>40667</v>
      </c>
    </row>
    <row r="6554" spans="1:20 16384:16384" s="19" customFormat="1" ht="24">
      <c r="A6554" s="20" t="s">
        <v>2</v>
      </c>
      <c r="B6554" s="13" t="s">
        <v>3</v>
      </c>
      <c r="C6554" s="14" t="s">
        <v>8129</v>
      </c>
      <c r="D6554" s="22" t="s">
        <v>8130</v>
      </c>
      <c r="E6554" s="22"/>
      <c r="F6554" s="22" t="s">
        <v>8131</v>
      </c>
      <c r="G6554" s="20" t="s">
        <v>5</v>
      </c>
      <c r="H6554" s="25">
        <v>40668</v>
      </c>
      <c r="I6554" s="24">
        <v>40668</v>
      </c>
      <c r="J6554" s="13">
        <v>1</v>
      </c>
      <c r="K6554" s="14"/>
      <c r="L6554" s="14"/>
      <c r="M6554" s="13" t="s">
        <v>7091</v>
      </c>
      <c r="N6554" s="13" t="s">
        <v>7092</v>
      </c>
      <c r="O6554" s="11" t="s">
        <v>7109</v>
      </c>
      <c r="P6554" s="15" t="s">
        <v>36</v>
      </c>
      <c r="Q6554" s="15"/>
      <c r="R6554" s="15"/>
      <c r="S6554" s="30"/>
      <c r="T6554" s="13" t="s">
        <v>7049</v>
      </c>
      <c r="XFD6554" s="53">
        <f t="shared" si="102"/>
        <v>40669</v>
      </c>
    </row>
    <row r="6555" spans="1:20 16384:16384" s="19" customFormat="1" ht="36">
      <c r="A6555" s="20" t="s">
        <v>2</v>
      </c>
      <c r="B6555" s="20" t="s">
        <v>3</v>
      </c>
      <c r="C6555" s="22" t="s">
        <v>6975</v>
      </c>
      <c r="D6555" s="22"/>
      <c r="E6555" s="14"/>
      <c r="F6555" s="11"/>
      <c r="G6555" s="20" t="s">
        <v>94</v>
      </c>
      <c r="H6555" s="25">
        <v>40679</v>
      </c>
      <c r="I6555" s="24">
        <v>40679</v>
      </c>
      <c r="J6555" s="20">
        <v>1</v>
      </c>
      <c r="K6555" s="14" t="s">
        <v>12444</v>
      </c>
      <c r="L6555" s="14"/>
      <c r="M6555" s="13" t="s">
        <v>7091</v>
      </c>
      <c r="N6555" s="13" t="s">
        <v>7092</v>
      </c>
      <c r="O6555" s="11" t="s">
        <v>7109</v>
      </c>
      <c r="P6555" s="15"/>
      <c r="Q6555" s="15"/>
      <c r="R6555" s="15" t="s">
        <v>21522</v>
      </c>
      <c r="S6555" s="30" t="s">
        <v>6978</v>
      </c>
      <c r="T6555" s="13"/>
      <c r="XFD6555" s="53">
        <f t="shared" si="102"/>
        <v>40680</v>
      </c>
    </row>
    <row r="6556" spans="1:20 16384:16384" s="19" customFormat="1" ht="24">
      <c r="A6556" s="20" t="s">
        <v>2</v>
      </c>
      <c r="B6556" s="20" t="s">
        <v>3</v>
      </c>
      <c r="C6556" s="14" t="s">
        <v>7300</v>
      </c>
      <c r="D6556" s="22"/>
      <c r="E6556" s="14"/>
      <c r="F6556" s="11"/>
      <c r="G6556" s="20" t="s">
        <v>5</v>
      </c>
      <c r="H6556" s="25">
        <v>40684</v>
      </c>
      <c r="I6556" s="24">
        <v>40684</v>
      </c>
      <c r="J6556" s="20">
        <v>1</v>
      </c>
      <c r="K6556" s="14"/>
      <c r="L6556" s="14"/>
      <c r="M6556" s="13" t="s">
        <v>7091</v>
      </c>
      <c r="N6556" s="13" t="s">
        <v>7092</v>
      </c>
      <c r="O6556" s="11" t="s">
        <v>7109</v>
      </c>
      <c r="P6556" s="15" t="s">
        <v>36</v>
      </c>
      <c r="Q6556" s="15"/>
      <c r="R6556" s="15"/>
      <c r="S6556" s="30"/>
      <c r="T6556" s="13" t="s">
        <v>7132</v>
      </c>
      <c r="XFD6556" s="53">
        <f t="shared" si="102"/>
        <v>40685</v>
      </c>
    </row>
    <row r="6557" spans="1:20 16384:16384" s="19" customFormat="1" ht="36">
      <c r="A6557" s="10" t="s">
        <v>2</v>
      </c>
      <c r="B6557" s="10" t="s">
        <v>146</v>
      </c>
      <c r="C6557" s="11" t="s">
        <v>613</v>
      </c>
      <c r="D6557" s="11"/>
      <c r="E6557" s="14"/>
      <c r="F6557" s="11"/>
      <c r="G6557" s="20" t="s">
        <v>5</v>
      </c>
      <c r="H6557" s="25">
        <v>40689</v>
      </c>
      <c r="I6557" s="24">
        <v>40689</v>
      </c>
      <c r="J6557" s="10">
        <v>1</v>
      </c>
      <c r="K6557" s="14" t="s">
        <v>4933</v>
      </c>
      <c r="L6557" s="14"/>
      <c r="M6557" s="13" t="s">
        <v>7091</v>
      </c>
      <c r="N6557" s="13" t="s">
        <v>7092</v>
      </c>
      <c r="O6557" s="11" t="s">
        <v>7109</v>
      </c>
      <c r="P6557" s="15" t="s">
        <v>36</v>
      </c>
      <c r="Q6557" s="15"/>
      <c r="R6557" s="15"/>
      <c r="S6557" s="30"/>
      <c r="T6557" s="13"/>
      <c r="XFD6557" s="53">
        <f t="shared" si="102"/>
        <v>40690</v>
      </c>
    </row>
    <row r="6558" spans="1:20 16384:16384" s="19" customFormat="1" ht="24">
      <c r="A6558" s="10" t="s">
        <v>2</v>
      </c>
      <c r="B6558" s="10" t="s">
        <v>3</v>
      </c>
      <c r="C6558" s="11" t="s">
        <v>7430</v>
      </c>
      <c r="D6558" s="11"/>
      <c r="E6558" s="14"/>
      <c r="F6558" s="11" t="s">
        <v>7395</v>
      </c>
      <c r="G6558" s="20" t="s">
        <v>5</v>
      </c>
      <c r="H6558" s="25">
        <v>40691</v>
      </c>
      <c r="I6558" s="24">
        <v>40691</v>
      </c>
      <c r="J6558" s="10">
        <v>1</v>
      </c>
      <c r="K6558" s="14"/>
      <c r="L6558" s="14"/>
      <c r="M6558" s="13" t="s">
        <v>7091</v>
      </c>
      <c r="N6558" s="13" t="s">
        <v>7092</v>
      </c>
      <c r="O6558" s="11" t="s">
        <v>7109</v>
      </c>
      <c r="P6558" s="15" t="s">
        <v>36</v>
      </c>
      <c r="Q6558" s="15"/>
      <c r="R6558" s="15"/>
      <c r="S6558" s="30"/>
      <c r="T6558" s="13" t="s">
        <v>7131</v>
      </c>
      <c r="XFD6558" s="53">
        <f t="shared" si="102"/>
        <v>40692</v>
      </c>
    </row>
    <row r="6559" spans="1:20 16384:16384" s="19" customFormat="1" ht="409.5">
      <c r="A6559" s="10" t="s">
        <v>2</v>
      </c>
      <c r="B6559" s="10" t="s">
        <v>19</v>
      </c>
      <c r="C6559" s="11" t="s">
        <v>17275</v>
      </c>
      <c r="D6559" s="15"/>
      <c r="E6559" s="15"/>
      <c r="F6559" s="15" t="s">
        <v>614</v>
      </c>
      <c r="G6559" s="20" t="s">
        <v>5</v>
      </c>
      <c r="H6559" s="25">
        <v>40709</v>
      </c>
      <c r="I6559" s="24">
        <v>40709</v>
      </c>
      <c r="J6559" s="10">
        <v>1</v>
      </c>
      <c r="K6559" s="14" t="s">
        <v>4643</v>
      </c>
      <c r="L6559" s="14"/>
      <c r="M6559" s="13" t="s">
        <v>7091</v>
      </c>
      <c r="N6559" s="13" t="s">
        <v>7092</v>
      </c>
      <c r="O6559" s="11" t="s">
        <v>7109</v>
      </c>
      <c r="P6559" s="15" t="s">
        <v>36</v>
      </c>
      <c r="Q6559" s="15"/>
      <c r="R6559" s="15" t="s">
        <v>21524</v>
      </c>
      <c r="S6559" s="30" t="s">
        <v>21668</v>
      </c>
      <c r="T6559" s="13"/>
      <c r="XFD6559" s="53">
        <f t="shared" si="102"/>
        <v>40710</v>
      </c>
    </row>
    <row r="6560" spans="1:20 16384:16384" s="19" customFormat="1" ht="324">
      <c r="A6560" s="10" t="s">
        <v>2</v>
      </c>
      <c r="B6560" s="10" t="s">
        <v>21</v>
      </c>
      <c r="C6560" s="11" t="s">
        <v>615</v>
      </c>
      <c r="D6560" s="22" t="s">
        <v>4934</v>
      </c>
      <c r="E6560" s="22"/>
      <c r="F6560" s="22" t="s">
        <v>616</v>
      </c>
      <c r="G6560" s="20" t="s">
        <v>5</v>
      </c>
      <c r="H6560" s="25">
        <v>40731</v>
      </c>
      <c r="I6560" s="24">
        <v>40731</v>
      </c>
      <c r="J6560" s="10">
        <v>1</v>
      </c>
      <c r="K6560" s="14" t="s">
        <v>4935</v>
      </c>
      <c r="L6560" s="14"/>
      <c r="M6560" s="13" t="s">
        <v>7091</v>
      </c>
      <c r="N6560" s="13" t="s">
        <v>7092</v>
      </c>
      <c r="O6560" s="11" t="s">
        <v>7109</v>
      </c>
      <c r="P6560" s="15" t="s">
        <v>36</v>
      </c>
      <c r="Q6560" s="15"/>
      <c r="R6560" s="15"/>
      <c r="S6560" s="30" t="s">
        <v>617</v>
      </c>
      <c r="T6560" s="13"/>
      <c r="XFD6560" s="53">
        <f t="shared" si="102"/>
        <v>40732</v>
      </c>
    </row>
    <row r="6561" spans="1:20 16384:16384" s="19" customFormat="1" ht="24">
      <c r="A6561" s="10" t="s">
        <v>2</v>
      </c>
      <c r="B6561" s="10" t="s">
        <v>3</v>
      </c>
      <c r="C6561" s="11" t="s">
        <v>7380</v>
      </c>
      <c r="D6561" s="11" t="s">
        <v>4936</v>
      </c>
      <c r="E6561" s="14"/>
      <c r="F6561" s="11" t="s">
        <v>17274</v>
      </c>
      <c r="G6561" s="20" t="s">
        <v>5</v>
      </c>
      <c r="H6561" s="25">
        <v>40752</v>
      </c>
      <c r="I6561" s="24">
        <v>40752</v>
      </c>
      <c r="J6561" s="10">
        <v>1</v>
      </c>
      <c r="K6561" s="14" t="s">
        <v>4935</v>
      </c>
      <c r="L6561" s="14"/>
      <c r="M6561" s="13" t="s">
        <v>7091</v>
      </c>
      <c r="N6561" s="13" t="s">
        <v>7092</v>
      </c>
      <c r="O6561" s="11" t="s">
        <v>7109</v>
      </c>
      <c r="P6561" s="15" t="s">
        <v>36</v>
      </c>
      <c r="Q6561" s="15"/>
      <c r="R6561" s="15"/>
      <c r="S6561" s="30"/>
      <c r="T6561" s="13"/>
      <c r="XFD6561" s="53">
        <f t="shared" si="102"/>
        <v>40753</v>
      </c>
    </row>
    <row r="6562" spans="1:20 16384:16384" s="19" customFormat="1" ht="24">
      <c r="A6562" s="10" t="s">
        <v>2</v>
      </c>
      <c r="B6562" s="10" t="s">
        <v>3</v>
      </c>
      <c r="C6562" s="11" t="s">
        <v>7372</v>
      </c>
      <c r="D6562" s="11"/>
      <c r="E6562" s="14"/>
      <c r="F6562" s="11"/>
      <c r="G6562" s="20" t="s">
        <v>5</v>
      </c>
      <c r="H6562" s="25">
        <v>40768</v>
      </c>
      <c r="I6562" s="24">
        <v>40768</v>
      </c>
      <c r="J6562" s="10">
        <v>1</v>
      </c>
      <c r="K6562" s="14"/>
      <c r="L6562" s="14"/>
      <c r="M6562" s="13" t="s">
        <v>7091</v>
      </c>
      <c r="N6562" s="13" t="s">
        <v>7092</v>
      </c>
      <c r="O6562" s="11" t="s">
        <v>7109</v>
      </c>
      <c r="P6562" s="15" t="s">
        <v>195</v>
      </c>
      <c r="Q6562" s="15"/>
      <c r="R6562" s="15"/>
      <c r="S6562" s="30"/>
      <c r="T6562" s="13" t="s">
        <v>7131</v>
      </c>
      <c r="XFD6562" s="53">
        <f t="shared" si="102"/>
        <v>40769</v>
      </c>
    </row>
    <row r="6563" spans="1:20 16384:16384" s="19" customFormat="1" ht="409.5">
      <c r="A6563" s="10" t="s">
        <v>2</v>
      </c>
      <c r="B6563" s="10" t="s">
        <v>3</v>
      </c>
      <c r="C6563" s="11" t="s">
        <v>618</v>
      </c>
      <c r="D6563" s="14"/>
      <c r="E6563" s="15"/>
      <c r="F6563" s="15" t="s">
        <v>614</v>
      </c>
      <c r="G6563" s="20" t="s">
        <v>5</v>
      </c>
      <c r="H6563" s="25">
        <v>40780</v>
      </c>
      <c r="I6563" s="24">
        <v>40780</v>
      </c>
      <c r="J6563" s="10">
        <v>1</v>
      </c>
      <c r="K6563" s="14" t="s">
        <v>4643</v>
      </c>
      <c r="L6563" s="14"/>
      <c r="M6563" s="13" t="s">
        <v>7091</v>
      </c>
      <c r="N6563" s="13" t="s">
        <v>7092</v>
      </c>
      <c r="O6563" s="11" t="s">
        <v>7109</v>
      </c>
      <c r="P6563" s="15" t="s">
        <v>36</v>
      </c>
      <c r="Q6563" s="15"/>
      <c r="R6563" s="15" t="s">
        <v>21525</v>
      </c>
      <c r="S6563" s="30" t="s">
        <v>21526</v>
      </c>
      <c r="T6563" s="13"/>
      <c r="XFD6563" s="53">
        <f t="shared" si="102"/>
        <v>40781</v>
      </c>
    </row>
    <row r="6564" spans="1:20 16384:16384" s="19" customFormat="1" ht="24">
      <c r="A6564" s="10" t="s">
        <v>2</v>
      </c>
      <c r="B6564" s="10" t="s">
        <v>3</v>
      </c>
      <c r="C6564" s="22" t="s">
        <v>4937</v>
      </c>
      <c r="D6564" s="11" t="s">
        <v>17276</v>
      </c>
      <c r="E6564" s="22"/>
      <c r="F6564" s="22"/>
      <c r="G6564" s="20" t="s">
        <v>5</v>
      </c>
      <c r="H6564" s="25">
        <v>40781</v>
      </c>
      <c r="I6564" s="24">
        <v>40781</v>
      </c>
      <c r="J6564" s="10">
        <v>1</v>
      </c>
      <c r="K6564" s="14" t="s">
        <v>4935</v>
      </c>
      <c r="L6564" s="14"/>
      <c r="M6564" s="13" t="s">
        <v>7091</v>
      </c>
      <c r="N6564" s="13" t="s">
        <v>7092</v>
      </c>
      <c r="O6564" s="11" t="s">
        <v>7109</v>
      </c>
      <c r="P6564" s="15" t="s">
        <v>36</v>
      </c>
      <c r="Q6564" s="15"/>
      <c r="R6564" s="15"/>
      <c r="S6564" s="30"/>
      <c r="T6564" s="13"/>
      <c r="XFD6564" s="53">
        <f t="shared" si="102"/>
        <v>40782</v>
      </c>
    </row>
    <row r="6565" spans="1:20 16384:16384" s="19" customFormat="1" ht="324">
      <c r="A6565" s="10" t="s">
        <v>2</v>
      </c>
      <c r="B6565" s="10" t="s">
        <v>21</v>
      </c>
      <c r="C6565" s="11" t="s">
        <v>619</v>
      </c>
      <c r="D6565" s="11" t="s">
        <v>8000</v>
      </c>
      <c r="E6565" s="14"/>
      <c r="F6565" s="11" t="s">
        <v>616</v>
      </c>
      <c r="G6565" s="20" t="s">
        <v>5</v>
      </c>
      <c r="H6565" s="25">
        <v>40785</v>
      </c>
      <c r="I6565" s="24">
        <v>40785</v>
      </c>
      <c r="J6565" s="10">
        <v>1</v>
      </c>
      <c r="K6565" s="14" t="s">
        <v>4935</v>
      </c>
      <c r="L6565" s="14"/>
      <c r="M6565" s="13" t="s">
        <v>7091</v>
      </c>
      <c r="N6565" s="13" t="s">
        <v>7092</v>
      </c>
      <c r="O6565" s="11" t="s">
        <v>7109</v>
      </c>
      <c r="P6565" s="15" t="s">
        <v>195</v>
      </c>
      <c r="Q6565" s="15"/>
      <c r="R6565" s="15"/>
      <c r="S6565" s="30" t="s">
        <v>21669</v>
      </c>
      <c r="T6565" s="13"/>
      <c r="XFD6565" s="53">
        <f t="shared" si="102"/>
        <v>40786</v>
      </c>
    </row>
    <row r="6566" spans="1:20 16384:16384" s="19" customFormat="1" ht="120">
      <c r="A6566" s="10" t="s">
        <v>2</v>
      </c>
      <c r="B6566" s="10" t="s">
        <v>3</v>
      </c>
      <c r="C6566" s="11" t="s">
        <v>7863</v>
      </c>
      <c r="D6566" s="15" t="s">
        <v>620</v>
      </c>
      <c r="E6566" s="15"/>
      <c r="F6566" s="15" t="s">
        <v>17274</v>
      </c>
      <c r="G6566" s="20" t="s">
        <v>5</v>
      </c>
      <c r="H6566" s="25">
        <v>40787</v>
      </c>
      <c r="I6566" s="24">
        <v>40787</v>
      </c>
      <c r="J6566" s="10">
        <v>1</v>
      </c>
      <c r="K6566" s="14" t="s">
        <v>4935</v>
      </c>
      <c r="L6566" s="14"/>
      <c r="M6566" s="13" t="s">
        <v>7091</v>
      </c>
      <c r="N6566" s="13" t="s">
        <v>7092</v>
      </c>
      <c r="O6566" s="11" t="s">
        <v>7109</v>
      </c>
      <c r="P6566" s="15" t="s">
        <v>36</v>
      </c>
      <c r="Q6566" s="15"/>
      <c r="R6566" s="15"/>
      <c r="S6566" s="30" t="s">
        <v>21670</v>
      </c>
      <c r="T6566" s="13"/>
      <c r="XFD6566" s="53">
        <f t="shared" si="102"/>
        <v>40788</v>
      </c>
    </row>
    <row r="6567" spans="1:20 16384:16384" s="19" customFormat="1" ht="24">
      <c r="A6567" s="10" t="s">
        <v>2</v>
      </c>
      <c r="B6567" s="10" t="s">
        <v>3</v>
      </c>
      <c r="C6567" s="11" t="s">
        <v>7663</v>
      </c>
      <c r="D6567" s="15"/>
      <c r="E6567" s="15"/>
      <c r="F6567" s="15" t="s">
        <v>614</v>
      </c>
      <c r="G6567" s="20" t="s">
        <v>5</v>
      </c>
      <c r="H6567" s="25">
        <v>40791</v>
      </c>
      <c r="I6567" s="24">
        <v>40791</v>
      </c>
      <c r="J6567" s="10">
        <v>1</v>
      </c>
      <c r="K6567" s="14"/>
      <c r="L6567" s="14"/>
      <c r="M6567" s="13" t="s">
        <v>7091</v>
      </c>
      <c r="N6567" s="13" t="s">
        <v>7092</v>
      </c>
      <c r="O6567" s="11" t="s">
        <v>7109</v>
      </c>
      <c r="P6567" s="15"/>
      <c r="Q6567" s="15"/>
      <c r="R6567" s="15"/>
      <c r="S6567" s="30"/>
      <c r="T6567" s="13" t="s">
        <v>7052</v>
      </c>
      <c r="XFD6567" s="53">
        <f t="shared" si="102"/>
        <v>40792</v>
      </c>
    </row>
    <row r="6568" spans="1:20 16384:16384" s="19" customFormat="1" ht="409.5">
      <c r="A6568" s="10" t="s">
        <v>2</v>
      </c>
      <c r="B6568" s="10" t="s">
        <v>3</v>
      </c>
      <c r="C6568" s="11" t="s">
        <v>621</v>
      </c>
      <c r="D6568" s="22"/>
      <c r="E6568" s="22"/>
      <c r="F6568" s="22" t="s">
        <v>622</v>
      </c>
      <c r="G6568" s="20" t="s">
        <v>5</v>
      </c>
      <c r="H6568" s="25">
        <v>40792</v>
      </c>
      <c r="I6568" s="24">
        <v>40792</v>
      </c>
      <c r="J6568" s="10">
        <v>1</v>
      </c>
      <c r="K6568" s="14" t="s">
        <v>622</v>
      </c>
      <c r="L6568" s="14"/>
      <c r="M6568" s="13" t="s">
        <v>7091</v>
      </c>
      <c r="N6568" s="13" t="s">
        <v>7092</v>
      </c>
      <c r="O6568" s="11" t="s">
        <v>7109</v>
      </c>
      <c r="P6568" s="15" t="s">
        <v>36</v>
      </c>
      <c r="Q6568" s="15"/>
      <c r="R6568" s="15" t="s">
        <v>21527</v>
      </c>
      <c r="S6568" s="30" t="s">
        <v>21671</v>
      </c>
      <c r="T6568" s="13"/>
      <c r="XFD6568" s="53">
        <f t="shared" si="102"/>
        <v>40793</v>
      </c>
    </row>
    <row r="6569" spans="1:20 16384:16384" s="19" customFormat="1" ht="24">
      <c r="A6569" s="10" t="s">
        <v>2</v>
      </c>
      <c r="B6569" s="10" t="s">
        <v>18</v>
      </c>
      <c r="C6569" s="11" t="s">
        <v>623</v>
      </c>
      <c r="D6569" s="11" t="s">
        <v>4938</v>
      </c>
      <c r="E6569" s="14"/>
      <c r="F6569" s="11"/>
      <c r="G6569" s="20" t="s">
        <v>5</v>
      </c>
      <c r="H6569" s="25">
        <v>40800</v>
      </c>
      <c r="I6569" s="24">
        <v>40800</v>
      </c>
      <c r="J6569" s="10">
        <v>1</v>
      </c>
      <c r="K6569" s="14" t="s">
        <v>4939</v>
      </c>
      <c r="L6569" s="14"/>
      <c r="M6569" s="13" t="s">
        <v>7091</v>
      </c>
      <c r="N6569" s="13" t="s">
        <v>7092</v>
      </c>
      <c r="O6569" s="11" t="s">
        <v>7109</v>
      </c>
      <c r="P6569" s="15" t="s">
        <v>36</v>
      </c>
      <c r="Q6569" s="15"/>
      <c r="R6569" s="15"/>
      <c r="S6569" s="30"/>
      <c r="T6569" s="13"/>
      <c r="XFD6569" s="53">
        <f t="shared" si="102"/>
        <v>40801</v>
      </c>
    </row>
    <row r="6570" spans="1:20 16384:16384" s="19" customFormat="1" ht="48">
      <c r="A6570" s="10" t="s">
        <v>2</v>
      </c>
      <c r="B6570" s="10" t="s">
        <v>18</v>
      </c>
      <c r="C6570" s="11" t="s">
        <v>1576</v>
      </c>
      <c r="D6570" s="15"/>
      <c r="E6570" s="15"/>
      <c r="F6570" s="15"/>
      <c r="G6570" s="20" t="s">
        <v>5</v>
      </c>
      <c r="H6570" s="25">
        <v>40803</v>
      </c>
      <c r="I6570" s="24">
        <v>40803</v>
      </c>
      <c r="J6570" s="10">
        <v>1</v>
      </c>
      <c r="K6570" s="14" t="s">
        <v>4940</v>
      </c>
      <c r="L6570" s="14"/>
      <c r="M6570" s="13" t="s">
        <v>7091</v>
      </c>
      <c r="N6570" s="13" t="s">
        <v>7092</v>
      </c>
      <c r="O6570" s="11" t="s">
        <v>7109</v>
      </c>
      <c r="P6570" s="15" t="s">
        <v>36</v>
      </c>
      <c r="Q6570" s="15"/>
      <c r="R6570" s="15"/>
      <c r="S6570" s="30" t="s">
        <v>378</v>
      </c>
      <c r="T6570" s="13"/>
      <c r="XFD6570" s="53">
        <f t="shared" si="102"/>
        <v>40804</v>
      </c>
    </row>
    <row r="6571" spans="1:20 16384:16384" s="19" customFormat="1" ht="144">
      <c r="A6571" s="10" t="s">
        <v>2</v>
      </c>
      <c r="B6571" s="10" t="s">
        <v>3</v>
      </c>
      <c r="C6571" s="11" t="s">
        <v>17277</v>
      </c>
      <c r="D6571" s="22" t="s">
        <v>6319</v>
      </c>
      <c r="E6571" s="22"/>
      <c r="F6571" s="22" t="s">
        <v>4941</v>
      </c>
      <c r="G6571" s="20" t="s">
        <v>5</v>
      </c>
      <c r="H6571" s="25">
        <v>40806</v>
      </c>
      <c r="I6571" s="24">
        <v>40806</v>
      </c>
      <c r="J6571" s="10">
        <v>1</v>
      </c>
      <c r="K6571" s="14" t="s">
        <v>4942</v>
      </c>
      <c r="L6571" s="14"/>
      <c r="M6571" s="13" t="s">
        <v>7091</v>
      </c>
      <c r="N6571" s="13" t="s">
        <v>7092</v>
      </c>
      <c r="O6571" s="11" t="s">
        <v>7109</v>
      </c>
      <c r="P6571" s="15" t="s">
        <v>36</v>
      </c>
      <c r="Q6571" s="15"/>
      <c r="R6571" s="15"/>
      <c r="S6571" s="30" t="s">
        <v>21672</v>
      </c>
      <c r="T6571" s="13"/>
      <c r="XFD6571" s="53">
        <f t="shared" si="102"/>
        <v>40807</v>
      </c>
    </row>
    <row r="6572" spans="1:20 16384:16384" s="19" customFormat="1" ht="24">
      <c r="A6572" s="10" t="s">
        <v>2</v>
      </c>
      <c r="B6572" s="10" t="s">
        <v>10</v>
      </c>
      <c r="C6572" s="11" t="s">
        <v>624</v>
      </c>
      <c r="D6572" s="11" t="s">
        <v>4943</v>
      </c>
      <c r="E6572" s="14"/>
      <c r="F6572" s="11" t="s">
        <v>4944</v>
      </c>
      <c r="G6572" s="20" t="s">
        <v>5</v>
      </c>
      <c r="H6572" s="25">
        <v>40833</v>
      </c>
      <c r="I6572" s="24">
        <v>40833</v>
      </c>
      <c r="J6572" s="10">
        <v>1</v>
      </c>
      <c r="K6572" s="14" t="s">
        <v>4944</v>
      </c>
      <c r="L6572" s="14"/>
      <c r="M6572" s="13" t="s">
        <v>7091</v>
      </c>
      <c r="N6572" s="13" t="s">
        <v>7092</v>
      </c>
      <c r="O6572" s="11" t="s">
        <v>7109</v>
      </c>
      <c r="P6572" s="15" t="s">
        <v>36</v>
      </c>
      <c r="Q6572" s="15"/>
      <c r="R6572" s="15"/>
      <c r="S6572" s="30"/>
      <c r="T6572" s="13"/>
      <c r="XFD6572" s="53">
        <f t="shared" si="102"/>
        <v>40834</v>
      </c>
    </row>
    <row r="6573" spans="1:20 16384:16384" s="19" customFormat="1" ht="36">
      <c r="A6573" s="10" t="s">
        <v>2</v>
      </c>
      <c r="B6573" s="10" t="s">
        <v>3</v>
      </c>
      <c r="C6573" s="11" t="s">
        <v>625</v>
      </c>
      <c r="D6573" s="15" t="s">
        <v>626</v>
      </c>
      <c r="E6573" s="15"/>
      <c r="F6573" s="15" t="s">
        <v>17274</v>
      </c>
      <c r="G6573" s="20" t="s">
        <v>5</v>
      </c>
      <c r="H6573" s="25">
        <v>40836</v>
      </c>
      <c r="I6573" s="24">
        <v>40836</v>
      </c>
      <c r="J6573" s="10">
        <v>1</v>
      </c>
      <c r="K6573" s="14" t="s">
        <v>4935</v>
      </c>
      <c r="L6573" s="14"/>
      <c r="M6573" s="13" t="s">
        <v>7091</v>
      </c>
      <c r="N6573" s="13" t="s">
        <v>7092</v>
      </c>
      <c r="O6573" s="11" t="s">
        <v>7109</v>
      </c>
      <c r="P6573" s="15" t="s">
        <v>36</v>
      </c>
      <c r="Q6573" s="15"/>
      <c r="R6573" s="15" t="s">
        <v>627</v>
      </c>
      <c r="S6573" s="30" t="s">
        <v>628</v>
      </c>
      <c r="T6573" s="13"/>
      <c r="XFD6573" s="53">
        <f t="shared" si="102"/>
        <v>40837</v>
      </c>
    </row>
    <row r="6574" spans="1:20 16384:16384" s="19" customFormat="1" ht="409.5">
      <c r="A6574" s="10" t="s">
        <v>2</v>
      </c>
      <c r="B6574" s="10" t="s">
        <v>3</v>
      </c>
      <c r="C6574" s="11" t="s">
        <v>17278</v>
      </c>
      <c r="D6574" s="22" t="s">
        <v>4945</v>
      </c>
      <c r="E6574" s="22"/>
      <c r="F6574" s="22"/>
      <c r="G6574" s="20" t="s">
        <v>5</v>
      </c>
      <c r="H6574" s="25">
        <v>40846</v>
      </c>
      <c r="I6574" s="24">
        <v>40846</v>
      </c>
      <c r="J6574" s="10">
        <v>1</v>
      </c>
      <c r="K6574" s="14" t="s">
        <v>4946</v>
      </c>
      <c r="L6574" s="14"/>
      <c r="M6574" s="13" t="s">
        <v>7091</v>
      </c>
      <c r="N6574" s="13" t="s">
        <v>7092</v>
      </c>
      <c r="O6574" s="11" t="s">
        <v>7109</v>
      </c>
      <c r="P6574" s="15" t="s">
        <v>195</v>
      </c>
      <c r="Q6574" s="15"/>
      <c r="R6574" s="15" t="s">
        <v>21673</v>
      </c>
      <c r="S6574" s="30" t="s">
        <v>8809</v>
      </c>
      <c r="T6574" s="13"/>
      <c r="XFD6574" s="53">
        <f t="shared" si="102"/>
        <v>40847</v>
      </c>
    </row>
    <row r="6575" spans="1:20 16384:16384" s="19" customFormat="1" ht="409.5">
      <c r="A6575" s="10" t="s">
        <v>2</v>
      </c>
      <c r="B6575" s="10" t="s">
        <v>21</v>
      </c>
      <c r="C6575" s="11" t="s">
        <v>629</v>
      </c>
      <c r="D6575" s="11"/>
      <c r="E6575" s="14"/>
      <c r="F6575" s="11"/>
      <c r="G6575" s="20" t="s">
        <v>5</v>
      </c>
      <c r="H6575" s="25">
        <v>40846</v>
      </c>
      <c r="I6575" s="24">
        <v>40846</v>
      </c>
      <c r="J6575" s="10">
        <v>1</v>
      </c>
      <c r="K6575" s="14" t="s">
        <v>4947</v>
      </c>
      <c r="L6575" s="14"/>
      <c r="M6575" s="13" t="s">
        <v>7091</v>
      </c>
      <c r="N6575" s="13" t="s">
        <v>7092</v>
      </c>
      <c r="O6575" s="11" t="s">
        <v>7109</v>
      </c>
      <c r="P6575" s="15" t="s">
        <v>36</v>
      </c>
      <c r="Q6575" s="15"/>
      <c r="R6575" s="15"/>
      <c r="S6575" s="30" t="s">
        <v>9272</v>
      </c>
      <c r="T6575" s="13"/>
      <c r="XFD6575" s="53">
        <f t="shared" si="102"/>
        <v>40847</v>
      </c>
    </row>
    <row r="6576" spans="1:20 16384:16384" s="19" customFormat="1" ht="276">
      <c r="A6576" s="10" t="s">
        <v>2</v>
      </c>
      <c r="B6576" s="10" t="s">
        <v>10</v>
      </c>
      <c r="C6576" s="11" t="s">
        <v>8229</v>
      </c>
      <c r="D6576" s="15" t="s">
        <v>7990</v>
      </c>
      <c r="E6576" s="15"/>
      <c r="F6576" s="15" t="s">
        <v>7991</v>
      </c>
      <c r="G6576" s="20" t="s">
        <v>5</v>
      </c>
      <c r="H6576" s="25">
        <v>40850</v>
      </c>
      <c r="I6576" s="24">
        <v>40850</v>
      </c>
      <c r="J6576" s="10">
        <v>1</v>
      </c>
      <c r="K6576" s="14" t="s">
        <v>4935</v>
      </c>
      <c r="L6576" s="14"/>
      <c r="M6576" s="13" t="s">
        <v>7091</v>
      </c>
      <c r="N6576" s="13" t="s">
        <v>7092</v>
      </c>
      <c r="O6576" s="11" t="s">
        <v>7109</v>
      </c>
      <c r="P6576" s="15" t="s">
        <v>36</v>
      </c>
      <c r="Q6576" s="15"/>
      <c r="R6576" s="15"/>
      <c r="S6576" s="30" t="s">
        <v>9278</v>
      </c>
      <c r="T6576" s="13"/>
      <c r="XFD6576" s="53">
        <f t="shared" si="102"/>
        <v>40851</v>
      </c>
    </row>
    <row r="6577" spans="1:20 16384:16384" s="19" customFormat="1" ht="24">
      <c r="A6577" s="10" t="s">
        <v>2</v>
      </c>
      <c r="B6577" s="10" t="s">
        <v>146</v>
      </c>
      <c r="C6577" s="11" t="s">
        <v>14831</v>
      </c>
      <c r="D6577" s="22"/>
      <c r="E6577" s="22"/>
      <c r="F6577" s="22" t="s">
        <v>4948</v>
      </c>
      <c r="G6577" s="20" t="s">
        <v>5</v>
      </c>
      <c r="H6577" s="25">
        <v>40852</v>
      </c>
      <c r="I6577" s="24">
        <v>40852</v>
      </c>
      <c r="J6577" s="10">
        <v>1</v>
      </c>
      <c r="K6577" s="14" t="s">
        <v>4947</v>
      </c>
      <c r="L6577" s="14"/>
      <c r="M6577" s="13" t="s">
        <v>7091</v>
      </c>
      <c r="N6577" s="13" t="s">
        <v>7092</v>
      </c>
      <c r="O6577" s="11" t="s">
        <v>7109</v>
      </c>
      <c r="P6577" s="15" t="s">
        <v>36</v>
      </c>
      <c r="Q6577" s="15"/>
      <c r="R6577" s="15" t="s">
        <v>630</v>
      </c>
      <c r="S6577" s="30"/>
      <c r="T6577" s="13"/>
      <c r="XFD6577" s="53">
        <f t="shared" si="102"/>
        <v>40853</v>
      </c>
    </row>
    <row r="6578" spans="1:20 16384:16384" s="19" customFormat="1" ht="48">
      <c r="A6578" s="10" t="s">
        <v>2</v>
      </c>
      <c r="B6578" s="10" t="s">
        <v>19</v>
      </c>
      <c r="C6578" s="11" t="s">
        <v>7166</v>
      </c>
      <c r="D6578" s="22"/>
      <c r="E6578" s="22"/>
      <c r="F6578" s="22" t="s">
        <v>7165</v>
      </c>
      <c r="G6578" s="20" t="s">
        <v>5</v>
      </c>
      <c r="H6578" s="25">
        <v>40855</v>
      </c>
      <c r="I6578" s="24">
        <v>40855</v>
      </c>
      <c r="J6578" s="10">
        <v>1</v>
      </c>
      <c r="K6578" s="14"/>
      <c r="L6578" s="14"/>
      <c r="M6578" s="13" t="s">
        <v>7091</v>
      </c>
      <c r="N6578" s="13" t="s">
        <v>7092</v>
      </c>
      <c r="O6578" s="11" t="s">
        <v>7109</v>
      </c>
      <c r="P6578" s="15" t="s">
        <v>195</v>
      </c>
      <c r="Q6578" s="15"/>
      <c r="R6578" s="15"/>
      <c r="S6578" s="36" t="s">
        <v>9281</v>
      </c>
      <c r="T6578" s="13" t="s">
        <v>7129</v>
      </c>
      <c r="XFD6578" s="53">
        <f t="shared" si="102"/>
        <v>40856</v>
      </c>
    </row>
    <row r="6579" spans="1:20 16384:16384" s="19" customFormat="1" ht="24">
      <c r="A6579" s="10" t="s">
        <v>2</v>
      </c>
      <c r="B6579" s="10" t="s">
        <v>3</v>
      </c>
      <c r="C6579" s="11" t="s">
        <v>631</v>
      </c>
      <c r="D6579" s="11"/>
      <c r="E6579" s="14"/>
      <c r="F6579" s="11" t="s">
        <v>614</v>
      </c>
      <c r="G6579" s="20" t="s">
        <v>5</v>
      </c>
      <c r="H6579" s="25">
        <v>40856</v>
      </c>
      <c r="I6579" s="24">
        <v>40856</v>
      </c>
      <c r="J6579" s="10">
        <v>1</v>
      </c>
      <c r="K6579" s="14" t="s">
        <v>4643</v>
      </c>
      <c r="L6579" s="14"/>
      <c r="M6579" s="13" t="s">
        <v>7091</v>
      </c>
      <c r="N6579" s="13" t="s">
        <v>7092</v>
      </c>
      <c r="O6579" s="11" t="s">
        <v>7109</v>
      </c>
      <c r="P6579" s="15" t="s">
        <v>36</v>
      </c>
      <c r="Q6579" s="15"/>
      <c r="R6579" s="15"/>
      <c r="S6579" s="30"/>
      <c r="T6579" s="13"/>
      <c r="XFD6579" s="53">
        <f t="shared" si="102"/>
        <v>40857</v>
      </c>
    </row>
    <row r="6580" spans="1:20 16384:16384" s="19" customFormat="1" ht="228">
      <c r="A6580" s="10" t="s">
        <v>2</v>
      </c>
      <c r="B6580" s="10" t="s">
        <v>3</v>
      </c>
      <c r="C6580" s="11" t="s">
        <v>632</v>
      </c>
      <c r="D6580" s="15" t="s">
        <v>7343</v>
      </c>
      <c r="E6580" s="15"/>
      <c r="F6580" s="15"/>
      <c r="G6580" s="20" t="s">
        <v>5</v>
      </c>
      <c r="H6580" s="25">
        <v>40860</v>
      </c>
      <c r="I6580" s="24">
        <v>40860</v>
      </c>
      <c r="J6580" s="10">
        <v>1</v>
      </c>
      <c r="K6580" s="14" t="s">
        <v>4949</v>
      </c>
      <c r="L6580" s="14"/>
      <c r="M6580" s="13" t="s">
        <v>7091</v>
      </c>
      <c r="N6580" s="13" t="s">
        <v>7092</v>
      </c>
      <c r="O6580" s="11" t="s">
        <v>7109</v>
      </c>
      <c r="P6580" s="15" t="s">
        <v>36</v>
      </c>
      <c r="Q6580" s="15"/>
      <c r="R6580" s="15" t="s">
        <v>21528</v>
      </c>
      <c r="S6580" s="30" t="s">
        <v>17279</v>
      </c>
      <c r="T6580" s="13"/>
      <c r="XFD6580" s="53">
        <f t="shared" si="102"/>
        <v>40861</v>
      </c>
    </row>
    <row r="6581" spans="1:20 16384:16384" s="19" customFormat="1" ht="240">
      <c r="A6581" s="10" t="s">
        <v>2</v>
      </c>
      <c r="B6581" s="10" t="s">
        <v>3</v>
      </c>
      <c r="C6581" s="11" t="s">
        <v>633</v>
      </c>
      <c r="D6581" s="22"/>
      <c r="E6581" s="22"/>
      <c r="F6581" s="22"/>
      <c r="G6581" s="20" t="s">
        <v>5</v>
      </c>
      <c r="H6581" s="25">
        <v>40861</v>
      </c>
      <c r="I6581" s="24">
        <v>40861</v>
      </c>
      <c r="J6581" s="10">
        <v>1</v>
      </c>
      <c r="K6581" s="14" t="s">
        <v>4950</v>
      </c>
      <c r="L6581" s="14"/>
      <c r="M6581" s="13" t="s">
        <v>7091</v>
      </c>
      <c r="N6581" s="13" t="s">
        <v>7092</v>
      </c>
      <c r="O6581" s="11" t="s">
        <v>7109</v>
      </c>
      <c r="P6581" s="15" t="s">
        <v>36</v>
      </c>
      <c r="Q6581" s="15"/>
      <c r="R6581" s="15" t="s">
        <v>21529</v>
      </c>
      <c r="S6581" s="30" t="s">
        <v>634</v>
      </c>
      <c r="T6581" s="13"/>
      <c r="XFD6581" s="53">
        <f t="shared" si="102"/>
        <v>40862</v>
      </c>
    </row>
    <row r="6582" spans="1:20 16384:16384" s="19" customFormat="1" ht="36">
      <c r="A6582" s="10" t="s">
        <v>2</v>
      </c>
      <c r="B6582" s="10" t="s">
        <v>3</v>
      </c>
      <c r="C6582" s="11" t="s">
        <v>635</v>
      </c>
      <c r="D6582" s="11" t="s">
        <v>4951</v>
      </c>
      <c r="E6582" s="14"/>
      <c r="F6582" s="15" t="s">
        <v>17274</v>
      </c>
      <c r="G6582" s="20" t="s">
        <v>5</v>
      </c>
      <c r="H6582" s="25">
        <v>40864</v>
      </c>
      <c r="I6582" s="24">
        <v>40864</v>
      </c>
      <c r="J6582" s="10">
        <v>1</v>
      </c>
      <c r="K6582" s="14" t="s">
        <v>4935</v>
      </c>
      <c r="L6582" s="14"/>
      <c r="M6582" s="13" t="s">
        <v>7091</v>
      </c>
      <c r="N6582" s="13" t="s">
        <v>7092</v>
      </c>
      <c r="O6582" s="11" t="s">
        <v>7109</v>
      </c>
      <c r="P6582" s="15" t="s">
        <v>36</v>
      </c>
      <c r="Q6582" s="15"/>
      <c r="R6582" s="15" t="s">
        <v>627</v>
      </c>
      <c r="S6582" s="30" t="s">
        <v>17280</v>
      </c>
      <c r="T6582" s="13"/>
      <c r="XFD6582" s="53">
        <f t="shared" si="102"/>
        <v>40865</v>
      </c>
    </row>
    <row r="6583" spans="1:20 16384:16384" s="19" customFormat="1" ht="72">
      <c r="A6583" s="10" t="s">
        <v>2</v>
      </c>
      <c r="B6583" s="10" t="s">
        <v>3</v>
      </c>
      <c r="C6583" s="11" t="s">
        <v>17281</v>
      </c>
      <c r="D6583" s="15" t="s">
        <v>17282</v>
      </c>
      <c r="E6583" s="15"/>
      <c r="F6583" s="15" t="s">
        <v>17274</v>
      </c>
      <c r="G6583" s="20" t="s">
        <v>5</v>
      </c>
      <c r="H6583" s="25">
        <v>40878</v>
      </c>
      <c r="I6583" s="24">
        <v>40878</v>
      </c>
      <c r="J6583" s="10">
        <v>1</v>
      </c>
      <c r="K6583" s="14" t="s">
        <v>4935</v>
      </c>
      <c r="L6583" s="14"/>
      <c r="M6583" s="13" t="s">
        <v>7091</v>
      </c>
      <c r="N6583" s="13" t="s">
        <v>7092</v>
      </c>
      <c r="O6583" s="11" t="s">
        <v>7109</v>
      </c>
      <c r="P6583" s="15" t="s">
        <v>36</v>
      </c>
      <c r="Q6583" s="15"/>
      <c r="R6583" s="15" t="s">
        <v>21530</v>
      </c>
      <c r="S6583" s="30" t="s">
        <v>9282</v>
      </c>
      <c r="T6583" s="13"/>
      <c r="XFD6583" s="53">
        <f t="shared" si="102"/>
        <v>40879</v>
      </c>
    </row>
    <row r="6584" spans="1:20 16384:16384" s="19" customFormat="1" ht="24">
      <c r="A6584" s="10" t="s">
        <v>2</v>
      </c>
      <c r="B6584" s="10" t="s">
        <v>3</v>
      </c>
      <c r="C6584" s="11" t="s">
        <v>2867</v>
      </c>
      <c r="D6584" s="15"/>
      <c r="E6584" s="15"/>
      <c r="F6584" s="15"/>
      <c r="G6584" s="20" t="s">
        <v>5</v>
      </c>
      <c r="H6584" s="25">
        <v>40888</v>
      </c>
      <c r="I6584" s="24">
        <v>40888</v>
      </c>
      <c r="J6584" s="10">
        <v>1</v>
      </c>
      <c r="K6584" s="14"/>
      <c r="L6584" s="14"/>
      <c r="M6584" s="13" t="s">
        <v>7091</v>
      </c>
      <c r="N6584" s="13" t="s">
        <v>7092</v>
      </c>
      <c r="O6584" s="11" t="s">
        <v>7109</v>
      </c>
      <c r="P6584" s="15" t="s">
        <v>36</v>
      </c>
      <c r="Q6584" s="15"/>
      <c r="R6584" s="15"/>
      <c r="S6584" s="30"/>
      <c r="T6584" s="13" t="s">
        <v>7057</v>
      </c>
      <c r="XFD6584" s="53">
        <f t="shared" si="102"/>
        <v>40889</v>
      </c>
    </row>
    <row r="6585" spans="1:20 16384:16384" s="19" customFormat="1" ht="216">
      <c r="A6585" s="10" t="s">
        <v>2</v>
      </c>
      <c r="B6585" s="10" t="s">
        <v>10</v>
      </c>
      <c r="C6585" s="11" t="s">
        <v>636</v>
      </c>
      <c r="D6585" s="22" t="s">
        <v>4952</v>
      </c>
      <c r="E6585" s="22"/>
      <c r="F6585" s="22"/>
      <c r="G6585" s="20" t="s">
        <v>5</v>
      </c>
      <c r="H6585" s="25">
        <v>40894</v>
      </c>
      <c r="I6585" s="24">
        <v>40894</v>
      </c>
      <c r="J6585" s="10">
        <v>1</v>
      </c>
      <c r="K6585" s="14" t="s">
        <v>4935</v>
      </c>
      <c r="L6585" s="14"/>
      <c r="M6585" s="13" t="s">
        <v>7091</v>
      </c>
      <c r="N6585" s="13" t="s">
        <v>7092</v>
      </c>
      <c r="O6585" s="11" t="s">
        <v>7109</v>
      </c>
      <c r="P6585" s="15" t="s">
        <v>36</v>
      </c>
      <c r="Q6585" s="15"/>
      <c r="R6585" s="15" t="s">
        <v>21531</v>
      </c>
      <c r="S6585" s="30" t="s">
        <v>9283</v>
      </c>
      <c r="T6585" s="13"/>
      <c r="XFD6585" s="53">
        <f t="shared" si="102"/>
        <v>40895</v>
      </c>
    </row>
    <row r="6586" spans="1:20 16384:16384" s="19" customFormat="1" ht="396">
      <c r="A6586" s="10" t="s">
        <v>2</v>
      </c>
      <c r="B6586" s="10" t="s">
        <v>10</v>
      </c>
      <c r="C6586" s="11" t="s">
        <v>17283</v>
      </c>
      <c r="D6586" s="11"/>
      <c r="E6586" s="14"/>
      <c r="F6586" s="11" t="s">
        <v>1535</v>
      </c>
      <c r="G6586" s="20" t="s">
        <v>94</v>
      </c>
      <c r="H6586" s="25">
        <v>40899</v>
      </c>
      <c r="I6586" s="24">
        <v>40899</v>
      </c>
      <c r="J6586" s="10">
        <v>1</v>
      </c>
      <c r="K6586" s="14" t="s">
        <v>4953</v>
      </c>
      <c r="L6586" s="14"/>
      <c r="M6586" s="13" t="s">
        <v>7091</v>
      </c>
      <c r="N6586" s="13" t="s">
        <v>7092</v>
      </c>
      <c r="O6586" s="11" t="s">
        <v>7109</v>
      </c>
      <c r="P6586" s="15" t="s">
        <v>36</v>
      </c>
      <c r="Q6586" s="15"/>
      <c r="R6586" s="15"/>
      <c r="S6586" s="30" t="s">
        <v>9284</v>
      </c>
      <c r="T6586" s="13"/>
      <c r="XFD6586" s="53">
        <f t="shared" si="102"/>
        <v>40900</v>
      </c>
    </row>
    <row r="6587" spans="1:20 16384:16384" s="19" customFormat="1" ht="409.5">
      <c r="A6587" s="10" t="s">
        <v>2</v>
      </c>
      <c r="B6587" s="10" t="s">
        <v>10</v>
      </c>
      <c r="C6587" s="11" t="s">
        <v>17284</v>
      </c>
      <c r="D6587" s="15"/>
      <c r="E6587" s="15"/>
      <c r="F6587" s="15" t="s">
        <v>4954</v>
      </c>
      <c r="G6587" s="20" t="s">
        <v>94</v>
      </c>
      <c r="H6587" s="25">
        <v>40906</v>
      </c>
      <c r="I6587" s="24">
        <v>40906</v>
      </c>
      <c r="J6587" s="10">
        <v>1</v>
      </c>
      <c r="K6587" s="14" t="s">
        <v>4955</v>
      </c>
      <c r="L6587" s="14"/>
      <c r="M6587" s="13" t="s">
        <v>7091</v>
      </c>
      <c r="N6587" s="13" t="s">
        <v>7092</v>
      </c>
      <c r="O6587" s="11" t="s">
        <v>7109</v>
      </c>
      <c r="P6587" s="15" t="s">
        <v>36</v>
      </c>
      <c r="Q6587" s="15"/>
      <c r="R6587" s="15"/>
      <c r="S6587" s="30" t="s">
        <v>17285</v>
      </c>
      <c r="T6587" s="13"/>
      <c r="XFD6587" s="53">
        <f t="shared" si="102"/>
        <v>40907</v>
      </c>
    </row>
    <row r="6588" spans="1:20 16384:16384" s="19" customFormat="1" ht="72">
      <c r="A6588" s="10" t="s">
        <v>2</v>
      </c>
      <c r="B6588" s="10" t="s">
        <v>19</v>
      </c>
      <c r="C6588" s="11" t="s">
        <v>7928</v>
      </c>
      <c r="D6588" s="22"/>
      <c r="E6588" s="22"/>
      <c r="F6588" s="22" t="s">
        <v>7927</v>
      </c>
      <c r="G6588" s="20" t="s">
        <v>5</v>
      </c>
      <c r="H6588" s="25">
        <v>40907</v>
      </c>
      <c r="I6588" s="24">
        <v>40907</v>
      </c>
      <c r="J6588" s="10">
        <v>1</v>
      </c>
      <c r="K6588" s="14" t="s">
        <v>4935</v>
      </c>
      <c r="L6588" s="14"/>
      <c r="M6588" s="13" t="s">
        <v>7091</v>
      </c>
      <c r="N6588" s="13" t="s">
        <v>7092</v>
      </c>
      <c r="O6588" s="11" t="s">
        <v>7109</v>
      </c>
      <c r="P6588" s="15" t="s">
        <v>36</v>
      </c>
      <c r="Q6588" s="15"/>
      <c r="R6588" s="15" t="s">
        <v>17286</v>
      </c>
      <c r="S6588" s="30" t="s">
        <v>9285</v>
      </c>
      <c r="T6588" s="13"/>
      <c r="XFD6588" s="53">
        <f t="shared" si="102"/>
        <v>40908</v>
      </c>
    </row>
    <row r="6589" spans="1:20 16384:16384" s="19" customFormat="1" ht="24">
      <c r="A6589" s="10" t="s">
        <v>2</v>
      </c>
      <c r="B6589" s="20" t="s">
        <v>10</v>
      </c>
      <c r="C6589" s="22" t="s">
        <v>8031</v>
      </c>
      <c r="D6589" s="15"/>
      <c r="E6589" s="15"/>
      <c r="F6589" s="15" t="s">
        <v>7991</v>
      </c>
      <c r="G6589" s="20" t="s">
        <v>5</v>
      </c>
      <c r="H6589" s="25">
        <v>40600</v>
      </c>
      <c r="I6589" s="24">
        <v>40600</v>
      </c>
      <c r="J6589" s="20">
        <v>1</v>
      </c>
      <c r="K6589" s="14"/>
      <c r="L6589" s="14"/>
      <c r="M6589" s="13" t="s">
        <v>377</v>
      </c>
      <c r="N6589" s="13" t="s">
        <v>4930</v>
      </c>
      <c r="O6589" s="11" t="s">
        <v>7109</v>
      </c>
      <c r="P6589" s="15" t="s">
        <v>36</v>
      </c>
      <c r="Q6589" s="15"/>
      <c r="R6589" s="15"/>
      <c r="S6589" s="30"/>
      <c r="T6589" s="13" t="s">
        <v>7050</v>
      </c>
      <c r="XFD6589" s="53">
        <f t="shared" si="102"/>
        <v>40601</v>
      </c>
    </row>
    <row r="6590" spans="1:20 16384:16384" s="19" customFormat="1" ht="24">
      <c r="A6590" s="10" t="s">
        <v>2</v>
      </c>
      <c r="B6590" s="10" t="s">
        <v>10</v>
      </c>
      <c r="C6590" s="11" t="s">
        <v>7998</v>
      </c>
      <c r="D6590" s="11" t="s">
        <v>7999</v>
      </c>
      <c r="E6590" s="14"/>
      <c r="F6590" s="11" t="s">
        <v>616</v>
      </c>
      <c r="G6590" s="20" t="s">
        <v>5</v>
      </c>
      <c r="H6590" s="25">
        <v>40786</v>
      </c>
      <c r="I6590" s="24">
        <v>40786</v>
      </c>
      <c r="J6590" s="10">
        <v>1</v>
      </c>
      <c r="K6590" s="14"/>
      <c r="L6590" s="14"/>
      <c r="M6590" s="13" t="s">
        <v>7091</v>
      </c>
      <c r="N6590" s="13" t="s">
        <v>7092</v>
      </c>
      <c r="O6590" s="11" t="s">
        <v>7109</v>
      </c>
      <c r="P6590" s="15" t="s">
        <v>195</v>
      </c>
      <c r="Q6590" s="15"/>
      <c r="R6590" s="15"/>
      <c r="S6590" s="30"/>
      <c r="T6590" s="13" t="s">
        <v>7050</v>
      </c>
      <c r="XFD6590" s="53">
        <f t="shared" si="102"/>
        <v>40787</v>
      </c>
    </row>
    <row r="6591" spans="1:20 16384:16384" s="19" customFormat="1" ht="24">
      <c r="A6591" s="10" t="s">
        <v>2</v>
      </c>
      <c r="B6591" s="10" t="s">
        <v>37</v>
      </c>
      <c r="C6591" s="11" t="s">
        <v>7986</v>
      </c>
      <c r="D6591" s="22"/>
      <c r="E6591" s="22"/>
      <c r="F6591" s="22"/>
      <c r="G6591" s="20" t="s">
        <v>5</v>
      </c>
      <c r="H6591" s="25">
        <v>40855</v>
      </c>
      <c r="I6591" s="24">
        <v>40855</v>
      </c>
      <c r="J6591" s="10">
        <v>1</v>
      </c>
      <c r="K6591" s="14"/>
      <c r="L6591" s="14"/>
      <c r="M6591" s="13" t="s">
        <v>7091</v>
      </c>
      <c r="N6591" s="13" t="s">
        <v>7092</v>
      </c>
      <c r="O6591" s="11" t="s">
        <v>7109</v>
      </c>
      <c r="P6591" s="15" t="s">
        <v>36</v>
      </c>
      <c r="Q6591" s="15"/>
      <c r="R6591" s="15"/>
      <c r="S6591" s="30"/>
      <c r="T6591" s="13" t="s">
        <v>7050</v>
      </c>
      <c r="XFD6591" s="53">
        <f t="shared" si="102"/>
        <v>40856</v>
      </c>
    </row>
    <row r="6592" spans="1:20 16384:16384" s="19" customFormat="1" ht="24">
      <c r="A6592" s="10" t="s">
        <v>2</v>
      </c>
      <c r="B6592" s="20" t="s">
        <v>19</v>
      </c>
      <c r="C6592" s="22" t="s">
        <v>8120</v>
      </c>
      <c r="D6592" s="15" t="s">
        <v>8121</v>
      </c>
      <c r="E6592" s="15"/>
      <c r="F6592" s="15"/>
      <c r="G6592" s="20" t="s">
        <v>5</v>
      </c>
      <c r="H6592" s="25">
        <v>40638</v>
      </c>
      <c r="I6592" s="24">
        <v>40638</v>
      </c>
      <c r="J6592" s="20">
        <v>1</v>
      </c>
      <c r="K6592" s="14"/>
      <c r="L6592" s="14"/>
      <c r="M6592" s="13" t="s">
        <v>7091</v>
      </c>
      <c r="N6592" s="13" t="s">
        <v>7092</v>
      </c>
      <c r="O6592" s="11" t="s">
        <v>7109</v>
      </c>
      <c r="P6592" s="15" t="s">
        <v>36</v>
      </c>
      <c r="Q6592" s="15"/>
      <c r="R6592" s="15"/>
      <c r="S6592" s="30"/>
      <c r="T6592" s="13" t="s">
        <v>7049</v>
      </c>
      <c r="XFD6592" s="53">
        <f t="shared" si="102"/>
        <v>40639</v>
      </c>
    </row>
    <row r="6593" spans="1:20 16384:16384" s="19" customFormat="1" ht="12">
      <c r="A6593" s="20" t="s">
        <v>2</v>
      </c>
      <c r="B6593" s="13" t="s">
        <v>37</v>
      </c>
      <c r="C6593" s="14" t="s">
        <v>7173</v>
      </c>
      <c r="D6593" s="15"/>
      <c r="E6593" s="15"/>
      <c r="F6593" s="15"/>
      <c r="G6593" s="20" t="s">
        <v>5</v>
      </c>
      <c r="H6593" s="25">
        <v>40883</v>
      </c>
      <c r="I6593" s="24">
        <v>40883</v>
      </c>
      <c r="J6593" s="20">
        <v>1</v>
      </c>
      <c r="K6593" s="15"/>
      <c r="L6593" s="15"/>
      <c r="M6593" s="13" t="s">
        <v>7091</v>
      </c>
      <c r="N6593" s="13" t="s">
        <v>7092</v>
      </c>
      <c r="O6593" s="22" t="s">
        <v>7172</v>
      </c>
      <c r="P6593" s="15"/>
      <c r="Q6593" s="15"/>
      <c r="R6593" s="15"/>
      <c r="S6593" s="30"/>
      <c r="T6593" s="13" t="s">
        <v>7135</v>
      </c>
      <c r="XFD6593" s="53">
        <f t="shared" si="102"/>
        <v>40884</v>
      </c>
    </row>
    <row r="6594" spans="1:20 16384:16384" s="19" customFormat="1" ht="12">
      <c r="A6594" s="10" t="s">
        <v>2</v>
      </c>
      <c r="B6594" s="13" t="s">
        <v>3</v>
      </c>
      <c r="C6594" s="14" t="s">
        <v>7317</v>
      </c>
      <c r="D6594" s="15"/>
      <c r="E6594" s="15"/>
      <c r="F6594" s="15" t="s">
        <v>6941</v>
      </c>
      <c r="G6594" s="20" t="s">
        <v>5</v>
      </c>
      <c r="H6594" s="25">
        <v>40564</v>
      </c>
      <c r="I6594" s="24">
        <v>40564</v>
      </c>
      <c r="J6594" s="20">
        <v>1</v>
      </c>
      <c r="K6594" s="15"/>
      <c r="L6594" s="15"/>
      <c r="M6594" s="13" t="s">
        <v>6618</v>
      </c>
      <c r="N6594" s="13" t="s">
        <v>6619</v>
      </c>
      <c r="O6594" s="11" t="s">
        <v>7164</v>
      </c>
      <c r="P6594" s="15"/>
      <c r="Q6594" s="15"/>
      <c r="R6594" s="15"/>
      <c r="S6594" s="30"/>
      <c r="T6594" s="13" t="s">
        <v>7051</v>
      </c>
      <c r="XFD6594" s="53">
        <f t="shared" si="102"/>
        <v>40565</v>
      </c>
    </row>
    <row r="6595" spans="1:20 16384:16384" s="19" customFormat="1" ht="12">
      <c r="A6595" s="10" t="s">
        <v>2</v>
      </c>
      <c r="B6595" s="13" t="s">
        <v>3</v>
      </c>
      <c r="C6595" s="14" t="s">
        <v>7065</v>
      </c>
      <c r="D6595" s="15"/>
      <c r="E6595" s="15"/>
      <c r="F6595" s="15" t="s">
        <v>6941</v>
      </c>
      <c r="G6595" s="20" t="s">
        <v>5</v>
      </c>
      <c r="H6595" s="25">
        <v>40600</v>
      </c>
      <c r="I6595" s="24">
        <v>40600</v>
      </c>
      <c r="J6595" s="20">
        <v>1</v>
      </c>
      <c r="K6595" s="15"/>
      <c r="L6595" s="15"/>
      <c r="M6595" s="13" t="s">
        <v>6618</v>
      </c>
      <c r="N6595" s="13" t="s">
        <v>6619</v>
      </c>
      <c r="O6595" s="11" t="s">
        <v>7164</v>
      </c>
      <c r="P6595" s="15"/>
      <c r="Q6595" s="15"/>
      <c r="R6595" s="15"/>
      <c r="S6595" s="30"/>
      <c r="T6595" s="13" t="s">
        <v>7051</v>
      </c>
      <c r="XFD6595" s="53">
        <f t="shared" si="102"/>
        <v>40601</v>
      </c>
    </row>
    <row r="6596" spans="1:20 16384:16384" s="19" customFormat="1" ht="12">
      <c r="A6596" s="13" t="s">
        <v>2</v>
      </c>
      <c r="B6596" s="10" t="s">
        <v>10</v>
      </c>
      <c r="C6596" s="11" t="s">
        <v>6743</v>
      </c>
      <c r="D6596" s="22" t="s">
        <v>6744</v>
      </c>
      <c r="E6596" s="22"/>
      <c r="F6596" s="22" t="s">
        <v>6745</v>
      </c>
      <c r="G6596" s="20" t="s">
        <v>5</v>
      </c>
      <c r="H6596" s="25">
        <v>40612</v>
      </c>
      <c r="I6596" s="24">
        <v>40612</v>
      </c>
      <c r="J6596" s="10">
        <v>1</v>
      </c>
      <c r="K6596" s="14"/>
      <c r="L6596" s="14"/>
      <c r="M6596" s="13" t="s">
        <v>6618</v>
      </c>
      <c r="N6596" s="13" t="s">
        <v>6619</v>
      </c>
      <c r="O6596" s="11" t="s">
        <v>7164</v>
      </c>
      <c r="P6596" s="15"/>
      <c r="Q6596" s="15"/>
      <c r="R6596" s="15"/>
      <c r="S6596" s="30"/>
      <c r="T6596" s="13"/>
      <c r="XFD6596" s="53">
        <f t="shared" si="102"/>
        <v>40613</v>
      </c>
    </row>
    <row r="6597" spans="1:20 16384:16384" s="19" customFormat="1" ht="12">
      <c r="A6597" s="10" t="s">
        <v>2</v>
      </c>
      <c r="B6597" s="10" t="s">
        <v>3</v>
      </c>
      <c r="C6597" s="11" t="s">
        <v>7407</v>
      </c>
      <c r="D6597" s="22"/>
      <c r="E6597" s="22"/>
      <c r="F6597" s="22" t="s">
        <v>6941</v>
      </c>
      <c r="G6597" s="20" t="s">
        <v>5</v>
      </c>
      <c r="H6597" s="25">
        <v>40626</v>
      </c>
      <c r="I6597" s="24">
        <v>40626</v>
      </c>
      <c r="J6597" s="10">
        <v>1</v>
      </c>
      <c r="K6597" s="14"/>
      <c r="L6597" s="14"/>
      <c r="M6597" s="13" t="s">
        <v>6618</v>
      </c>
      <c r="N6597" s="13" t="s">
        <v>6619</v>
      </c>
      <c r="O6597" s="11" t="s">
        <v>7164</v>
      </c>
      <c r="P6597" s="15"/>
      <c r="Q6597" s="15"/>
      <c r="R6597" s="15"/>
      <c r="S6597" s="30"/>
      <c r="T6597" s="13" t="s">
        <v>7131</v>
      </c>
      <c r="XFD6597" s="53">
        <f t="shared" ref="XFD6597:XFD6660" si="103">SUM(I6597:XFC6597)</f>
        <v>40627</v>
      </c>
    </row>
    <row r="6598" spans="1:20 16384:16384" s="19" customFormat="1" ht="12">
      <c r="A6598" s="10" t="s">
        <v>2</v>
      </c>
      <c r="B6598" s="10" t="s">
        <v>3</v>
      </c>
      <c r="C6598" s="11" t="s">
        <v>7397</v>
      </c>
      <c r="D6598" s="22" t="s">
        <v>3857</v>
      </c>
      <c r="E6598" s="22"/>
      <c r="F6598" s="22" t="s">
        <v>6941</v>
      </c>
      <c r="G6598" s="20" t="s">
        <v>5</v>
      </c>
      <c r="H6598" s="25">
        <v>40654</v>
      </c>
      <c r="I6598" s="24">
        <v>40654</v>
      </c>
      <c r="J6598" s="10">
        <v>1</v>
      </c>
      <c r="K6598" s="14"/>
      <c r="L6598" s="14"/>
      <c r="M6598" s="13" t="s">
        <v>6618</v>
      </c>
      <c r="N6598" s="13" t="s">
        <v>6619</v>
      </c>
      <c r="O6598" s="11" t="s">
        <v>7164</v>
      </c>
      <c r="P6598" s="15"/>
      <c r="Q6598" s="15"/>
      <c r="R6598" s="15"/>
      <c r="S6598" s="30"/>
      <c r="T6598" s="13" t="s">
        <v>7131</v>
      </c>
      <c r="XFD6598" s="53">
        <f t="shared" si="103"/>
        <v>40655</v>
      </c>
    </row>
    <row r="6599" spans="1:20 16384:16384" s="19" customFormat="1" ht="12">
      <c r="A6599" s="10" t="s">
        <v>2</v>
      </c>
      <c r="B6599" s="10" t="s">
        <v>21</v>
      </c>
      <c r="C6599" s="11" t="s">
        <v>7902</v>
      </c>
      <c r="D6599" s="22"/>
      <c r="E6599" s="22"/>
      <c r="F6599" s="22" t="s">
        <v>8163</v>
      </c>
      <c r="G6599" s="20" t="s">
        <v>5</v>
      </c>
      <c r="H6599" s="25">
        <v>40655</v>
      </c>
      <c r="I6599" s="24">
        <v>40655</v>
      </c>
      <c r="J6599" s="10">
        <v>1</v>
      </c>
      <c r="K6599" s="14" t="s">
        <v>7903</v>
      </c>
      <c r="L6599" s="14"/>
      <c r="M6599" s="13" t="s">
        <v>6618</v>
      </c>
      <c r="N6599" s="13" t="s">
        <v>6619</v>
      </c>
      <c r="O6599" s="11" t="s">
        <v>7164</v>
      </c>
      <c r="P6599" s="15"/>
      <c r="Q6599" s="15"/>
      <c r="R6599" s="15"/>
      <c r="S6599" s="30"/>
      <c r="T6599" s="13" t="s">
        <v>7051</v>
      </c>
      <c r="XFD6599" s="53">
        <f t="shared" si="103"/>
        <v>40656</v>
      </c>
    </row>
    <row r="6600" spans="1:20 16384:16384" s="19" customFormat="1" ht="12">
      <c r="A6600" s="10" t="s">
        <v>2</v>
      </c>
      <c r="B6600" s="10" t="s">
        <v>3</v>
      </c>
      <c r="C6600" s="11" t="s">
        <v>7275</v>
      </c>
      <c r="D6600" s="22"/>
      <c r="E6600" s="22"/>
      <c r="F6600" s="22"/>
      <c r="G6600" s="20" t="s">
        <v>5</v>
      </c>
      <c r="H6600" s="25">
        <v>40669</v>
      </c>
      <c r="I6600" s="24">
        <v>40669</v>
      </c>
      <c r="J6600" s="10">
        <v>1</v>
      </c>
      <c r="K6600" s="14"/>
      <c r="L6600" s="14"/>
      <c r="M6600" s="13" t="s">
        <v>6618</v>
      </c>
      <c r="N6600" s="13" t="s">
        <v>6619</v>
      </c>
      <c r="O6600" s="11" t="s">
        <v>7164</v>
      </c>
      <c r="P6600" s="15"/>
      <c r="Q6600" s="15"/>
      <c r="R6600" s="15"/>
      <c r="S6600" s="30"/>
      <c r="T6600" s="13" t="s">
        <v>7259</v>
      </c>
      <c r="XFD6600" s="53">
        <f t="shared" si="103"/>
        <v>40670</v>
      </c>
    </row>
    <row r="6601" spans="1:20 16384:16384" s="19" customFormat="1" ht="12">
      <c r="A6601" s="10" t="s">
        <v>2</v>
      </c>
      <c r="B6601" s="10" t="s">
        <v>19</v>
      </c>
      <c r="C6601" s="11" t="s">
        <v>7396</v>
      </c>
      <c r="D6601" s="22"/>
      <c r="E6601" s="22"/>
      <c r="F6601" s="22" t="s">
        <v>6941</v>
      </c>
      <c r="G6601" s="20" t="s">
        <v>5</v>
      </c>
      <c r="H6601" s="25">
        <v>40682</v>
      </c>
      <c r="I6601" s="24">
        <v>40682</v>
      </c>
      <c r="J6601" s="10">
        <v>1</v>
      </c>
      <c r="K6601" s="14"/>
      <c r="L6601" s="14"/>
      <c r="M6601" s="13" t="s">
        <v>6618</v>
      </c>
      <c r="N6601" s="13" t="s">
        <v>6619</v>
      </c>
      <c r="O6601" s="11" t="s">
        <v>7164</v>
      </c>
      <c r="P6601" s="15"/>
      <c r="Q6601" s="15"/>
      <c r="R6601" s="15"/>
      <c r="S6601" s="30"/>
      <c r="T6601" s="13" t="s">
        <v>7131</v>
      </c>
      <c r="XFD6601" s="53">
        <f t="shared" si="103"/>
        <v>40683</v>
      </c>
    </row>
    <row r="6602" spans="1:20 16384:16384" s="19" customFormat="1" ht="24">
      <c r="A6602" s="20" t="s">
        <v>2</v>
      </c>
      <c r="B6602" s="20" t="s">
        <v>18</v>
      </c>
      <c r="C6602" s="22" t="s">
        <v>8230</v>
      </c>
      <c r="D6602" s="11"/>
      <c r="E6602" s="14"/>
      <c r="F6602" s="11"/>
      <c r="G6602" s="20" t="s">
        <v>5</v>
      </c>
      <c r="H6602" s="25">
        <v>40823</v>
      </c>
      <c r="I6602" s="24">
        <v>40823</v>
      </c>
      <c r="J6602" s="20">
        <v>1</v>
      </c>
      <c r="K6602" s="14" t="s">
        <v>4956</v>
      </c>
      <c r="L6602" s="14"/>
      <c r="M6602" s="13" t="s">
        <v>6618</v>
      </c>
      <c r="N6602" s="13" t="s">
        <v>6619</v>
      </c>
      <c r="O6602" s="11" t="s">
        <v>7164</v>
      </c>
      <c r="P6602" s="15"/>
      <c r="Q6602" s="15"/>
      <c r="R6602" s="15"/>
      <c r="S6602" s="30"/>
      <c r="T6602" s="13"/>
      <c r="XFD6602" s="53">
        <f t="shared" si="103"/>
        <v>40824</v>
      </c>
    </row>
    <row r="6603" spans="1:20 16384:16384" s="19" customFormat="1" ht="24">
      <c r="A6603" s="20" t="s">
        <v>2</v>
      </c>
      <c r="B6603" s="20" t="s">
        <v>3</v>
      </c>
      <c r="C6603" s="22" t="s">
        <v>4957</v>
      </c>
      <c r="D6603" s="15"/>
      <c r="E6603" s="15"/>
      <c r="F6603" s="15" t="s">
        <v>4958</v>
      </c>
      <c r="G6603" s="20" t="s">
        <v>5</v>
      </c>
      <c r="H6603" s="25">
        <v>40824</v>
      </c>
      <c r="I6603" s="24">
        <v>40824</v>
      </c>
      <c r="J6603" s="20">
        <v>1</v>
      </c>
      <c r="K6603" s="14" t="s">
        <v>4958</v>
      </c>
      <c r="L6603" s="14"/>
      <c r="M6603" s="13" t="s">
        <v>6618</v>
      </c>
      <c r="N6603" s="13" t="s">
        <v>6619</v>
      </c>
      <c r="O6603" s="11" t="s">
        <v>7164</v>
      </c>
      <c r="P6603" s="15"/>
      <c r="Q6603" s="15"/>
      <c r="R6603" s="15"/>
      <c r="S6603" s="30"/>
      <c r="T6603" s="13"/>
      <c r="XFD6603" s="53">
        <f t="shared" si="103"/>
        <v>40825</v>
      </c>
    </row>
    <row r="6604" spans="1:20 16384:16384" s="19" customFormat="1" ht="108">
      <c r="A6604" s="20" t="s">
        <v>2</v>
      </c>
      <c r="B6604" s="20" t="s">
        <v>21</v>
      </c>
      <c r="C6604" s="22" t="s">
        <v>7569</v>
      </c>
      <c r="D6604" s="22"/>
      <c r="E6604" s="22"/>
      <c r="F6604" s="22" t="s">
        <v>6941</v>
      </c>
      <c r="G6604" s="20" t="s">
        <v>5</v>
      </c>
      <c r="H6604" s="25">
        <v>40829</v>
      </c>
      <c r="I6604" s="24">
        <v>40829</v>
      </c>
      <c r="J6604" s="20">
        <v>1</v>
      </c>
      <c r="K6604" s="14" t="s">
        <v>4959</v>
      </c>
      <c r="L6604" s="14"/>
      <c r="M6604" s="13" t="s">
        <v>6618</v>
      </c>
      <c r="N6604" s="13" t="s">
        <v>6619</v>
      </c>
      <c r="O6604" s="11" t="s">
        <v>7164</v>
      </c>
      <c r="P6604" s="15"/>
      <c r="Q6604" s="15"/>
      <c r="R6604" s="15" t="s">
        <v>21532</v>
      </c>
      <c r="S6604" s="30" t="s">
        <v>4960</v>
      </c>
      <c r="T6604" s="13"/>
      <c r="XFD6604" s="53">
        <f t="shared" si="103"/>
        <v>40830</v>
      </c>
    </row>
    <row r="6605" spans="1:20 16384:16384" s="19" customFormat="1" ht="216">
      <c r="A6605" s="20" t="s">
        <v>2</v>
      </c>
      <c r="B6605" s="20" t="s">
        <v>37</v>
      </c>
      <c r="C6605" s="22" t="s">
        <v>4961</v>
      </c>
      <c r="D6605" s="11"/>
      <c r="E6605" s="14"/>
      <c r="F6605" s="11"/>
      <c r="G6605" s="20" t="s">
        <v>5</v>
      </c>
      <c r="H6605" s="25">
        <v>40832</v>
      </c>
      <c r="I6605" s="24">
        <v>40832</v>
      </c>
      <c r="J6605" s="20">
        <v>1</v>
      </c>
      <c r="K6605" s="14" t="s">
        <v>4962</v>
      </c>
      <c r="L6605" s="14"/>
      <c r="M6605" s="13" t="s">
        <v>6618</v>
      </c>
      <c r="N6605" s="13" t="s">
        <v>6619</v>
      </c>
      <c r="O6605" s="22" t="s">
        <v>637</v>
      </c>
      <c r="P6605" s="15"/>
      <c r="Q6605" s="15"/>
      <c r="R6605" s="15" t="s">
        <v>21674</v>
      </c>
      <c r="S6605" s="30" t="s">
        <v>9286</v>
      </c>
      <c r="T6605" s="13"/>
      <c r="XFD6605" s="53">
        <f t="shared" si="103"/>
        <v>40833</v>
      </c>
    </row>
    <row r="6606" spans="1:20 16384:16384" s="19" customFormat="1" ht="24">
      <c r="A6606" s="20" t="s">
        <v>2</v>
      </c>
      <c r="B6606" s="20" t="s">
        <v>10</v>
      </c>
      <c r="C6606" s="22" t="s">
        <v>17287</v>
      </c>
      <c r="D6606" s="15" t="s">
        <v>6320</v>
      </c>
      <c r="E6606" s="15"/>
      <c r="F6606" s="15"/>
      <c r="G6606" s="20" t="s">
        <v>5</v>
      </c>
      <c r="H6606" s="25">
        <v>40837</v>
      </c>
      <c r="I6606" s="24">
        <v>40837</v>
      </c>
      <c r="J6606" s="20">
        <v>1</v>
      </c>
      <c r="K6606" s="14" t="s">
        <v>4959</v>
      </c>
      <c r="L6606" s="14"/>
      <c r="M6606" s="13" t="s">
        <v>6618</v>
      </c>
      <c r="N6606" s="13" t="s">
        <v>6619</v>
      </c>
      <c r="O6606" s="22" t="s">
        <v>637</v>
      </c>
      <c r="P6606" s="15"/>
      <c r="Q6606" s="15"/>
      <c r="R6606" s="15"/>
      <c r="S6606" s="30"/>
      <c r="T6606" s="13"/>
      <c r="XFD6606" s="53">
        <f t="shared" si="103"/>
        <v>40838</v>
      </c>
    </row>
    <row r="6607" spans="1:20 16384:16384" s="19" customFormat="1" ht="24">
      <c r="A6607" s="20" t="s">
        <v>2</v>
      </c>
      <c r="B6607" s="20" t="s">
        <v>3</v>
      </c>
      <c r="C6607" s="22" t="s">
        <v>8389</v>
      </c>
      <c r="D6607" s="22" t="s">
        <v>4963</v>
      </c>
      <c r="E6607" s="22"/>
      <c r="F6607" s="22" t="s">
        <v>8390</v>
      </c>
      <c r="G6607" s="20" t="s">
        <v>5</v>
      </c>
      <c r="H6607" s="25">
        <v>40840</v>
      </c>
      <c r="I6607" s="24">
        <v>40840</v>
      </c>
      <c r="J6607" s="20">
        <v>1</v>
      </c>
      <c r="K6607" s="14" t="s">
        <v>8390</v>
      </c>
      <c r="L6607" s="14"/>
      <c r="M6607" s="13" t="s">
        <v>6618</v>
      </c>
      <c r="N6607" s="13" t="s">
        <v>6619</v>
      </c>
      <c r="O6607" s="22" t="s">
        <v>637</v>
      </c>
      <c r="P6607" s="15"/>
      <c r="Q6607" s="15"/>
      <c r="R6607" s="15"/>
      <c r="S6607" s="30"/>
      <c r="T6607" s="13"/>
      <c r="XFD6607" s="53">
        <f t="shared" si="103"/>
        <v>40841</v>
      </c>
    </row>
    <row r="6608" spans="1:20 16384:16384" s="19" customFormat="1" ht="24">
      <c r="A6608" s="20" t="s">
        <v>2</v>
      </c>
      <c r="B6608" s="20" t="s">
        <v>19</v>
      </c>
      <c r="C6608" s="22" t="s">
        <v>7286</v>
      </c>
      <c r="D6608" s="22"/>
      <c r="E6608" s="22"/>
      <c r="F6608" s="22" t="s">
        <v>7287</v>
      </c>
      <c r="G6608" s="20" t="s">
        <v>5</v>
      </c>
      <c r="H6608" s="25">
        <v>40843</v>
      </c>
      <c r="I6608" s="24">
        <v>40843</v>
      </c>
      <c r="J6608" s="20">
        <v>1</v>
      </c>
      <c r="K6608" s="14"/>
      <c r="L6608" s="14"/>
      <c r="M6608" s="13" t="s">
        <v>6618</v>
      </c>
      <c r="N6608" s="13" t="s">
        <v>6619</v>
      </c>
      <c r="O6608" s="22" t="s">
        <v>637</v>
      </c>
      <c r="P6608" s="15"/>
      <c r="Q6608" s="15"/>
      <c r="R6608" s="15"/>
      <c r="S6608" s="30"/>
      <c r="T6608" s="13" t="s">
        <v>7132</v>
      </c>
      <c r="XFD6608" s="53">
        <f t="shared" si="103"/>
        <v>40844</v>
      </c>
    </row>
    <row r="6609" spans="1:20 16384:16384" s="19" customFormat="1" ht="36">
      <c r="A6609" s="20" t="s">
        <v>2</v>
      </c>
      <c r="B6609" s="20" t="s">
        <v>10</v>
      </c>
      <c r="C6609" s="22" t="s">
        <v>4964</v>
      </c>
      <c r="D6609" s="11"/>
      <c r="E6609" s="14"/>
      <c r="F6609" s="11" t="s">
        <v>4965</v>
      </c>
      <c r="G6609" s="20" t="s">
        <v>5</v>
      </c>
      <c r="H6609" s="25">
        <v>40844</v>
      </c>
      <c r="I6609" s="24">
        <v>40844</v>
      </c>
      <c r="J6609" s="20">
        <v>1</v>
      </c>
      <c r="K6609" s="14" t="s">
        <v>4959</v>
      </c>
      <c r="L6609" s="14"/>
      <c r="M6609" s="13" t="s">
        <v>6618</v>
      </c>
      <c r="N6609" s="13" t="s">
        <v>6619</v>
      </c>
      <c r="O6609" s="22" t="s">
        <v>637</v>
      </c>
      <c r="P6609" s="15"/>
      <c r="Q6609" s="15"/>
      <c r="R6609" s="15"/>
      <c r="S6609" s="30"/>
      <c r="T6609" s="13"/>
      <c r="XFD6609" s="53">
        <f t="shared" si="103"/>
        <v>40845</v>
      </c>
    </row>
    <row r="6610" spans="1:20 16384:16384" s="19" customFormat="1" ht="24">
      <c r="A6610" s="20" t="s">
        <v>2</v>
      </c>
      <c r="B6610" s="20" t="s">
        <v>21</v>
      </c>
      <c r="C6610" s="15" t="s">
        <v>4966</v>
      </c>
      <c r="D6610" s="14" t="s">
        <v>7846</v>
      </c>
      <c r="E6610" s="15"/>
      <c r="F6610" s="15" t="s">
        <v>7361</v>
      </c>
      <c r="G6610" s="20" t="s">
        <v>5</v>
      </c>
      <c r="H6610" s="25">
        <v>40857</v>
      </c>
      <c r="I6610" s="24">
        <v>40857</v>
      </c>
      <c r="J6610" s="20">
        <v>1</v>
      </c>
      <c r="K6610" s="14" t="s">
        <v>4959</v>
      </c>
      <c r="L6610" s="14"/>
      <c r="M6610" s="13" t="s">
        <v>6618</v>
      </c>
      <c r="N6610" s="13" t="s">
        <v>6619</v>
      </c>
      <c r="O6610" s="22" t="s">
        <v>637</v>
      </c>
      <c r="P6610" s="15"/>
      <c r="Q6610" s="15"/>
      <c r="R6610" s="15" t="s">
        <v>21533</v>
      </c>
      <c r="S6610" s="30" t="s">
        <v>4967</v>
      </c>
      <c r="T6610" s="13"/>
      <c r="XFD6610" s="53">
        <f t="shared" si="103"/>
        <v>40858</v>
      </c>
    </row>
    <row r="6611" spans="1:20 16384:16384" s="19" customFormat="1" ht="24">
      <c r="A6611" s="20" t="s">
        <v>2</v>
      </c>
      <c r="B6611" s="20" t="s">
        <v>37</v>
      </c>
      <c r="C6611" s="22" t="s">
        <v>4968</v>
      </c>
      <c r="D6611" s="22"/>
      <c r="E6611" s="22"/>
      <c r="F6611" s="22" t="s">
        <v>4969</v>
      </c>
      <c r="G6611" s="20" t="s">
        <v>5</v>
      </c>
      <c r="H6611" s="25">
        <v>40859</v>
      </c>
      <c r="I6611" s="24">
        <v>40859</v>
      </c>
      <c r="J6611" s="20">
        <v>1</v>
      </c>
      <c r="K6611" s="14" t="s">
        <v>4969</v>
      </c>
      <c r="L6611" s="14"/>
      <c r="M6611" s="13" t="s">
        <v>6618</v>
      </c>
      <c r="N6611" s="13" t="s">
        <v>6619</v>
      </c>
      <c r="O6611" s="22" t="s">
        <v>637</v>
      </c>
      <c r="P6611" s="15"/>
      <c r="Q6611" s="15"/>
      <c r="R6611" s="15"/>
      <c r="S6611" s="30"/>
      <c r="T6611" s="13"/>
      <c r="XFD6611" s="53">
        <f t="shared" si="103"/>
        <v>40860</v>
      </c>
    </row>
    <row r="6612" spans="1:20 16384:16384" s="19" customFormat="1" ht="24">
      <c r="A6612" s="20" t="s">
        <v>2</v>
      </c>
      <c r="B6612" s="20" t="s">
        <v>3</v>
      </c>
      <c r="C6612" s="22" t="s">
        <v>15291</v>
      </c>
      <c r="D6612" s="11" t="s">
        <v>6321</v>
      </c>
      <c r="E6612" s="14"/>
      <c r="F6612" s="11"/>
      <c r="G6612" s="20" t="s">
        <v>5</v>
      </c>
      <c r="H6612" s="25">
        <v>40864</v>
      </c>
      <c r="I6612" s="24">
        <v>40864</v>
      </c>
      <c r="J6612" s="20">
        <v>1</v>
      </c>
      <c r="K6612" s="14" t="s">
        <v>4959</v>
      </c>
      <c r="L6612" s="14"/>
      <c r="M6612" s="13" t="s">
        <v>6618</v>
      </c>
      <c r="N6612" s="13" t="s">
        <v>6619</v>
      </c>
      <c r="O6612" s="22" t="s">
        <v>637</v>
      </c>
      <c r="P6612" s="15"/>
      <c r="Q6612" s="15"/>
      <c r="R6612" s="15"/>
      <c r="S6612" s="30"/>
      <c r="T6612" s="13"/>
      <c r="XFD6612" s="53">
        <f t="shared" si="103"/>
        <v>40865</v>
      </c>
    </row>
    <row r="6613" spans="1:20 16384:16384" s="19" customFormat="1" ht="24">
      <c r="A6613" s="20" t="s">
        <v>2</v>
      </c>
      <c r="B6613" s="20" t="s">
        <v>18</v>
      </c>
      <c r="C6613" s="22" t="s">
        <v>4970</v>
      </c>
      <c r="D6613" s="14"/>
      <c r="E6613" s="15"/>
      <c r="F6613" s="15"/>
      <c r="G6613" s="20" t="s">
        <v>5</v>
      </c>
      <c r="H6613" s="25">
        <v>40881</v>
      </c>
      <c r="I6613" s="24">
        <v>40881</v>
      </c>
      <c r="J6613" s="20">
        <v>1</v>
      </c>
      <c r="K6613" s="14" t="s">
        <v>4971</v>
      </c>
      <c r="L6613" s="14"/>
      <c r="M6613" s="13" t="s">
        <v>6618</v>
      </c>
      <c r="N6613" s="13" t="s">
        <v>6619</v>
      </c>
      <c r="O6613" s="22" t="s">
        <v>637</v>
      </c>
      <c r="P6613" s="15"/>
      <c r="Q6613" s="15"/>
      <c r="R6613" s="15"/>
      <c r="S6613" s="30"/>
      <c r="T6613" s="13"/>
      <c r="XFD6613" s="53">
        <f t="shared" si="103"/>
        <v>40882</v>
      </c>
    </row>
    <row r="6614" spans="1:20 16384:16384" s="19" customFormat="1" ht="24">
      <c r="A6614" s="20" t="s">
        <v>2</v>
      </c>
      <c r="B6614" s="20" t="s">
        <v>18</v>
      </c>
      <c r="C6614" s="22" t="s">
        <v>7948</v>
      </c>
      <c r="D6614" s="22"/>
      <c r="E6614" s="22"/>
      <c r="F6614" s="22" t="s">
        <v>7947</v>
      </c>
      <c r="G6614" s="20" t="s">
        <v>5</v>
      </c>
      <c r="H6614" s="25">
        <v>40887</v>
      </c>
      <c r="I6614" s="24">
        <v>40887</v>
      </c>
      <c r="J6614" s="20">
        <v>1</v>
      </c>
      <c r="K6614" s="14" t="s">
        <v>8471</v>
      </c>
      <c r="L6614" s="14"/>
      <c r="M6614" s="13" t="s">
        <v>6618</v>
      </c>
      <c r="N6614" s="13" t="s">
        <v>6619</v>
      </c>
      <c r="O6614" s="22" t="s">
        <v>637</v>
      </c>
      <c r="P6614" s="15"/>
      <c r="Q6614" s="15"/>
      <c r="R6614" s="15"/>
      <c r="S6614" s="30"/>
      <c r="T6614" s="13"/>
      <c r="XFD6614" s="53">
        <f t="shared" si="103"/>
        <v>40888</v>
      </c>
    </row>
    <row r="6615" spans="1:20 16384:16384" s="19" customFormat="1" ht="24">
      <c r="A6615" s="20" t="s">
        <v>2</v>
      </c>
      <c r="B6615" s="20" t="s">
        <v>21</v>
      </c>
      <c r="C6615" s="22" t="s">
        <v>8231</v>
      </c>
      <c r="D6615" s="11" t="s">
        <v>6710</v>
      </c>
      <c r="E6615" s="14"/>
      <c r="F6615" s="11" t="s">
        <v>4972</v>
      </c>
      <c r="G6615" s="20" t="s">
        <v>5</v>
      </c>
      <c r="H6615" s="25">
        <v>40889</v>
      </c>
      <c r="I6615" s="24">
        <v>40889</v>
      </c>
      <c r="J6615" s="20">
        <v>1</v>
      </c>
      <c r="K6615" s="14" t="s">
        <v>4959</v>
      </c>
      <c r="L6615" s="14"/>
      <c r="M6615" s="13" t="s">
        <v>6618</v>
      </c>
      <c r="N6615" s="13" t="s">
        <v>6619</v>
      </c>
      <c r="O6615" s="22" t="s">
        <v>637</v>
      </c>
      <c r="P6615" s="15" t="s">
        <v>627</v>
      </c>
      <c r="Q6615" s="15"/>
      <c r="R6615" s="15" t="s">
        <v>627</v>
      </c>
      <c r="S6615" s="30"/>
      <c r="T6615" s="13"/>
      <c r="XFD6615" s="53">
        <f t="shared" si="103"/>
        <v>40890</v>
      </c>
    </row>
    <row r="6616" spans="1:20 16384:16384" s="19" customFormat="1" ht="24">
      <c r="A6616" s="20" t="s">
        <v>2</v>
      </c>
      <c r="B6616" s="20" t="s">
        <v>10</v>
      </c>
      <c r="C6616" s="22" t="s">
        <v>6322</v>
      </c>
      <c r="D6616" s="15" t="s">
        <v>4973</v>
      </c>
      <c r="E6616" s="15"/>
      <c r="F6616" s="15" t="s">
        <v>4974</v>
      </c>
      <c r="G6616" s="20" t="s">
        <v>5</v>
      </c>
      <c r="H6616" s="25">
        <v>40892</v>
      </c>
      <c r="I6616" s="24">
        <v>40892</v>
      </c>
      <c r="J6616" s="20">
        <v>1</v>
      </c>
      <c r="K6616" s="14" t="s">
        <v>4959</v>
      </c>
      <c r="L6616" s="14"/>
      <c r="M6616" s="13" t="s">
        <v>6618</v>
      </c>
      <c r="N6616" s="13" t="s">
        <v>6619</v>
      </c>
      <c r="O6616" s="22" t="s">
        <v>637</v>
      </c>
      <c r="P6616" s="15"/>
      <c r="Q6616" s="15"/>
      <c r="R6616" s="15"/>
      <c r="S6616" s="30"/>
      <c r="T6616" s="13"/>
      <c r="XFD6616" s="53">
        <f t="shared" si="103"/>
        <v>40893</v>
      </c>
    </row>
    <row r="6617" spans="1:20 16384:16384" s="19" customFormat="1" ht="24">
      <c r="A6617" s="20" t="s">
        <v>2</v>
      </c>
      <c r="B6617" s="20" t="s">
        <v>19</v>
      </c>
      <c r="C6617" s="22" t="s">
        <v>4975</v>
      </c>
      <c r="D6617" s="22" t="s">
        <v>4976</v>
      </c>
      <c r="E6617" s="22"/>
      <c r="F6617" s="22"/>
      <c r="G6617" s="20" t="s">
        <v>5</v>
      </c>
      <c r="H6617" s="25">
        <v>40900</v>
      </c>
      <c r="I6617" s="24">
        <v>40900</v>
      </c>
      <c r="J6617" s="20">
        <v>1</v>
      </c>
      <c r="K6617" s="14" t="s">
        <v>4977</v>
      </c>
      <c r="L6617" s="14"/>
      <c r="M6617" s="13" t="s">
        <v>6618</v>
      </c>
      <c r="N6617" s="13" t="s">
        <v>6619</v>
      </c>
      <c r="O6617" s="22" t="s">
        <v>637</v>
      </c>
      <c r="P6617" s="15"/>
      <c r="Q6617" s="15"/>
      <c r="R6617" s="15"/>
      <c r="S6617" s="30"/>
      <c r="T6617" s="13"/>
      <c r="XFD6617" s="53">
        <f t="shared" si="103"/>
        <v>40901</v>
      </c>
    </row>
    <row r="6618" spans="1:20 16384:16384" s="19" customFormat="1" ht="60">
      <c r="A6618" s="20" t="s">
        <v>2</v>
      </c>
      <c r="B6618" s="20" t="s">
        <v>3</v>
      </c>
      <c r="C6618" s="22" t="s">
        <v>4978</v>
      </c>
      <c r="D6618" s="11"/>
      <c r="E6618" s="14"/>
      <c r="F6618" s="11"/>
      <c r="G6618" s="20" t="s">
        <v>5</v>
      </c>
      <c r="H6618" s="25">
        <v>40904</v>
      </c>
      <c r="I6618" s="24">
        <v>40904</v>
      </c>
      <c r="J6618" s="20">
        <v>1</v>
      </c>
      <c r="K6618" s="14" t="s">
        <v>4979</v>
      </c>
      <c r="L6618" s="14"/>
      <c r="M6618" s="13" t="s">
        <v>6618</v>
      </c>
      <c r="N6618" s="13" t="s">
        <v>6619</v>
      </c>
      <c r="O6618" s="22" t="s">
        <v>637</v>
      </c>
      <c r="P6618" s="15"/>
      <c r="Q6618" s="15"/>
      <c r="R6618" s="15" t="s">
        <v>21534</v>
      </c>
      <c r="S6618" s="30" t="s">
        <v>9287</v>
      </c>
      <c r="T6618" s="13"/>
      <c r="XFD6618" s="53">
        <f t="shared" si="103"/>
        <v>40905</v>
      </c>
    </row>
    <row r="6619" spans="1:20 16384:16384" s="19" customFormat="1" ht="24">
      <c r="A6619" s="20" t="s">
        <v>2</v>
      </c>
      <c r="B6619" s="20" t="s">
        <v>3</v>
      </c>
      <c r="C6619" s="22" t="s">
        <v>4980</v>
      </c>
      <c r="D6619" s="15" t="s">
        <v>7831</v>
      </c>
      <c r="E6619" s="15"/>
      <c r="F6619" s="15" t="s">
        <v>4981</v>
      </c>
      <c r="G6619" s="20" t="s">
        <v>5</v>
      </c>
      <c r="H6619" s="25">
        <v>40907</v>
      </c>
      <c r="I6619" s="24">
        <v>40907</v>
      </c>
      <c r="J6619" s="20">
        <v>1</v>
      </c>
      <c r="K6619" s="14" t="s">
        <v>4981</v>
      </c>
      <c r="L6619" s="14"/>
      <c r="M6619" s="13" t="s">
        <v>6618</v>
      </c>
      <c r="N6619" s="13" t="s">
        <v>6619</v>
      </c>
      <c r="O6619" s="22" t="s">
        <v>637</v>
      </c>
      <c r="P6619" s="15"/>
      <c r="Q6619" s="15"/>
      <c r="R6619" s="15"/>
      <c r="S6619" s="30"/>
      <c r="T6619" s="13"/>
      <c r="XFD6619" s="53">
        <f t="shared" si="103"/>
        <v>40908</v>
      </c>
    </row>
    <row r="6620" spans="1:20 16384:16384" s="19" customFormat="1" ht="12">
      <c r="A6620" s="13" t="s">
        <v>2</v>
      </c>
      <c r="B6620" s="13" t="s">
        <v>10</v>
      </c>
      <c r="C6620" s="14" t="s">
        <v>6615</v>
      </c>
      <c r="D6620" s="15"/>
      <c r="E6620" s="15"/>
      <c r="F6620" s="15"/>
      <c r="G6620" s="20" t="s">
        <v>5</v>
      </c>
      <c r="H6620" s="25">
        <v>40701</v>
      </c>
      <c r="I6620" s="24">
        <v>40701</v>
      </c>
      <c r="J6620" s="20">
        <v>1</v>
      </c>
      <c r="K6620" s="15"/>
      <c r="L6620" s="15"/>
      <c r="M6620" s="13" t="s">
        <v>6618</v>
      </c>
      <c r="N6620" s="13" t="s">
        <v>6619</v>
      </c>
      <c r="O6620" s="22" t="s">
        <v>6616</v>
      </c>
      <c r="P6620" s="15" t="s">
        <v>6617</v>
      </c>
      <c r="Q6620" s="15"/>
      <c r="R6620" s="15"/>
      <c r="S6620" s="30"/>
      <c r="T6620" s="13"/>
      <c r="XFD6620" s="53">
        <f t="shared" si="103"/>
        <v>40702</v>
      </c>
    </row>
    <row r="6621" spans="1:20 16384:16384" s="19" customFormat="1" ht="24">
      <c r="A6621" s="13" t="s">
        <v>2</v>
      </c>
      <c r="B6621" s="13" t="s">
        <v>21</v>
      </c>
      <c r="C6621" s="14" t="s">
        <v>7235</v>
      </c>
      <c r="D6621" s="15"/>
      <c r="E6621" s="15"/>
      <c r="F6621" s="15" t="s">
        <v>7236</v>
      </c>
      <c r="G6621" s="20" t="s">
        <v>5</v>
      </c>
      <c r="H6621" s="25">
        <v>40880</v>
      </c>
      <c r="I6621" s="24">
        <v>40880</v>
      </c>
      <c r="J6621" s="20">
        <v>1</v>
      </c>
      <c r="K6621" s="15"/>
      <c r="L6621" s="15"/>
      <c r="M6621" s="13" t="s">
        <v>6618</v>
      </c>
      <c r="N6621" s="13" t="s">
        <v>6619</v>
      </c>
      <c r="O6621" s="22" t="s">
        <v>6616</v>
      </c>
      <c r="P6621" s="15" t="s">
        <v>6617</v>
      </c>
      <c r="Q6621" s="15"/>
      <c r="R6621" s="15"/>
      <c r="S6621" s="30"/>
      <c r="T6621" s="13" t="s">
        <v>7056</v>
      </c>
      <c r="XFD6621" s="53">
        <f t="shared" si="103"/>
        <v>40881</v>
      </c>
    </row>
    <row r="6622" spans="1:20 16384:16384" s="19" customFormat="1" ht="12">
      <c r="A6622" s="13" t="s">
        <v>2</v>
      </c>
      <c r="B6622" s="13" t="s">
        <v>3</v>
      </c>
      <c r="C6622" s="14" t="s">
        <v>13607</v>
      </c>
      <c r="D6622" s="22" t="s">
        <v>1047</v>
      </c>
      <c r="E6622" s="22"/>
      <c r="F6622" s="22"/>
      <c r="G6622" s="20" t="s">
        <v>5</v>
      </c>
      <c r="H6622" s="25">
        <v>40638</v>
      </c>
      <c r="I6622" s="24">
        <v>40638</v>
      </c>
      <c r="J6622" s="13">
        <v>1</v>
      </c>
      <c r="K6622" s="15" t="s">
        <v>13608</v>
      </c>
      <c r="L6622" s="15"/>
      <c r="M6622" s="13" t="s">
        <v>7032</v>
      </c>
      <c r="N6622" s="13" t="s">
        <v>4982</v>
      </c>
      <c r="O6622" s="14" t="s">
        <v>1025</v>
      </c>
      <c r="P6622" s="15" t="s">
        <v>1077</v>
      </c>
      <c r="Q6622" s="15"/>
      <c r="R6622" s="15" t="s">
        <v>385</v>
      </c>
      <c r="S6622" s="30"/>
      <c r="T6622" s="13"/>
      <c r="XFD6622" s="53">
        <f t="shared" si="103"/>
        <v>40639</v>
      </c>
    </row>
    <row r="6623" spans="1:20 16384:16384" s="19" customFormat="1" ht="12">
      <c r="A6623" s="20" t="s">
        <v>2</v>
      </c>
      <c r="B6623" s="13" t="s">
        <v>3</v>
      </c>
      <c r="C6623" s="14" t="s">
        <v>2760</v>
      </c>
      <c r="D6623" s="11"/>
      <c r="E6623" s="14"/>
      <c r="F6623" s="11"/>
      <c r="G6623" s="20" t="s">
        <v>5</v>
      </c>
      <c r="H6623" s="25">
        <v>40697</v>
      </c>
      <c r="I6623" s="24">
        <v>40697</v>
      </c>
      <c r="J6623" s="13">
        <v>1</v>
      </c>
      <c r="K6623" s="15" t="s">
        <v>1346</v>
      </c>
      <c r="L6623" s="15"/>
      <c r="M6623" s="13" t="s">
        <v>7032</v>
      </c>
      <c r="N6623" s="13" t="s">
        <v>4982</v>
      </c>
      <c r="O6623" s="14" t="s">
        <v>1025</v>
      </c>
      <c r="P6623" s="15" t="s">
        <v>1077</v>
      </c>
      <c r="Q6623" s="15"/>
      <c r="R6623" s="15" t="s">
        <v>19234</v>
      </c>
      <c r="S6623" s="30"/>
      <c r="T6623" s="13"/>
      <c r="XFD6623" s="53">
        <f t="shared" si="103"/>
        <v>40698</v>
      </c>
    </row>
    <row r="6624" spans="1:20 16384:16384" s="19" customFormat="1" ht="24">
      <c r="A6624" s="10" t="s">
        <v>2</v>
      </c>
      <c r="B6624" s="13" t="s">
        <v>19</v>
      </c>
      <c r="C6624" s="22" t="s">
        <v>7670</v>
      </c>
      <c r="D6624" s="11" t="s">
        <v>7671</v>
      </c>
      <c r="E6624" s="14"/>
      <c r="F6624" s="11" t="s">
        <v>5982</v>
      </c>
      <c r="G6624" s="20" t="s">
        <v>5</v>
      </c>
      <c r="H6624" s="25">
        <v>40626</v>
      </c>
      <c r="I6624" s="24">
        <v>40626</v>
      </c>
      <c r="J6624" s="13">
        <v>1</v>
      </c>
      <c r="K6624" s="15"/>
      <c r="L6624" s="15"/>
      <c r="M6624" s="13" t="s">
        <v>7032</v>
      </c>
      <c r="N6624" s="13" t="s">
        <v>4982</v>
      </c>
      <c r="O6624" s="22" t="s">
        <v>8124</v>
      </c>
      <c r="P6624" s="15"/>
      <c r="Q6624" s="15"/>
      <c r="R6624" s="15"/>
      <c r="S6624" s="30"/>
      <c r="T6624" s="13" t="s">
        <v>7052</v>
      </c>
      <c r="XFD6624" s="53">
        <f t="shared" si="103"/>
        <v>40627</v>
      </c>
    </row>
    <row r="6625" spans="1:20 16384:16384" s="19" customFormat="1" ht="24">
      <c r="A6625" s="13" t="s">
        <v>2</v>
      </c>
      <c r="B6625" s="13" t="s">
        <v>3</v>
      </c>
      <c r="C6625" s="14" t="s">
        <v>17288</v>
      </c>
      <c r="D6625" s="15"/>
      <c r="E6625" s="15"/>
      <c r="F6625" s="15"/>
      <c r="G6625" s="20" t="s">
        <v>5</v>
      </c>
      <c r="H6625" s="25">
        <v>40672</v>
      </c>
      <c r="I6625" s="24">
        <v>40672</v>
      </c>
      <c r="J6625" s="13">
        <v>1</v>
      </c>
      <c r="K6625" s="14" t="s">
        <v>12451</v>
      </c>
      <c r="L6625" s="14"/>
      <c r="M6625" s="13" t="s">
        <v>7032</v>
      </c>
      <c r="N6625" s="13" t="s">
        <v>4982</v>
      </c>
      <c r="O6625" s="22" t="s">
        <v>8124</v>
      </c>
      <c r="P6625" s="15" t="s">
        <v>4983</v>
      </c>
      <c r="Q6625" s="15"/>
      <c r="R6625" s="15"/>
      <c r="S6625" s="30"/>
      <c r="T6625" s="13"/>
      <c r="XFD6625" s="53">
        <f t="shared" si="103"/>
        <v>40673</v>
      </c>
    </row>
    <row r="6626" spans="1:20 16384:16384" s="19" customFormat="1" ht="24">
      <c r="A6626" s="10" t="s">
        <v>2</v>
      </c>
      <c r="B6626" s="20" t="s">
        <v>3</v>
      </c>
      <c r="C6626" s="22" t="s">
        <v>7349</v>
      </c>
      <c r="D6626" s="22"/>
      <c r="E6626" s="14"/>
      <c r="F6626" s="11" t="s">
        <v>7478</v>
      </c>
      <c r="G6626" s="20" t="s">
        <v>5</v>
      </c>
      <c r="H6626" s="25">
        <v>40850</v>
      </c>
      <c r="I6626" s="24">
        <v>40850</v>
      </c>
      <c r="J6626" s="20">
        <v>1</v>
      </c>
      <c r="K6626" s="14"/>
      <c r="L6626" s="14"/>
      <c r="M6626" s="13" t="s">
        <v>7032</v>
      </c>
      <c r="N6626" s="13" t="s">
        <v>4982</v>
      </c>
      <c r="O6626" s="22" t="s">
        <v>8124</v>
      </c>
      <c r="P6626" s="15"/>
      <c r="Q6626" s="15"/>
      <c r="R6626" s="15"/>
      <c r="S6626" s="31"/>
      <c r="T6626" s="13" t="s">
        <v>7131</v>
      </c>
      <c r="XFD6626" s="53">
        <f t="shared" si="103"/>
        <v>40851</v>
      </c>
    </row>
    <row r="6627" spans="1:20 16384:16384" s="19" customFormat="1" ht="24">
      <c r="A6627" s="20" t="s">
        <v>2</v>
      </c>
      <c r="B6627" s="20" t="s">
        <v>3</v>
      </c>
      <c r="C6627" s="22" t="s">
        <v>7181</v>
      </c>
      <c r="D6627" s="22" t="s">
        <v>7182</v>
      </c>
      <c r="E6627" s="14"/>
      <c r="F6627" s="11"/>
      <c r="G6627" s="20" t="s">
        <v>5</v>
      </c>
      <c r="H6627" s="25">
        <v>40883</v>
      </c>
      <c r="I6627" s="24">
        <v>40883</v>
      </c>
      <c r="J6627" s="20">
        <v>1</v>
      </c>
      <c r="K6627" s="14"/>
      <c r="L6627" s="14"/>
      <c r="M6627" s="13" t="s">
        <v>7032</v>
      </c>
      <c r="N6627" s="13" t="s">
        <v>4982</v>
      </c>
      <c r="O6627" s="22" t="s">
        <v>8124</v>
      </c>
      <c r="P6627" s="15"/>
      <c r="Q6627" s="15"/>
      <c r="R6627" s="15"/>
      <c r="S6627" s="31"/>
      <c r="T6627" s="13" t="s">
        <v>7134</v>
      </c>
      <c r="XFD6627" s="53">
        <f t="shared" si="103"/>
        <v>40884</v>
      </c>
    </row>
    <row r="6628" spans="1:20 16384:16384" s="19" customFormat="1" ht="24">
      <c r="A6628" s="20" t="s">
        <v>2</v>
      </c>
      <c r="B6628" s="20" t="s">
        <v>10</v>
      </c>
      <c r="C6628" s="22" t="s">
        <v>1312</v>
      </c>
      <c r="D6628" s="22"/>
      <c r="E6628" s="14"/>
      <c r="F6628" s="11" t="s">
        <v>1313</v>
      </c>
      <c r="G6628" s="20" t="s">
        <v>5</v>
      </c>
      <c r="H6628" s="25">
        <v>40899</v>
      </c>
      <c r="I6628" s="24">
        <v>40900</v>
      </c>
      <c r="J6628" s="20">
        <v>1</v>
      </c>
      <c r="K6628" s="14" t="s">
        <v>107</v>
      </c>
      <c r="L6628" s="14"/>
      <c r="M6628" s="13" t="s">
        <v>7032</v>
      </c>
      <c r="N6628" s="13" t="s">
        <v>4982</v>
      </c>
      <c r="O6628" s="22" t="s">
        <v>8124</v>
      </c>
      <c r="P6628" s="15"/>
      <c r="Q6628" s="15"/>
      <c r="R6628" s="15"/>
      <c r="S6628" s="31"/>
      <c r="T6628" s="13"/>
      <c r="XFD6628" s="53">
        <f t="shared" si="103"/>
        <v>40901</v>
      </c>
    </row>
    <row r="6629" spans="1:20 16384:16384" s="19" customFormat="1" ht="24">
      <c r="A6629" s="10" t="s">
        <v>2</v>
      </c>
      <c r="B6629" s="13" t="s">
        <v>18</v>
      </c>
      <c r="C6629" s="14" t="s">
        <v>8125</v>
      </c>
      <c r="D6629" s="15"/>
      <c r="E6629" s="15"/>
      <c r="F6629" s="15"/>
      <c r="G6629" s="20" t="s">
        <v>94</v>
      </c>
      <c r="H6629" s="25">
        <v>40569</v>
      </c>
      <c r="I6629" s="24">
        <v>40569</v>
      </c>
      <c r="J6629" s="20">
        <v>1</v>
      </c>
      <c r="K6629" s="15"/>
      <c r="L6629" s="15"/>
      <c r="M6629" s="13" t="s">
        <v>7032</v>
      </c>
      <c r="N6629" s="13" t="s">
        <v>4982</v>
      </c>
      <c r="O6629" s="22" t="s">
        <v>8124</v>
      </c>
      <c r="P6629" s="22" t="s">
        <v>4983</v>
      </c>
      <c r="Q6629" s="15"/>
      <c r="R6629" s="15"/>
      <c r="S6629" s="30"/>
      <c r="T6629" s="13" t="s">
        <v>7049</v>
      </c>
      <c r="XFD6629" s="53">
        <f t="shared" si="103"/>
        <v>40570</v>
      </c>
    </row>
    <row r="6630" spans="1:20 16384:16384" s="19" customFormat="1" ht="60">
      <c r="A6630" s="20" t="s">
        <v>2</v>
      </c>
      <c r="B6630" s="20" t="s">
        <v>19</v>
      </c>
      <c r="C6630" s="22" t="s">
        <v>4984</v>
      </c>
      <c r="D6630" s="22" t="s">
        <v>4985</v>
      </c>
      <c r="E6630" s="22"/>
      <c r="F6630" s="22" t="s">
        <v>4986</v>
      </c>
      <c r="G6630" s="20" t="s">
        <v>5</v>
      </c>
      <c r="H6630" s="25">
        <v>40715</v>
      </c>
      <c r="I6630" s="24">
        <v>40715</v>
      </c>
      <c r="J6630" s="20">
        <v>1</v>
      </c>
      <c r="K6630" s="14" t="s">
        <v>6612</v>
      </c>
      <c r="L6630" s="14"/>
      <c r="M6630" s="13" t="s">
        <v>1235</v>
      </c>
      <c r="N6630" s="13" t="s">
        <v>7031</v>
      </c>
      <c r="O6630" s="22" t="s">
        <v>638</v>
      </c>
      <c r="P6630" s="15" t="s">
        <v>9</v>
      </c>
      <c r="Q6630" s="15"/>
      <c r="R6630" s="15" t="s">
        <v>21535</v>
      </c>
      <c r="S6630" s="30" t="s">
        <v>9288</v>
      </c>
      <c r="T6630" s="13"/>
      <c r="XFD6630" s="53">
        <f t="shared" si="103"/>
        <v>40716</v>
      </c>
    </row>
    <row r="6631" spans="1:20 16384:16384" s="19" customFormat="1" ht="120">
      <c r="A6631" s="20" t="s">
        <v>2</v>
      </c>
      <c r="B6631" s="20" t="s">
        <v>3</v>
      </c>
      <c r="C6631" s="22" t="s">
        <v>4987</v>
      </c>
      <c r="D6631" s="11"/>
      <c r="E6631" s="14"/>
      <c r="F6631" s="11" t="s">
        <v>4988</v>
      </c>
      <c r="G6631" s="20" t="s">
        <v>5</v>
      </c>
      <c r="H6631" s="25">
        <v>40867</v>
      </c>
      <c r="I6631" s="24">
        <v>40867</v>
      </c>
      <c r="J6631" s="20">
        <v>1</v>
      </c>
      <c r="K6631" s="14" t="s">
        <v>4988</v>
      </c>
      <c r="L6631" s="14"/>
      <c r="M6631" s="13" t="s">
        <v>1235</v>
      </c>
      <c r="N6631" s="13" t="s">
        <v>7031</v>
      </c>
      <c r="O6631" s="22" t="s">
        <v>638</v>
      </c>
      <c r="P6631" s="15" t="s">
        <v>4989</v>
      </c>
      <c r="Q6631" s="15"/>
      <c r="R6631" s="15" t="s">
        <v>21536</v>
      </c>
      <c r="S6631" s="30" t="s">
        <v>4990</v>
      </c>
      <c r="T6631" s="13"/>
      <c r="XFD6631" s="53">
        <f t="shared" si="103"/>
        <v>40868</v>
      </c>
    </row>
    <row r="6632" spans="1:20 16384:16384" s="19" customFormat="1" ht="12">
      <c r="A6632" s="10" t="s">
        <v>2</v>
      </c>
      <c r="B6632" s="10" t="s">
        <v>3</v>
      </c>
      <c r="C6632" s="11" t="s">
        <v>2496</v>
      </c>
      <c r="D6632" s="15"/>
      <c r="E6632" s="15"/>
      <c r="F6632" s="15"/>
      <c r="G6632" s="20" t="s">
        <v>5</v>
      </c>
      <c r="H6632" s="25">
        <v>40731</v>
      </c>
      <c r="I6632" s="24">
        <v>40731</v>
      </c>
      <c r="J6632" s="10">
        <v>1</v>
      </c>
      <c r="K6632" s="22" t="s">
        <v>1361</v>
      </c>
      <c r="L6632" s="14"/>
      <c r="M6632" s="13" t="s">
        <v>7091</v>
      </c>
      <c r="N6632" s="13" t="s">
        <v>4991</v>
      </c>
      <c r="O6632" s="11" t="s">
        <v>17289</v>
      </c>
      <c r="P6632" s="15"/>
      <c r="Q6632" s="15"/>
      <c r="R6632" s="15"/>
      <c r="S6632" s="30"/>
      <c r="T6632" s="13"/>
      <c r="XFD6632" s="53">
        <f t="shared" si="103"/>
        <v>40732</v>
      </c>
    </row>
    <row r="6633" spans="1:20 16384:16384" s="19" customFormat="1" ht="12">
      <c r="A6633" s="10" t="s">
        <v>2</v>
      </c>
      <c r="B6633" s="13" t="s">
        <v>3</v>
      </c>
      <c r="C6633" s="15" t="s">
        <v>8050</v>
      </c>
      <c r="D6633" s="15"/>
      <c r="E6633" s="15"/>
      <c r="F6633" s="15"/>
      <c r="G6633" s="10" t="s">
        <v>51</v>
      </c>
      <c r="H6633" s="25">
        <v>40900</v>
      </c>
      <c r="I6633" s="24">
        <v>40900</v>
      </c>
      <c r="J6633" s="13">
        <v>1</v>
      </c>
      <c r="K6633" s="15"/>
      <c r="L6633" s="15"/>
      <c r="M6633" s="13" t="s">
        <v>7091</v>
      </c>
      <c r="N6633" s="13" t="s">
        <v>4991</v>
      </c>
      <c r="O6633" s="14" t="s">
        <v>7123</v>
      </c>
      <c r="P6633" s="14" t="s">
        <v>36</v>
      </c>
      <c r="Q6633" s="15"/>
      <c r="R6633" s="15"/>
      <c r="S6633" s="30"/>
      <c r="T6633" s="13" t="s">
        <v>7049</v>
      </c>
      <c r="XFD6633" s="53">
        <f t="shared" si="103"/>
        <v>40901</v>
      </c>
    </row>
    <row r="6634" spans="1:20 16384:16384" s="19" customFormat="1" ht="12">
      <c r="A6634" s="10" t="s">
        <v>2</v>
      </c>
      <c r="B6634" s="13" t="s">
        <v>37</v>
      </c>
      <c r="C6634" s="15" t="s">
        <v>8082</v>
      </c>
      <c r="D6634" s="15"/>
      <c r="E6634" s="15"/>
      <c r="F6634" s="15"/>
      <c r="G6634" s="10" t="s">
        <v>5</v>
      </c>
      <c r="H6634" s="25">
        <v>40662</v>
      </c>
      <c r="I6634" s="25">
        <v>40662</v>
      </c>
      <c r="J6634" s="13">
        <v>1</v>
      </c>
      <c r="K6634" s="15"/>
      <c r="L6634" s="15"/>
      <c r="M6634" s="13" t="s">
        <v>7091</v>
      </c>
      <c r="N6634" s="13" t="s">
        <v>4991</v>
      </c>
      <c r="O6634" s="14" t="s">
        <v>7123</v>
      </c>
      <c r="P6634" s="14" t="s">
        <v>36</v>
      </c>
      <c r="Q6634" s="15"/>
      <c r="R6634" s="15"/>
      <c r="S6634" s="30"/>
      <c r="T6634" s="13" t="s">
        <v>7049</v>
      </c>
      <c r="XFD6634" s="53">
        <f t="shared" si="103"/>
        <v>40663</v>
      </c>
    </row>
    <row r="6635" spans="1:20 16384:16384" s="19" customFormat="1" ht="12">
      <c r="A6635" s="10" t="s">
        <v>2</v>
      </c>
      <c r="B6635" s="13" t="s">
        <v>3</v>
      </c>
      <c r="C6635" s="15" t="s">
        <v>8083</v>
      </c>
      <c r="D6635" s="15"/>
      <c r="E6635" s="15"/>
      <c r="F6635" s="15" t="s">
        <v>8163</v>
      </c>
      <c r="G6635" s="10" t="s">
        <v>5</v>
      </c>
      <c r="H6635" s="25">
        <v>40654</v>
      </c>
      <c r="I6635" s="25">
        <v>40654</v>
      </c>
      <c r="J6635" s="13">
        <v>1</v>
      </c>
      <c r="K6635" s="15"/>
      <c r="L6635" s="15"/>
      <c r="M6635" s="13" t="s">
        <v>7091</v>
      </c>
      <c r="N6635" s="13" t="s">
        <v>4991</v>
      </c>
      <c r="O6635" s="14" t="s">
        <v>7123</v>
      </c>
      <c r="P6635" s="14" t="s">
        <v>36</v>
      </c>
      <c r="Q6635" s="15"/>
      <c r="R6635" s="15"/>
      <c r="S6635" s="30"/>
      <c r="T6635" s="13" t="s">
        <v>7049</v>
      </c>
      <c r="XFD6635" s="53">
        <f t="shared" si="103"/>
        <v>40655</v>
      </c>
    </row>
    <row r="6636" spans="1:20 16384:16384" s="19" customFormat="1" ht="12">
      <c r="A6636" s="10" t="s">
        <v>2</v>
      </c>
      <c r="B6636" s="13" t="s">
        <v>3</v>
      </c>
      <c r="C6636" s="15" t="s">
        <v>8084</v>
      </c>
      <c r="D6636" s="15"/>
      <c r="E6636" s="15"/>
      <c r="F6636" s="15" t="s">
        <v>8104</v>
      </c>
      <c r="G6636" s="10" t="s">
        <v>5</v>
      </c>
      <c r="H6636" s="25">
        <v>40670</v>
      </c>
      <c r="I6636" s="25">
        <v>40670</v>
      </c>
      <c r="J6636" s="13">
        <v>1</v>
      </c>
      <c r="K6636" s="15" t="s">
        <v>8085</v>
      </c>
      <c r="L6636" s="15"/>
      <c r="M6636" s="13" t="s">
        <v>7091</v>
      </c>
      <c r="N6636" s="13" t="s">
        <v>4991</v>
      </c>
      <c r="O6636" s="14" t="s">
        <v>7123</v>
      </c>
      <c r="P6636" s="14" t="s">
        <v>36</v>
      </c>
      <c r="Q6636" s="15"/>
      <c r="R6636" s="15"/>
      <c r="S6636" s="30"/>
      <c r="T6636" s="13" t="s">
        <v>7049</v>
      </c>
      <c r="XFD6636" s="53">
        <f t="shared" si="103"/>
        <v>40671</v>
      </c>
    </row>
    <row r="6637" spans="1:20 16384:16384" s="19" customFormat="1" ht="24">
      <c r="A6637" s="10" t="s">
        <v>2</v>
      </c>
      <c r="B6637" s="13" t="s">
        <v>3</v>
      </c>
      <c r="C6637" s="15" t="s">
        <v>8391</v>
      </c>
      <c r="D6637" s="15"/>
      <c r="E6637" s="15"/>
      <c r="F6637" s="15" t="s">
        <v>8392</v>
      </c>
      <c r="G6637" s="10" t="s">
        <v>5</v>
      </c>
      <c r="H6637" s="25">
        <v>40845</v>
      </c>
      <c r="I6637" s="25">
        <v>40845</v>
      </c>
      <c r="J6637" s="13">
        <v>1</v>
      </c>
      <c r="K6637" s="15"/>
      <c r="L6637" s="15"/>
      <c r="M6637" s="13" t="s">
        <v>7091</v>
      </c>
      <c r="N6637" s="13" t="s">
        <v>4991</v>
      </c>
      <c r="O6637" s="14" t="s">
        <v>7123</v>
      </c>
      <c r="P6637" s="14" t="s">
        <v>36</v>
      </c>
      <c r="Q6637" s="15"/>
      <c r="R6637" s="15"/>
      <c r="S6637" s="30"/>
      <c r="T6637" s="13" t="s">
        <v>7049</v>
      </c>
      <c r="XFD6637" s="53">
        <f t="shared" si="103"/>
        <v>40846</v>
      </c>
    </row>
    <row r="6638" spans="1:20 16384:16384" s="19" customFormat="1" ht="12">
      <c r="A6638" s="10" t="s">
        <v>2</v>
      </c>
      <c r="B6638" s="13" t="s">
        <v>37</v>
      </c>
      <c r="C6638" s="15" t="s">
        <v>5402</v>
      </c>
      <c r="D6638" s="15"/>
      <c r="E6638" s="15"/>
      <c r="F6638" s="15" t="s">
        <v>8164</v>
      </c>
      <c r="G6638" s="10" t="s">
        <v>5</v>
      </c>
      <c r="H6638" s="25">
        <v>40858</v>
      </c>
      <c r="I6638" s="25">
        <v>40858</v>
      </c>
      <c r="J6638" s="13">
        <v>1</v>
      </c>
      <c r="K6638" s="15"/>
      <c r="L6638" s="15"/>
      <c r="M6638" s="13" t="s">
        <v>7091</v>
      </c>
      <c r="N6638" s="13" t="s">
        <v>4991</v>
      </c>
      <c r="O6638" s="14" t="s">
        <v>7123</v>
      </c>
      <c r="P6638" s="14" t="s">
        <v>36</v>
      </c>
      <c r="Q6638" s="15"/>
      <c r="R6638" s="15"/>
      <c r="S6638" s="30"/>
      <c r="T6638" s="13" t="s">
        <v>7049</v>
      </c>
      <c r="XFD6638" s="53">
        <f t="shared" si="103"/>
        <v>40859</v>
      </c>
    </row>
    <row r="6639" spans="1:20 16384:16384" s="19" customFormat="1" ht="12">
      <c r="A6639" s="10" t="s">
        <v>2</v>
      </c>
      <c r="B6639" s="13" t="s">
        <v>10</v>
      </c>
      <c r="C6639" s="15" t="s">
        <v>8086</v>
      </c>
      <c r="D6639" s="15"/>
      <c r="E6639" s="15"/>
      <c r="F6639" s="15" t="s">
        <v>8165</v>
      </c>
      <c r="G6639" s="10" t="s">
        <v>5</v>
      </c>
      <c r="H6639" s="25">
        <v>40875</v>
      </c>
      <c r="I6639" s="24">
        <v>40875</v>
      </c>
      <c r="J6639" s="13">
        <v>1</v>
      </c>
      <c r="K6639" s="15"/>
      <c r="L6639" s="15"/>
      <c r="M6639" s="13" t="s">
        <v>7091</v>
      </c>
      <c r="N6639" s="13" t="s">
        <v>4991</v>
      </c>
      <c r="O6639" s="14" t="s">
        <v>7123</v>
      </c>
      <c r="P6639" s="14" t="s">
        <v>36</v>
      </c>
      <c r="Q6639" s="15"/>
      <c r="R6639" s="15"/>
      <c r="S6639" s="30"/>
      <c r="T6639" s="13" t="s">
        <v>7049</v>
      </c>
      <c r="XFD6639" s="53">
        <f t="shared" si="103"/>
        <v>40876</v>
      </c>
    </row>
    <row r="6640" spans="1:20 16384:16384" s="19" customFormat="1" ht="12">
      <c r="A6640" s="10" t="s">
        <v>2</v>
      </c>
      <c r="B6640" s="13" t="s">
        <v>3</v>
      </c>
      <c r="C6640" s="15" t="s">
        <v>8087</v>
      </c>
      <c r="D6640" s="15"/>
      <c r="E6640" s="15"/>
      <c r="F6640" s="15" t="s">
        <v>8104</v>
      </c>
      <c r="G6640" s="10" t="s">
        <v>5</v>
      </c>
      <c r="H6640" s="25">
        <v>40900</v>
      </c>
      <c r="I6640" s="24">
        <v>40900</v>
      </c>
      <c r="J6640" s="13">
        <v>1</v>
      </c>
      <c r="K6640" s="15"/>
      <c r="L6640" s="15"/>
      <c r="M6640" s="13" t="s">
        <v>7091</v>
      </c>
      <c r="N6640" s="13" t="s">
        <v>4991</v>
      </c>
      <c r="O6640" s="14" t="s">
        <v>7123</v>
      </c>
      <c r="P6640" s="14" t="s">
        <v>36</v>
      </c>
      <c r="Q6640" s="15"/>
      <c r="R6640" s="15"/>
      <c r="S6640" s="30"/>
      <c r="T6640" s="13" t="s">
        <v>7049</v>
      </c>
      <c r="XFD6640" s="53">
        <f t="shared" si="103"/>
        <v>40901</v>
      </c>
    </row>
    <row r="6641" spans="1:20 16384:16384" s="19" customFormat="1" ht="12">
      <c r="A6641" s="10" t="s">
        <v>2</v>
      </c>
      <c r="B6641" s="13" t="s">
        <v>37</v>
      </c>
      <c r="C6641" s="15" t="s">
        <v>8103</v>
      </c>
      <c r="D6641" s="15"/>
      <c r="E6641" s="15"/>
      <c r="F6641" s="15" t="s">
        <v>8104</v>
      </c>
      <c r="G6641" s="10" t="s">
        <v>5</v>
      </c>
      <c r="H6641" s="25">
        <v>40812</v>
      </c>
      <c r="I6641" s="25">
        <v>40812</v>
      </c>
      <c r="J6641" s="13">
        <v>1</v>
      </c>
      <c r="K6641" s="15"/>
      <c r="L6641" s="15"/>
      <c r="M6641" s="13" t="s">
        <v>7091</v>
      </c>
      <c r="N6641" s="13" t="s">
        <v>4991</v>
      </c>
      <c r="O6641" s="14" t="s">
        <v>7123</v>
      </c>
      <c r="P6641" s="14" t="s">
        <v>36</v>
      </c>
      <c r="Q6641" s="15"/>
      <c r="R6641" s="15"/>
      <c r="S6641" s="30"/>
      <c r="T6641" s="13" t="s">
        <v>7049</v>
      </c>
      <c r="XFD6641" s="53">
        <f t="shared" si="103"/>
        <v>40813</v>
      </c>
    </row>
    <row r="6642" spans="1:20 16384:16384" s="19" customFormat="1" ht="24">
      <c r="A6642" s="10" t="s">
        <v>2</v>
      </c>
      <c r="B6642" s="10" t="s">
        <v>3</v>
      </c>
      <c r="C6642" s="11" t="s">
        <v>7886</v>
      </c>
      <c r="D6642" s="15" t="s">
        <v>7887</v>
      </c>
      <c r="E6642" s="15"/>
      <c r="F6642" s="11" t="s">
        <v>7351</v>
      </c>
      <c r="G6642" s="20" t="s">
        <v>5</v>
      </c>
      <c r="H6642" s="25">
        <v>40675</v>
      </c>
      <c r="I6642" s="24">
        <v>40675</v>
      </c>
      <c r="J6642" s="10">
        <v>1</v>
      </c>
      <c r="K6642" s="22"/>
      <c r="L6642" s="14"/>
      <c r="M6642" s="13" t="s">
        <v>377</v>
      </c>
      <c r="N6642" s="13" t="s">
        <v>6830</v>
      </c>
      <c r="O6642" s="22" t="s">
        <v>7251</v>
      </c>
      <c r="P6642" s="15"/>
      <c r="Q6642" s="15"/>
      <c r="R6642" s="15"/>
      <c r="S6642" s="30"/>
      <c r="T6642" s="13" t="s">
        <v>7051</v>
      </c>
      <c r="XFD6642" s="53">
        <f t="shared" si="103"/>
        <v>40676</v>
      </c>
    </row>
    <row r="6643" spans="1:20 16384:16384" s="19" customFormat="1" ht="24">
      <c r="A6643" s="20" t="s">
        <v>2</v>
      </c>
      <c r="B6643" s="13" t="s">
        <v>10</v>
      </c>
      <c r="C6643" s="14" t="s">
        <v>7253</v>
      </c>
      <c r="D6643" s="15"/>
      <c r="E6643" s="15"/>
      <c r="F6643" s="15" t="s">
        <v>7252</v>
      </c>
      <c r="G6643" s="20" t="s">
        <v>5</v>
      </c>
      <c r="H6643" s="25">
        <v>40827</v>
      </c>
      <c r="I6643" s="24">
        <v>40827</v>
      </c>
      <c r="J6643" s="20">
        <v>1</v>
      </c>
      <c r="K6643" s="14"/>
      <c r="L6643" s="14"/>
      <c r="M6643" s="13" t="s">
        <v>377</v>
      </c>
      <c r="N6643" s="13" t="s">
        <v>6830</v>
      </c>
      <c r="O6643" s="22" t="s">
        <v>7251</v>
      </c>
      <c r="P6643" s="15"/>
      <c r="Q6643" s="15"/>
      <c r="R6643" s="15"/>
      <c r="S6643" s="30"/>
      <c r="T6643" s="13" t="s">
        <v>7055</v>
      </c>
      <c r="XFD6643" s="53">
        <f t="shared" si="103"/>
        <v>40828</v>
      </c>
    </row>
    <row r="6644" spans="1:20 16384:16384" s="19" customFormat="1" ht="12">
      <c r="A6644" s="10" t="s">
        <v>2</v>
      </c>
      <c r="B6644" s="13" t="s">
        <v>3</v>
      </c>
      <c r="C6644" s="15" t="s">
        <v>7662</v>
      </c>
      <c r="D6644" s="15"/>
      <c r="E6644" s="15"/>
      <c r="F6644" s="15" t="s">
        <v>614</v>
      </c>
      <c r="G6644" s="10" t="s">
        <v>5</v>
      </c>
      <c r="H6644" s="25">
        <v>40813</v>
      </c>
      <c r="I6644" s="24">
        <v>40813</v>
      </c>
      <c r="J6644" s="13">
        <v>1</v>
      </c>
      <c r="K6644" s="15"/>
      <c r="L6644" s="15"/>
      <c r="M6644" s="13" t="s">
        <v>7091</v>
      </c>
      <c r="N6644" s="13" t="s">
        <v>7105</v>
      </c>
      <c r="O6644" s="22" t="s">
        <v>7675</v>
      </c>
      <c r="P6644" s="15"/>
      <c r="Q6644" s="15"/>
      <c r="R6644" s="15"/>
      <c r="S6644" s="30"/>
      <c r="T6644" s="13" t="s">
        <v>7052</v>
      </c>
      <c r="XFD6644" s="53">
        <f t="shared" si="103"/>
        <v>40814</v>
      </c>
    </row>
    <row r="6645" spans="1:20 16384:16384" s="19" customFormat="1" ht="24">
      <c r="A6645" s="20" t="s">
        <v>2</v>
      </c>
      <c r="B6645" s="20" t="s">
        <v>3</v>
      </c>
      <c r="C6645" s="22" t="s">
        <v>4992</v>
      </c>
      <c r="D6645" s="22"/>
      <c r="E6645" s="22"/>
      <c r="F6645" s="22"/>
      <c r="G6645" s="20" t="s">
        <v>5</v>
      </c>
      <c r="H6645" s="25">
        <v>40628</v>
      </c>
      <c r="I6645" s="24">
        <v>40628</v>
      </c>
      <c r="J6645" s="20">
        <v>1</v>
      </c>
      <c r="K6645" s="14" t="s">
        <v>4993</v>
      </c>
      <c r="L6645" s="14"/>
      <c r="M6645" s="13" t="s">
        <v>7091</v>
      </c>
      <c r="N6645" s="13" t="s">
        <v>7092</v>
      </c>
      <c r="O6645" s="22" t="s">
        <v>639</v>
      </c>
      <c r="P6645" s="15"/>
      <c r="Q6645" s="15"/>
      <c r="R6645" s="15"/>
      <c r="S6645" s="30"/>
      <c r="T6645" s="13"/>
      <c r="XFD6645" s="53">
        <f t="shared" si="103"/>
        <v>40629</v>
      </c>
    </row>
    <row r="6646" spans="1:20 16384:16384" s="19" customFormat="1" ht="24">
      <c r="A6646" s="20" t="s">
        <v>2</v>
      </c>
      <c r="B6646" s="20" t="s">
        <v>10</v>
      </c>
      <c r="C6646" s="22" t="s">
        <v>4994</v>
      </c>
      <c r="D6646" s="11"/>
      <c r="E6646" s="14"/>
      <c r="F6646" s="11"/>
      <c r="G6646" s="20" t="s">
        <v>5</v>
      </c>
      <c r="H6646" s="25">
        <v>40662</v>
      </c>
      <c r="I6646" s="24">
        <v>40662</v>
      </c>
      <c r="J6646" s="20">
        <v>1</v>
      </c>
      <c r="K6646" s="14" t="s">
        <v>4995</v>
      </c>
      <c r="L6646" s="14"/>
      <c r="M6646" s="13" t="s">
        <v>7091</v>
      </c>
      <c r="N6646" s="13" t="s">
        <v>7092</v>
      </c>
      <c r="O6646" s="22" t="s">
        <v>639</v>
      </c>
      <c r="P6646" s="15"/>
      <c r="Q6646" s="15"/>
      <c r="R6646" s="15"/>
      <c r="S6646" s="30"/>
      <c r="T6646" s="13"/>
      <c r="XFD6646" s="53">
        <f t="shared" si="103"/>
        <v>40663</v>
      </c>
    </row>
    <row r="6647" spans="1:20 16384:16384" s="19" customFormat="1" ht="24">
      <c r="A6647" s="20" t="s">
        <v>2</v>
      </c>
      <c r="B6647" s="20" t="s">
        <v>19</v>
      </c>
      <c r="C6647" s="22" t="s">
        <v>4996</v>
      </c>
      <c r="D6647" s="15"/>
      <c r="E6647" s="15"/>
      <c r="F6647" s="15"/>
      <c r="G6647" s="20" t="s">
        <v>5</v>
      </c>
      <c r="H6647" s="25">
        <v>40680</v>
      </c>
      <c r="I6647" s="24">
        <v>40680</v>
      </c>
      <c r="J6647" s="20">
        <v>1</v>
      </c>
      <c r="K6647" s="14" t="s">
        <v>4997</v>
      </c>
      <c r="L6647" s="14"/>
      <c r="M6647" s="13" t="s">
        <v>7091</v>
      </c>
      <c r="N6647" s="13" t="s">
        <v>7092</v>
      </c>
      <c r="O6647" s="22" t="s">
        <v>639</v>
      </c>
      <c r="P6647" s="15"/>
      <c r="Q6647" s="15"/>
      <c r="R6647" s="15"/>
      <c r="S6647" s="30"/>
      <c r="T6647" s="13"/>
      <c r="XFD6647" s="53">
        <f t="shared" si="103"/>
        <v>40681</v>
      </c>
    </row>
    <row r="6648" spans="1:20 16384:16384" s="19" customFormat="1" ht="24">
      <c r="A6648" s="20" t="s">
        <v>2</v>
      </c>
      <c r="B6648" s="20" t="s">
        <v>3</v>
      </c>
      <c r="C6648" s="22" t="s">
        <v>4998</v>
      </c>
      <c r="D6648" s="22"/>
      <c r="E6648" s="22"/>
      <c r="F6648" s="22"/>
      <c r="G6648" s="20" t="s">
        <v>5</v>
      </c>
      <c r="H6648" s="25">
        <v>40681</v>
      </c>
      <c r="I6648" s="24">
        <v>40681</v>
      </c>
      <c r="J6648" s="20">
        <v>1</v>
      </c>
      <c r="K6648" s="14" t="s">
        <v>4999</v>
      </c>
      <c r="L6648" s="14"/>
      <c r="M6648" s="13" t="s">
        <v>7091</v>
      </c>
      <c r="N6648" s="13" t="s">
        <v>7092</v>
      </c>
      <c r="O6648" s="22" t="s">
        <v>639</v>
      </c>
      <c r="P6648" s="15"/>
      <c r="Q6648" s="15"/>
      <c r="R6648" s="15"/>
      <c r="S6648" s="30"/>
      <c r="T6648" s="13"/>
      <c r="XFD6648" s="53">
        <f t="shared" si="103"/>
        <v>40682</v>
      </c>
    </row>
    <row r="6649" spans="1:20 16384:16384" s="19" customFormat="1" ht="24">
      <c r="A6649" s="20" t="s">
        <v>2</v>
      </c>
      <c r="B6649" s="20" t="s">
        <v>18</v>
      </c>
      <c r="C6649" s="22" t="s">
        <v>1783</v>
      </c>
      <c r="D6649" s="11"/>
      <c r="E6649" s="14"/>
      <c r="F6649" s="11"/>
      <c r="G6649" s="20" t="s">
        <v>5</v>
      </c>
      <c r="H6649" s="25">
        <v>40696</v>
      </c>
      <c r="I6649" s="24">
        <v>40696</v>
      </c>
      <c r="J6649" s="20">
        <v>1</v>
      </c>
      <c r="K6649" s="14" t="s">
        <v>5000</v>
      </c>
      <c r="L6649" s="14"/>
      <c r="M6649" s="13" t="s">
        <v>7091</v>
      </c>
      <c r="N6649" s="13" t="s">
        <v>7092</v>
      </c>
      <c r="O6649" s="22" t="s">
        <v>639</v>
      </c>
      <c r="P6649" s="15"/>
      <c r="Q6649" s="15"/>
      <c r="R6649" s="15"/>
      <c r="S6649" s="30"/>
      <c r="T6649" s="13"/>
      <c r="XFD6649" s="53">
        <f t="shared" si="103"/>
        <v>40697</v>
      </c>
    </row>
    <row r="6650" spans="1:20 16384:16384" s="19" customFormat="1" ht="24">
      <c r="A6650" s="20" t="s">
        <v>2</v>
      </c>
      <c r="B6650" s="13" t="s">
        <v>3</v>
      </c>
      <c r="C6650" s="14" t="s">
        <v>5001</v>
      </c>
      <c r="D6650" s="15"/>
      <c r="E6650" s="15"/>
      <c r="F6650" s="15"/>
      <c r="G6650" s="20" t="s">
        <v>5</v>
      </c>
      <c r="H6650" s="25">
        <v>40711</v>
      </c>
      <c r="I6650" s="24">
        <v>40711</v>
      </c>
      <c r="J6650" s="20">
        <v>1</v>
      </c>
      <c r="K6650" s="14"/>
      <c r="L6650" s="14"/>
      <c r="M6650" s="13" t="s">
        <v>7091</v>
      </c>
      <c r="N6650" s="13" t="s">
        <v>7092</v>
      </c>
      <c r="O6650" s="22" t="s">
        <v>639</v>
      </c>
      <c r="P6650" s="15"/>
      <c r="Q6650" s="15"/>
      <c r="R6650" s="15"/>
      <c r="S6650" s="30"/>
      <c r="T6650" s="13"/>
      <c r="XFD6650" s="53">
        <f t="shared" si="103"/>
        <v>40712</v>
      </c>
    </row>
    <row r="6651" spans="1:20 16384:16384" s="19" customFormat="1" ht="24">
      <c r="A6651" s="10" t="s">
        <v>2</v>
      </c>
      <c r="B6651" s="13" t="s">
        <v>10</v>
      </c>
      <c r="C6651" s="14" t="s">
        <v>7989</v>
      </c>
      <c r="D6651" s="15"/>
      <c r="E6651" s="15"/>
      <c r="F6651" s="15" t="s">
        <v>8166</v>
      </c>
      <c r="G6651" s="20" t="s">
        <v>5</v>
      </c>
      <c r="H6651" s="25">
        <v>40848</v>
      </c>
      <c r="I6651" s="24">
        <v>40848</v>
      </c>
      <c r="J6651" s="20">
        <v>1</v>
      </c>
      <c r="K6651" s="14"/>
      <c r="L6651" s="14"/>
      <c r="M6651" s="13" t="s">
        <v>7091</v>
      </c>
      <c r="N6651" s="13" t="s">
        <v>7092</v>
      </c>
      <c r="O6651" s="22" t="s">
        <v>639</v>
      </c>
      <c r="P6651" s="15"/>
      <c r="Q6651" s="15"/>
      <c r="R6651" s="15"/>
      <c r="S6651" s="30"/>
      <c r="T6651" s="13" t="s">
        <v>7050</v>
      </c>
      <c r="XFD6651" s="53">
        <f t="shared" si="103"/>
        <v>40849</v>
      </c>
    </row>
    <row r="6652" spans="1:20 16384:16384" s="19" customFormat="1" ht="12">
      <c r="A6652" s="13" t="s">
        <v>2</v>
      </c>
      <c r="B6652" s="13" t="s">
        <v>10</v>
      </c>
      <c r="C6652" s="14" t="s">
        <v>6746</v>
      </c>
      <c r="D6652" s="15"/>
      <c r="E6652" s="15"/>
      <c r="F6652" s="15"/>
      <c r="G6652" s="20" t="s">
        <v>5</v>
      </c>
      <c r="H6652" s="25">
        <v>40614</v>
      </c>
      <c r="I6652" s="24">
        <v>40614</v>
      </c>
      <c r="J6652" s="20">
        <v>1</v>
      </c>
      <c r="K6652" s="14"/>
      <c r="L6652" s="14"/>
      <c r="M6652" s="13" t="s">
        <v>6618</v>
      </c>
      <c r="N6652" s="13" t="s">
        <v>7870</v>
      </c>
      <c r="O6652" s="22" t="s">
        <v>640</v>
      </c>
      <c r="P6652" s="15"/>
      <c r="Q6652" s="15"/>
      <c r="R6652" s="15"/>
      <c r="S6652" s="30"/>
      <c r="T6652" s="13"/>
      <c r="XFD6652" s="53">
        <f t="shared" si="103"/>
        <v>40615</v>
      </c>
    </row>
    <row r="6653" spans="1:20 16384:16384" s="19" customFormat="1" ht="36">
      <c r="A6653" s="20" t="s">
        <v>2</v>
      </c>
      <c r="B6653" s="20" t="s">
        <v>3</v>
      </c>
      <c r="C6653" s="22" t="s">
        <v>5002</v>
      </c>
      <c r="D6653" s="22" t="s">
        <v>5003</v>
      </c>
      <c r="E6653" s="22"/>
      <c r="F6653" s="22" t="s">
        <v>15363</v>
      </c>
      <c r="G6653" s="20" t="s">
        <v>5</v>
      </c>
      <c r="H6653" s="25">
        <v>40620</v>
      </c>
      <c r="I6653" s="24">
        <v>40620</v>
      </c>
      <c r="J6653" s="20">
        <v>1</v>
      </c>
      <c r="K6653" s="14" t="s">
        <v>7870</v>
      </c>
      <c r="L6653" s="14"/>
      <c r="M6653" s="13" t="s">
        <v>6618</v>
      </c>
      <c r="N6653" s="13" t="s">
        <v>7870</v>
      </c>
      <c r="O6653" s="22" t="s">
        <v>640</v>
      </c>
      <c r="P6653" s="15"/>
      <c r="Q6653" s="15"/>
      <c r="R6653" s="15" t="s">
        <v>21537</v>
      </c>
      <c r="S6653" s="30" t="s">
        <v>5004</v>
      </c>
      <c r="T6653" s="13"/>
      <c r="XFD6653" s="53">
        <f t="shared" si="103"/>
        <v>40621</v>
      </c>
    </row>
    <row r="6654" spans="1:20 16384:16384" s="19" customFormat="1" ht="24">
      <c r="A6654" s="20" t="s">
        <v>2</v>
      </c>
      <c r="B6654" s="20" t="s">
        <v>3</v>
      </c>
      <c r="C6654" s="22" t="s">
        <v>8199</v>
      </c>
      <c r="D6654" s="11"/>
      <c r="E6654" s="14"/>
      <c r="F6654" s="11" t="s">
        <v>4646</v>
      </c>
      <c r="G6654" s="20" t="s">
        <v>94</v>
      </c>
      <c r="H6654" s="25">
        <v>40625</v>
      </c>
      <c r="I6654" s="24">
        <v>40625</v>
      </c>
      <c r="J6654" s="20">
        <v>1</v>
      </c>
      <c r="K6654" s="14" t="s">
        <v>5005</v>
      </c>
      <c r="L6654" s="14"/>
      <c r="M6654" s="13" t="s">
        <v>6618</v>
      </c>
      <c r="N6654" s="13" t="s">
        <v>7870</v>
      </c>
      <c r="O6654" s="22" t="s">
        <v>640</v>
      </c>
      <c r="P6654" s="15"/>
      <c r="Q6654" s="15"/>
      <c r="R6654" s="15"/>
      <c r="S6654" s="30"/>
      <c r="T6654" s="13"/>
      <c r="XFD6654" s="53">
        <f t="shared" si="103"/>
        <v>40626</v>
      </c>
    </row>
    <row r="6655" spans="1:20 16384:16384" s="19" customFormat="1" ht="12">
      <c r="A6655" s="20" t="s">
        <v>2</v>
      </c>
      <c r="B6655" s="20" t="s">
        <v>3</v>
      </c>
      <c r="C6655" s="22" t="s">
        <v>5006</v>
      </c>
      <c r="D6655" s="15"/>
      <c r="E6655" s="15"/>
      <c r="F6655" s="15" t="s">
        <v>5007</v>
      </c>
      <c r="G6655" s="20" t="s">
        <v>5</v>
      </c>
      <c r="H6655" s="25">
        <v>40626</v>
      </c>
      <c r="I6655" s="24">
        <v>40626</v>
      </c>
      <c r="J6655" s="20">
        <v>1</v>
      </c>
      <c r="K6655" s="14" t="s">
        <v>5007</v>
      </c>
      <c r="L6655" s="14"/>
      <c r="M6655" s="13" t="s">
        <v>6618</v>
      </c>
      <c r="N6655" s="13" t="s">
        <v>7870</v>
      </c>
      <c r="O6655" s="22" t="s">
        <v>640</v>
      </c>
      <c r="P6655" s="15"/>
      <c r="Q6655" s="15"/>
      <c r="R6655" s="15"/>
      <c r="S6655" s="30"/>
      <c r="T6655" s="13"/>
      <c r="XFD6655" s="53">
        <f t="shared" si="103"/>
        <v>40627</v>
      </c>
    </row>
    <row r="6656" spans="1:20 16384:16384" s="19" customFormat="1" ht="24">
      <c r="A6656" s="20" t="s">
        <v>2</v>
      </c>
      <c r="B6656" s="20" t="s">
        <v>3</v>
      </c>
      <c r="C6656" s="22" t="s">
        <v>5008</v>
      </c>
      <c r="D6656" s="22"/>
      <c r="E6656" s="22"/>
      <c r="F6656" s="22" t="s">
        <v>5009</v>
      </c>
      <c r="G6656" s="20" t="s">
        <v>5</v>
      </c>
      <c r="H6656" s="25">
        <v>40628</v>
      </c>
      <c r="I6656" s="24">
        <v>40628</v>
      </c>
      <c r="J6656" s="20">
        <v>1</v>
      </c>
      <c r="K6656" s="14" t="s">
        <v>5009</v>
      </c>
      <c r="L6656" s="14"/>
      <c r="M6656" s="13" t="s">
        <v>6618</v>
      </c>
      <c r="N6656" s="13" t="s">
        <v>7870</v>
      </c>
      <c r="O6656" s="22" t="s">
        <v>640</v>
      </c>
      <c r="P6656" s="15"/>
      <c r="Q6656" s="15"/>
      <c r="R6656" s="15"/>
      <c r="S6656" s="30"/>
      <c r="T6656" s="13"/>
      <c r="XFD6656" s="53">
        <f t="shared" si="103"/>
        <v>40629</v>
      </c>
    </row>
    <row r="6657" spans="1:20 16384:16384" s="19" customFormat="1" ht="12">
      <c r="A6657" s="20" t="s">
        <v>2</v>
      </c>
      <c r="B6657" s="20" t="s">
        <v>10</v>
      </c>
      <c r="C6657" s="22" t="s">
        <v>5010</v>
      </c>
      <c r="D6657" s="11"/>
      <c r="E6657" s="14"/>
      <c r="F6657" s="11" t="s">
        <v>5011</v>
      </c>
      <c r="G6657" s="20" t="s">
        <v>5</v>
      </c>
      <c r="H6657" s="25">
        <v>40633</v>
      </c>
      <c r="I6657" s="24">
        <v>40633</v>
      </c>
      <c r="J6657" s="20">
        <v>1</v>
      </c>
      <c r="K6657" s="14" t="s">
        <v>5011</v>
      </c>
      <c r="L6657" s="14"/>
      <c r="M6657" s="13" t="s">
        <v>6618</v>
      </c>
      <c r="N6657" s="13" t="s">
        <v>7870</v>
      </c>
      <c r="O6657" s="22" t="s">
        <v>640</v>
      </c>
      <c r="P6657" s="15"/>
      <c r="Q6657" s="15"/>
      <c r="R6657" s="15"/>
      <c r="S6657" s="30"/>
      <c r="T6657" s="13"/>
      <c r="XFD6657" s="53">
        <f t="shared" si="103"/>
        <v>40634</v>
      </c>
    </row>
    <row r="6658" spans="1:20 16384:16384" s="19" customFormat="1" ht="12">
      <c r="A6658" s="20" t="s">
        <v>2</v>
      </c>
      <c r="B6658" s="13" t="s">
        <v>37</v>
      </c>
      <c r="C6658" s="14" t="s">
        <v>5012</v>
      </c>
      <c r="D6658" s="15"/>
      <c r="E6658" s="15"/>
      <c r="F6658" s="15"/>
      <c r="G6658" s="20" t="s">
        <v>5</v>
      </c>
      <c r="H6658" s="25">
        <v>40638</v>
      </c>
      <c r="I6658" s="24">
        <v>40638</v>
      </c>
      <c r="J6658" s="20">
        <v>1</v>
      </c>
      <c r="K6658" s="14"/>
      <c r="L6658" s="14"/>
      <c r="M6658" s="13" t="s">
        <v>6618</v>
      </c>
      <c r="N6658" s="13" t="s">
        <v>7870</v>
      </c>
      <c r="O6658" s="22" t="s">
        <v>640</v>
      </c>
      <c r="P6658" s="15"/>
      <c r="Q6658" s="15"/>
      <c r="R6658" s="15"/>
      <c r="S6658" s="30"/>
      <c r="T6658" s="13"/>
      <c r="XFD6658" s="53">
        <f t="shared" si="103"/>
        <v>40639</v>
      </c>
    </row>
    <row r="6659" spans="1:20 16384:16384" s="19" customFormat="1" ht="24">
      <c r="A6659" s="20" t="s">
        <v>2</v>
      </c>
      <c r="B6659" s="20" t="s">
        <v>3</v>
      </c>
      <c r="C6659" s="22" t="s">
        <v>5013</v>
      </c>
      <c r="D6659" s="22" t="s">
        <v>8117</v>
      </c>
      <c r="E6659" s="22"/>
      <c r="F6659" s="22" t="s">
        <v>5014</v>
      </c>
      <c r="G6659" s="20" t="s">
        <v>5</v>
      </c>
      <c r="H6659" s="25">
        <v>40642</v>
      </c>
      <c r="I6659" s="24">
        <v>40642</v>
      </c>
      <c r="J6659" s="20">
        <v>1</v>
      </c>
      <c r="K6659" s="14" t="s">
        <v>5014</v>
      </c>
      <c r="L6659" s="14"/>
      <c r="M6659" s="13" t="s">
        <v>6618</v>
      </c>
      <c r="N6659" s="13" t="s">
        <v>7870</v>
      </c>
      <c r="O6659" s="22" t="s">
        <v>640</v>
      </c>
      <c r="P6659" s="15"/>
      <c r="Q6659" s="15"/>
      <c r="R6659" s="15"/>
      <c r="S6659" s="30"/>
      <c r="T6659" s="13"/>
      <c r="XFD6659" s="53">
        <f t="shared" si="103"/>
        <v>40643</v>
      </c>
    </row>
    <row r="6660" spans="1:20 16384:16384" s="19" customFormat="1" ht="12">
      <c r="A6660" s="20" t="s">
        <v>2</v>
      </c>
      <c r="B6660" s="20" t="s">
        <v>37</v>
      </c>
      <c r="C6660" s="22" t="s">
        <v>5015</v>
      </c>
      <c r="D6660" s="11" t="s">
        <v>1608</v>
      </c>
      <c r="E6660" s="14"/>
      <c r="F6660" s="11"/>
      <c r="G6660" s="20" t="s">
        <v>5</v>
      </c>
      <c r="H6660" s="25">
        <v>40649</v>
      </c>
      <c r="I6660" s="24">
        <v>40649</v>
      </c>
      <c r="J6660" s="20">
        <v>1</v>
      </c>
      <c r="K6660" s="14" t="s">
        <v>5016</v>
      </c>
      <c r="L6660" s="14"/>
      <c r="M6660" s="13" t="s">
        <v>6618</v>
      </c>
      <c r="N6660" s="13" t="s">
        <v>7870</v>
      </c>
      <c r="O6660" s="22" t="s">
        <v>640</v>
      </c>
      <c r="P6660" s="15"/>
      <c r="Q6660" s="15"/>
      <c r="R6660" s="15"/>
      <c r="S6660" s="30"/>
      <c r="T6660" s="13"/>
      <c r="XFD6660" s="53">
        <f t="shared" si="103"/>
        <v>40650</v>
      </c>
    </row>
    <row r="6661" spans="1:20 16384:16384" s="19" customFormat="1" ht="12">
      <c r="A6661" s="20" t="s">
        <v>2</v>
      </c>
      <c r="B6661" s="13" t="s">
        <v>37</v>
      </c>
      <c r="C6661" s="14" t="s">
        <v>1839</v>
      </c>
      <c r="D6661" s="15" t="s">
        <v>5017</v>
      </c>
      <c r="E6661" s="15"/>
      <c r="F6661" s="15"/>
      <c r="G6661" s="20" t="s">
        <v>5</v>
      </c>
      <c r="H6661" s="25">
        <v>40654</v>
      </c>
      <c r="I6661" s="24">
        <v>40654</v>
      </c>
      <c r="J6661" s="20">
        <v>1</v>
      </c>
      <c r="K6661" s="14"/>
      <c r="L6661" s="14"/>
      <c r="M6661" s="13" t="s">
        <v>6618</v>
      </c>
      <c r="N6661" s="13" t="s">
        <v>7870</v>
      </c>
      <c r="O6661" s="22" t="s">
        <v>640</v>
      </c>
      <c r="P6661" s="15"/>
      <c r="Q6661" s="15"/>
      <c r="R6661" s="15"/>
      <c r="S6661" s="30"/>
      <c r="T6661" s="13"/>
      <c r="XFD6661" s="53">
        <f t="shared" ref="XFD6661:XFD6674" si="104">SUM(I6661:XFC6661)</f>
        <v>40655</v>
      </c>
    </row>
    <row r="6662" spans="1:20 16384:16384" s="19" customFormat="1" ht="12">
      <c r="A6662" s="20" t="s">
        <v>2</v>
      </c>
      <c r="B6662" s="20" t="s">
        <v>3</v>
      </c>
      <c r="C6662" s="22" t="s">
        <v>8393</v>
      </c>
      <c r="D6662" s="22"/>
      <c r="E6662" s="22"/>
      <c r="F6662" s="22" t="s">
        <v>8394</v>
      </c>
      <c r="G6662" s="20" t="s">
        <v>5</v>
      </c>
      <c r="H6662" s="25">
        <v>40656</v>
      </c>
      <c r="I6662" s="24">
        <v>40656</v>
      </c>
      <c r="J6662" s="20">
        <v>1</v>
      </c>
      <c r="K6662" s="14" t="s">
        <v>8394</v>
      </c>
      <c r="L6662" s="14"/>
      <c r="M6662" s="13" t="s">
        <v>6618</v>
      </c>
      <c r="N6662" s="13" t="s">
        <v>7870</v>
      </c>
      <c r="O6662" s="22" t="s">
        <v>640</v>
      </c>
      <c r="P6662" s="15"/>
      <c r="Q6662" s="15"/>
      <c r="R6662" s="15"/>
      <c r="S6662" s="30"/>
      <c r="T6662" s="13"/>
      <c r="XFD6662" s="53">
        <f t="shared" si="104"/>
        <v>40657</v>
      </c>
    </row>
    <row r="6663" spans="1:20 16384:16384" s="19" customFormat="1" ht="24">
      <c r="A6663" s="20" t="s">
        <v>2</v>
      </c>
      <c r="B6663" s="20" t="s">
        <v>10</v>
      </c>
      <c r="C6663" s="22" t="s">
        <v>6323</v>
      </c>
      <c r="D6663" s="11" t="s">
        <v>5018</v>
      </c>
      <c r="E6663" s="14"/>
      <c r="F6663" s="11" t="s">
        <v>5011</v>
      </c>
      <c r="G6663" s="20" t="s">
        <v>5</v>
      </c>
      <c r="H6663" s="25">
        <v>40661</v>
      </c>
      <c r="I6663" s="24">
        <v>40661</v>
      </c>
      <c r="J6663" s="20">
        <v>1</v>
      </c>
      <c r="K6663" s="14" t="s">
        <v>5011</v>
      </c>
      <c r="L6663" s="14"/>
      <c r="M6663" s="13" t="s">
        <v>6618</v>
      </c>
      <c r="N6663" s="13" t="s">
        <v>7870</v>
      </c>
      <c r="O6663" s="22" t="s">
        <v>640</v>
      </c>
      <c r="P6663" s="15"/>
      <c r="Q6663" s="15"/>
      <c r="R6663" s="15"/>
      <c r="S6663" s="30"/>
      <c r="T6663" s="13"/>
      <c r="XFD6663" s="53">
        <f t="shared" si="104"/>
        <v>40662</v>
      </c>
    </row>
    <row r="6664" spans="1:20 16384:16384" s="19" customFormat="1" ht="24">
      <c r="A6664" s="20" t="s">
        <v>2</v>
      </c>
      <c r="B6664" s="20" t="s">
        <v>3</v>
      </c>
      <c r="C6664" s="22" t="s">
        <v>5019</v>
      </c>
      <c r="D6664" s="15"/>
      <c r="E6664" s="15"/>
      <c r="F6664" s="15" t="s">
        <v>5020</v>
      </c>
      <c r="G6664" s="20" t="s">
        <v>5</v>
      </c>
      <c r="H6664" s="25">
        <v>40678</v>
      </c>
      <c r="I6664" s="24">
        <v>40678</v>
      </c>
      <c r="J6664" s="20">
        <v>1</v>
      </c>
      <c r="K6664" s="15" t="s">
        <v>5020</v>
      </c>
      <c r="L6664" s="14"/>
      <c r="M6664" s="13" t="s">
        <v>6618</v>
      </c>
      <c r="N6664" s="13" t="s">
        <v>7870</v>
      </c>
      <c r="O6664" s="22" t="s">
        <v>640</v>
      </c>
      <c r="P6664" s="15"/>
      <c r="Q6664" s="15"/>
      <c r="R6664" s="15"/>
      <c r="S6664" s="30"/>
      <c r="T6664" s="13"/>
      <c r="XFD6664" s="53">
        <f t="shared" si="104"/>
        <v>40679</v>
      </c>
    </row>
    <row r="6665" spans="1:20 16384:16384" s="19" customFormat="1" ht="12">
      <c r="A6665" s="20" t="s">
        <v>2</v>
      </c>
      <c r="B6665" s="20" t="s">
        <v>10</v>
      </c>
      <c r="C6665" s="22" t="s">
        <v>5021</v>
      </c>
      <c r="D6665" s="22"/>
      <c r="E6665" s="22"/>
      <c r="F6665" s="22" t="s">
        <v>5011</v>
      </c>
      <c r="G6665" s="20" t="s">
        <v>5</v>
      </c>
      <c r="H6665" s="25">
        <v>40682</v>
      </c>
      <c r="I6665" s="24">
        <v>40682</v>
      </c>
      <c r="J6665" s="20">
        <v>1</v>
      </c>
      <c r="K6665" s="14" t="s">
        <v>5011</v>
      </c>
      <c r="L6665" s="14"/>
      <c r="M6665" s="13" t="s">
        <v>6618</v>
      </c>
      <c r="N6665" s="13" t="s">
        <v>7870</v>
      </c>
      <c r="O6665" s="22" t="s">
        <v>640</v>
      </c>
      <c r="P6665" s="15"/>
      <c r="Q6665" s="15"/>
      <c r="R6665" s="15"/>
      <c r="S6665" s="30"/>
      <c r="T6665" s="13"/>
      <c r="XFD6665" s="53">
        <f t="shared" si="104"/>
        <v>40683</v>
      </c>
    </row>
    <row r="6666" spans="1:20 16384:16384" s="19" customFormat="1" ht="12">
      <c r="A6666" s="20" t="s">
        <v>2</v>
      </c>
      <c r="B6666" s="20" t="s">
        <v>21</v>
      </c>
      <c r="C6666" s="22" t="s">
        <v>5022</v>
      </c>
      <c r="D6666" s="11"/>
      <c r="E6666" s="14"/>
      <c r="F6666" s="11"/>
      <c r="G6666" s="20" t="s">
        <v>5</v>
      </c>
      <c r="H6666" s="25">
        <v>40684</v>
      </c>
      <c r="I6666" s="24">
        <v>40684</v>
      </c>
      <c r="J6666" s="20">
        <v>1</v>
      </c>
      <c r="K6666" s="14" t="s">
        <v>5023</v>
      </c>
      <c r="L6666" s="14"/>
      <c r="M6666" s="13" t="s">
        <v>6618</v>
      </c>
      <c r="N6666" s="13" t="s">
        <v>7870</v>
      </c>
      <c r="O6666" s="22" t="s">
        <v>640</v>
      </c>
      <c r="P6666" s="15"/>
      <c r="Q6666" s="15"/>
      <c r="R6666" s="15"/>
      <c r="S6666" s="30"/>
      <c r="T6666" s="13"/>
      <c r="XFD6666" s="53">
        <f t="shared" si="104"/>
        <v>40685</v>
      </c>
    </row>
    <row r="6667" spans="1:20 16384:16384" s="19" customFormat="1" ht="24">
      <c r="A6667" s="20" t="s">
        <v>2</v>
      </c>
      <c r="B6667" s="20" t="s">
        <v>3</v>
      </c>
      <c r="C6667" s="22" t="s">
        <v>5024</v>
      </c>
      <c r="D6667" s="15"/>
      <c r="E6667" s="15"/>
      <c r="F6667" s="15" t="s">
        <v>5009</v>
      </c>
      <c r="G6667" s="20" t="s">
        <v>5</v>
      </c>
      <c r="H6667" s="25">
        <v>40692</v>
      </c>
      <c r="I6667" s="24">
        <v>40692</v>
      </c>
      <c r="J6667" s="20">
        <v>1</v>
      </c>
      <c r="K6667" s="14" t="s">
        <v>5009</v>
      </c>
      <c r="L6667" s="14"/>
      <c r="M6667" s="13" t="s">
        <v>6618</v>
      </c>
      <c r="N6667" s="13" t="s">
        <v>7870</v>
      </c>
      <c r="O6667" s="22" t="s">
        <v>640</v>
      </c>
      <c r="P6667" s="15"/>
      <c r="Q6667" s="15"/>
      <c r="R6667" s="15"/>
      <c r="S6667" s="30"/>
      <c r="T6667" s="13"/>
      <c r="XFD6667" s="53">
        <f t="shared" si="104"/>
        <v>40693</v>
      </c>
    </row>
    <row r="6668" spans="1:20 16384:16384" s="19" customFormat="1" ht="12">
      <c r="A6668" s="20" t="s">
        <v>2</v>
      </c>
      <c r="B6668" s="20" t="s">
        <v>3</v>
      </c>
      <c r="C6668" s="22" t="s">
        <v>5025</v>
      </c>
      <c r="D6668" s="22"/>
      <c r="E6668" s="22"/>
      <c r="F6668" s="22" t="s">
        <v>15363</v>
      </c>
      <c r="G6668" s="20" t="s">
        <v>5</v>
      </c>
      <c r="H6668" s="25">
        <v>40745</v>
      </c>
      <c r="I6668" s="24">
        <v>40745</v>
      </c>
      <c r="J6668" s="20">
        <v>1</v>
      </c>
      <c r="K6668" s="14" t="s">
        <v>15363</v>
      </c>
      <c r="L6668" s="14"/>
      <c r="M6668" s="13" t="s">
        <v>6618</v>
      </c>
      <c r="N6668" s="13" t="s">
        <v>7870</v>
      </c>
      <c r="O6668" s="22" t="s">
        <v>640</v>
      </c>
      <c r="P6668" s="15"/>
      <c r="Q6668" s="15"/>
      <c r="R6668" s="15"/>
      <c r="S6668" s="30"/>
      <c r="T6668" s="13"/>
      <c r="XFD6668" s="53">
        <f t="shared" si="104"/>
        <v>40746</v>
      </c>
    </row>
    <row r="6669" spans="1:20 16384:16384" s="19" customFormat="1" ht="24">
      <c r="A6669" s="10" t="s">
        <v>2</v>
      </c>
      <c r="B6669" s="20" t="s">
        <v>3</v>
      </c>
      <c r="C6669" s="22" t="s">
        <v>7869</v>
      </c>
      <c r="D6669" s="22" t="s">
        <v>7868</v>
      </c>
      <c r="E6669" s="22"/>
      <c r="F6669" s="22" t="s">
        <v>7853</v>
      </c>
      <c r="G6669" s="20" t="s">
        <v>5</v>
      </c>
      <c r="H6669" s="25">
        <v>40774</v>
      </c>
      <c r="I6669" s="24">
        <v>40774</v>
      </c>
      <c r="J6669" s="20">
        <v>1</v>
      </c>
      <c r="K6669" s="14"/>
      <c r="L6669" s="14"/>
      <c r="M6669" s="13" t="s">
        <v>6618</v>
      </c>
      <c r="N6669" s="13" t="s">
        <v>7870</v>
      </c>
      <c r="O6669" s="22" t="s">
        <v>640</v>
      </c>
      <c r="P6669" s="15"/>
      <c r="Q6669" s="15"/>
      <c r="R6669" s="15"/>
      <c r="S6669" s="30"/>
      <c r="T6669" s="13" t="s">
        <v>7051</v>
      </c>
      <c r="XFD6669" s="53">
        <f t="shared" si="104"/>
        <v>40775</v>
      </c>
    </row>
    <row r="6670" spans="1:20 16384:16384" s="19" customFormat="1" ht="12">
      <c r="A6670" s="10" t="s">
        <v>2</v>
      </c>
      <c r="B6670" s="20" t="s">
        <v>10</v>
      </c>
      <c r="C6670" s="22" t="s">
        <v>8203</v>
      </c>
      <c r="D6670" s="22"/>
      <c r="E6670" s="22"/>
      <c r="F6670" s="22" t="s">
        <v>8204</v>
      </c>
      <c r="G6670" s="20" t="s">
        <v>5</v>
      </c>
      <c r="H6670" s="25">
        <v>40789</v>
      </c>
      <c r="I6670" s="24">
        <v>40789</v>
      </c>
      <c r="J6670" s="20">
        <v>1</v>
      </c>
      <c r="K6670" s="14"/>
      <c r="L6670" s="14"/>
      <c r="M6670" s="13" t="s">
        <v>6618</v>
      </c>
      <c r="N6670" s="13" t="s">
        <v>7870</v>
      </c>
      <c r="O6670" s="22" t="s">
        <v>640</v>
      </c>
      <c r="P6670" s="15"/>
      <c r="Q6670" s="15"/>
      <c r="R6670" s="15"/>
      <c r="S6670" s="30"/>
      <c r="T6670" s="13" t="s">
        <v>7131</v>
      </c>
      <c r="XFD6670" s="53">
        <f t="shared" si="104"/>
        <v>40790</v>
      </c>
    </row>
    <row r="6671" spans="1:20 16384:16384" s="19" customFormat="1" ht="12">
      <c r="A6671" s="13" t="s">
        <v>2</v>
      </c>
      <c r="B6671" s="20" t="s">
        <v>10</v>
      </c>
      <c r="C6671" s="22" t="s">
        <v>6834</v>
      </c>
      <c r="D6671" s="22"/>
      <c r="E6671" s="22"/>
      <c r="F6671" s="22" t="s">
        <v>5011</v>
      </c>
      <c r="G6671" s="20" t="s">
        <v>5</v>
      </c>
      <c r="H6671" s="25">
        <v>40801</v>
      </c>
      <c r="I6671" s="24">
        <v>40801</v>
      </c>
      <c r="J6671" s="20">
        <v>1</v>
      </c>
      <c r="K6671" s="14"/>
      <c r="L6671" s="14"/>
      <c r="M6671" s="13" t="s">
        <v>6618</v>
      </c>
      <c r="N6671" s="13" t="s">
        <v>7870</v>
      </c>
      <c r="O6671" s="22" t="s">
        <v>640</v>
      </c>
      <c r="P6671" s="15"/>
      <c r="Q6671" s="15"/>
      <c r="R6671" s="15"/>
      <c r="S6671" s="30"/>
      <c r="T6671" s="13"/>
      <c r="XFD6671" s="53">
        <f t="shared" si="104"/>
        <v>40802</v>
      </c>
    </row>
    <row r="6672" spans="1:20 16384:16384" s="19" customFormat="1" ht="24">
      <c r="A6672" s="10" t="s">
        <v>2</v>
      </c>
      <c r="B6672" s="20" t="s">
        <v>3</v>
      </c>
      <c r="C6672" s="22" t="s">
        <v>7852</v>
      </c>
      <c r="D6672" s="22"/>
      <c r="E6672" s="22"/>
      <c r="F6672" s="22" t="s">
        <v>15363</v>
      </c>
      <c r="G6672" s="20" t="s">
        <v>5</v>
      </c>
      <c r="H6672" s="25">
        <v>40857</v>
      </c>
      <c r="I6672" s="24">
        <v>40857</v>
      </c>
      <c r="J6672" s="20">
        <v>1</v>
      </c>
      <c r="K6672" s="14" t="s">
        <v>4959</v>
      </c>
      <c r="L6672" s="14"/>
      <c r="M6672" s="13" t="s">
        <v>6618</v>
      </c>
      <c r="N6672" s="13" t="s">
        <v>7870</v>
      </c>
      <c r="O6672" s="22" t="s">
        <v>640</v>
      </c>
      <c r="P6672" s="15"/>
      <c r="Q6672" s="15"/>
      <c r="R6672" s="15"/>
      <c r="S6672" s="30"/>
      <c r="T6672" s="13" t="s">
        <v>7051</v>
      </c>
      <c r="XFD6672" s="53">
        <f t="shared" si="104"/>
        <v>40858</v>
      </c>
    </row>
    <row r="6673" spans="1:20 16384:16384" s="19" customFormat="1" ht="12">
      <c r="A6673" s="13" t="s">
        <v>2</v>
      </c>
      <c r="B6673" s="20" t="s">
        <v>10</v>
      </c>
      <c r="C6673" s="22" t="s">
        <v>6857</v>
      </c>
      <c r="D6673" s="22"/>
      <c r="E6673" s="22"/>
      <c r="F6673" s="22" t="s">
        <v>5011</v>
      </c>
      <c r="G6673" s="20" t="s">
        <v>5</v>
      </c>
      <c r="H6673" s="25">
        <v>40864</v>
      </c>
      <c r="I6673" s="24">
        <v>40864</v>
      </c>
      <c r="J6673" s="20">
        <v>1</v>
      </c>
      <c r="K6673" s="14"/>
      <c r="L6673" s="14"/>
      <c r="M6673" s="13" t="s">
        <v>6618</v>
      </c>
      <c r="N6673" s="13" t="s">
        <v>7870</v>
      </c>
      <c r="O6673" s="22" t="s">
        <v>640</v>
      </c>
      <c r="P6673" s="15"/>
      <c r="Q6673" s="15"/>
      <c r="R6673" s="15"/>
      <c r="S6673" s="30"/>
      <c r="T6673" s="13"/>
      <c r="XFD6673" s="53">
        <f t="shared" si="104"/>
        <v>40865</v>
      </c>
    </row>
    <row r="6674" spans="1:20 16384:16384" s="19" customFormat="1" ht="12">
      <c r="A6674" s="13" t="s">
        <v>2</v>
      </c>
      <c r="B6674" s="20" t="s">
        <v>3</v>
      </c>
      <c r="C6674" s="22" t="s">
        <v>8132</v>
      </c>
      <c r="D6674" s="22" t="s">
        <v>8133</v>
      </c>
      <c r="E6674" s="22"/>
      <c r="F6674" s="22" t="s">
        <v>15363</v>
      </c>
      <c r="G6674" s="20" t="s">
        <v>5</v>
      </c>
      <c r="H6674" s="25">
        <v>40870</v>
      </c>
      <c r="I6674" s="24">
        <v>40870</v>
      </c>
      <c r="J6674" s="20">
        <v>1</v>
      </c>
      <c r="K6674" s="14"/>
      <c r="L6674" s="14"/>
      <c r="M6674" s="13" t="s">
        <v>6618</v>
      </c>
      <c r="N6674" s="13" t="s">
        <v>7870</v>
      </c>
      <c r="O6674" s="22" t="s">
        <v>640</v>
      </c>
      <c r="P6674" s="15"/>
      <c r="Q6674" s="15"/>
      <c r="R6674" s="15"/>
      <c r="S6674" s="30"/>
      <c r="T6674" s="13" t="s">
        <v>8134</v>
      </c>
      <c r="XFD6674" s="53">
        <f t="shared" si="104"/>
        <v>40871</v>
      </c>
    </row>
    <row r="6675" spans="1:20 16384:16384" s="19" customFormat="1" ht="24">
      <c r="A6675" s="10" t="s">
        <v>2</v>
      </c>
      <c r="B6675" s="20" t="s">
        <v>21</v>
      </c>
      <c r="C6675" s="22" t="s">
        <v>8020</v>
      </c>
      <c r="D6675" s="22"/>
      <c r="E6675" s="22"/>
      <c r="F6675" s="22" t="s">
        <v>8021</v>
      </c>
      <c r="G6675" s="20" t="s">
        <v>5</v>
      </c>
      <c r="H6675" s="25">
        <v>40683</v>
      </c>
      <c r="I6675" s="24">
        <v>40683</v>
      </c>
      <c r="J6675" s="20"/>
      <c r="K6675" s="14"/>
      <c r="L6675" s="14"/>
      <c r="M6675" s="13" t="s">
        <v>6618</v>
      </c>
      <c r="N6675" s="13" t="s">
        <v>7870</v>
      </c>
      <c r="O6675" s="22" t="s">
        <v>640</v>
      </c>
      <c r="P6675" s="15"/>
      <c r="Q6675" s="15"/>
      <c r="R6675" s="15"/>
      <c r="S6675" s="30"/>
      <c r="T6675" s="13" t="s">
        <v>7050</v>
      </c>
    </row>
    <row r="6676" spans="1:20 16384:16384" s="19" customFormat="1" ht="24">
      <c r="A6676" s="10" t="s">
        <v>2</v>
      </c>
      <c r="B6676" s="20" t="s">
        <v>3</v>
      </c>
      <c r="C6676" s="22" t="s">
        <v>8113</v>
      </c>
      <c r="D6676" s="15"/>
      <c r="E6676" s="15"/>
      <c r="F6676" s="15" t="s">
        <v>8114</v>
      </c>
      <c r="G6676" s="20" t="s">
        <v>5</v>
      </c>
      <c r="H6676" s="25">
        <v>40719</v>
      </c>
      <c r="I6676" s="24">
        <v>40719</v>
      </c>
      <c r="J6676" s="20">
        <v>1</v>
      </c>
      <c r="K6676" s="14"/>
      <c r="L6676" s="14"/>
      <c r="M6676" s="13" t="s">
        <v>6618</v>
      </c>
      <c r="N6676" s="13" t="s">
        <v>7870</v>
      </c>
      <c r="O6676" s="22" t="s">
        <v>640</v>
      </c>
      <c r="P6676" s="15"/>
      <c r="Q6676" s="15"/>
      <c r="R6676" s="15"/>
      <c r="S6676" s="30"/>
      <c r="T6676" s="13" t="s">
        <v>7049</v>
      </c>
      <c r="XFD6676" s="53">
        <f t="shared" ref="XFD6676:XFD6739" si="105">SUM(I6676:XFC6676)</f>
        <v>40720</v>
      </c>
    </row>
    <row r="6677" spans="1:20 16384:16384" s="19" customFormat="1" ht="312">
      <c r="A6677" s="10" t="s">
        <v>2</v>
      </c>
      <c r="B6677" s="10" t="s">
        <v>3</v>
      </c>
      <c r="C6677" s="11" t="s">
        <v>2049</v>
      </c>
      <c r="D6677" s="11" t="s">
        <v>5026</v>
      </c>
      <c r="E6677" s="14"/>
      <c r="F6677" s="11"/>
      <c r="G6677" s="20" t="s">
        <v>5</v>
      </c>
      <c r="H6677" s="25">
        <v>40745</v>
      </c>
      <c r="I6677" s="24">
        <v>40745</v>
      </c>
      <c r="J6677" s="10">
        <v>1</v>
      </c>
      <c r="K6677" s="14" t="s">
        <v>5027</v>
      </c>
      <c r="L6677" s="14"/>
      <c r="M6677" s="13" t="s">
        <v>144</v>
      </c>
      <c r="N6677" s="13" t="s">
        <v>5028</v>
      </c>
      <c r="O6677" s="11" t="s">
        <v>641</v>
      </c>
      <c r="P6677" s="15" t="s">
        <v>36</v>
      </c>
      <c r="Q6677" s="15"/>
      <c r="R6677" s="15" t="s">
        <v>21538</v>
      </c>
      <c r="S6677" s="30" t="s">
        <v>8595</v>
      </c>
      <c r="T6677" s="13"/>
      <c r="XFD6677" s="53">
        <f t="shared" si="105"/>
        <v>40746</v>
      </c>
    </row>
    <row r="6678" spans="1:20 16384:16384" s="19" customFormat="1" ht="24">
      <c r="A6678" s="10" t="s">
        <v>2</v>
      </c>
      <c r="B6678" s="13" t="s">
        <v>3</v>
      </c>
      <c r="C6678" s="14" t="s">
        <v>8049</v>
      </c>
      <c r="D6678" s="15" t="s">
        <v>642</v>
      </c>
      <c r="E6678" s="15"/>
      <c r="F6678" s="15"/>
      <c r="G6678" s="20" t="s">
        <v>5</v>
      </c>
      <c r="H6678" s="25">
        <v>40886</v>
      </c>
      <c r="I6678" s="24">
        <v>40886</v>
      </c>
      <c r="J6678" s="10">
        <v>1</v>
      </c>
      <c r="K6678" s="14"/>
      <c r="L6678" s="14"/>
      <c r="M6678" s="13" t="s">
        <v>144</v>
      </c>
      <c r="N6678" s="13" t="s">
        <v>5028</v>
      </c>
      <c r="O6678" s="11" t="s">
        <v>641</v>
      </c>
      <c r="P6678" s="15" t="s">
        <v>36</v>
      </c>
      <c r="Q6678" s="15"/>
      <c r="R6678" s="15"/>
      <c r="S6678" s="30"/>
      <c r="T6678" s="13"/>
      <c r="XFD6678" s="53">
        <f t="shared" si="105"/>
        <v>40887</v>
      </c>
    </row>
    <row r="6679" spans="1:20 16384:16384" s="19" customFormat="1" ht="12">
      <c r="A6679" s="13" t="s">
        <v>2</v>
      </c>
      <c r="B6679" s="13" t="s">
        <v>3</v>
      </c>
      <c r="C6679" s="14" t="s">
        <v>6687</v>
      </c>
      <c r="D6679" s="22"/>
      <c r="E6679" s="22"/>
      <c r="F6679" s="22"/>
      <c r="G6679" s="20" t="s">
        <v>5</v>
      </c>
      <c r="H6679" s="25">
        <v>40841</v>
      </c>
      <c r="I6679" s="24">
        <v>40841</v>
      </c>
      <c r="J6679" s="20">
        <v>1</v>
      </c>
      <c r="K6679" s="14"/>
      <c r="L6679" s="14"/>
      <c r="M6679" s="13" t="s">
        <v>1235</v>
      </c>
      <c r="N6679" s="13" t="s">
        <v>374</v>
      </c>
      <c r="O6679" s="22" t="s">
        <v>17290</v>
      </c>
      <c r="P6679" s="15" t="s">
        <v>17291</v>
      </c>
      <c r="Q6679" s="15"/>
      <c r="R6679" s="15"/>
      <c r="S6679" s="30"/>
      <c r="T6679" s="13"/>
      <c r="XFD6679" s="53">
        <f t="shared" si="105"/>
        <v>40842</v>
      </c>
    </row>
    <row r="6680" spans="1:20 16384:16384" s="19" customFormat="1" ht="12">
      <c r="A6680" s="13" t="s">
        <v>2</v>
      </c>
      <c r="B6680" s="13" t="s">
        <v>19</v>
      </c>
      <c r="C6680" s="14" t="s">
        <v>7317</v>
      </c>
      <c r="D6680" s="15"/>
      <c r="E6680" s="15"/>
      <c r="F6680" s="15"/>
      <c r="G6680" s="20" t="s">
        <v>5</v>
      </c>
      <c r="H6680" s="25">
        <v>40564</v>
      </c>
      <c r="I6680" s="24">
        <v>40564</v>
      </c>
      <c r="J6680" s="13">
        <v>1</v>
      </c>
      <c r="K6680" s="15"/>
      <c r="L6680" s="15"/>
      <c r="M6680" s="13" t="s">
        <v>6618</v>
      </c>
      <c r="N6680" s="13" t="s">
        <v>5029</v>
      </c>
      <c r="O6680" s="22" t="s">
        <v>643</v>
      </c>
      <c r="P6680" s="15" t="s">
        <v>36</v>
      </c>
      <c r="Q6680" s="15"/>
      <c r="R6680" s="15"/>
      <c r="S6680" s="30"/>
      <c r="T6680" s="13" t="s">
        <v>7132</v>
      </c>
      <c r="XFD6680" s="53">
        <f t="shared" si="105"/>
        <v>40565</v>
      </c>
    </row>
    <row r="6681" spans="1:20 16384:16384" s="19" customFormat="1" ht="12">
      <c r="A6681" s="10" t="s">
        <v>2</v>
      </c>
      <c r="B6681" s="13" t="s">
        <v>19</v>
      </c>
      <c r="C6681" s="14" t="s">
        <v>16915</v>
      </c>
      <c r="D6681" s="15"/>
      <c r="E6681" s="15"/>
      <c r="F6681" s="15"/>
      <c r="G6681" s="20" t="s">
        <v>5</v>
      </c>
      <c r="H6681" s="25">
        <v>40634</v>
      </c>
      <c r="I6681" s="24">
        <v>40634</v>
      </c>
      <c r="J6681" s="13">
        <v>1</v>
      </c>
      <c r="K6681" s="15"/>
      <c r="L6681" s="15"/>
      <c r="M6681" s="13" t="s">
        <v>6618</v>
      </c>
      <c r="N6681" s="13" t="s">
        <v>5029</v>
      </c>
      <c r="O6681" s="22" t="s">
        <v>643</v>
      </c>
      <c r="P6681" s="15"/>
      <c r="Q6681" s="15"/>
      <c r="R6681" s="15"/>
      <c r="S6681" s="30"/>
      <c r="T6681" s="13" t="s">
        <v>7053</v>
      </c>
      <c r="XFD6681" s="53">
        <f t="shared" si="105"/>
        <v>40635</v>
      </c>
    </row>
    <row r="6682" spans="1:20 16384:16384" s="19" customFormat="1" ht="24">
      <c r="A6682" s="20" t="s">
        <v>2</v>
      </c>
      <c r="B6682" s="20" t="s">
        <v>21</v>
      </c>
      <c r="C6682" s="22" t="s">
        <v>7524</v>
      </c>
      <c r="D6682" s="11"/>
      <c r="E6682" s="14"/>
      <c r="F6682" s="11" t="s">
        <v>8112</v>
      </c>
      <c r="G6682" s="20" t="s">
        <v>5</v>
      </c>
      <c r="H6682" s="25">
        <v>40742</v>
      </c>
      <c r="I6682" s="24">
        <v>40742</v>
      </c>
      <c r="J6682" s="20">
        <v>1</v>
      </c>
      <c r="K6682" s="14" t="s">
        <v>15802</v>
      </c>
      <c r="L6682" s="14"/>
      <c r="M6682" s="13" t="s">
        <v>6618</v>
      </c>
      <c r="N6682" s="13" t="s">
        <v>5029</v>
      </c>
      <c r="O6682" s="22" t="s">
        <v>643</v>
      </c>
      <c r="P6682" s="15" t="s">
        <v>36</v>
      </c>
      <c r="Q6682" s="15"/>
      <c r="R6682" s="15"/>
      <c r="S6682" s="30"/>
      <c r="T6682" s="13"/>
      <c r="XFD6682" s="53">
        <f t="shared" si="105"/>
        <v>40743</v>
      </c>
    </row>
    <row r="6683" spans="1:20 16384:16384" s="19" customFormat="1" ht="24">
      <c r="A6683" s="20" t="s">
        <v>2</v>
      </c>
      <c r="B6683" s="13" t="s">
        <v>3</v>
      </c>
      <c r="C6683" s="14" t="s">
        <v>5030</v>
      </c>
      <c r="D6683" s="15"/>
      <c r="E6683" s="15"/>
      <c r="F6683" s="15" t="s">
        <v>13590</v>
      </c>
      <c r="G6683" s="20" t="s">
        <v>5</v>
      </c>
      <c r="H6683" s="25">
        <v>40763</v>
      </c>
      <c r="I6683" s="24">
        <v>40763</v>
      </c>
      <c r="J6683" s="20">
        <v>1</v>
      </c>
      <c r="K6683" s="14"/>
      <c r="L6683" s="14"/>
      <c r="M6683" s="13" t="s">
        <v>6618</v>
      </c>
      <c r="N6683" s="13" t="s">
        <v>5029</v>
      </c>
      <c r="O6683" s="22" t="s">
        <v>643</v>
      </c>
      <c r="P6683" s="15" t="s">
        <v>36</v>
      </c>
      <c r="Q6683" s="15"/>
      <c r="R6683" s="15"/>
      <c r="S6683" s="30"/>
      <c r="T6683" s="13"/>
      <c r="XFD6683" s="53">
        <f t="shared" si="105"/>
        <v>40764</v>
      </c>
    </row>
    <row r="6684" spans="1:20 16384:16384" s="19" customFormat="1" ht="12">
      <c r="A6684" s="20" t="s">
        <v>2</v>
      </c>
      <c r="B6684" s="13" t="s">
        <v>18</v>
      </c>
      <c r="C6684" s="14" t="s">
        <v>5031</v>
      </c>
      <c r="D6684" s="22"/>
      <c r="E6684" s="22"/>
      <c r="F6684" s="22"/>
      <c r="G6684" s="20" t="s">
        <v>5</v>
      </c>
      <c r="H6684" s="25">
        <v>40764</v>
      </c>
      <c r="I6684" s="24">
        <v>40766</v>
      </c>
      <c r="J6684" s="20">
        <v>3</v>
      </c>
      <c r="K6684" s="14"/>
      <c r="L6684" s="14"/>
      <c r="M6684" s="13" t="s">
        <v>6618</v>
      </c>
      <c r="N6684" s="13" t="s">
        <v>5029</v>
      </c>
      <c r="O6684" s="22" t="s">
        <v>643</v>
      </c>
      <c r="P6684" s="15" t="s">
        <v>195</v>
      </c>
      <c r="Q6684" s="15"/>
      <c r="R6684" s="15"/>
      <c r="S6684" s="30"/>
      <c r="T6684" s="13"/>
      <c r="XFD6684" s="53">
        <f t="shared" si="105"/>
        <v>40769</v>
      </c>
    </row>
    <row r="6685" spans="1:20 16384:16384" s="19" customFormat="1" ht="12">
      <c r="A6685" s="20" t="s">
        <v>2</v>
      </c>
      <c r="B6685" s="13" t="s">
        <v>3</v>
      </c>
      <c r="C6685" s="14" t="s">
        <v>5032</v>
      </c>
      <c r="D6685" s="11"/>
      <c r="E6685" s="14"/>
      <c r="F6685" s="11"/>
      <c r="G6685" s="20" t="s">
        <v>5</v>
      </c>
      <c r="H6685" s="25">
        <v>40778</v>
      </c>
      <c r="I6685" s="24">
        <v>40778</v>
      </c>
      <c r="J6685" s="20">
        <v>1</v>
      </c>
      <c r="K6685" s="14"/>
      <c r="L6685" s="14"/>
      <c r="M6685" s="13" t="s">
        <v>6618</v>
      </c>
      <c r="N6685" s="13" t="s">
        <v>5029</v>
      </c>
      <c r="O6685" s="22" t="s">
        <v>643</v>
      </c>
      <c r="P6685" s="15" t="s">
        <v>36</v>
      </c>
      <c r="Q6685" s="15"/>
      <c r="R6685" s="15"/>
      <c r="S6685" s="30"/>
      <c r="T6685" s="13"/>
      <c r="XFD6685" s="53">
        <f t="shared" si="105"/>
        <v>40779</v>
      </c>
    </row>
    <row r="6686" spans="1:20 16384:16384" s="19" customFormat="1" ht="12">
      <c r="A6686" s="20" t="s">
        <v>2</v>
      </c>
      <c r="B6686" s="13" t="s">
        <v>10</v>
      </c>
      <c r="C6686" s="14" t="s">
        <v>5033</v>
      </c>
      <c r="D6686" s="15"/>
      <c r="E6686" s="15"/>
      <c r="F6686" s="15" t="s">
        <v>5034</v>
      </c>
      <c r="G6686" s="20" t="s">
        <v>5</v>
      </c>
      <c r="H6686" s="25">
        <v>40869</v>
      </c>
      <c r="I6686" s="24">
        <v>40869</v>
      </c>
      <c r="J6686" s="20">
        <v>1</v>
      </c>
      <c r="K6686" s="14"/>
      <c r="L6686" s="14"/>
      <c r="M6686" s="13" t="s">
        <v>6618</v>
      </c>
      <c r="N6686" s="13" t="s">
        <v>5029</v>
      </c>
      <c r="O6686" s="22" t="s">
        <v>643</v>
      </c>
      <c r="P6686" s="15" t="s">
        <v>36</v>
      </c>
      <c r="Q6686" s="15"/>
      <c r="R6686" s="15"/>
      <c r="S6686" s="30"/>
      <c r="T6686" s="13"/>
      <c r="XFD6686" s="53">
        <f t="shared" si="105"/>
        <v>40870</v>
      </c>
    </row>
    <row r="6687" spans="1:20 16384:16384" s="19" customFormat="1" ht="12">
      <c r="A6687" s="20" t="s">
        <v>2</v>
      </c>
      <c r="B6687" s="13" t="s">
        <v>3</v>
      </c>
      <c r="C6687" s="14" t="s">
        <v>5035</v>
      </c>
      <c r="D6687" s="22"/>
      <c r="E6687" s="22"/>
      <c r="F6687" s="22" t="s">
        <v>41</v>
      </c>
      <c r="G6687" s="20" t="s">
        <v>5</v>
      </c>
      <c r="H6687" s="25">
        <v>40886</v>
      </c>
      <c r="I6687" s="24">
        <v>40886</v>
      </c>
      <c r="J6687" s="20">
        <v>1</v>
      </c>
      <c r="K6687" s="14"/>
      <c r="L6687" s="14"/>
      <c r="M6687" s="13" t="s">
        <v>6618</v>
      </c>
      <c r="N6687" s="13" t="s">
        <v>5029</v>
      </c>
      <c r="O6687" s="22" t="s">
        <v>643</v>
      </c>
      <c r="P6687" s="15" t="s">
        <v>36</v>
      </c>
      <c r="Q6687" s="15"/>
      <c r="R6687" s="15"/>
      <c r="S6687" s="30"/>
      <c r="T6687" s="13"/>
      <c r="XFD6687" s="53">
        <f t="shared" si="105"/>
        <v>40887</v>
      </c>
    </row>
    <row r="6688" spans="1:20 16384:16384" s="19" customFormat="1" ht="12">
      <c r="A6688" s="20" t="s">
        <v>2</v>
      </c>
      <c r="B6688" s="13" t="s">
        <v>21</v>
      </c>
      <c r="C6688" s="14" t="s">
        <v>5036</v>
      </c>
      <c r="D6688" s="11"/>
      <c r="E6688" s="14"/>
      <c r="F6688" s="11"/>
      <c r="G6688" s="20" t="s">
        <v>5</v>
      </c>
      <c r="H6688" s="25">
        <v>40904</v>
      </c>
      <c r="I6688" s="24">
        <v>40904</v>
      </c>
      <c r="J6688" s="20">
        <v>1</v>
      </c>
      <c r="K6688" s="14"/>
      <c r="L6688" s="14"/>
      <c r="M6688" s="13" t="s">
        <v>6618</v>
      </c>
      <c r="N6688" s="13" t="s">
        <v>5029</v>
      </c>
      <c r="O6688" s="22" t="s">
        <v>643</v>
      </c>
      <c r="P6688" s="15" t="s">
        <v>36</v>
      </c>
      <c r="Q6688" s="15"/>
      <c r="R6688" s="15"/>
      <c r="S6688" s="30"/>
      <c r="T6688" s="13"/>
      <c r="XFD6688" s="53">
        <f t="shared" si="105"/>
        <v>40905</v>
      </c>
    </row>
    <row r="6689" spans="1:20 16384:16384" s="19" customFormat="1" ht="12">
      <c r="A6689" s="10" t="s">
        <v>2</v>
      </c>
      <c r="B6689" s="13" t="s">
        <v>10</v>
      </c>
      <c r="C6689" s="15" t="s">
        <v>8013</v>
      </c>
      <c r="D6689" s="15"/>
      <c r="E6689" s="15"/>
      <c r="F6689" s="15" t="s">
        <v>8014</v>
      </c>
      <c r="G6689" s="20" t="s">
        <v>5</v>
      </c>
      <c r="H6689" s="25">
        <v>40738</v>
      </c>
      <c r="I6689" s="24">
        <v>40738</v>
      </c>
      <c r="J6689" s="13">
        <v>1</v>
      </c>
      <c r="K6689" s="15"/>
      <c r="L6689" s="15"/>
      <c r="M6689" s="13" t="s">
        <v>6618</v>
      </c>
      <c r="N6689" s="13" t="s">
        <v>5029</v>
      </c>
      <c r="O6689" s="22" t="s">
        <v>8012</v>
      </c>
      <c r="P6689" s="15"/>
      <c r="Q6689" s="15"/>
      <c r="R6689" s="15"/>
      <c r="S6689" s="30"/>
      <c r="T6689" s="13" t="s">
        <v>7050</v>
      </c>
      <c r="XFD6689" s="53">
        <f t="shared" si="105"/>
        <v>40739</v>
      </c>
    </row>
    <row r="6690" spans="1:20 16384:16384" s="19" customFormat="1" ht="24">
      <c r="A6690" s="10" t="s">
        <v>2</v>
      </c>
      <c r="B6690" s="13" t="s">
        <v>3</v>
      </c>
      <c r="C6690" s="15" t="s">
        <v>7437</v>
      </c>
      <c r="D6690" s="15"/>
      <c r="E6690" s="15"/>
      <c r="F6690" s="15" t="s">
        <v>1793</v>
      </c>
      <c r="G6690" s="20" t="s">
        <v>5</v>
      </c>
      <c r="H6690" s="25">
        <v>40810</v>
      </c>
      <c r="I6690" s="24">
        <v>40810</v>
      </c>
      <c r="J6690" s="13">
        <v>1</v>
      </c>
      <c r="K6690" s="15"/>
      <c r="L6690" s="15"/>
      <c r="M6690" s="13" t="s">
        <v>377</v>
      </c>
      <c r="N6690" s="13" t="s">
        <v>7104</v>
      </c>
      <c r="O6690" s="22" t="s">
        <v>7097</v>
      </c>
      <c r="P6690" s="15"/>
      <c r="Q6690" s="15"/>
      <c r="R6690" s="15"/>
      <c r="S6690" s="30"/>
      <c r="T6690" s="13" t="s">
        <v>7054</v>
      </c>
      <c r="XFD6690" s="53">
        <f t="shared" si="105"/>
        <v>40811</v>
      </c>
    </row>
    <row r="6691" spans="1:20 16384:16384" s="19" customFormat="1" ht="12">
      <c r="A6691" s="10" t="s">
        <v>2</v>
      </c>
      <c r="B6691" s="13" t="s">
        <v>19</v>
      </c>
      <c r="C6691" s="15" t="s">
        <v>8116</v>
      </c>
      <c r="D6691" s="15"/>
      <c r="E6691" s="15"/>
      <c r="F6691" s="15" t="s">
        <v>7351</v>
      </c>
      <c r="G6691" s="20" t="s">
        <v>5</v>
      </c>
      <c r="H6691" s="25">
        <v>40661</v>
      </c>
      <c r="I6691" s="24">
        <v>40661</v>
      </c>
      <c r="J6691" s="13">
        <v>1</v>
      </c>
      <c r="K6691" s="15"/>
      <c r="L6691" s="15"/>
      <c r="M6691" s="13" t="s">
        <v>377</v>
      </c>
      <c r="N6691" s="13" t="s">
        <v>7104</v>
      </c>
      <c r="O6691" s="22" t="s">
        <v>7097</v>
      </c>
      <c r="P6691" s="15"/>
      <c r="Q6691" s="15"/>
      <c r="R6691" s="15"/>
      <c r="S6691" s="30"/>
      <c r="T6691" s="13" t="s">
        <v>7049</v>
      </c>
      <c r="XFD6691" s="53">
        <f t="shared" si="105"/>
        <v>40662</v>
      </c>
    </row>
    <row r="6692" spans="1:20 16384:16384" s="19" customFormat="1" ht="156">
      <c r="A6692" s="20" t="s">
        <v>2</v>
      </c>
      <c r="B6692" s="20" t="s">
        <v>19</v>
      </c>
      <c r="C6692" s="22" t="s">
        <v>4443</v>
      </c>
      <c r="D6692" s="15" t="s">
        <v>5037</v>
      </c>
      <c r="E6692" s="15"/>
      <c r="F6692" s="15"/>
      <c r="G6692" s="20" t="s">
        <v>5</v>
      </c>
      <c r="H6692" s="25">
        <v>40674</v>
      </c>
      <c r="I6692" s="24">
        <v>40674</v>
      </c>
      <c r="J6692" s="20">
        <v>1</v>
      </c>
      <c r="K6692" s="14" t="s">
        <v>4364</v>
      </c>
      <c r="L6692" s="14"/>
      <c r="M6692" s="13" t="s">
        <v>8172</v>
      </c>
      <c r="N6692" s="13" t="s">
        <v>7083</v>
      </c>
      <c r="O6692" s="22" t="s">
        <v>7024</v>
      </c>
      <c r="P6692" s="14" t="s">
        <v>1355</v>
      </c>
      <c r="Q6692" s="15"/>
      <c r="R6692" s="15"/>
      <c r="S6692" s="30" t="s">
        <v>9289</v>
      </c>
      <c r="T6692" s="13"/>
      <c r="XFD6692" s="53">
        <f t="shared" si="105"/>
        <v>40675</v>
      </c>
    </row>
    <row r="6693" spans="1:20 16384:16384" s="19" customFormat="1" ht="24">
      <c r="A6693" s="20" t="s">
        <v>2</v>
      </c>
      <c r="B6693" s="20" t="s">
        <v>21</v>
      </c>
      <c r="C6693" s="22" t="s">
        <v>5038</v>
      </c>
      <c r="D6693" s="22"/>
      <c r="E6693" s="22"/>
      <c r="F6693" s="22" t="s">
        <v>17162</v>
      </c>
      <c r="G6693" s="20" t="s">
        <v>5</v>
      </c>
      <c r="H6693" s="25">
        <v>40683</v>
      </c>
      <c r="I6693" s="24">
        <v>40683</v>
      </c>
      <c r="J6693" s="20">
        <v>1</v>
      </c>
      <c r="K6693" s="14" t="s">
        <v>4364</v>
      </c>
      <c r="L6693" s="14"/>
      <c r="M6693" s="13" t="s">
        <v>8172</v>
      </c>
      <c r="N6693" s="13" t="s">
        <v>7083</v>
      </c>
      <c r="O6693" s="22" t="s">
        <v>7024</v>
      </c>
      <c r="P6693" s="14" t="s">
        <v>1355</v>
      </c>
      <c r="Q6693" s="15"/>
      <c r="R6693" s="15"/>
      <c r="S6693" s="30"/>
      <c r="T6693" s="13"/>
      <c r="XFD6693" s="53">
        <f t="shared" si="105"/>
        <v>40684</v>
      </c>
    </row>
    <row r="6694" spans="1:20 16384:16384" s="19" customFormat="1" ht="216">
      <c r="A6694" s="20" t="s">
        <v>2</v>
      </c>
      <c r="B6694" s="20" t="s">
        <v>19</v>
      </c>
      <c r="C6694" s="22" t="s">
        <v>4443</v>
      </c>
      <c r="D6694" s="11" t="s">
        <v>5039</v>
      </c>
      <c r="E6694" s="14"/>
      <c r="F6694" s="11" t="s">
        <v>4383</v>
      </c>
      <c r="G6694" s="20" t="s">
        <v>5</v>
      </c>
      <c r="H6694" s="25">
        <v>40701</v>
      </c>
      <c r="I6694" s="24">
        <v>40701</v>
      </c>
      <c r="J6694" s="20">
        <v>1</v>
      </c>
      <c r="K6694" s="14" t="s">
        <v>572</v>
      </c>
      <c r="L6694" s="14"/>
      <c r="M6694" s="13" t="s">
        <v>8172</v>
      </c>
      <c r="N6694" s="13" t="s">
        <v>7083</v>
      </c>
      <c r="O6694" s="22" t="s">
        <v>7024</v>
      </c>
      <c r="P6694" s="14" t="s">
        <v>1355</v>
      </c>
      <c r="Q6694" s="15"/>
      <c r="R6694" s="15"/>
      <c r="S6694" s="30" t="s">
        <v>9290</v>
      </c>
      <c r="T6694" s="13"/>
      <c r="XFD6694" s="53">
        <f t="shared" si="105"/>
        <v>40702</v>
      </c>
    </row>
    <row r="6695" spans="1:20 16384:16384" s="19" customFormat="1" ht="108">
      <c r="A6695" s="20" t="s">
        <v>2</v>
      </c>
      <c r="B6695" s="20" t="s">
        <v>3</v>
      </c>
      <c r="C6695" s="22" t="s">
        <v>5044</v>
      </c>
      <c r="D6695" s="22" t="s">
        <v>5045</v>
      </c>
      <c r="E6695" s="22"/>
      <c r="F6695" s="22"/>
      <c r="G6695" s="20" t="s">
        <v>5</v>
      </c>
      <c r="H6695" s="25">
        <v>40628</v>
      </c>
      <c r="I6695" s="24">
        <v>40628</v>
      </c>
      <c r="J6695" s="20">
        <v>1</v>
      </c>
      <c r="K6695" s="14" t="s">
        <v>5042</v>
      </c>
      <c r="L6695" s="14"/>
      <c r="M6695" s="13" t="s">
        <v>6</v>
      </c>
      <c r="N6695" s="13" t="s">
        <v>5043</v>
      </c>
      <c r="O6695" s="22" t="s">
        <v>644</v>
      </c>
      <c r="P6695" s="15" t="s">
        <v>11</v>
      </c>
      <c r="Q6695" s="15" t="s">
        <v>645</v>
      </c>
      <c r="R6695" s="15" t="s">
        <v>21539</v>
      </c>
      <c r="S6695" s="30" t="s">
        <v>21675</v>
      </c>
      <c r="T6695" s="13"/>
      <c r="XFD6695" s="53">
        <f t="shared" si="105"/>
        <v>40629</v>
      </c>
    </row>
    <row r="6696" spans="1:20 16384:16384" s="19" customFormat="1" ht="192">
      <c r="A6696" s="20" t="s">
        <v>2</v>
      </c>
      <c r="B6696" s="20" t="s">
        <v>3</v>
      </c>
      <c r="C6696" s="22" t="s">
        <v>5040</v>
      </c>
      <c r="D6696" s="15" t="s">
        <v>5041</v>
      </c>
      <c r="E6696" s="15"/>
      <c r="F6696" s="15" t="s">
        <v>4644</v>
      </c>
      <c r="G6696" s="20" t="s">
        <v>94</v>
      </c>
      <c r="H6696" s="25">
        <v>40628</v>
      </c>
      <c r="I6696" s="24">
        <v>40628</v>
      </c>
      <c r="J6696" s="20">
        <v>1</v>
      </c>
      <c r="K6696" s="14" t="s">
        <v>5042</v>
      </c>
      <c r="L6696" s="14"/>
      <c r="M6696" s="13" t="s">
        <v>6</v>
      </c>
      <c r="N6696" s="13" t="s">
        <v>5043</v>
      </c>
      <c r="O6696" s="22" t="s">
        <v>644</v>
      </c>
      <c r="P6696" s="15" t="s">
        <v>9</v>
      </c>
      <c r="Q6696" s="15" t="s">
        <v>645</v>
      </c>
      <c r="R6696" s="15" t="s">
        <v>21649</v>
      </c>
      <c r="S6696" s="30" t="s">
        <v>21676</v>
      </c>
      <c r="T6696" s="13"/>
      <c r="XFD6696" s="53">
        <f t="shared" si="105"/>
        <v>40629</v>
      </c>
    </row>
    <row r="6697" spans="1:20 16384:16384" s="19" customFormat="1" ht="24">
      <c r="A6697" s="20" t="s">
        <v>2</v>
      </c>
      <c r="B6697" s="20" t="s">
        <v>18</v>
      </c>
      <c r="C6697" s="22" t="s">
        <v>5051</v>
      </c>
      <c r="D6697" s="22"/>
      <c r="E6697" s="22"/>
      <c r="F6697" s="22"/>
      <c r="G6697" s="20" t="s">
        <v>51</v>
      </c>
      <c r="H6697" s="25">
        <v>40629</v>
      </c>
      <c r="I6697" s="24">
        <v>40629</v>
      </c>
      <c r="J6697" s="20">
        <v>1</v>
      </c>
      <c r="K6697" s="14" t="s">
        <v>5042</v>
      </c>
      <c r="L6697" s="14"/>
      <c r="M6697" s="13" t="s">
        <v>6</v>
      </c>
      <c r="N6697" s="13" t="s">
        <v>5043</v>
      </c>
      <c r="O6697" s="22" t="s">
        <v>644</v>
      </c>
      <c r="P6697" s="15" t="s">
        <v>9</v>
      </c>
      <c r="Q6697" s="15" t="s">
        <v>645</v>
      </c>
      <c r="R6697" s="15"/>
      <c r="S6697" s="30"/>
      <c r="T6697" s="13"/>
      <c r="XFD6697" s="53">
        <f t="shared" si="105"/>
        <v>40630</v>
      </c>
    </row>
    <row r="6698" spans="1:20 16384:16384" s="19" customFormat="1" ht="60">
      <c r="A6698" s="20" t="s">
        <v>2</v>
      </c>
      <c r="B6698" s="20" t="s">
        <v>3</v>
      </c>
      <c r="C6698" s="22" t="s">
        <v>5049</v>
      </c>
      <c r="D6698" s="15"/>
      <c r="E6698" s="15"/>
      <c r="F6698" s="15" t="s">
        <v>5050</v>
      </c>
      <c r="G6698" s="20" t="s">
        <v>94</v>
      </c>
      <c r="H6698" s="25">
        <v>40629</v>
      </c>
      <c r="I6698" s="24">
        <v>40629</v>
      </c>
      <c r="J6698" s="20">
        <v>1</v>
      </c>
      <c r="K6698" s="14" t="s">
        <v>5042</v>
      </c>
      <c r="L6698" s="14"/>
      <c r="M6698" s="13" t="s">
        <v>6</v>
      </c>
      <c r="N6698" s="13" t="s">
        <v>5043</v>
      </c>
      <c r="O6698" s="22" t="s">
        <v>644</v>
      </c>
      <c r="P6698" s="15" t="s">
        <v>11</v>
      </c>
      <c r="Q6698" s="15" t="s">
        <v>645</v>
      </c>
      <c r="R6698" s="15" t="s">
        <v>5048</v>
      </c>
      <c r="S6698" s="30" t="s">
        <v>21723</v>
      </c>
      <c r="T6698" s="13"/>
      <c r="XFD6698" s="53">
        <f t="shared" si="105"/>
        <v>40630</v>
      </c>
    </row>
    <row r="6699" spans="1:20 16384:16384" s="19" customFormat="1" ht="48">
      <c r="A6699" s="20" t="s">
        <v>2</v>
      </c>
      <c r="B6699" s="20" t="s">
        <v>3</v>
      </c>
      <c r="C6699" s="22" t="s">
        <v>5046</v>
      </c>
      <c r="D6699" s="11"/>
      <c r="E6699" s="14"/>
      <c r="F6699" s="11" t="s">
        <v>5047</v>
      </c>
      <c r="G6699" s="20" t="s">
        <v>94</v>
      </c>
      <c r="H6699" s="25">
        <v>40629</v>
      </c>
      <c r="I6699" s="24">
        <v>40629</v>
      </c>
      <c r="J6699" s="20">
        <v>1</v>
      </c>
      <c r="K6699" s="14" t="s">
        <v>5042</v>
      </c>
      <c r="L6699" s="14"/>
      <c r="M6699" s="13" t="s">
        <v>6</v>
      </c>
      <c r="N6699" s="13" t="s">
        <v>5043</v>
      </c>
      <c r="O6699" s="22" t="s">
        <v>644</v>
      </c>
      <c r="P6699" s="15" t="s">
        <v>9</v>
      </c>
      <c r="Q6699" s="15" t="s">
        <v>645</v>
      </c>
      <c r="R6699" s="15" t="s">
        <v>5048</v>
      </c>
      <c r="S6699" s="30" t="s">
        <v>21724</v>
      </c>
      <c r="T6699" s="13"/>
      <c r="XFD6699" s="53">
        <f t="shared" si="105"/>
        <v>40630</v>
      </c>
    </row>
    <row r="6700" spans="1:20 16384:16384" s="19" customFormat="1" ht="96">
      <c r="A6700" s="20" t="s">
        <v>2</v>
      </c>
      <c r="B6700" s="20" t="s">
        <v>3</v>
      </c>
      <c r="C6700" s="22" t="s">
        <v>5054</v>
      </c>
      <c r="D6700" s="15"/>
      <c r="E6700" s="15"/>
      <c r="F6700" s="15" t="s">
        <v>4644</v>
      </c>
      <c r="G6700" s="20" t="s">
        <v>94</v>
      </c>
      <c r="H6700" s="25">
        <v>40630</v>
      </c>
      <c r="I6700" s="24">
        <v>40630</v>
      </c>
      <c r="J6700" s="20">
        <v>1</v>
      </c>
      <c r="K6700" s="14" t="s">
        <v>5042</v>
      </c>
      <c r="L6700" s="14"/>
      <c r="M6700" s="13" t="s">
        <v>6</v>
      </c>
      <c r="N6700" s="13" t="s">
        <v>5043</v>
      </c>
      <c r="O6700" s="22" t="s">
        <v>644</v>
      </c>
      <c r="P6700" s="15" t="s">
        <v>9</v>
      </c>
      <c r="Q6700" s="15" t="s">
        <v>645</v>
      </c>
      <c r="R6700" s="15" t="s">
        <v>21540</v>
      </c>
      <c r="S6700" s="30" t="s">
        <v>21725</v>
      </c>
      <c r="T6700" s="13"/>
      <c r="XFD6700" s="53">
        <f t="shared" si="105"/>
        <v>40631</v>
      </c>
    </row>
    <row r="6701" spans="1:20 16384:16384" s="19" customFormat="1" ht="144">
      <c r="A6701" s="20" t="s">
        <v>2</v>
      </c>
      <c r="B6701" s="20" t="s">
        <v>505</v>
      </c>
      <c r="C6701" s="22" t="s">
        <v>5052</v>
      </c>
      <c r="D6701" s="11" t="s">
        <v>5053</v>
      </c>
      <c r="E6701" s="14"/>
      <c r="F6701" s="11"/>
      <c r="G6701" s="20" t="s">
        <v>51</v>
      </c>
      <c r="H6701" s="25">
        <v>40630</v>
      </c>
      <c r="I6701" s="24">
        <v>40630</v>
      </c>
      <c r="J6701" s="20">
        <v>1</v>
      </c>
      <c r="K6701" s="14" t="s">
        <v>5042</v>
      </c>
      <c r="L6701" s="14"/>
      <c r="M6701" s="13" t="s">
        <v>6</v>
      </c>
      <c r="N6701" s="13" t="s">
        <v>5043</v>
      </c>
      <c r="O6701" s="22" t="s">
        <v>644</v>
      </c>
      <c r="P6701" s="15" t="s">
        <v>9</v>
      </c>
      <c r="Q6701" s="15" t="s">
        <v>645</v>
      </c>
      <c r="R6701" s="15" t="s">
        <v>21541</v>
      </c>
      <c r="S6701" s="30" t="s">
        <v>21726</v>
      </c>
      <c r="T6701" s="13"/>
      <c r="XFD6701" s="53">
        <f t="shared" si="105"/>
        <v>40631</v>
      </c>
    </row>
    <row r="6702" spans="1:20 16384:16384" s="19" customFormat="1" ht="24">
      <c r="A6702" s="20" t="s">
        <v>2</v>
      </c>
      <c r="B6702" s="20" t="s">
        <v>37</v>
      </c>
      <c r="C6702" s="22" t="s">
        <v>5055</v>
      </c>
      <c r="D6702" s="22" t="s">
        <v>5056</v>
      </c>
      <c r="E6702" s="22"/>
      <c r="F6702" s="22" t="s">
        <v>5057</v>
      </c>
      <c r="G6702" s="20" t="s">
        <v>94</v>
      </c>
      <c r="H6702" s="25">
        <v>40631</v>
      </c>
      <c r="I6702" s="24">
        <v>40631</v>
      </c>
      <c r="J6702" s="20">
        <v>1</v>
      </c>
      <c r="K6702" s="14" t="s">
        <v>5042</v>
      </c>
      <c r="L6702" s="14"/>
      <c r="M6702" s="13" t="s">
        <v>6</v>
      </c>
      <c r="N6702" s="13" t="s">
        <v>5043</v>
      </c>
      <c r="O6702" s="22" t="s">
        <v>644</v>
      </c>
      <c r="P6702" s="15" t="s">
        <v>9</v>
      </c>
      <c r="Q6702" s="15" t="s">
        <v>645</v>
      </c>
      <c r="R6702" s="15"/>
      <c r="S6702" s="30"/>
      <c r="T6702" s="13"/>
      <c r="XFD6702" s="53">
        <f t="shared" si="105"/>
        <v>40632</v>
      </c>
    </row>
    <row r="6703" spans="1:20 16384:16384" s="19" customFormat="1" ht="132">
      <c r="A6703" s="20" t="s">
        <v>2</v>
      </c>
      <c r="B6703" s="20" t="s">
        <v>21</v>
      </c>
      <c r="C6703" s="22" t="s">
        <v>5058</v>
      </c>
      <c r="D6703" s="11" t="s">
        <v>5059</v>
      </c>
      <c r="E6703" s="14"/>
      <c r="F6703" s="11"/>
      <c r="G6703" s="20" t="s">
        <v>51</v>
      </c>
      <c r="H6703" s="25">
        <v>40631</v>
      </c>
      <c r="I6703" s="24">
        <v>40631</v>
      </c>
      <c r="J6703" s="20">
        <v>1</v>
      </c>
      <c r="K6703" s="14" t="s">
        <v>5042</v>
      </c>
      <c r="L6703" s="14"/>
      <c r="M6703" s="13" t="s">
        <v>6</v>
      </c>
      <c r="N6703" s="13" t="s">
        <v>5043</v>
      </c>
      <c r="O6703" s="22" t="s">
        <v>644</v>
      </c>
      <c r="P6703" s="15" t="s">
        <v>11</v>
      </c>
      <c r="Q6703" s="15" t="s">
        <v>645</v>
      </c>
      <c r="R6703" s="15" t="s">
        <v>21542</v>
      </c>
      <c r="S6703" s="30" t="s">
        <v>21727</v>
      </c>
      <c r="T6703" s="13"/>
      <c r="XFD6703" s="53">
        <f t="shared" si="105"/>
        <v>40632</v>
      </c>
    </row>
    <row r="6704" spans="1:20 16384:16384" s="19" customFormat="1" ht="132">
      <c r="A6704" s="20" t="s">
        <v>2</v>
      </c>
      <c r="B6704" s="20" t="s">
        <v>3</v>
      </c>
      <c r="C6704" s="22" t="s">
        <v>5060</v>
      </c>
      <c r="D6704" s="15"/>
      <c r="E6704" s="15"/>
      <c r="F6704" s="15" t="s">
        <v>5061</v>
      </c>
      <c r="G6704" s="20" t="s">
        <v>51</v>
      </c>
      <c r="H6704" s="25">
        <v>40632</v>
      </c>
      <c r="I6704" s="24">
        <v>40632</v>
      </c>
      <c r="J6704" s="20">
        <v>1</v>
      </c>
      <c r="K6704" s="14" t="s">
        <v>5042</v>
      </c>
      <c r="L6704" s="14"/>
      <c r="M6704" s="13" t="s">
        <v>6</v>
      </c>
      <c r="N6704" s="13" t="s">
        <v>5043</v>
      </c>
      <c r="O6704" s="22" t="s">
        <v>644</v>
      </c>
      <c r="P6704" s="15" t="s">
        <v>11</v>
      </c>
      <c r="Q6704" s="15" t="s">
        <v>645</v>
      </c>
      <c r="R6704" s="15" t="s">
        <v>21677</v>
      </c>
      <c r="S6704" s="30" t="s">
        <v>21728</v>
      </c>
      <c r="T6704" s="13"/>
      <c r="XFD6704" s="53">
        <f t="shared" si="105"/>
        <v>40633</v>
      </c>
    </row>
    <row r="6705" spans="1:20 16384:16384" s="19" customFormat="1" ht="96">
      <c r="A6705" s="20" t="s">
        <v>2</v>
      </c>
      <c r="B6705" s="20" t="s">
        <v>3</v>
      </c>
      <c r="C6705" s="22" t="s">
        <v>5062</v>
      </c>
      <c r="D6705" s="22" t="s">
        <v>5063</v>
      </c>
      <c r="E6705" s="22"/>
      <c r="F6705" s="22" t="s">
        <v>5064</v>
      </c>
      <c r="G6705" s="20" t="s">
        <v>94</v>
      </c>
      <c r="H6705" s="25">
        <v>40633</v>
      </c>
      <c r="I6705" s="24">
        <v>40633</v>
      </c>
      <c r="J6705" s="20">
        <v>1</v>
      </c>
      <c r="K6705" s="14" t="s">
        <v>5042</v>
      </c>
      <c r="L6705" s="14"/>
      <c r="M6705" s="13" t="s">
        <v>6</v>
      </c>
      <c r="N6705" s="13" t="s">
        <v>5043</v>
      </c>
      <c r="O6705" s="22" t="s">
        <v>644</v>
      </c>
      <c r="P6705" s="15" t="s">
        <v>9</v>
      </c>
      <c r="Q6705" s="15" t="s">
        <v>645</v>
      </c>
      <c r="R6705" s="15" t="s">
        <v>21648</v>
      </c>
      <c r="S6705" s="30" t="s">
        <v>21678</v>
      </c>
      <c r="T6705" s="13"/>
      <c r="XFD6705" s="53">
        <f t="shared" si="105"/>
        <v>40634</v>
      </c>
    </row>
    <row r="6706" spans="1:20 16384:16384" s="19" customFormat="1" ht="24">
      <c r="A6706" s="20" t="s">
        <v>2</v>
      </c>
      <c r="B6706" s="20" t="s">
        <v>19</v>
      </c>
      <c r="C6706" s="22" t="s">
        <v>5065</v>
      </c>
      <c r="D6706" s="11" t="s">
        <v>5066</v>
      </c>
      <c r="E6706" s="14"/>
      <c r="F6706" s="11" t="s">
        <v>5057</v>
      </c>
      <c r="G6706" s="20" t="s">
        <v>94</v>
      </c>
      <c r="H6706" s="25">
        <v>40633</v>
      </c>
      <c r="I6706" s="24">
        <v>40634</v>
      </c>
      <c r="J6706" s="20">
        <v>2</v>
      </c>
      <c r="K6706" s="14" t="s">
        <v>5067</v>
      </c>
      <c r="L6706" s="14"/>
      <c r="M6706" s="13" t="s">
        <v>6</v>
      </c>
      <c r="N6706" s="13" t="s">
        <v>5043</v>
      </c>
      <c r="O6706" s="22" t="s">
        <v>644</v>
      </c>
      <c r="P6706" s="15" t="s">
        <v>9</v>
      </c>
      <c r="Q6706" s="15" t="s">
        <v>645</v>
      </c>
      <c r="R6706" s="15" t="s">
        <v>5068</v>
      </c>
      <c r="S6706" s="30" t="s">
        <v>5069</v>
      </c>
      <c r="T6706" s="13"/>
      <c r="XFD6706" s="53">
        <f t="shared" si="105"/>
        <v>40636</v>
      </c>
    </row>
    <row r="6707" spans="1:20 16384:16384" s="19" customFormat="1" ht="24">
      <c r="A6707" s="20" t="s">
        <v>2</v>
      </c>
      <c r="B6707" s="20" t="s">
        <v>3</v>
      </c>
      <c r="C6707" s="22" t="s">
        <v>5070</v>
      </c>
      <c r="D6707" s="15"/>
      <c r="E6707" s="15"/>
      <c r="F6707" s="15" t="s">
        <v>1786</v>
      </c>
      <c r="G6707" s="20" t="s">
        <v>5</v>
      </c>
      <c r="H6707" s="25">
        <v>40634</v>
      </c>
      <c r="I6707" s="24">
        <v>40634</v>
      </c>
      <c r="J6707" s="20">
        <v>1</v>
      </c>
      <c r="K6707" s="14" t="s">
        <v>5042</v>
      </c>
      <c r="L6707" s="14"/>
      <c r="M6707" s="13" t="s">
        <v>6</v>
      </c>
      <c r="N6707" s="13" t="s">
        <v>5043</v>
      </c>
      <c r="O6707" s="22" t="s">
        <v>644</v>
      </c>
      <c r="P6707" s="15" t="s">
        <v>9</v>
      </c>
      <c r="Q6707" s="15" t="s">
        <v>645</v>
      </c>
      <c r="R6707" s="15" t="s">
        <v>47</v>
      </c>
      <c r="S6707" s="30" t="s">
        <v>21679</v>
      </c>
      <c r="T6707" s="13"/>
      <c r="XFD6707" s="53">
        <f t="shared" si="105"/>
        <v>40635</v>
      </c>
    </row>
    <row r="6708" spans="1:20 16384:16384" s="19" customFormat="1" ht="24">
      <c r="A6708" s="20" t="s">
        <v>2</v>
      </c>
      <c r="B6708" s="20" t="s">
        <v>3</v>
      </c>
      <c r="C6708" s="22" t="s">
        <v>5071</v>
      </c>
      <c r="D6708" s="22"/>
      <c r="E6708" s="22"/>
      <c r="F6708" s="22"/>
      <c r="G6708" s="20" t="s">
        <v>5</v>
      </c>
      <c r="H6708" s="25">
        <v>40711</v>
      </c>
      <c r="I6708" s="24">
        <v>40711</v>
      </c>
      <c r="J6708" s="20">
        <v>1</v>
      </c>
      <c r="K6708" s="14" t="s">
        <v>5072</v>
      </c>
      <c r="L6708" s="14"/>
      <c r="M6708" s="13" t="s">
        <v>6</v>
      </c>
      <c r="N6708" s="13" t="s">
        <v>5043</v>
      </c>
      <c r="O6708" s="22" t="s">
        <v>644</v>
      </c>
      <c r="P6708" s="15" t="s">
        <v>9</v>
      </c>
      <c r="Q6708" s="15"/>
      <c r="R6708" s="15"/>
      <c r="S6708" s="30"/>
      <c r="T6708" s="13"/>
      <c r="XFD6708" s="53">
        <f t="shared" si="105"/>
        <v>40712</v>
      </c>
    </row>
    <row r="6709" spans="1:20 16384:16384" s="19" customFormat="1" ht="48">
      <c r="A6709" s="20" t="s">
        <v>2</v>
      </c>
      <c r="B6709" s="20" t="s">
        <v>3</v>
      </c>
      <c r="C6709" s="22" t="s">
        <v>5073</v>
      </c>
      <c r="D6709" s="11"/>
      <c r="E6709" s="14"/>
      <c r="F6709" s="11"/>
      <c r="G6709" s="20" t="s">
        <v>5</v>
      </c>
      <c r="H6709" s="25">
        <v>40732</v>
      </c>
      <c r="I6709" s="24">
        <v>40732</v>
      </c>
      <c r="J6709" s="20">
        <v>1</v>
      </c>
      <c r="K6709" s="14" t="s">
        <v>5042</v>
      </c>
      <c r="L6709" s="14"/>
      <c r="M6709" s="13" t="s">
        <v>6</v>
      </c>
      <c r="N6709" s="13" t="s">
        <v>5043</v>
      </c>
      <c r="O6709" s="22" t="s">
        <v>644</v>
      </c>
      <c r="P6709" s="15" t="s">
        <v>9</v>
      </c>
      <c r="Q6709" s="15"/>
      <c r="R6709" s="15" t="s">
        <v>21543</v>
      </c>
      <c r="S6709" s="30" t="s">
        <v>5074</v>
      </c>
      <c r="T6709" s="13"/>
      <c r="XFD6709" s="53">
        <f t="shared" si="105"/>
        <v>40733</v>
      </c>
    </row>
    <row r="6710" spans="1:20 16384:16384" s="19" customFormat="1" ht="12">
      <c r="A6710" s="20" t="s">
        <v>2</v>
      </c>
      <c r="B6710" s="20" t="s">
        <v>3</v>
      </c>
      <c r="C6710" s="22" t="s">
        <v>5075</v>
      </c>
      <c r="D6710" s="15"/>
      <c r="E6710" s="15"/>
      <c r="F6710" s="15" t="s">
        <v>5076</v>
      </c>
      <c r="G6710" s="20" t="s">
        <v>5</v>
      </c>
      <c r="H6710" s="25">
        <v>40839</v>
      </c>
      <c r="I6710" s="24">
        <v>40839</v>
      </c>
      <c r="J6710" s="20">
        <v>1</v>
      </c>
      <c r="K6710" s="14" t="s">
        <v>5076</v>
      </c>
      <c r="L6710" s="14"/>
      <c r="M6710" s="13" t="s">
        <v>6</v>
      </c>
      <c r="N6710" s="13" t="s">
        <v>5043</v>
      </c>
      <c r="O6710" s="22" t="s">
        <v>644</v>
      </c>
      <c r="P6710" s="15" t="s">
        <v>9</v>
      </c>
      <c r="Q6710" s="15"/>
      <c r="R6710" s="15"/>
      <c r="S6710" s="30"/>
      <c r="T6710" s="13"/>
      <c r="XFD6710" s="53">
        <f t="shared" si="105"/>
        <v>40840</v>
      </c>
    </row>
    <row r="6711" spans="1:20 16384:16384" s="19" customFormat="1" ht="228">
      <c r="A6711" s="20" t="s">
        <v>2</v>
      </c>
      <c r="B6711" s="20" t="s">
        <v>3</v>
      </c>
      <c r="C6711" s="22" t="s">
        <v>5077</v>
      </c>
      <c r="D6711" s="22" t="s">
        <v>5078</v>
      </c>
      <c r="E6711" s="22"/>
      <c r="F6711" s="22"/>
      <c r="G6711" s="20" t="s">
        <v>5</v>
      </c>
      <c r="H6711" s="25">
        <v>40845</v>
      </c>
      <c r="I6711" s="24">
        <v>40845</v>
      </c>
      <c r="J6711" s="20">
        <v>1</v>
      </c>
      <c r="K6711" s="14" t="s">
        <v>5042</v>
      </c>
      <c r="L6711" s="14"/>
      <c r="M6711" s="13" t="s">
        <v>6</v>
      </c>
      <c r="N6711" s="13" t="s">
        <v>5043</v>
      </c>
      <c r="O6711" s="22" t="s">
        <v>644</v>
      </c>
      <c r="P6711" s="15" t="s">
        <v>9</v>
      </c>
      <c r="Q6711" s="15" t="s">
        <v>646</v>
      </c>
      <c r="R6711" s="15" t="s">
        <v>21544</v>
      </c>
      <c r="S6711" s="30" t="s">
        <v>21680</v>
      </c>
      <c r="T6711" s="13"/>
      <c r="XFD6711" s="53">
        <f t="shared" si="105"/>
        <v>40846</v>
      </c>
    </row>
    <row r="6712" spans="1:20 16384:16384" s="19" customFormat="1" ht="24">
      <c r="A6712" s="20" t="s">
        <v>2</v>
      </c>
      <c r="B6712" s="20" t="s">
        <v>18</v>
      </c>
      <c r="C6712" s="22" t="s">
        <v>5079</v>
      </c>
      <c r="D6712" s="11" t="s">
        <v>5080</v>
      </c>
      <c r="E6712" s="14"/>
      <c r="F6712" s="11"/>
      <c r="G6712" s="20" t="s">
        <v>5</v>
      </c>
      <c r="H6712" s="25">
        <v>40852</v>
      </c>
      <c r="I6712" s="24">
        <v>40852</v>
      </c>
      <c r="J6712" s="20">
        <v>1</v>
      </c>
      <c r="K6712" s="14" t="s">
        <v>5042</v>
      </c>
      <c r="L6712" s="14"/>
      <c r="M6712" s="13" t="s">
        <v>6</v>
      </c>
      <c r="N6712" s="13" t="s">
        <v>5043</v>
      </c>
      <c r="O6712" s="22" t="s">
        <v>644</v>
      </c>
      <c r="P6712" s="15" t="s">
        <v>9</v>
      </c>
      <c r="Q6712" s="15" t="s">
        <v>646</v>
      </c>
      <c r="R6712" s="15" t="s">
        <v>21545</v>
      </c>
      <c r="S6712" s="30"/>
      <c r="T6712" s="13"/>
      <c r="XFD6712" s="53">
        <f t="shared" si="105"/>
        <v>40853</v>
      </c>
    </row>
    <row r="6713" spans="1:20 16384:16384" s="19" customFormat="1" ht="24">
      <c r="A6713" s="20" t="s">
        <v>2</v>
      </c>
      <c r="B6713" s="13" t="s">
        <v>10</v>
      </c>
      <c r="C6713" s="14" t="s">
        <v>5081</v>
      </c>
      <c r="D6713" s="15"/>
      <c r="E6713" s="15"/>
      <c r="F6713" s="15" t="s">
        <v>5082</v>
      </c>
      <c r="G6713" s="20" t="s">
        <v>5</v>
      </c>
      <c r="H6713" s="25">
        <v>40855</v>
      </c>
      <c r="I6713" s="24">
        <v>40855</v>
      </c>
      <c r="J6713" s="20">
        <v>1</v>
      </c>
      <c r="K6713" s="14"/>
      <c r="L6713" s="14"/>
      <c r="M6713" s="13" t="s">
        <v>6</v>
      </c>
      <c r="N6713" s="13" t="s">
        <v>5043</v>
      </c>
      <c r="O6713" s="22" t="s">
        <v>644</v>
      </c>
      <c r="P6713" s="15" t="s">
        <v>9</v>
      </c>
      <c r="Q6713" s="15"/>
      <c r="R6713" s="15"/>
      <c r="S6713" s="30"/>
      <c r="T6713" s="13"/>
      <c r="XFD6713" s="53">
        <f t="shared" si="105"/>
        <v>40856</v>
      </c>
    </row>
    <row r="6714" spans="1:20 16384:16384" s="19" customFormat="1" ht="24">
      <c r="A6714" s="20" t="s">
        <v>2</v>
      </c>
      <c r="B6714" s="20" t="s">
        <v>21</v>
      </c>
      <c r="C6714" s="22" t="s">
        <v>5083</v>
      </c>
      <c r="D6714" s="22" t="s">
        <v>5084</v>
      </c>
      <c r="E6714" s="22"/>
      <c r="F6714" s="22" t="s">
        <v>8112</v>
      </c>
      <c r="G6714" s="20" t="s">
        <v>5</v>
      </c>
      <c r="H6714" s="25">
        <v>40856</v>
      </c>
      <c r="I6714" s="24">
        <v>40856</v>
      </c>
      <c r="J6714" s="20">
        <v>1</v>
      </c>
      <c r="K6714" s="14" t="s">
        <v>5085</v>
      </c>
      <c r="L6714" s="14"/>
      <c r="M6714" s="13" t="s">
        <v>6</v>
      </c>
      <c r="N6714" s="13" t="s">
        <v>5043</v>
      </c>
      <c r="O6714" s="22" t="s">
        <v>644</v>
      </c>
      <c r="P6714" s="15" t="s">
        <v>9</v>
      </c>
      <c r="Q6714" s="15"/>
      <c r="R6714" s="15"/>
      <c r="S6714" s="30"/>
      <c r="T6714" s="13"/>
      <c r="XFD6714" s="53">
        <f t="shared" si="105"/>
        <v>40857</v>
      </c>
    </row>
    <row r="6715" spans="1:20 16384:16384" s="19" customFormat="1" ht="12">
      <c r="A6715" s="20" t="s">
        <v>2</v>
      </c>
      <c r="B6715" s="13" t="s">
        <v>3</v>
      </c>
      <c r="C6715" s="14" t="s">
        <v>5086</v>
      </c>
      <c r="D6715" s="11"/>
      <c r="E6715" s="14"/>
      <c r="F6715" s="11" t="s">
        <v>5087</v>
      </c>
      <c r="G6715" s="20" t="s">
        <v>5</v>
      </c>
      <c r="H6715" s="25">
        <v>40881</v>
      </c>
      <c r="I6715" s="24">
        <v>40881</v>
      </c>
      <c r="J6715" s="20">
        <v>1</v>
      </c>
      <c r="K6715" s="14"/>
      <c r="L6715" s="14"/>
      <c r="M6715" s="13" t="s">
        <v>6</v>
      </c>
      <c r="N6715" s="13" t="s">
        <v>5043</v>
      </c>
      <c r="O6715" s="22" t="s">
        <v>644</v>
      </c>
      <c r="P6715" s="15" t="s">
        <v>11</v>
      </c>
      <c r="Q6715" s="15"/>
      <c r="R6715" s="15"/>
      <c r="S6715" s="30"/>
      <c r="T6715" s="13"/>
      <c r="XFD6715" s="53">
        <f t="shared" si="105"/>
        <v>40882</v>
      </c>
    </row>
    <row r="6716" spans="1:20 16384:16384" s="19" customFormat="1" ht="12">
      <c r="A6716" s="20" t="s">
        <v>2</v>
      </c>
      <c r="B6716" s="13" t="s">
        <v>3</v>
      </c>
      <c r="C6716" s="14" t="s">
        <v>5088</v>
      </c>
      <c r="D6716" s="15"/>
      <c r="E6716" s="15"/>
      <c r="F6716" s="15" t="s">
        <v>5089</v>
      </c>
      <c r="G6716" s="20" t="s">
        <v>5</v>
      </c>
      <c r="H6716" s="25">
        <v>40889</v>
      </c>
      <c r="I6716" s="24">
        <v>40889</v>
      </c>
      <c r="J6716" s="20">
        <v>1</v>
      </c>
      <c r="K6716" s="14"/>
      <c r="L6716" s="14"/>
      <c r="M6716" s="13" t="s">
        <v>6</v>
      </c>
      <c r="N6716" s="13" t="s">
        <v>5043</v>
      </c>
      <c r="O6716" s="22" t="s">
        <v>644</v>
      </c>
      <c r="P6716" s="15" t="s">
        <v>11</v>
      </c>
      <c r="Q6716" s="15"/>
      <c r="R6716" s="15"/>
      <c r="S6716" s="30"/>
      <c r="T6716" s="13"/>
      <c r="XFD6716" s="53">
        <f t="shared" si="105"/>
        <v>40890</v>
      </c>
    </row>
    <row r="6717" spans="1:20 16384:16384" s="19" customFormat="1" ht="12">
      <c r="A6717" s="20" t="s">
        <v>2</v>
      </c>
      <c r="B6717" s="13" t="s">
        <v>10</v>
      </c>
      <c r="C6717" s="14" t="s">
        <v>5090</v>
      </c>
      <c r="D6717" s="22"/>
      <c r="E6717" s="22"/>
      <c r="F6717" s="22" t="s">
        <v>5091</v>
      </c>
      <c r="G6717" s="20" t="s">
        <v>5</v>
      </c>
      <c r="H6717" s="25">
        <v>40897</v>
      </c>
      <c r="I6717" s="24">
        <v>40897</v>
      </c>
      <c r="J6717" s="20">
        <v>1</v>
      </c>
      <c r="K6717" s="14"/>
      <c r="L6717" s="14"/>
      <c r="M6717" s="13" t="s">
        <v>6</v>
      </c>
      <c r="N6717" s="13" t="s">
        <v>5043</v>
      </c>
      <c r="O6717" s="22" t="s">
        <v>644</v>
      </c>
      <c r="P6717" s="15" t="s">
        <v>9</v>
      </c>
      <c r="Q6717" s="15"/>
      <c r="R6717" s="15"/>
      <c r="S6717" s="30"/>
      <c r="T6717" s="13"/>
      <c r="XFD6717" s="53">
        <f t="shared" si="105"/>
        <v>40898</v>
      </c>
    </row>
    <row r="6718" spans="1:20 16384:16384" s="19" customFormat="1" ht="12">
      <c r="A6718" s="10" t="s">
        <v>2</v>
      </c>
      <c r="B6718" s="10" t="s">
        <v>3</v>
      </c>
      <c r="C6718" s="11" t="s">
        <v>1062</v>
      </c>
      <c r="D6718" s="11"/>
      <c r="E6718" s="14"/>
      <c r="F6718" s="11"/>
      <c r="G6718" s="20" t="s">
        <v>5</v>
      </c>
      <c r="H6718" s="25">
        <v>40587</v>
      </c>
      <c r="I6718" s="24">
        <v>40587</v>
      </c>
      <c r="J6718" s="20">
        <v>1</v>
      </c>
      <c r="K6718" s="14" t="s">
        <v>15388</v>
      </c>
      <c r="L6718" s="14"/>
      <c r="M6718" s="13" t="s">
        <v>219</v>
      </c>
      <c r="N6718" s="13" t="s">
        <v>7085</v>
      </c>
      <c r="O6718" s="11" t="s">
        <v>1063</v>
      </c>
      <c r="P6718" s="15"/>
      <c r="Q6718" s="15"/>
      <c r="R6718" s="15"/>
      <c r="S6718" s="30"/>
      <c r="T6718" s="13"/>
      <c r="XFD6718" s="53">
        <f t="shared" si="105"/>
        <v>40588</v>
      </c>
    </row>
    <row r="6719" spans="1:20 16384:16384" s="19" customFormat="1" ht="12">
      <c r="A6719" s="10" t="s">
        <v>2</v>
      </c>
      <c r="B6719" s="13" t="s">
        <v>3</v>
      </c>
      <c r="C6719" s="15" t="s">
        <v>7662</v>
      </c>
      <c r="D6719" s="15"/>
      <c r="E6719" s="15"/>
      <c r="F6719" s="15" t="s">
        <v>614</v>
      </c>
      <c r="G6719" s="10" t="s">
        <v>5</v>
      </c>
      <c r="H6719" s="25">
        <v>40794</v>
      </c>
      <c r="I6719" s="24">
        <v>40794</v>
      </c>
      <c r="J6719" s="13">
        <v>1</v>
      </c>
      <c r="K6719" s="15"/>
      <c r="L6719" s="15"/>
      <c r="M6719" s="13" t="s">
        <v>7091</v>
      </c>
      <c r="N6719" s="13" t="s">
        <v>7665</v>
      </c>
      <c r="O6719" s="22" t="s">
        <v>7666</v>
      </c>
      <c r="P6719" s="15"/>
      <c r="Q6719" s="15"/>
      <c r="R6719" s="15"/>
      <c r="S6719" s="30"/>
      <c r="T6719" s="13" t="s">
        <v>7052</v>
      </c>
      <c r="XFD6719" s="53">
        <f t="shared" si="105"/>
        <v>40795</v>
      </c>
    </row>
    <row r="6720" spans="1:20 16384:16384" s="19" customFormat="1" ht="24">
      <c r="A6720" s="10" t="s">
        <v>2</v>
      </c>
      <c r="B6720" s="13" t="s">
        <v>3</v>
      </c>
      <c r="C6720" s="14" t="s">
        <v>7228</v>
      </c>
      <c r="D6720" s="15"/>
      <c r="E6720" s="15"/>
      <c r="F6720" s="15" t="s">
        <v>7229</v>
      </c>
      <c r="G6720" s="20" t="s">
        <v>5</v>
      </c>
      <c r="H6720" s="25">
        <v>40647</v>
      </c>
      <c r="I6720" s="24">
        <v>40647</v>
      </c>
      <c r="J6720" s="20">
        <v>1</v>
      </c>
      <c r="K6720" s="15"/>
      <c r="L6720" s="15"/>
      <c r="M6720" s="13" t="s">
        <v>6736</v>
      </c>
      <c r="N6720" s="13" t="s">
        <v>7249</v>
      </c>
      <c r="O6720" s="22" t="s">
        <v>7227</v>
      </c>
      <c r="P6720" s="15" t="s">
        <v>36</v>
      </c>
      <c r="Q6720" s="15"/>
      <c r="R6720" s="15"/>
      <c r="S6720" s="30"/>
      <c r="T6720" s="13" t="s">
        <v>7133</v>
      </c>
      <c r="XFD6720" s="53">
        <f t="shared" si="105"/>
        <v>40648</v>
      </c>
    </row>
    <row r="6721" spans="1:20 16384:16384" s="19" customFormat="1" ht="120">
      <c r="A6721" s="13" t="s">
        <v>2</v>
      </c>
      <c r="B6721" s="13" t="s">
        <v>3</v>
      </c>
      <c r="C6721" s="14" t="s">
        <v>5092</v>
      </c>
      <c r="D6721" s="15"/>
      <c r="E6721" s="15"/>
      <c r="F6721" s="15"/>
      <c r="G6721" s="20" t="s">
        <v>94</v>
      </c>
      <c r="H6721" s="25">
        <v>40903</v>
      </c>
      <c r="I6721" s="24">
        <v>40903</v>
      </c>
      <c r="J6721" s="20">
        <v>1</v>
      </c>
      <c r="K6721" s="15" t="s">
        <v>240</v>
      </c>
      <c r="L6721" s="15"/>
      <c r="M6721" s="13" t="s">
        <v>1235</v>
      </c>
      <c r="N6721" s="13" t="s">
        <v>7031</v>
      </c>
      <c r="O6721" s="14" t="s">
        <v>1052</v>
      </c>
      <c r="P6721" s="15" t="s">
        <v>1053</v>
      </c>
      <c r="Q6721" s="15"/>
      <c r="R6721" s="15"/>
      <c r="S6721" s="30" t="s">
        <v>21681</v>
      </c>
      <c r="T6721" s="13"/>
      <c r="XFD6721" s="53">
        <f t="shared" si="105"/>
        <v>40904</v>
      </c>
    </row>
    <row r="6722" spans="1:20 16384:16384" s="19" customFormat="1" ht="12">
      <c r="A6722" s="13" t="s">
        <v>2</v>
      </c>
      <c r="B6722" s="13" t="s">
        <v>10</v>
      </c>
      <c r="C6722" s="14" t="s">
        <v>7932</v>
      </c>
      <c r="D6722" s="15" t="s">
        <v>6888</v>
      </c>
      <c r="E6722" s="15"/>
      <c r="F6722" s="15"/>
      <c r="G6722" s="20" t="s">
        <v>5</v>
      </c>
      <c r="H6722" s="25">
        <v>40898</v>
      </c>
      <c r="I6722" s="24">
        <v>40899</v>
      </c>
      <c r="J6722" s="20">
        <v>2</v>
      </c>
      <c r="K6722" s="14"/>
      <c r="L6722" s="14"/>
      <c r="M6722" s="13" t="s">
        <v>377</v>
      </c>
      <c r="N6722" s="13" t="s">
        <v>6889</v>
      </c>
      <c r="O6722" s="22" t="s">
        <v>6911</v>
      </c>
      <c r="P6722" s="15" t="s">
        <v>9</v>
      </c>
      <c r="Q6722" s="15"/>
      <c r="R6722" s="15"/>
      <c r="S6722" s="30"/>
      <c r="T6722" s="13"/>
      <c r="XFD6722" s="53">
        <f t="shared" si="105"/>
        <v>40901</v>
      </c>
    </row>
    <row r="6723" spans="1:20 16384:16384" s="19" customFormat="1" ht="12">
      <c r="A6723" s="10" t="s">
        <v>2</v>
      </c>
      <c r="B6723" s="13" t="s">
        <v>21</v>
      </c>
      <c r="C6723" s="14" t="s">
        <v>7386</v>
      </c>
      <c r="D6723" s="15"/>
      <c r="E6723" s="15"/>
      <c r="F6723" s="15" t="s">
        <v>7385</v>
      </c>
      <c r="G6723" s="20" t="s">
        <v>5</v>
      </c>
      <c r="H6723" s="25">
        <v>40719</v>
      </c>
      <c r="I6723" s="24">
        <v>40719</v>
      </c>
      <c r="J6723" s="20">
        <v>1</v>
      </c>
      <c r="K6723" s="14"/>
      <c r="L6723" s="14"/>
      <c r="M6723" s="20" t="s">
        <v>7032</v>
      </c>
      <c r="N6723" s="20" t="s">
        <v>7137</v>
      </c>
      <c r="O6723" s="22" t="s">
        <v>1197</v>
      </c>
      <c r="P6723" s="22" t="s">
        <v>1109</v>
      </c>
      <c r="Q6723" s="15"/>
      <c r="R6723" s="15"/>
      <c r="S6723" s="30"/>
      <c r="T6723" s="13" t="s">
        <v>7131</v>
      </c>
      <c r="XFD6723" s="53">
        <f t="shared" si="105"/>
        <v>40720</v>
      </c>
    </row>
    <row r="6724" spans="1:20 16384:16384" s="19" customFormat="1" ht="24">
      <c r="A6724" s="13" t="s">
        <v>2</v>
      </c>
      <c r="B6724" s="20" t="s">
        <v>3</v>
      </c>
      <c r="C6724" s="22" t="s">
        <v>1196</v>
      </c>
      <c r="D6724" s="22" t="s">
        <v>17292</v>
      </c>
      <c r="E6724" s="22"/>
      <c r="F6724" s="22"/>
      <c r="G6724" s="20" t="s">
        <v>94</v>
      </c>
      <c r="H6724" s="25">
        <v>40829</v>
      </c>
      <c r="I6724" s="24">
        <v>40829</v>
      </c>
      <c r="J6724" s="20">
        <v>1</v>
      </c>
      <c r="K6724" s="22" t="s">
        <v>2318</v>
      </c>
      <c r="L6724" s="22"/>
      <c r="M6724" s="20" t="s">
        <v>7032</v>
      </c>
      <c r="N6724" s="20" t="s">
        <v>7137</v>
      </c>
      <c r="O6724" s="22" t="s">
        <v>1197</v>
      </c>
      <c r="P6724" s="15" t="s">
        <v>17219</v>
      </c>
      <c r="Q6724" s="22" t="s">
        <v>329</v>
      </c>
      <c r="R6724" s="15"/>
      <c r="S6724" s="30"/>
      <c r="T6724" s="13"/>
      <c r="XFD6724" s="53">
        <f t="shared" si="105"/>
        <v>40830</v>
      </c>
    </row>
    <row r="6725" spans="1:20 16384:16384" s="19" customFormat="1" ht="24">
      <c r="A6725" s="13" t="s">
        <v>2</v>
      </c>
      <c r="B6725" s="20" t="s">
        <v>3</v>
      </c>
      <c r="C6725" s="22" t="s">
        <v>17293</v>
      </c>
      <c r="D6725" s="22" t="s">
        <v>17294</v>
      </c>
      <c r="E6725" s="22"/>
      <c r="F6725" s="22"/>
      <c r="G6725" s="20" t="s">
        <v>94</v>
      </c>
      <c r="H6725" s="25">
        <v>40829</v>
      </c>
      <c r="I6725" s="24">
        <v>40829</v>
      </c>
      <c r="J6725" s="20">
        <v>1</v>
      </c>
      <c r="K6725" s="22" t="s">
        <v>2318</v>
      </c>
      <c r="L6725" s="22"/>
      <c r="M6725" s="20" t="s">
        <v>7032</v>
      </c>
      <c r="N6725" s="20" t="s">
        <v>7137</v>
      </c>
      <c r="O6725" s="22" t="s">
        <v>1197</v>
      </c>
      <c r="P6725" s="15" t="s">
        <v>17219</v>
      </c>
      <c r="Q6725" s="22" t="s">
        <v>329</v>
      </c>
      <c r="R6725" s="15"/>
      <c r="S6725" s="30"/>
      <c r="T6725" s="13"/>
      <c r="XFD6725" s="53">
        <f t="shared" si="105"/>
        <v>40830</v>
      </c>
    </row>
    <row r="6726" spans="1:20 16384:16384" s="19" customFormat="1" ht="12">
      <c r="A6726" s="10" t="s">
        <v>2</v>
      </c>
      <c r="B6726" s="20" t="s">
        <v>3</v>
      </c>
      <c r="C6726" s="22" t="s">
        <v>7598</v>
      </c>
      <c r="D6726" s="22"/>
      <c r="E6726" s="22"/>
      <c r="F6726" s="22" t="s">
        <v>7599</v>
      </c>
      <c r="G6726" s="20" t="s">
        <v>5</v>
      </c>
      <c r="H6726" s="25">
        <v>40878</v>
      </c>
      <c r="I6726" s="24">
        <v>40878</v>
      </c>
      <c r="J6726" s="20">
        <v>1</v>
      </c>
      <c r="K6726" s="22"/>
      <c r="L6726" s="22"/>
      <c r="M6726" s="20" t="s">
        <v>7032</v>
      </c>
      <c r="N6726" s="20" t="s">
        <v>7137</v>
      </c>
      <c r="O6726" s="22" t="s">
        <v>1197</v>
      </c>
      <c r="P6726" s="15"/>
      <c r="Q6726" s="22"/>
      <c r="R6726" s="15"/>
      <c r="S6726" s="30"/>
      <c r="T6726" s="13" t="s">
        <v>7053</v>
      </c>
      <c r="XFD6726" s="53">
        <f t="shared" si="105"/>
        <v>40879</v>
      </c>
    </row>
    <row r="6727" spans="1:20 16384:16384" s="19" customFormat="1" ht="24">
      <c r="A6727" s="20" t="s">
        <v>2</v>
      </c>
      <c r="B6727" s="20" t="s">
        <v>3</v>
      </c>
      <c r="C6727" s="22" t="s">
        <v>7039</v>
      </c>
      <c r="D6727" s="22"/>
      <c r="E6727" s="14"/>
      <c r="F6727" s="11"/>
      <c r="G6727" s="20" t="s">
        <v>5</v>
      </c>
      <c r="H6727" s="25">
        <v>40756</v>
      </c>
      <c r="I6727" s="24">
        <v>40756</v>
      </c>
      <c r="J6727" s="20">
        <v>1</v>
      </c>
      <c r="K6727" s="14"/>
      <c r="L6727" s="14"/>
      <c r="M6727" s="13" t="s">
        <v>6618</v>
      </c>
      <c r="N6727" s="13" t="s">
        <v>7013</v>
      </c>
      <c r="O6727" s="22" t="s">
        <v>7040</v>
      </c>
      <c r="P6727" s="15"/>
      <c r="Q6727" s="15" t="s">
        <v>6995</v>
      </c>
      <c r="R6727" s="15"/>
      <c r="S6727" s="30"/>
      <c r="T6727" s="13"/>
      <c r="XFD6727" s="53">
        <f t="shared" si="105"/>
        <v>40757</v>
      </c>
    </row>
    <row r="6728" spans="1:20 16384:16384" s="19" customFormat="1" ht="24">
      <c r="A6728" s="10" t="s">
        <v>2</v>
      </c>
      <c r="B6728" s="20" t="s">
        <v>21</v>
      </c>
      <c r="C6728" s="22" t="s">
        <v>7439</v>
      </c>
      <c r="D6728" s="22"/>
      <c r="E6728" s="14"/>
      <c r="F6728" s="11" t="s">
        <v>1125</v>
      </c>
      <c r="G6728" s="20" t="s">
        <v>5</v>
      </c>
      <c r="H6728" s="25">
        <v>40787</v>
      </c>
      <c r="I6728" s="24">
        <v>40787</v>
      </c>
      <c r="J6728" s="20">
        <v>1</v>
      </c>
      <c r="K6728" s="14"/>
      <c r="L6728" s="14"/>
      <c r="M6728" s="13" t="s">
        <v>6618</v>
      </c>
      <c r="N6728" s="13" t="s">
        <v>7013</v>
      </c>
      <c r="O6728" s="22" t="s">
        <v>7040</v>
      </c>
      <c r="P6728" s="15"/>
      <c r="Q6728" s="15"/>
      <c r="R6728" s="15"/>
      <c r="S6728" s="30"/>
      <c r="T6728" s="13" t="s">
        <v>7054</v>
      </c>
      <c r="XFD6728" s="53">
        <f t="shared" si="105"/>
        <v>40788</v>
      </c>
    </row>
    <row r="6729" spans="1:20 16384:16384" s="19" customFormat="1" ht="156">
      <c r="A6729" s="20" t="s">
        <v>2</v>
      </c>
      <c r="B6729" s="20" t="s">
        <v>3</v>
      </c>
      <c r="C6729" s="22" t="s">
        <v>5093</v>
      </c>
      <c r="D6729" s="22" t="s">
        <v>5094</v>
      </c>
      <c r="E6729" s="22"/>
      <c r="F6729" s="22" t="s">
        <v>5095</v>
      </c>
      <c r="G6729" s="20" t="s">
        <v>5</v>
      </c>
      <c r="H6729" s="25">
        <v>40554</v>
      </c>
      <c r="I6729" s="24">
        <v>40554</v>
      </c>
      <c r="J6729" s="20">
        <v>1</v>
      </c>
      <c r="K6729" s="14" t="s">
        <v>5096</v>
      </c>
      <c r="L6729" s="14"/>
      <c r="M6729" s="13" t="s">
        <v>6736</v>
      </c>
      <c r="N6729" s="13" t="s">
        <v>16457</v>
      </c>
      <c r="O6729" s="22" t="s">
        <v>647</v>
      </c>
      <c r="P6729" s="15"/>
      <c r="Q6729" s="15"/>
      <c r="R6729" s="15"/>
      <c r="S6729" s="30" t="s">
        <v>5097</v>
      </c>
      <c r="T6729" s="13"/>
      <c r="XFD6729" s="53">
        <f t="shared" si="105"/>
        <v>40555</v>
      </c>
    </row>
    <row r="6730" spans="1:20 16384:16384" s="19" customFormat="1" ht="24">
      <c r="A6730" s="20" t="s">
        <v>2</v>
      </c>
      <c r="B6730" s="20" t="s">
        <v>18</v>
      </c>
      <c r="C6730" s="22" t="s">
        <v>5098</v>
      </c>
      <c r="D6730" s="11" t="s">
        <v>5099</v>
      </c>
      <c r="E6730" s="14"/>
      <c r="F6730" s="11"/>
      <c r="G6730" s="20" t="s">
        <v>5</v>
      </c>
      <c r="H6730" s="25">
        <v>40588</v>
      </c>
      <c r="I6730" s="24">
        <v>40588</v>
      </c>
      <c r="J6730" s="20">
        <v>1</v>
      </c>
      <c r="K6730" s="14" t="s">
        <v>5100</v>
      </c>
      <c r="L6730" s="14"/>
      <c r="M6730" s="13" t="s">
        <v>6736</v>
      </c>
      <c r="N6730" s="13" t="s">
        <v>16457</v>
      </c>
      <c r="O6730" s="22" t="s">
        <v>647</v>
      </c>
      <c r="P6730" s="15"/>
      <c r="Q6730" s="15"/>
      <c r="R6730" s="15"/>
      <c r="S6730" s="30"/>
      <c r="T6730" s="13"/>
      <c r="XFD6730" s="53">
        <f t="shared" si="105"/>
        <v>40589</v>
      </c>
    </row>
    <row r="6731" spans="1:20 16384:16384" s="19" customFormat="1" ht="204">
      <c r="A6731" s="20" t="s">
        <v>2</v>
      </c>
      <c r="B6731" s="20" t="s">
        <v>3</v>
      </c>
      <c r="C6731" s="22" t="s">
        <v>5101</v>
      </c>
      <c r="D6731" s="15" t="s">
        <v>5102</v>
      </c>
      <c r="E6731" s="15"/>
      <c r="F6731" s="15" t="s">
        <v>1755</v>
      </c>
      <c r="G6731" s="20" t="s">
        <v>5</v>
      </c>
      <c r="H6731" s="25">
        <v>40614</v>
      </c>
      <c r="I6731" s="24">
        <v>40614</v>
      </c>
      <c r="J6731" s="20">
        <v>1</v>
      </c>
      <c r="K6731" s="14" t="s">
        <v>5100</v>
      </c>
      <c r="L6731" s="14"/>
      <c r="M6731" s="13" t="s">
        <v>6736</v>
      </c>
      <c r="N6731" s="13" t="s">
        <v>16457</v>
      </c>
      <c r="O6731" s="22" t="s">
        <v>647</v>
      </c>
      <c r="P6731" s="15"/>
      <c r="Q6731" s="15"/>
      <c r="R6731" s="15" t="s">
        <v>21682</v>
      </c>
      <c r="S6731" s="30" t="s">
        <v>5103</v>
      </c>
      <c r="T6731" s="13"/>
      <c r="XFD6731" s="53">
        <f t="shared" si="105"/>
        <v>40615</v>
      </c>
    </row>
    <row r="6732" spans="1:20 16384:16384" s="19" customFormat="1" ht="204">
      <c r="A6732" s="20" t="s">
        <v>2</v>
      </c>
      <c r="B6732" s="20" t="s">
        <v>10</v>
      </c>
      <c r="C6732" s="22" t="s">
        <v>5104</v>
      </c>
      <c r="D6732" s="22" t="s">
        <v>6775</v>
      </c>
      <c r="E6732" s="22"/>
      <c r="F6732" s="22" t="s">
        <v>1682</v>
      </c>
      <c r="G6732" s="20" t="s">
        <v>5</v>
      </c>
      <c r="H6732" s="25">
        <v>40654</v>
      </c>
      <c r="I6732" s="24">
        <v>40654</v>
      </c>
      <c r="J6732" s="20">
        <v>1</v>
      </c>
      <c r="K6732" s="14" t="s">
        <v>16457</v>
      </c>
      <c r="L6732" s="14"/>
      <c r="M6732" s="13" t="s">
        <v>6736</v>
      </c>
      <c r="N6732" s="13" t="s">
        <v>16457</v>
      </c>
      <c r="O6732" s="22" t="s">
        <v>647</v>
      </c>
      <c r="P6732" s="15"/>
      <c r="Q6732" s="15"/>
      <c r="R6732" s="15" t="s">
        <v>21547</v>
      </c>
      <c r="S6732" s="30" t="s">
        <v>5105</v>
      </c>
      <c r="T6732" s="13"/>
      <c r="XFD6732" s="53">
        <f t="shared" si="105"/>
        <v>40655</v>
      </c>
    </row>
    <row r="6733" spans="1:20 16384:16384" s="19" customFormat="1" ht="120">
      <c r="A6733" s="20" t="s">
        <v>2</v>
      </c>
      <c r="B6733" s="20" t="s">
        <v>21</v>
      </c>
      <c r="C6733" s="22" t="s">
        <v>5106</v>
      </c>
      <c r="D6733" s="11" t="s">
        <v>17295</v>
      </c>
      <c r="E6733" s="14"/>
      <c r="F6733" s="11"/>
      <c r="G6733" s="20" t="s">
        <v>5</v>
      </c>
      <c r="H6733" s="25">
        <v>40691</v>
      </c>
      <c r="I6733" s="24">
        <v>40691</v>
      </c>
      <c r="J6733" s="20">
        <v>1</v>
      </c>
      <c r="K6733" s="14" t="s">
        <v>5100</v>
      </c>
      <c r="L6733" s="14"/>
      <c r="M6733" s="13" t="s">
        <v>6736</v>
      </c>
      <c r="N6733" s="13" t="s">
        <v>16457</v>
      </c>
      <c r="O6733" s="22" t="s">
        <v>647</v>
      </c>
      <c r="P6733" s="15" t="s">
        <v>5107</v>
      </c>
      <c r="Q6733" s="15"/>
      <c r="R6733" s="15" t="s">
        <v>21546</v>
      </c>
      <c r="S6733" s="30" t="s">
        <v>9291</v>
      </c>
      <c r="T6733" s="13"/>
      <c r="XFD6733" s="53">
        <f t="shared" si="105"/>
        <v>40692</v>
      </c>
    </row>
    <row r="6734" spans="1:20 16384:16384" s="19" customFormat="1" ht="12">
      <c r="A6734" s="20" t="s">
        <v>2</v>
      </c>
      <c r="B6734" s="13" t="s">
        <v>3</v>
      </c>
      <c r="C6734" s="14" t="s">
        <v>5108</v>
      </c>
      <c r="D6734" s="15"/>
      <c r="E6734" s="15"/>
      <c r="F6734" s="15"/>
      <c r="G6734" s="20" t="s">
        <v>5</v>
      </c>
      <c r="H6734" s="25">
        <v>40703</v>
      </c>
      <c r="I6734" s="24">
        <v>40703</v>
      </c>
      <c r="J6734" s="20">
        <v>1</v>
      </c>
      <c r="K6734" s="14"/>
      <c r="L6734" s="14"/>
      <c r="M6734" s="13" t="s">
        <v>6736</v>
      </c>
      <c r="N6734" s="13" t="s">
        <v>16457</v>
      </c>
      <c r="O6734" s="22" t="s">
        <v>647</v>
      </c>
      <c r="P6734" s="15"/>
      <c r="Q6734" s="15"/>
      <c r="R6734" s="15" t="s">
        <v>21548</v>
      </c>
      <c r="S6734" s="30"/>
      <c r="T6734" s="13"/>
      <c r="XFD6734" s="53">
        <f t="shared" si="105"/>
        <v>40704</v>
      </c>
    </row>
    <row r="6735" spans="1:20 16384:16384" s="19" customFormat="1" ht="24">
      <c r="A6735" s="20" t="s">
        <v>2</v>
      </c>
      <c r="B6735" s="20" t="s">
        <v>3</v>
      </c>
      <c r="C6735" s="22" t="s">
        <v>5109</v>
      </c>
      <c r="D6735" s="22"/>
      <c r="E6735" s="22"/>
      <c r="F6735" s="22" t="s">
        <v>1786</v>
      </c>
      <c r="G6735" s="20" t="s">
        <v>5</v>
      </c>
      <c r="H6735" s="25">
        <v>40708</v>
      </c>
      <c r="I6735" s="24">
        <v>40708</v>
      </c>
      <c r="J6735" s="20">
        <v>1</v>
      </c>
      <c r="K6735" s="14" t="s">
        <v>5100</v>
      </c>
      <c r="L6735" s="14"/>
      <c r="M6735" s="13" t="s">
        <v>6736</v>
      </c>
      <c r="N6735" s="13" t="s">
        <v>16457</v>
      </c>
      <c r="O6735" s="22" t="s">
        <v>647</v>
      </c>
      <c r="P6735" s="15"/>
      <c r="Q6735" s="15"/>
      <c r="R6735" s="15" t="s">
        <v>21549</v>
      </c>
      <c r="S6735" s="30"/>
      <c r="T6735" s="13"/>
      <c r="XFD6735" s="53">
        <f t="shared" si="105"/>
        <v>40709</v>
      </c>
    </row>
    <row r="6736" spans="1:20 16384:16384" s="19" customFormat="1" ht="252">
      <c r="A6736" s="20" t="s">
        <v>2</v>
      </c>
      <c r="B6736" s="20" t="s">
        <v>21</v>
      </c>
      <c r="C6736" s="22" t="s">
        <v>13703</v>
      </c>
      <c r="D6736" s="11" t="s">
        <v>13704</v>
      </c>
      <c r="E6736" s="14"/>
      <c r="F6736" s="11" t="s">
        <v>13705</v>
      </c>
      <c r="G6736" s="20" t="s">
        <v>5</v>
      </c>
      <c r="H6736" s="25">
        <v>40764</v>
      </c>
      <c r="I6736" s="24">
        <v>40764</v>
      </c>
      <c r="J6736" s="20">
        <v>1</v>
      </c>
      <c r="K6736" s="14" t="s">
        <v>13705</v>
      </c>
      <c r="L6736" s="14"/>
      <c r="M6736" s="13" t="s">
        <v>6736</v>
      </c>
      <c r="N6736" s="13" t="s">
        <v>16457</v>
      </c>
      <c r="O6736" s="22" t="s">
        <v>647</v>
      </c>
      <c r="P6736" s="15"/>
      <c r="Q6736" s="15"/>
      <c r="R6736" s="15" t="s">
        <v>21550</v>
      </c>
      <c r="S6736" s="30" t="s">
        <v>9294</v>
      </c>
      <c r="T6736" s="13"/>
      <c r="XFD6736" s="53">
        <f t="shared" si="105"/>
        <v>40765</v>
      </c>
    </row>
    <row r="6737" spans="1:20 16384:16384" s="19" customFormat="1" ht="132">
      <c r="A6737" s="20" t="s">
        <v>2</v>
      </c>
      <c r="B6737" s="20" t="s">
        <v>21</v>
      </c>
      <c r="C6737" s="22" t="s">
        <v>5110</v>
      </c>
      <c r="D6737" s="15" t="s">
        <v>5111</v>
      </c>
      <c r="E6737" s="15"/>
      <c r="F6737" s="15" t="s">
        <v>5112</v>
      </c>
      <c r="G6737" s="20" t="s">
        <v>5</v>
      </c>
      <c r="H6737" s="25">
        <v>40772</v>
      </c>
      <c r="I6737" s="24">
        <v>40772</v>
      </c>
      <c r="J6737" s="20">
        <v>1</v>
      </c>
      <c r="K6737" s="14" t="s">
        <v>5100</v>
      </c>
      <c r="L6737" s="14"/>
      <c r="M6737" s="13" t="s">
        <v>6736</v>
      </c>
      <c r="N6737" s="13" t="s">
        <v>16457</v>
      </c>
      <c r="O6737" s="22" t="s">
        <v>647</v>
      </c>
      <c r="P6737" s="15"/>
      <c r="Q6737" s="15"/>
      <c r="R6737" s="15" t="s">
        <v>21729</v>
      </c>
      <c r="S6737" s="30" t="s">
        <v>9292</v>
      </c>
      <c r="T6737" s="13"/>
      <c r="XFD6737" s="53">
        <f t="shared" si="105"/>
        <v>40773</v>
      </c>
    </row>
    <row r="6738" spans="1:20 16384:16384" s="19" customFormat="1" ht="84">
      <c r="A6738" s="20" t="s">
        <v>2</v>
      </c>
      <c r="B6738" s="20" t="s">
        <v>18</v>
      </c>
      <c r="C6738" s="22" t="s">
        <v>5113</v>
      </c>
      <c r="D6738" s="22" t="s">
        <v>5114</v>
      </c>
      <c r="E6738" s="22"/>
      <c r="F6738" s="22"/>
      <c r="G6738" s="20" t="s">
        <v>5</v>
      </c>
      <c r="H6738" s="25">
        <v>40785</v>
      </c>
      <c r="I6738" s="24">
        <v>40785</v>
      </c>
      <c r="J6738" s="20">
        <v>1</v>
      </c>
      <c r="K6738" s="14" t="s">
        <v>5100</v>
      </c>
      <c r="L6738" s="14"/>
      <c r="M6738" s="13" t="s">
        <v>6736</v>
      </c>
      <c r="N6738" s="13" t="s">
        <v>16457</v>
      </c>
      <c r="O6738" s="22" t="s">
        <v>647</v>
      </c>
      <c r="P6738" s="15"/>
      <c r="Q6738" s="15"/>
      <c r="R6738" s="15" t="s">
        <v>21683</v>
      </c>
      <c r="S6738" s="30" t="s">
        <v>5115</v>
      </c>
      <c r="T6738" s="13"/>
      <c r="XFD6738" s="53">
        <f t="shared" si="105"/>
        <v>40786</v>
      </c>
    </row>
    <row r="6739" spans="1:20 16384:16384" s="19" customFormat="1" ht="132">
      <c r="A6739" s="20" t="s">
        <v>2</v>
      </c>
      <c r="B6739" s="20" t="s">
        <v>3</v>
      </c>
      <c r="C6739" s="22" t="s">
        <v>5116</v>
      </c>
      <c r="D6739" s="11" t="s">
        <v>5117</v>
      </c>
      <c r="E6739" s="14"/>
      <c r="F6739" s="11" t="s">
        <v>5118</v>
      </c>
      <c r="G6739" s="20" t="s">
        <v>5</v>
      </c>
      <c r="H6739" s="25">
        <v>40790</v>
      </c>
      <c r="I6739" s="24">
        <v>40790</v>
      </c>
      <c r="J6739" s="20">
        <v>1</v>
      </c>
      <c r="K6739" s="14" t="s">
        <v>5119</v>
      </c>
      <c r="L6739" s="14"/>
      <c r="M6739" s="13" t="s">
        <v>6736</v>
      </c>
      <c r="N6739" s="13" t="s">
        <v>16457</v>
      </c>
      <c r="O6739" s="22" t="s">
        <v>647</v>
      </c>
      <c r="P6739" s="15"/>
      <c r="Q6739" s="15"/>
      <c r="R6739" s="15" t="s">
        <v>21551</v>
      </c>
      <c r="S6739" s="30" t="s">
        <v>5120</v>
      </c>
      <c r="T6739" s="13"/>
      <c r="XFD6739" s="53">
        <f t="shared" si="105"/>
        <v>40791</v>
      </c>
    </row>
    <row r="6740" spans="1:20 16384:16384" s="19" customFormat="1" ht="24">
      <c r="A6740" s="20" t="s">
        <v>2</v>
      </c>
      <c r="B6740" s="20" t="s">
        <v>21</v>
      </c>
      <c r="C6740" s="22" t="s">
        <v>5106</v>
      </c>
      <c r="D6740" s="15" t="s">
        <v>5121</v>
      </c>
      <c r="E6740" s="15"/>
      <c r="F6740" s="15"/>
      <c r="G6740" s="20" t="s">
        <v>5</v>
      </c>
      <c r="H6740" s="25">
        <v>40824</v>
      </c>
      <c r="I6740" s="24">
        <v>40824</v>
      </c>
      <c r="J6740" s="20">
        <v>1</v>
      </c>
      <c r="K6740" s="14" t="s">
        <v>5100</v>
      </c>
      <c r="L6740" s="14"/>
      <c r="M6740" s="13" t="s">
        <v>6736</v>
      </c>
      <c r="N6740" s="13" t="s">
        <v>16457</v>
      </c>
      <c r="O6740" s="22" t="s">
        <v>647</v>
      </c>
      <c r="P6740" s="15"/>
      <c r="Q6740" s="15"/>
      <c r="R6740" s="15"/>
      <c r="S6740" s="30"/>
      <c r="T6740" s="13"/>
      <c r="XFD6740" s="53">
        <f t="shared" ref="XFD6740:XFD6803" si="106">SUM(I6740:XFC6740)</f>
        <v>40825</v>
      </c>
    </row>
    <row r="6741" spans="1:20 16384:16384" s="19" customFormat="1" ht="12">
      <c r="A6741" s="20" t="s">
        <v>2</v>
      </c>
      <c r="B6741" s="20" t="s">
        <v>21</v>
      </c>
      <c r="C6741" s="22" t="s">
        <v>5122</v>
      </c>
      <c r="D6741" s="22" t="s">
        <v>2042</v>
      </c>
      <c r="E6741" s="22"/>
      <c r="F6741" s="22"/>
      <c r="G6741" s="20" t="s">
        <v>5</v>
      </c>
      <c r="H6741" s="25">
        <v>40831</v>
      </c>
      <c r="I6741" s="24">
        <v>40831</v>
      </c>
      <c r="J6741" s="20">
        <v>1</v>
      </c>
      <c r="K6741" s="14" t="s">
        <v>5123</v>
      </c>
      <c r="L6741" s="14"/>
      <c r="M6741" s="13" t="s">
        <v>6736</v>
      </c>
      <c r="N6741" s="13" t="s">
        <v>16457</v>
      </c>
      <c r="O6741" s="22" t="s">
        <v>647</v>
      </c>
      <c r="P6741" s="15"/>
      <c r="Q6741" s="15"/>
      <c r="R6741" s="15"/>
      <c r="S6741" s="30"/>
      <c r="T6741" s="13"/>
      <c r="XFD6741" s="53">
        <f t="shared" si="106"/>
        <v>40832</v>
      </c>
    </row>
    <row r="6742" spans="1:20 16384:16384" s="19" customFormat="1" ht="72">
      <c r="A6742" s="20" t="s">
        <v>2</v>
      </c>
      <c r="B6742" s="20" t="s">
        <v>37</v>
      </c>
      <c r="C6742" s="22" t="s">
        <v>5124</v>
      </c>
      <c r="D6742" s="11" t="s">
        <v>5125</v>
      </c>
      <c r="E6742" s="14"/>
      <c r="F6742" s="11" t="s">
        <v>5126</v>
      </c>
      <c r="G6742" s="20" t="s">
        <v>5</v>
      </c>
      <c r="H6742" s="25">
        <v>40841</v>
      </c>
      <c r="I6742" s="24">
        <v>40841</v>
      </c>
      <c r="J6742" s="20">
        <v>1</v>
      </c>
      <c r="K6742" s="14" t="s">
        <v>5100</v>
      </c>
      <c r="L6742" s="14"/>
      <c r="M6742" s="13" t="s">
        <v>6736</v>
      </c>
      <c r="N6742" s="13" t="s">
        <v>16457</v>
      </c>
      <c r="O6742" s="22" t="s">
        <v>647</v>
      </c>
      <c r="P6742" s="15"/>
      <c r="Q6742" s="15"/>
      <c r="R6742" s="15" t="s">
        <v>21552</v>
      </c>
      <c r="S6742" s="30" t="s">
        <v>5127</v>
      </c>
      <c r="T6742" s="13"/>
      <c r="XFD6742" s="53">
        <f t="shared" si="106"/>
        <v>40842</v>
      </c>
    </row>
    <row r="6743" spans="1:20 16384:16384" s="19" customFormat="1" ht="108">
      <c r="A6743" s="20" t="s">
        <v>2</v>
      </c>
      <c r="B6743" s="13" t="s">
        <v>3</v>
      </c>
      <c r="C6743" s="14" t="s">
        <v>5128</v>
      </c>
      <c r="D6743" s="15" t="s">
        <v>5129</v>
      </c>
      <c r="E6743" s="15"/>
      <c r="F6743" s="15"/>
      <c r="G6743" s="20" t="s">
        <v>5</v>
      </c>
      <c r="H6743" s="25">
        <v>40852</v>
      </c>
      <c r="I6743" s="24">
        <v>40852</v>
      </c>
      <c r="J6743" s="20">
        <v>1</v>
      </c>
      <c r="K6743" s="14"/>
      <c r="L6743" s="14"/>
      <c r="M6743" s="13" t="s">
        <v>6736</v>
      </c>
      <c r="N6743" s="13" t="s">
        <v>16457</v>
      </c>
      <c r="O6743" s="22" t="s">
        <v>647</v>
      </c>
      <c r="P6743" s="15"/>
      <c r="Q6743" s="15"/>
      <c r="R6743" s="15" t="s">
        <v>21553</v>
      </c>
      <c r="S6743" s="30" t="s">
        <v>21730</v>
      </c>
      <c r="T6743" s="13"/>
      <c r="XFD6743" s="53">
        <f t="shared" si="106"/>
        <v>40853</v>
      </c>
    </row>
    <row r="6744" spans="1:20 16384:16384" s="19" customFormat="1" ht="264">
      <c r="A6744" s="20" t="s">
        <v>2</v>
      </c>
      <c r="B6744" s="20" t="s">
        <v>18</v>
      </c>
      <c r="C6744" s="22" t="s">
        <v>14305</v>
      </c>
      <c r="D6744" s="22"/>
      <c r="E6744" s="22"/>
      <c r="F6744" s="22" t="s">
        <v>13705</v>
      </c>
      <c r="G6744" s="20" t="s">
        <v>5</v>
      </c>
      <c r="H6744" s="25">
        <v>40855</v>
      </c>
      <c r="I6744" s="24">
        <v>40855</v>
      </c>
      <c r="J6744" s="20">
        <v>2</v>
      </c>
      <c r="K6744" s="14" t="s">
        <v>13705</v>
      </c>
      <c r="L6744" s="14"/>
      <c r="M6744" s="13" t="s">
        <v>6736</v>
      </c>
      <c r="N6744" s="13" t="s">
        <v>16457</v>
      </c>
      <c r="O6744" s="22" t="s">
        <v>647</v>
      </c>
      <c r="P6744" s="15"/>
      <c r="Q6744" s="15"/>
      <c r="R6744" s="15" t="s">
        <v>21647</v>
      </c>
      <c r="S6744" s="30" t="s">
        <v>21684</v>
      </c>
      <c r="T6744" s="13"/>
      <c r="XFD6744" s="53">
        <f t="shared" si="106"/>
        <v>40857</v>
      </c>
    </row>
    <row r="6745" spans="1:20 16384:16384" s="19" customFormat="1" ht="12">
      <c r="A6745" s="20" t="s">
        <v>2</v>
      </c>
      <c r="B6745" s="20" t="s">
        <v>3</v>
      </c>
      <c r="C6745" s="22" t="s">
        <v>5130</v>
      </c>
      <c r="D6745" s="11"/>
      <c r="E6745" s="14"/>
      <c r="F6745" s="11"/>
      <c r="G6745" s="20" t="s">
        <v>94</v>
      </c>
      <c r="H6745" s="25">
        <v>40857</v>
      </c>
      <c r="I6745" s="24">
        <v>40857</v>
      </c>
      <c r="J6745" s="20">
        <v>1</v>
      </c>
      <c r="K6745" s="14" t="s">
        <v>5131</v>
      </c>
      <c r="L6745" s="14"/>
      <c r="M6745" s="13" t="s">
        <v>6736</v>
      </c>
      <c r="N6745" s="13" t="s">
        <v>16457</v>
      </c>
      <c r="O6745" s="22" t="s">
        <v>647</v>
      </c>
      <c r="P6745" s="15"/>
      <c r="Q6745" s="15"/>
      <c r="R6745" s="15"/>
      <c r="S6745" s="30"/>
      <c r="T6745" s="13"/>
      <c r="XFD6745" s="53">
        <f t="shared" si="106"/>
        <v>40858</v>
      </c>
    </row>
    <row r="6746" spans="1:20 16384:16384" s="19" customFormat="1" ht="156">
      <c r="A6746" s="20" t="s">
        <v>2</v>
      </c>
      <c r="B6746" s="20" t="s">
        <v>3</v>
      </c>
      <c r="C6746" s="22" t="s">
        <v>5132</v>
      </c>
      <c r="D6746" s="15" t="s">
        <v>5133</v>
      </c>
      <c r="E6746" s="15"/>
      <c r="F6746" s="15" t="s">
        <v>5134</v>
      </c>
      <c r="G6746" s="20" t="s">
        <v>5</v>
      </c>
      <c r="H6746" s="25">
        <v>40862</v>
      </c>
      <c r="I6746" s="24">
        <v>40862</v>
      </c>
      <c r="J6746" s="20">
        <v>1</v>
      </c>
      <c r="K6746" s="14" t="s">
        <v>5096</v>
      </c>
      <c r="L6746" s="14"/>
      <c r="M6746" s="13" t="s">
        <v>6736</v>
      </c>
      <c r="N6746" s="13" t="s">
        <v>16457</v>
      </c>
      <c r="O6746" s="22" t="s">
        <v>647</v>
      </c>
      <c r="P6746" s="15"/>
      <c r="Q6746" s="15"/>
      <c r="R6746" s="15"/>
      <c r="S6746" s="30" t="s">
        <v>5135</v>
      </c>
      <c r="T6746" s="13"/>
      <c r="XFD6746" s="53">
        <f t="shared" si="106"/>
        <v>40863</v>
      </c>
    </row>
    <row r="6747" spans="1:20 16384:16384" s="19" customFormat="1" ht="180">
      <c r="A6747" s="20" t="s">
        <v>2</v>
      </c>
      <c r="B6747" s="20" t="s">
        <v>3</v>
      </c>
      <c r="C6747" s="22" t="s">
        <v>15121</v>
      </c>
      <c r="D6747" s="22"/>
      <c r="E6747" s="22"/>
      <c r="F6747" s="22"/>
      <c r="G6747" s="20" t="s">
        <v>51</v>
      </c>
      <c r="H6747" s="25">
        <v>40866</v>
      </c>
      <c r="I6747" s="24">
        <v>40866</v>
      </c>
      <c r="J6747" s="20">
        <v>1</v>
      </c>
      <c r="K6747" s="14" t="s">
        <v>5136</v>
      </c>
      <c r="L6747" s="14"/>
      <c r="M6747" s="13" t="s">
        <v>6736</v>
      </c>
      <c r="N6747" s="13" t="s">
        <v>16457</v>
      </c>
      <c r="O6747" s="22" t="s">
        <v>647</v>
      </c>
      <c r="P6747" s="15"/>
      <c r="Q6747" s="15"/>
      <c r="R6747" s="15" t="s">
        <v>21685</v>
      </c>
      <c r="S6747" s="30" t="s">
        <v>9293</v>
      </c>
      <c r="T6747" s="13"/>
      <c r="XFD6747" s="53">
        <f t="shared" si="106"/>
        <v>40867</v>
      </c>
    </row>
    <row r="6748" spans="1:20 16384:16384" s="19" customFormat="1" ht="72">
      <c r="A6748" s="20" t="s">
        <v>2</v>
      </c>
      <c r="B6748" s="20" t="s">
        <v>3</v>
      </c>
      <c r="C6748" s="22" t="s">
        <v>5137</v>
      </c>
      <c r="D6748" s="11" t="s">
        <v>5138</v>
      </c>
      <c r="E6748" s="14"/>
      <c r="F6748" s="11" t="s">
        <v>5139</v>
      </c>
      <c r="G6748" s="20" t="s">
        <v>5</v>
      </c>
      <c r="H6748" s="25">
        <v>40872</v>
      </c>
      <c r="I6748" s="24">
        <v>40872</v>
      </c>
      <c r="J6748" s="20">
        <v>1</v>
      </c>
      <c r="K6748" s="14" t="s">
        <v>5096</v>
      </c>
      <c r="L6748" s="14"/>
      <c r="M6748" s="13" t="s">
        <v>6736</v>
      </c>
      <c r="N6748" s="13" t="s">
        <v>16457</v>
      </c>
      <c r="O6748" s="22" t="s">
        <v>647</v>
      </c>
      <c r="P6748" s="15"/>
      <c r="Q6748" s="15"/>
      <c r="R6748" s="15"/>
      <c r="S6748" s="30" t="s">
        <v>21686</v>
      </c>
      <c r="T6748" s="13"/>
      <c r="XFD6748" s="53">
        <f t="shared" si="106"/>
        <v>40873</v>
      </c>
    </row>
    <row r="6749" spans="1:20 16384:16384" s="19" customFormat="1" ht="60">
      <c r="A6749" s="20" t="s">
        <v>2</v>
      </c>
      <c r="B6749" s="20" t="s">
        <v>3</v>
      </c>
      <c r="C6749" s="22" t="s">
        <v>5140</v>
      </c>
      <c r="D6749" s="15" t="s">
        <v>5141</v>
      </c>
      <c r="E6749" s="15"/>
      <c r="F6749" s="15"/>
      <c r="G6749" s="20" t="s">
        <v>5</v>
      </c>
      <c r="H6749" s="25">
        <v>40876</v>
      </c>
      <c r="I6749" s="24">
        <v>40876</v>
      </c>
      <c r="J6749" s="20">
        <v>1</v>
      </c>
      <c r="K6749" s="14" t="s">
        <v>5096</v>
      </c>
      <c r="L6749" s="14"/>
      <c r="M6749" s="13" t="s">
        <v>6736</v>
      </c>
      <c r="N6749" s="13" t="s">
        <v>16457</v>
      </c>
      <c r="O6749" s="22" t="s">
        <v>647</v>
      </c>
      <c r="P6749" s="15"/>
      <c r="Q6749" s="15"/>
      <c r="R6749" s="15"/>
      <c r="S6749" s="30" t="s">
        <v>5142</v>
      </c>
      <c r="T6749" s="13"/>
      <c r="XFD6749" s="53">
        <f t="shared" si="106"/>
        <v>40877</v>
      </c>
    </row>
    <row r="6750" spans="1:20 16384:16384" s="19" customFormat="1" ht="240">
      <c r="A6750" s="20" t="s">
        <v>2</v>
      </c>
      <c r="B6750" s="20" t="s">
        <v>3</v>
      </c>
      <c r="C6750" s="22" t="s">
        <v>5143</v>
      </c>
      <c r="D6750" s="22" t="s">
        <v>5144</v>
      </c>
      <c r="E6750" s="22"/>
      <c r="F6750" s="22"/>
      <c r="G6750" s="20" t="s">
        <v>5</v>
      </c>
      <c r="H6750" s="25">
        <v>40886</v>
      </c>
      <c r="I6750" s="24">
        <v>40886</v>
      </c>
      <c r="J6750" s="20">
        <v>1</v>
      </c>
      <c r="K6750" s="14" t="s">
        <v>5145</v>
      </c>
      <c r="L6750" s="14"/>
      <c r="M6750" s="13" t="s">
        <v>6736</v>
      </c>
      <c r="N6750" s="13" t="s">
        <v>16457</v>
      </c>
      <c r="O6750" s="22" t="s">
        <v>647</v>
      </c>
      <c r="P6750" s="15"/>
      <c r="Q6750" s="15"/>
      <c r="R6750" s="15" t="s">
        <v>21554</v>
      </c>
      <c r="S6750" s="30" t="s">
        <v>5146</v>
      </c>
      <c r="T6750" s="13"/>
      <c r="XFD6750" s="53">
        <f t="shared" si="106"/>
        <v>40887</v>
      </c>
    </row>
    <row r="6751" spans="1:20 16384:16384" s="19" customFormat="1" ht="12">
      <c r="A6751" s="20" t="s">
        <v>2</v>
      </c>
      <c r="B6751" s="20" t="s">
        <v>18</v>
      </c>
      <c r="C6751" s="22" t="s">
        <v>5147</v>
      </c>
      <c r="D6751" s="11" t="s">
        <v>5148</v>
      </c>
      <c r="E6751" s="14"/>
      <c r="F6751" s="11" t="s">
        <v>5149</v>
      </c>
      <c r="G6751" s="20" t="s">
        <v>5</v>
      </c>
      <c r="H6751" s="25">
        <v>40890</v>
      </c>
      <c r="I6751" s="24">
        <v>40890</v>
      </c>
      <c r="J6751" s="20">
        <v>1</v>
      </c>
      <c r="K6751" s="14" t="s">
        <v>5149</v>
      </c>
      <c r="L6751" s="14"/>
      <c r="M6751" s="13" t="s">
        <v>6736</v>
      </c>
      <c r="N6751" s="13" t="s">
        <v>16457</v>
      </c>
      <c r="O6751" s="22" t="s">
        <v>647</v>
      </c>
      <c r="P6751" s="15"/>
      <c r="Q6751" s="15"/>
      <c r="R6751" s="15"/>
      <c r="S6751" s="30"/>
      <c r="T6751" s="13"/>
      <c r="XFD6751" s="53">
        <f t="shared" si="106"/>
        <v>40891</v>
      </c>
    </row>
    <row r="6752" spans="1:20 16384:16384" s="19" customFormat="1" ht="24">
      <c r="A6752" s="20" t="s">
        <v>2</v>
      </c>
      <c r="B6752" s="20" t="s">
        <v>21</v>
      </c>
      <c r="C6752" s="22" t="s">
        <v>5150</v>
      </c>
      <c r="D6752" s="15" t="s">
        <v>5151</v>
      </c>
      <c r="E6752" s="15"/>
      <c r="F6752" s="15" t="s">
        <v>5152</v>
      </c>
      <c r="G6752" s="20" t="s">
        <v>5</v>
      </c>
      <c r="H6752" s="25">
        <v>40897</v>
      </c>
      <c r="I6752" s="24">
        <v>40897</v>
      </c>
      <c r="J6752" s="20">
        <v>1</v>
      </c>
      <c r="K6752" s="14" t="s">
        <v>5100</v>
      </c>
      <c r="L6752" s="14"/>
      <c r="M6752" s="13" t="s">
        <v>6736</v>
      </c>
      <c r="N6752" s="13" t="s">
        <v>16457</v>
      </c>
      <c r="O6752" s="22" t="s">
        <v>647</v>
      </c>
      <c r="P6752" s="15"/>
      <c r="Q6752" s="15"/>
      <c r="R6752" s="15"/>
      <c r="S6752" s="30"/>
      <c r="T6752" s="13"/>
      <c r="XFD6752" s="53">
        <f t="shared" si="106"/>
        <v>40898</v>
      </c>
    </row>
    <row r="6753" spans="1:20 16384:16384" s="19" customFormat="1" ht="192">
      <c r="A6753" s="20" t="s">
        <v>2</v>
      </c>
      <c r="B6753" s="20" t="s">
        <v>3</v>
      </c>
      <c r="C6753" s="22" t="s">
        <v>5153</v>
      </c>
      <c r="D6753" s="22" t="s">
        <v>5154</v>
      </c>
      <c r="E6753" s="22"/>
      <c r="F6753" s="22"/>
      <c r="G6753" s="20" t="s">
        <v>5</v>
      </c>
      <c r="H6753" s="25">
        <v>40898</v>
      </c>
      <c r="I6753" s="24">
        <v>40898</v>
      </c>
      <c r="J6753" s="20">
        <v>1</v>
      </c>
      <c r="K6753" s="14" t="s">
        <v>5100</v>
      </c>
      <c r="L6753" s="14"/>
      <c r="M6753" s="13" t="s">
        <v>6736</v>
      </c>
      <c r="N6753" s="13" t="s">
        <v>16457</v>
      </c>
      <c r="O6753" s="22" t="s">
        <v>647</v>
      </c>
      <c r="P6753" s="15"/>
      <c r="Q6753" s="15"/>
      <c r="R6753" s="15" t="s">
        <v>21555</v>
      </c>
      <c r="S6753" s="30" t="s">
        <v>21688</v>
      </c>
      <c r="T6753" s="13"/>
      <c r="XFD6753" s="53">
        <f t="shared" si="106"/>
        <v>40899</v>
      </c>
    </row>
    <row r="6754" spans="1:20 16384:16384" s="19" customFormat="1" ht="12">
      <c r="A6754" s="13" t="s">
        <v>2</v>
      </c>
      <c r="B6754" s="20" t="s">
        <v>10</v>
      </c>
      <c r="C6754" s="22" t="s">
        <v>6858</v>
      </c>
      <c r="D6754" s="22"/>
      <c r="E6754" s="22"/>
      <c r="F6754" s="22"/>
      <c r="G6754" s="20" t="s">
        <v>5</v>
      </c>
      <c r="H6754" s="25">
        <v>40869</v>
      </c>
      <c r="I6754" s="24">
        <v>40869</v>
      </c>
      <c r="J6754" s="20">
        <v>1</v>
      </c>
      <c r="K6754" s="14"/>
      <c r="L6754" s="14"/>
      <c r="M6754" s="13" t="s">
        <v>6736</v>
      </c>
      <c r="N6754" s="13" t="s">
        <v>5155</v>
      </c>
      <c r="O6754" s="22" t="s">
        <v>6859</v>
      </c>
      <c r="P6754" s="15" t="s">
        <v>6860</v>
      </c>
      <c r="Q6754" s="15"/>
      <c r="R6754" s="15"/>
      <c r="S6754" s="30"/>
      <c r="T6754" s="13"/>
      <c r="XFD6754" s="53">
        <f t="shared" si="106"/>
        <v>40870</v>
      </c>
    </row>
    <row r="6755" spans="1:20 16384:16384" s="19" customFormat="1" ht="12">
      <c r="A6755" s="10" t="s">
        <v>2</v>
      </c>
      <c r="B6755" s="10" t="s">
        <v>10</v>
      </c>
      <c r="C6755" s="11" t="s">
        <v>17296</v>
      </c>
      <c r="D6755" s="11"/>
      <c r="E6755" s="14"/>
      <c r="F6755" s="11" t="s">
        <v>648</v>
      </c>
      <c r="G6755" s="20" t="s">
        <v>5</v>
      </c>
      <c r="H6755" s="25">
        <v>40659</v>
      </c>
      <c r="I6755" s="24">
        <v>40659</v>
      </c>
      <c r="J6755" s="10">
        <v>1</v>
      </c>
      <c r="K6755" s="14" t="s">
        <v>648</v>
      </c>
      <c r="L6755" s="14"/>
      <c r="M6755" s="13" t="s">
        <v>6736</v>
      </c>
      <c r="N6755" s="13" t="s">
        <v>5155</v>
      </c>
      <c r="O6755" s="11" t="s">
        <v>649</v>
      </c>
      <c r="P6755" s="15" t="s">
        <v>36</v>
      </c>
      <c r="Q6755" s="15"/>
      <c r="R6755" s="15"/>
      <c r="S6755" s="30"/>
      <c r="T6755" s="13"/>
      <c r="XFD6755" s="53">
        <f t="shared" si="106"/>
        <v>40660</v>
      </c>
    </row>
    <row r="6756" spans="1:20 16384:16384" s="19" customFormat="1" ht="60">
      <c r="A6756" s="10" t="s">
        <v>2</v>
      </c>
      <c r="B6756" s="10" t="s">
        <v>3</v>
      </c>
      <c r="C6756" s="11" t="s">
        <v>650</v>
      </c>
      <c r="D6756" s="15"/>
      <c r="E6756" s="15"/>
      <c r="F6756" s="15" t="s">
        <v>651</v>
      </c>
      <c r="G6756" s="20" t="s">
        <v>5</v>
      </c>
      <c r="H6756" s="25">
        <v>40662</v>
      </c>
      <c r="I6756" s="24">
        <v>40662</v>
      </c>
      <c r="J6756" s="10">
        <v>1</v>
      </c>
      <c r="K6756" s="14" t="s">
        <v>651</v>
      </c>
      <c r="L6756" s="14"/>
      <c r="M6756" s="13" t="s">
        <v>6736</v>
      </c>
      <c r="N6756" s="13" t="s">
        <v>5155</v>
      </c>
      <c r="O6756" s="11" t="s">
        <v>649</v>
      </c>
      <c r="P6756" s="15" t="s">
        <v>36</v>
      </c>
      <c r="Q6756" s="15"/>
      <c r="R6756" s="15" t="s">
        <v>627</v>
      </c>
      <c r="S6756" s="30" t="s">
        <v>21687</v>
      </c>
      <c r="T6756" s="13"/>
      <c r="XFD6756" s="53">
        <f t="shared" si="106"/>
        <v>40663</v>
      </c>
    </row>
    <row r="6757" spans="1:20 16384:16384" s="19" customFormat="1" ht="24">
      <c r="A6757" s="10" t="s">
        <v>2</v>
      </c>
      <c r="B6757" s="10" t="s">
        <v>3</v>
      </c>
      <c r="C6757" s="11" t="s">
        <v>17297</v>
      </c>
      <c r="D6757" s="22"/>
      <c r="E6757" s="22"/>
      <c r="F6757" s="22" t="s">
        <v>5156</v>
      </c>
      <c r="G6757" s="20" t="s">
        <v>5</v>
      </c>
      <c r="H6757" s="25">
        <v>40666</v>
      </c>
      <c r="I6757" s="24">
        <v>40666</v>
      </c>
      <c r="J6757" s="10">
        <v>1</v>
      </c>
      <c r="K6757" s="14" t="s">
        <v>5156</v>
      </c>
      <c r="L6757" s="14"/>
      <c r="M6757" s="13" t="s">
        <v>6736</v>
      </c>
      <c r="N6757" s="13" t="s">
        <v>5155</v>
      </c>
      <c r="O6757" s="11" t="s">
        <v>649</v>
      </c>
      <c r="P6757" s="15" t="s">
        <v>36</v>
      </c>
      <c r="Q6757" s="15"/>
      <c r="R6757" s="15"/>
      <c r="S6757" s="30"/>
      <c r="T6757" s="13"/>
      <c r="XFD6757" s="53">
        <f t="shared" si="106"/>
        <v>40667</v>
      </c>
    </row>
    <row r="6758" spans="1:20 16384:16384" s="19" customFormat="1" ht="12">
      <c r="A6758" s="10" t="s">
        <v>2</v>
      </c>
      <c r="B6758" s="13" t="s">
        <v>3</v>
      </c>
      <c r="C6758" s="14" t="s">
        <v>5157</v>
      </c>
      <c r="D6758" s="11"/>
      <c r="E6758" s="14"/>
      <c r="F6758" s="11"/>
      <c r="G6758" s="20" t="s">
        <v>5</v>
      </c>
      <c r="H6758" s="25">
        <v>40677</v>
      </c>
      <c r="I6758" s="24">
        <v>40677</v>
      </c>
      <c r="J6758" s="10">
        <v>1</v>
      </c>
      <c r="K6758" s="14"/>
      <c r="L6758" s="14"/>
      <c r="M6758" s="13" t="s">
        <v>6736</v>
      </c>
      <c r="N6758" s="13" t="s">
        <v>5155</v>
      </c>
      <c r="O6758" s="11" t="s">
        <v>649</v>
      </c>
      <c r="P6758" s="15" t="s">
        <v>36</v>
      </c>
      <c r="Q6758" s="15"/>
      <c r="R6758" s="15"/>
      <c r="S6758" s="30"/>
      <c r="T6758" s="13"/>
      <c r="XFD6758" s="53">
        <f t="shared" si="106"/>
        <v>40678</v>
      </c>
    </row>
    <row r="6759" spans="1:20 16384:16384" s="19" customFormat="1" ht="12">
      <c r="A6759" s="10" t="s">
        <v>2</v>
      </c>
      <c r="B6759" s="13" t="s">
        <v>18</v>
      </c>
      <c r="C6759" s="14" t="s">
        <v>5158</v>
      </c>
      <c r="D6759" s="15"/>
      <c r="E6759" s="15"/>
      <c r="F6759" s="15"/>
      <c r="G6759" s="20" t="s">
        <v>5</v>
      </c>
      <c r="H6759" s="25">
        <v>40683</v>
      </c>
      <c r="I6759" s="24">
        <v>40683</v>
      </c>
      <c r="J6759" s="10">
        <v>1</v>
      </c>
      <c r="K6759" s="14"/>
      <c r="L6759" s="14"/>
      <c r="M6759" s="13" t="s">
        <v>6736</v>
      </c>
      <c r="N6759" s="13" t="s">
        <v>5155</v>
      </c>
      <c r="O6759" s="11" t="s">
        <v>649</v>
      </c>
      <c r="P6759" s="15" t="s">
        <v>36</v>
      </c>
      <c r="Q6759" s="15"/>
      <c r="R6759" s="15"/>
      <c r="S6759" s="30"/>
      <c r="T6759" s="13"/>
      <c r="XFD6759" s="53">
        <f t="shared" si="106"/>
        <v>40684</v>
      </c>
    </row>
    <row r="6760" spans="1:20 16384:16384" s="19" customFormat="1" ht="12">
      <c r="A6760" s="10" t="s">
        <v>2</v>
      </c>
      <c r="B6760" s="10" t="s">
        <v>21</v>
      </c>
      <c r="C6760" s="11" t="s">
        <v>652</v>
      </c>
      <c r="D6760" s="22"/>
      <c r="E6760" s="22"/>
      <c r="F6760" s="22"/>
      <c r="G6760" s="20" t="s">
        <v>5</v>
      </c>
      <c r="H6760" s="25">
        <v>40688</v>
      </c>
      <c r="I6760" s="24">
        <v>40688</v>
      </c>
      <c r="J6760" s="10">
        <v>1</v>
      </c>
      <c r="K6760" s="14" t="s">
        <v>5159</v>
      </c>
      <c r="L6760" s="14"/>
      <c r="M6760" s="13" t="s">
        <v>6736</v>
      </c>
      <c r="N6760" s="13" t="s">
        <v>5155</v>
      </c>
      <c r="O6760" s="11" t="s">
        <v>649</v>
      </c>
      <c r="P6760" s="15" t="s">
        <v>36</v>
      </c>
      <c r="Q6760" s="15"/>
      <c r="R6760" s="15"/>
      <c r="S6760" s="30"/>
      <c r="T6760" s="13"/>
      <c r="XFD6760" s="53">
        <f t="shared" si="106"/>
        <v>40689</v>
      </c>
    </row>
    <row r="6761" spans="1:20 16384:16384" s="19" customFormat="1" ht="24">
      <c r="A6761" s="10" t="s">
        <v>2</v>
      </c>
      <c r="B6761" s="10" t="s">
        <v>3</v>
      </c>
      <c r="C6761" s="11" t="s">
        <v>653</v>
      </c>
      <c r="D6761" s="11" t="s">
        <v>5160</v>
      </c>
      <c r="E6761" s="14"/>
      <c r="F6761" s="11" t="s">
        <v>5161</v>
      </c>
      <c r="G6761" s="20" t="s">
        <v>5</v>
      </c>
      <c r="H6761" s="25">
        <v>40690</v>
      </c>
      <c r="I6761" s="24">
        <v>40690</v>
      </c>
      <c r="J6761" s="10">
        <v>1</v>
      </c>
      <c r="K6761" s="14" t="s">
        <v>5162</v>
      </c>
      <c r="L6761" s="14"/>
      <c r="M6761" s="13" t="s">
        <v>6736</v>
      </c>
      <c r="N6761" s="13" t="s">
        <v>5155</v>
      </c>
      <c r="O6761" s="11" t="s">
        <v>649</v>
      </c>
      <c r="P6761" s="15" t="s">
        <v>36</v>
      </c>
      <c r="Q6761" s="15"/>
      <c r="R6761" s="15"/>
      <c r="S6761" s="30"/>
      <c r="T6761" s="13"/>
      <c r="XFD6761" s="53">
        <f t="shared" si="106"/>
        <v>40691</v>
      </c>
    </row>
    <row r="6762" spans="1:20 16384:16384" s="19" customFormat="1" ht="36">
      <c r="A6762" s="10" t="s">
        <v>2</v>
      </c>
      <c r="B6762" s="10" t="s">
        <v>3</v>
      </c>
      <c r="C6762" s="11" t="s">
        <v>654</v>
      </c>
      <c r="D6762" s="15"/>
      <c r="E6762" s="15"/>
      <c r="F6762" s="15" t="s">
        <v>5163</v>
      </c>
      <c r="G6762" s="20" t="s">
        <v>5</v>
      </c>
      <c r="H6762" s="25">
        <v>40701</v>
      </c>
      <c r="I6762" s="24">
        <v>40701</v>
      </c>
      <c r="J6762" s="10">
        <v>1</v>
      </c>
      <c r="K6762" s="14" t="s">
        <v>5163</v>
      </c>
      <c r="L6762" s="14"/>
      <c r="M6762" s="13" t="s">
        <v>6736</v>
      </c>
      <c r="N6762" s="13" t="s">
        <v>5155</v>
      </c>
      <c r="O6762" s="11" t="s">
        <v>649</v>
      </c>
      <c r="P6762" s="15" t="s">
        <v>36</v>
      </c>
      <c r="Q6762" s="15"/>
      <c r="R6762" s="15"/>
      <c r="S6762" s="30"/>
      <c r="T6762" s="13"/>
      <c r="XFD6762" s="53">
        <f t="shared" si="106"/>
        <v>40702</v>
      </c>
    </row>
    <row r="6763" spans="1:20 16384:16384" s="19" customFormat="1" ht="12">
      <c r="A6763" s="10" t="s">
        <v>2</v>
      </c>
      <c r="B6763" s="10" t="s">
        <v>3</v>
      </c>
      <c r="C6763" s="11" t="s">
        <v>655</v>
      </c>
      <c r="D6763" s="22"/>
      <c r="E6763" s="22"/>
      <c r="F6763" s="22"/>
      <c r="G6763" s="20" t="s">
        <v>5</v>
      </c>
      <c r="H6763" s="25">
        <v>40717</v>
      </c>
      <c r="I6763" s="24">
        <v>40717</v>
      </c>
      <c r="J6763" s="10">
        <v>1</v>
      </c>
      <c r="K6763" s="14" t="s">
        <v>5155</v>
      </c>
      <c r="L6763" s="14"/>
      <c r="M6763" s="13" t="s">
        <v>6736</v>
      </c>
      <c r="N6763" s="13" t="s">
        <v>5155</v>
      </c>
      <c r="O6763" s="11" t="s">
        <v>649</v>
      </c>
      <c r="P6763" s="15" t="s">
        <v>195</v>
      </c>
      <c r="Q6763" s="15"/>
      <c r="R6763" s="15"/>
      <c r="S6763" s="30"/>
      <c r="T6763" s="13"/>
      <c r="XFD6763" s="53">
        <f t="shared" si="106"/>
        <v>40718</v>
      </c>
    </row>
    <row r="6764" spans="1:20 16384:16384" s="19" customFormat="1" ht="24">
      <c r="A6764" s="10" t="s">
        <v>2</v>
      </c>
      <c r="B6764" s="10" t="s">
        <v>10</v>
      </c>
      <c r="C6764" s="11" t="s">
        <v>656</v>
      </c>
      <c r="D6764" s="11"/>
      <c r="E6764" s="14"/>
      <c r="F6764" s="11" t="s">
        <v>5164</v>
      </c>
      <c r="G6764" s="20" t="s">
        <v>5</v>
      </c>
      <c r="H6764" s="25">
        <v>40717</v>
      </c>
      <c r="I6764" s="24">
        <v>40717</v>
      </c>
      <c r="J6764" s="10">
        <v>1</v>
      </c>
      <c r="K6764" s="14" t="s">
        <v>5164</v>
      </c>
      <c r="L6764" s="14"/>
      <c r="M6764" s="13" t="s">
        <v>6736</v>
      </c>
      <c r="N6764" s="13" t="s">
        <v>5155</v>
      </c>
      <c r="O6764" s="11" t="s">
        <v>649</v>
      </c>
      <c r="P6764" s="15" t="s">
        <v>36</v>
      </c>
      <c r="Q6764" s="15"/>
      <c r="R6764" s="15"/>
      <c r="S6764" s="30"/>
      <c r="T6764" s="13"/>
      <c r="XFD6764" s="53">
        <f t="shared" si="106"/>
        <v>40718</v>
      </c>
    </row>
    <row r="6765" spans="1:20 16384:16384" s="19" customFormat="1" ht="12">
      <c r="A6765" s="10" t="s">
        <v>2</v>
      </c>
      <c r="B6765" s="13" t="s">
        <v>3</v>
      </c>
      <c r="C6765" s="14" t="s">
        <v>17298</v>
      </c>
      <c r="D6765" s="15"/>
      <c r="E6765" s="15"/>
      <c r="F6765" s="15"/>
      <c r="G6765" s="20" t="s">
        <v>5</v>
      </c>
      <c r="H6765" s="25">
        <v>40789</v>
      </c>
      <c r="I6765" s="24">
        <v>40789</v>
      </c>
      <c r="J6765" s="10">
        <v>1</v>
      </c>
      <c r="K6765" s="14"/>
      <c r="L6765" s="14"/>
      <c r="M6765" s="13" t="s">
        <v>6736</v>
      </c>
      <c r="N6765" s="13" t="s">
        <v>5155</v>
      </c>
      <c r="O6765" s="11" t="s">
        <v>649</v>
      </c>
      <c r="P6765" s="15" t="s">
        <v>195</v>
      </c>
      <c r="Q6765" s="15"/>
      <c r="R6765" s="15"/>
      <c r="S6765" s="30"/>
      <c r="T6765" s="13"/>
      <c r="XFD6765" s="53">
        <f t="shared" si="106"/>
        <v>40790</v>
      </c>
    </row>
    <row r="6766" spans="1:20 16384:16384" s="19" customFormat="1" ht="24">
      <c r="A6766" s="10" t="s">
        <v>2</v>
      </c>
      <c r="B6766" s="10" t="s">
        <v>3</v>
      </c>
      <c r="C6766" s="11" t="s">
        <v>657</v>
      </c>
      <c r="D6766" s="22"/>
      <c r="E6766" s="22"/>
      <c r="F6766" s="22"/>
      <c r="G6766" s="20" t="s">
        <v>5</v>
      </c>
      <c r="H6766" s="25">
        <v>40802</v>
      </c>
      <c r="I6766" s="24">
        <v>40802</v>
      </c>
      <c r="J6766" s="10">
        <v>1</v>
      </c>
      <c r="K6766" s="14" t="s">
        <v>5165</v>
      </c>
      <c r="L6766" s="14"/>
      <c r="M6766" s="13" t="s">
        <v>6736</v>
      </c>
      <c r="N6766" s="13" t="s">
        <v>5155</v>
      </c>
      <c r="O6766" s="11" t="s">
        <v>649</v>
      </c>
      <c r="P6766" s="15" t="s">
        <v>36</v>
      </c>
      <c r="Q6766" s="15"/>
      <c r="R6766" s="15"/>
      <c r="S6766" s="30" t="s">
        <v>21689</v>
      </c>
      <c r="T6766" s="13"/>
      <c r="XFD6766" s="53">
        <f t="shared" si="106"/>
        <v>40803</v>
      </c>
    </row>
    <row r="6767" spans="1:20 16384:16384" s="19" customFormat="1" ht="60">
      <c r="A6767" s="10" t="s">
        <v>2</v>
      </c>
      <c r="B6767" s="10" t="s">
        <v>3</v>
      </c>
      <c r="C6767" s="11" t="s">
        <v>17299</v>
      </c>
      <c r="D6767" s="11"/>
      <c r="E6767" s="14"/>
      <c r="F6767" s="11" t="s">
        <v>5163</v>
      </c>
      <c r="G6767" s="20" t="s">
        <v>5</v>
      </c>
      <c r="H6767" s="25">
        <v>40805</v>
      </c>
      <c r="I6767" s="24">
        <v>40805</v>
      </c>
      <c r="J6767" s="10">
        <v>1</v>
      </c>
      <c r="K6767" s="14" t="s">
        <v>5163</v>
      </c>
      <c r="L6767" s="14"/>
      <c r="M6767" s="13" t="s">
        <v>6736</v>
      </c>
      <c r="N6767" s="13" t="s">
        <v>5155</v>
      </c>
      <c r="O6767" s="11" t="s">
        <v>649</v>
      </c>
      <c r="P6767" s="15" t="s">
        <v>36</v>
      </c>
      <c r="Q6767" s="15"/>
      <c r="R6767" s="15" t="s">
        <v>21610</v>
      </c>
      <c r="S6767" s="30" t="s">
        <v>9296</v>
      </c>
      <c r="T6767" s="13"/>
      <c r="XFD6767" s="53">
        <f t="shared" si="106"/>
        <v>40806</v>
      </c>
    </row>
    <row r="6768" spans="1:20 16384:16384" s="19" customFormat="1" ht="180">
      <c r="A6768" s="10" t="s">
        <v>2</v>
      </c>
      <c r="B6768" s="10" t="s">
        <v>18</v>
      </c>
      <c r="C6768" s="11" t="s">
        <v>658</v>
      </c>
      <c r="D6768" s="15"/>
      <c r="E6768" s="15"/>
      <c r="F6768" s="15"/>
      <c r="G6768" s="20" t="s">
        <v>5</v>
      </c>
      <c r="H6768" s="25">
        <v>40852</v>
      </c>
      <c r="I6768" s="24">
        <v>40852</v>
      </c>
      <c r="J6768" s="10">
        <v>1</v>
      </c>
      <c r="K6768" s="14" t="s">
        <v>5166</v>
      </c>
      <c r="L6768" s="14"/>
      <c r="M6768" s="13" t="s">
        <v>6736</v>
      </c>
      <c r="N6768" s="13" t="s">
        <v>5155</v>
      </c>
      <c r="O6768" s="11" t="s">
        <v>649</v>
      </c>
      <c r="P6768" s="15" t="s">
        <v>36</v>
      </c>
      <c r="Q6768" s="15"/>
      <c r="R6768" s="15"/>
      <c r="S6768" s="30" t="s">
        <v>21690</v>
      </c>
      <c r="T6768" s="13"/>
      <c r="XFD6768" s="53">
        <f t="shared" si="106"/>
        <v>40853</v>
      </c>
    </row>
    <row r="6769" spans="1:20 16384:16384" s="19" customFormat="1" ht="12">
      <c r="A6769" s="10" t="s">
        <v>2</v>
      </c>
      <c r="B6769" s="10" t="s">
        <v>3</v>
      </c>
      <c r="C6769" s="11" t="s">
        <v>659</v>
      </c>
      <c r="D6769" s="22"/>
      <c r="E6769" s="22"/>
      <c r="F6769" s="22"/>
      <c r="G6769" s="20" t="s">
        <v>5</v>
      </c>
      <c r="H6769" s="25">
        <v>40864</v>
      </c>
      <c r="I6769" s="24">
        <v>40864</v>
      </c>
      <c r="J6769" s="10">
        <v>1</v>
      </c>
      <c r="K6769" s="14" t="s">
        <v>5167</v>
      </c>
      <c r="L6769" s="14"/>
      <c r="M6769" s="13" t="s">
        <v>6736</v>
      </c>
      <c r="N6769" s="13" t="s">
        <v>5155</v>
      </c>
      <c r="O6769" s="11" t="s">
        <v>649</v>
      </c>
      <c r="P6769" s="15" t="s">
        <v>36</v>
      </c>
      <c r="Q6769" s="15"/>
      <c r="R6769" s="15"/>
      <c r="S6769" s="30"/>
      <c r="T6769" s="13"/>
      <c r="XFD6769" s="53">
        <f t="shared" si="106"/>
        <v>40865</v>
      </c>
    </row>
    <row r="6770" spans="1:20 16384:16384" s="19" customFormat="1" ht="12">
      <c r="A6770" s="10" t="s">
        <v>2</v>
      </c>
      <c r="B6770" s="10" t="s">
        <v>3</v>
      </c>
      <c r="C6770" s="11" t="s">
        <v>660</v>
      </c>
      <c r="D6770" s="11" t="s">
        <v>5168</v>
      </c>
      <c r="E6770" s="14"/>
      <c r="F6770" s="11"/>
      <c r="G6770" s="20" t="s">
        <v>5</v>
      </c>
      <c r="H6770" s="25">
        <v>40866</v>
      </c>
      <c r="I6770" s="24">
        <v>40866</v>
      </c>
      <c r="J6770" s="10">
        <v>1</v>
      </c>
      <c r="K6770" s="14" t="s">
        <v>5169</v>
      </c>
      <c r="L6770" s="14"/>
      <c r="M6770" s="13" t="s">
        <v>6736</v>
      </c>
      <c r="N6770" s="13" t="s">
        <v>5155</v>
      </c>
      <c r="O6770" s="11" t="s">
        <v>649</v>
      </c>
      <c r="P6770" s="15" t="s">
        <v>36</v>
      </c>
      <c r="Q6770" s="15"/>
      <c r="R6770" s="15"/>
      <c r="S6770" s="30"/>
      <c r="T6770" s="13"/>
      <c r="XFD6770" s="53">
        <f t="shared" si="106"/>
        <v>40867</v>
      </c>
    </row>
    <row r="6771" spans="1:20 16384:16384" s="19" customFormat="1" ht="24">
      <c r="A6771" s="10" t="s">
        <v>2</v>
      </c>
      <c r="B6771" s="10" t="s">
        <v>10</v>
      </c>
      <c r="C6771" s="11" t="s">
        <v>661</v>
      </c>
      <c r="D6771" s="15"/>
      <c r="E6771" s="15"/>
      <c r="F6771" s="15" t="s">
        <v>5170</v>
      </c>
      <c r="G6771" s="20" t="s">
        <v>5</v>
      </c>
      <c r="H6771" s="25">
        <v>40879</v>
      </c>
      <c r="I6771" s="24">
        <v>40879</v>
      </c>
      <c r="J6771" s="10">
        <v>1</v>
      </c>
      <c r="K6771" s="14" t="s">
        <v>5170</v>
      </c>
      <c r="L6771" s="14"/>
      <c r="M6771" s="13" t="s">
        <v>6736</v>
      </c>
      <c r="N6771" s="13" t="s">
        <v>5155</v>
      </c>
      <c r="O6771" s="11" t="s">
        <v>649</v>
      </c>
      <c r="P6771" s="15" t="s">
        <v>36</v>
      </c>
      <c r="Q6771" s="15"/>
      <c r="R6771" s="15"/>
      <c r="S6771" s="30"/>
      <c r="T6771" s="13"/>
      <c r="XFD6771" s="53">
        <f t="shared" si="106"/>
        <v>40880</v>
      </c>
    </row>
    <row r="6772" spans="1:20 16384:16384" s="19" customFormat="1" ht="24">
      <c r="A6772" s="10" t="s">
        <v>2</v>
      </c>
      <c r="B6772" s="10" t="s">
        <v>21</v>
      </c>
      <c r="C6772" s="11" t="s">
        <v>662</v>
      </c>
      <c r="D6772" s="22"/>
      <c r="E6772" s="22"/>
      <c r="F6772" s="22"/>
      <c r="G6772" s="20" t="s">
        <v>5</v>
      </c>
      <c r="H6772" s="25">
        <v>40894</v>
      </c>
      <c r="I6772" s="24">
        <v>40894</v>
      </c>
      <c r="J6772" s="10">
        <v>1</v>
      </c>
      <c r="K6772" s="14" t="s">
        <v>5171</v>
      </c>
      <c r="L6772" s="14"/>
      <c r="M6772" s="13" t="s">
        <v>6736</v>
      </c>
      <c r="N6772" s="13" t="s">
        <v>5155</v>
      </c>
      <c r="O6772" s="11" t="s">
        <v>649</v>
      </c>
      <c r="P6772" s="15" t="s">
        <v>36</v>
      </c>
      <c r="Q6772" s="15"/>
      <c r="R6772" s="15"/>
      <c r="S6772" s="30"/>
      <c r="T6772" s="13"/>
      <c r="XFD6772" s="53">
        <f t="shared" si="106"/>
        <v>40895</v>
      </c>
    </row>
    <row r="6773" spans="1:20 16384:16384" s="19" customFormat="1" ht="409.5">
      <c r="A6773" s="10" t="s">
        <v>2</v>
      </c>
      <c r="B6773" s="10" t="s">
        <v>3</v>
      </c>
      <c r="C6773" s="11" t="s">
        <v>663</v>
      </c>
      <c r="D6773" s="11"/>
      <c r="E6773" s="14"/>
      <c r="F6773" s="11"/>
      <c r="G6773" s="20" t="s">
        <v>5</v>
      </c>
      <c r="H6773" s="25">
        <v>40897</v>
      </c>
      <c r="I6773" s="24">
        <v>40897</v>
      </c>
      <c r="J6773" s="10">
        <v>1</v>
      </c>
      <c r="K6773" s="14" t="s">
        <v>5155</v>
      </c>
      <c r="L6773" s="14"/>
      <c r="M6773" s="13" t="s">
        <v>6736</v>
      </c>
      <c r="N6773" s="13" t="s">
        <v>5155</v>
      </c>
      <c r="O6773" s="11" t="s">
        <v>649</v>
      </c>
      <c r="P6773" s="15" t="s">
        <v>36</v>
      </c>
      <c r="Q6773" s="15"/>
      <c r="R6773" s="15"/>
      <c r="S6773" s="30" t="s">
        <v>21731</v>
      </c>
      <c r="T6773" s="13"/>
      <c r="XFD6773" s="53">
        <f t="shared" si="106"/>
        <v>40898</v>
      </c>
    </row>
    <row r="6774" spans="1:20 16384:16384" s="19" customFormat="1" ht="396">
      <c r="A6774" s="10" t="s">
        <v>2</v>
      </c>
      <c r="B6774" s="10" t="s">
        <v>10</v>
      </c>
      <c r="C6774" s="11" t="s">
        <v>17283</v>
      </c>
      <c r="D6774" s="15"/>
      <c r="E6774" s="15"/>
      <c r="F6774" s="15" t="s">
        <v>1535</v>
      </c>
      <c r="G6774" s="20" t="s">
        <v>94</v>
      </c>
      <c r="H6774" s="25">
        <v>40899</v>
      </c>
      <c r="I6774" s="24">
        <v>40899</v>
      </c>
      <c r="J6774" s="10">
        <v>1</v>
      </c>
      <c r="K6774" s="14" t="s">
        <v>12493</v>
      </c>
      <c r="L6774" s="14"/>
      <c r="M6774" s="13" t="s">
        <v>6736</v>
      </c>
      <c r="N6774" s="13" t="s">
        <v>5155</v>
      </c>
      <c r="O6774" s="11" t="s">
        <v>649</v>
      </c>
      <c r="P6774" s="15" t="s">
        <v>36</v>
      </c>
      <c r="Q6774" s="15"/>
      <c r="R6774" s="15"/>
      <c r="S6774" s="30" t="s">
        <v>9297</v>
      </c>
      <c r="T6774" s="13"/>
      <c r="XFD6774" s="53">
        <f t="shared" si="106"/>
        <v>40900</v>
      </c>
    </row>
    <row r="6775" spans="1:20 16384:16384" s="19" customFormat="1" ht="24">
      <c r="A6775" s="20" t="s">
        <v>2</v>
      </c>
      <c r="B6775" s="20" t="s">
        <v>3</v>
      </c>
      <c r="C6775" s="22" t="s">
        <v>5172</v>
      </c>
      <c r="D6775" s="22"/>
      <c r="E6775" s="22"/>
      <c r="F6775" s="22" t="s">
        <v>2273</v>
      </c>
      <c r="G6775" s="20" t="s">
        <v>5</v>
      </c>
      <c r="H6775" s="25">
        <v>40622</v>
      </c>
      <c r="I6775" s="24">
        <v>40622</v>
      </c>
      <c r="J6775" s="20">
        <v>1</v>
      </c>
      <c r="K6775" s="14" t="s">
        <v>5173</v>
      </c>
      <c r="L6775" s="14"/>
      <c r="M6775" s="13" t="s">
        <v>6736</v>
      </c>
      <c r="N6775" s="13" t="s">
        <v>5174</v>
      </c>
      <c r="O6775" s="22" t="s">
        <v>664</v>
      </c>
      <c r="P6775" s="15" t="s">
        <v>9</v>
      </c>
      <c r="Q6775" s="15"/>
      <c r="R6775" s="15"/>
      <c r="S6775" s="30"/>
      <c r="T6775" s="13"/>
      <c r="XFD6775" s="53">
        <f t="shared" si="106"/>
        <v>40623</v>
      </c>
    </row>
    <row r="6776" spans="1:20 16384:16384" s="19" customFormat="1" ht="24">
      <c r="A6776" s="20" t="s">
        <v>2</v>
      </c>
      <c r="B6776" s="20" t="s">
        <v>10</v>
      </c>
      <c r="C6776" s="22" t="s">
        <v>5175</v>
      </c>
      <c r="D6776" s="11"/>
      <c r="E6776" s="14"/>
      <c r="F6776" s="11" t="s">
        <v>5176</v>
      </c>
      <c r="G6776" s="20" t="s">
        <v>5</v>
      </c>
      <c r="H6776" s="25">
        <v>40740</v>
      </c>
      <c r="I6776" s="24">
        <v>40740</v>
      </c>
      <c r="J6776" s="20">
        <v>1</v>
      </c>
      <c r="K6776" s="14" t="s">
        <v>5176</v>
      </c>
      <c r="L6776" s="14"/>
      <c r="M6776" s="13" t="s">
        <v>6736</v>
      </c>
      <c r="N6776" s="13" t="s">
        <v>5174</v>
      </c>
      <c r="O6776" s="22" t="s">
        <v>664</v>
      </c>
      <c r="P6776" s="15" t="s">
        <v>9</v>
      </c>
      <c r="Q6776" s="15"/>
      <c r="R6776" s="15"/>
      <c r="S6776" s="30"/>
      <c r="T6776" s="13"/>
      <c r="XFD6776" s="53">
        <f t="shared" si="106"/>
        <v>40741</v>
      </c>
    </row>
    <row r="6777" spans="1:20 16384:16384" s="19" customFormat="1" ht="24">
      <c r="A6777" s="20" t="s">
        <v>2</v>
      </c>
      <c r="B6777" s="20" t="s">
        <v>37</v>
      </c>
      <c r="C6777" s="22" t="s">
        <v>119</v>
      </c>
      <c r="D6777" s="15" t="s">
        <v>5177</v>
      </c>
      <c r="E6777" s="15"/>
      <c r="F6777" s="15" t="s">
        <v>12470</v>
      </c>
      <c r="G6777" s="20" t="s">
        <v>5</v>
      </c>
      <c r="H6777" s="25">
        <v>40765</v>
      </c>
      <c r="I6777" s="24">
        <v>40765</v>
      </c>
      <c r="J6777" s="20">
        <v>1</v>
      </c>
      <c r="K6777" s="14" t="s">
        <v>8174</v>
      </c>
      <c r="L6777" s="14"/>
      <c r="M6777" s="13" t="s">
        <v>6736</v>
      </c>
      <c r="N6777" s="13" t="s">
        <v>5174</v>
      </c>
      <c r="O6777" s="22" t="s">
        <v>664</v>
      </c>
      <c r="P6777" s="15" t="s">
        <v>9</v>
      </c>
      <c r="Q6777" s="15"/>
      <c r="R6777" s="15"/>
      <c r="S6777" s="30"/>
      <c r="T6777" s="13"/>
      <c r="XFD6777" s="53">
        <f t="shared" si="106"/>
        <v>40766</v>
      </c>
    </row>
    <row r="6778" spans="1:20 16384:16384" s="19" customFormat="1" ht="12">
      <c r="A6778" s="20" t="s">
        <v>2</v>
      </c>
      <c r="B6778" s="20" t="s">
        <v>146</v>
      </c>
      <c r="C6778" s="22" t="s">
        <v>5178</v>
      </c>
      <c r="D6778" s="22"/>
      <c r="E6778" s="22"/>
      <c r="F6778" s="22"/>
      <c r="G6778" s="20" t="s">
        <v>5</v>
      </c>
      <c r="H6778" s="25">
        <v>40787</v>
      </c>
      <c r="I6778" s="24">
        <v>40787</v>
      </c>
      <c r="J6778" s="20">
        <v>1</v>
      </c>
      <c r="K6778" s="14" t="s">
        <v>5173</v>
      </c>
      <c r="L6778" s="14"/>
      <c r="M6778" s="13" t="s">
        <v>6736</v>
      </c>
      <c r="N6778" s="13" t="s">
        <v>5174</v>
      </c>
      <c r="O6778" s="22" t="s">
        <v>664</v>
      </c>
      <c r="P6778" s="15" t="s">
        <v>5179</v>
      </c>
      <c r="Q6778" s="15"/>
      <c r="R6778" s="15"/>
      <c r="S6778" s="30"/>
      <c r="T6778" s="13"/>
      <c r="XFD6778" s="53">
        <f t="shared" si="106"/>
        <v>40788</v>
      </c>
    </row>
    <row r="6779" spans="1:20 16384:16384" s="19" customFormat="1" ht="24">
      <c r="A6779" s="20" t="s">
        <v>2</v>
      </c>
      <c r="B6779" s="20" t="s">
        <v>3</v>
      </c>
      <c r="C6779" s="22" t="s">
        <v>5180</v>
      </c>
      <c r="D6779" s="11" t="s">
        <v>5181</v>
      </c>
      <c r="E6779" s="14"/>
      <c r="F6779" s="11" t="s">
        <v>5182</v>
      </c>
      <c r="G6779" s="20" t="s">
        <v>94</v>
      </c>
      <c r="H6779" s="25">
        <v>40830</v>
      </c>
      <c r="I6779" s="24">
        <v>40830</v>
      </c>
      <c r="J6779" s="20">
        <v>1</v>
      </c>
      <c r="K6779" s="14" t="s">
        <v>5173</v>
      </c>
      <c r="L6779" s="14"/>
      <c r="M6779" s="13" t="s">
        <v>6736</v>
      </c>
      <c r="N6779" s="13" t="s">
        <v>5174</v>
      </c>
      <c r="O6779" s="22" t="s">
        <v>664</v>
      </c>
      <c r="P6779" s="15" t="s">
        <v>9</v>
      </c>
      <c r="Q6779" s="15"/>
      <c r="R6779" s="15"/>
      <c r="S6779" s="30"/>
      <c r="T6779" s="13"/>
      <c r="XFD6779" s="53">
        <f t="shared" si="106"/>
        <v>40831</v>
      </c>
    </row>
    <row r="6780" spans="1:20 16384:16384" s="19" customFormat="1" ht="36">
      <c r="A6780" s="20" t="s">
        <v>2</v>
      </c>
      <c r="B6780" s="20" t="s">
        <v>21</v>
      </c>
      <c r="C6780" s="22" t="s">
        <v>8049</v>
      </c>
      <c r="D6780" s="15"/>
      <c r="E6780" s="15"/>
      <c r="F6780" s="15" t="s">
        <v>5183</v>
      </c>
      <c r="G6780" s="20" t="s">
        <v>5</v>
      </c>
      <c r="H6780" s="25">
        <v>40904</v>
      </c>
      <c r="I6780" s="24">
        <v>40904</v>
      </c>
      <c r="J6780" s="20">
        <v>1</v>
      </c>
      <c r="K6780" s="14" t="s">
        <v>5184</v>
      </c>
      <c r="L6780" s="14"/>
      <c r="M6780" s="13" t="s">
        <v>6736</v>
      </c>
      <c r="N6780" s="13" t="s">
        <v>5174</v>
      </c>
      <c r="O6780" s="22" t="s">
        <v>664</v>
      </c>
      <c r="P6780" s="15" t="s">
        <v>9</v>
      </c>
      <c r="Q6780" s="15"/>
      <c r="R6780" s="15"/>
      <c r="S6780" s="30"/>
      <c r="T6780" s="13"/>
      <c r="XFD6780" s="53">
        <f t="shared" si="106"/>
        <v>40905</v>
      </c>
    </row>
    <row r="6781" spans="1:20 16384:16384" s="19" customFormat="1" ht="12">
      <c r="A6781" s="20" t="s">
        <v>2</v>
      </c>
      <c r="B6781" s="20" t="s">
        <v>21</v>
      </c>
      <c r="C6781" s="22" t="s">
        <v>5185</v>
      </c>
      <c r="D6781" s="22"/>
      <c r="E6781" s="22"/>
      <c r="F6781" s="22" t="s">
        <v>5186</v>
      </c>
      <c r="G6781" s="20" t="s">
        <v>5</v>
      </c>
      <c r="H6781" s="25">
        <v>40548</v>
      </c>
      <c r="I6781" s="24">
        <v>40548</v>
      </c>
      <c r="J6781" s="20">
        <v>1</v>
      </c>
      <c r="K6781" s="14" t="s">
        <v>5187</v>
      </c>
      <c r="L6781" s="14"/>
      <c r="M6781" s="13" t="s">
        <v>144</v>
      </c>
      <c r="N6781" s="13" t="s">
        <v>145</v>
      </c>
      <c r="O6781" s="22" t="s">
        <v>665</v>
      </c>
      <c r="P6781" s="15" t="s">
        <v>36</v>
      </c>
      <c r="Q6781" s="15"/>
      <c r="R6781" s="15"/>
      <c r="S6781" s="30"/>
      <c r="T6781" s="13"/>
      <c r="XFD6781" s="53">
        <f t="shared" si="106"/>
        <v>40549</v>
      </c>
    </row>
    <row r="6782" spans="1:20 16384:16384" s="19" customFormat="1" ht="12">
      <c r="A6782" s="20" t="s">
        <v>2</v>
      </c>
      <c r="B6782" s="20" t="s">
        <v>10</v>
      </c>
      <c r="C6782" s="22" t="s">
        <v>5188</v>
      </c>
      <c r="D6782" s="11"/>
      <c r="E6782" s="14"/>
      <c r="F6782" s="11" t="s">
        <v>5189</v>
      </c>
      <c r="G6782" s="20" t="s">
        <v>5</v>
      </c>
      <c r="H6782" s="25">
        <v>40549</v>
      </c>
      <c r="I6782" s="24">
        <v>40549</v>
      </c>
      <c r="J6782" s="20">
        <v>1</v>
      </c>
      <c r="K6782" s="14" t="s">
        <v>5190</v>
      </c>
      <c r="L6782" s="14"/>
      <c r="M6782" s="13" t="s">
        <v>144</v>
      </c>
      <c r="N6782" s="13" t="s">
        <v>145</v>
      </c>
      <c r="O6782" s="22" t="s">
        <v>665</v>
      </c>
      <c r="P6782" s="15" t="s">
        <v>36</v>
      </c>
      <c r="Q6782" s="15"/>
      <c r="R6782" s="15"/>
      <c r="S6782" s="30"/>
      <c r="T6782" s="13"/>
      <c r="XFD6782" s="53">
        <f t="shared" si="106"/>
        <v>40550</v>
      </c>
    </row>
    <row r="6783" spans="1:20 16384:16384" s="19" customFormat="1" ht="12">
      <c r="A6783" s="20" t="s">
        <v>2</v>
      </c>
      <c r="B6783" s="20" t="s">
        <v>3</v>
      </c>
      <c r="C6783" s="22" t="s">
        <v>5191</v>
      </c>
      <c r="D6783" s="15"/>
      <c r="E6783" s="15"/>
      <c r="F6783" s="15" t="s">
        <v>1356</v>
      </c>
      <c r="G6783" s="20" t="s">
        <v>5</v>
      </c>
      <c r="H6783" s="25">
        <v>40563</v>
      </c>
      <c r="I6783" s="24">
        <v>40563</v>
      </c>
      <c r="J6783" s="20">
        <v>1</v>
      </c>
      <c r="K6783" s="14" t="s">
        <v>5187</v>
      </c>
      <c r="L6783" s="14"/>
      <c r="M6783" s="13" t="s">
        <v>144</v>
      </c>
      <c r="N6783" s="13" t="s">
        <v>145</v>
      </c>
      <c r="O6783" s="22" t="s">
        <v>665</v>
      </c>
      <c r="P6783" s="15" t="s">
        <v>36</v>
      </c>
      <c r="Q6783" s="15"/>
      <c r="R6783" s="15"/>
      <c r="S6783" s="30"/>
      <c r="T6783" s="13"/>
      <c r="XFD6783" s="53">
        <f t="shared" si="106"/>
        <v>40564</v>
      </c>
    </row>
    <row r="6784" spans="1:20 16384:16384" s="19" customFormat="1" ht="24">
      <c r="A6784" s="20" t="s">
        <v>2</v>
      </c>
      <c r="B6784" s="20" t="s">
        <v>18</v>
      </c>
      <c r="C6784" s="22" t="s">
        <v>8499</v>
      </c>
      <c r="D6784" s="22"/>
      <c r="E6784" s="22"/>
      <c r="F6784" s="22"/>
      <c r="G6784" s="20" t="s">
        <v>5</v>
      </c>
      <c r="H6784" s="25">
        <v>40565</v>
      </c>
      <c r="I6784" s="24">
        <v>40565</v>
      </c>
      <c r="J6784" s="20">
        <v>1</v>
      </c>
      <c r="K6784" s="14" t="s">
        <v>5192</v>
      </c>
      <c r="L6784" s="14"/>
      <c r="M6784" s="13" t="s">
        <v>144</v>
      </c>
      <c r="N6784" s="13" t="s">
        <v>145</v>
      </c>
      <c r="O6784" s="22" t="s">
        <v>665</v>
      </c>
      <c r="P6784" s="15" t="s">
        <v>195</v>
      </c>
      <c r="Q6784" s="15" t="s">
        <v>8499</v>
      </c>
      <c r="R6784" s="15"/>
      <c r="S6784" s="30"/>
      <c r="T6784" s="13"/>
      <c r="XFD6784" s="53">
        <f t="shared" si="106"/>
        <v>40566</v>
      </c>
    </row>
    <row r="6785" spans="1:20 16384:16384" s="19" customFormat="1" ht="12">
      <c r="A6785" s="20" t="s">
        <v>2</v>
      </c>
      <c r="B6785" s="20" t="s">
        <v>3</v>
      </c>
      <c r="C6785" s="22" t="s">
        <v>5193</v>
      </c>
      <c r="D6785" s="11" t="s">
        <v>5194</v>
      </c>
      <c r="E6785" s="14"/>
      <c r="F6785" s="11"/>
      <c r="G6785" s="20" t="s">
        <v>5</v>
      </c>
      <c r="H6785" s="25">
        <v>40568</v>
      </c>
      <c r="I6785" s="24">
        <v>40568</v>
      </c>
      <c r="J6785" s="20">
        <v>1</v>
      </c>
      <c r="K6785" s="14" t="s">
        <v>5195</v>
      </c>
      <c r="L6785" s="14"/>
      <c r="M6785" s="13" t="s">
        <v>144</v>
      </c>
      <c r="N6785" s="13" t="s">
        <v>145</v>
      </c>
      <c r="O6785" s="22" t="s">
        <v>665</v>
      </c>
      <c r="P6785" s="15" t="s">
        <v>36</v>
      </c>
      <c r="Q6785" s="15"/>
      <c r="R6785" s="15"/>
      <c r="S6785" s="30"/>
      <c r="T6785" s="13"/>
      <c r="XFD6785" s="53">
        <f t="shared" si="106"/>
        <v>40569</v>
      </c>
    </row>
    <row r="6786" spans="1:20 16384:16384" s="19" customFormat="1" ht="12">
      <c r="A6786" s="20" t="s">
        <v>2</v>
      </c>
      <c r="B6786" s="20" t="s">
        <v>3</v>
      </c>
      <c r="C6786" s="22" t="s">
        <v>5196</v>
      </c>
      <c r="D6786" s="15"/>
      <c r="E6786" s="15"/>
      <c r="F6786" s="15" t="s">
        <v>1356</v>
      </c>
      <c r="G6786" s="20" t="s">
        <v>5</v>
      </c>
      <c r="H6786" s="25">
        <v>40591</v>
      </c>
      <c r="I6786" s="24">
        <v>40591</v>
      </c>
      <c r="J6786" s="20">
        <v>1</v>
      </c>
      <c r="K6786" s="14" t="s">
        <v>5187</v>
      </c>
      <c r="L6786" s="14"/>
      <c r="M6786" s="13" t="s">
        <v>144</v>
      </c>
      <c r="N6786" s="13" t="s">
        <v>145</v>
      </c>
      <c r="O6786" s="22" t="s">
        <v>665</v>
      </c>
      <c r="P6786" s="15" t="s">
        <v>36</v>
      </c>
      <c r="Q6786" s="15"/>
      <c r="R6786" s="15"/>
      <c r="S6786" s="30"/>
      <c r="T6786" s="13"/>
      <c r="XFD6786" s="53">
        <f t="shared" si="106"/>
        <v>40592</v>
      </c>
    </row>
    <row r="6787" spans="1:20 16384:16384" s="19" customFormat="1" ht="12">
      <c r="A6787" s="20" t="s">
        <v>2</v>
      </c>
      <c r="B6787" s="20" t="s">
        <v>18</v>
      </c>
      <c r="C6787" s="22" t="s">
        <v>5197</v>
      </c>
      <c r="D6787" s="22"/>
      <c r="E6787" s="22"/>
      <c r="F6787" s="22"/>
      <c r="G6787" s="20" t="s">
        <v>5</v>
      </c>
      <c r="H6787" s="25">
        <v>40596</v>
      </c>
      <c r="I6787" s="24">
        <v>40596</v>
      </c>
      <c r="J6787" s="20">
        <v>1</v>
      </c>
      <c r="K6787" s="14" t="s">
        <v>5198</v>
      </c>
      <c r="L6787" s="14"/>
      <c r="M6787" s="13" t="s">
        <v>144</v>
      </c>
      <c r="N6787" s="13" t="s">
        <v>145</v>
      </c>
      <c r="O6787" s="22" t="s">
        <v>665</v>
      </c>
      <c r="P6787" s="15" t="s">
        <v>36</v>
      </c>
      <c r="Q6787" s="15"/>
      <c r="R6787" s="15"/>
      <c r="S6787" s="30"/>
      <c r="T6787" s="13"/>
      <c r="XFD6787" s="53">
        <f t="shared" si="106"/>
        <v>40597</v>
      </c>
    </row>
    <row r="6788" spans="1:20 16384:16384" s="19" customFormat="1" ht="24">
      <c r="A6788" s="20" t="s">
        <v>2</v>
      </c>
      <c r="B6788" s="20" t="s">
        <v>3</v>
      </c>
      <c r="C6788" s="22" t="s">
        <v>5199</v>
      </c>
      <c r="D6788" s="11"/>
      <c r="E6788" s="14"/>
      <c r="F6788" s="11" t="s">
        <v>5200</v>
      </c>
      <c r="G6788" s="20" t="s">
        <v>5</v>
      </c>
      <c r="H6788" s="25">
        <v>40599</v>
      </c>
      <c r="I6788" s="24">
        <v>40599</v>
      </c>
      <c r="J6788" s="20">
        <v>1</v>
      </c>
      <c r="K6788" s="14" t="s">
        <v>5200</v>
      </c>
      <c r="L6788" s="14"/>
      <c r="M6788" s="13" t="s">
        <v>144</v>
      </c>
      <c r="N6788" s="13" t="s">
        <v>145</v>
      </c>
      <c r="O6788" s="22" t="s">
        <v>665</v>
      </c>
      <c r="P6788" s="15" t="s">
        <v>36</v>
      </c>
      <c r="Q6788" s="15"/>
      <c r="R6788" s="15"/>
      <c r="S6788" s="30"/>
      <c r="T6788" s="13"/>
      <c r="XFD6788" s="53">
        <f t="shared" si="106"/>
        <v>40600</v>
      </c>
    </row>
    <row r="6789" spans="1:20 16384:16384" s="19" customFormat="1" ht="12">
      <c r="A6789" s="20" t="s">
        <v>2</v>
      </c>
      <c r="B6789" s="20" t="s">
        <v>3</v>
      </c>
      <c r="C6789" s="22" t="s">
        <v>5201</v>
      </c>
      <c r="D6789" s="15"/>
      <c r="E6789" s="15"/>
      <c r="F6789" s="15" t="s">
        <v>1356</v>
      </c>
      <c r="G6789" s="20" t="s">
        <v>5</v>
      </c>
      <c r="H6789" s="25">
        <v>40626</v>
      </c>
      <c r="I6789" s="24">
        <v>40626</v>
      </c>
      <c r="J6789" s="20">
        <v>1</v>
      </c>
      <c r="K6789" s="14" t="s">
        <v>5187</v>
      </c>
      <c r="L6789" s="14"/>
      <c r="M6789" s="13" t="s">
        <v>144</v>
      </c>
      <c r="N6789" s="13" t="s">
        <v>145</v>
      </c>
      <c r="O6789" s="22" t="s">
        <v>665</v>
      </c>
      <c r="P6789" s="15" t="s">
        <v>36</v>
      </c>
      <c r="Q6789" s="15"/>
      <c r="R6789" s="15"/>
      <c r="S6789" s="30"/>
      <c r="T6789" s="13"/>
      <c r="XFD6789" s="53">
        <f t="shared" si="106"/>
        <v>40627</v>
      </c>
    </row>
    <row r="6790" spans="1:20 16384:16384" s="19" customFormat="1" ht="12">
      <c r="A6790" s="20" t="s">
        <v>2</v>
      </c>
      <c r="B6790" s="20" t="s">
        <v>3</v>
      </c>
      <c r="C6790" s="22" t="s">
        <v>6324</v>
      </c>
      <c r="D6790" s="22"/>
      <c r="E6790" s="22"/>
      <c r="F6790" s="22"/>
      <c r="G6790" s="20" t="s">
        <v>5</v>
      </c>
      <c r="H6790" s="25">
        <v>40628</v>
      </c>
      <c r="I6790" s="24">
        <v>40628</v>
      </c>
      <c r="J6790" s="20">
        <v>1</v>
      </c>
      <c r="K6790" s="14" t="s">
        <v>5202</v>
      </c>
      <c r="L6790" s="14"/>
      <c r="M6790" s="13" t="s">
        <v>144</v>
      </c>
      <c r="N6790" s="13" t="s">
        <v>145</v>
      </c>
      <c r="O6790" s="22" t="s">
        <v>665</v>
      </c>
      <c r="P6790" s="15" t="s">
        <v>195</v>
      </c>
      <c r="Q6790" s="15"/>
      <c r="R6790" s="15"/>
      <c r="S6790" s="30"/>
      <c r="T6790" s="13"/>
      <c r="XFD6790" s="53">
        <f t="shared" si="106"/>
        <v>40629</v>
      </c>
    </row>
    <row r="6791" spans="1:20 16384:16384" s="19" customFormat="1" ht="12">
      <c r="A6791" s="20" t="s">
        <v>2</v>
      </c>
      <c r="B6791" s="20" t="s">
        <v>21</v>
      </c>
      <c r="C6791" s="22" t="s">
        <v>2671</v>
      </c>
      <c r="D6791" s="11"/>
      <c r="E6791" s="14"/>
      <c r="F6791" s="11"/>
      <c r="G6791" s="20" t="s">
        <v>5</v>
      </c>
      <c r="H6791" s="25">
        <v>40628</v>
      </c>
      <c r="I6791" s="24">
        <v>40628</v>
      </c>
      <c r="J6791" s="20">
        <v>1</v>
      </c>
      <c r="K6791" s="14" t="s">
        <v>5203</v>
      </c>
      <c r="L6791" s="14"/>
      <c r="M6791" s="13" t="s">
        <v>144</v>
      </c>
      <c r="N6791" s="13" t="s">
        <v>145</v>
      </c>
      <c r="O6791" s="22" t="s">
        <v>665</v>
      </c>
      <c r="P6791" s="15" t="s">
        <v>36</v>
      </c>
      <c r="Q6791" s="15"/>
      <c r="R6791" s="15"/>
      <c r="S6791" s="30"/>
      <c r="T6791" s="13"/>
      <c r="XFD6791" s="53">
        <f t="shared" si="106"/>
        <v>40629</v>
      </c>
    </row>
    <row r="6792" spans="1:20 16384:16384" s="19" customFormat="1" ht="12">
      <c r="A6792" s="20" t="s">
        <v>2</v>
      </c>
      <c r="B6792" s="20" t="s">
        <v>10</v>
      </c>
      <c r="C6792" s="22" t="s">
        <v>5204</v>
      </c>
      <c r="D6792" s="15"/>
      <c r="E6792" s="15"/>
      <c r="F6792" s="15" t="s">
        <v>5186</v>
      </c>
      <c r="G6792" s="20" t="s">
        <v>5</v>
      </c>
      <c r="H6792" s="25">
        <v>40633</v>
      </c>
      <c r="I6792" s="24">
        <v>40633</v>
      </c>
      <c r="J6792" s="20">
        <v>1</v>
      </c>
      <c r="K6792" s="14" t="s">
        <v>5187</v>
      </c>
      <c r="L6792" s="14"/>
      <c r="M6792" s="13" t="s">
        <v>144</v>
      </c>
      <c r="N6792" s="13" t="s">
        <v>145</v>
      </c>
      <c r="O6792" s="22" t="s">
        <v>665</v>
      </c>
      <c r="P6792" s="15" t="s">
        <v>36</v>
      </c>
      <c r="Q6792" s="15"/>
      <c r="R6792" s="15"/>
      <c r="S6792" s="30"/>
      <c r="T6792" s="13"/>
      <c r="XFD6792" s="53">
        <f t="shared" si="106"/>
        <v>40634</v>
      </c>
    </row>
    <row r="6793" spans="1:20 16384:16384" s="19" customFormat="1" ht="12">
      <c r="A6793" s="20" t="s">
        <v>2</v>
      </c>
      <c r="B6793" s="20" t="s">
        <v>21</v>
      </c>
      <c r="C6793" s="22" t="s">
        <v>5205</v>
      </c>
      <c r="D6793" s="22" t="s">
        <v>5206</v>
      </c>
      <c r="E6793" s="22"/>
      <c r="F6793" s="22" t="s">
        <v>1755</v>
      </c>
      <c r="G6793" s="20" t="s">
        <v>5</v>
      </c>
      <c r="H6793" s="25">
        <v>40658</v>
      </c>
      <c r="I6793" s="24">
        <v>40658</v>
      </c>
      <c r="J6793" s="20">
        <v>1</v>
      </c>
      <c r="K6793" s="14" t="s">
        <v>5198</v>
      </c>
      <c r="L6793" s="14"/>
      <c r="M6793" s="13" t="s">
        <v>144</v>
      </c>
      <c r="N6793" s="13" t="s">
        <v>145</v>
      </c>
      <c r="O6793" s="22" t="s">
        <v>665</v>
      </c>
      <c r="P6793" s="15" t="s">
        <v>36</v>
      </c>
      <c r="Q6793" s="15"/>
      <c r="R6793" s="15"/>
      <c r="S6793" s="30"/>
      <c r="T6793" s="13"/>
      <c r="XFD6793" s="53">
        <f t="shared" si="106"/>
        <v>40659</v>
      </c>
    </row>
    <row r="6794" spans="1:20 16384:16384" s="19" customFormat="1" ht="48">
      <c r="A6794" s="20" t="s">
        <v>2</v>
      </c>
      <c r="B6794" s="20" t="s">
        <v>3</v>
      </c>
      <c r="C6794" s="22" t="s">
        <v>5201</v>
      </c>
      <c r="D6794" s="11"/>
      <c r="E6794" s="14"/>
      <c r="F6794" s="11" t="s">
        <v>1356</v>
      </c>
      <c r="G6794" s="20" t="s">
        <v>5</v>
      </c>
      <c r="H6794" s="25">
        <v>40676</v>
      </c>
      <c r="I6794" s="24">
        <v>40676</v>
      </c>
      <c r="J6794" s="20">
        <v>1</v>
      </c>
      <c r="K6794" s="14" t="s">
        <v>145</v>
      </c>
      <c r="L6794" s="14"/>
      <c r="M6794" s="13" t="s">
        <v>144</v>
      </c>
      <c r="N6794" s="13" t="s">
        <v>145</v>
      </c>
      <c r="O6794" s="22" t="s">
        <v>665</v>
      </c>
      <c r="P6794" s="15" t="s">
        <v>36</v>
      </c>
      <c r="Q6794" s="15"/>
      <c r="R6794" s="15" t="s">
        <v>6539</v>
      </c>
      <c r="S6794" s="30" t="s">
        <v>9298</v>
      </c>
      <c r="T6794" s="13"/>
      <c r="XFD6794" s="53">
        <f t="shared" si="106"/>
        <v>40677</v>
      </c>
    </row>
    <row r="6795" spans="1:20 16384:16384" s="19" customFormat="1" ht="36">
      <c r="A6795" s="20" t="s">
        <v>2</v>
      </c>
      <c r="B6795" s="20" t="s">
        <v>3</v>
      </c>
      <c r="C6795" s="22" t="s">
        <v>5207</v>
      </c>
      <c r="D6795" s="15"/>
      <c r="E6795" s="15"/>
      <c r="F6795" s="15"/>
      <c r="G6795" s="20" t="s">
        <v>5</v>
      </c>
      <c r="H6795" s="25">
        <v>40696</v>
      </c>
      <c r="I6795" s="24">
        <v>40696</v>
      </c>
      <c r="J6795" s="20">
        <v>1</v>
      </c>
      <c r="K6795" s="14" t="s">
        <v>145</v>
      </c>
      <c r="L6795" s="14"/>
      <c r="M6795" s="13" t="s">
        <v>144</v>
      </c>
      <c r="N6795" s="13" t="s">
        <v>145</v>
      </c>
      <c r="O6795" s="22" t="s">
        <v>665</v>
      </c>
      <c r="P6795" s="15" t="s">
        <v>36</v>
      </c>
      <c r="Q6795" s="15"/>
      <c r="R6795" s="15" t="s">
        <v>47</v>
      </c>
      <c r="S6795" s="30" t="s">
        <v>9299</v>
      </c>
      <c r="T6795" s="13"/>
      <c r="XFD6795" s="53">
        <f t="shared" si="106"/>
        <v>40697</v>
      </c>
    </row>
    <row r="6796" spans="1:20 16384:16384" s="19" customFormat="1" ht="24">
      <c r="A6796" s="20" t="s">
        <v>2</v>
      </c>
      <c r="B6796" s="20" t="s">
        <v>18</v>
      </c>
      <c r="C6796" s="22" t="s">
        <v>8500</v>
      </c>
      <c r="D6796" s="22"/>
      <c r="E6796" s="22"/>
      <c r="F6796" s="22"/>
      <c r="G6796" s="20" t="s">
        <v>5</v>
      </c>
      <c r="H6796" s="25">
        <v>40700</v>
      </c>
      <c r="I6796" s="24">
        <v>40700</v>
      </c>
      <c r="J6796" s="20">
        <v>1</v>
      </c>
      <c r="K6796" s="14" t="s">
        <v>5208</v>
      </c>
      <c r="L6796" s="14"/>
      <c r="M6796" s="13" t="s">
        <v>144</v>
      </c>
      <c r="N6796" s="13" t="s">
        <v>145</v>
      </c>
      <c r="O6796" s="22" t="s">
        <v>665</v>
      </c>
      <c r="P6796" s="15" t="s">
        <v>195</v>
      </c>
      <c r="Q6796" s="15" t="s">
        <v>8500</v>
      </c>
      <c r="R6796" s="15"/>
      <c r="S6796" s="30"/>
      <c r="T6796" s="13"/>
      <c r="XFD6796" s="53">
        <f t="shared" si="106"/>
        <v>40701</v>
      </c>
    </row>
    <row r="6797" spans="1:20 16384:16384" s="19" customFormat="1" ht="12">
      <c r="A6797" s="20" t="s">
        <v>2</v>
      </c>
      <c r="B6797" s="20" t="s">
        <v>10</v>
      </c>
      <c r="C6797" s="22" t="s">
        <v>5209</v>
      </c>
      <c r="D6797" s="11"/>
      <c r="E6797" s="14"/>
      <c r="F6797" s="11" t="s">
        <v>5210</v>
      </c>
      <c r="G6797" s="20" t="s">
        <v>5</v>
      </c>
      <c r="H6797" s="25">
        <v>40714</v>
      </c>
      <c r="I6797" s="24">
        <v>40714</v>
      </c>
      <c r="J6797" s="20">
        <v>1</v>
      </c>
      <c r="K6797" s="14" t="s">
        <v>5210</v>
      </c>
      <c r="L6797" s="14"/>
      <c r="M6797" s="13" t="s">
        <v>144</v>
      </c>
      <c r="N6797" s="13" t="s">
        <v>145</v>
      </c>
      <c r="O6797" s="22" t="s">
        <v>665</v>
      </c>
      <c r="P6797" s="15" t="s">
        <v>36</v>
      </c>
      <c r="Q6797" s="15"/>
      <c r="R6797" s="15"/>
      <c r="S6797" s="30"/>
      <c r="T6797" s="13"/>
      <c r="XFD6797" s="53">
        <f t="shared" si="106"/>
        <v>40715</v>
      </c>
    </row>
    <row r="6798" spans="1:20 16384:16384" s="19" customFormat="1" ht="48">
      <c r="A6798" s="20" t="s">
        <v>2</v>
      </c>
      <c r="B6798" s="20" t="s">
        <v>3</v>
      </c>
      <c r="C6798" s="22" t="s">
        <v>5211</v>
      </c>
      <c r="D6798" s="15" t="s">
        <v>6325</v>
      </c>
      <c r="E6798" s="15"/>
      <c r="F6798" s="15" t="s">
        <v>1356</v>
      </c>
      <c r="G6798" s="20" t="s">
        <v>5</v>
      </c>
      <c r="H6798" s="25">
        <v>40717</v>
      </c>
      <c r="I6798" s="24">
        <v>40717</v>
      </c>
      <c r="J6798" s="20">
        <v>1</v>
      </c>
      <c r="K6798" s="14" t="s">
        <v>145</v>
      </c>
      <c r="L6798" s="14"/>
      <c r="M6798" s="13" t="s">
        <v>144</v>
      </c>
      <c r="N6798" s="13" t="s">
        <v>145</v>
      </c>
      <c r="O6798" s="22" t="s">
        <v>665</v>
      </c>
      <c r="P6798" s="15" t="s">
        <v>36</v>
      </c>
      <c r="Q6798" s="15"/>
      <c r="R6798" s="15" t="s">
        <v>21556</v>
      </c>
      <c r="S6798" s="30" t="s">
        <v>9300</v>
      </c>
      <c r="T6798" s="13"/>
      <c r="XFD6798" s="53">
        <f t="shared" si="106"/>
        <v>40718</v>
      </c>
    </row>
    <row r="6799" spans="1:20 16384:16384" s="19" customFormat="1" ht="252">
      <c r="A6799" s="20" t="s">
        <v>2</v>
      </c>
      <c r="B6799" s="20" t="s">
        <v>21</v>
      </c>
      <c r="C6799" s="22" t="s">
        <v>5212</v>
      </c>
      <c r="D6799" s="22" t="s">
        <v>5213</v>
      </c>
      <c r="E6799" s="22"/>
      <c r="F6799" s="22" t="s">
        <v>5214</v>
      </c>
      <c r="G6799" s="20" t="s">
        <v>5</v>
      </c>
      <c r="H6799" s="25">
        <v>40731</v>
      </c>
      <c r="I6799" s="24">
        <v>40731</v>
      </c>
      <c r="J6799" s="20">
        <v>1</v>
      </c>
      <c r="K6799" s="14" t="s">
        <v>145</v>
      </c>
      <c r="L6799" s="14"/>
      <c r="M6799" s="13" t="s">
        <v>144</v>
      </c>
      <c r="N6799" s="13" t="s">
        <v>145</v>
      </c>
      <c r="O6799" s="22" t="s">
        <v>665</v>
      </c>
      <c r="P6799" s="15" t="s">
        <v>36</v>
      </c>
      <c r="Q6799" s="15"/>
      <c r="R6799" s="15" t="s">
        <v>196</v>
      </c>
      <c r="S6799" s="30" t="s">
        <v>5215</v>
      </c>
      <c r="T6799" s="13"/>
      <c r="XFD6799" s="53">
        <f t="shared" si="106"/>
        <v>40732</v>
      </c>
    </row>
    <row r="6800" spans="1:20 16384:16384" s="19" customFormat="1" ht="24">
      <c r="A6800" s="20" t="s">
        <v>2</v>
      </c>
      <c r="B6800" s="20" t="s">
        <v>18</v>
      </c>
      <c r="C6800" s="22" t="s">
        <v>5216</v>
      </c>
      <c r="D6800" s="11" t="s">
        <v>5217</v>
      </c>
      <c r="E6800" s="14"/>
      <c r="F6800" s="11"/>
      <c r="G6800" s="20" t="s">
        <v>5</v>
      </c>
      <c r="H6800" s="25">
        <v>40750</v>
      </c>
      <c r="I6800" s="24">
        <v>40750</v>
      </c>
      <c r="J6800" s="20">
        <v>1</v>
      </c>
      <c r="K6800" s="14" t="s">
        <v>5198</v>
      </c>
      <c r="L6800" s="14"/>
      <c r="M6800" s="13" t="s">
        <v>144</v>
      </c>
      <c r="N6800" s="13" t="s">
        <v>145</v>
      </c>
      <c r="O6800" s="22" t="s">
        <v>665</v>
      </c>
      <c r="P6800" s="15" t="s">
        <v>36</v>
      </c>
      <c r="Q6800" s="15"/>
      <c r="R6800" s="15"/>
      <c r="S6800" s="30"/>
      <c r="T6800" s="13"/>
      <c r="XFD6800" s="53">
        <f t="shared" si="106"/>
        <v>40751</v>
      </c>
    </row>
    <row r="6801" spans="1:20 16384:16384" s="19" customFormat="1" ht="324">
      <c r="A6801" s="20" t="s">
        <v>2</v>
      </c>
      <c r="B6801" s="20" t="s">
        <v>21</v>
      </c>
      <c r="C6801" s="22" t="s">
        <v>5218</v>
      </c>
      <c r="D6801" s="15"/>
      <c r="E6801" s="15"/>
      <c r="F6801" s="15" t="s">
        <v>5214</v>
      </c>
      <c r="G6801" s="20" t="s">
        <v>5</v>
      </c>
      <c r="H6801" s="25">
        <v>40794</v>
      </c>
      <c r="I6801" s="24">
        <v>40794</v>
      </c>
      <c r="J6801" s="20">
        <v>1</v>
      </c>
      <c r="K6801" s="14" t="s">
        <v>145</v>
      </c>
      <c r="L6801" s="14"/>
      <c r="M6801" s="13" t="s">
        <v>144</v>
      </c>
      <c r="N6801" s="13" t="s">
        <v>145</v>
      </c>
      <c r="O6801" s="22" t="s">
        <v>665</v>
      </c>
      <c r="P6801" s="15" t="s">
        <v>36</v>
      </c>
      <c r="Q6801" s="15"/>
      <c r="R6801" s="15" t="s">
        <v>21646</v>
      </c>
      <c r="S6801" s="30" t="s">
        <v>9301</v>
      </c>
      <c r="T6801" s="13"/>
      <c r="XFD6801" s="53">
        <f t="shared" si="106"/>
        <v>40795</v>
      </c>
    </row>
    <row r="6802" spans="1:20 16384:16384" s="19" customFormat="1" ht="72">
      <c r="A6802" s="20" t="s">
        <v>2</v>
      </c>
      <c r="B6802" s="20" t="s">
        <v>3</v>
      </c>
      <c r="C6802" s="22" t="s">
        <v>1348</v>
      </c>
      <c r="D6802" s="22" t="s">
        <v>14962</v>
      </c>
      <c r="E6802" s="22"/>
      <c r="F6802" s="22" t="s">
        <v>1349</v>
      </c>
      <c r="G6802" s="20" t="s">
        <v>51</v>
      </c>
      <c r="H6802" s="25">
        <v>40804</v>
      </c>
      <c r="I6802" s="24">
        <v>40804</v>
      </c>
      <c r="J6802" s="20">
        <v>1</v>
      </c>
      <c r="K6802" s="14" t="s">
        <v>5219</v>
      </c>
      <c r="L6802" s="14"/>
      <c r="M6802" s="13" t="s">
        <v>144</v>
      </c>
      <c r="N6802" s="13" t="s">
        <v>145</v>
      </c>
      <c r="O6802" s="22" t="s">
        <v>665</v>
      </c>
      <c r="P6802" s="15" t="s">
        <v>36</v>
      </c>
      <c r="Q6802" s="15"/>
      <c r="R6802" s="15" t="s">
        <v>21732</v>
      </c>
      <c r="S6802" s="30" t="s">
        <v>9302</v>
      </c>
      <c r="T6802" s="13"/>
      <c r="XFD6802" s="53">
        <f t="shared" si="106"/>
        <v>40805</v>
      </c>
    </row>
    <row r="6803" spans="1:20 16384:16384" s="19" customFormat="1" ht="12">
      <c r="A6803" s="20" t="s">
        <v>2</v>
      </c>
      <c r="B6803" s="20" t="s">
        <v>3</v>
      </c>
      <c r="C6803" s="22" t="s">
        <v>5220</v>
      </c>
      <c r="D6803" s="11"/>
      <c r="E6803" s="14"/>
      <c r="F6803" s="11" t="s">
        <v>1356</v>
      </c>
      <c r="G6803" s="20" t="s">
        <v>5</v>
      </c>
      <c r="H6803" s="25">
        <v>40809</v>
      </c>
      <c r="I6803" s="24">
        <v>40809</v>
      </c>
      <c r="J6803" s="20">
        <v>1</v>
      </c>
      <c r="K6803" s="14" t="s">
        <v>145</v>
      </c>
      <c r="L6803" s="14"/>
      <c r="M6803" s="13" t="s">
        <v>144</v>
      </c>
      <c r="N6803" s="13" t="s">
        <v>145</v>
      </c>
      <c r="O6803" s="22" t="s">
        <v>665</v>
      </c>
      <c r="P6803" s="15" t="s">
        <v>36</v>
      </c>
      <c r="Q6803" s="15"/>
      <c r="R6803" s="15"/>
      <c r="S6803" s="30"/>
      <c r="T6803" s="13"/>
      <c r="XFD6803" s="53">
        <f t="shared" si="106"/>
        <v>40810</v>
      </c>
    </row>
    <row r="6804" spans="1:20 16384:16384" s="19" customFormat="1" ht="24">
      <c r="A6804" s="20" t="s">
        <v>2</v>
      </c>
      <c r="B6804" s="20" t="s">
        <v>18</v>
      </c>
      <c r="C6804" s="22" t="s">
        <v>5221</v>
      </c>
      <c r="D6804" s="15"/>
      <c r="E6804" s="15"/>
      <c r="F6804" s="15" t="s">
        <v>5222</v>
      </c>
      <c r="G6804" s="20" t="s">
        <v>94</v>
      </c>
      <c r="H6804" s="25">
        <v>40838</v>
      </c>
      <c r="I6804" s="24">
        <v>40838</v>
      </c>
      <c r="J6804" s="20">
        <v>1</v>
      </c>
      <c r="K6804" s="14" t="s">
        <v>145</v>
      </c>
      <c r="L6804" s="14"/>
      <c r="M6804" s="13" t="s">
        <v>144</v>
      </c>
      <c r="N6804" s="13" t="s">
        <v>145</v>
      </c>
      <c r="O6804" s="22" t="s">
        <v>665</v>
      </c>
      <c r="P6804" s="15" t="s">
        <v>36</v>
      </c>
      <c r="Q6804" s="15"/>
      <c r="R6804" s="15"/>
      <c r="S6804" s="30"/>
      <c r="T6804" s="13"/>
      <c r="XFD6804" s="53">
        <f t="shared" ref="XFD6804:XFD6867" si="107">SUM(I6804:XFC6804)</f>
        <v>40839</v>
      </c>
    </row>
    <row r="6805" spans="1:20 16384:16384" s="19" customFormat="1" ht="228">
      <c r="A6805" s="20" t="s">
        <v>2</v>
      </c>
      <c r="B6805" s="20" t="s">
        <v>37</v>
      </c>
      <c r="C6805" s="22" t="s">
        <v>5223</v>
      </c>
      <c r="D6805" s="22" t="s">
        <v>5224</v>
      </c>
      <c r="E6805" s="22"/>
      <c r="F6805" s="22"/>
      <c r="G6805" s="20" t="s">
        <v>5</v>
      </c>
      <c r="H6805" s="25">
        <v>40843</v>
      </c>
      <c r="I6805" s="24">
        <v>40843</v>
      </c>
      <c r="J6805" s="20">
        <v>1</v>
      </c>
      <c r="K6805" s="14" t="s">
        <v>5198</v>
      </c>
      <c r="L6805" s="14"/>
      <c r="M6805" s="13" t="s">
        <v>144</v>
      </c>
      <c r="N6805" s="13" t="s">
        <v>145</v>
      </c>
      <c r="O6805" s="22" t="s">
        <v>665</v>
      </c>
      <c r="P6805" s="15" t="s">
        <v>36</v>
      </c>
      <c r="Q6805" s="15"/>
      <c r="R6805" s="15" t="s">
        <v>21557</v>
      </c>
      <c r="S6805" s="30" t="s">
        <v>9303</v>
      </c>
      <c r="T6805" s="13"/>
      <c r="XFD6805" s="53">
        <f t="shared" si="107"/>
        <v>40844</v>
      </c>
    </row>
    <row r="6806" spans="1:20 16384:16384" s="19" customFormat="1" ht="36">
      <c r="A6806" s="20" t="s">
        <v>2</v>
      </c>
      <c r="B6806" s="20" t="s">
        <v>3</v>
      </c>
      <c r="C6806" s="22" t="s">
        <v>5225</v>
      </c>
      <c r="D6806" s="11" t="s">
        <v>5226</v>
      </c>
      <c r="E6806" s="14"/>
      <c r="F6806" s="11" t="s">
        <v>1356</v>
      </c>
      <c r="G6806" s="20" t="s">
        <v>5</v>
      </c>
      <c r="H6806" s="25">
        <v>40851</v>
      </c>
      <c r="I6806" s="24">
        <v>40851</v>
      </c>
      <c r="J6806" s="20">
        <v>1</v>
      </c>
      <c r="K6806" s="14" t="s">
        <v>145</v>
      </c>
      <c r="L6806" s="14"/>
      <c r="M6806" s="13" t="s">
        <v>144</v>
      </c>
      <c r="N6806" s="13" t="s">
        <v>145</v>
      </c>
      <c r="O6806" s="22" t="s">
        <v>665</v>
      </c>
      <c r="P6806" s="15" t="s">
        <v>36</v>
      </c>
      <c r="Q6806" s="15"/>
      <c r="R6806" s="15" t="s">
        <v>21558</v>
      </c>
      <c r="S6806" s="30" t="s">
        <v>9304</v>
      </c>
      <c r="T6806" s="13"/>
      <c r="XFD6806" s="53">
        <f t="shared" si="107"/>
        <v>40852</v>
      </c>
    </row>
    <row r="6807" spans="1:20 16384:16384" s="19" customFormat="1" ht="12">
      <c r="A6807" s="20" t="s">
        <v>2</v>
      </c>
      <c r="B6807" s="20" t="s">
        <v>3</v>
      </c>
      <c r="C6807" s="22" t="s">
        <v>11945</v>
      </c>
      <c r="D6807" s="15"/>
      <c r="E6807" s="15"/>
      <c r="F6807" s="15"/>
      <c r="G6807" s="20" t="s">
        <v>5</v>
      </c>
      <c r="H6807" s="25">
        <v>40858</v>
      </c>
      <c r="I6807" s="24">
        <v>40858</v>
      </c>
      <c r="J6807" s="20">
        <v>1</v>
      </c>
      <c r="K6807" s="14" t="s">
        <v>5227</v>
      </c>
      <c r="L6807" s="14"/>
      <c r="M6807" s="13" t="s">
        <v>144</v>
      </c>
      <c r="N6807" s="13" t="s">
        <v>145</v>
      </c>
      <c r="O6807" s="22" t="s">
        <v>665</v>
      </c>
      <c r="P6807" s="15" t="s">
        <v>36</v>
      </c>
      <c r="Q6807" s="15"/>
      <c r="R6807" s="15"/>
      <c r="S6807" s="30"/>
      <c r="T6807" s="13"/>
      <c r="XFD6807" s="53">
        <f t="shared" si="107"/>
        <v>40859</v>
      </c>
    </row>
    <row r="6808" spans="1:20 16384:16384" s="19" customFormat="1" ht="60">
      <c r="A6808" s="20" t="s">
        <v>2</v>
      </c>
      <c r="B6808" s="20" t="s">
        <v>3</v>
      </c>
      <c r="C6808" s="22" t="s">
        <v>5228</v>
      </c>
      <c r="D6808" s="22" t="s">
        <v>17300</v>
      </c>
      <c r="E6808" s="22"/>
      <c r="F6808" s="22" t="s">
        <v>1356</v>
      </c>
      <c r="G6808" s="20" t="s">
        <v>5</v>
      </c>
      <c r="H6808" s="25">
        <v>40871</v>
      </c>
      <c r="I6808" s="24">
        <v>40871</v>
      </c>
      <c r="J6808" s="20">
        <v>1</v>
      </c>
      <c r="K6808" s="14" t="s">
        <v>145</v>
      </c>
      <c r="L6808" s="14"/>
      <c r="M6808" s="13" t="s">
        <v>144</v>
      </c>
      <c r="N6808" s="13" t="s">
        <v>145</v>
      </c>
      <c r="O6808" s="22" t="s">
        <v>665</v>
      </c>
      <c r="P6808" s="15" t="s">
        <v>36</v>
      </c>
      <c r="Q6808" s="15"/>
      <c r="R6808" s="15" t="s">
        <v>21559</v>
      </c>
      <c r="S6808" s="30" t="s">
        <v>5229</v>
      </c>
      <c r="T6808" s="13"/>
      <c r="XFD6808" s="53">
        <f t="shared" si="107"/>
        <v>40872</v>
      </c>
    </row>
    <row r="6809" spans="1:20 16384:16384" s="19" customFormat="1" ht="12">
      <c r="A6809" s="20" t="s">
        <v>2</v>
      </c>
      <c r="B6809" s="20" t="s">
        <v>3</v>
      </c>
      <c r="C6809" s="22" t="s">
        <v>5230</v>
      </c>
      <c r="D6809" s="11"/>
      <c r="E6809" s="14"/>
      <c r="F6809" s="11" t="s">
        <v>41</v>
      </c>
      <c r="G6809" s="20" t="s">
        <v>5</v>
      </c>
      <c r="H6809" s="25">
        <v>40878</v>
      </c>
      <c r="I6809" s="24">
        <v>40878</v>
      </c>
      <c r="J6809" s="20">
        <v>1</v>
      </c>
      <c r="K6809" s="14" t="s">
        <v>5231</v>
      </c>
      <c r="L6809" s="14"/>
      <c r="M6809" s="13" t="s">
        <v>144</v>
      </c>
      <c r="N6809" s="13" t="s">
        <v>145</v>
      </c>
      <c r="O6809" s="22" t="s">
        <v>665</v>
      </c>
      <c r="P6809" s="15" t="s">
        <v>36</v>
      </c>
      <c r="Q6809" s="15"/>
      <c r="R6809" s="15"/>
      <c r="S6809" s="30"/>
      <c r="T6809" s="13"/>
      <c r="XFD6809" s="53">
        <f t="shared" si="107"/>
        <v>40879</v>
      </c>
    </row>
    <row r="6810" spans="1:20 16384:16384" s="19" customFormat="1" ht="24">
      <c r="A6810" s="20" t="s">
        <v>2</v>
      </c>
      <c r="B6810" s="20" t="s">
        <v>19</v>
      </c>
      <c r="C6810" s="22" t="s">
        <v>5232</v>
      </c>
      <c r="D6810" s="15"/>
      <c r="E6810" s="15"/>
      <c r="F6810" s="15"/>
      <c r="G6810" s="20" t="s">
        <v>5</v>
      </c>
      <c r="H6810" s="25">
        <v>40893</v>
      </c>
      <c r="I6810" s="24">
        <v>40893</v>
      </c>
      <c r="J6810" s="20">
        <v>1</v>
      </c>
      <c r="K6810" s="14" t="s">
        <v>5233</v>
      </c>
      <c r="L6810" s="14"/>
      <c r="M6810" s="13" t="s">
        <v>144</v>
      </c>
      <c r="N6810" s="13" t="s">
        <v>145</v>
      </c>
      <c r="O6810" s="22" t="s">
        <v>665</v>
      </c>
      <c r="P6810" s="15" t="s">
        <v>36</v>
      </c>
      <c r="Q6810" s="15"/>
      <c r="R6810" s="15"/>
      <c r="S6810" s="30"/>
      <c r="T6810" s="13"/>
      <c r="XFD6810" s="53">
        <f t="shared" si="107"/>
        <v>40894</v>
      </c>
    </row>
    <row r="6811" spans="1:20 16384:16384" s="19" customFormat="1" ht="24">
      <c r="A6811" s="20" t="s">
        <v>2</v>
      </c>
      <c r="B6811" s="20" t="s">
        <v>10</v>
      </c>
      <c r="C6811" s="22" t="s">
        <v>12492</v>
      </c>
      <c r="D6811" s="22"/>
      <c r="E6811" s="22"/>
      <c r="F6811" s="22" t="s">
        <v>1535</v>
      </c>
      <c r="G6811" s="20" t="s">
        <v>94</v>
      </c>
      <c r="H6811" s="25">
        <v>40894</v>
      </c>
      <c r="I6811" s="24">
        <v>40894</v>
      </c>
      <c r="J6811" s="20">
        <v>1</v>
      </c>
      <c r="K6811" s="14" t="s">
        <v>12493</v>
      </c>
      <c r="L6811" s="14"/>
      <c r="M6811" s="13" t="s">
        <v>144</v>
      </c>
      <c r="N6811" s="13" t="s">
        <v>145</v>
      </c>
      <c r="O6811" s="22" t="s">
        <v>665</v>
      </c>
      <c r="P6811" s="15" t="s">
        <v>36</v>
      </c>
      <c r="Q6811" s="15"/>
      <c r="R6811" s="15"/>
      <c r="S6811" s="30"/>
      <c r="T6811" s="13"/>
      <c r="XFD6811" s="53">
        <f t="shared" si="107"/>
        <v>40895</v>
      </c>
    </row>
    <row r="6812" spans="1:20 16384:16384" s="19" customFormat="1" ht="24">
      <c r="A6812" s="20" t="s">
        <v>2</v>
      </c>
      <c r="B6812" s="20" t="s">
        <v>3</v>
      </c>
      <c r="C6812" s="22" t="s">
        <v>5234</v>
      </c>
      <c r="D6812" s="11"/>
      <c r="E6812" s="14"/>
      <c r="F6812" s="11" t="s">
        <v>5235</v>
      </c>
      <c r="G6812" s="20" t="s">
        <v>5</v>
      </c>
      <c r="H6812" s="25">
        <v>40895</v>
      </c>
      <c r="I6812" s="24">
        <v>40895</v>
      </c>
      <c r="J6812" s="20">
        <v>1</v>
      </c>
      <c r="K6812" s="14" t="s">
        <v>5236</v>
      </c>
      <c r="L6812" s="14"/>
      <c r="M6812" s="13" t="s">
        <v>144</v>
      </c>
      <c r="N6812" s="13" t="s">
        <v>145</v>
      </c>
      <c r="O6812" s="22" t="s">
        <v>665</v>
      </c>
      <c r="P6812" s="15" t="s">
        <v>36</v>
      </c>
      <c r="Q6812" s="15"/>
      <c r="R6812" s="15"/>
      <c r="S6812" s="30"/>
      <c r="T6812" s="13"/>
      <c r="XFD6812" s="53">
        <f t="shared" si="107"/>
        <v>40896</v>
      </c>
    </row>
    <row r="6813" spans="1:20 16384:16384" s="19" customFormat="1" ht="24">
      <c r="A6813" s="20" t="s">
        <v>2</v>
      </c>
      <c r="B6813" s="20" t="s">
        <v>21</v>
      </c>
      <c r="C6813" s="22" t="s">
        <v>1351</v>
      </c>
      <c r="D6813" s="15" t="s">
        <v>5237</v>
      </c>
      <c r="E6813" s="15"/>
      <c r="F6813" s="15" t="s">
        <v>5214</v>
      </c>
      <c r="G6813" s="20" t="s">
        <v>5</v>
      </c>
      <c r="H6813" s="25">
        <v>40897</v>
      </c>
      <c r="I6813" s="24">
        <v>40897</v>
      </c>
      <c r="J6813" s="20">
        <v>1</v>
      </c>
      <c r="K6813" s="14" t="s">
        <v>145</v>
      </c>
      <c r="L6813" s="14"/>
      <c r="M6813" s="13" t="s">
        <v>144</v>
      </c>
      <c r="N6813" s="13" t="s">
        <v>145</v>
      </c>
      <c r="O6813" s="22" t="s">
        <v>665</v>
      </c>
      <c r="P6813" s="15" t="s">
        <v>36</v>
      </c>
      <c r="Q6813" s="15"/>
      <c r="R6813" s="15" t="s">
        <v>196</v>
      </c>
      <c r="S6813" s="30"/>
      <c r="T6813" s="13"/>
      <c r="XFD6813" s="53">
        <f t="shared" si="107"/>
        <v>40898</v>
      </c>
    </row>
    <row r="6814" spans="1:20 16384:16384" s="19" customFormat="1" ht="24">
      <c r="A6814" s="20" t="s">
        <v>2</v>
      </c>
      <c r="B6814" s="20" t="s">
        <v>3</v>
      </c>
      <c r="C6814" s="22" t="s">
        <v>5238</v>
      </c>
      <c r="D6814" s="22"/>
      <c r="E6814" s="22"/>
      <c r="F6814" s="22" t="s">
        <v>5200</v>
      </c>
      <c r="G6814" s="20" t="s">
        <v>5</v>
      </c>
      <c r="H6814" s="25">
        <v>40904</v>
      </c>
      <c r="I6814" s="24">
        <v>40904</v>
      </c>
      <c r="J6814" s="20">
        <v>1</v>
      </c>
      <c r="K6814" s="14" t="s">
        <v>5200</v>
      </c>
      <c r="L6814" s="14"/>
      <c r="M6814" s="13" t="s">
        <v>144</v>
      </c>
      <c r="N6814" s="13" t="s">
        <v>145</v>
      </c>
      <c r="O6814" s="22" t="s">
        <v>665</v>
      </c>
      <c r="P6814" s="15" t="s">
        <v>36</v>
      </c>
      <c r="Q6814" s="15"/>
      <c r="R6814" s="15"/>
      <c r="S6814" s="30"/>
      <c r="T6814" s="13"/>
      <c r="XFD6814" s="53">
        <f t="shared" si="107"/>
        <v>40905</v>
      </c>
    </row>
    <row r="6815" spans="1:20 16384:16384" s="19" customFormat="1" ht="24">
      <c r="A6815" s="20" t="s">
        <v>2</v>
      </c>
      <c r="B6815" s="20" t="s">
        <v>146</v>
      </c>
      <c r="C6815" s="22" t="s">
        <v>5239</v>
      </c>
      <c r="D6815" s="11" t="s">
        <v>5240</v>
      </c>
      <c r="E6815" s="14"/>
      <c r="F6815" s="11"/>
      <c r="G6815" s="20" t="s">
        <v>5</v>
      </c>
      <c r="H6815" s="25">
        <v>40666</v>
      </c>
      <c r="I6815" s="24">
        <v>40666</v>
      </c>
      <c r="J6815" s="20">
        <v>1</v>
      </c>
      <c r="K6815" s="14" t="s">
        <v>5241</v>
      </c>
      <c r="L6815" s="14"/>
      <c r="M6815" s="13" t="s">
        <v>144</v>
      </c>
      <c r="N6815" s="13" t="s">
        <v>145</v>
      </c>
      <c r="O6815" s="22" t="s">
        <v>666</v>
      </c>
      <c r="P6815" s="15"/>
      <c r="Q6815" s="15"/>
      <c r="R6815" s="15"/>
      <c r="S6815" s="30"/>
      <c r="T6815" s="13"/>
      <c r="XFD6815" s="53">
        <f t="shared" si="107"/>
        <v>40667</v>
      </c>
    </row>
    <row r="6816" spans="1:20 16384:16384" s="19" customFormat="1" ht="12">
      <c r="A6816" s="20" t="s">
        <v>2</v>
      </c>
      <c r="B6816" s="20" t="s">
        <v>21</v>
      </c>
      <c r="C6816" s="22" t="s">
        <v>5242</v>
      </c>
      <c r="D6816" s="15"/>
      <c r="E6816" s="15"/>
      <c r="F6816" s="15" t="s">
        <v>5186</v>
      </c>
      <c r="G6816" s="20" t="s">
        <v>5</v>
      </c>
      <c r="H6816" s="25">
        <v>40688</v>
      </c>
      <c r="I6816" s="24">
        <v>40688</v>
      </c>
      <c r="J6816" s="20">
        <v>1</v>
      </c>
      <c r="K6816" s="14" t="s">
        <v>5241</v>
      </c>
      <c r="L6816" s="14"/>
      <c r="M6816" s="13" t="s">
        <v>144</v>
      </c>
      <c r="N6816" s="13" t="s">
        <v>145</v>
      </c>
      <c r="O6816" s="22" t="s">
        <v>666</v>
      </c>
      <c r="P6816" s="15"/>
      <c r="Q6816" s="15"/>
      <c r="R6816" s="15"/>
      <c r="S6816" s="30"/>
      <c r="T6816" s="13"/>
      <c r="XFD6816" s="53">
        <f t="shared" si="107"/>
        <v>40689</v>
      </c>
    </row>
    <row r="6817" spans="1:20 16384:16384" s="19" customFormat="1" ht="12">
      <c r="A6817" s="20" t="s">
        <v>2</v>
      </c>
      <c r="B6817" s="20" t="s">
        <v>146</v>
      </c>
      <c r="C6817" s="22" t="s">
        <v>5243</v>
      </c>
      <c r="D6817" s="22" t="s">
        <v>189</v>
      </c>
      <c r="E6817" s="22"/>
      <c r="F6817" s="22"/>
      <c r="G6817" s="20" t="s">
        <v>5</v>
      </c>
      <c r="H6817" s="25">
        <v>40698</v>
      </c>
      <c r="I6817" s="24">
        <v>40698</v>
      </c>
      <c r="J6817" s="20">
        <v>1</v>
      </c>
      <c r="K6817" s="14" t="s">
        <v>5241</v>
      </c>
      <c r="L6817" s="14"/>
      <c r="M6817" s="13" t="s">
        <v>144</v>
      </c>
      <c r="N6817" s="13" t="s">
        <v>145</v>
      </c>
      <c r="O6817" s="22" t="s">
        <v>666</v>
      </c>
      <c r="P6817" s="15"/>
      <c r="Q6817" s="15"/>
      <c r="R6817" s="15"/>
      <c r="S6817" s="30"/>
      <c r="T6817" s="13"/>
      <c r="XFD6817" s="53">
        <f t="shared" si="107"/>
        <v>40699</v>
      </c>
    </row>
    <row r="6818" spans="1:20 16384:16384" s="19" customFormat="1" ht="12">
      <c r="A6818" s="20" t="s">
        <v>2</v>
      </c>
      <c r="B6818" s="20" t="s">
        <v>21</v>
      </c>
      <c r="C6818" s="22" t="s">
        <v>5244</v>
      </c>
      <c r="D6818" s="11"/>
      <c r="E6818" s="14"/>
      <c r="F6818" s="11"/>
      <c r="G6818" s="20" t="s">
        <v>5</v>
      </c>
      <c r="H6818" s="25">
        <v>40705</v>
      </c>
      <c r="I6818" s="24">
        <v>40705</v>
      </c>
      <c r="J6818" s="20">
        <v>1</v>
      </c>
      <c r="K6818" s="14" t="s">
        <v>5241</v>
      </c>
      <c r="L6818" s="14"/>
      <c r="M6818" s="13" t="s">
        <v>144</v>
      </c>
      <c r="N6818" s="13" t="s">
        <v>145</v>
      </c>
      <c r="O6818" s="22" t="s">
        <v>666</v>
      </c>
      <c r="P6818" s="15"/>
      <c r="Q6818" s="15"/>
      <c r="R6818" s="15"/>
      <c r="S6818" s="30"/>
      <c r="T6818" s="13"/>
      <c r="XFD6818" s="53">
        <f t="shared" si="107"/>
        <v>40706</v>
      </c>
    </row>
    <row r="6819" spans="1:20 16384:16384" s="19" customFormat="1" ht="36">
      <c r="A6819" s="20" t="s">
        <v>2</v>
      </c>
      <c r="B6819" s="20" t="s">
        <v>3</v>
      </c>
      <c r="C6819" s="22" t="s">
        <v>5245</v>
      </c>
      <c r="D6819" s="15"/>
      <c r="E6819" s="15"/>
      <c r="F6819" s="15"/>
      <c r="G6819" s="20" t="s">
        <v>5</v>
      </c>
      <c r="H6819" s="25">
        <v>40723</v>
      </c>
      <c r="I6819" s="24">
        <v>40723</v>
      </c>
      <c r="J6819" s="20">
        <v>1</v>
      </c>
      <c r="K6819" s="14" t="s">
        <v>5241</v>
      </c>
      <c r="L6819" s="14"/>
      <c r="M6819" s="13" t="s">
        <v>144</v>
      </c>
      <c r="N6819" s="13" t="s">
        <v>145</v>
      </c>
      <c r="O6819" s="22" t="s">
        <v>666</v>
      </c>
      <c r="P6819" s="15"/>
      <c r="Q6819" s="15"/>
      <c r="R6819" s="15" t="s">
        <v>21560</v>
      </c>
      <c r="S6819" s="30" t="s">
        <v>5246</v>
      </c>
      <c r="T6819" s="13"/>
      <c r="XFD6819" s="53">
        <f t="shared" si="107"/>
        <v>40724</v>
      </c>
    </row>
    <row r="6820" spans="1:20 16384:16384" s="19" customFormat="1" ht="276">
      <c r="A6820" s="20" t="s">
        <v>2</v>
      </c>
      <c r="B6820" s="20" t="s">
        <v>3</v>
      </c>
      <c r="C6820" s="22" t="s">
        <v>5247</v>
      </c>
      <c r="D6820" s="22"/>
      <c r="E6820" s="22"/>
      <c r="F6820" s="22" t="s">
        <v>1356</v>
      </c>
      <c r="G6820" s="20" t="s">
        <v>5</v>
      </c>
      <c r="H6820" s="25">
        <v>40751</v>
      </c>
      <c r="I6820" s="24">
        <v>40751</v>
      </c>
      <c r="J6820" s="20">
        <v>1</v>
      </c>
      <c r="K6820" s="14" t="s">
        <v>5241</v>
      </c>
      <c r="L6820" s="14"/>
      <c r="M6820" s="13" t="s">
        <v>144</v>
      </c>
      <c r="N6820" s="13" t="s">
        <v>145</v>
      </c>
      <c r="O6820" s="22" t="s">
        <v>666</v>
      </c>
      <c r="P6820" s="15"/>
      <c r="Q6820" s="15"/>
      <c r="R6820" s="15" t="s">
        <v>21561</v>
      </c>
      <c r="S6820" s="30" t="s">
        <v>9305</v>
      </c>
      <c r="T6820" s="13"/>
      <c r="XFD6820" s="53">
        <f t="shared" si="107"/>
        <v>40752</v>
      </c>
    </row>
    <row r="6821" spans="1:20 16384:16384" s="19" customFormat="1" ht="60">
      <c r="A6821" s="20" t="s">
        <v>2</v>
      </c>
      <c r="B6821" s="20" t="s">
        <v>19</v>
      </c>
      <c r="C6821" s="22" t="s">
        <v>5248</v>
      </c>
      <c r="D6821" s="11"/>
      <c r="E6821" s="14"/>
      <c r="F6821" s="11"/>
      <c r="G6821" s="20" t="s">
        <v>5</v>
      </c>
      <c r="H6821" s="25">
        <v>40786</v>
      </c>
      <c r="I6821" s="24">
        <v>40786</v>
      </c>
      <c r="J6821" s="20">
        <v>1</v>
      </c>
      <c r="K6821" s="14" t="s">
        <v>5241</v>
      </c>
      <c r="L6821" s="14"/>
      <c r="M6821" s="13" t="s">
        <v>144</v>
      </c>
      <c r="N6821" s="13" t="s">
        <v>145</v>
      </c>
      <c r="O6821" s="22" t="s">
        <v>666</v>
      </c>
      <c r="P6821" s="15"/>
      <c r="Q6821" s="15"/>
      <c r="R6821" s="15"/>
      <c r="S6821" s="30" t="s">
        <v>9306</v>
      </c>
      <c r="T6821" s="13"/>
      <c r="XFD6821" s="53">
        <f t="shared" si="107"/>
        <v>40787</v>
      </c>
    </row>
    <row r="6822" spans="1:20 16384:16384" s="19" customFormat="1" ht="12">
      <c r="A6822" s="20" t="s">
        <v>2</v>
      </c>
      <c r="B6822" s="20" t="s">
        <v>146</v>
      </c>
      <c r="C6822" s="22" t="s">
        <v>5249</v>
      </c>
      <c r="D6822" s="15" t="s">
        <v>5250</v>
      </c>
      <c r="E6822" s="15"/>
      <c r="F6822" s="15"/>
      <c r="G6822" s="20" t="s">
        <v>5</v>
      </c>
      <c r="H6822" s="25">
        <v>40789</v>
      </c>
      <c r="I6822" s="24">
        <v>40789</v>
      </c>
      <c r="J6822" s="20">
        <v>1</v>
      </c>
      <c r="K6822" s="14" t="s">
        <v>5241</v>
      </c>
      <c r="L6822" s="14"/>
      <c r="M6822" s="13" t="s">
        <v>144</v>
      </c>
      <c r="N6822" s="13" t="s">
        <v>145</v>
      </c>
      <c r="O6822" s="22" t="s">
        <v>666</v>
      </c>
      <c r="P6822" s="15"/>
      <c r="Q6822" s="15"/>
      <c r="R6822" s="15"/>
      <c r="S6822" s="30"/>
      <c r="T6822" s="13"/>
      <c r="XFD6822" s="53">
        <f t="shared" si="107"/>
        <v>40790</v>
      </c>
    </row>
    <row r="6823" spans="1:20 16384:16384" s="19" customFormat="1" ht="24">
      <c r="A6823" s="20" t="s">
        <v>2</v>
      </c>
      <c r="B6823" s="20" t="s">
        <v>21</v>
      </c>
      <c r="C6823" s="22" t="s">
        <v>5251</v>
      </c>
      <c r="D6823" s="22"/>
      <c r="E6823" s="22"/>
      <c r="F6823" s="22" t="s">
        <v>5252</v>
      </c>
      <c r="G6823" s="20" t="s">
        <v>5</v>
      </c>
      <c r="H6823" s="25">
        <v>40803</v>
      </c>
      <c r="I6823" s="24">
        <v>40803</v>
      </c>
      <c r="J6823" s="20">
        <v>1</v>
      </c>
      <c r="K6823" s="14" t="s">
        <v>5241</v>
      </c>
      <c r="L6823" s="14"/>
      <c r="M6823" s="13" t="s">
        <v>144</v>
      </c>
      <c r="N6823" s="13" t="s">
        <v>145</v>
      </c>
      <c r="O6823" s="22" t="s">
        <v>666</v>
      </c>
      <c r="P6823" s="15"/>
      <c r="Q6823" s="15"/>
      <c r="R6823" s="15"/>
      <c r="S6823" s="30"/>
      <c r="T6823" s="13"/>
      <c r="XFD6823" s="53">
        <f t="shared" si="107"/>
        <v>40804</v>
      </c>
    </row>
    <row r="6824" spans="1:20 16384:16384" s="19" customFormat="1" ht="12">
      <c r="A6824" s="20" t="s">
        <v>2</v>
      </c>
      <c r="B6824" s="20" t="s">
        <v>21</v>
      </c>
      <c r="C6824" s="22" t="s">
        <v>5253</v>
      </c>
      <c r="D6824" s="11"/>
      <c r="E6824" s="14"/>
      <c r="F6824" s="11"/>
      <c r="G6824" s="20" t="s">
        <v>5</v>
      </c>
      <c r="H6824" s="25">
        <v>40814</v>
      </c>
      <c r="I6824" s="24">
        <v>40814</v>
      </c>
      <c r="J6824" s="20">
        <v>1</v>
      </c>
      <c r="K6824" s="14" t="s">
        <v>5241</v>
      </c>
      <c r="L6824" s="14"/>
      <c r="M6824" s="13" t="s">
        <v>144</v>
      </c>
      <c r="N6824" s="13" t="s">
        <v>145</v>
      </c>
      <c r="O6824" s="22" t="s">
        <v>666</v>
      </c>
      <c r="P6824" s="15"/>
      <c r="Q6824" s="15"/>
      <c r="R6824" s="15"/>
      <c r="S6824" s="30"/>
      <c r="T6824" s="13"/>
      <c r="XFD6824" s="53">
        <f t="shared" si="107"/>
        <v>40815</v>
      </c>
    </row>
    <row r="6825" spans="1:20 16384:16384" s="19" customFormat="1" ht="36">
      <c r="A6825" s="20" t="s">
        <v>2</v>
      </c>
      <c r="B6825" s="20" t="s">
        <v>3</v>
      </c>
      <c r="C6825" s="22" t="s">
        <v>5254</v>
      </c>
      <c r="D6825" s="15"/>
      <c r="E6825" s="15"/>
      <c r="F6825" s="15" t="s">
        <v>8395</v>
      </c>
      <c r="G6825" s="20" t="s">
        <v>5</v>
      </c>
      <c r="H6825" s="25">
        <v>40831</v>
      </c>
      <c r="I6825" s="24">
        <v>40831</v>
      </c>
      <c r="J6825" s="20">
        <v>1</v>
      </c>
      <c r="K6825" s="14" t="s">
        <v>5241</v>
      </c>
      <c r="L6825" s="14"/>
      <c r="M6825" s="13" t="s">
        <v>144</v>
      </c>
      <c r="N6825" s="13" t="s">
        <v>145</v>
      </c>
      <c r="O6825" s="22" t="s">
        <v>666</v>
      </c>
      <c r="P6825" s="15"/>
      <c r="Q6825" s="15"/>
      <c r="R6825" s="15"/>
      <c r="S6825" s="30"/>
      <c r="T6825" s="13"/>
      <c r="XFD6825" s="53">
        <f t="shared" si="107"/>
        <v>40832</v>
      </c>
    </row>
    <row r="6826" spans="1:20 16384:16384" s="19" customFormat="1" ht="36">
      <c r="A6826" s="20" t="s">
        <v>2</v>
      </c>
      <c r="B6826" s="20" t="s">
        <v>3</v>
      </c>
      <c r="C6826" s="22" t="s">
        <v>5255</v>
      </c>
      <c r="D6826" s="22" t="s">
        <v>5256</v>
      </c>
      <c r="E6826" s="22"/>
      <c r="F6826" s="22"/>
      <c r="G6826" s="20" t="s">
        <v>5</v>
      </c>
      <c r="H6826" s="25">
        <v>40842</v>
      </c>
      <c r="I6826" s="24">
        <v>40842</v>
      </c>
      <c r="J6826" s="20">
        <v>1</v>
      </c>
      <c r="K6826" s="14" t="s">
        <v>5241</v>
      </c>
      <c r="L6826" s="14"/>
      <c r="M6826" s="13" t="s">
        <v>144</v>
      </c>
      <c r="N6826" s="13" t="s">
        <v>145</v>
      </c>
      <c r="O6826" s="22" t="s">
        <v>666</v>
      </c>
      <c r="P6826" s="15"/>
      <c r="Q6826" s="15"/>
      <c r="R6826" s="15" t="s">
        <v>21562</v>
      </c>
      <c r="S6826" s="30" t="s">
        <v>5257</v>
      </c>
      <c r="T6826" s="13"/>
      <c r="XFD6826" s="53">
        <f t="shared" si="107"/>
        <v>40843</v>
      </c>
    </row>
    <row r="6827" spans="1:20 16384:16384" s="19" customFormat="1" ht="24">
      <c r="A6827" s="20" t="s">
        <v>2</v>
      </c>
      <c r="B6827" s="20" t="s">
        <v>146</v>
      </c>
      <c r="C6827" s="22" t="s">
        <v>5258</v>
      </c>
      <c r="D6827" s="11" t="s">
        <v>5259</v>
      </c>
      <c r="E6827" s="14"/>
      <c r="F6827" s="11"/>
      <c r="G6827" s="20" t="s">
        <v>5</v>
      </c>
      <c r="H6827" s="25">
        <v>40852</v>
      </c>
      <c r="I6827" s="24">
        <v>40852</v>
      </c>
      <c r="J6827" s="20">
        <v>1</v>
      </c>
      <c r="K6827" s="14" t="s">
        <v>5241</v>
      </c>
      <c r="L6827" s="14"/>
      <c r="M6827" s="13" t="s">
        <v>144</v>
      </c>
      <c r="N6827" s="13" t="s">
        <v>145</v>
      </c>
      <c r="O6827" s="22" t="s">
        <v>666</v>
      </c>
      <c r="P6827" s="15"/>
      <c r="Q6827" s="15"/>
      <c r="R6827" s="15"/>
      <c r="S6827" s="30"/>
      <c r="T6827" s="13"/>
      <c r="XFD6827" s="53">
        <f t="shared" si="107"/>
        <v>40853</v>
      </c>
    </row>
    <row r="6828" spans="1:20 16384:16384" s="55" customFormat="1" ht="12">
      <c r="A6828" s="20" t="s">
        <v>2</v>
      </c>
      <c r="B6828" s="20" t="s">
        <v>19</v>
      </c>
      <c r="C6828" s="22" t="s">
        <v>5260</v>
      </c>
      <c r="D6828" s="15"/>
      <c r="E6828" s="15"/>
      <c r="F6828" s="15"/>
      <c r="G6828" s="20" t="s">
        <v>5</v>
      </c>
      <c r="H6828" s="25">
        <v>40859</v>
      </c>
      <c r="I6828" s="24">
        <v>40859</v>
      </c>
      <c r="J6828" s="20">
        <v>1</v>
      </c>
      <c r="K6828" s="14" t="s">
        <v>5241</v>
      </c>
      <c r="L6828" s="14"/>
      <c r="M6828" s="13" t="s">
        <v>144</v>
      </c>
      <c r="N6828" s="13" t="s">
        <v>145</v>
      </c>
      <c r="O6828" s="22" t="s">
        <v>666</v>
      </c>
      <c r="P6828" s="15"/>
      <c r="Q6828" s="15"/>
      <c r="R6828" s="15"/>
      <c r="S6828" s="30"/>
      <c r="T6828" s="13"/>
      <c r="XFD6828" s="57">
        <f t="shared" si="107"/>
        <v>40860</v>
      </c>
    </row>
    <row r="6829" spans="1:20 16384:16384" s="55" customFormat="1" ht="12">
      <c r="A6829" s="20" t="s">
        <v>2</v>
      </c>
      <c r="B6829" s="20" t="s">
        <v>21</v>
      </c>
      <c r="C6829" s="22" t="s">
        <v>5261</v>
      </c>
      <c r="D6829" s="22"/>
      <c r="E6829" s="22"/>
      <c r="F6829" s="22" t="s">
        <v>5186</v>
      </c>
      <c r="G6829" s="20" t="s">
        <v>5</v>
      </c>
      <c r="H6829" s="25">
        <v>40877</v>
      </c>
      <c r="I6829" s="24">
        <v>40877</v>
      </c>
      <c r="J6829" s="20">
        <v>1</v>
      </c>
      <c r="K6829" s="14" t="s">
        <v>5241</v>
      </c>
      <c r="L6829" s="14"/>
      <c r="M6829" s="13" t="s">
        <v>144</v>
      </c>
      <c r="N6829" s="13" t="s">
        <v>145</v>
      </c>
      <c r="O6829" s="22" t="s">
        <v>666</v>
      </c>
      <c r="P6829" s="15"/>
      <c r="Q6829" s="15"/>
      <c r="R6829" s="15"/>
      <c r="S6829" s="30"/>
      <c r="T6829" s="13"/>
      <c r="XFD6829" s="57">
        <f t="shared" si="107"/>
        <v>40878</v>
      </c>
    </row>
    <row r="6830" spans="1:20 16384:16384" s="55" customFormat="1" ht="12">
      <c r="A6830" s="20" t="s">
        <v>2</v>
      </c>
      <c r="B6830" s="20" t="s">
        <v>19</v>
      </c>
      <c r="C6830" s="22" t="s">
        <v>5262</v>
      </c>
      <c r="D6830" s="11" t="s">
        <v>5263</v>
      </c>
      <c r="E6830" s="14"/>
      <c r="F6830" s="11"/>
      <c r="G6830" s="20" t="s">
        <v>5</v>
      </c>
      <c r="H6830" s="25">
        <v>40880</v>
      </c>
      <c r="I6830" s="24">
        <v>40880</v>
      </c>
      <c r="J6830" s="20">
        <v>1</v>
      </c>
      <c r="K6830" s="14" t="s">
        <v>5241</v>
      </c>
      <c r="L6830" s="14"/>
      <c r="M6830" s="13" t="s">
        <v>144</v>
      </c>
      <c r="N6830" s="13" t="s">
        <v>145</v>
      </c>
      <c r="O6830" s="22" t="s">
        <v>666</v>
      </c>
      <c r="P6830" s="15"/>
      <c r="Q6830" s="15"/>
      <c r="R6830" s="15"/>
      <c r="S6830" s="30"/>
      <c r="T6830" s="13"/>
      <c r="XFD6830" s="57">
        <f t="shared" si="107"/>
        <v>40881</v>
      </c>
    </row>
    <row r="6831" spans="1:20 16384:16384" s="55" customFormat="1" ht="24">
      <c r="A6831" s="20" t="s">
        <v>2</v>
      </c>
      <c r="B6831" s="20" t="s">
        <v>3</v>
      </c>
      <c r="C6831" s="22" t="s">
        <v>5264</v>
      </c>
      <c r="D6831" s="15"/>
      <c r="E6831" s="15"/>
      <c r="F6831" s="15" t="s">
        <v>5200</v>
      </c>
      <c r="G6831" s="20" t="s">
        <v>5</v>
      </c>
      <c r="H6831" s="25">
        <v>40905</v>
      </c>
      <c r="I6831" s="24">
        <v>40905</v>
      </c>
      <c r="J6831" s="20">
        <v>1</v>
      </c>
      <c r="K6831" s="14" t="s">
        <v>5241</v>
      </c>
      <c r="L6831" s="14"/>
      <c r="M6831" s="13" t="s">
        <v>144</v>
      </c>
      <c r="N6831" s="13" t="s">
        <v>145</v>
      </c>
      <c r="O6831" s="22" t="s">
        <v>666</v>
      </c>
      <c r="P6831" s="15"/>
      <c r="Q6831" s="15"/>
      <c r="R6831" s="15"/>
      <c r="S6831" s="30"/>
      <c r="T6831" s="13"/>
      <c r="XFD6831" s="57">
        <f t="shared" si="107"/>
        <v>40906</v>
      </c>
    </row>
    <row r="6832" spans="1:20 16384:16384" s="55" customFormat="1" ht="12">
      <c r="A6832" s="20" t="s">
        <v>2</v>
      </c>
      <c r="B6832" s="20" t="s">
        <v>10</v>
      </c>
      <c r="C6832" s="22" t="s">
        <v>5265</v>
      </c>
      <c r="D6832" s="22"/>
      <c r="E6832" s="22"/>
      <c r="F6832" s="22"/>
      <c r="G6832" s="20" t="s">
        <v>5</v>
      </c>
      <c r="H6832" s="25">
        <v>40563</v>
      </c>
      <c r="I6832" s="24">
        <v>40563</v>
      </c>
      <c r="J6832" s="20">
        <v>1</v>
      </c>
      <c r="K6832" s="14" t="s">
        <v>16129</v>
      </c>
      <c r="L6832" s="14"/>
      <c r="M6832" s="13" t="s">
        <v>144</v>
      </c>
      <c r="N6832" s="13" t="s">
        <v>145</v>
      </c>
      <c r="O6832" s="22" t="s">
        <v>667</v>
      </c>
      <c r="P6832" s="15" t="s">
        <v>5266</v>
      </c>
      <c r="Q6832" s="15"/>
      <c r="R6832" s="15"/>
      <c r="S6832" s="30"/>
      <c r="T6832" s="13"/>
      <c r="XFD6832" s="57">
        <f t="shared" si="107"/>
        <v>40564</v>
      </c>
    </row>
    <row r="6833" spans="1:20 16384:16384" s="55" customFormat="1" ht="12">
      <c r="A6833" s="20" t="s">
        <v>2</v>
      </c>
      <c r="B6833" s="20" t="s">
        <v>10</v>
      </c>
      <c r="C6833" s="22" t="s">
        <v>5267</v>
      </c>
      <c r="D6833" s="11"/>
      <c r="E6833" s="14"/>
      <c r="F6833" s="11"/>
      <c r="G6833" s="20" t="s">
        <v>5</v>
      </c>
      <c r="H6833" s="25">
        <v>40670</v>
      </c>
      <c r="I6833" s="24">
        <v>40670</v>
      </c>
      <c r="J6833" s="20">
        <v>1</v>
      </c>
      <c r="K6833" s="14" t="s">
        <v>16129</v>
      </c>
      <c r="L6833" s="14"/>
      <c r="M6833" s="13" t="s">
        <v>144</v>
      </c>
      <c r="N6833" s="13" t="s">
        <v>145</v>
      </c>
      <c r="O6833" s="22" t="s">
        <v>667</v>
      </c>
      <c r="P6833" s="15" t="s">
        <v>5266</v>
      </c>
      <c r="Q6833" s="15"/>
      <c r="R6833" s="15"/>
      <c r="S6833" s="30"/>
      <c r="T6833" s="13"/>
      <c r="XFD6833" s="57">
        <f t="shared" si="107"/>
        <v>40671</v>
      </c>
    </row>
    <row r="6834" spans="1:20 16384:16384" s="55" customFormat="1" ht="48">
      <c r="A6834" s="20" t="s">
        <v>2</v>
      </c>
      <c r="B6834" s="20" t="s">
        <v>3</v>
      </c>
      <c r="C6834" s="22" t="s">
        <v>5268</v>
      </c>
      <c r="D6834" s="15" t="s">
        <v>5201</v>
      </c>
      <c r="E6834" s="15"/>
      <c r="F6834" s="15" t="s">
        <v>1356</v>
      </c>
      <c r="G6834" s="20" t="s">
        <v>5</v>
      </c>
      <c r="H6834" s="25">
        <v>40676</v>
      </c>
      <c r="I6834" s="24">
        <v>40676</v>
      </c>
      <c r="J6834" s="20">
        <v>1</v>
      </c>
      <c r="K6834" s="14" t="s">
        <v>145</v>
      </c>
      <c r="L6834" s="14"/>
      <c r="M6834" s="13" t="s">
        <v>144</v>
      </c>
      <c r="N6834" s="13" t="s">
        <v>145</v>
      </c>
      <c r="O6834" s="22" t="s">
        <v>667</v>
      </c>
      <c r="P6834" s="15" t="s">
        <v>5266</v>
      </c>
      <c r="Q6834" s="15"/>
      <c r="R6834" s="15" t="s">
        <v>12466</v>
      </c>
      <c r="S6834" s="30" t="s">
        <v>9298</v>
      </c>
      <c r="T6834" s="13"/>
      <c r="XFD6834" s="57">
        <f t="shared" si="107"/>
        <v>40677</v>
      </c>
    </row>
    <row r="6835" spans="1:20 16384:16384" s="55" customFormat="1" ht="24">
      <c r="A6835" s="20" t="s">
        <v>2</v>
      </c>
      <c r="B6835" s="20" t="s">
        <v>3</v>
      </c>
      <c r="C6835" s="22" t="s">
        <v>5269</v>
      </c>
      <c r="D6835" s="22"/>
      <c r="E6835" s="22"/>
      <c r="F6835" s="22" t="s">
        <v>5235</v>
      </c>
      <c r="G6835" s="20" t="s">
        <v>5</v>
      </c>
      <c r="H6835" s="25">
        <v>40712</v>
      </c>
      <c r="I6835" s="24">
        <v>40712</v>
      </c>
      <c r="J6835" s="20">
        <v>1</v>
      </c>
      <c r="K6835" s="14" t="s">
        <v>5235</v>
      </c>
      <c r="L6835" s="14"/>
      <c r="M6835" s="13" t="s">
        <v>144</v>
      </c>
      <c r="N6835" s="13" t="s">
        <v>145</v>
      </c>
      <c r="O6835" s="22" t="s">
        <v>667</v>
      </c>
      <c r="P6835" s="15" t="s">
        <v>5266</v>
      </c>
      <c r="Q6835" s="15"/>
      <c r="R6835" s="15"/>
      <c r="S6835" s="30"/>
      <c r="T6835" s="13"/>
      <c r="XFD6835" s="57">
        <f t="shared" si="107"/>
        <v>40713</v>
      </c>
    </row>
    <row r="6836" spans="1:20 16384:16384" s="55" customFormat="1" ht="24">
      <c r="A6836" s="20" t="s">
        <v>2</v>
      </c>
      <c r="B6836" s="20" t="s">
        <v>21</v>
      </c>
      <c r="C6836" s="22" t="s">
        <v>8133</v>
      </c>
      <c r="D6836" s="11"/>
      <c r="E6836" s="14"/>
      <c r="F6836" s="11"/>
      <c r="G6836" s="20" t="s">
        <v>5</v>
      </c>
      <c r="H6836" s="25">
        <v>40714</v>
      </c>
      <c r="I6836" s="24">
        <v>40714</v>
      </c>
      <c r="J6836" s="20">
        <v>1</v>
      </c>
      <c r="K6836" s="14" t="s">
        <v>5270</v>
      </c>
      <c r="L6836" s="14"/>
      <c r="M6836" s="13" t="s">
        <v>144</v>
      </c>
      <c r="N6836" s="13" t="s">
        <v>145</v>
      </c>
      <c r="O6836" s="22" t="s">
        <v>667</v>
      </c>
      <c r="P6836" s="15" t="s">
        <v>5266</v>
      </c>
      <c r="Q6836" s="15"/>
      <c r="R6836" s="15"/>
      <c r="S6836" s="30"/>
      <c r="T6836" s="13"/>
      <c r="XFD6836" s="57">
        <f t="shared" si="107"/>
        <v>40715</v>
      </c>
    </row>
    <row r="6837" spans="1:20 16384:16384" s="55" customFormat="1" ht="24">
      <c r="A6837" s="20" t="s">
        <v>2</v>
      </c>
      <c r="B6837" s="20" t="s">
        <v>3</v>
      </c>
      <c r="C6837" s="22" t="s">
        <v>246</v>
      </c>
      <c r="D6837" s="15"/>
      <c r="E6837" s="15"/>
      <c r="F6837" s="15" t="s">
        <v>5271</v>
      </c>
      <c r="G6837" s="20" t="s">
        <v>5</v>
      </c>
      <c r="H6837" s="25">
        <v>40728</v>
      </c>
      <c r="I6837" s="24">
        <v>40728</v>
      </c>
      <c r="J6837" s="20">
        <v>1</v>
      </c>
      <c r="K6837" s="14" t="s">
        <v>5271</v>
      </c>
      <c r="L6837" s="14"/>
      <c r="M6837" s="13" t="s">
        <v>144</v>
      </c>
      <c r="N6837" s="13" t="s">
        <v>145</v>
      </c>
      <c r="O6837" s="22" t="s">
        <v>667</v>
      </c>
      <c r="P6837" s="15" t="s">
        <v>5266</v>
      </c>
      <c r="Q6837" s="15"/>
      <c r="R6837" s="15"/>
      <c r="S6837" s="30"/>
      <c r="T6837" s="13"/>
      <c r="XFD6837" s="57">
        <f t="shared" si="107"/>
        <v>40729</v>
      </c>
    </row>
    <row r="6838" spans="1:20 16384:16384" s="55" customFormat="1" ht="24">
      <c r="A6838" s="20" t="s">
        <v>2</v>
      </c>
      <c r="B6838" s="20" t="s">
        <v>10</v>
      </c>
      <c r="C6838" s="22" t="s">
        <v>5272</v>
      </c>
      <c r="D6838" s="22"/>
      <c r="E6838" s="22"/>
      <c r="F6838" s="22" t="s">
        <v>5273</v>
      </c>
      <c r="G6838" s="20" t="s">
        <v>5</v>
      </c>
      <c r="H6838" s="25">
        <v>40824</v>
      </c>
      <c r="I6838" s="24">
        <v>40824</v>
      </c>
      <c r="J6838" s="20">
        <v>1</v>
      </c>
      <c r="K6838" s="14" t="s">
        <v>5273</v>
      </c>
      <c r="L6838" s="14"/>
      <c r="M6838" s="13" t="s">
        <v>144</v>
      </c>
      <c r="N6838" s="13" t="s">
        <v>145</v>
      </c>
      <c r="O6838" s="22" t="s">
        <v>667</v>
      </c>
      <c r="P6838" s="15" t="s">
        <v>5266</v>
      </c>
      <c r="Q6838" s="15"/>
      <c r="R6838" s="15"/>
      <c r="S6838" s="30"/>
      <c r="T6838" s="13"/>
      <c r="XFD6838" s="57">
        <f t="shared" si="107"/>
        <v>40825</v>
      </c>
    </row>
    <row r="6839" spans="1:20 16384:16384" s="55" customFormat="1" ht="24">
      <c r="A6839" s="20" t="s">
        <v>2</v>
      </c>
      <c r="B6839" s="20" t="s">
        <v>21</v>
      </c>
      <c r="C6839" s="22" t="s">
        <v>5274</v>
      </c>
      <c r="D6839" s="11" t="s">
        <v>5275</v>
      </c>
      <c r="E6839" s="14"/>
      <c r="F6839" s="11" t="s">
        <v>5276</v>
      </c>
      <c r="G6839" s="20" t="s">
        <v>5</v>
      </c>
      <c r="H6839" s="25">
        <v>40825</v>
      </c>
      <c r="I6839" s="24">
        <v>40825</v>
      </c>
      <c r="J6839" s="20">
        <v>1</v>
      </c>
      <c r="K6839" s="14" t="s">
        <v>145</v>
      </c>
      <c r="L6839" s="14"/>
      <c r="M6839" s="13" t="s">
        <v>144</v>
      </c>
      <c r="N6839" s="13" t="s">
        <v>145</v>
      </c>
      <c r="O6839" s="22" t="s">
        <v>667</v>
      </c>
      <c r="P6839" s="15" t="s">
        <v>5266</v>
      </c>
      <c r="Q6839" s="15"/>
      <c r="R6839" s="15"/>
      <c r="S6839" s="30"/>
      <c r="T6839" s="13"/>
      <c r="XFD6839" s="57">
        <f t="shared" si="107"/>
        <v>40826</v>
      </c>
    </row>
    <row r="6840" spans="1:20 16384:16384" s="55" customFormat="1" ht="12">
      <c r="A6840" s="20" t="s">
        <v>2</v>
      </c>
      <c r="B6840" s="20" t="s">
        <v>37</v>
      </c>
      <c r="C6840" s="22" t="s">
        <v>5277</v>
      </c>
      <c r="D6840" s="15"/>
      <c r="E6840" s="15"/>
      <c r="F6840" s="15"/>
      <c r="G6840" s="20" t="s">
        <v>5</v>
      </c>
      <c r="H6840" s="25">
        <v>40843</v>
      </c>
      <c r="I6840" s="24">
        <v>40843</v>
      </c>
      <c r="J6840" s="20">
        <v>1</v>
      </c>
      <c r="K6840" s="14" t="s">
        <v>16129</v>
      </c>
      <c r="L6840" s="14"/>
      <c r="M6840" s="13" t="s">
        <v>144</v>
      </c>
      <c r="N6840" s="13" t="s">
        <v>145</v>
      </c>
      <c r="O6840" s="22" t="s">
        <v>667</v>
      </c>
      <c r="P6840" s="15" t="s">
        <v>5266</v>
      </c>
      <c r="Q6840" s="15"/>
      <c r="R6840" s="15"/>
      <c r="S6840" s="30"/>
      <c r="T6840" s="13"/>
      <c r="XFD6840" s="57">
        <f t="shared" si="107"/>
        <v>40844</v>
      </c>
    </row>
    <row r="6841" spans="1:20 16384:16384" s="55" customFormat="1" ht="12">
      <c r="A6841" s="20" t="s">
        <v>2</v>
      </c>
      <c r="B6841" s="20" t="s">
        <v>21</v>
      </c>
      <c r="C6841" s="22" t="s">
        <v>5278</v>
      </c>
      <c r="D6841" s="22"/>
      <c r="E6841" s="22"/>
      <c r="F6841" s="22"/>
      <c r="G6841" s="20" t="s">
        <v>5</v>
      </c>
      <c r="H6841" s="25">
        <v>40850</v>
      </c>
      <c r="I6841" s="24">
        <v>40850</v>
      </c>
      <c r="J6841" s="20">
        <v>2</v>
      </c>
      <c r="K6841" s="14" t="s">
        <v>5279</v>
      </c>
      <c r="L6841" s="14"/>
      <c r="M6841" s="13" t="s">
        <v>144</v>
      </c>
      <c r="N6841" s="13" t="s">
        <v>145</v>
      </c>
      <c r="O6841" s="22" t="s">
        <v>667</v>
      </c>
      <c r="P6841" s="15" t="s">
        <v>5266</v>
      </c>
      <c r="Q6841" s="15"/>
      <c r="R6841" s="15"/>
      <c r="S6841" s="30"/>
      <c r="T6841" s="13"/>
      <c r="XFD6841" s="57">
        <f t="shared" si="107"/>
        <v>40852</v>
      </c>
    </row>
    <row r="6842" spans="1:20 16384:16384" s="55" customFormat="1" ht="12">
      <c r="A6842" s="20" t="s">
        <v>2</v>
      </c>
      <c r="B6842" s="20" t="s">
        <v>10</v>
      </c>
      <c r="C6842" s="22" t="s">
        <v>5280</v>
      </c>
      <c r="D6842" s="11"/>
      <c r="E6842" s="14"/>
      <c r="F6842" s="11" t="s">
        <v>5281</v>
      </c>
      <c r="G6842" s="20" t="s">
        <v>5</v>
      </c>
      <c r="H6842" s="25">
        <v>40852</v>
      </c>
      <c r="I6842" s="24">
        <v>40852</v>
      </c>
      <c r="J6842" s="20">
        <v>1</v>
      </c>
      <c r="K6842" s="14" t="s">
        <v>5282</v>
      </c>
      <c r="L6842" s="14"/>
      <c r="M6842" s="13" t="s">
        <v>144</v>
      </c>
      <c r="N6842" s="13" t="s">
        <v>145</v>
      </c>
      <c r="O6842" s="22" t="s">
        <v>667</v>
      </c>
      <c r="P6842" s="15" t="s">
        <v>5266</v>
      </c>
      <c r="Q6842" s="15"/>
      <c r="R6842" s="15"/>
      <c r="S6842" s="30"/>
      <c r="T6842" s="13"/>
      <c r="XFD6842" s="57">
        <f t="shared" si="107"/>
        <v>40853</v>
      </c>
    </row>
    <row r="6843" spans="1:20 16384:16384" s="55" customFormat="1" ht="24">
      <c r="A6843" s="20" t="s">
        <v>2</v>
      </c>
      <c r="B6843" s="20" t="s">
        <v>3</v>
      </c>
      <c r="C6843" s="22" t="s">
        <v>5283</v>
      </c>
      <c r="D6843" s="15"/>
      <c r="E6843" s="15"/>
      <c r="F6843" s="15" t="s">
        <v>5200</v>
      </c>
      <c r="G6843" s="20" t="s">
        <v>5</v>
      </c>
      <c r="H6843" s="25">
        <v>40857</v>
      </c>
      <c r="I6843" s="24">
        <v>40857</v>
      </c>
      <c r="J6843" s="20">
        <v>1</v>
      </c>
      <c r="K6843" s="14" t="s">
        <v>5284</v>
      </c>
      <c r="L6843" s="14"/>
      <c r="M6843" s="13" t="s">
        <v>144</v>
      </c>
      <c r="N6843" s="13" t="s">
        <v>145</v>
      </c>
      <c r="O6843" s="22" t="s">
        <v>667</v>
      </c>
      <c r="P6843" s="15" t="s">
        <v>5266</v>
      </c>
      <c r="Q6843" s="15"/>
      <c r="R6843" s="15"/>
      <c r="S6843" s="30"/>
      <c r="T6843" s="13"/>
      <c r="XFD6843" s="57">
        <f t="shared" si="107"/>
        <v>40858</v>
      </c>
    </row>
    <row r="6844" spans="1:20 16384:16384" s="55" customFormat="1" ht="12">
      <c r="A6844" s="20" t="s">
        <v>2</v>
      </c>
      <c r="B6844" s="20" t="s">
        <v>21</v>
      </c>
      <c r="C6844" s="22" t="s">
        <v>5285</v>
      </c>
      <c r="D6844" s="22"/>
      <c r="E6844" s="22"/>
      <c r="F6844" s="22" t="s">
        <v>5286</v>
      </c>
      <c r="G6844" s="20" t="s">
        <v>5</v>
      </c>
      <c r="H6844" s="25">
        <v>40864</v>
      </c>
      <c r="I6844" s="24">
        <v>40864</v>
      </c>
      <c r="J6844" s="20">
        <v>1</v>
      </c>
      <c r="K6844" s="14" t="s">
        <v>5286</v>
      </c>
      <c r="L6844" s="14"/>
      <c r="M6844" s="13" t="s">
        <v>144</v>
      </c>
      <c r="N6844" s="13" t="s">
        <v>145</v>
      </c>
      <c r="O6844" s="22" t="s">
        <v>667</v>
      </c>
      <c r="P6844" s="15" t="s">
        <v>5266</v>
      </c>
      <c r="Q6844" s="15"/>
      <c r="R6844" s="15"/>
      <c r="S6844" s="30"/>
      <c r="T6844" s="13"/>
      <c r="XFD6844" s="57">
        <f t="shared" si="107"/>
        <v>40865</v>
      </c>
    </row>
    <row r="6845" spans="1:20 16384:16384" s="55" customFormat="1" ht="24">
      <c r="A6845" s="20" t="s">
        <v>2</v>
      </c>
      <c r="B6845" s="20" t="s">
        <v>10</v>
      </c>
      <c r="C6845" s="22" t="s">
        <v>5287</v>
      </c>
      <c r="D6845" s="11"/>
      <c r="E6845" s="14"/>
      <c r="F6845" s="11" t="s">
        <v>5288</v>
      </c>
      <c r="G6845" s="20" t="s">
        <v>5</v>
      </c>
      <c r="H6845" s="25">
        <v>40570</v>
      </c>
      <c r="I6845" s="24">
        <v>40570</v>
      </c>
      <c r="J6845" s="20">
        <v>1</v>
      </c>
      <c r="K6845" s="14" t="s">
        <v>5289</v>
      </c>
      <c r="L6845" s="14"/>
      <c r="M6845" s="13" t="s">
        <v>6736</v>
      </c>
      <c r="N6845" s="13" t="s">
        <v>5289</v>
      </c>
      <c r="O6845" s="22" t="s">
        <v>668</v>
      </c>
      <c r="P6845" s="15" t="s">
        <v>5290</v>
      </c>
      <c r="Q6845" s="15"/>
      <c r="R6845" s="15"/>
      <c r="S6845" s="30"/>
      <c r="T6845" s="13"/>
      <c r="XFD6845" s="57">
        <f t="shared" si="107"/>
        <v>40571</v>
      </c>
    </row>
    <row r="6846" spans="1:20 16384:16384" s="55" customFormat="1" ht="12">
      <c r="A6846" s="20" t="s">
        <v>2</v>
      </c>
      <c r="B6846" s="20" t="s">
        <v>18</v>
      </c>
      <c r="C6846" s="22" t="s">
        <v>5291</v>
      </c>
      <c r="D6846" s="15" t="s">
        <v>5292</v>
      </c>
      <c r="E6846" s="15"/>
      <c r="F6846" s="15"/>
      <c r="G6846" s="20" t="s">
        <v>5</v>
      </c>
      <c r="H6846" s="25">
        <v>40627</v>
      </c>
      <c r="I6846" s="24">
        <v>40627</v>
      </c>
      <c r="J6846" s="20">
        <v>1</v>
      </c>
      <c r="K6846" s="14" t="s">
        <v>5293</v>
      </c>
      <c r="L6846" s="14"/>
      <c r="M6846" s="13" t="s">
        <v>6736</v>
      </c>
      <c r="N6846" s="13" t="s">
        <v>5289</v>
      </c>
      <c r="O6846" s="22" t="s">
        <v>668</v>
      </c>
      <c r="P6846" s="15" t="s">
        <v>5294</v>
      </c>
      <c r="Q6846" s="15"/>
      <c r="R6846" s="15"/>
      <c r="S6846" s="30"/>
      <c r="T6846" s="13"/>
      <c r="XFD6846" s="57">
        <f t="shared" si="107"/>
        <v>40628</v>
      </c>
    </row>
    <row r="6847" spans="1:20 16384:16384" s="55" customFormat="1" ht="12">
      <c r="A6847" s="20" t="s">
        <v>2</v>
      </c>
      <c r="B6847" s="20" t="s">
        <v>18</v>
      </c>
      <c r="C6847" s="22" t="s">
        <v>5295</v>
      </c>
      <c r="D6847" s="22" t="s">
        <v>5296</v>
      </c>
      <c r="E6847" s="22"/>
      <c r="F6847" s="22"/>
      <c r="G6847" s="20" t="s">
        <v>5</v>
      </c>
      <c r="H6847" s="25">
        <v>40655</v>
      </c>
      <c r="I6847" s="24">
        <v>40655</v>
      </c>
      <c r="J6847" s="20">
        <v>1</v>
      </c>
      <c r="K6847" s="14" t="s">
        <v>5293</v>
      </c>
      <c r="L6847" s="14"/>
      <c r="M6847" s="13" t="s">
        <v>6736</v>
      </c>
      <c r="N6847" s="13" t="s">
        <v>5289</v>
      </c>
      <c r="O6847" s="22" t="s">
        <v>668</v>
      </c>
      <c r="P6847" s="15" t="s">
        <v>5294</v>
      </c>
      <c r="Q6847" s="15"/>
      <c r="R6847" s="15"/>
      <c r="S6847" s="30"/>
      <c r="T6847" s="13"/>
      <c r="XFD6847" s="57">
        <f t="shared" si="107"/>
        <v>40656</v>
      </c>
    </row>
    <row r="6848" spans="1:20 16384:16384" s="55" customFormat="1" ht="216">
      <c r="A6848" s="20" t="s">
        <v>2</v>
      </c>
      <c r="B6848" s="20" t="s">
        <v>3</v>
      </c>
      <c r="C6848" s="22" t="s">
        <v>5297</v>
      </c>
      <c r="D6848" s="11"/>
      <c r="E6848" s="14"/>
      <c r="F6848" s="11"/>
      <c r="G6848" s="20" t="s">
        <v>5</v>
      </c>
      <c r="H6848" s="25">
        <v>40657</v>
      </c>
      <c r="I6848" s="24">
        <v>40657</v>
      </c>
      <c r="J6848" s="20">
        <v>1</v>
      </c>
      <c r="K6848" s="14" t="s">
        <v>5293</v>
      </c>
      <c r="L6848" s="14"/>
      <c r="M6848" s="13" t="s">
        <v>6736</v>
      </c>
      <c r="N6848" s="13" t="s">
        <v>5289</v>
      </c>
      <c r="O6848" s="22" t="s">
        <v>668</v>
      </c>
      <c r="P6848" s="15" t="s">
        <v>5294</v>
      </c>
      <c r="Q6848" s="15"/>
      <c r="R6848" s="15" t="s">
        <v>21563</v>
      </c>
      <c r="S6848" s="30" t="s">
        <v>5298</v>
      </c>
      <c r="T6848" s="13"/>
      <c r="XFD6848" s="57">
        <f t="shared" si="107"/>
        <v>40658</v>
      </c>
    </row>
    <row r="6849" spans="1:20 16384:16384" s="55" customFormat="1" ht="24">
      <c r="A6849" s="20" t="s">
        <v>2</v>
      </c>
      <c r="B6849" s="20" t="s">
        <v>21</v>
      </c>
      <c r="C6849" s="22" t="s">
        <v>5299</v>
      </c>
      <c r="D6849" s="15"/>
      <c r="E6849" s="15"/>
      <c r="F6849" s="15" t="s">
        <v>5300</v>
      </c>
      <c r="G6849" s="20" t="s">
        <v>5</v>
      </c>
      <c r="H6849" s="25">
        <v>40673</v>
      </c>
      <c r="I6849" s="24">
        <v>40673</v>
      </c>
      <c r="J6849" s="20">
        <v>1</v>
      </c>
      <c r="K6849" s="14" t="s">
        <v>5293</v>
      </c>
      <c r="L6849" s="14"/>
      <c r="M6849" s="13" t="s">
        <v>6736</v>
      </c>
      <c r="N6849" s="13" t="s">
        <v>5289</v>
      </c>
      <c r="O6849" s="22" t="s">
        <v>668</v>
      </c>
      <c r="P6849" s="15" t="s">
        <v>5290</v>
      </c>
      <c r="Q6849" s="15"/>
      <c r="R6849" s="15"/>
      <c r="S6849" s="30"/>
      <c r="T6849" s="13"/>
      <c r="XFD6849" s="57">
        <f t="shared" si="107"/>
        <v>40674</v>
      </c>
    </row>
    <row r="6850" spans="1:20 16384:16384" s="55" customFormat="1" ht="24">
      <c r="A6850" s="20" t="s">
        <v>2</v>
      </c>
      <c r="B6850" s="20" t="s">
        <v>10</v>
      </c>
      <c r="C6850" s="22" t="s">
        <v>5301</v>
      </c>
      <c r="D6850" s="22" t="s">
        <v>5302</v>
      </c>
      <c r="E6850" s="22"/>
      <c r="F6850" s="22" t="s">
        <v>5288</v>
      </c>
      <c r="G6850" s="20" t="s">
        <v>5</v>
      </c>
      <c r="H6850" s="25">
        <v>40694</v>
      </c>
      <c r="I6850" s="24">
        <v>40694</v>
      </c>
      <c r="J6850" s="20">
        <v>1</v>
      </c>
      <c r="K6850" s="14" t="s">
        <v>5289</v>
      </c>
      <c r="L6850" s="14"/>
      <c r="M6850" s="13" t="s">
        <v>6736</v>
      </c>
      <c r="N6850" s="13" t="s">
        <v>5289</v>
      </c>
      <c r="O6850" s="22" t="s">
        <v>668</v>
      </c>
      <c r="P6850" s="15" t="s">
        <v>5294</v>
      </c>
      <c r="Q6850" s="15"/>
      <c r="R6850" s="15"/>
      <c r="S6850" s="30"/>
      <c r="T6850" s="13"/>
      <c r="XFD6850" s="57">
        <f t="shared" si="107"/>
        <v>40695</v>
      </c>
    </row>
    <row r="6851" spans="1:20 16384:16384" s="55" customFormat="1" ht="12">
      <c r="A6851" s="20" t="s">
        <v>2</v>
      </c>
      <c r="B6851" s="20" t="s">
        <v>18</v>
      </c>
      <c r="C6851" s="22" t="s">
        <v>5303</v>
      </c>
      <c r="D6851" s="11" t="s">
        <v>5304</v>
      </c>
      <c r="E6851" s="14"/>
      <c r="F6851" s="11"/>
      <c r="G6851" s="20" t="s">
        <v>5</v>
      </c>
      <c r="H6851" s="25">
        <v>40746</v>
      </c>
      <c r="I6851" s="24">
        <v>40746</v>
      </c>
      <c r="J6851" s="20">
        <v>1</v>
      </c>
      <c r="K6851" s="14" t="s">
        <v>5293</v>
      </c>
      <c r="L6851" s="14"/>
      <c r="M6851" s="13" t="s">
        <v>6736</v>
      </c>
      <c r="N6851" s="13" t="s">
        <v>5289</v>
      </c>
      <c r="O6851" s="22" t="s">
        <v>668</v>
      </c>
      <c r="P6851" s="15" t="s">
        <v>5294</v>
      </c>
      <c r="Q6851" s="15"/>
      <c r="R6851" s="15"/>
      <c r="S6851" s="30"/>
      <c r="T6851" s="13"/>
      <c r="XFD6851" s="57">
        <f t="shared" si="107"/>
        <v>40747</v>
      </c>
    </row>
    <row r="6852" spans="1:20 16384:16384" s="55" customFormat="1" ht="12">
      <c r="A6852" s="20" t="s">
        <v>2</v>
      </c>
      <c r="B6852" s="20" t="s">
        <v>21</v>
      </c>
      <c r="C6852" s="22" t="s">
        <v>5305</v>
      </c>
      <c r="D6852" s="15"/>
      <c r="E6852" s="15"/>
      <c r="F6852" s="15"/>
      <c r="G6852" s="20" t="s">
        <v>5</v>
      </c>
      <c r="H6852" s="25">
        <v>40768</v>
      </c>
      <c r="I6852" s="24">
        <v>40768</v>
      </c>
      <c r="J6852" s="20">
        <v>1</v>
      </c>
      <c r="K6852" s="14" t="s">
        <v>5293</v>
      </c>
      <c r="L6852" s="14"/>
      <c r="M6852" s="13" t="s">
        <v>6736</v>
      </c>
      <c r="N6852" s="13" t="s">
        <v>5289</v>
      </c>
      <c r="O6852" s="22" t="s">
        <v>668</v>
      </c>
      <c r="P6852" s="15" t="s">
        <v>5294</v>
      </c>
      <c r="Q6852" s="15"/>
      <c r="R6852" s="15"/>
      <c r="S6852" s="30"/>
      <c r="T6852" s="13"/>
      <c r="XFD6852" s="57">
        <f t="shared" si="107"/>
        <v>40769</v>
      </c>
    </row>
    <row r="6853" spans="1:20 16384:16384" s="55" customFormat="1" ht="12">
      <c r="A6853" s="20" t="s">
        <v>2</v>
      </c>
      <c r="B6853" s="20" t="s">
        <v>18</v>
      </c>
      <c r="C6853" s="22" t="s">
        <v>5306</v>
      </c>
      <c r="D6853" s="22" t="s">
        <v>5307</v>
      </c>
      <c r="E6853" s="22"/>
      <c r="F6853" s="22"/>
      <c r="G6853" s="20" t="s">
        <v>5</v>
      </c>
      <c r="H6853" s="25">
        <v>40781</v>
      </c>
      <c r="I6853" s="24">
        <v>40781</v>
      </c>
      <c r="J6853" s="20">
        <v>1</v>
      </c>
      <c r="K6853" s="14" t="s">
        <v>5293</v>
      </c>
      <c r="L6853" s="14"/>
      <c r="M6853" s="13" t="s">
        <v>6736</v>
      </c>
      <c r="N6853" s="13" t="s">
        <v>5289</v>
      </c>
      <c r="O6853" s="22" t="s">
        <v>668</v>
      </c>
      <c r="P6853" s="15" t="s">
        <v>5294</v>
      </c>
      <c r="Q6853" s="15"/>
      <c r="R6853" s="15"/>
      <c r="S6853" s="30"/>
      <c r="T6853" s="13"/>
      <c r="XFD6853" s="57">
        <f t="shared" si="107"/>
        <v>40782</v>
      </c>
    </row>
    <row r="6854" spans="1:20 16384:16384" s="55" customFormat="1" ht="24">
      <c r="A6854" s="20" t="s">
        <v>2</v>
      </c>
      <c r="B6854" s="20" t="s">
        <v>18</v>
      </c>
      <c r="C6854" s="22" t="s">
        <v>14397</v>
      </c>
      <c r="D6854" s="11" t="s">
        <v>5308</v>
      </c>
      <c r="E6854" s="14"/>
      <c r="F6854" s="11"/>
      <c r="G6854" s="20" t="s">
        <v>5</v>
      </c>
      <c r="H6854" s="25">
        <v>40787</v>
      </c>
      <c r="I6854" s="24">
        <v>40787</v>
      </c>
      <c r="J6854" s="20">
        <v>1</v>
      </c>
      <c r="K6854" s="14" t="s">
        <v>5309</v>
      </c>
      <c r="L6854" s="14"/>
      <c r="M6854" s="13" t="s">
        <v>6736</v>
      </c>
      <c r="N6854" s="13" t="s">
        <v>5289</v>
      </c>
      <c r="O6854" s="22" t="s">
        <v>668</v>
      </c>
      <c r="P6854" s="15" t="s">
        <v>5294</v>
      </c>
      <c r="Q6854" s="15"/>
      <c r="R6854" s="15"/>
      <c r="S6854" s="30"/>
      <c r="T6854" s="13"/>
      <c r="XFD6854" s="57">
        <f t="shared" si="107"/>
        <v>40788</v>
      </c>
    </row>
    <row r="6855" spans="1:20 16384:16384" s="55" customFormat="1" ht="12">
      <c r="A6855" s="20" t="s">
        <v>2</v>
      </c>
      <c r="B6855" s="20" t="s">
        <v>3</v>
      </c>
      <c r="C6855" s="22" t="s">
        <v>5310</v>
      </c>
      <c r="D6855" s="15"/>
      <c r="E6855" s="15"/>
      <c r="F6855" s="15"/>
      <c r="G6855" s="20" t="s">
        <v>5</v>
      </c>
      <c r="H6855" s="25">
        <v>40789</v>
      </c>
      <c r="I6855" s="24">
        <v>40789</v>
      </c>
      <c r="J6855" s="20">
        <v>1</v>
      </c>
      <c r="K6855" s="14" t="s">
        <v>5293</v>
      </c>
      <c r="L6855" s="14"/>
      <c r="M6855" s="13" t="s">
        <v>6736</v>
      </c>
      <c r="N6855" s="13" t="s">
        <v>5289</v>
      </c>
      <c r="O6855" s="22" t="s">
        <v>668</v>
      </c>
      <c r="P6855" s="15" t="s">
        <v>5294</v>
      </c>
      <c r="Q6855" s="15"/>
      <c r="R6855" s="15"/>
      <c r="S6855" s="30"/>
      <c r="T6855" s="13"/>
      <c r="XFD6855" s="57">
        <f t="shared" si="107"/>
        <v>40790</v>
      </c>
    </row>
    <row r="6856" spans="1:20 16384:16384" s="55" customFormat="1" ht="12">
      <c r="A6856" s="20" t="s">
        <v>2</v>
      </c>
      <c r="B6856" s="20" t="s">
        <v>18</v>
      </c>
      <c r="C6856" s="22" t="s">
        <v>5311</v>
      </c>
      <c r="D6856" s="22"/>
      <c r="E6856" s="22"/>
      <c r="F6856" s="22"/>
      <c r="G6856" s="20" t="s">
        <v>5</v>
      </c>
      <c r="H6856" s="25">
        <v>40795</v>
      </c>
      <c r="I6856" s="24">
        <v>40795</v>
      </c>
      <c r="J6856" s="20">
        <v>1</v>
      </c>
      <c r="K6856" s="14" t="s">
        <v>5312</v>
      </c>
      <c r="L6856" s="14"/>
      <c r="M6856" s="13" t="s">
        <v>6736</v>
      </c>
      <c r="N6856" s="13" t="s">
        <v>5289</v>
      </c>
      <c r="O6856" s="22" t="s">
        <v>668</v>
      </c>
      <c r="P6856" s="15" t="s">
        <v>5294</v>
      </c>
      <c r="Q6856" s="15"/>
      <c r="R6856" s="15"/>
      <c r="S6856" s="30"/>
      <c r="T6856" s="13"/>
      <c r="XFD6856" s="57">
        <f t="shared" si="107"/>
        <v>40796</v>
      </c>
    </row>
    <row r="6857" spans="1:20 16384:16384" s="55" customFormat="1" ht="24">
      <c r="A6857" s="20" t="s">
        <v>2</v>
      </c>
      <c r="B6857" s="20" t="s">
        <v>21</v>
      </c>
      <c r="C6857" s="22" t="s">
        <v>5313</v>
      </c>
      <c r="D6857" s="11" t="s">
        <v>5314</v>
      </c>
      <c r="E6857" s="14"/>
      <c r="F6857" s="11" t="s">
        <v>12470</v>
      </c>
      <c r="G6857" s="20" t="s">
        <v>5</v>
      </c>
      <c r="H6857" s="25">
        <v>40803</v>
      </c>
      <c r="I6857" s="24">
        <v>40803</v>
      </c>
      <c r="J6857" s="20">
        <v>1</v>
      </c>
      <c r="K6857" s="14" t="s">
        <v>5315</v>
      </c>
      <c r="L6857" s="14"/>
      <c r="M6857" s="13" t="s">
        <v>6736</v>
      </c>
      <c r="N6857" s="13" t="s">
        <v>5289</v>
      </c>
      <c r="O6857" s="22" t="s">
        <v>668</v>
      </c>
      <c r="P6857" s="15" t="s">
        <v>5290</v>
      </c>
      <c r="Q6857" s="15"/>
      <c r="R6857" s="15"/>
      <c r="S6857" s="30"/>
      <c r="T6857" s="13"/>
      <c r="XFD6857" s="57">
        <f t="shared" si="107"/>
        <v>40804</v>
      </c>
    </row>
    <row r="6858" spans="1:20 16384:16384" s="55" customFormat="1" ht="12">
      <c r="A6858" s="20" t="s">
        <v>2</v>
      </c>
      <c r="B6858" s="20" t="s">
        <v>18</v>
      </c>
      <c r="C6858" s="22" t="s">
        <v>5316</v>
      </c>
      <c r="D6858" s="15" t="s">
        <v>5317</v>
      </c>
      <c r="E6858" s="15"/>
      <c r="F6858" s="15" t="s">
        <v>5318</v>
      </c>
      <c r="G6858" s="20" t="s">
        <v>5</v>
      </c>
      <c r="H6858" s="25">
        <v>40816</v>
      </c>
      <c r="I6858" s="24">
        <v>40816</v>
      </c>
      <c r="J6858" s="20">
        <v>1</v>
      </c>
      <c r="K6858" s="14" t="s">
        <v>5318</v>
      </c>
      <c r="L6858" s="14"/>
      <c r="M6858" s="13" t="s">
        <v>6736</v>
      </c>
      <c r="N6858" s="13" t="s">
        <v>5289</v>
      </c>
      <c r="O6858" s="22" t="s">
        <v>668</v>
      </c>
      <c r="P6858" s="15" t="s">
        <v>5294</v>
      </c>
      <c r="Q6858" s="15"/>
      <c r="R6858" s="15"/>
      <c r="S6858" s="30"/>
      <c r="T6858" s="13"/>
      <c r="XFD6858" s="57">
        <f t="shared" si="107"/>
        <v>40817</v>
      </c>
    </row>
    <row r="6859" spans="1:20 16384:16384" s="55" customFormat="1" ht="24">
      <c r="A6859" s="20" t="s">
        <v>2</v>
      </c>
      <c r="B6859" s="20" t="s">
        <v>3</v>
      </c>
      <c r="C6859" s="22" t="s">
        <v>5180</v>
      </c>
      <c r="D6859" s="22" t="s">
        <v>5181</v>
      </c>
      <c r="E6859" s="22"/>
      <c r="F6859" s="22" t="s">
        <v>5182</v>
      </c>
      <c r="G6859" s="20" t="s">
        <v>94</v>
      </c>
      <c r="H6859" s="25">
        <v>40824</v>
      </c>
      <c r="I6859" s="24">
        <v>40824</v>
      </c>
      <c r="J6859" s="20">
        <v>1</v>
      </c>
      <c r="K6859" s="14" t="s">
        <v>5293</v>
      </c>
      <c r="L6859" s="14"/>
      <c r="M6859" s="13" t="s">
        <v>6736</v>
      </c>
      <c r="N6859" s="13" t="s">
        <v>5289</v>
      </c>
      <c r="O6859" s="22" t="s">
        <v>668</v>
      </c>
      <c r="P6859" s="15" t="s">
        <v>5290</v>
      </c>
      <c r="Q6859" s="15"/>
      <c r="R6859" s="15"/>
      <c r="S6859" s="30"/>
      <c r="T6859" s="13"/>
      <c r="XFD6859" s="57">
        <f t="shared" si="107"/>
        <v>40825</v>
      </c>
    </row>
    <row r="6860" spans="1:20 16384:16384" s="55" customFormat="1" ht="156">
      <c r="A6860" s="20" t="s">
        <v>2</v>
      </c>
      <c r="B6860" s="20" t="s">
        <v>3</v>
      </c>
      <c r="C6860" s="22" t="s">
        <v>5319</v>
      </c>
      <c r="D6860" s="11"/>
      <c r="E6860" s="14"/>
      <c r="F6860" s="11" t="s">
        <v>5320</v>
      </c>
      <c r="G6860" s="20" t="s">
        <v>5</v>
      </c>
      <c r="H6860" s="25">
        <v>40825</v>
      </c>
      <c r="I6860" s="24">
        <v>40825</v>
      </c>
      <c r="J6860" s="20">
        <v>1</v>
      </c>
      <c r="K6860" s="14" t="s">
        <v>5320</v>
      </c>
      <c r="L6860" s="14"/>
      <c r="M6860" s="13" t="s">
        <v>6736</v>
      </c>
      <c r="N6860" s="13" t="s">
        <v>5289</v>
      </c>
      <c r="O6860" s="22" t="s">
        <v>668</v>
      </c>
      <c r="P6860" s="15" t="s">
        <v>5294</v>
      </c>
      <c r="Q6860" s="15"/>
      <c r="R6860" s="15" t="s">
        <v>21564</v>
      </c>
      <c r="S6860" s="30" t="s">
        <v>9307</v>
      </c>
      <c r="T6860" s="13"/>
      <c r="XFD6860" s="57">
        <f t="shared" si="107"/>
        <v>40826</v>
      </c>
    </row>
    <row r="6861" spans="1:20 16384:16384" s="55" customFormat="1" ht="192">
      <c r="A6861" s="20" t="s">
        <v>2</v>
      </c>
      <c r="B6861" s="13" t="s">
        <v>3</v>
      </c>
      <c r="C6861" s="14" t="s">
        <v>5321</v>
      </c>
      <c r="D6861" s="15" t="s">
        <v>1632</v>
      </c>
      <c r="E6861" s="15"/>
      <c r="F6861" s="15"/>
      <c r="G6861" s="20" t="s">
        <v>5</v>
      </c>
      <c r="H6861" s="25">
        <v>40852</v>
      </c>
      <c r="I6861" s="24">
        <v>40852</v>
      </c>
      <c r="J6861" s="20">
        <v>1</v>
      </c>
      <c r="K6861" s="14"/>
      <c r="L6861" s="14"/>
      <c r="M6861" s="13" t="s">
        <v>6736</v>
      </c>
      <c r="N6861" s="13" t="s">
        <v>5289</v>
      </c>
      <c r="O6861" s="22" t="s">
        <v>668</v>
      </c>
      <c r="P6861" s="15" t="s">
        <v>5294</v>
      </c>
      <c r="Q6861" s="15"/>
      <c r="R6861" s="15" t="s">
        <v>22158</v>
      </c>
      <c r="S6861" s="30" t="s">
        <v>9308</v>
      </c>
      <c r="T6861" s="13"/>
      <c r="XFD6861" s="57">
        <f t="shared" si="107"/>
        <v>40853</v>
      </c>
    </row>
    <row r="6862" spans="1:20 16384:16384" s="55" customFormat="1" ht="24">
      <c r="A6862" s="20" t="s">
        <v>2</v>
      </c>
      <c r="B6862" s="13" t="s">
        <v>3</v>
      </c>
      <c r="C6862" s="14" t="s">
        <v>5322</v>
      </c>
      <c r="D6862" s="22"/>
      <c r="E6862" s="22"/>
      <c r="F6862" s="22" t="s">
        <v>5323</v>
      </c>
      <c r="G6862" s="20" t="s">
        <v>5</v>
      </c>
      <c r="H6862" s="25">
        <v>40864</v>
      </c>
      <c r="I6862" s="24">
        <v>40864</v>
      </c>
      <c r="J6862" s="20">
        <v>1</v>
      </c>
      <c r="K6862" s="14"/>
      <c r="L6862" s="14"/>
      <c r="M6862" s="13" t="s">
        <v>6736</v>
      </c>
      <c r="N6862" s="13" t="s">
        <v>5289</v>
      </c>
      <c r="O6862" s="22" t="s">
        <v>668</v>
      </c>
      <c r="P6862" s="15" t="s">
        <v>5294</v>
      </c>
      <c r="Q6862" s="15"/>
      <c r="R6862" s="15"/>
      <c r="S6862" s="30"/>
      <c r="T6862" s="13"/>
      <c r="XFD6862" s="57">
        <f t="shared" si="107"/>
        <v>40865</v>
      </c>
    </row>
    <row r="6863" spans="1:20 16384:16384" s="55" customFormat="1" ht="24">
      <c r="A6863" s="20" t="s">
        <v>2</v>
      </c>
      <c r="B6863" s="20" t="s">
        <v>10</v>
      </c>
      <c r="C6863" s="22" t="s">
        <v>6326</v>
      </c>
      <c r="D6863" s="11"/>
      <c r="E6863" s="14"/>
      <c r="F6863" s="11" t="s">
        <v>5324</v>
      </c>
      <c r="G6863" s="20" t="s">
        <v>5</v>
      </c>
      <c r="H6863" s="25">
        <v>40866</v>
      </c>
      <c r="I6863" s="24">
        <v>40866</v>
      </c>
      <c r="J6863" s="20">
        <v>1</v>
      </c>
      <c r="K6863" s="14" t="s">
        <v>5324</v>
      </c>
      <c r="L6863" s="14"/>
      <c r="M6863" s="13" t="s">
        <v>6736</v>
      </c>
      <c r="N6863" s="13" t="s">
        <v>5289</v>
      </c>
      <c r="O6863" s="22" t="s">
        <v>668</v>
      </c>
      <c r="P6863" s="15" t="s">
        <v>5290</v>
      </c>
      <c r="Q6863" s="15"/>
      <c r="R6863" s="15"/>
      <c r="S6863" s="30"/>
      <c r="T6863" s="13"/>
      <c r="XFD6863" s="57">
        <f t="shared" si="107"/>
        <v>40867</v>
      </c>
    </row>
    <row r="6864" spans="1:20 16384:16384" s="55" customFormat="1" ht="204">
      <c r="A6864" s="20" t="s">
        <v>2</v>
      </c>
      <c r="B6864" s="20" t="s">
        <v>21</v>
      </c>
      <c r="C6864" s="22" t="s">
        <v>8049</v>
      </c>
      <c r="D6864" s="15"/>
      <c r="E6864" s="15"/>
      <c r="F6864" s="15" t="s">
        <v>16993</v>
      </c>
      <c r="G6864" s="20" t="s">
        <v>5</v>
      </c>
      <c r="H6864" s="25">
        <v>40886</v>
      </c>
      <c r="I6864" s="24">
        <v>40886</v>
      </c>
      <c r="J6864" s="20">
        <v>1</v>
      </c>
      <c r="K6864" s="14" t="s">
        <v>5315</v>
      </c>
      <c r="L6864" s="14"/>
      <c r="M6864" s="13" t="s">
        <v>6736</v>
      </c>
      <c r="N6864" s="13" t="s">
        <v>5289</v>
      </c>
      <c r="O6864" s="22" t="s">
        <v>668</v>
      </c>
      <c r="P6864" s="15" t="s">
        <v>5290</v>
      </c>
      <c r="Q6864" s="15"/>
      <c r="R6864" s="15" t="s">
        <v>21691</v>
      </c>
      <c r="S6864" s="30" t="s">
        <v>9309</v>
      </c>
      <c r="T6864" s="13"/>
      <c r="XFD6864" s="57">
        <f t="shared" si="107"/>
        <v>40887</v>
      </c>
    </row>
    <row r="6865" spans="1:20 16384:16384" s="55" customFormat="1" ht="12">
      <c r="A6865" s="13" t="s">
        <v>2</v>
      </c>
      <c r="B6865" s="13" t="s">
        <v>3</v>
      </c>
      <c r="C6865" s="14" t="s">
        <v>6824</v>
      </c>
      <c r="D6865" s="15"/>
      <c r="E6865" s="15"/>
      <c r="F6865" s="15"/>
      <c r="G6865" s="20" t="s">
        <v>5</v>
      </c>
      <c r="H6865" s="25">
        <v>40748</v>
      </c>
      <c r="I6865" s="24">
        <v>40748</v>
      </c>
      <c r="J6865" s="20">
        <v>1</v>
      </c>
      <c r="K6865" s="14" t="s">
        <v>6825</v>
      </c>
      <c r="L6865" s="14"/>
      <c r="M6865" s="13" t="s">
        <v>8171</v>
      </c>
      <c r="N6865" s="13" t="s">
        <v>7083</v>
      </c>
      <c r="O6865" s="22" t="s">
        <v>6903</v>
      </c>
      <c r="P6865" s="15" t="s">
        <v>6826</v>
      </c>
      <c r="Q6865" s="15"/>
      <c r="R6865" s="15"/>
      <c r="S6865" s="30"/>
      <c r="T6865" s="13"/>
      <c r="XFD6865" s="57">
        <f t="shared" si="107"/>
        <v>40749</v>
      </c>
    </row>
    <row r="6866" spans="1:20 16384:16384" s="55" customFormat="1" ht="24">
      <c r="A6866" s="10" t="s">
        <v>2</v>
      </c>
      <c r="B6866" s="10" t="s">
        <v>3</v>
      </c>
      <c r="C6866" s="14" t="s">
        <v>7262</v>
      </c>
      <c r="D6866" s="15" t="s">
        <v>7263</v>
      </c>
      <c r="E6866" s="15"/>
      <c r="F6866" s="15" t="s">
        <v>7264</v>
      </c>
      <c r="G6866" s="10" t="s">
        <v>5</v>
      </c>
      <c r="H6866" s="25">
        <v>40897</v>
      </c>
      <c r="I6866" s="24">
        <v>40897</v>
      </c>
      <c r="J6866" s="20">
        <v>1</v>
      </c>
      <c r="K6866" s="15"/>
      <c r="L6866" s="15"/>
      <c r="M6866" s="13" t="s">
        <v>7091</v>
      </c>
      <c r="N6866" s="13" t="s">
        <v>4642</v>
      </c>
      <c r="O6866" s="22" t="s">
        <v>7265</v>
      </c>
      <c r="P6866" s="15"/>
      <c r="Q6866" s="15"/>
      <c r="R6866" s="15"/>
      <c r="S6866" s="30"/>
      <c r="T6866" s="13" t="s">
        <v>7259</v>
      </c>
      <c r="XFD6866" s="57">
        <f t="shared" si="107"/>
        <v>40898</v>
      </c>
    </row>
    <row r="6867" spans="1:20 16384:16384" s="55" customFormat="1" ht="24">
      <c r="A6867" s="13" t="s">
        <v>2</v>
      </c>
      <c r="B6867" s="13" t="s">
        <v>19</v>
      </c>
      <c r="C6867" s="14" t="s">
        <v>5325</v>
      </c>
      <c r="D6867" s="22" t="s">
        <v>5326</v>
      </c>
      <c r="E6867" s="22"/>
      <c r="F6867" s="22"/>
      <c r="G6867" s="20" t="s">
        <v>5</v>
      </c>
      <c r="H6867" s="25">
        <v>40758</v>
      </c>
      <c r="I6867" s="24">
        <v>40759</v>
      </c>
      <c r="J6867" s="13">
        <v>2</v>
      </c>
      <c r="K6867" s="14" t="s">
        <v>17301</v>
      </c>
      <c r="L6867" s="14"/>
      <c r="M6867" s="13" t="s">
        <v>1235</v>
      </c>
      <c r="N6867" s="13" t="s">
        <v>7031</v>
      </c>
      <c r="O6867" s="14" t="s">
        <v>669</v>
      </c>
      <c r="P6867" s="15" t="s">
        <v>5327</v>
      </c>
      <c r="Q6867" s="15" t="s">
        <v>7022</v>
      </c>
      <c r="R6867" s="15" t="s">
        <v>21565</v>
      </c>
      <c r="S6867" s="30" t="s">
        <v>5328</v>
      </c>
      <c r="T6867" s="13"/>
      <c r="XFD6867" s="57">
        <f t="shared" si="107"/>
        <v>40761</v>
      </c>
    </row>
    <row r="6868" spans="1:20 16384:16384" s="55" customFormat="1" ht="324">
      <c r="A6868" s="20" t="s">
        <v>2</v>
      </c>
      <c r="B6868" s="20" t="s">
        <v>21</v>
      </c>
      <c r="C6868" s="22" t="s">
        <v>5329</v>
      </c>
      <c r="D6868" s="11"/>
      <c r="E6868" s="14"/>
      <c r="F6868" s="11" t="s">
        <v>3160</v>
      </c>
      <c r="G6868" s="20" t="s">
        <v>5</v>
      </c>
      <c r="H6868" s="25">
        <v>40549</v>
      </c>
      <c r="I6868" s="24">
        <v>40549</v>
      </c>
      <c r="J6868" s="20">
        <v>1</v>
      </c>
      <c r="K6868" s="14" t="s">
        <v>3160</v>
      </c>
      <c r="L6868" s="14"/>
      <c r="M6868" s="13" t="s">
        <v>7090</v>
      </c>
      <c r="N6868" s="13" t="s">
        <v>9439</v>
      </c>
      <c r="O6868" s="22" t="s">
        <v>670</v>
      </c>
      <c r="P6868" s="15" t="s">
        <v>5330</v>
      </c>
      <c r="Q6868" s="15"/>
      <c r="R6868" s="15" t="s">
        <v>21946</v>
      </c>
      <c r="S6868" s="30" t="s">
        <v>21733</v>
      </c>
      <c r="T6868" s="13"/>
      <c r="XFD6868" s="57">
        <f t="shared" ref="XFD6868:XFD6931" si="108">SUM(I6868:XFC6868)</f>
        <v>40550</v>
      </c>
    </row>
    <row r="6869" spans="1:20 16384:16384" s="55" customFormat="1" ht="204">
      <c r="A6869" s="20" t="s">
        <v>2</v>
      </c>
      <c r="B6869" s="20" t="s">
        <v>10</v>
      </c>
      <c r="C6869" s="22" t="s">
        <v>5331</v>
      </c>
      <c r="D6869" s="15" t="s">
        <v>5332</v>
      </c>
      <c r="E6869" s="15"/>
      <c r="F6869" s="15" t="s">
        <v>5333</v>
      </c>
      <c r="G6869" s="20" t="s">
        <v>5</v>
      </c>
      <c r="H6869" s="25">
        <v>40551</v>
      </c>
      <c r="I6869" s="24">
        <v>40551</v>
      </c>
      <c r="J6869" s="20">
        <v>1</v>
      </c>
      <c r="K6869" s="14" t="s">
        <v>5333</v>
      </c>
      <c r="L6869" s="14"/>
      <c r="M6869" s="13" t="s">
        <v>7090</v>
      </c>
      <c r="N6869" s="13" t="s">
        <v>9439</v>
      </c>
      <c r="O6869" s="22" t="s">
        <v>670</v>
      </c>
      <c r="P6869" s="15" t="s">
        <v>5334</v>
      </c>
      <c r="Q6869" s="15"/>
      <c r="R6869" s="15"/>
      <c r="S6869" s="30" t="s">
        <v>21692</v>
      </c>
      <c r="T6869" s="13"/>
      <c r="XFD6869" s="57">
        <f t="shared" si="108"/>
        <v>40552</v>
      </c>
    </row>
    <row r="6870" spans="1:20 16384:16384" s="55" customFormat="1" ht="36">
      <c r="A6870" s="20" t="s">
        <v>2</v>
      </c>
      <c r="B6870" s="20" t="s">
        <v>37</v>
      </c>
      <c r="C6870" s="22" t="s">
        <v>5335</v>
      </c>
      <c r="D6870" s="22" t="s">
        <v>7318</v>
      </c>
      <c r="E6870" s="22"/>
      <c r="F6870" s="22"/>
      <c r="G6870" s="20" t="s">
        <v>94</v>
      </c>
      <c r="H6870" s="25">
        <v>40558</v>
      </c>
      <c r="I6870" s="24">
        <v>40558</v>
      </c>
      <c r="J6870" s="20">
        <v>1</v>
      </c>
      <c r="K6870" s="14" t="s">
        <v>1561</v>
      </c>
      <c r="L6870" s="14"/>
      <c r="M6870" s="13" t="s">
        <v>7090</v>
      </c>
      <c r="N6870" s="13" t="s">
        <v>9439</v>
      </c>
      <c r="O6870" s="22" t="s">
        <v>670</v>
      </c>
      <c r="P6870" s="15" t="s">
        <v>5336</v>
      </c>
      <c r="Q6870" s="15"/>
      <c r="R6870" s="15"/>
      <c r="S6870" s="30"/>
      <c r="T6870" s="13"/>
      <c r="XFD6870" s="57">
        <f t="shared" si="108"/>
        <v>40559</v>
      </c>
    </row>
    <row r="6871" spans="1:20 16384:16384" s="55" customFormat="1" ht="324">
      <c r="A6871" s="20" t="s">
        <v>2</v>
      </c>
      <c r="B6871" s="20" t="s">
        <v>10</v>
      </c>
      <c r="C6871" s="22" t="s">
        <v>7317</v>
      </c>
      <c r="D6871" s="11" t="s">
        <v>5337</v>
      </c>
      <c r="E6871" s="14"/>
      <c r="F6871" s="11" t="s">
        <v>1371</v>
      </c>
      <c r="G6871" s="20" t="s">
        <v>5</v>
      </c>
      <c r="H6871" s="25">
        <v>40561</v>
      </c>
      <c r="I6871" s="24">
        <v>40561</v>
      </c>
      <c r="J6871" s="20">
        <v>1</v>
      </c>
      <c r="K6871" s="14" t="s">
        <v>5338</v>
      </c>
      <c r="L6871" s="14"/>
      <c r="M6871" s="13" t="s">
        <v>7090</v>
      </c>
      <c r="N6871" s="13" t="s">
        <v>9439</v>
      </c>
      <c r="O6871" s="22" t="s">
        <v>670</v>
      </c>
      <c r="P6871" s="15" t="s">
        <v>5336</v>
      </c>
      <c r="Q6871" s="15"/>
      <c r="R6871" s="15"/>
      <c r="S6871" s="30" t="s">
        <v>21693</v>
      </c>
      <c r="T6871" s="13"/>
      <c r="XFD6871" s="57">
        <f t="shared" si="108"/>
        <v>40562</v>
      </c>
    </row>
    <row r="6872" spans="1:20 16384:16384" s="55" customFormat="1" ht="24">
      <c r="A6872" s="20" t="s">
        <v>2</v>
      </c>
      <c r="B6872" s="20" t="s">
        <v>10</v>
      </c>
      <c r="C6872" s="22" t="s">
        <v>1134</v>
      </c>
      <c r="D6872" s="15"/>
      <c r="E6872" s="15"/>
      <c r="F6872" s="15" t="s">
        <v>16480</v>
      </c>
      <c r="G6872" s="20" t="s">
        <v>94</v>
      </c>
      <c r="H6872" s="25">
        <v>40563</v>
      </c>
      <c r="I6872" s="24">
        <v>40563</v>
      </c>
      <c r="J6872" s="20">
        <v>1</v>
      </c>
      <c r="K6872" s="14" t="s">
        <v>5339</v>
      </c>
      <c r="L6872" s="14"/>
      <c r="M6872" s="13" t="s">
        <v>7090</v>
      </c>
      <c r="N6872" s="13" t="s">
        <v>9439</v>
      </c>
      <c r="O6872" s="22" t="s">
        <v>670</v>
      </c>
      <c r="P6872" s="15" t="s">
        <v>5336</v>
      </c>
      <c r="Q6872" s="15"/>
      <c r="R6872" s="15"/>
      <c r="S6872" s="30"/>
      <c r="T6872" s="13"/>
      <c r="XFD6872" s="57">
        <f t="shared" si="108"/>
        <v>40564</v>
      </c>
    </row>
    <row r="6873" spans="1:20 16384:16384" s="55" customFormat="1" ht="216">
      <c r="A6873" s="20" t="s">
        <v>2</v>
      </c>
      <c r="B6873" s="20" t="s">
        <v>3</v>
      </c>
      <c r="C6873" s="22" t="s">
        <v>17302</v>
      </c>
      <c r="D6873" s="22" t="s">
        <v>5340</v>
      </c>
      <c r="E6873" s="22"/>
      <c r="F6873" s="22" t="s">
        <v>3160</v>
      </c>
      <c r="G6873" s="20" t="s">
        <v>5</v>
      </c>
      <c r="H6873" s="25">
        <v>40584</v>
      </c>
      <c r="I6873" s="24">
        <v>40584</v>
      </c>
      <c r="J6873" s="20">
        <v>1</v>
      </c>
      <c r="K6873" s="14" t="s">
        <v>9439</v>
      </c>
      <c r="L6873" s="14"/>
      <c r="M6873" s="13" t="s">
        <v>7090</v>
      </c>
      <c r="N6873" s="13" t="s">
        <v>9439</v>
      </c>
      <c r="O6873" s="22" t="s">
        <v>670</v>
      </c>
      <c r="P6873" s="15" t="s">
        <v>5330</v>
      </c>
      <c r="Q6873" s="15"/>
      <c r="R6873" s="15" t="s">
        <v>21645</v>
      </c>
      <c r="S6873" s="30" t="s">
        <v>21694</v>
      </c>
      <c r="T6873" s="13"/>
      <c r="XFD6873" s="57">
        <f t="shared" si="108"/>
        <v>40585</v>
      </c>
    </row>
    <row r="6874" spans="1:20 16384:16384" s="55" customFormat="1" ht="36">
      <c r="A6874" s="20" t="s">
        <v>2</v>
      </c>
      <c r="B6874" s="20" t="s">
        <v>18</v>
      </c>
      <c r="C6874" s="22" t="s">
        <v>5341</v>
      </c>
      <c r="D6874" s="11" t="s">
        <v>5342</v>
      </c>
      <c r="E6874" s="14"/>
      <c r="F6874" s="11"/>
      <c r="G6874" s="20" t="s">
        <v>5</v>
      </c>
      <c r="H6874" s="25">
        <v>40586</v>
      </c>
      <c r="I6874" s="24">
        <v>40586</v>
      </c>
      <c r="J6874" s="20">
        <v>1</v>
      </c>
      <c r="K6874" s="14" t="s">
        <v>1561</v>
      </c>
      <c r="L6874" s="14"/>
      <c r="M6874" s="13" t="s">
        <v>7090</v>
      </c>
      <c r="N6874" s="13" t="s">
        <v>9439</v>
      </c>
      <c r="O6874" s="22" t="s">
        <v>670</v>
      </c>
      <c r="P6874" s="15" t="s">
        <v>5336</v>
      </c>
      <c r="Q6874" s="15"/>
      <c r="R6874" s="15"/>
      <c r="S6874" s="30"/>
      <c r="T6874" s="13"/>
      <c r="XFD6874" s="57">
        <f t="shared" si="108"/>
        <v>40587</v>
      </c>
    </row>
    <row r="6875" spans="1:20 16384:16384" s="55" customFormat="1" ht="24">
      <c r="A6875" s="20" t="s">
        <v>2</v>
      </c>
      <c r="B6875" s="20" t="s">
        <v>21</v>
      </c>
      <c r="C6875" s="22" t="s">
        <v>5343</v>
      </c>
      <c r="D6875" s="15" t="s">
        <v>5344</v>
      </c>
      <c r="E6875" s="15"/>
      <c r="F6875" s="15"/>
      <c r="G6875" s="20" t="s">
        <v>5</v>
      </c>
      <c r="H6875" s="25">
        <v>40589</v>
      </c>
      <c r="I6875" s="24">
        <v>40589</v>
      </c>
      <c r="J6875" s="20">
        <v>1</v>
      </c>
      <c r="K6875" s="14" t="s">
        <v>5345</v>
      </c>
      <c r="L6875" s="14"/>
      <c r="M6875" s="13" t="s">
        <v>7090</v>
      </c>
      <c r="N6875" s="13" t="s">
        <v>9439</v>
      </c>
      <c r="O6875" s="22" t="s">
        <v>670</v>
      </c>
      <c r="P6875" s="15" t="s">
        <v>5336</v>
      </c>
      <c r="Q6875" s="15"/>
      <c r="R6875" s="15"/>
      <c r="S6875" s="30"/>
      <c r="T6875" s="13"/>
      <c r="XFD6875" s="57">
        <f t="shared" si="108"/>
        <v>40590</v>
      </c>
    </row>
    <row r="6876" spans="1:20 16384:16384" s="55" customFormat="1" ht="228">
      <c r="A6876" s="20" t="s">
        <v>2</v>
      </c>
      <c r="B6876" s="20" t="s">
        <v>10</v>
      </c>
      <c r="C6876" s="22" t="s">
        <v>6726</v>
      </c>
      <c r="D6876" s="22"/>
      <c r="E6876" s="22"/>
      <c r="F6876" s="22" t="s">
        <v>14978</v>
      </c>
      <c r="G6876" s="20" t="s">
        <v>5</v>
      </c>
      <c r="H6876" s="25">
        <v>40589</v>
      </c>
      <c r="I6876" s="24">
        <v>40589</v>
      </c>
      <c r="J6876" s="20">
        <v>1</v>
      </c>
      <c r="K6876" s="14" t="s">
        <v>9439</v>
      </c>
      <c r="L6876" s="14"/>
      <c r="M6876" s="13" t="s">
        <v>7090</v>
      </c>
      <c r="N6876" s="13" t="s">
        <v>9439</v>
      </c>
      <c r="O6876" s="22" t="s">
        <v>670</v>
      </c>
      <c r="P6876" s="15" t="s">
        <v>5330</v>
      </c>
      <c r="Q6876" s="15"/>
      <c r="R6876" s="15" t="s">
        <v>21566</v>
      </c>
      <c r="S6876" s="30" t="s">
        <v>21695</v>
      </c>
      <c r="T6876" s="13"/>
      <c r="XFD6876" s="57">
        <f t="shared" si="108"/>
        <v>40590</v>
      </c>
    </row>
    <row r="6877" spans="1:20 16384:16384" s="55" customFormat="1" ht="264">
      <c r="A6877" s="20" t="s">
        <v>2</v>
      </c>
      <c r="B6877" s="20" t="s">
        <v>21</v>
      </c>
      <c r="C6877" s="22" t="s">
        <v>15952</v>
      </c>
      <c r="D6877" s="11" t="s">
        <v>5346</v>
      </c>
      <c r="E6877" s="14"/>
      <c r="F6877" s="11"/>
      <c r="G6877" s="20" t="s">
        <v>5</v>
      </c>
      <c r="H6877" s="25">
        <v>40597</v>
      </c>
      <c r="I6877" s="24">
        <v>40597</v>
      </c>
      <c r="J6877" s="20">
        <v>1</v>
      </c>
      <c r="K6877" s="14" t="s">
        <v>5347</v>
      </c>
      <c r="L6877" s="14"/>
      <c r="M6877" s="13" t="s">
        <v>7090</v>
      </c>
      <c r="N6877" s="13" t="s">
        <v>9439</v>
      </c>
      <c r="O6877" s="22" t="s">
        <v>670</v>
      </c>
      <c r="P6877" s="15" t="s">
        <v>5330</v>
      </c>
      <c r="Q6877" s="15"/>
      <c r="R6877" s="15" t="s">
        <v>21696</v>
      </c>
      <c r="S6877" s="30" t="s">
        <v>21698</v>
      </c>
      <c r="T6877" s="13"/>
      <c r="XFD6877" s="57">
        <f t="shared" si="108"/>
        <v>40598</v>
      </c>
    </row>
    <row r="6878" spans="1:20 16384:16384" s="55" customFormat="1" ht="36">
      <c r="A6878" s="20" t="s">
        <v>2</v>
      </c>
      <c r="B6878" s="20" t="s">
        <v>3</v>
      </c>
      <c r="C6878" s="22" t="s">
        <v>5348</v>
      </c>
      <c r="D6878" s="15"/>
      <c r="E6878" s="15"/>
      <c r="F6878" s="15"/>
      <c r="G6878" s="20" t="s">
        <v>5</v>
      </c>
      <c r="H6878" s="25">
        <v>40598</v>
      </c>
      <c r="I6878" s="24">
        <v>40598</v>
      </c>
      <c r="J6878" s="20">
        <v>1</v>
      </c>
      <c r="K6878" s="14" t="s">
        <v>5349</v>
      </c>
      <c r="L6878" s="14"/>
      <c r="M6878" s="13" t="s">
        <v>7090</v>
      </c>
      <c r="N6878" s="13" t="s">
        <v>9439</v>
      </c>
      <c r="O6878" s="22" t="s">
        <v>670</v>
      </c>
      <c r="P6878" s="15" t="s">
        <v>5350</v>
      </c>
      <c r="Q6878" s="15"/>
      <c r="R6878" s="15" t="s">
        <v>21567</v>
      </c>
      <c r="S6878" s="30" t="s">
        <v>21697</v>
      </c>
      <c r="T6878" s="13"/>
      <c r="XFD6878" s="57">
        <f t="shared" si="108"/>
        <v>40599</v>
      </c>
    </row>
    <row r="6879" spans="1:20 16384:16384" s="55" customFormat="1" ht="264">
      <c r="A6879" s="20" t="s">
        <v>2</v>
      </c>
      <c r="B6879" s="20" t="s">
        <v>3</v>
      </c>
      <c r="C6879" s="22" t="s">
        <v>5351</v>
      </c>
      <c r="D6879" s="22"/>
      <c r="E6879" s="22"/>
      <c r="F6879" s="22" t="s">
        <v>5352</v>
      </c>
      <c r="G6879" s="20" t="s">
        <v>5</v>
      </c>
      <c r="H6879" s="25">
        <v>40600</v>
      </c>
      <c r="I6879" s="24">
        <v>40600</v>
      </c>
      <c r="J6879" s="20">
        <v>1</v>
      </c>
      <c r="K6879" s="14" t="s">
        <v>5352</v>
      </c>
      <c r="L6879" s="14"/>
      <c r="M6879" s="13" t="s">
        <v>7090</v>
      </c>
      <c r="N6879" s="13" t="s">
        <v>9439</v>
      </c>
      <c r="O6879" s="22" t="s">
        <v>670</v>
      </c>
      <c r="P6879" s="15" t="s">
        <v>5350</v>
      </c>
      <c r="Q6879" s="15"/>
      <c r="R6879" s="15" t="s">
        <v>21568</v>
      </c>
      <c r="S6879" s="30" t="s">
        <v>21699</v>
      </c>
      <c r="T6879" s="13"/>
      <c r="XFD6879" s="57">
        <f t="shared" si="108"/>
        <v>40601</v>
      </c>
    </row>
    <row r="6880" spans="1:20 16384:16384" s="55" customFormat="1" ht="409.5">
      <c r="A6880" s="20" t="s">
        <v>2</v>
      </c>
      <c r="B6880" s="20" t="s">
        <v>37</v>
      </c>
      <c r="C6880" s="22" t="s">
        <v>8103</v>
      </c>
      <c r="D6880" s="11" t="s">
        <v>6731</v>
      </c>
      <c r="E6880" s="14"/>
      <c r="F6880" s="11" t="s">
        <v>14978</v>
      </c>
      <c r="G6880" s="20" t="s">
        <v>5</v>
      </c>
      <c r="H6880" s="25">
        <v>40605</v>
      </c>
      <c r="I6880" s="24">
        <v>40605</v>
      </c>
      <c r="J6880" s="20">
        <v>1</v>
      </c>
      <c r="K6880" s="14" t="s">
        <v>9439</v>
      </c>
      <c r="L6880" s="14"/>
      <c r="M6880" s="13" t="s">
        <v>7090</v>
      </c>
      <c r="N6880" s="13" t="s">
        <v>9439</v>
      </c>
      <c r="O6880" s="22" t="s">
        <v>670</v>
      </c>
      <c r="P6880" s="15" t="s">
        <v>5350</v>
      </c>
      <c r="Q6880" s="15"/>
      <c r="R6880" s="15" t="s">
        <v>21701</v>
      </c>
      <c r="S6880" s="30" t="s">
        <v>21700</v>
      </c>
      <c r="T6880" s="13"/>
      <c r="XFD6880" s="57">
        <f t="shared" si="108"/>
        <v>40606</v>
      </c>
    </row>
    <row r="6881" spans="1:20 16384:16384" s="55" customFormat="1" ht="324">
      <c r="A6881" s="20" t="s">
        <v>2</v>
      </c>
      <c r="B6881" s="20" t="s">
        <v>3</v>
      </c>
      <c r="C6881" s="22" t="s">
        <v>5353</v>
      </c>
      <c r="D6881" s="15" t="s">
        <v>6327</v>
      </c>
      <c r="E6881" s="15"/>
      <c r="F6881" s="15" t="s">
        <v>3160</v>
      </c>
      <c r="G6881" s="20" t="s">
        <v>5</v>
      </c>
      <c r="H6881" s="25">
        <v>40606</v>
      </c>
      <c r="I6881" s="24">
        <v>40606</v>
      </c>
      <c r="J6881" s="20">
        <v>1</v>
      </c>
      <c r="K6881" s="14" t="s">
        <v>9439</v>
      </c>
      <c r="L6881" s="14"/>
      <c r="M6881" s="13" t="s">
        <v>7090</v>
      </c>
      <c r="N6881" s="13" t="s">
        <v>9439</v>
      </c>
      <c r="O6881" s="22" t="s">
        <v>670</v>
      </c>
      <c r="P6881" s="15" t="s">
        <v>5330</v>
      </c>
      <c r="Q6881" s="15"/>
      <c r="R6881" s="15" t="s">
        <v>12440</v>
      </c>
      <c r="S6881" s="30" t="s">
        <v>9310</v>
      </c>
      <c r="T6881" s="13"/>
      <c r="XFD6881" s="57">
        <f t="shared" si="108"/>
        <v>40607</v>
      </c>
    </row>
    <row r="6882" spans="1:20 16384:16384" s="55" customFormat="1" ht="409.5">
      <c r="A6882" s="20" t="s">
        <v>2</v>
      </c>
      <c r="B6882" s="20" t="s">
        <v>3</v>
      </c>
      <c r="C6882" s="22" t="s">
        <v>6328</v>
      </c>
      <c r="D6882" s="11"/>
      <c r="E6882" s="14"/>
      <c r="F6882" s="11" t="s">
        <v>5356</v>
      </c>
      <c r="G6882" s="20" t="s">
        <v>5</v>
      </c>
      <c r="H6882" s="25">
        <v>40607</v>
      </c>
      <c r="I6882" s="24">
        <v>40607</v>
      </c>
      <c r="J6882" s="20">
        <v>1</v>
      </c>
      <c r="K6882" s="14" t="s">
        <v>5356</v>
      </c>
      <c r="L6882" s="14"/>
      <c r="M6882" s="13" t="s">
        <v>7090</v>
      </c>
      <c r="N6882" s="13" t="s">
        <v>9439</v>
      </c>
      <c r="O6882" s="22" t="s">
        <v>670</v>
      </c>
      <c r="P6882" s="15" t="s">
        <v>5330</v>
      </c>
      <c r="Q6882" s="15"/>
      <c r="R6882" s="15" t="s">
        <v>21569</v>
      </c>
      <c r="S6882" s="30" t="s">
        <v>9311</v>
      </c>
      <c r="T6882" s="13"/>
      <c r="XFD6882" s="57">
        <f t="shared" si="108"/>
        <v>40608</v>
      </c>
    </row>
    <row r="6883" spans="1:20 16384:16384" s="55" customFormat="1" ht="12">
      <c r="A6883" s="20" t="s">
        <v>2</v>
      </c>
      <c r="B6883" s="20" t="s">
        <v>3</v>
      </c>
      <c r="C6883" s="22" t="s">
        <v>5354</v>
      </c>
      <c r="D6883" s="22"/>
      <c r="E6883" s="22"/>
      <c r="F6883" s="22"/>
      <c r="G6883" s="20" t="s">
        <v>5</v>
      </c>
      <c r="H6883" s="25">
        <v>40607</v>
      </c>
      <c r="I6883" s="24">
        <v>40607</v>
      </c>
      <c r="J6883" s="20">
        <v>1</v>
      </c>
      <c r="K6883" s="14" t="s">
        <v>5355</v>
      </c>
      <c r="L6883" s="14"/>
      <c r="M6883" s="13" t="s">
        <v>7090</v>
      </c>
      <c r="N6883" s="13" t="s">
        <v>9439</v>
      </c>
      <c r="O6883" s="22" t="s">
        <v>670</v>
      </c>
      <c r="P6883" s="15" t="s">
        <v>5350</v>
      </c>
      <c r="Q6883" s="15"/>
      <c r="R6883" s="15"/>
      <c r="S6883" s="30"/>
      <c r="T6883" s="13"/>
      <c r="XFD6883" s="57">
        <f t="shared" si="108"/>
        <v>40608</v>
      </c>
    </row>
    <row r="6884" spans="1:20 16384:16384" s="55" customFormat="1" ht="12">
      <c r="A6884" s="20" t="s">
        <v>2</v>
      </c>
      <c r="B6884" s="20" t="s">
        <v>3</v>
      </c>
      <c r="C6884" s="22" t="s">
        <v>6329</v>
      </c>
      <c r="D6884" s="15"/>
      <c r="E6884" s="15"/>
      <c r="F6884" s="15"/>
      <c r="G6884" s="20" t="s">
        <v>5</v>
      </c>
      <c r="H6884" s="25">
        <v>40610</v>
      </c>
      <c r="I6884" s="24">
        <v>40610</v>
      </c>
      <c r="J6884" s="20">
        <v>1</v>
      </c>
      <c r="K6884" s="14" t="s">
        <v>5357</v>
      </c>
      <c r="L6884" s="14"/>
      <c r="M6884" s="13" t="s">
        <v>7090</v>
      </c>
      <c r="N6884" s="13" t="s">
        <v>9439</v>
      </c>
      <c r="O6884" s="22" t="s">
        <v>670</v>
      </c>
      <c r="P6884" s="15" t="s">
        <v>5350</v>
      </c>
      <c r="Q6884" s="15"/>
      <c r="R6884" s="15"/>
      <c r="S6884" s="30"/>
      <c r="T6884" s="13"/>
      <c r="XFD6884" s="57">
        <f t="shared" si="108"/>
        <v>40611</v>
      </c>
    </row>
    <row r="6885" spans="1:20 16384:16384" s="55" customFormat="1" ht="12">
      <c r="A6885" s="20" t="s">
        <v>2</v>
      </c>
      <c r="B6885" s="20" t="s">
        <v>21</v>
      </c>
      <c r="C6885" s="22" t="s">
        <v>8133</v>
      </c>
      <c r="D6885" s="22"/>
      <c r="E6885" s="22"/>
      <c r="F6885" s="22"/>
      <c r="G6885" s="20" t="s">
        <v>5</v>
      </c>
      <c r="H6885" s="25">
        <v>40617</v>
      </c>
      <c r="I6885" s="24">
        <v>40618</v>
      </c>
      <c r="J6885" s="20">
        <v>2</v>
      </c>
      <c r="K6885" s="14" t="s">
        <v>5358</v>
      </c>
      <c r="L6885" s="14"/>
      <c r="M6885" s="13" t="s">
        <v>7090</v>
      </c>
      <c r="N6885" s="13" t="s">
        <v>9439</v>
      </c>
      <c r="O6885" s="22" t="s">
        <v>670</v>
      </c>
      <c r="P6885" s="15" t="s">
        <v>5330</v>
      </c>
      <c r="Q6885" s="15"/>
      <c r="R6885" s="15"/>
      <c r="S6885" s="30"/>
      <c r="T6885" s="13"/>
      <c r="XFD6885" s="57">
        <f t="shared" si="108"/>
        <v>40620</v>
      </c>
    </row>
    <row r="6886" spans="1:20 16384:16384" s="55" customFormat="1" ht="396">
      <c r="A6886" s="20" t="s">
        <v>2</v>
      </c>
      <c r="B6886" s="20" t="s">
        <v>3</v>
      </c>
      <c r="C6886" s="22" t="s">
        <v>5359</v>
      </c>
      <c r="D6886" s="11"/>
      <c r="E6886" s="14"/>
      <c r="F6886" s="11"/>
      <c r="G6886" s="20" t="s">
        <v>5</v>
      </c>
      <c r="H6886" s="25">
        <v>40624</v>
      </c>
      <c r="I6886" s="24">
        <v>40624</v>
      </c>
      <c r="J6886" s="20">
        <v>1</v>
      </c>
      <c r="K6886" s="14" t="s">
        <v>5360</v>
      </c>
      <c r="L6886" s="14"/>
      <c r="M6886" s="13" t="s">
        <v>7090</v>
      </c>
      <c r="N6886" s="13" t="s">
        <v>9439</v>
      </c>
      <c r="O6886" s="22" t="s">
        <v>670</v>
      </c>
      <c r="P6886" s="15" t="s">
        <v>5350</v>
      </c>
      <c r="Q6886" s="15"/>
      <c r="R6886" s="15" t="s">
        <v>21570</v>
      </c>
      <c r="S6886" s="30" t="s">
        <v>21734</v>
      </c>
      <c r="T6886" s="13"/>
      <c r="XFD6886" s="57">
        <f t="shared" si="108"/>
        <v>40625</v>
      </c>
    </row>
    <row r="6887" spans="1:20 16384:16384" s="55" customFormat="1" ht="409.5">
      <c r="A6887" s="20" t="s">
        <v>2</v>
      </c>
      <c r="B6887" s="20" t="s">
        <v>3</v>
      </c>
      <c r="C6887" s="22" t="s">
        <v>5361</v>
      </c>
      <c r="D6887" s="15"/>
      <c r="E6887" s="15"/>
      <c r="F6887" s="15"/>
      <c r="G6887" s="20" t="s">
        <v>5</v>
      </c>
      <c r="H6887" s="25">
        <v>40626</v>
      </c>
      <c r="I6887" s="24">
        <v>40626</v>
      </c>
      <c r="J6887" s="20">
        <v>1</v>
      </c>
      <c r="K6887" s="14" t="s">
        <v>5362</v>
      </c>
      <c r="L6887" s="14"/>
      <c r="M6887" s="13" t="s">
        <v>7090</v>
      </c>
      <c r="N6887" s="13" t="s">
        <v>9439</v>
      </c>
      <c r="O6887" s="22" t="s">
        <v>670</v>
      </c>
      <c r="P6887" s="15" t="s">
        <v>5330</v>
      </c>
      <c r="Q6887" s="15"/>
      <c r="R6887" s="15" t="s">
        <v>8578</v>
      </c>
      <c r="S6887" s="30" t="s">
        <v>9362</v>
      </c>
      <c r="T6887" s="13"/>
      <c r="XFD6887" s="57">
        <f t="shared" si="108"/>
        <v>40627</v>
      </c>
    </row>
    <row r="6888" spans="1:20 16384:16384" s="55" customFormat="1" ht="324">
      <c r="A6888" s="20" t="s">
        <v>2</v>
      </c>
      <c r="B6888" s="20" t="s">
        <v>3</v>
      </c>
      <c r="C6888" s="22" t="s">
        <v>5363</v>
      </c>
      <c r="D6888" s="22"/>
      <c r="E6888" s="22"/>
      <c r="F6888" s="22" t="s">
        <v>5364</v>
      </c>
      <c r="G6888" s="20" t="s">
        <v>5</v>
      </c>
      <c r="H6888" s="25">
        <v>40628</v>
      </c>
      <c r="I6888" s="24">
        <v>40628</v>
      </c>
      <c r="J6888" s="20">
        <v>1</v>
      </c>
      <c r="K6888" s="14" t="s">
        <v>5365</v>
      </c>
      <c r="L6888" s="14"/>
      <c r="M6888" s="13" t="s">
        <v>7090</v>
      </c>
      <c r="N6888" s="13" t="s">
        <v>9439</v>
      </c>
      <c r="O6888" s="22" t="s">
        <v>670</v>
      </c>
      <c r="P6888" s="15" t="s">
        <v>5330</v>
      </c>
      <c r="Q6888" s="15"/>
      <c r="R6888" s="15" t="s">
        <v>21644</v>
      </c>
      <c r="S6888" s="30" t="s">
        <v>5366</v>
      </c>
      <c r="T6888" s="13"/>
      <c r="XFD6888" s="57">
        <f t="shared" si="108"/>
        <v>40629</v>
      </c>
    </row>
    <row r="6889" spans="1:20 16384:16384" s="55" customFormat="1" ht="12">
      <c r="A6889" s="20" t="s">
        <v>2</v>
      </c>
      <c r="B6889" s="20" t="s">
        <v>146</v>
      </c>
      <c r="C6889" s="22" t="s">
        <v>8654</v>
      </c>
      <c r="D6889" s="11"/>
      <c r="E6889" s="14"/>
      <c r="F6889" s="11"/>
      <c r="G6889" s="20" t="s">
        <v>5</v>
      </c>
      <c r="H6889" s="25">
        <v>40634</v>
      </c>
      <c r="I6889" s="24">
        <v>40635</v>
      </c>
      <c r="J6889" s="20">
        <v>2</v>
      </c>
      <c r="K6889" s="14" t="s">
        <v>5367</v>
      </c>
      <c r="L6889" s="14"/>
      <c r="M6889" s="13" t="s">
        <v>7090</v>
      </c>
      <c r="N6889" s="13" t="s">
        <v>9439</v>
      </c>
      <c r="O6889" s="22" t="s">
        <v>670</v>
      </c>
      <c r="P6889" s="15" t="s">
        <v>5330</v>
      </c>
      <c r="Q6889" s="15"/>
      <c r="R6889" s="15" t="s">
        <v>47</v>
      </c>
      <c r="S6889" s="30"/>
      <c r="T6889" s="13"/>
      <c r="XFD6889" s="57">
        <f t="shared" si="108"/>
        <v>40637</v>
      </c>
    </row>
    <row r="6890" spans="1:20 16384:16384" s="55" customFormat="1" ht="24">
      <c r="A6890" s="20" t="s">
        <v>2</v>
      </c>
      <c r="B6890" s="20" t="s">
        <v>3</v>
      </c>
      <c r="C6890" s="22" t="s">
        <v>5368</v>
      </c>
      <c r="D6890" s="15" t="s">
        <v>6330</v>
      </c>
      <c r="E6890" s="15"/>
      <c r="F6890" s="15" t="s">
        <v>5369</v>
      </c>
      <c r="G6890" s="20" t="s">
        <v>5</v>
      </c>
      <c r="H6890" s="25">
        <v>40638</v>
      </c>
      <c r="I6890" s="24">
        <v>40638</v>
      </c>
      <c r="J6890" s="20">
        <v>1</v>
      </c>
      <c r="K6890" s="14" t="s">
        <v>5369</v>
      </c>
      <c r="L6890" s="14"/>
      <c r="M6890" s="13" t="s">
        <v>7090</v>
      </c>
      <c r="N6890" s="13" t="s">
        <v>9439</v>
      </c>
      <c r="O6890" s="22" t="s">
        <v>670</v>
      </c>
      <c r="P6890" s="15" t="s">
        <v>5330</v>
      </c>
      <c r="Q6890" s="15"/>
      <c r="R6890" s="15" t="s">
        <v>385</v>
      </c>
      <c r="S6890" s="30"/>
      <c r="T6890" s="13"/>
      <c r="XFD6890" s="57">
        <f t="shared" si="108"/>
        <v>40639</v>
      </c>
    </row>
    <row r="6891" spans="1:20 16384:16384" s="55" customFormat="1" ht="24">
      <c r="A6891" s="20" t="s">
        <v>2</v>
      </c>
      <c r="B6891" s="20" t="s">
        <v>3</v>
      </c>
      <c r="C6891" s="22" t="s">
        <v>8396</v>
      </c>
      <c r="D6891" s="22"/>
      <c r="E6891" s="22"/>
      <c r="F6891" s="22"/>
      <c r="G6891" s="20" t="s">
        <v>5</v>
      </c>
      <c r="H6891" s="25">
        <v>40639</v>
      </c>
      <c r="I6891" s="24">
        <v>40639</v>
      </c>
      <c r="J6891" s="20">
        <v>1</v>
      </c>
      <c r="K6891" s="14" t="s">
        <v>5370</v>
      </c>
      <c r="L6891" s="14"/>
      <c r="M6891" s="13" t="s">
        <v>7090</v>
      </c>
      <c r="N6891" s="13" t="s">
        <v>9439</v>
      </c>
      <c r="O6891" s="22" t="s">
        <v>670</v>
      </c>
      <c r="P6891" s="15" t="s">
        <v>5330</v>
      </c>
      <c r="Q6891" s="15"/>
      <c r="R6891" s="15"/>
      <c r="S6891" s="30"/>
      <c r="T6891" s="13"/>
      <c r="XFD6891" s="57">
        <f t="shared" si="108"/>
        <v>40640</v>
      </c>
    </row>
    <row r="6892" spans="1:20 16384:16384" s="55" customFormat="1" ht="228">
      <c r="A6892" s="20" t="s">
        <v>2</v>
      </c>
      <c r="B6892" s="20" t="s">
        <v>3</v>
      </c>
      <c r="C6892" s="22" t="s">
        <v>5371</v>
      </c>
      <c r="D6892" s="11" t="s">
        <v>6331</v>
      </c>
      <c r="E6892" s="14"/>
      <c r="F6892" s="11" t="s">
        <v>3160</v>
      </c>
      <c r="G6892" s="20" t="s">
        <v>5</v>
      </c>
      <c r="H6892" s="25">
        <v>40641</v>
      </c>
      <c r="I6892" s="24">
        <v>40641</v>
      </c>
      <c r="J6892" s="20">
        <v>1</v>
      </c>
      <c r="K6892" s="14" t="s">
        <v>9439</v>
      </c>
      <c r="L6892" s="14"/>
      <c r="M6892" s="13" t="s">
        <v>7090</v>
      </c>
      <c r="N6892" s="13" t="s">
        <v>9439</v>
      </c>
      <c r="O6892" s="22" t="s">
        <v>670</v>
      </c>
      <c r="P6892" s="15" t="s">
        <v>5330</v>
      </c>
      <c r="Q6892" s="15"/>
      <c r="R6892" s="15" t="s">
        <v>21571</v>
      </c>
      <c r="S6892" s="30" t="s">
        <v>21702</v>
      </c>
      <c r="T6892" s="13"/>
      <c r="XFD6892" s="57">
        <f t="shared" si="108"/>
        <v>40642</v>
      </c>
    </row>
    <row r="6893" spans="1:20 16384:16384" s="55" customFormat="1" ht="324">
      <c r="A6893" s="20" t="s">
        <v>2</v>
      </c>
      <c r="B6893" s="20" t="s">
        <v>3</v>
      </c>
      <c r="C6893" s="22" t="s">
        <v>5372</v>
      </c>
      <c r="D6893" s="15"/>
      <c r="E6893" s="15"/>
      <c r="F6893" s="15"/>
      <c r="G6893" s="20" t="s">
        <v>5</v>
      </c>
      <c r="H6893" s="25">
        <v>40642</v>
      </c>
      <c r="I6893" s="24">
        <v>40642</v>
      </c>
      <c r="J6893" s="20">
        <v>1</v>
      </c>
      <c r="K6893" s="14" t="s">
        <v>5373</v>
      </c>
      <c r="L6893" s="14"/>
      <c r="M6893" s="13" t="s">
        <v>7090</v>
      </c>
      <c r="N6893" s="13" t="s">
        <v>9439</v>
      </c>
      <c r="O6893" s="22" t="s">
        <v>670</v>
      </c>
      <c r="P6893" s="15" t="s">
        <v>5330</v>
      </c>
      <c r="Q6893" s="15"/>
      <c r="R6893" s="15" t="s">
        <v>21703</v>
      </c>
      <c r="S6893" s="30" t="s">
        <v>21704</v>
      </c>
      <c r="T6893" s="13"/>
      <c r="XFD6893" s="57">
        <f t="shared" si="108"/>
        <v>40643</v>
      </c>
    </row>
    <row r="6894" spans="1:20 16384:16384" s="55" customFormat="1" ht="24">
      <c r="A6894" s="20" t="s">
        <v>2</v>
      </c>
      <c r="B6894" s="20" t="s">
        <v>3</v>
      </c>
      <c r="C6894" s="22" t="s">
        <v>5374</v>
      </c>
      <c r="D6894" s="22" t="s">
        <v>5375</v>
      </c>
      <c r="E6894" s="22"/>
      <c r="F6894" s="22" t="s">
        <v>5376</v>
      </c>
      <c r="G6894" s="20" t="s">
        <v>5</v>
      </c>
      <c r="H6894" s="25">
        <v>40643</v>
      </c>
      <c r="I6894" s="24">
        <v>40643</v>
      </c>
      <c r="J6894" s="20">
        <v>1</v>
      </c>
      <c r="K6894" s="14" t="s">
        <v>5376</v>
      </c>
      <c r="L6894" s="14"/>
      <c r="M6894" s="13" t="s">
        <v>7090</v>
      </c>
      <c r="N6894" s="13" t="s">
        <v>9439</v>
      </c>
      <c r="O6894" s="22" t="s">
        <v>670</v>
      </c>
      <c r="P6894" s="15" t="s">
        <v>5330</v>
      </c>
      <c r="Q6894" s="15"/>
      <c r="R6894" s="15"/>
      <c r="S6894" s="30"/>
      <c r="T6894" s="13"/>
      <c r="XFD6894" s="57">
        <f t="shared" si="108"/>
        <v>40644</v>
      </c>
    </row>
    <row r="6895" spans="1:20 16384:16384" s="55" customFormat="1" ht="264">
      <c r="A6895" s="20" t="s">
        <v>2</v>
      </c>
      <c r="B6895" s="20" t="s">
        <v>3</v>
      </c>
      <c r="C6895" s="22" t="s">
        <v>8397</v>
      </c>
      <c r="D6895" s="11"/>
      <c r="E6895" s="14"/>
      <c r="F6895" s="11" t="s">
        <v>8398</v>
      </c>
      <c r="G6895" s="20" t="s">
        <v>5</v>
      </c>
      <c r="H6895" s="25">
        <v>40655</v>
      </c>
      <c r="I6895" s="24">
        <v>40655</v>
      </c>
      <c r="J6895" s="20">
        <v>1</v>
      </c>
      <c r="K6895" s="14" t="s">
        <v>8398</v>
      </c>
      <c r="L6895" s="14"/>
      <c r="M6895" s="13" t="s">
        <v>7090</v>
      </c>
      <c r="N6895" s="13" t="s">
        <v>9439</v>
      </c>
      <c r="O6895" s="22" t="s">
        <v>670</v>
      </c>
      <c r="P6895" s="15" t="s">
        <v>5350</v>
      </c>
      <c r="Q6895" s="15"/>
      <c r="R6895" s="15" t="s">
        <v>21572</v>
      </c>
      <c r="S6895" s="30" t="s">
        <v>21735</v>
      </c>
      <c r="T6895" s="13"/>
      <c r="XFD6895" s="57">
        <f t="shared" si="108"/>
        <v>40656</v>
      </c>
    </row>
    <row r="6896" spans="1:20 16384:16384" s="55" customFormat="1" ht="12">
      <c r="A6896" s="20" t="s">
        <v>2</v>
      </c>
      <c r="B6896" s="13" t="s">
        <v>3</v>
      </c>
      <c r="C6896" s="14" t="s">
        <v>5377</v>
      </c>
      <c r="D6896" s="15"/>
      <c r="E6896" s="15"/>
      <c r="F6896" s="15"/>
      <c r="G6896" s="20" t="s">
        <v>5</v>
      </c>
      <c r="H6896" s="25">
        <v>40656</v>
      </c>
      <c r="I6896" s="24">
        <v>40656</v>
      </c>
      <c r="J6896" s="20">
        <v>1</v>
      </c>
      <c r="K6896" s="14"/>
      <c r="L6896" s="14"/>
      <c r="M6896" s="13" t="s">
        <v>7090</v>
      </c>
      <c r="N6896" s="13" t="s">
        <v>9439</v>
      </c>
      <c r="O6896" s="22" t="s">
        <v>670</v>
      </c>
      <c r="P6896" s="15" t="s">
        <v>5350</v>
      </c>
      <c r="Q6896" s="15"/>
      <c r="R6896" s="15"/>
      <c r="S6896" s="30"/>
      <c r="T6896" s="13"/>
      <c r="XFD6896" s="57">
        <f t="shared" si="108"/>
        <v>40657</v>
      </c>
    </row>
    <row r="6897" spans="1:20 16384:16384" s="55" customFormat="1" ht="324">
      <c r="A6897" s="20" t="s">
        <v>2</v>
      </c>
      <c r="B6897" s="20" t="s">
        <v>3</v>
      </c>
      <c r="C6897" s="22" t="s">
        <v>5378</v>
      </c>
      <c r="D6897" s="22"/>
      <c r="E6897" s="22"/>
      <c r="F6897" s="22" t="s">
        <v>5379</v>
      </c>
      <c r="G6897" s="20" t="s">
        <v>5</v>
      </c>
      <c r="H6897" s="25">
        <v>40659</v>
      </c>
      <c r="I6897" s="24">
        <v>40659</v>
      </c>
      <c r="J6897" s="20">
        <v>1</v>
      </c>
      <c r="K6897" s="14" t="s">
        <v>5379</v>
      </c>
      <c r="L6897" s="14"/>
      <c r="M6897" s="13" t="s">
        <v>7090</v>
      </c>
      <c r="N6897" s="13" t="s">
        <v>9439</v>
      </c>
      <c r="O6897" s="22" t="s">
        <v>670</v>
      </c>
      <c r="P6897" s="15" t="s">
        <v>5350</v>
      </c>
      <c r="Q6897" s="15"/>
      <c r="R6897" s="15" t="s">
        <v>21736</v>
      </c>
      <c r="S6897" s="30" t="s">
        <v>21737</v>
      </c>
      <c r="T6897" s="13"/>
      <c r="XFD6897" s="57">
        <f t="shared" si="108"/>
        <v>40660</v>
      </c>
    </row>
    <row r="6898" spans="1:20 16384:16384" s="55" customFormat="1" ht="409.5">
      <c r="A6898" s="20" t="s">
        <v>2</v>
      </c>
      <c r="B6898" s="20" t="s">
        <v>3</v>
      </c>
      <c r="C6898" s="22" t="s">
        <v>5380</v>
      </c>
      <c r="D6898" s="11" t="s">
        <v>5381</v>
      </c>
      <c r="E6898" s="14"/>
      <c r="F6898" s="11" t="s">
        <v>5382</v>
      </c>
      <c r="G6898" s="20" t="s">
        <v>5</v>
      </c>
      <c r="H6898" s="25">
        <v>40659</v>
      </c>
      <c r="I6898" s="24">
        <v>40659</v>
      </c>
      <c r="J6898" s="20">
        <v>1</v>
      </c>
      <c r="K6898" s="14" t="s">
        <v>5382</v>
      </c>
      <c r="L6898" s="14"/>
      <c r="M6898" s="13" t="s">
        <v>7090</v>
      </c>
      <c r="N6898" s="13" t="s">
        <v>9439</v>
      </c>
      <c r="O6898" s="22" t="s">
        <v>670</v>
      </c>
      <c r="P6898" s="15" t="s">
        <v>5330</v>
      </c>
      <c r="Q6898" s="15"/>
      <c r="R6898" s="15" t="s">
        <v>21573</v>
      </c>
      <c r="S6898" s="30" t="s">
        <v>21705</v>
      </c>
      <c r="T6898" s="13"/>
      <c r="XFD6898" s="57">
        <f t="shared" si="108"/>
        <v>40660</v>
      </c>
    </row>
    <row r="6899" spans="1:20 16384:16384" s="55" customFormat="1" ht="12">
      <c r="A6899" s="20" t="s">
        <v>2</v>
      </c>
      <c r="B6899" s="20" t="s">
        <v>3</v>
      </c>
      <c r="C6899" s="22" t="s">
        <v>5383</v>
      </c>
      <c r="D6899" s="15"/>
      <c r="E6899" s="15"/>
      <c r="F6899" s="15"/>
      <c r="G6899" s="20" t="s">
        <v>5</v>
      </c>
      <c r="H6899" s="25">
        <v>40660</v>
      </c>
      <c r="I6899" s="24">
        <v>40660</v>
      </c>
      <c r="J6899" s="20">
        <v>1</v>
      </c>
      <c r="K6899" s="14" t="s">
        <v>5384</v>
      </c>
      <c r="L6899" s="14"/>
      <c r="M6899" s="13" t="s">
        <v>7090</v>
      </c>
      <c r="N6899" s="13" t="s">
        <v>9439</v>
      </c>
      <c r="O6899" s="22" t="s">
        <v>670</v>
      </c>
      <c r="P6899" s="15" t="s">
        <v>5330</v>
      </c>
      <c r="Q6899" s="15"/>
      <c r="R6899" s="15"/>
      <c r="S6899" s="30"/>
      <c r="T6899" s="13"/>
      <c r="XFD6899" s="57">
        <f t="shared" si="108"/>
        <v>40661</v>
      </c>
    </row>
    <row r="6900" spans="1:20 16384:16384" s="55" customFormat="1" ht="24">
      <c r="A6900" s="20" t="s">
        <v>2</v>
      </c>
      <c r="B6900" s="20" t="s">
        <v>10</v>
      </c>
      <c r="C6900" s="22" t="s">
        <v>5385</v>
      </c>
      <c r="D6900" s="22"/>
      <c r="E6900" s="22"/>
      <c r="F6900" s="22"/>
      <c r="G6900" s="20" t="s">
        <v>5</v>
      </c>
      <c r="H6900" s="25">
        <v>40660</v>
      </c>
      <c r="I6900" s="24">
        <v>40660</v>
      </c>
      <c r="J6900" s="20">
        <v>1</v>
      </c>
      <c r="K6900" s="14" t="s">
        <v>5386</v>
      </c>
      <c r="L6900" s="14"/>
      <c r="M6900" s="13" t="s">
        <v>7090</v>
      </c>
      <c r="N6900" s="13" t="s">
        <v>9439</v>
      </c>
      <c r="O6900" s="22" t="s">
        <v>670</v>
      </c>
      <c r="P6900" s="15" t="s">
        <v>5334</v>
      </c>
      <c r="Q6900" s="15"/>
      <c r="R6900" s="15"/>
      <c r="S6900" s="30"/>
      <c r="T6900" s="13"/>
      <c r="XFD6900" s="57">
        <f t="shared" si="108"/>
        <v>40661</v>
      </c>
    </row>
    <row r="6901" spans="1:20 16384:16384" s="55" customFormat="1" ht="409.5">
      <c r="A6901" s="20" t="s">
        <v>2</v>
      </c>
      <c r="B6901" s="20" t="s">
        <v>21</v>
      </c>
      <c r="C6901" s="22" t="s">
        <v>6332</v>
      </c>
      <c r="D6901" s="11"/>
      <c r="E6901" s="14"/>
      <c r="F6901" s="11"/>
      <c r="G6901" s="20" t="s">
        <v>5</v>
      </c>
      <c r="H6901" s="25">
        <v>40662</v>
      </c>
      <c r="I6901" s="24">
        <v>40662</v>
      </c>
      <c r="J6901" s="20">
        <v>1</v>
      </c>
      <c r="K6901" s="14" t="s">
        <v>5387</v>
      </c>
      <c r="L6901" s="14"/>
      <c r="M6901" s="13" t="s">
        <v>7090</v>
      </c>
      <c r="N6901" s="13" t="s">
        <v>9439</v>
      </c>
      <c r="O6901" s="22" t="s">
        <v>670</v>
      </c>
      <c r="P6901" s="15" t="s">
        <v>5330</v>
      </c>
      <c r="Q6901" s="15"/>
      <c r="R6901" s="15" t="s">
        <v>21706</v>
      </c>
      <c r="S6901" s="30" t="s">
        <v>21707</v>
      </c>
      <c r="T6901" s="13"/>
      <c r="XFD6901" s="57">
        <f t="shared" si="108"/>
        <v>40663</v>
      </c>
    </row>
    <row r="6902" spans="1:20 16384:16384" s="55" customFormat="1" ht="24">
      <c r="A6902" s="20" t="s">
        <v>2</v>
      </c>
      <c r="B6902" s="20" t="s">
        <v>3</v>
      </c>
      <c r="C6902" s="22" t="s">
        <v>2751</v>
      </c>
      <c r="D6902" s="15" t="s">
        <v>1559</v>
      </c>
      <c r="E6902" s="15"/>
      <c r="F6902" s="15" t="s">
        <v>15825</v>
      </c>
      <c r="G6902" s="20" t="s">
        <v>5</v>
      </c>
      <c r="H6902" s="25">
        <v>40663</v>
      </c>
      <c r="I6902" s="24">
        <v>40663</v>
      </c>
      <c r="J6902" s="20">
        <v>1</v>
      </c>
      <c r="K6902" s="14" t="s">
        <v>15825</v>
      </c>
      <c r="L6902" s="14"/>
      <c r="M6902" s="13" t="s">
        <v>7090</v>
      </c>
      <c r="N6902" s="13" t="s">
        <v>9439</v>
      </c>
      <c r="O6902" s="22" t="s">
        <v>670</v>
      </c>
      <c r="P6902" s="15" t="s">
        <v>5350</v>
      </c>
      <c r="Q6902" s="15"/>
      <c r="R6902" s="15"/>
      <c r="S6902" s="30"/>
      <c r="T6902" s="13"/>
      <c r="XFD6902" s="57">
        <f t="shared" si="108"/>
        <v>40664</v>
      </c>
    </row>
    <row r="6903" spans="1:20 16384:16384" s="55" customFormat="1" ht="409.5">
      <c r="A6903" s="20" t="s">
        <v>2</v>
      </c>
      <c r="B6903" s="20" t="s">
        <v>3</v>
      </c>
      <c r="C6903" s="22" t="s">
        <v>5388</v>
      </c>
      <c r="D6903" s="22"/>
      <c r="E6903" s="22"/>
      <c r="F6903" s="22"/>
      <c r="G6903" s="20" t="s">
        <v>5</v>
      </c>
      <c r="H6903" s="25">
        <v>40664</v>
      </c>
      <c r="I6903" s="24">
        <v>40664</v>
      </c>
      <c r="J6903" s="20">
        <v>1</v>
      </c>
      <c r="K6903" s="14" t="s">
        <v>5389</v>
      </c>
      <c r="L6903" s="14"/>
      <c r="M6903" s="13" t="s">
        <v>7090</v>
      </c>
      <c r="N6903" s="13" t="s">
        <v>9439</v>
      </c>
      <c r="O6903" s="22" t="s">
        <v>670</v>
      </c>
      <c r="P6903" s="15" t="s">
        <v>5330</v>
      </c>
      <c r="Q6903" s="15"/>
      <c r="R6903" s="15" t="s">
        <v>21643</v>
      </c>
      <c r="S6903" s="30" t="s">
        <v>21945</v>
      </c>
      <c r="T6903" s="13"/>
      <c r="XFD6903" s="57">
        <f t="shared" si="108"/>
        <v>40665</v>
      </c>
    </row>
    <row r="6904" spans="1:20 16384:16384" s="55" customFormat="1" ht="24">
      <c r="A6904" s="20" t="s">
        <v>2</v>
      </c>
      <c r="B6904" s="20" t="s">
        <v>3</v>
      </c>
      <c r="C6904" s="22" t="s">
        <v>11833</v>
      </c>
      <c r="D6904" s="11" t="s">
        <v>6333</v>
      </c>
      <c r="E6904" s="14"/>
      <c r="F6904" s="11"/>
      <c r="G6904" s="20" t="s">
        <v>5</v>
      </c>
      <c r="H6904" s="25">
        <v>40666</v>
      </c>
      <c r="I6904" s="24">
        <v>40666</v>
      </c>
      <c r="J6904" s="20">
        <v>1</v>
      </c>
      <c r="K6904" s="14" t="s">
        <v>5390</v>
      </c>
      <c r="L6904" s="14"/>
      <c r="M6904" s="13" t="s">
        <v>7090</v>
      </c>
      <c r="N6904" s="13" t="s">
        <v>9439</v>
      </c>
      <c r="O6904" s="22" t="s">
        <v>670</v>
      </c>
      <c r="P6904" s="15" t="s">
        <v>5330</v>
      </c>
      <c r="Q6904" s="15"/>
      <c r="R6904" s="15"/>
      <c r="S6904" s="30"/>
      <c r="T6904" s="13"/>
      <c r="XFD6904" s="57">
        <f t="shared" si="108"/>
        <v>40667</v>
      </c>
    </row>
    <row r="6905" spans="1:20 16384:16384" s="55" customFormat="1" ht="24">
      <c r="A6905" s="20" t="s">
        <v>2</v>
      </c>
      <c r="B6905" s="20" t="s">
        <v>146</v>
      </c>
      <c r="C6905" s="22" t="s">
        <v>189</v>
      </c>
      <c r="D6905" s="22" t="s">
        <v>5394</v>
      </c>
      <c r="E6905" s="22"/>
      <c r="F6905" s="22" t="s">
        <v>3160</v>
      </c>
      <c r="G6905" s="20" t="s">
        <v>5</v>
      </c>
      <c r="H6905" s="25">
        <v>40667</v>
      </c>
      <c r="I6905" s="24">
        <v>40667</v>
      </c>
      <c r="J6905" s="20">
        <v>2</v>
      </c>
      <c r="K6905" s="14" t="s">
        <v>9439</v>
      </c>
      <c r="L6905" s="14"/>
      <c r="M6905" s="13" t="s">
        <v>7090</v>
      </c>
      <c r="N6905" s="13" t="s">
        <v>9439</v>
      </c>
      <c r="O6905" s="22" t="s">
        <v>670</v>
      </c>
      <c r="P6905" s="15" t="s">
        <v>5336</v>
      </c>
      <c r="Q6905" s="15"/>
      <c r="R6905" s="15" t="s">
        <v>47</v>
      </c>
      <c r="S6905" s="30"/>
      <c r="T6905" s="13"/>
      <c r="XFD6905" s="57">
        <f t="shared" si="108"/>
        <v>40669</v>
      </c>
    </row>
    <row r="6906" spans="1:20 16384:16384" s="55" customFormat="1" ht="24">
      <c r="A6906" s="20" t="s">
        <v>2</v>
      </c>
      <c r="B6906" s="20" t="s">
        <v>3</v>
      </c>
      <c r="C6906" s="22" t="s">
        <v>5391</v>
      </c>
      <c r="D6906" s="15" t="s">
        <v>5392</v>
      </c>
      <c r="E6906" s="15"/>
      <c r="F6906" s="15" t="s">
        <v>3599</v>
      </c>
      <c r="G6906" s="20" t="s">
        <v>5</v>
      </c>
      <c r="H6906" s="25">
        <v>40667</v>
      </c>
      <c r="I6906" s="24">
        <v>40667</v>
      </c>
      <c r="J6906" s="20">
        <v>1</v>
      </c>
      <c r="K6906" s="14" t="s">
        <v>3599</v>
      </c>
      <c r="L6906" s="14"/>
      <c r="M6906" s="13" t="s">
        <v>7090</v>
      </c>
      <c r="N6906" s="13" t="s">
        <v>9439</v>
      </c>
      <c r="O6906" s="22" t="s">
        <v>670</v>
      </c>
      <c r="P6906" s="15" t="s">
        <v>5330</v>
      </c>
      <c r="Q6906" s="15"/>
      <c r="R6906" s="15" t="s">
        <v>385</v>
      </c>
      <c r="S6906" s="30" t="s">
        <v>5393</v>
      </c>
      <c r="T6906" s="13"/>
      <c r="XFD6906" s="57">
        <f t="shared" si="108"/>
        <v>40668</v>
      </c>
    </row>
    <row r="6907" spans="1:20 16384:16384" s="55" customFormat="1" ht="24">
      <c r="A6907" s="20" t="s">
        <v>2</v>
      </c>
      <c r="B6907" s="20" t="s">
        <v>505</v>
      </c>
      <c r="C6907" s="22" t="s">
        <v>5395</v>
      </c>
      <c r="D6907" s="11"/>
      <c r="E6907" s="14"/>
      <c r="F6907" s="11"/>
      <c r="G6907" s="20" t="s">
        <v>5</v>
      </c>
      <c r="H6907" s="25">
        <v>40668</v>
      </c>
      <c r="I6907" s="24">
        <v>40668</v>
      </c>
      <c r="J6907" s="20">
        <v>1</v>
      </c>
      <c r="K6907" s="14" t="s">
        <v>5396</v>
      </c>
      <c r="L6907" s="14"/>
      <c r="M6907" s="13" t="s">
        <v>7090</v>
      </c>
      <c r="N6907" s="13" t="s">
        <v>9439</v>
      </c>
      <c r="O6907" s="22" t="s">
        <v>670</v>
      </c>
      <c r="P6907" s="15" t="s">
        <v>5334</v>
      </c>
      <c r="Q6907" s="15"/>
      <c r="R6907" s="15"/>
      <c r="S6907" s="30"/>
      <c r="T6907" s="13"/>
      <c r="XFD6907" s="57">
        <f t="shared" si="108"/>
        <v>40669</v>
      </c>
    </row>
    <row r="6908" spans="1:20 16384:16384" s="55" customFormat="1" ht="12">
      <c r="A6908" s="20" t="s">
        <v>2</v>
      </c>
      <c r="B6908" s="13" t="s">
        <v>3</v>
      </c>
      <c r="C6908" s="14" t="s">
        <v>5400</v>
      </c>
      <c r="D6908" s="22" t="s">
        <v>5401</v>
      </c>
      <c r="E6908" s="22"/>
      <c r="F6908" s="22"/>
      <c r="G6908" s="20" t="s">
        <v>5</v>
      </c>
      <c r="H6908" s="25">
        <v>40670</v>
      </c>
      <c r="I6908" s="24">
        <v>40670</v>
      </c>
      <c r="J6908" s="20">
        <v>1</v>
      </c>
      <c r="K6908" s="14"/>
      <c r="L6908" s="14"/>
      <c r="M6908" s="13" t="s">
        <v>7090</v>
      </c>
      <c r="N6908" s="13" t="s">
        <v>9439</v>
      </c>
      <c r="O6908" s="22" t="s">
        <v>670</v>
      </c>
      <c r="P6908" s="15" t="s">
        <v>5350</v>
      </c>
      <c r="Q6908" s="15"/>
      <c r="R6908" s="15"/>
      <c r="S6908" s="30"/>
      <c r="T6908" s="13"/>
      <c r="XFD6908" s="57">
        <f t="shared" si="108"/>
        <v>40671</v>
      </c>
    </row>
    <row r="6909" spans="1:20 16384:16384" s="55" customFormat="1" ht="36">
      <c r="A6909" s="20" t="s">
        <v>2</v>
      </c>
      <c r="B6909" s="20" t="s">
        <v>3</v>
      </c>
      <c r="C6909" s="22" t="s">
        <v>5397</v>
      </c>
      <c r="D6909" s="15" t="s">
        <v>5398</v>
      </c>
      <c r="E6909" s="15"/>
      <c r="F6909" s="15"/>
      <c r="G6909" s="20" t="s">
        <v>5</v>
      </c>
      <c r="H6909" s="25">
        <v>40670</v>
      </c>
      <c r="I6909" s="24">
        <v>40670</v>
      </c>
      <c r="J6909" s="20">
        <v>1</v>
      </c>
      <c r="K6909" s="14" t="s">
        <v>5399</v>
      </c>
      <c r="L6909" s="14"/>
      <c r="M6909" s="13" t="s">
        <v>7090</v>
      </c>
      <c r="N6909" s="13" t="s">
        <v>9439</v>
      </c>
      <c r="O6909" s="22" t="s">
        <v>670</v>
      </c>
      <c r="P6909" s="15" t="s">
        <v>5330</v>
      </c>
      <c r="Q6909" s="15"/>
      <c r="R6909" s="15" t="s">
        <v>385</v>
      </c>
      <c r="S6909" s="30"/>
      <c r="T6909" s="13"/>
      <c r="XFD6909" s="57">
        <f t="shared" si="108"/>
        <v>40671</v>
      </c>
    </row>
    <row r="6910" spans="1:20 16384:16384" s="55" customFormat="1" ht="409.5">
      <c r="A6910" s="20" t="s">
        <v>2</v>
      </c>
      <c r="B6910" s="20" t="s">
        <v>37</v>
      </c>
      <c r="C6910" s="22" t="s">
        <v>5402</v>
      </c>
      <c r="D6910" s="11"/>
      <c r="E6910" s="14"/>
      <c r="F6910" s="11" t="s">
        <v>5403</v>
      </c>
      <c r="G6910" s="20" t="s">
        <v>5</v>
      </c>
      <c r="H6910" s="25">
        <v>40673</v>
      </c>
      <c r="I6910" s="24">
        <v>40673</v>
      </c>
      <c r="J6910" s="20">
        <v>1</v>
      </c>
      <c r="K6910" s="14" t="s">
        <v>5403</v>
      </c>
      <c r="L6910" s="14"/>
      <c r="M6910" s="13" t="s">
        <v>7090</v>
      </c>
      <c r="N6910" s="13" t="s">
        <v>9439</v>
      </c>
      <c r="O6910" s="22" t="s">
        <v>670</v>
      </c>
      <c r="P6910" s="15" t="s">
        <v>5330</v>
      </c>
      <c r="Q6910" s="15"/>
      <c r="R6910" s="15" t="s">
        <v>21574</v>
      </c>
      <c r="S6910" s="30" t="s">
        <v>21738</v>
      </c>
      <c r="T6910" s="13"/>
      <c r="XFD6910" s="57">
        <f t="shared" si="108"/>
        <v>40674</v>
      </c>
    </row>
    <row r="6911" spans="1:20 16384:16384" s="55" customFormat="1" ht="409.5">
      <c r="A6911" s="20" t="s">
        <v>2</v>
      </c>
      <c r="B6911" s="20" t="s">
        <v>37</v>
      </c>
      <c r="C6911" s="22" t="s">
        <v>5404</v>
      </c>
      <c r="D6911" s="15" t="s">
        <v>5405</v>
      </c>
      <c r="E6911" s="15"/>
      <c r="F6911" s="15" t="s">
        <v>5406</v>
      </c>
      <c r="G6911" s="20" t="s">
        <v>5</v>
      </c>
      <c r="H6911" s="25">
        <v>40676</v>
      </c>
      <c r="I6911" s="24">
        <v>40676</v>
      </c>
      <c r="J6911" s="20">
        <v>1</v>
      </c>
      <c r="K6911" s="14" t="s">
        <v>5406</v>
      </c>
      <c r="L6911" s="14"/>
      <c r="M6911" s="13" t="s">
        <v>7090</v>
      </c>
      <c r="N6911" s="13" t="s">
        <v>9439</v>
      </c>
      <c r="O6911" s="22" t="s">
        <v>670</v>
      </c>
      <c r="P6911" s="15" t="s">
        <v>5330</v>
      </c>
      <c r="Q6911" s="15"/>
      <c r="R6911" s="15" t="s">
        <v>21642</v>
      </c>
      <c r="S6911" s="30" t="s">
        <v>9312</v>
      </c>
      <c r="T6911" s="13"/>
      <c r="XFD6911" s="57">
        <f t="shared" si="108"/>
        <v>40677</v>
      </c>
    </row>
    <row r="6912" spans="1:20 16384:16384" s="55" customFormat="1" ht="60">
      <c r="A6912" s="20" t="s">
        <v>2</v>
      </c>
      <c r="B6912" s="20" t="s">
        <v>3</v>
      </c>
      <c r="C6912" s="22" t="s">
        <v>5407</v>
      </c>
      <c r="D6912" s="22"/>
      <c r="E6912" s="22"/>
      <c r="F6912" s="22"/>
      <c r="G6912" s="20" t="s">
        <v>5</v>
      </c>
      <c r="H6912" s="25">
        <v>40676</v>
      </c>
      <c r="I6912" s="24">
        <v>40676</v>
      </c>
      <c r="J6912" s="20">
        <v>1</v>
      </c>
      <c r="K6912" s="14" t="s">
        <v>5408</v>
      </c>
      <c r="L6912" s="14"/>
      <c r="M6912" s="13" t="s">
        <v>7090</v>
      </c>
      <c r="N6912" s="13" t="s">
        <v>9439</v>
      </c>
      <c r="O6912" s="22" t="s">
        <v>670</v>
      </c>
      <c r="P6912" s="15" t="s">
        <v>5334</v>
      </c>
      <c r="Q6912" s="15"/>
      <c r="R6912" s="15" t="s">
        <v>21943</v>
      </c>
      <c r="S6912" s="30" t="s">
        <v>21944</v>
      </c>
      <c r="T6912" s="13"/>
      <c r="XFD6912" s="57">
        <f t="shared" si="108"/>
        <v>40677</v>
      </c>
    </row>
    <row r="6913" spans="1:20 16384:16384" s="55" customFormat="1" ht="348">
      <c r="A6913" s="20" t="s">
        <v>2</v>
      </c>
      <c r="B6913" s="20" t="s">
        <v>37</v>
      </c>
      <c r="C6913" s="22" t="s">
        <v>5409</v>
      </c>
      <c r="D6913" s="11"/>
      <c r="E6913" s="14"/>
      <c r="F6913" s="11"/>
      <c r="G6913" s="20" t="s">
        <v>5</v>
      </c>
      <c r="H6913" s="25">
        <v>40677</v>
      </c>
      <c r="I6913" s="24">
        <v>40677</v>
      </c>
      <c r="J6913" s="20">
        <v>1</v>
      </c>
      <c r="K6913" s="14" t="s">
        <v>14406</v>
      </c>
      <c r="L6913" s="14"/>
      <c r="M6913" s="13" t="s">
        <v>7090</v>
      </c>
      <c r="N6913" s="13" t="s">
        <v>9439</v>
      </c>
      <c r="O6913" s="22" t="s">
        <v>670</v>
      </c>
      <c r="P6913" s="15" t="s">
        <v>5350</v>
      </c>
      <c r="Q6913" s="15"/>
      <c r="R6913" s="15" t="s">
        <v>21575</v>
      </c>
      <c r="S6913" s="30" t="s">
        <v>21739</v>
      </c>
      <c r="T6913" s="13"/>
      <c r="XFD6913" s="57">
        <f t="shared" si="108"/>
        <v>40678</v>
      </c>
    </row>
    <row r="6914" spans="1:20 16384:16384" s="55" customFormat="1" ht="24">
      <c r="A6914" s="20" t="s">
        <v>2</v>
      </c>
      <c r="B6914" s="20" t="s">
        <v>19</v>
      </c>
      <c r="C6914" s="22" t="s">
        <v>5410</v>
      </c>
      <c r="D6914" s="15" t="s">
        <v>5411</v>
      </c>
      <c r="E6914" s="15"/>
      <c r="F6914" s="15" t="s">
        <v>5364</v>
      </c>
      <c r="G6914" s="20" t="s">
        <v>5</v>
      </c>
      <c r="H6914" s="25">
        <v>40677</v>
      </c>
      <c r="I6914" s="24">
        <v>40677</v>
      </c>
      <c r="J6914" s="20">
        <v>1</v>
      </c>
      <c r="K6914" s="14" t="s">
        <v>5364</v>
      </c>
      <c r="L6914" s="14"/>
      <c r="M6914" s="13" t="s">
        <v>7090</v>
      </c>
      <c r="N6914" s="13" t="s">
        <v>9439</v>
      </c>
      <c r="O6914" s="22" t="s">
        <v>670</v>
      </c>
      <c r="P6914" s="15" t="s">
        <v>5330</v>
      </c>
      <c r="Q6914" s="15"/>
      <c r="R6914" s="15" t="s">
        <v>21641</v>
      </c>
      <c r="S6914" s="30" t="e">
        <f ca="1">- 아리랑 환상곡(작곡 최성환)
- 하늘이시여(작곡 지성호) : 소프라노 문자희, 테너 박동일, 도창 방수미
- 달아 높이 떠올라라(작곡 지성호) : 판소리 방수미
- 나를 놓아 주세요(작곡 지성호) : 판소리 방수미
- 타이스 명상곡(Meditation from Thais) : 바이올린  민연희
                                                            해    금    방혜나
                                                                                                                                                                                                                                                                INTERMISSION
- 님 그리워(옥 중에서 부르는 춘향의 노래)(작곡 김삼곤) : 판소리 방수미
- 바라만 보는 사랑(오페라 채선 中 채선아리아)(작곡 김삼곤) : 판소리 방수미
- 낙성가(오페라 채선 中 채선아리아)(작곡 김삼곤) : 판소리 방수미
- 도라지</f>
        <v>#NAME?</v>
      </c>
      <c r="T6914" s="13"/>
      <c r="XFD6914" s="57" t="e">
        <f t="shared" ca="1" si="108"/>
        <v>#NAME?</v>
      </c>
    </row>
    <row r="6915" spans="1:20 16384:16384" s="55" customFormat="1" ht="312">
      <c r="A6915" s="20" t="s">
        <v>2</v>
      </c>
      <c r="B6915" s="20" t="s">
        <v>505</v>
      </c>
      <c r="C6915" s="22" t="s">
        <v>5412</v>
      </c>
      <c r="D6915" s="22" t="s">
        <v>7895</v>
      </c>
      <c r="E6915" s="22"/>
      <c r="F6915" s="22"/>
      <c r="G6915" s="20" t="s">
        <v>5</v>
      </c>
      <c r="H6915" s="25">
        <v>40680</v>
      </c>
      <c r="I6915" s="24">
        <v>40680</v>
      </c>
      <c r="J6915" s="20">
        <v>1</v>
      </c>
      <c r="K6915" s="14" t="s">
        <v>5390</v>
      </c>
      <c r="L6915" s="14"/>
      <c r="M6915" s="13" t="s">
        <v>7090</v>
      </c>
      <c r="N6915" s="13" t="s">
        <v>9439</v>
      </c>
      <c r="O6915" s="22" t="s">
        <v>670</v>
      </c>
      <c r="P6915" s="15" t="s">
        <v>5350</v>
      </c>
      <c r="Q6915" s="15"/>
      <c r="R6915" s="15" t="s">
        <v>5413</v>
      </c>
      <c r="S6915" s="30" t="s">
        <v>21942</v>
      </c>
      <c r="T6915" s="13"/>
      <c r="XFD6915" s="57">
        <f t="shared" si="108"/>
        <v>40681</v>
      </c>
    </row>
    <row r="6916" spans="1:20 16384:16384" s="55" customFormat="1" ht="132">
      <c r="A6916" s="20" t="s">
        <v>2</v>
      </c>
      <c r="B6916" s="20" t="s">
        <v>37</v>
      </c>
      <c r="C6916" s="22" t="s">
        <v>5414</v>
      </c>
      <c r="D6916" s="11"/>
      <c r="E6916" s="14"/>
      <c r="F6916" s="11"/>
      <c r="G6916" s="20" t="s">
        <v>5</v>
      </c>
      <c r="H6916" s="25">
        <v>40682</v>
      </c>
      <c r="I6916" s="24">
        <v>40682</v>
      </c>
      <c r="J6916" s="20">
        <v>1</v>
      </c>
      <c r="K6916" s="14" t="s">
        <v>5390</v>
      </c>
      <c r="L6916" s="14"/>
      <c r="M6916" s="13" t="s">
        <v>7090</v>
      </c>
      <c r="N6916" s="13" t="s">
        <v>9439</v>
      </c>
      <c r="O6916" s="22" t="s">
        <v>670</v>
      </c>
      <c r="P6916" s="15" t="s">
        <v>5334</v>
      </c>
      <c r="Q6916" s="15"/>
      <c r="R6916" s="15" t="s">
        <v>21576</v>
      </c>
      <c r="S6916" s="30" t="s">
        <v>21740</v>
      </c>
      <c r="T6916" s="13"/>
      <c r="XFD6916" s="57">
        <f t="shared" si="108"/>
        <v>40683</v>
      </c>
    </row>
    <row r="6917" spans="1:20 16384:16384" s="55" customFormat="1" ht="60">
      <c r="A6917" s="20" t="s">
        <v>2</v>
      </c>
      <c r="B6917" s="20" t="s">
        <v>3</v>
      </c>
      <c r="C6917" s="22" t="s">
        <v>5415</v>
      </c>
      <c r="D6917" s="15"/>
      <c r="E6917" s="15"/>
      <c r="F6917" s="15" t="s">
        <v>7639</v>
      </c>
      <c r="G6917" s="20" t="s">
        <v>5</v>
      </c>
      <c r="H6917" s="25">
        <v>40682</v>
      </c>
      <c r="I6917" s="24">
        <v>40682</v>
      </c>
      <c r="J6917" s="20">
        <v>1</v>
      </c>
      <c r="K6917" s="14" t="s">
        <v>5364</v>
      </c>
      <c r="L6917" s="14"/>
      <c r="M6917" s="13" t="s">
        <v>7090</v>
      </c>
      <c r="N6917" s="13" t="s">
        <v>9439</v>
      </c>
      <c r="O6917" s="22" t="s">
        <v>670</v>
      </c>
      <c r="P6917" s="15" t="s">
        <v>5350</v>
      </c>
      <c r="Q6917" s="15"/>
      <c r="R6917" s="15" t="s">
        <v>21577</v>
      </c>
      <c r="S6917" s="30" t="s">
        <v>21741</v>
      </c>
      <c r="T6917" s="13"/>
      <c r="XFD6917" s="57">
        <f t="shared" si="108"/>
        <v>40683</v>
      </c>
    </row>
    <row r="6918" spans="1:20 16384:16384" s="55" customFormat="1" ht="24">
      <c r="A6918" s="20" t="s">
        <v>2</v>
      </c>
      <c r="B6918" s="20" t="s">
        <v>3</v>
      </c>
      <c r="C6918" s="22" t="s">
        <v>5416</v>
      </c>
      <c r="D6918" s="22" t="s">
        <v>5417</v>
      </c>
      <c r="E6918" s="22"/>
      <c r="F6918" s="22"/>
      <c r="G6918" s="20" t="s">
        <v>5</v>
      </c>
      <c r="H6918" s="25">
        <v>40683</v>
      </c>
      <c r="I6918" s="24">
        <v>40683</v>
      </c>
      <c r="J6918" s="20">
        <v>1</v>
      </c>
      <c r="K6918" s="14" t="s">
        <v>5418</v>
      </c>
      <c r="L6918" s="14"/>
      <c r="M6918" s="13" t="s">
        <v>7090</v>
      </c>
      <c r="N6918" s="13" t="s">
        <v>9439</v>
      </c>
      <c r="O6918" s="22" t="s">
        <v>670</v>
      </c>
      <c r="P6918" s="15" t="s">
        <v>5334</v>
      </c>
      <c r="Q6918" s="15"/>
      <c r="R6918" s="15"/>
      <c r="S6918" s="30"/>
      <c r="T6918" s="13"/>
      <c r="XFD6918" s="57">
        <f t="shared" si="108"/>
        <v>40684</v>
      </c>
    </row>
    <row r="6919" spans="1:20 16384:16384" s="55" customFormat="1" ht="324">
      <c r="A6919" s="20" t="s">
        <v>2</v>
      </c>
      <c r="B6919" s="20" t="s">
        <v>3</v>
      </c>
      <c r="C6919" s="22" t="s">
        <v>8296</v>
      </c>
      <c r="D6919" s="15" t="s">
        <v>5420</v>
      </c>
      <c r="E6919" s="15"/>
      <c r="F6919" s="15" t="s">
        <v>4328</v>
      </c>
      <c r="G6919" s="20" t="s">
        <v>5</v>
      </c>
      <c r="H6919" s="25">
        <v>40684</v>
      </c>
      <c r="I6919" s="24">
        <v>40684</v>
      </c>
      <c r="J6919" s="20">
        <v>1</v>
      </c>
      <c r="K6919" s="14" t="s">
        <v>1561</v>
      </c>
      <c r="L6919" s="14"/>
      <c r="M6919" s="13" t="s">
        <v>7090</v>
      </c>
      <c r="N6919" s="13" t="s">
        <v>9439</v>
      </c>
      <c r="O6919" s="22" t="s">
        <v>670</v>
      </c>
      <c r="P6919" s="15" t="s">
        <v>5330</v>
      </c>
      <c r="Q6919" s="15"/>
      <c r="R6919" s="15" t="s">
        <v>8296</v>
      </c>
      <c r="S6919" s="30" t="s">
        <v>21708</v>
      </c>
      <c r="T6919" s="13"/>
      <c r="XFD6919" s="57">
        <f t="shared" si="108"/>
        <v>40685</v>
      </c>
    </row>
    <row r="6920" spans="1:20 16384:16384" s="55" customFormat="1" ht="24">
      <c r="A6920" s="20" t="s">
        <v>2</v>
      </c>
      <c r="B6920" s="20" t="s">
        <v>3</v>
      </c>
      <c r="C6920" s="22" t="s">
        <v>2671</v>
      </c>
      <c r="D6920" s="11" t="s">
        <v>6334</v>
      </c>
      <c r="E6920" s="14"/>
      <c r="F6920" s="11" t="s">
        <v>5419</v>
      </c>
      <c r="G6920" s="20" t="s">
        <v>5</v>
      </c>
      <c r="H6920" s="25">
        <v>40684</v>
      </c>
      <c r="I6920" s="24">
        <v>40684</v>
      </c>
      <c r="J6920" s="20">
        <v>1</v>
      </c>
      <c r="K6920" s="14" t="s">
        <v>5419</v>
      </c>
      <c r="L6920" s="14"/>
      <c r="M6920" s="13" t="s">
        <v>7090</v>
      </c>
      <c r="N6920" s="13" t="s">
        <v>9439</v>
      </c>
      <c r="O6920" s="22" t="s">
        <v>670</v>
      </c>
      <c r="P6920" s="15" t="s">
        <v>5334</v>
      </c>
      <c r="Q6920" s="15"/>
      <c r="R6920" s="15"/>
      <c r="S6920" s="30"/>
      <c r="T6920" s="13"/>
      <c r="XFD6920" s="57">
        <f t="shared" si="108"/>
        <v>40685</v>
      </c>
    </row>
    <row r="6921" spans="1:20 16384:16384" s="55" customFormat="1" ht="24">
      <c r="A6921" s="20" t="s">
        <v>2</v>
      </c>
      <c r="B6921" s="20" t="s">
        <v>21</v>
      </c>
      <c r="C6921" s="22" t="s">
        <v>5421</v>
      </c>
      <c r="D6921" s="22"/>
      <c r="E6921" s="22"/>
      <c r="F6921" s="22" t="s">
        <v>5422</v>
      </c>
      <c r="G6921" s="20" t="s">
        <v>5</v>
      </c>
      <c r="H6921" s="25">
        <v>40685</v>
      </c>
      <c r="I6921" s="24">
        <v>40685</v>
      </c>
      <c r="J6921" s="20">
        <v>1</v>
      </c>
      <c r="K6921" s="14" t="s">
        <v>5422</v>
      </c>
      <c r="L6921" s="14"/>
      <c r="M6921" s="13" t="s">
        <v>7090</v>
      </c>
      <c r="N6921" s="13" t="s">
        <v>9439</v>
      </c>
      <c r="O6921" s="22" t="s">
        <v>670</v>
      </c>
      <c r="P6921" s="15" t="s">
        <v>5330</v>
      </c>
      <c r="Q6921" s="15"/>
      <c r="R6921" s="15"/>
      <c r="S6921" s="30"/>
      <c r="T6921" s="13"/>
      <c r="XFD6921" s="57">
        <f t="shared" si="108"/>
        <v>40686</v>
      </c>
    </row>
    <row r="6922" spans="1:20 16384:16384" s="55" customFormat="1" ht="60">
      <c r="A6922" s="20" t="s">
        <v>2</v>
      </c>
      <c r="B6922" s="20" t="s">
        <v>3</v>
      </c>
      <c r="C6922" s="22" t="s">
        <v>5424</v>
      </c>
      <c r="D6922" s="15" t="s">
        <v>5425</v>
      </c>
      <c r="E6922" s="15"/>
      <c r="F6922" s="15"/>
      <c r="G6922" s="20" t="s">
        <v>5</v>
      </c>
      <c r="H6922" s="25">
        <v>40687</v>
      </c>
      <c r="I6922" s="24">
        <v>40687</v>
      </c>
      <c r="J6922" s="20">
        <v>1</v>
      </c>
      <c r="K6922" s="14" t="s">
        <v>5426</v>
      </c>
      <c r="L6922" s="14"/>
      <c r="M6922" s="13" t="s">
        <v>7090</v>
      </c>
      <c r="N6922" s="13" t="s">
        <v>9439</v>
      </c>
      <c r="O6922" s="22" t="s">
        <v>670</v>
      </c>
      <c r="P6922" s="15" t="s">
        <v>5350</v>
      </c>
      <c r="Q6922" s="15"/>
      <c r="R6922" s="15" t="s">
        <v>21578</v>
      </c>
      <c r="S6922" s="30" t="s">
        <v>21941</v>
      </c>
      <c r="T6922" s="13"/>
      <c r="XFD6922" s="57">
        <f t="shared" si="108"/>
        <v>40688</v>
      </c>
    </row>
    <row r="6923" spans="1:20 16384:16384" s="55" customFormat="1" ht="216">
      <c r="A6923" s="20" t="s">
        <v>2</v>
      </c>
      <c r="B6923" s="20" t="s">
        <v>3</v>
      </c>
      <c r="C6923" s="22" t="s">
        <v>5423</v>
      </c>
      <c r="D6923" s="11"/>
      <c r="E6923" s="14"/>
      <c r="F6923" s="11"/>
      <c r="G6923" s="20" t="s">
        <v>5</v>
      </c>
      <c r="H6923" s="25">
        <v>40687</v>
      </c>
      <c r="I6923" s="24">
        <v>40687</v>
      </c>
      <c r="J6923" s="20">
        <v>1</v>
      </c>
      <c r="K6923" s="14" t="s">
        <v>5408</v>
      </c>
      <c r="L6923" s="14"/>
      <c r="M6923" s="13" t="s">
        <v>7090</v>
      </c>
      <c r="N6923" s="13" t="s">
        <v>9439</v>
      </c>
      <c r="O6923" s="22" t="s">
        <v>670</v>
      </c>
      <c r="P6923" s="15" t="s">
        <v>5330</v>
      </c>
      <c r="Q6923" s="15"/>
      <c r="R6923" s="15" t="s">
        <v>21579</v>
      </c>
      <c r="S6923" s="30" t="s">
        <v>21742</v>
      </c>
      <c r="T6923" s="13"/>
      <c r="XFD6923" s="57">
        <f t="shared" si="108"/>
        <v>40688</v>
      </c>
    </row>
    <row r="6924" spans="1:20 16384:16384" s="55" customFormat="1" ht="240">
      <c r="A6924" s="20" t="s">
        <v>2</v>
      </c>
      <c r="B6924" s="20" t="s">
        <v>3</v>
      </c>
      <c r="C6924" s="22" t="s">
        <v>5427</v>
      </c>
      <c r="D6924" s="22"/>
      <c r="E6924" s="22"/>
      <c r="F6924" s="22"/>
      <c r="G6924" s="20" t="s">
        <v>5</v>
      </c>
      <c r="H6924" s="25">
        <v>40688</v>
      </c>
      <c r="I6924" s="24">
        <v>40688</v>
      </c>
      <c r="J6924" s="20">
        <v>1</v>
      </c>
      <c r="K6924" s="14" t="s">
        <v>5428</v>
      </c>
      <c r="L6924" s="14"/>
      <c r="M6924" s="13" t="s">
        <v>7090</v>
      </c>
      <c r="N6924" s="13" t="s">
        <v>9439</v>
      </c>
      <c r="O6924" s="22" t="s">
        <v>670</v>
      </c>
      <c r="P6924" s="15" t="s">
        <v>5330</v>
      </c>
      <c r="Q6924" s="15"/>
      <c r="R6924" s="15" t="s">
        <v>21709</v>
      </c>
      <c r="S6924" s="30" t="s">
        <v>21710</v>
      </c>
      <c r="T6924" s="13"/>
      <c r="XFD6924" s="57">
        <f t="shared" si="108"/>
        <v>40689</v>
      </c>
    </row>
    <row r="6925" spans="1:20 16384:16384" s="55" customFormat="1" ht="24">
      <c r="A6925" s="20" t="s">
        <v>2</v>
      </c>
      <c r="B6925" s="20" t="s">
        <v>505</v>
      </c>
      <c r="C6925" s="22" t="s">
        <v>5429</v>
      </c>
      <c r="D6925" s="11"/>
      <c r="E6925" s="14"/>
      <c r="F6925" s="11"/>
      <c r="G6925" s="20" t="s">
        <v>5</v>
      </c>
      <c r="H6925" s="25">
        <v>40689</v>
      </c>
      <c r="I6925" s="24">
        <v>40689</v>
      </c>
      <c r="J6925" s="20">
        <v>1</v>
      </c>
      <c r="K6925" s="14" t="s">
        <v>5430</v>
      </c>
      <c r="L6925" s="14"/>
      <c r="M6925" s="13" t="s">
        <v>7090</v>
      </c>
      <c r="N6925" s="13" t="s">
        <v>9439</v>
      </c>
      <c r="O6925" s="22" t="s">
        <v>670</v>
      </c>
      <c r="P6925" s="15" t="s">
        <v>5334</v>
      </c>
      <c r="Q6925" s="15"/>
      <c r="R6925" s="15"/>
      <c r="S6925" s="30"/>
      <c r="T6925" s="13"/>
      <c r="XFD6925" s="57">
        <f t="shared" si="108"/>
        <v>40690</v>
      </c>
    </row>
    <row r="6926" spans="1:20 16384:16384" s="55" customFormat="1" ht="12">
      <c r="A6926" s="20" t="s">
        <v>2</v>
      </c>
      <c r="B6926" s="20" t="s">
        <v>3</v>
      </c>
      <c r="C6926" s="22" t="s">
        <v>4832</v>
      </c>
      <c r="D6926" s="15"/>
      <c r="E6926" s="15"/>
      <c r="F6926" s="15"/>
      <c r="G6926" s="20" t="s">
        <v>5</v>
      </c>
      <c r="H6926" s="25">
        <v>40689</v>
      </c>
      <c r="I6926" s="24">
        <v>40689</v>
      </c>
      <c r="J6926" s="20">
        <v>1</v>
      </c>
      <c r="K6926" s="14" t="s">
        <v>5408</v>
      </c>
      <c r="L6926" s="14"/>
      <c r="M6926" s="13" t="s">
        <v>7090</v>
      </c>
      <c r="N6926" s="13" t="s">
        <v>9439</v>
      </c>
      <c r="O6926" s="22" t="s">
        <v>670</v>
      </c>
      <c r="P6926" s="15" t="s">
        <v>5330</v>
      </c>
      <c r="Q6926" s="15"/>
      <c r="R6926" s="15"/>
      <c r="S6926" s="30"/>
      <c r="T6926" s="13"/>
      <c r="XFD6926" s="57">
        <f t="shared" si="108"/>
        <v>40690</v>
      </c>
    </row>
    <row r="6927" spans="1:20 16384:16384" s="55" customFormat="1" ht="192">
      <c r="A6927" s="20" t="s">
        <v>2</v>
      </c>
      <c r="B6927" s="20" t="s">
        <v>3</v>
      </c>
      <c r="C6927" s="22" t="s">
        <v>5431</v>
      </c>
      <c r="D6927" s="22" t="s">
        <v>6335</v>
      </c>
      <c r="E6927" s="22"/>
      <c r="F6927" s="22" t="s">
        <v>3160</v>
      </c>
      <c r="G6927" s="20" t="s">
        <v>5</v>
      </c>
      <c r="H6927" s="25">
        <v>40690</v>
      </c>
      <c r="I6927" s="24">
        <v>40690</v>
      </c>
      <c r="J6927" s="20">
        <v>1</v>
      </c>
      <c r="K6927" s="14" t="s">
        <v>9439</v>
      </c>
      <c r="L6927" s="14"/>
      <c r="M6927" s="13" t="s">
        <v>7090</v>
      </c>
      <c r="N6927" s="13" t="s">
        <v>9439</v>
      </c>
      <c r="O6927" s="22" t="s">
        <v>670</v>
      </c>
      <c r="P6927" s="15" t="s">
        <v>5330</v>
      </c>
      <c r="Q6927" s="15"/>
      <c r="R6927" s="15" t="s">
        <v>21580</v>
      </c>
      <c r="S6927" s="30" t="s">
        <v>21711</v>
      </c>
      <c r="T6927" s="13"/>
      <c r="XFD6927" s="57">
        <f t="shared" si="108"/>
        <v>40691</v>
      </c>
    </row>
    <row r="6928" spans="1:20 16384:16384" s="55" customFormat="1" ht="24">
      <c r="A6928" s="20" t="s">
        <v>2</v>
      </c>
      <c r="B6928" s="20" t="s">
        <v>3</v>
      </c>
      <c r="C6928" s="22" t="s">
        <v>5434</v>
      </c>
      <c r="D6928" s="15"/>
      <c r="E6928" s="15"/>
      <c r="F6928" s="15" t="s">
        <v>5435</v>
      </c>
      <c r="G6928" s="20" t="s">
        <v>94</v>
      </c>
      <c r="H6928" s="25">
        <v>40691</v>
      </c>
      <c r="I6928" s="24">
        <v>40692</v>
      </c>
      <c r="J6928" s="20">
        <v>2</v>
      </c>
      <c r="K6928" s="14" t="s">
        <v>5436</v>
      </c>
      <c r="L6928" s="14"/>
      <c r="M6928" s="13" t="s">
        <v>7090</v>
      </c>
      <c r="N6928" s="13" t="s">
        <v>9439</v>
      </c>
      <c r="O6928" s="22" t="s">
        <v>670</v>
      </c>
      <c r="P6928" s="15" t="s">
        <v>5350</v>
      </c>
      <c r="Q6928" s="15"/>
      <c r="R6928" s="15" t="s">
        <v>21581</v>
      </c>
      <c r="S6928" s="30"/>
      <c r="T6928" s="13"/>
      <c r="XFD6928" s="57">
        <f t="shared" si="108"/>
        <v>40694</v>
      </c>
    </row>
    <row r="6929" spans="1:20 16384:16384" s="55" customFormat="1" ht="288">
      <c r="A6929" s="20" t="s">
        <v>2</v>
      </c>
      <c r="B6929" s="20" t="s">
        <v>3</v>
      </c>
      <c r="C6929" s="22" t="s">
        <v>5432</v>
      </c>
      <c r="D6929" s="11"/>
      <c r="E6929" s="14"/>
      <c r="F6929" s="11" t="s">
        <v>5433</v>
      </c>
      <c r="G6929" s="20" t="s">
        <v>5</v>
      </c>
      <c r="H6929" s="25">
        <v>40691</v>
      </c>
      <c r="I6929" s="24">
        <v>40691</v>
      </c>
      <c r="J6929" s="20">
        <v>1</v>
      </c>
      <c r="K6929" s="14" t="s">
        <v>5433</v>
      </c>
      <c r="L6929" s="14"/>
      <c r="M6929" s="13" t="s">
        <v>7090</v>
      </c>
      <c r="N6929" s="13" t="s">
        <v>9439</v>
      </c>
      <c r="O6929" s="22" t="s">
        <v>670</v>
      </c>
      <c r="P6929" s="15" t="s">
        <v>5330</v>
      </c>
      <c r="Q6929" s="15"/>
      <c r="R6929" s="15" t="s">
        <v>21582</v>
      </c>
      <c r="S6929" s="30" t="s">
        <v>21712</v>
      </c>
      <c r="T6929" s="13"/>
      <c r="XFD6929" s="57">
        <f t="shared" si="108"/>
        <v>40692</v>
      </c>
    </row>
    <row r="6930" spans="1:20 16384:16384" s="55" customFormat="1" ht="12">
      <c r="A6930" s="20" t="s">
        <v>2</v>
      </c>
      <c r="B6930" s="20" t="s">
        <v>18</v>
      </c>
      <c r="C6930" s="22" t="s">
        <v>5437</v>
      </c>
      <c r="D6930" s="22"/>
      <c r="E6930" s="22"/>
      <c r="F6930" s="22"/>
      <c r="G6930" s="20" t="s">
        <v>5</v>
      </c>
      <c r="H6930" s="25">
        <v>40691</v>
      </c>
      <c r="I6930" s="24">
        <v>40691</v>
      </c>
      <c r="J6930" s="20">
        <v>1</v>
      </c>
      <c r="K6930" s="14" t="s">
        <v>5438</v>
      </c>
      <c r="L6930" s="14"/>
      <c r="M6930" s="13" t="s">
        <v>7090</v>
      </c>
      <c r="N6930" s="13" t="s">
        <v>9439</v>
      </c>
      <c r="O6930" s="22" t="s">
        <v>670</v>
      </c>
      <c r="P6930" s="15" t="s">
        <v>5350</v>
      </c>
      <c r="Q6930" s="15"/>
      <c r="R6930" s="15" t="s">
        <v>5439</v>
      </c>
      <c r="S6930" s="30"/>
      <c r="T6930" s="13"/>
      <c r="XFD6930" s="57">
        <f t="shared" si="108"/>
        <v>40692</v>
      </c>
    </row>
    <row r="6931" spans="1:20 16384:16384" s="55" customFormat="1" ht="384">
      <c r="A6931" s="20" t="s">
        <v>2</v>
      </c>
      <c r="B6931" s="20" t="s">
        <v>3</v>
      </c>
      <c r="C6931" s="22" t="s">
        <v>5440</v>
      </c>
      <c r="D6931" s="11"/>
      <c r="E6931" s="14"/>
      <c r="F6931" s="11" t="s">
        <v>5441</v>
      </c>
      <c r="G6931" s="20" t="s">
        <v>5</v>
      </c>
      <c r="H6931" s="25">
        <v>40692</v>
      </c>
      <c r="I6931" s="24">
        <v>40692</v>
      </c>
      <c r="J6931" s="20">
        <v>1</v>
      </c>
      <c r="K6931" s="14" t="s">
        <v>5390</v>
      </c>
      <c r="L6931" s="14"/>
      <c r="M6931" s="13" t="s">
        <v>7090</v>
      </c>
      <c r="N6931" s="13" t="s">
        <v>9439</v>
      </c>
      <c r="O6931" s="22" t="s">
        <v>670</v>
      </c>
      <c r="P6931" s="15" t="s">
        <v>5330</v>
      </c>
      <c r="Q6931" s="15"/>
      <c r="R6931" s="15" t="s">
        <v>385</v>
      </c>
      <c r="S6931" s="30" t="s">
        <v>21713</v>
      </c>
      <c r="T6931" s="13"/>
      <c r="XFD6931" s="57">
        <f t="shared" si="108"/>
        <v>40693</v>
      </c>
    </row>
    <row r="6932" spans="1:20 16384:16384" s="55" customFormat="1" ht="72">
      <c r="A6932" s="20" t="s">
        <v>2</v>
      </c>
      <c r="B6932" s="20" t="s">
        <v>3</v>
      </c>
      <c r="C6932" s="22" t="s">
        <v>5442</v>
      </c>
      <c r="D6932" s="15" t="s">
        <v>5443</v>
      </c>
      <c r="E6932" s="15"/>
      <c r="F6932" s="15"/>
      <c r="G6932" s="20" t="s">
        <v>5</v>
      </c>
      <c r="H6932" s="25">
        <v>40697</v>
      </c>
      <c r="I6932" s="24">
        <v>40697</v>
      </c>
      <c r="J6932" s="20">
        <v>1</v>
      </c>
      <c r="K6932" s="14" t="s">
        <v>1561</v>
      </c>
      <c r="L6932" s="14"/>
      <c r="M6932" s="13" t="s">
        <v>7090</v>
      </c>
      <c r="N6932" s="13" t="s">
        <v>9439</v>
      </c>
      <c r="O6932" s="22" t="s">
        <v>670</v>
      </c>
      <c r="P6932" s="15" t="s">
        <v>5330</v>
      </c>
      <c r="Q6932" s="15"/>
      <c r="R6932" s="15" t="s">
        <v>21583</v>
      </c>
      <c r="S6932" s="30" t="s">
        <v>9313</v>
      </c>
      <c r="T6932" s="13"/>
      <c r="XFD6932" s="57">
        <f t="shared" ref="XFD6932:XFD6995" si="109">SUM(I6932:XFC6932)</f>
        <v>40698</v>
      </c>
    </row>
    <row r="6933" spans="1:20 16384:16384" s="55" customFormat="1" ht="408">
      <c r="A6933" s="20" t="s">
        <v>2</v>
      </c>
      <c r="B6933" s="20" t="s">
        <v>37</v>
      </c>
      <c r="C6933" s="22" t="s">
        <v>5444</v>
      </c>
      <c r="D6933" s="22" t="s">
        <v>5445</v>
      </c>
      <c r="E6933" s="22"/>
      <c r="F6933" s="22"/>
      <c r="G6933" s="20" t="s">
        <v>5</v>
      </c>
      <c r="H6933" s="25">
        <v>40698</v>
      </c>
      <c r="I6933" s="24">
        <v>40698</v>
      </c>
      <c r="J6933" s="20">
        <v>1</v>
      </c>
      <c r="K6933" s="14" t="s">
        <v>5446</v>
      </c>
      <c r="L6933" s="14"/>
      <c r="M6933" s="13" t="s">
        <v>7090</v>
      </c>
      <c r="N6933" s="13" t="s">
        <v>9439</v>
      </c>
      <c r="O6933" s="22" t="s">
        <v>670</v>
      </c>
      <c r="P6933" s="15" t="s">
        <v>5350</v>
      </c>
      <c r="Q6933" s="15"/>
      <c r="R6933" s="15" t="s">
        <v>21584</v>
      </c>
      <c r="S6933" s="30" t="s">
        <v>21721</v>
      </c>
      <c r="T6933" s="13"/>
      <c r="XFD6933" s="57">
        <f t="shared" si="109"/>
        <v>40699</v>
      </c>
    </row>
    <row r="6934" spans="1:20 16384:16384" s="55" customFormat="1" ht="409.5">
      <c r="A6934" s="20" t="s">
        <v>2</v>
      </c>
      <c r="B6934" s="20" t="s">
        <v>37</v>
      </c>
      <c r="C6934" s="22" t="s">
        <v>15680</v>
      </c>
      <c r="D6934" s="11" t="s">
        <v>6336</v>
      </c>
      <c r="E6934" s="14"/>
      <c r="F6934" s="11"/>
      <c r="G6934" s="20" t="s">
        <v>5</v>
      </c>
      <c r="H6934" s="25">
        <v>40701</v>
      </c>
      <c r="I6934" s="24">
        <v>40701</v>
      </c>
      <c r="J6934" s="20">
        <v>1</v>
      </c>
      <c r="K6934" s="14" t="s">
        <v>5447</v>
      </c>
      <c r="L6934" s="14"/>
      <c r="M6934" s="13" t="s">
        <v>7090</v>
      </c>
      <c r="N6934" s="13" t="s">
        <v>9439</v>
      </c>
      <c r="O6934" s="22" t="s">
        <v>670</v>
      </c>
      <c r="P6934" s="15" t="s">
        <v>5330</v>
      </c>
      <c r="Q6934" s="15"/>
      <c r="R6934" s="15" t="s">
        <v>21714</v>
      </c>
      <c r="S6934" s="30" t="s">
        <v>21715</v>
      </c>
      <c r="T6934" s="13"/>
      <c r="XFD6934" s="57">
        <f t="shared" si="109"/>
        <v>40702</v>
      </c>
    </row>
    <row r="6935" spans="1:20 16384:16384" s="55" customFormat="1" ht="24">
      <c r="A6935" s="20" t="s">
        <v>2</v>
      </c>
      <c r="B6935" s="20" t="s">
        <v>19</v>
      </c>
      <c r="C6935" s="22" t="s">
        <v>5448</v>
      </c>
      <c r="D6935" s="15"/>
      <c r="E6935" s="15"/>
      <c r="F6935" s="15"/>
      <c r="G6935" s="20" t="s">
        <v>5</v>
      </c>
      <c r="H6935" s="25">
        <v>40702</v>
      </c>
      <c r="I6935" s="24">
        <v>40702</v>
      </c>
      <c r="J6935" s="20">
        <v>1</v>
      </c>
      <c r="K6935" s="14" t="s">
        <v>5449</v>
      </c>
      <c r="L6935" s="14"/>
      <c r="M6935" s="13" t="s">
        <v>7090</v>
      </c>
      <c r="N6935" s="13" t="s">
        <v>9439</v>
      </c>
      <c r="O6935" s="22" t="s">
        <v>670</v>
      </c>
      <c r="P6935" s="15" t="s">
        <v>5336</v>
      </c>
      <c r="Q6935" s="15"/>
      <c r="R6935" s="15"/>
      <c r="S6935" s="30"/>
      <c r="T6935" s="13"/>
      <c r="XFD6935" s="57">
        <f t="shared" si="109"/>
        <v>40703</v>
      </c>
    </row>
    <row r="6936" spans="1:20 16384:16384" s="55" customFormat="1" ht="48">
      <c r="A6936" s="20" t="s">
        <v>2</v>
      </c>
      <c r="B6936" s="20" t="s">
        <v>3</v>
      </c>
      <c r="C6936" s="22" t="s">
        <v>17303</v>
      </c>
      <c r="D6936" s="22" t="s">
        <v>7883</v>
      </c>
      <c r="E6936" s="22"/>
      <c r="F6936" s="22" t="s">
        <v>5450</v>
      </c>
      <c r="G6936" s="20" t="s">
        <v>5</v>
      </c>
      <c r="H6936" s="25">
        <v>40704</v>
      </c>
      <c r="I6936" s="24">
        <v>40704</v>
      </c>
      <c r="J6936" s="20">
        <v>1</v>
      </c>
      <c r="K6936" s="14" t="s">
        <v>5450</v>
      </c>
      <c r="L6936" s="14"/>
      <c r="M6936" s="13" t="s">
        <v>7090</v>
      </c>
      <c r="N6936" s="13" t="s">
        <v>9439</v>
      </c>
      <c r="O6936" s="22" t="s">
        <v>670</v>
      </c>
      <c r="P6936" s="15" t="s">
        <v>5330</v>
      </c>
      <c r="Q6936" s="15"/>
      <c r="R6936" s="15" t="s">
        <v>21585</v>
      </c>
      <c r="S6936" s="30" t="s">
        <v>9314</v>
      </c>
      <c r="T6936" s="13"/>
      <c r="XFD6936" s="57">
        <f t="shared" si="109"/>
        <v>40705</v>
      </c>
    </row>
    <row r="6937" spans="1:20 16384:16384" s="55" customFormat="1" ht="300">
      <c r="A6937" s="20" t="s">
        <v>2</v>
      </c>
      <c r="B6937" s="13" t="s">
        <v>3</v>
      </c>
      <c r="C6937" s="14" t="s">
        <v>5451</v>
      </c>
      <c r="D6937" s="11"/>
      <c r="E6937" s="14"/>
      <c r="F6937" s="11"/>
      <c r="G6937" s="20" t="s">
        <v>5</v>
      </c>
      <c r="H6937" s="25">
        <v>40704</v>
      </c>
      <c r="I6937" s="24">
        <v>40704</v>
      </c>
      <c r="J6937" s="20">
        <v>1</v>
      </c>
      <c r="K6937" s="14"/>
      <c r="L6937" s="14"/>
      <c r="M6937" s="13" t="s">
        <v>7090</v>
      </c>
      <c r="N6937" s="13" t="s">
        <v>9439</v>
      </c>
      <c r="O6937" s="22" t="s">
        <v>670</v>
      </c>
      <c r="P6937" s="15" t="s">
        <v>5350</v>
      </c>
      <c r="Q6937" s="15"/>
      <c r="R6937" s="15" t="s">
        <v>21586</v>
      </c>
      <c r="S6937" s="30" t="s">
        <v>21743</v>
      </c>
      <c r="T6937" s="13"/>
      <c r="XFD6937" s="57">
        <f t="shared" si="109"/>
        <v>40705</v>
      </c>
    </row>
    <row r="6938" spans="1:20 16384:16384" s="55" customFormat="1" ht="336">
      <c r="A6938" s="20" t="s">
        <v>2</v>
      </c>
      <c r="B6938" s="20" t="s">
        <v>3</v>
      </c>
      <c r="C6938" s="22" t="s">
        <v>6337</v>
      </c>
      <c r="D6938" s="15"/>
      <c r="E6938" s="15"/>
      <c r="F6938" s="15" t="s">
        <v>5452</v>
      </c>
      <c r="G6938" s="20" t="s">
        <v>5</v>
      </c>
      <c r="H6938" s="25">
        <v>40705</v>
      </c>
      <c r="I6938" s="24">
        <v>40705</v>
      </c>
      <c r="J6938" s="20">
        <v>1</v>
      </c>
      <c r="K6938" s="14" t="s">
        <v>5452</v>
      </c>
      <c r="L6938" s="14"/>
      <c r="M6938" s="13" t="s">
        <v>7090</v>
      </c>
      <c r="N6938" s="13" t="s">
        <v>9439</v>
      </c>
      <c r="O6938" s="22" t="s">
        <v>670</v>
      </c>
      <c r="P6938" s="15" t="s">
        <v>5350</v>
      </c>
      <c r="Q6938" s="15"/>
      <c r="R6938" s="15" t="s">
        <v>21640</v>
      </c>
      <c r="S6938" s="30" t="s">
        <v>5453</v>
      </c>
      <c r="T6938" s="13"/>
      <c r="XFD6938" s="57">
        <f t="shared" si="109"/>
        <v>40706</v>
      </c>
    </row>
    <row r="6939" spans="1:20 16384:16384" s="55" customFormat="1" ht="24">
      <c r="A6939" s="20" t="s">
        <v>2</v>
      </c>
      <c r="B6939" s="20" t="s">
        <v>3</v>
      </c>
      <c r="C6939" s="22" t="s">
        <v>6338</v>
      </c>
      <c r="D6939" s="22"/>
      <c r="E6939" s="22"/>
      <c r="F6939" s="22" t="s">
        <v>5454</v>
      </c>
      <c r="G6939" s="20" t="s">
        <v>5</v>
      </c>
      <c r="H6939" s="25">
        <v>40708</v>
      </c>
      <c r="I6939" s="24">
        <v>40708</v>
      </c>
      <c r="J6939" s="20">
        <v>1</v>
      </c>
      <c r="K6939" s="14" t="s">
        <v>5454</v>
      </c>
      <c r="L6939" s="14"/>
      <c r="M6939" s="13" t="s">
        <v>7090</v>
      </c>
      <c r="N6939" s="13" t="s">
        <v>9439</v>
      </c>
      <c r="O6939" s="22" t="s">
        <v>670</v>
      </c>
      <c r="P6939" s="15" t="s">
        <v>5330</v>
      </c>
      <c r="Q6939" s="15"/>
      <c r="R6939" s="15"/>
      <c r="S6939" s="30"/>
      <c r="T6939" s="13"/>
      <c r="XFD6939" s="57">
        <f t="shared" si="109"/>
        <v>40709</v>
      </c>
    </row>
    <row r="6940" spans="1:20 16384:16384" s="55" customFormat="1" ht="264">
      <c r="A6940" s="20" t="s">
        <v>2</v>
      </c>
      <c r="B6940" s="20" t="s">
        <v>3</v>
      </c>
      <c r="C6940" s="22" t="s">
        <v>5455</v>
      </c>
      <c r="D6940" s="11" t="s">
        <v>5411</v>
      </c>
      <c r="E6940" s="14"/>
      <c r="F6940" s="11" t="s">
        <v>5364</v>
      </c>
      <c r="G6940" s="20" t="s">
        <v>5</v>
      </c>
      <c r="H6940" s="25">
        <v>40710</v>
      </c>
      <c r="I6940" s="24">
        <v>40710</v>
      </c>
      <c r="J6940" s="20">
        <v>1</v>
      </c>
      <c r="K6940" s="14" t="s">
        <v>5364</v>
      </c>
      <c r="L6940" s="14"/>
      <c r="M6940" s="13" t="s">
        <v>7090</v>
      </c>
      <c r="N6940" s="13" t="s">
        <v>9439</v>
      </c>
      <c r="O6940" s="22" t="s">
        <v>670</v>
      </c>
      <c r="P6940" s="15" t="s">
        <v>5330</v>
      </c>
      <c r="Q6940" s="15"/>
      <c r="R6940" s="15" t="s">
        <v>21587</v>
      </c>
      <c r="S6940" s="30" t="s">
        <v>21744</v>
      </c>
      <c r="T6940" s="13"/>
      <c r="XFD6940" s="57">
        <f t="shared" si="109"/>
        <v>40711</v>
      </c>
    </row>
    <row r="6941" spans="1:20 16384:16384" s="55" customFormat="1" ht="24">
      <c r="A6941" s="20" t="s">
        <v>2</v>
      </c>
      <c r="B6941" s="20" t="s">
        <v>10</v>
      </c>
      <c r="C6941" s="22" t="s">
        <v>5456</v>
      </c>
      <c r="D6941" s="15" t="s">
        <v>6339</v>
      </c>
      <c r="E6941" s="15"/>
      <c r="F6941" s="15" t="s">
        <v>14978</v>
      </c>
      <c r="G6941" s="20" t="s">
        <v>5</v>
      </c>
      <c r="H6941" s="25">
        <v>40715</v>
      </c>
      <c r="I6941" s="24">
        <v>40715</v>
      </c>
      <c r="J6941" s="20">
        <v>1</v>
      </c>
      <c r="K6941" s="14" t="s">
        <v>9439</v>
      </c>
      <c r="L6941" s="14"/>
      <c r="M6941" s="13" t="s">
        <v>7090</v>
      </c>
      <c r="N6941" s="13" t="s">
        <v>9439</v>
      </c>
      <c r="O6941" s="22" t="s">
        <v>670</v>
      </c>
      <c r="P6941" s="15" t="s">
        <v>5330</v>
      </c>
      <c r="Q6941" s="15"/>
      <c r="R6941" s="15"/>
      <c r="S6941" s="30"/>
      <c r="T6941" s="13"/>
      <c r="XFD6941" s="57">
        <f t="shared" si="109"/>
        <v>40716</v>
      </c>
    </row>
    <row r="6942" spans="1:20 16384:16384" s="55" customFormat="1" ht="288">
      <c r="A6942" s="20" t="s">
        <v>2</v>
      </c>
      <c r="B6942" s="20" t="s">
        <v>3</v>
      </c>
      <c r="C6942" s="22" t="s">
        <v>12480</v>
      </c>
      <c r="D6942" s="22" t="s">
        <v>6340</v>
      </c>
      <c r="E6942" s="22"/>
      <c r="F6942" s="22" t="s">
        <v>3160</v>
      </c>
      <c r="G6942" s="20" t="s">
        <v>5</v>
      </c>
      <c r="H6942" s="25">
        <v>40716</v>
      </c>
      <c r="I6942" s="24">
        <v>40716</v>
      </c>
      <c r="J6942" s="20">
        <v>1</v>
      </c>
      <c r="K6942" s="14" t="s">
        <v>9439</v>
      </c>
      <c r="L6942" s="14"/>
      <c r="M6942" s="13" t="s">
        <v>7090</v>
      </c>
      <c r="N6942" s="13" t="s">
        <v>9439</v>
      </c>
      <c r="O6942" s="22" t="s">
        <v>670</v>
      </c>
      <c r="P6942" s="15" t="s">
        <v>5330</v>
      </c>
      <c r="Q6942" s="15"/>
      <c r="R6942" s="15" t="s">
        <v>12480</v>
      </c>
      <c r="S6942" s="30" t="s">
        <v>21720</v>
      </c>
      <c r="T6942" s="13"/>
      <c r="XFD6942" s="57">
        <f t="shared" si="109"/>
        <v>40717</v>
      </c>
    </row>
    <row r="6943" spans="1:20 16384:16384" s="55" customFormat="1" ht="36">
      <c r="A6943" s="20" t="s">
        <v>2</v>
      </c>
      <c r="B6943" s="20" t="s">
        <v>3</v>
      </c>
      <c r="C6943" s="22" t="s">
        <v>5457</v>
      </c>
      <c r="D6943" s="11" t="s">
        <v>5458</v>
      </c>
      <c r="E6943" s="14"/>
      <c r="F6943" s="11" t="s">
        <v>5459</v>
      </c>
      <c r="G6943" s="20" t="s">
        <v>5</v>
      </c>
      <c r="H6943" s="25">
        <v>40718</v>
      </c>
      <c r="I6943" s="24">
        <v>40718</v>
      </c>
      <c r="J6943" s="20">
        <v>1</v>
      </c>
      <c r="K6943" s="14" t="s">
        <v>5460</v>
      </c>
      <c r="L6943" s="14"/>
      <c r="M6943" s="13" t="s">
        <v>7090</v>
      </c>
      <c r="N6943" s="13" t="s">
        <v>9439</v>
      </c>
      <c r="O6943" s="22" t="s">
        <v>670</v>
      </c>
      <c r="P6943" s="15" t="s">
        <v>5350</v>
      </c>
      <c r="Q6943" s="15"/>
      <c r="R6943" s="15"/>
      <c r="S6943" s="30"/>
      <c r="T6943" s="13"/>
      <c r="XFD6943" s="57">
        <f t="shared" si="109"/>
        <v>40719</v>
      </c>
    </row>
    <row r="6944" spans="1:20 16384:16384" s="55" customFormat="1" ht="12">
      <c r="A6944" s="20" t="s">
        <v>2</v>
      </c>
      <c r="B6944" s="20" t="s">
        <v>3</v>
      </c>
      <c r="C6944" s="22" t="s">
        <v>5461</v>
      </c>
      <c r="D6944" s="15"/>
      <c r="E6944" s="15"/>
      <c r="F6944" s="15" t="s">
        <v>5462</v>
      </c>
      <c r="G6944" s="20" t="s">
        <v>5</v>
      </c>
      <c r="H6944" s="25">
        <v>40720</v>
      </c>
      <c r="I6944" s="24">
        <v>40720</v>
      </c>
      <c r="J6944" s="20">
        <v>1</v>
      </c>
      <c r="K6944" s="14" t="s">
        <v>5462</v>
      </c>
      <c r="L6944" s="14"/>
      <c r="M6944" s="13" t="s">
        <v>7090</v>
      </c>
      <c r="N6944" s="13" t="s">
        <v>9439</v>
      </c>
      <c r="O6944" s="22" t="s">
        <v>670</v>
      </c>
      <c r="P6944" s="15" t="s">
        <v>5330</v>
      </c>
      <c r="Q6944" s="15"/>
      <c r="R6944" s="15"/>
      <c r="S6944" s="30"/>
      <c r="T6944" s="13"/>
      <c r="XFD6944" s="57">
        <f t="shared" si="109"/>
        <v>40721</v>
      </c>
    </row>
    <row r="6945" spans="1:20 16384:16384" s="55" customFormat="1" ht="24">
      <c r="A6945" s="20" t="s">
        <v>2</v>
      </c>
      <c r="B6945" s="20" t="s">
        <v>3</v>
      </c>
      <c r="C6945" s="22" t="s">
        <v>5463</v>
      </c>
      <c r="D6945" s="22" t="s">
        <v>5464</v>
      </c>
      <c r="E6945" s="22"/>
      <c r="F6945" s="22" t="s">
        <v>5465</v>
      </c>
      <c r="G6945" s="20" t="s">
        <v>5</v>
      </c>
      <c r="H6945" s="25">
        <v>40725</v>
      </c>
      <c r="I6945" s="24">
        <v>40725</v>
      </c>
      <c r="J6945" s="20">
        <v>1</v>
      </c>
      <c r="K6945" s="14" t="s">
        <v>5466</v>
      </c>
      <c r="L6945" s="14"/>
      <c r="M6945" s="13" t="s">
        <v>7090</v>
      </c>
      <c r="N6945" s="13" t="s">
        <v>9439</v>
      </c>
      <c r="O6945" s="22" t="s">
        <v>670</v>
      </c>
      <c r="P6945" s="15" t="s">
        <v>5350</v>
      </c>
      <c r="Q6945" s="15"/>
      <c r="R6945" s="15"/>
      <c r="S6945" s="30"/>
      <c r="T6945" s="13"/>
      <c r="XFD6945" s="57">
        <f t="shared" si="109"/>
        <v>40726</v>
      </c>
    </row>
    <row r="6946" spans="1:20 16384:16384" s="55" customFormat="1" ht="409.5">
      <c r="A6946" s="20" t="s">
        <v>2</v>
      </c>
      <c r="B6946" s="20" t="s">
        <v>21</v>
      </c>
      <c r="C6946" s="22" t="s">
        <v>5467</v>
      </c>
      <c r="D6946" s="11"/>
      <c r="E6946" s="14"/>
      <c r="F6946" s="11" t="s">
        <v>5468</v>
      </c>
      <c r="G6946" s="20" t="s">
        <v>94</v>
      </c>
      <c r="H6946" s="25">
        <v>40733</v>
      </c>
      <c r="I6946" s="24">
        <v>40733</v>
      </c>
      <c r="J6946" s="20">
        <v>1</v>
      </c>
      <c r="K6946" s="14" t="s">
        <v>16441</v>
      </c>
      <c r="L6946" s="14"/>
      <c r="M6946" s="13" t="s">
        <v>7090</v>
      </c>
      <c r="N6946" s="13" t="s">
        <v>9439</v>
      </c>
      <c r="O6946" s="22" t="s">
        <v>670</v>
      </c>
      <c r="P6946" s="15" t="s">
        <v>5336</v>
      </c>
      <c r="Q6946" s="15"/>
      <c r="R6946" s="15" t="s">
        <v>21588</v>
      </c>
      <c r="S6946" s="30" t="s">
        <v>21745</v>
      </c>
      <c r="T6946" s="13"/>
      <c r="XFD6946" s="57">
        <f t="shared" si="109"/>
        <v>40734</v>
      </c>
    </row>
    <row r="6947" spans="1:20 16384:16384" s="55" customFormat="1" ht="409.5">
      <c r="A6947" s="20" t="s">
        <v>2</v>
      </c>
      <c r="B6947" s="20" t="s">
        <v>21</v>
      </c>
      <c r="C6947" s="22" t="s">
        <v>5469</v>
      </c>
      <c r="D6947" s="15"/>
      <c r="E6947" s="15"/>
      <c r="F6947" s="15" t="s">
        <v>5470</v>
      </c>
      <c r="G6947" s="20" t="s">
        <v>5</v>
      </c>
      <c r="H6947" s="25">
        <v>40739</v>
      </c>
      <c r="I6947" s="24">
        <v>40739</v>
      </c>
      <c r="J6947" s="20">
        <v>1</v>
      </c>
      <c r="K6947" s="14" t="s">
        <v>1563</v>
      </c>
      <c r="L6947" s="14"/>
      <c r="M6947" s="13" t="s">
        <v>7090</v>
      </c>
      <c r="N6947" s="13" t="s">
        <v>9439</v>
      </c>
      <c r="O6947" s="22" t="s">
        <v>670</v>
      </c>
      <c r="P6947" s="15" t="s">
        <v>5350</v>
      </c>
      <c r="Q6947" s="15"/>
      <c r="R6947" s="15" t="s">
        <v>21639</v>
      </c>
      <c r="S6947" s="30" t="s">
        <v>9315</v>
      </c>
      <c r="T6947" s="13"/>
      <c r="XFD6947" s="57">
        <f t="shared" si="109"/>
        <v>40740</v>
      </c>
    </row>
    <row r="6948" spans="1:20 16384:16384" s="55" customFormat="1" ht="96">
      <c r="A6948" s="20" t="s">
        <v>2</v>
      </c>
      <c r="B6948" s="20" t="s">
        <v>3</v>
      </c>
      <c r="C6948" s="22" t="s">
        <v>6341</v>
      </c>
      <c r="D6948" s="22"/>
      <c r="E6948" s="22"/>
      <c r="F6948" s="22" t="s">
        <v>5357</v>
      </c>
      <c r="G6948" s="20" t="s">
        <v>5</v>
      </c>
      <c r="H6948" s="25">
        <v>40740</v>
      </c>
      <c r="I6948" s="24">
        <v>40740</v>
      </c>
      <c r="J6948" s="20">
        <v>1</v>
      </c>
      <c r="K6948" s="14" t="s">
        <v>5362</v>
      </c>
      <c r="L6948" s="14"/>
      <c r="M6948" s="13" t="s">
        <v>7090</v>
      </c>
      <c r="N6948" s="13" t="s">
        <v>9439</v>
      </c>
      <c r="O6948" s="22" t="s">
        <v>670</v>
      </c>
      <c r="P6948" s="15" t="s">
        <v>5350</v>
      </c>
      <c r="Q6948" s="15"/>
      <c r="R6948" s="15" t="s">
        <v>21719</v>
      </c>
      <c r="S6948" s="30" t="s">
        <v>5471</v>
      </c>
      <c r="T6948" s="13"/>
      <c r="XFD6948" s="57">
        <f t="shared" si="109"/>
        <v>40741</v>
      </c>
    </row>
    <row r="6949" spans="1:20 16384:16384" s="55" customFormat="1" ht="288">
      <c r="A6949" s="20" t="s">
        <v>2</v>
      </c>
      <c r="B6949" s="20" t="s">
        <v>3</v>
      </c>
      <c r="C6949" s="22" t="s">
        <v>5472</v>
      </c>
      <c r="D6949" s="11"/>
      <c r="E6949" s="14"/>
      <c r="F6949" s="11" t="s">
        <v>5364</v>
      </c>
      <c r="G6949" s="20" t="s">
        <v>51</v>
      </c>
      <c r="H6949" s="25">
        <v>40747</v>
      </c>
      <c r="I6949" s="24">
        <v>40747</v>
      </c>
      <c r="J6949" s="20">
        <v>1</v>
      </c>
      <c r="K6949" s="14" t="s">
        <v>5364</v>
      </c>
      <c r="L6949" s="14"/>
      <c r="M6949" s="13" t="s">
        <v>7090</v>
      </c>
      <c r="N6949" s="13" t="s">
        <v>9439</v>
      </c>
      <c r="O6949" s="22" t="s">
        <v>670</v>
      </c>
      <c r="P6949" s="15" t="s">
        <v>5336</v>
      </c>
      <c r="Q6949" s="15"/>
      <c r="R6949" s="15" t="s">
        <v>21589</v>
      </c>
      <c r="S6949" s="30" t="s">
        <v>21716</v>
      </c>
      <c r="T6949" s="13"/>
      <c r="XFD6949" s="57">
        <f t="shared" si="109"/>
        <v>40748</v>
      </c>
    </row>
    <row r="6950" spans="1:20 16384:16384" s="55" customFormat="1" ht="36">
      <c r="A6950" s="20" t="s">
        <v>2</v>
      </c>
      <c r="B6950" s="20" t="s">
        <v>18</v>
      </c>
      <c r="C6950" s="22" t="s">
        <v>5473</v>
      </c>
      <c r="D6950" s="15" t="s">
        <v>5474</v>
      </c>
      <c r="E6950" s="15"/>
      <c r="F6950" s="15" t="s">
        <v>5473</v>
      </c>
      <c r="G6950" s="20" t="s">
        <v>5</v>
      </c>
      <c r="H6950" s="25">
        <v>40754</v>
      </c>
      <c r="I6950" s="24">
        <v>40754</v>
      </c>
      <c r="J6950" s="20">
        <v>1</v>
      </c>
      <c r="K6950" s="14" t="s">
        <v>1561</v>
      </c>
      <c r="L6950" s="14"/>
      <c r="M6950" s="13" t="s">
        <v>7090</v>
      </c>
      <c r="N6950" s="13" t="s">
        <v>9439</v>
      </c>
      <c r="O6950" s="22" t="s">
        <v>670</v>
      </c>
      <c r="P6950" s="15" t="s">
        <v>5475</v>
      </c>
      <c r="Q6950" s="15"/>
      <c r="R6950" s="15"/>
      <c r="S6950" s="30"/>
      <c r="T6950" s="13"/>
      <c r="XFD6950" s="57">
        <f t="shared" si="109"/>
        <v>40755</v>
      </c>
    </row>
    <row r="6951" spans="1:20 16384:16384" s="55" customFormat="1" ht="36">
      <c r="A6951" s="20" t="s">
        <v>2</v>
      </c>
      <c r="B6951" s="20" t="s">
        <v>3</v>
      </c>
      <c r="C6951" s="22" t="s">
        <v>5476</v>
      </c>
      <c r="D6951" s="22" t="s">
        <v>6342</v>
      </c>
      <c r="E6951" s="22"/>
      <c r="F6951" s="22" t="s">
        <v>5477</v>
      </c>
      <c r="G6951" s="20" t="s">
        <v>5</v>
      </c>
      <c r="H6951" s="25">
        <v>40755</v>
      </c>
      <c r="I6951" s="24">
        <v>40755</v>
      </c>
      <c r="J6951" s="20">
        <v>1</v>
      </c>
      <c r="K6951" s="14" t="s">
        <v>5477</v>
      </c>
      <c r="L6951" s="14"/>
      <c r="M6951" s="13" t="s">
        <v>7090</v>
      </c>
      <c r="N6951" s="13" t="s">
        <v>9439</v>
      </c>
      <c r="O6951" s="22" t="s">
        <v>670</v>
      </c>
      <c r="P6951" s="15" t="s">
        <v>5350</v>
      </c>
      <c r="Q6951" s="15"/>
      <c r="R6951" s="15"/>
      <c r="S6951" s="30"/>
      <c r="T6951" s="13"/>
      <c r="XFD6951" s="57">
        <f t="shared" si="109"/>
        <v>40756</v>
      </c>
    </row>
    <row r="6952" spans="1:20 16384:16384" s="55" customFormat="1" ht="24">
      <c r="A6952" s="20" t="s">
        <v>2</v>
      </c>
      <c r="B6952" s="20" t="s">
        <v>3</v>
      </c>
      <c r="C6952" s="22" t="s">
        <v>15727</v>
      </c>
      <c r="D6952" s="11" t="s">
        <v>5478</v>
      </c>
      <c r="E6952" s="14"/>
      <c r="F6952" s="11" t="s">
        <v>15728</v>
      </c>
      <c r="G6952" s="20" t="s">
        <v>94</v>
      </c>
      <c r="H6952" s="25">
        <v>40759</v>
      </c>
      <c r="I6952" s="24">
        <v>40759</v>
      </c>
      <c r="J6952" s="20">
        <v>1</v>
      </c>
      <c r="K6952" s="14" t="s">
        <v>5479</v>
      </c>
      <c r="L6952" s="14"/>
      <c r="M6952" s="13" t="s">
        <v>7090</v>
      </c>
      <c r="N6952" s="13" t="s">
        <v>9439</v>
      </c>
      <c r="O6952" s="22" t="s">
        <v>670</v>
      </c>
      <c r="P6952" s="15" t="s">
        <v>5336</v>
      </c>
      <c r="Q6952" s="15"/>
      <c r="R6952" s="15"/>
      <c r="S6952" s="30"/>
      <c r="T6952" s="13"/>
      <c r="XFD6952" s="57">
        <f t="shared" si="109"/>
        <v>40760</v>
      </c>
    </row>
    <row r="6953" spans="1:20 16384:16384" s="55" customFormat="1" ht="409.5">
      <c r="A6953" s="20" t="s">
        <v>2</v>
      </c>
      <c r="B6953" s="20" t="s">
        <v>21</v>
      </c>
      <c r="C6953" s="22" t="s">
        <v>14392</v>
      </c>
      <c r="D6953" s="15" t="s">
        <v>5480</v>
      </c>
      <c r="E6953" s="15"/>
      <c r="F6953" s="15"/>
      <c r="G6953" s="20" t="s">
        <v>5</v>
      </c>
      <c r="H6953" s="25">
        <v>40761</v>
      </c>
      <c r="I6953" s="24">
        <v>40761</v>
      </c>
      <c r="J6953" s="20">
        <v>1</v>
      </c>
      <c r="K6953" s="14" t="s">
        <v>1561</v>
      </c>
      <c r="L6953" s="14"/>
      <c r="M6953" s="13" t="s">
        <v>7090</v>
      </c>
      <c r="N6953" s="13" t="s">
        <v>9439</v>
      </c>
      <c r="O6953" s="22" t="s">
        <v>670</v>
      </c>
      <c r="P6953" s="15" t="s">
        <v>5336</v>
      </c>
      <c r="Q6953" s="15"/>
      <c r="R6953" s="15" t="s">
        <v>21590</v>
      </c>
      <c r="S6953" s="30" t="s">
        <v>21717</v>
      </c>
      <c r="T6953" s="13"/>
      <c r="XFD6953" s="57">
        <f t="shared" si="109"/>
        <v>40762</v>
      </c>
    </row>
    <row r="6954" spans="1:20 16384:16384" s="55" customFormat="1" ht="409.5">
      <c r="A6954" s="20" t="s">
        <v>2</v>
      </c>
      <c r="B6954" s="20" t="s">
        <v>3</v>
      </c>
      <c r="C6954" s="22" t="s">
        <v>7378</v>
      </c>
      <c r="D6954" s="22"/>
      <c r="E6954" s="22"/>
      <c r="F6954" s="22" t="s">
        <v>5481</v>
      </c>
      <c r="G6954" s="20" t="s">
        <v>5</v>
      </c>
      <c r="H6954" s="25">
        <v>40764</v>
      </c>
      <c r="I6954" s="24">
        <v>40764</v>
      </c>
      <c r="J6954" s="20">
        <v>1</v>
      </c>
      <c r="K6954" s="14" t="s">
        <v>5481</v>
      </c>
      <c r="L6954" s="14"/>
      <c r="M6954" s="13" t="s">
        <v>7090</v>
      </c>
      <c r="N6954" s="13" t="s">
        <v>9439</v>
      </c>
      <c r="O6954" s="22" t="s">
        <v>670</v>
      </c>
      <c r="P6954" s="15" t="s">
        <v>5330</v>
      </c>
      <c r="Q6954" s="15"/>
      <c r="R6954" s="15" t="s">
        <v>21718</v>
      </c>
      <c r="S6954" s="30" t="s">
        <v>5482</v>
      </c>
      <c r="T6954" s="13"/>
      <c r="XFD6954" s="57">
        <f t="shared" si="109"/>
        <v>40765</v>
      </c>
    </row>
    <row r="6955" spans="1:20 16384:16384" s="55" customFormat="1" ht="359.25">
      <c r="A6955" s="20" t="s">
        <v>2</v>
      </c>
      <c r="B6955" s="20" t="s">
        <v>3</v>
      </c>
      <c r="C6955" s="22" t="s">
        <v>7555</v>
      </c>
      <c r="D6955" s="11" t="s">
        <v>5483</v>
      </c>
      <c r="E6955" s="14"/>
      <c r="F6955" s="11" t="s">
        <v>3160</v>
      </c>
      <c r="G6955" s="20" t="s">
        <v>5</v>
      </c>
      <c r="H6955" s="25">
        <v>40766</v>
      </c>
      <c r="I6955" s="24">
        <v>40766</v>
      </c>
      <c r="J6955" s="20">
        <v>1</v>
      </c>
      <c r="K6955" s="14" t="s">
        <v>3160</v>
      </c>
      <c r="L6955" s="14"/>
      <c r="M6955" s="13" t="s">
        <v>7090</v>
      </c>
      <c r="N6955" s="13" t="s">
        <v>9439</v>
      </c>
      <c r="O6955" s="22" t="s">
        <v>670</v>
      </c>
      <c r="P6955" s="15" t="s">
        <v>5330</v>
      </c>
      <c r="Q6955" s="15"/>
      <c r="R6955" s="15" t="s">
        <v>21746</v>
      </c>
      <c r="S6955" s="30" t="s">
        <v>21747</v>
      </c>
      <c r="T6955" s="13"/>
      <c r="XFD6955" s="57">
        <f t="shared" si="109"/>
        <v>40767</v>
      </c>
    </row>
    <row r="6956" spans="1:20 16384:16384" s="55" customFormat="1" ht="36">
      <c r="A6956" s="20" t="s">
        <v>2</v>
      </c>
      <c r="B6956" s="20" t="s">
        <v>3</v>
      </c>
      <c r="C6956" s="22" t="s">
        <v>5484</v>
      </c>
      <c r="D6956" s="15" t="s">
        <v>6343</v>
      </c>
      <c r="E6956" s="15"/>
      <c r="F6956" s="15" t="s">
        <v>5485</v>
      </c>
      <c r="G6956" s="20" t="s">
        <v>5</v>
      </c>
      <c r="H6956" s="25">
        <v>40767</v>
      </c>
      <c r="I6956" s="24">
        <v>40767</v>
      </c>
      <c r="J6956" s="20">
        <v>1</v>
      </c>
      <c r="K6956" s="14" t="s">
        <v>5485</v>
      </c>
      <c r="L6956" s="14"/>
      <c r="M6956" s="13" t="s">
        <v>7090</v>
      </c>
      <c r="N6956" s="13" t="s">
        <v>9439</v>
      </c>
      <c r="O6956" s="22" t="s">
        <v>670</v>
      </c>
      <c r="P6956" s="15" t="s">
        <v>5350</v>
      </c>
      <c r="Q6956" s="15"/>
      <c r="R6956" s="15"/>
      <c r="S6956" s="30"/>
      <c r="T6956" s="13"/>
      <c r="XFD6956" s="57">
        <f t="shared" si="109"/>
        <v>40768</v>
      </c>
    </row>
    <row r="6957" spans="1:20 16384:16384" s="55" customFormat="1" ht="409.5">
      <c r="A6957" s="20" t="s">
        <v>2</v>
      </c>
      <c r="B6957" s="20" t="s">
        <v>37</v>
      </c>
      <c r="C6957" s="22" t="s">
        <v>5486</v>
      </c>
      <c r="D6957" s="22" t="s">
        <v>6344</v>
      </c>
      <c r="E6957" s="22"/>
      <c r="F6957" s="22" t="s">
        <v>5487</v>
      </c>
      <c r="G6957" s="20" t="s">
        <v>5</v>
      </c>
      <c r="H6957" s="25">
        <v>40767</v>
      </c>
      <c r="I6957" s="24">
        <v>40767</v>
      </c>
      <c r="J6957" s="20">
        <v>1</v>
      </c>
      <c r="K6957" s="14" t="s">
        <v>5487</v>
      </c>
      <c r="L6957" s="14"/>
      <c r="M6957" s="13" t="s">
        <v>7090</v>
      </c>
      <c r="N6957" s="13" t="s">
        <v>9439</v>
      </c>
      <c r="O6957" s="22" t="s">
        <v>670</v>
      </c>
      <c r="P6957" s="15" t="s">
        <v>5334</v>
      </c>
      <c r="Q6957" s="15"/>
      <c r="R6957" s="15" t="s">
        <v>21591</v>
      </c>
      <c r="S6957" s="30" t="s">
        <v>21939</v>
      </c>
      <c r="T6957" s="13"/>
      <c r="XFD6957" s="57">
        <f t="shared" si="109"/>
        <v>40768</v>
      </c>
    </row>
    <row r="6958" spans="1:20 16384:16384" s="55" customFormat="1" ht="216">
      <c r="A6958" s="20" t="s">
        <v>2</v>
      </c>
      <c r="B6958" s="20" t="s">
        <v>3</v>
      </c>
      <c r="C6958" s="22" t="s">
        <v>5488</v>
      </c>
      <c r="D6958" s="11" t="s">
        <v>5489</v>
      </c>
      <c r="E6958" s="14"/>
      <c r="F6958" s="11" t="s">
        <v>5490</v>
      </c>
      <c r="G6958" s="20" t="s">
        <v>5</v>
      </c>
      <c r="H6958" s="25">
        <v>40768</v>
      </c>
      <c r="I6958" s="24">
        <v>40768</v>
      </c>
      <c r="J6958" s="20">
        <v>2</v>
      </c>
      <c r="K6958" s="14" t="s">
        <v>5490</v>
      </c>
      <c r="L6958" s="14"/>
      <c r="M6958" s="13" t="s">
        <v>7090</v>
      </c>
      <c r="N6958" s="13" t="s">
        <v>9439</v>
      </c>
      <c r="O6958" s="22" t="s">
        <v>670</v>
      </c>
      <c r="P6958" s="15" t="s">
        <v>5330</v>
      </c>
      <c r="Q6958" s="15"/>
      <c r="R6958" s="15" t="s">
        <v>21748</v>
      </c>
      <c r="S6958" s="30" t="s">
        <v>5491</v>
      </c>
      <c r="T6958" s="13"/>
      <c r="XFD6958" s="57">
        <f t="shared" si="109"/>
        <v>40770</v>
      </c>
    </row>
    <row r="6959" spans="1:20 16384:16384" s="55" customFormat="1" ht="24">
      <c r="A6959" s="20" t="s">
        <v>2</v>
      </c>
      <c r="B6959" s="20" t="s">
        <v>3</v>
      </c>
      <c r="C6959" s="22" t="s">
        <v>5492</v>
      </c>
      <c r="D6959" s="15" t="s">
        <v>6345</v>
      </c>
      <c r="E6959" s="15"/>
      <c r="F6959" s="15" t="s">
        <v>5493</v>
      </c>
      <c r="G6959" s="20" t="s">
        <v>5</v>
      </c>
      <c r="H6959" s="25">
        <v>40771</v>
      </c>
      <c r="I6959" s="24">
        <v>40771</v>
      </c>
      <c r="J6959" s="20">
        <v>1</v>
      </c>
      <c r="K6959" s="14" t="s">
        <v>5493</v>
      </c>
      <c r="L6959" s="14"/>
      <c r="M6959" s="13" t="s">
        <v>7090</v>
      </c>
      <c r="N6959" s="13" t="s">
        <v>9439</v>
      </c>
      <c r="O6959" s="22" t="s">
        <v>670</v>
      </c>
      <c r="P6959" s="15" t="s">
        <v>5330</v>
      </c>
      <c r="Q6959" s="15"/>
      <c r="R6959" s="15"/>
      <c r="S6959" s="30"/>
      <c r="T6959" s="13"/>
      <c r="XFD6959" s="57">
        <f t="shared" si="109"/>
        <v>40772</v>
      </c>
    </row>
    <row r="6960" spans="1:20 16384:16384" s="55" customFormat="1" ht="360">
      <c r="A6960" s="20" t="s">
        <v>2</v>
      </c>
      <c r="B6960" s="20" t="s">
        <v>3</v>
      </c>
      <c r="C6960" s="22" t="s">
        <v>5494</v>
      </c>
      <c r="D6960" s="22" t="s">
        <v>5495</v>
      </c>
      <c r="E6960" s="22"/>
      <c r="F6960" s="22" t="s">
        <v>5496</v>
      </c>
      <c r="G6960" s="20" t="s">
        <v>5</v>
      </c>
      <c r="H6960" s="25">
        <v>40771</v>
      </c>
      <c r="I6960" s="24">
        <v>40771</v>
      </c>
      <c r="J6960" s="20">
        <v>1</v>
      </c>
      <c r="K6960" s="14" t="s">
        <v>5496</v>
      </c>
      <c r="L6960" s="14"/>
      <c r="M6960" s="13" t="s">
        <v>7090</v>
      </c>
      <c r="N6960" s="13" t="s">
        <v>9439</v>
      </c>
      <c r="O6960" s="22" t="s">
        <v>670</v>
      </c>
      <c r="P6960" s="15" t="s">
        <v>5350</v>
      </c>
      <c r="Q6960" s="15"/>
      <c r="R6960" s="15" t="s">
        <v>21592</v>
      </c>
      <c r="S6960" s="30" t="s">
        <v>21940</v>
      </c>
      <c r="T6960" s="13"/>
      <c r="XFD6960" s="57">
        <f t="shared" si="109"/>
        <v>40772</v>
      </c>
    </row>
    <row r="6961" spans="1:20 16384:16384" s="55" customFormat="1" ht="96">
      <c r="A6961" s="20" t="s">
        <v>2</v>
      </c>
      <c r="B6961" s="20" t="s">
        <v>3</v>
      </c>
      <c r="C6961" s="22" t="s">
        <v>5497</v>
      </c>
      <c r="D6961" s="11"/>
      <c r="E6961" s="14"/>
      <c r="F6961" s="11" t="s">
        <v>5498</v>
      </c>
      <c r="G6961" s="20" t="s">
        <v>5</v>
      </c>
      <c r="H6961" s="25">
        <v>40772</v>
      </c>
      <c r="I6961" s="24">
        <v>40772</v>
      </c>
      <c r="J6961" s="20">
        <v>1</v>
      </c>
      <c r="K6961" s="14" t="s">
        <v>5498</v>
      </c>
      <c r="L6961" s="14"/>
      <c r="M6961" s="13" t="s">
        <v>7090</v>
      </c>
      <c r="N6961" s="13" t="s">
        <v>9439</v>
      </c>
      <c r="O6961" s="22" t="s">
        <v>670</v>
      </c>
      <c r="P6961" s="15" t="s">
        <v>5330</v>
      </c>
      <c r="Q6961" s="15"/>
      <c r="R6961" s="15" t="s">
        <v>21749</v>
      </c>
      <c r="S6961" s="30" t="s">
        <v>5499</v>
      </c>
      <c r="T6961" s="13"/>
      <c r="XFD6961" s="57">
        <f t="shared" si="109"/>
        <v>40773</v>
      </c>
    </row>
    <row r="6962" spans="1:20 16384:16384" s="55" customFormat="1" ht="36">
      <c r="A6962" s="20" t="s">
        <v>2</v>
      </c>
      <c r="B6962" s="20" t="s">
        <v>3</v>
      </c>
      <c r="C6962" s="22" t="s">
        <v>6346</v>
      </c>
      <c r="D6962" s="15"/>
      <c r="E6962" s="15"/>
      <c r="F6962" s="15" t="s">
        <v>5500</v>
      </c>
      <c r="G6962" s="20" t="s">
        <v>5</v>
      </c>
      <c r="H6962" s="25">
        <v>40773</v>
      </c>
      <c r="I6962" s="24">
        <v>40773</v>
      </c>
      <c r="J6962" s="20">
        <v>1</v>
      </c>
      <c r="K6962" s="14" t="s">
        <v>5500</v>
      </c>
      <c r="L6962" s="14"/>
      <c r="M6962" s="13" t="s">
        <v>7090</v>
      </c>
      <c r="N6962" s="13" t="s">
        <v>9439</v>
      </c>
      <c r="O6962" s="22" t="s">
        <v>670</v>
      </c>
      <c r="P6962" s="15" t="s">
        <v>5350</v>
      </c>
      <c r="Q6962" s="15"/>
      <c r="R6962" s="15" t="s">
        <v>21638</v>
      </c>
      <c r="S6962" s="30"/>
      <c r="T6962" s="13"/>
      <c r="XFD6962" s="57">
        <f t="shared" si="109"/>
        <v>40774</v>
      </c>
    </row>
    <row r="6963" spans="1:20 16384:16384" s="55" customFormat="1" ht="409.5">
      <c r="A6963" s="20" t="s">
        <v>2</v>
      </c>
      <c r="B6963" s="20" t="s">
        <v>3</v>
      </c>
      <c r="C6963" s="22" t="s">
        <v>7570</v>
      </c>
      <c r="D6963" s="15" t="s">
        <v>5504</v>
      </c>
      <c r="E6963" s="15"/>
      <c r="F6963" s="15" t="s">
        <v>3650</v>
      </c>
      <c r="G6963" s="20" t="s">
        <v>5</v>
      </c>
      <c r="H6963" s="25">
        <v>40773</v>
      </c>
      <c r="I6963" s="24">
        <v>40773</v>
      </c>
      <c r="J6963" s="20">
        <v>1</v>
      </c>
      <c r="K6963" s="14" t="s">
        <v>1561</v>
      </c>
      <c r="L6963" s="14"/>
      <c r="M6963" s="13" t="s">
        <v>7090</v>
      </c>
      <c r="N6963" s="13" t="s">
        <v>9439</v>
      </c>
      <c r="O6963" s="22" t="s">
        <v>670</v>
      </c>
      <c r="P6963" s="15" t="s">
        <v>5336</v>
      </c>
      <c r="Q6963" s="15"/>
      <c r="R6963" s="15" t="s">
        <v>21593</v>
      </c>
      <c r="S6963" s="30" t="s">
        <v>21750</v>
      </c>
      <c r="T6963" s="13"/>
      <c r="XFD6963" s="57">
        <f t="shared" si="109"/>
        <v>40774</v>
      </c>
    </row>
    <row r="6964" spans="1:20 16384:16384" s="55" customFormat="1" ht="36">
      <c r="A6964" s="20" t="s">
        <v>2</v>
      </c>
      <c r="B6964" s="20" t="s">
        <v>21</v>
      </c>
      <c r="C6964" s="22" t="s">
        <v>5502</v>
      </c>
      <c r="D6964" s="11" t="s">
        <v>6347</v>
      </c>
      <c r="E6964" s="14"/>
      <c r="F6964" s="11" t="s">
        <v>5503</v>
      </c>
      <c r="G6964" s="20" t="s">
        <v>5</v>
      </c>
      <c r="H6964" s="25">
        <v>40773</v>
      </c>
      <c r="I6964" s="24">
        <v>40773</v>
      </c>
      <c r="J6964" s="20">
        <v>1</v>
      </c>
      <c r="K6964" s="14" t="s">
        <v>5503</v>
      </c>
      <c r="L6964" s="14"/>
      <c r="M6964" s="13" t="s">
        <v>7090</v>
      </c>
      <c r="N6964" s="13" t="s">
        <v>9439</v>
      </c>
      <c r="O6964" s="22" t="s">
        <v>670</v>
      </c>
      <c r="P6964" s="15" t="s">
        <v>5330</v>
      </c>
      <c r="Q6964" s="15"/>
      <c r="R6964" s="15" t="s">
        <v>21611</v>
      </c>
      <c r="S6964" s="30"/>
      <c r="T6964" s="13"/>
      <c r="XFD6964" s="57">
        <f t="shared" si="109"/>
        <v>40774</v>
      </c>
    </row>
    <row r="6965" spans="1:20 16384:16384" s="55" customFormat="1" ht="48">
      <c r="A6965" s="20" t="s">
        <v>2</v>
      </c>
      <c r="B6965" s="20" t="s">
        <v>3</v>
      </c>
      <c r="C6965" s="22" t="s">
        <v>5501</v>
      </c>
      <c r="D6965" s="22" t="s">
        <v>8399</v>
      </c>
      <c r="E6965" s="22"/>
      <c r="F6965" s="22" t="s">
        <v>8398</v>
      </c>
      <c r="G6965" s="20" t="s">
        <v>5</v>
      </c>
      <c r="H6965" s="25">
        <v>40773</v>
      </c>
      <c r="I6965" s="24">
        <v>40773</v>
      </c>
      <c r="J6965" s="20">
        <v>1</v>
      </c>
      <c r="K6965" s="14" t="s">
        <v>8398</v>
      </c>
      <c r="L6965" s="14"/>
      <c r="M6965" s="13" t="s">
        <v>7090</v>
      </c>
      <c r="N6965" s="13" t="s">
        <v>9439</v>
      </c>
      <c r="O6965" s="22" t="s">
        <v>670</v>
      </c>
      <c r="P6965" s="15" t="s">
        <v>5334</v>
      </c>
      <c r="Q6965" s="15"/>
      <c r="R6965" s="15" t="s">
        <v>432</v>
      </c>
      <c r="S6965" s="30" t="s">
        <v>9321</v>
      </c>
      <c r="T6965" s="13"/>
      <c r="XFD6965" s="57">
        <f t="shared" si="109"/>
        <v>40774</v>
      </c>
    </row>
    <row r="6966" spans="1:20 16384:16384" s="55" customFormat="1" ht="24">
      <c r="A6966" s="20" t="s">
        <v>2</v>
      </c>
      <c r="B6966" s="20" t="s">
        <v>3</v>
      </c>
      <c r="C6966" s="22" t="s">
        <v>5508</v>
      </c>
      <c r="D6966" s="11"/>
      <c r="E6966" s="14"/>
      <c r="F6966" s="11" t="s">
        <v>5509</v>
      </c>
      <c r="G6966" s="20" t="s">
        <v>5</v>
      </c>
      <c r="H6966" s="25">
        <v>40774</v>
      </c>
      <c r="I6966" s="24">
        <v>40774</v>
      </c>
      <c r="J6966" s="20">
        <v>1</v>
      </c>
      <c r="K6966" s="14" t="s">
        <v>5362</v>
      </c>
      <c r="L6966" s="14"/>
      <c r="M6966" s="13" t="s">
        <v>7090</v>
      </c>
      <c r="N6966" s="13" t="s">
        <v>9439</v>
      </c>
      <c r="O6966" s="22" t="s">
        <v>670</v>
      </c>
      <c r="P6966" s="15" t="s">
        <v>5350</v>
      </c>
      <c r="Q6966" s="15"/>
      <c r="R6966" s="15" t="s">
        <v>5510</v>
      </c>
      <c r="S6966" s="30" t="s">
        <v>5511</v>
      </c>
      <c r="T6966" s="13"/>
      <c r="XFD6966" s="57">
        <f t="shared" si="109"/>
        <v>40775</v>
      </c>
    </row>
    <row r="6967" spans="1:20 16384:16384" s="55" customFormat="1" ht="84">
      <c r="A6967" s="20" t="s">
        <v>2</v>
      </c>
      <c r="B6967" s="20" t="s">
        <v>3</v>
      </c>
      <c r="C6967" s="22" t="s">
        <v>5505</v>
      </c>
      <c r="D6967" s="22" t="s">
        <v>6348</v>
      </c>
      <c r="E6967" s="22"/>
      <c r="F6967" s="22" t="s">
        <v>5506</v>
      </c>
      <c r="G6967" s="20" t="s">
        <v>5</v>
      </c>
      <c r="H6967" s="25">
        <v>40774</v>
      </c>
      <c r="I6967" s="24">
        <v>40774</v>
      </c>
      <c r="J6967" s="20">
        <v>1</v>
      </c>
      <c r="K6967" s="14" t="s">
        <v>5506</v>
      </c>
      <c r="L6967" s="14"/>
      <c r="M6967" s="13" t="s">
        <v>7090</v>
      </c>
      <c r="N6967" s="13" t="s">
        <v>9439</v>
      </c>
      <c r="O6967" s="22" t="s">
        <v>670</v>
      </c>
      <c r="P6967" s="15" t="s">
        <v>5330</v>
      </c>
      <c r="Q6967" s="15"/>
      <c r="R6967" s="15" t="s">
        <v>21594</v>
      </c>
      <c r="S6967" s="30" t="s">
        <v>5507</v>
      </c>
      <c r="T6967" s="13"/>
      <c r="XFD6967" s="57">
        <f t="shared" si="109"/>
        <v>40775</v>
      </c>
    </row>
    <row r="6968" spans="1:20 16384:16384" s="55" customFormat="1" ht="168">
      <c r="A6968" s="20" t="s">
        <v>2</v>
      </c>
      <c r="B6968" s="20" t="s">
        <v>3</v>
      </c>
      <c r="C6968" s="22" t="s">
        <v>5512</v>
      </c>
      <c r="D6968" s="15" t="s">
        <v>5513</v>
      </c>
      <c r="E6968" s="15"/>
      <c r="F6968" s="15" t="s">
        <v>5364</v>
      </c>
      <c r="G6968" s="20" t="s">
        <v>5</v>
      </c>
      <c r="H6968" s="25">
        <v>40775</v>
      </c>
      <c r="I6968" s="24">
        <v>40775</v>
      </c>
      <c r="J6968" s="20">
        <v>1</v>
      </c>
      <c r="K6968" s="14" t="s">
        <v>5364</v>
      </c>
      <c r="L6968" s="14"/>
      <c r="M6968" s="13" t="s">
        <v>7090</v>
      </c>
      <c r="N6968" s="13" t="s">
        <v>9439</v>
      </c>
      <c r="O6968" s="22" t="s">
        <v>670</v>
      </c>
      <c r="P6968" s="15" t="s">
        <v>5330</v>
      </c>
      <c r="Q6968" s="15"/>
      <c r="R6968" s="15" t="s">
        <v>21595</v>
      </c>
      <c r="S6968" s="30" t="s">
        <v>21751</v>
      </c>
      <c r="T6968" s="13"/>
      <c r="XFD6968" s="57">
        <f t="shared" si="109"/>
        <v>40776</v>
      </c>
    </row>
    <row r="6969" spans="1:20 16384:16384" s="55" customFormat="1" ht="275.25">
      <c r="A6969" s="20" t="s">
        <v>2</v>
      </c>
      <c r="B6969" s="20" t="s">
        <v>3</v>
      </c>
      <c r="C6969" s="22" t="s">
        <v>1608</v>
      </c>
      <c r="D6969" s="22" t="s">
        <v>5514</v>
      </c>
      <c r="E6969" s="22"/>
      <c r="F6969" s="22" t="s">
        <v>5515</v>
      </c>
      <c r="G6969" s="20" t="s">
        <v>5</v>
      </c>
      <c r="H6969" s="25">
        <v>40775</v>
      </c>
      <c r="I6969" s="24">
        <v>40775</v>
      </c>
      <c r="J6969" s="20">
        <v>1</v>
      </c>
      <c r="K6969" s="14" t="s">
        <v>5515</v>
      </c>
      <c r="L6969" s="14"/>
      <c r="M6969" s="13" t="s">
        <v>7090</v>
      </c>
      <c r="N6969" s="13" t="s">
        <v>9439</v>
      </c>
      <c r="O6969" s="22" t="s">
        <v>670</v>
      </c>
      <c r="P6969" s="15" t="s">
        <v>5350</v>
      </c>
      <c r="Q6969" s="15"/>
      <c r="R6969" s="15" t="s">
        <v>21596</v>
      </c>
      <c r="S6969" s="30" t="s">
        <v>21752</v>
      </c>
      <c r="T6969" s="13"/>
      <c r="XFD6969" s="57">
        <f t="shared" si="109"/>
        <v>40776</v>
      </c>
    </row>
    <row r="6970" spans="1:20 16384:16384" s="55" customFormat="1" ht="60">
      <c r="A6970" s="20" t="s">
        <v>2</v>
      </c>
      <c r="B6970" s="20" t="s">
        <v>3</v>
      </c>
      <c r="C6970" s="22" t="s">
        <v>5516</v>
      </c>
      <c r="D6970" s="11"/>
      <c r="E6970" s="14"/>
      <c r="F6970" s="11" t="s">
        <v>1560</v>
      </c>
      <c r="G6970" s="20" t="s">
        <v>5</v>
      </c>
      <c r="H6970" s="25">
        <v>40776</v>
      </c>
      <c r="I6970" s="24">
        <v>40776</v>
      </c>
      <c r="J6970" s="20">
        <v>1</v>
      </c>
      <c r="K6970" s="14" t="s">
        <v>1560</v>
      </c>
      <c r="L6970" s="14"/>
      <c r="M6970" s="13" t="s">
        <v>7090</v>
      </c>
      <c r="N6970" s="13" t="s">
        <v>9439</v>
      </c>
      <c r="O6970" s="22" t="s">
        <v>670</v>
      </c>
      <c r="P6970" s="15" t="s">
        <v>5330</v>
      </c>
      <c r="Q6970" s="15"/>
      <c r="R6970" s="15" t="s">
        <v>21612</v>
      </c>
      <c r="S6970" s="30" t="s">
        <v>5517</v>
      </c>
      <c r="T6970" s="13"/>
      <c r="XFD6970" s="57">
        <f t="shared" si="109"/>
        <v>40777</v>
      </c>
    </row>
    <row r="6971" spans="1:20 16384:16384" s="55" customFormat="1" ht="36">
      <c r="A6971" s="20" t="s">
        <v>2</v>
      </c>
      <c r="B6971" s="20" t="s">
        <v>37</v>
      </c>
      <c r="C6971" s="22" t="s">
        <v>5521</v>
      </c>
      <c r="D6971" s="22"/>
      <c r="E6971" s="22"/>
      <c r="F6971" s="22"/>
      <c r="G6971" s="20" t="s">
        <v>5</v>
      </c>
      <c r="H6971" s="25">
        <v>40778</v>
      </c>
      <c r="I6971" s="24">
        <v>40778</v>
      </c>
      <c r="J6971" s="20">
        <v>1</v>
      </c>
      <c r="K6971" s="14" t="s">
        <v>5522</v>
      </c>
      <c r="L6971" s="14"/>
      <c r="M6971" s="13" t="s">
        <v>7090</v>
      </c>
      <c r="N6971" s="13" t="s">
        <v>9439</v>
      </c>
      <c r="O6971" s="22" t="s">
        <v>670</v>
      </c>
      <c r="P6971" s="15" t="s">
        <v>5350</v>
      </c>
      <c r="Q6971" s="15"/>
      <c r="R6971" s="15" t="s">
        <v>21613</v>
      </c>
      <c r="S6971" s="30"/>
      <c r="T6971" s="13"/>
      <c r="XFD6971" s="57">
        <f t="shared" si="109"/>
        <v>40779</v>
      </c>
    </row>
    <row r="6972" spans="1:20 16384:16384" s="55" customFormat="1" ht="288.75">
      <c r="A6972" s="20" t="s">
        <v>2</v>
      </c>
      <c r="B6972" s="20" t="s">
        <v>3</v>
      </c>
      <c r="C6972" s="22" t="s">
        <v>5518</v>
      </c>
      <c r="D6972" s="15" t="s">
        <v>5519</v>
      </c>
      <c r="E6972" s="15"/>
      <c r="F6972" s="15" t="s">
        <v>5520</v>
      </c>
      <c r="G6972" s="20" t="s">
        <v>5</v>
      </c>
      <c r="H6972" s="25">
        <v>40778</v>
      </c>
      <c r="I6972" s="24">
        <v>40778</v>
      </c>
      <c r="J6972" s="20">
        <v>1</v>
      </c>
      <c r="K6972" s="14" t="s">
        <v>4647</v>
      </c>
      <c r="L6972" s="14"/>
      <c r="M6972" s="13" t="s">
        <v>7090</v>
      </c>
      <c r="N6972" s="13" t="s">
        <v>9439</v>
      </c>
      <c r="O6972" s="22" t="s">
        <v>670</v>
      </c>
      <c r="P6972" s="15" t="s">
        <v>5330</v>
      </c>
      <c r="Q6972" s="15"/>
      <c r="R6972" s="15" t="s">
        <v>21597</v>
      </c>
      <c r="S6972" s="30" t="s">
        <v>21722</v>
      </c>
      <c r="T6972" s="13"/>
      <c r="XFD6972" s="57">
        <f t="shared" si="109"/>
        <v>40779</v>
      </c>
    </row>
    <row r="6973" spans="1:20 16384:16384" s="55" customFormat="1" ht="409.5">
      <c r="A6973" s="20" t="s">
        <v>2</v>
      </c>
      <c r="B6973" s="20" t="s">
        <v>37</v>
      </c>
      <c r="C6973" s="22" t="s">
        <v>5523</v>
      </c>
      <c r="D6973" s="11" t="s">
        <v>14960</v>
      </c>
      <c r="E6973" s="14"/>
      <c r="F6973" s="11"/>
      <c r="G6973" s="20" t="s">
        <v>5</v>
      </c>
      <c r="H6973" s="25">
        <v>40778</v>
      </c>
      <c r="I6973" s="24">
        <v>40778</v>
      </c>
      <c r="J6973" s="20">
        <v>1</v>
      </c>
      <c r="K6973" s="14" t="s">
        <v>5524</v>
      </c>
      <c r="L6973" s="14"/>
      <c r="M6973" s="13" t="s">
        <v>7090</v>
      </c>
      <c r="N6973" s="13" t="s">
        <v>9439</v>
      </c>
      <c r="O6973" s="22" t="s">
        <v>670</v>
      </c>
      <c r="P6973" s="15" t="s">
        <v>5336</v>
      </c>
      <c r="Q6973" s="15"/>
      <c r="R6973" s="15"/>
      <c r="S6973" s="30" t="s">
        <v>22159</v>
      </c>
      <c r="T6973" s="13"/>
      <c r="XFD6973" s="57">
        <f t="shared" si="109"/>
        <v>40779</v>
      </c>
    </row>
    <row r="6974" spans="1:20 16384:16384" s="55" customFormat="1" ht="48">
      <c r="A6974" s="20" t="s">
        <v>2</v>
      </c>
      <c r="B6974" s="20" t="s">
        <v>3</v>
      </c>
      <c r="C6974" s="22" t="s">
        <v>5525</v>
      </c>
      <c r="D6974" s="15"/>
      <c r="E6974" s="15"/>
      <c r="F6974" s="15"/>
      <c r="G6974" s="20" t="s">
        <v>5</v>
      </c>
      <c r="H6974" s="25">
        <v>40782</v>
      </c>
      <c r="I6974" s="24">
        <v>40782</v>
      </c>
      <c r="J6974" s="20">
        <v>1</v>
      </c>
      <c r="K6974" s="14" t="s">
        <v>5362</v>
      </c>
      <c r="L6974" s="14"/>
      <c r="M6974" s="13" t="s">
        <v>7090</v>
      </c>
      <c r="N6974" s="13" t="s">
        <v>9439</v>
      </c>
      <c r="O6974" s="22" t="s">
        <v>670</v>
      </c>
      <c r="P6974" s="15" t="s">
        <v>5350</v>
      </c>
      <c r="Q6974" s="15"/>
      <c r="R6974" s="15" t="s">
        <v>21938</v>
      </c>
      <c r="S6974" s="30" t="s">
        <v>5526</v>
      </c>
      <c r="T6974" s="13"/>
      <c r="XFD6974" s="57">
        <f t="shared" si="109"/>
        <v>40783</v>
      </c>
    </row>
    <row r="6975" spans="1:20 16384:16384" s="55" customFormat="1" ht="348">
      <c r="A6975" s="20" t="s">
        <v>2</v>
      </c>
      <c r="B6975" s="20" t="s">
        <v>3</v>
      </c>
      <c r="C6975" s="22" t="s">
        <v>5527</v>
      </c>
      <c r="D6975" s="22"/>
      <c r="E6975" s="22"/>
      <c r="F6975" s="22" t="s">
        <v>3160</v>
      </c>
      <c r="G6975" s="20" t="s">
        <v>5</v>
      </c>
      <c r="H6975" s="25">
        <v>40787</v>
      </c>
      <c r="I6975" s="24">
        <v>40787</v>
      </c>
      <c r="J6975" s="20">
        <v>1</v>
      </c>
      <c r="K6975" s="14" t="s">
        <v>9439</v>
      </c>
      <c r="L6975" s="14"/>
      <c r="M6975" s="13" t="s">
        <v>7090</v>
      </c>
      <c r="N6975" s="13" t="s">
        <v>9439</v>
      </c>
      <c r="O6975" s="22" t="s">
        <v>670</v>
      </c>
      <c r="P6975" s="15" t="s">
        <v>5330</v>
      </c>
      <c r="Q6975" s="15"/>
      <c r="R6975" s="15" t="s">
        <v>21598</v>
      </c>
      <c r="S6975" s="30" t="s">
        <v>21753</v>
      </c>
      <c r="T6975" s="13"/>
      <c r="XFD6975" s="57">
        <f t="shared" si="109"/>
        <v>40788</v>
      </c>
    </row>
    <row r="6976" spans="1:20 16384:16384" s="55" customFormat="1" ht="409.5">
      <c r="A6976" s="20" t="s">
        <v>2</v>
      </c>
      <c r="B6976" s="20" t="s">
        <v>3</v>
      </c>
      <c r="C6976" s="22" t="s">
        <v>6349</v>
      </c>
      <c r="D6976" s="11"/>
      <c r="E6976" s="14"/>
      <c r="F6976" s="11" t="s">
        <v>5528</v>
      </c>
      <c r="G6976" s="20" t="s">
        <v>5</v>
      </c>
      <c r="H6976" s="25">
        <v>40788</v>
      </c>
      <c r="I6976" s="24">
        <v>40788</v>
      </c>
      <c r="J6976" s="20">
        <v>1</v>
      </c>
      <c r="K6976" s="14" t="s">
        <v>5384</v>
      </c>
      <c r="L6976" s="14"/>
      <c r="M6976" s="13" t="s">
        <v>7090</v>
      </c>
      <c r="N6976" s="13" t="s">
        <v>9439</v>
      </c>
      <c r="O6976" s="22" t="s">
        <v>670</v>
      </c>
      <c r="P6976" s="15" t="s">
        <v>5330</v>
      </c>
      <c r="Q6976" s="15"/>
      <c r="R6976" s="15" t="s">
        <v>21614</v>
      </c>
      <c r="S6976" s="30" t="s">
        <v>5529</v>
      </c>
      <c r="T6976" s="13"/>
      <c r="XFD6976" s="57">
        <f t="shared" si="109"/>
        <v>40789</v>
      </c>
    </row>
    <row r="6977" spans="1:20 16384:16384" s="55" customFormat="1" ht="252">
      <c r="A6977" s="20" t="s">
        <v>2</v>
      </c>
      <c r="B6977" s="20" t="s">
        <v>3</v>
      </c>
      <c r="C6977" s="22" t="s">
        <v>5530</v>
      </c>
      <c r="D6977" s="15"/>
      <c r="E6977" s="15"/>
      <c r="F6977" s="15" t="s">
        <v>5364</v>
      </c>
      <c r="G6977" s="20" t="s">
        <v>5</v>
      </c>
      <c r="H6977" s="25">
        <v>40789</v>
      </c>
      <c r="I6977" s="24">
        <v>40789</v>
      </c>
      <c r="J6977" s="20">
        <v>1</v>
      </c>
      <c r="K6977" s="14" t="s">
        <v>5364</v>
      </c>
      <c r="L6977" s="14"/>
      <c r="M6977" s="13" t="s">
        <v>7090</v>
      </c>
      <c r="N6977" s="13" t="s">
        <v>9439</v>
      </c>
      <c r="O6977" s="22" t="s">
        <v>670</v>
      </c>
      <c r="P6977" s="15" t="s">
        <v>5330</v>
      </c>
      <c r="Q6977" s="15"/>
      <c r="R6977" s="15" t="s">
        <v>21637</v>
      </c>
      <c r="S6977" s="30" t="s">
        <v>21937</v>
      </c>
      <c r="T6977" s="13"/>
      <c r="XFD6977" s="57">
        <f t="shared" si="109"/>
        <v>40790</v>
      </c>
    </row>
    <row r="6978" spans="1:20 16384:16384" s="55" customFormat="1" ht="264">
      <c r="A6978" s="20" t="s">
        <v>2</v>
      </c>
      <c r="B6978" s="20" t="s">
        <v>3</v>
      </c>
      <c r="C6978" s="22" t="s">
        <v>5531</v>
      </c>
      <c r="D6978" s="22"/>
      <c r="E6978" s="22"/>
      <c r="F6978" s="22"/>
      <c r="G6978" s="20" t="s">
        <v>94</v>
      </c>
      <c r="H6978" s="25">
        <v>40789</v>
      </c>
      <c r="I6978" s="24">
        <v>40789</v>
      </c>
      <c r="J6978" s="20">
        <v>1</v>
      </c>
      <c r="K6978" s="14" t="s">
        <v>5352</v>
      </c>
      <c r="L6978" s="14"/>
      <c r="M6978" s="13" t="s">
        <v>7090</v>
      </c>
      <c r="N6978" s="13" t="s">
        <v>9439</v>
      </c>
      <c r="O6978" s="22" t="s">
        <v>670</v>
      </c>
      <c r="P6978" s="15" t="s">
        <v>5350</v>
      </c>
      <c r="Q6978" s="15"/>
      <c r="R6978" s="15" t="s">
        <v>21599</v>
      </c>
      <c r="S6978" s="30" t="s">
        <v>21754</v>
      </c>
      <c r="T6978" s="13"/>
      <c r="XFD6978" s="57">
        <f t="shared" si="109"/>
        <v>40790</v>
      </c>
    </row>
    <row r="6979" spans="1:20 16384:16384" s="55" customFormat="1" ht="12">
      <c r="A6979" s="20" t="s">
        <v>2</v>
      </c>
      <c r="B6979" s="20" t="s">
        <v>21</v>
      </c>
      <c r="C6979" s="22" t="s">
        <v>5532</v>
      </c>
      <c r="D6979" s="11"/>
      <c r="E6979" s="14"/>
      <c r="F6979" s="11"/>
      <c r="G6979" s="20" t="s">
        <v>5</v>
      </c>
      <c r="H6979" s="25">
        <v>40792</v>
      </c>
      <c r="I6979" s="24">
        <v>40792</v>
      </c>
      <c r="J6979" s="20">
        <v>1</v>
      </c>
      <c r="K6979" s="14" t="s">
        <v>5533</v>
      </c>
      <c r="L6979" s="14"/>
      <c r="M6979" s="13" t="s">
        <v>7090</v>
      </c>
      <c r="N6979" s="13" t="s">
        <v>9439</v>
      </c>
      <c r="O6979" s="22" t="s">
        <v>670</v>
      </c>
      <c r="P6979" s="15" t="s">
        <v>5350</v>
      </c>
      <c r="Q6979" s="15"/>
      <c r="R6979" s="15"/>
      <c r="S6979" s="30"/>
      <c r="T6979" s="13"/>
      <c r="XFD6979" s="57">
        <f t="shared" si="109"/>
        <v>40793</v>
      </c>
    </row>
    <row r="6980" spans="1:20 16384:16384" s="55" customFormat="1" ht="324">
      <c r="A6980" s="20" t="s">
        <v>2</v>
      </c>
      <c r="B6980" s="20" t="s">
        <v>3</v>
      </c>
      <c r="C6980" s="22" t="s">
        <v>5534</v>
      </c>
      <c r="D6980" s="15"/>
      <c r="E6980" s="15"/>
      <c r="F6980" s="15" t="s">
        <v>3160</v>
      </c>
      <c r="G6980" s="20" t="s">
        <v>5</v>
      </c>
      <c r="H6980" s="25">
        <v>40794</v>
      </c>
      <c r="I6980" s="24">
        <v>40794</v>
      </c>
      <c r="J6980" s="20">
        <v>1</v>
      </c>
      <c r="K6980" s="14" t="s">
        <v>9439</v>
      </c>
      <c r="L6980" s="14"/>
      <c r="M6980" s="13" t="s">
        <v>7090</v>
      </c>
      <c r="N6980" s="13" t="s">
        <v>9439</v>
      </c>
      <c r="O6980" s="22" t="s">
        <v>670</v>
      </c>
      <c r="P6980" s="15" t="s">
        <v>5330</v>
      </c>
      <c r="Q6980" s="15"/>
      <c r="R6980" s="15" t="s">
        <v>21936</v>
      </c>
      <c r="S6980" s="30" t="s">
        <v>8400</v>
      </c>
      <c r="T6980" s="13"/>
      <c r="XFD6980" s="57">
        <f t="shared" si="109"/>
        <v>40795</v>
      </c>
    </row>
    <row r="6981" spans="1:20 16384:16384" s="55" customFormat="1" ht="72">
      <c r="A6981" s="20" t="s">
        <v>2</v>
      </c>
      <c r="B6981" s="20" t="s">
        <v>3</v>
      </c>
      <c r="C6981" s="22" t="s">
        <v>1348</v>
      </c>
      <c r="D6981" s="22" t="s">
        <v>14962</v>
      </c>
      <c r="E6981" s="22"/>
      <c r="F6981" s="22" t="s">
        <v>1349</v>
      </c>
      <c r="G6981" s="20" t="s">
        <v>51</v>
      </c>
      <c r="H6981" s="25">
        <v>40802</v>
      </c>
      <c r="I6981" s="24">
        <v>40802</v>
      </c>
      <c r="J6981" s="20">
        <v>1</v>
      </c>
      <c r="K6981" s="14" t="s">
        <v>1561</v>
      </c>
      <c r="L6981" s="14"/>
      <c r="M6981" s="13" t="s">
        <v>7090</v>
      </c>
      <c r="N6981" s="13" t="s">
        <v>9439</v>
      </c>
      <c r="O6981" s="22" t="s">
        <v>670</v>
      </c>
      <c r="P6981" s="15" t="s">
        <v>5336</v>
      </c>
      <c r="Q6981" s="15"/>
      <c r="R6981" s="15" t="s">
        <v>21026</v>
      </c>
      <c r="S6981" s="30" t="s">
        <v>9302</v>
      </c>
      <c r="T6981" s="13"/>
      <c r="XFD6981" s="57">
        <f t="shared" si="109"/>
        <v>40803</v>
      </c>
    </row>
    <row r="6982" spans="1:20 16384:16384" s="55" customFormat="1" ht="132">
      <c r="A6982" s="20" t="s">
        <v>2</v>
      </c>
      <c r="B6982" s="20" t="s">
        <v>3</v>
      </c>
      <c r="C6982" s="22" t="s">
        <v>5535</v>
      </c>
      <c r="D6982" s="11"/>
      <c r="E6982" s="14"/>
      <c r="F6982" s="11" t="s">
        <v>5536</v>
      </c>
      <c r="G6982" s="20" t="s">
        <v>5</v>
      </c>
      <c r="H6982" s="25">
        <v>40803</v>
      </c>
      <c r="I6982" s="24">
        <v>40803</v>
      </c>
      <c r="J6982" s="20">
        <v>1</v>
      </c>
      <c r="K6982" s="14" t="s">
        <v>4647</v>
      </c>
      <c r="L6982" s="14"/>
      <c r="M6982" s="13" t="s">
        <v>7090</v>
      </c>
      <c r="N6982" s="13" t="s">
        <v>9439</v>
      </c>
      <c r="O6982" s="22" t="s">
        <v>670</v>
      </c>
      <c r="P6982" s="15" t="s">
        <v>5330</v>
      </c>
      <c r="Q6982" s="15"/>
      <c r="R6982" s="15" t="s">
        <v>627</v>
      </c>
      <c r="S6982" s="30" t="s">
        <v>9322</v>
      </c>
      <c r="T6982" s="13"/>
      <c r="XFD6982" s="57">
        <f t="shared" si="109"/>
        <v>40804</v>
      </c>
    </row>
    <row r="6983" spans="1:20 16384:16384" s="55" customFormat="1" ht="409.5">
      <c r="A6983" s="20" t="s">
        <v>2</v>
      </c>
      <c r="B6983" s="20" t="s">
        <v>3</v>
      </c>
      <c r="C6983" s="22" t="s">
        <v>5537</v>
      </c>
      <c r="D6983" s="15" t="s">
        <v>5538</v>
      </c>
      <c r="E6983" s="15"/>
      <c r="F6983" s="15" t="s">
        <v>5539</v>
      </c>
      <c r="G6983" s="20" t="s">
        <v>5</v>
      </c>
      <c r="H6983" s="25">
        <v>40806</v>
      </c>
      <c r="I6983" s="24">
        <v>40806</v>
      </c>
      <c r="J6983" s="20">
        <v>1</v>
      </c>
      <c r="K6983" s="14" t="s">
        <v>5358</v>
      </c>
      <c r="L6983" s="14"/>
      <c r="M6983" s="13" t="s">
        <v>7090</v>
      </c>
      <c r="N6983" s="13" t="s">
        <v>9439</v>
      </c>
      <c r="O6983" s="22" t="s">
        <v>670</v>
      </c>
      <c r="P6983" s="15" t="s">
        <v>5330</v>
      </c>
      <c r="Q6983" s="15"/>
      <c r="R6983" s="15" t="s">
        <v>5540</v>
      </c>
      <c r="S6983" s="30" t="s">
        <v>21755</v>
      </c>
      <c r="T6983" s="13"/>
      <c r="XFD6983" s="57">
        <f t="shared" si="109"/>
        <v>40807</v>
      </c>
    </row>
    <row r="6984" spans="1:20 16384:16384" s="55" customFormat="1" ht="12">
      <c r="A6984" s="20" t="s">
        <v>2</v>
      </c>
      <c r="B6984" s="20" t="s">
        <v>37</v>
      </c>
      <c r="C6984" s="22" t="s">
        <v>5541</v>
      </c>
      <c r="D6984" s="22"/>
      <c r="E6984" s="22"/>
      <c r="F6984" s="22"/>
      <c r="G6984" s="20" t="s">
        <v>5</v>
      </c>
      <c r="H6984" s="25">
        <v>40806</v>
      </c>
      <c r="I6984" s="24">
        <v>40806</v>
      </c>
      <c r="J6984" s="20">
        <v>1</v>
      </c>
      <c r="K6984" s="14" t="s">
        <v>5362</v>
      </c>
      <c r="L6984" s="14"/>
      <c r="M6984" s="13" t="s">
        <v>7090</v>
      </c>
      <c r="N6984" s="13" t="s">
        <v>9439</v>
      </c>
      <c r="O6984" s="22" t="s">
        <v>670</v>
      </c>
      <c r="P6984" s="15" t="s">
        <v>5350</v>
      </c>
      <c r="Q6984" s="15"/>
      <c r="R6984" s="15"/>
      <c r="S6984" s="30" t="s">
        <v>9323</v>
      </c>
      <c r="T6984" s="13"/>
      <c r="XFD6984" s="57">
        <f t="shared" si="109"/>
        <v>40807</v>
      </c>
    </row>
    <row r="6985" spans="1:20 16384:16384" s="55" customFormat="1" ht="24">
      <c r="A6985" s="20" t="s">
        <v>2</v>
      </c>
      <c r="B6985" s="20" t="s">
        <v>37</v>
      </c>
      <c r="C6985" s="22" t="s">
        <v>4469</v>
      </c>
      <c r="D6985" s="11"/>
      <c r="E6985" s="14"/>
      <c r="F6985" s="11"/>
      <c r="G6985" s="20" t="s">
        <v>5</v>
      </c>
      <c r="H6985" s="25">
        <v>40808</v>
      </c>
      <c r="I6985" s="24">
        <v>40808</v>
      </c>
      <c r="J6985" s="20">
        <v>1</v>
      </c>
      <c r="K6985" s="14" t="s">
        <v>5384</v>
      </c>
      <c r="L6985" s="14"/>
      <c r="M6985" s="13" t="s">
        <v>7090</v>
      </c>
      <c r="N6985" s="13" t="s">
        <v>9439</v>
      </c>
      <c r="O6985" s="22" t="s">
        <v>670</v>
      </c>
      <c r="P6985" s="15" t="s">
        <v>5350</v>
      </c>
      <c r="Q6985" s="15"/>
      <c r="R6985" s="15"/>
      <c r="S6985" s="30" t="s">
        <v>5542</v>
      </c>
      <c r="T6985" s="13"/>
      <c r="XFD6985" s="57">
        <f t="shared" si="109"/>
        <v>40809</v>
      </c>
    </row>
    <row r="6986" spans="1:20 16384:16384" s="55" customFormat="1" ht="409.5">
      <c r="A6986" s="20" t="s">
        <v>2</v>
      </c>
      <c r="B6986" s="20" t="s">
        <v>21</v>
      </c>
      <c r="C6986" s="22" t="s">
        <v>5544</v>
      </c>
      <c r="D6986" s="22"/>
      <c r="E6986" s="22"/>
      <c r="F6986" s="22"/>
      <c r="G6986" s="20" t="s">
        <v>5</v>
      </c>
      <c r="H6986" s="25">
        <v>40808</v>
      </c>
      <c r="I6986" s="24">
        <v>40808</v>
      </c>
      <c r="J6986" s="20">
        <v>1</v>
      </c>
      <c r="K6986" s="14" t="s">
        <v>5545</v>
      </c>
      <c r="L6986" s="14"/>
      <c r="M6986" s="13" t="s">
        <v>7090</v>
      </c>
      <c r="N6986" s="13" t="s">
        <v>9439</v>
      </c>
      <c r="O6986" s="22" t="s">
        <v>670</v>
      </c>
      <c r="P6986" s="15" t="s">
        <v>5330</v>
      </c>
      <c r="Q6986" s="15"/>
      <c r="R6986" s="15" t="s">
        <v>21636</v>
      </c>
      <c r="S6986" s="30" t="s">
        <v>21935</v>
      </c>
      <c r="T6986" s="13"/>
      <c r="XFD6986" s="57">
        <f t="shared" si="109"/>
        <v>40809</v>
      </c>
    </row>
    <row r="6987" spans="1:20 16384:16384" s="55" customFormat="1" ht="12">
      <c r="A6987" s="20" t="s">
        <v>2</v>
      </c>
      <c r="B6987" s="20" t="s">
        <v>3</v>
      </c>
      <c r="C6987" s="22" t="s">
        <v>6350</v>
      </c>
      <c r="D6987" s="15"/>
      <c r="E6987" s="15"/>
      <c r="F6987" s="15" t="s">
        <v>5543</v>
      </c>
      <c r="G6987" s="20" t="s">
        <v>5</v>
      </c>
      <c r="H6987" s="25">
        <v>40808</v>
      </c>
      <c r="I6987" s="24">
        <v>40808</v>
      </c>
      <c r="J6987" s="20">
        <v>1</v>
      </c>
      <c r="K6987" s="14" t="s">
        <v>5543</v>
      </c>
      <c r="L6987" s="14"/>
      <c r="M6987" s="13" t="s">
        <v>7090</v>
      </c>
      <c r="N6987" s="13" t="s">
        <v>9439</v>
      </c>
      <c r="O6987" s="22" t="s">
        <v>670</v>
      </c>
      <c r="P6987" s="15" t="s">
        <v>5334</v>
      </c>
      <c r="Q6987" s="15"/>
      <c r="R6987" s="15"/>
      <c r="S6987" s="30"/>
      <c r="T6987" s="13"/>
      <c r="XFD6987" s="57">
        <f t="shared" si="109"/>
        <v>40809</v>
      </c>
    </row>
    <row r="6988" spans="1:20 16384:16384" s="55" customFormat="1" ht="409.5">
      <c r="A6988" s="20" t="s">
        <v>2</v>
      </c>
      <c r="B6988" s="20" t="s">
        <v>3</v>
      </c>
      <c r="C6988" s="22" t="s">
        <v>5546</v>
      </c>
      <c r="D6988" s="11" t="s">
        <v>5547</v>
      </c>
      <c r="E6988" s="14"/>
      <c r="F6988" s="11" t="s">
        <v>5548</v>
      </c>
      <c r="G6988" s="20" t="s">
        <v>5</v>
      </c>
      <c r="H6988" s="25">
        <v>40810</v>
      </c>
      <c r="I6988" s="24">
        <v>40810</v>
      </c>
      <c r="J6988" s="20">
        <v>1</v>
      </c>
      <c r="K6988" s="14" t="s">
        <v>5549</v>
      </c>
      <c r="L6988" s="14"/>
      <c r="M6988" s="13" t="s">
        <v>7090</v>
      </c>
      <c r="N6988" s="13" t="s">
        <v>9439</v>
      </c>
      <c r="O6988" s="22" t="s">
        <v>670</v>
      </c>
      <c r="P6988" s="15" t="s">
        <v>5336</v>
      </c>
      <c r="Q6988" s="15"/>
      <c r="R6988" s="15" t="s">
        <v>21615</v>
      </c>
      <c r="S6988" s="30" t="s">
        <v>22160</v>
      </c>
      <c r="T6988" s="13"/>
      <c r="XFD6988" s="57">
        <f t="shared" si="109"/>
        <v>40811</v>
      </c>
    </row>
    <row r="6989" spans="1:20 16384:16384" s="55" customFormat="1" ht="409.5">
      <c r="A6989" s="20" t="s">
        <v>2</v>
      </c>
      <c r="B6989" s="20" t="s">
        <v>3</v>
      </c>
      <c r="C6989" s="22" t="s">
        <v>6351</v>
      </c>
      <c r="D6989" s="15"/>
      <c r="E6989" s="15"/>
      <c r="F6989" s="15" t="s">
        <v>5550</v>
      </c>
      <c r="G6989" s="20" t="s">
        <v>5</v>
      </c>
      <c r="H6989" s="25">
        <v>40811</v>
      </c>
      <c r="I6989" s="24">
        <v>40811</v>
      </c>
      <c r="J6989" s="20">
        <v>1</v>
      </c>
      <c r="K6989" s="14" t="s">
        <v>5551</v>
      </c>
      <c r="L6989" s="14"/>
      <c r="M6989" s="13" t="s">
        <v>7090</v>
      </c>
      <c r="N6989" s="13" t="s">
        <v>9439</v>
      </c>
      <c r="O6989" s="22" t="s">
        <v>670</v>
      </c>
      <c r="P6989" s="15" t="s">
        <v>5350</v>
      </c>
      <c r="Q6989" s="15"/>
      <c r="R6989" s="15" t="s">
        <v>21600</v>
      </c>
      <c r="S6989" s="30" t="s">
        <v>5552</v>
      </c>
      <c r="T6989" s="13"/>
      <c r="XFD6989" s="57">
        <f t="shared" si="109"/>
        <v>40812</v>
      </c>
    </row>
    <row r="6990" spans="1:20 16384:16384" s="55" customFormat="1" ht="409.5">
      <c r="A6990" s="20" t="s">
        <v>2</v>
      </c>
      <c r="B6990" s="20" t="s">
        <v>3</v>
      </c>
      <c r="C6990" s="22" t="s">
        <v>5554</v>
      </c>
      <c r="D6990" s="11" t="s">
        <v>5555</v>
      </c>
      <c r="E6990" s="14"/>
      <c r="F6990" s="11" t="s">
        <v>3160</v>
      </c>
      <c r="G6990" s="20" t="s">
        <v>5</v>
      </c>
      <c r="H6990" s="25">
        <v>40813</v>
      </c>
      <c r="I6990" s="24">
        <v>40813</v>
      </c>
      <c r="J6990" s="20">
        <v>1</v>
      </c>
      <c r="K6990" s="14" t="s">
        <v>9439</v>
      </c>
      <c r="L6990" s="14"/>
      <c r="M6990" s="13" t="s">
        <v>7090</v>
      </c>
      <c r="N6990" s="13" t="s">
        <v>9439</v>
      </c>
      <c r="O6990" s="22" t="s">
        <v>670</v>
      </c>
      <c r="P6990" s="15" t="s">
        <v>5350</v>
      </c>
      <c r="Q6990" s="15"/>
      <c r="R6990" s="15" t="s">
        <v>6481</v>
      </c>
      <c r="S6990" s="30" t="s">
        <v>9324</v>
      </c>
      <c r="T6990" s="13"/>
      <c r="XFD6990" s="57">
        <f t="shared" si="109"/>
        <v>40814</v>
      </c>
    </row>
    <row r="6991" spans="1:20 16384:16384" s="55" customFormat="1" ht="409.5">
      <c r="A6991" s="20" t="s">
        <v>2</v>
      </c>
      <c r="B6991" s="20" t="s">
        <v>10</v>
      </c>
      <c r="C6991" s="22" t="s">
        <v>5553</v>
      </c>
      <c r="D6991" s="22" t="s">
        <v>6352</v>
      </c>
      <c r="E6991" s="22"/>
      <c r="F6991" s="22" t="s">
        <v>14978</v>
      </c>
      <c r="G6991" s="20" t="s">
        <v>5</v>
      </c>
      <c r="H6991" s="25">
        <v>40813</v>
      </c>
      <c r="I6991" s="24">
        <v>40813</v>
      </c>
      <c r="J6991" s="20">
        <v>1</v>
      </c>
      <c r="K6991" s="14" t="s">
        <v>9439</v>
      </c>
      <c r="L6991" s="14"/>
      <c r="M6991" s="13" t="s">
        <v>7090</v>
      </c>
      <c r="N6991" s="13" t="s">
        <v>9439</v>
      </c>
      <c r="O6991" s="22" t="s">
        <v>670</v>
      </c>
      <c r="P6991" s="15" t="s">
        <v>5330</v>
      </c>
      <c r="Q6991" s="15"/>
      <c r="R6991" s="15" t="s">
        <v>21616</v>
      </c>
      <c r="S6991" s="30" t="s">
        <v>21756</v>
      </c>
      <c r="T6991" s="13"/>
      <c r="XFD6991" s="57">
        <f t="shared" si="109"/>
        <v>40814</v>
      </c>
    </row>
    <row r="6992" spans="1:20 16384:16384" s="55" customFormat="1" ht="409.5">
      <c r="A6992" s="20" t="s">
        <v>2</v>
      </c>
      <c r="B6992" s="20" t="s">
        <v>3</v>
      </c>
      <c r="C6992" s="22" t="s">
        <v>5556</v>
      </c>
      <c r="D6992" s="15" t="s">
        <v>5557</v>
      </c>
      <c r="E6992" s="15"/>
      <c r="F6992" s="15" t="s">
        <v>3160</v>
      </c>
      <c r="G6992" s="20" t="s">
        <v>5</v>
      </c>
      <c r="H6992" s="25">
        <v>40814</v>
      </c>
      <c r="I6992" s="24">
        <v>40814</v>
      </c>
      <c r="J6992" s="20">
        <v>1</v>
      </c>
      <c r="K6992" s="14" t="s">
        <v>9439</v>
      </c>
      <c r="L6992" s="14"/>
      <c r="M6992" s="13" t="s">
        <v>7090</v>
      </c>
      <c r="N6992" s="13" t="s">
        <v>9439</v>
      </c>
      <c r="O6992" s="22" t="s">
        <v>670</v>
      </c>
      <c r="P6992" s="15" t="s">
        <v>5350</v>
      </c>
      <c r="Q6992" s="15"/>
      <c r="R6992" s="15" t="s">
        <v>21601</v>
      </c>
      <c r="S6992" s="30" t="s">
        <v>9325</v>
      </c>
      <c r="T6992" s="13"/>
      <c r="XFD6992" s="57">
        <f t="shared" si="109"/>
        <v>40815</v>
      </c>
    </row>
    <row r="6993" spans="1:20 16384:16384" s="55" customFormat="1" ht="312">
      <c r="A6993" s="20" t="s">
        <v>2</v>
      </c>
      <c r="B6993" s="20" t="s">
        <v>3</v>
      </c>
      <c r="C6993" s="22" t="s">
        <v>5558</v>
      </c>
      <c r="D6993" s="22"/>
      <c r="E6993" s="22"/>
      <c r="F6993" s="22"/>
      <c r="G6993" s="20" t="s">
        <v>5</v>
      </c>
      <c r="H6993" s="25">
        <v>40814</v>
      </c>
      <c r="I6993" s="24">
        <v>40814</v>
      </c>
      <c r="J6993" s="20">
        <v>1</v>
      </c>
      <c r="K6993" s="14" t="s">
        <v>5362</v>
      </c>
      <c r="L6993" s="14"/>
      <c r="M6993" s="13" t="s">
        <v>7090</v>
      </c>
      <c r="N6993" s="13" t="s">
        <v>9439</v>
      </c>
      <c r="O6993" s="22" t="s">
        <v>670</v>
      </c>
      <c r="P6993" s="15" t="s">
        <v>5330</v>
      </c>
      <c r="Q6993" s="15"/>
      <c r="R6993" s="15" t="s">
        <v>6482</v>
      </c>
      <c r="S6993" s="30" t="s">
        <v>5559</v>
      </c>
      <c r="T6993" s="13"/>
      <c r="XFD6993" s="57">
        <f t="shared" si="109"/>
        <v>40815</v>
      </c>
    </row>
    <row r="6994" spans="1:20 16384:16384" s="55" customFormat="1" ht="24">
      <c r="A6994" s="20" t="s">
        <v>2</v>
      </c>
      <c r="B6994" s="20" t="s">
        <v>19</v>
      </c>
      <c r="C6994" s="22" t="s">
        <v>5560</v>
      </c>
      <c r="D6994" s="11" t="s">
        <v>5561</v>
      </c>
      <c r="E6994" s="14"/>
      <c r="F6994" s="11"/>
      <c r="G6994" s="20" t="s">
        <v>94</v>
      </c>
      <c r="H6994" s="25">
        <v>40817</v>
      </c>
      <c r="I6994" s="24">
        <v>40817</v>
      </c>
      <c r="J6994" s="20">
        <v>1</v>
      </c>
      <c r="K6994" s="14" t="s">
        <v>5562</v>
      </c>
      <c r="L6994" s="14"/>
      <c r="M6994" s="13" t="s">
        <v>7090</v>
      </c>
      <c r="N6994" s="13" t="s">
        <v>9439</v>
      </c>
      <c r="O6994" s="22" t="s">
        <v>670</v>
      </c>
      <c r="P6994" s="15" t="s">
        <v>5336</v>
      </c>
      <c r="Q6994" s="15" t="s">
        <v>671</v>
      </c>
      <c r="R6994" s="15"/>
      <c r="S6994" s="30"/>
      <c r="T6994" s="13"/>
      <c r="XFD6994" s="57">
        <f t="shared" si="109"/>
        <v>40818</v>
      </c>
    </row>
    <row r="6995" spans="1:20 16384:16384" s="55" customFormat="1" ht="24">
      <c r="A6995" s="20" t="s">
        <v>2</v>
      </c>
      <c r="B6995" s="20" t="s">
        <v>18</v>
      </c>
      <c r="C6995" s="22" t="s">
        <v>5563</v>
      </c>
      <c r="D6995" s="15" t="s">
        <v>5564</v>
      </c>
      <c r="E6995" s="15"/>
      <c r="F6995" s="15"/>
      <c r="G6995" s="20" t="s">
        <v>94</v>
      </c>
      <c r="H6995" s="25">
        <v>40818</v>
      </c>
      <c r="I6995" s="24">
        <v>40819</v>
      </c>
      <c r="J6995" s="20">
        <v>2</v>
      </c>
      <c r="K6995" s="14" t="s">
        <v>5562</v>
      </c>
      <c r="L6995" s="14"/>
      <c r="M6995" s="13" t="s">
        <v>7090</v>
      </c>
      <c r="N6995" s="13" t="s">
        <v>9439</v>
      </c>
      <c r="O6995" s="22" t="s">
        <v>670</v>
      </c>
      <c r="P6995" s="15" t="s">
        <v>5330</v>
      </c>
      <c r="Q6995" s="15" t="s">
        <v>671</v>
      </c>
      <c r="R6995" s="15"/>
      <c r="S6995" s="30"/>
      <c r="T6995" s="13"/>
      <c r="XFD6995" s="57">
        <f t="shared" si="109"/>
        <v>40821</v>
      </c>
    </row>
    <row r="6996" spans="1:20 16384:16384" s="55" customFormat="1" ht="36">
      <c r="A6996" s="20" t="s">
        <v>2</v>
      </c>
      <c r="B6996" s="20" t="s">
        <v>19</v>
      </c>
      <c r="C6996" s="22" t="s">
        <v>5565</v>
      </c>
      <c r="D6996" s="22" t="s">
        <v>5566</v>
      </c>
      <c r="E6996" s="22"/>
      <c r="F6996" s="22" t="s">
        <v>5364</v>
      </c>
      <c r="G6996" s="20" t="s">
        <v>5</v>
      </c>
      <c r="H6996" s="25">
        <v>40819</v>
      </c>
      <c r="I6996" s="24">
        <v>40819</v>
      </c>
      <c r="J6996" s="20">
        <v>1</v>
      </c>
      <c r="K6996" s="14" t="s">
        <v>5562</v>
      </c>
      <c r="L6996" s="14"/>
      <c r="M6996" s="13" t="s">
        <v>7090</v>
      </c>
      <c r="N6996" s="13" t="s">
        <v>9439</v>
      </c>
      <c r="O6996" s="22" t="s">
        <v>670</v>
      </c>
      <c r="P6996" s="15" t="s">
        <v>5336</v>
      </c>
      <c r="Q6996" s="15" t="s">
        <v>671</v>
      </c>
      <c r="R6996" s="15"/>
      <c r="S6996" s="30"/>
      <c r="T6996" s="13"/>
      <c r="XFD6996" s="57">
        <f t="shared" ref="XFD6996:XFD7059" si="110">SUM(I6996:XFC6996)</f>
        <v>40820</v>
      </c>
    </row>
    <row r="6997" spans="1:20 16384:16384" s="55" customFormat="1" ht="24">
      <c r="A6997" s="20" t="s">
        <v>2</v>
      </c>
      <c r="B6997" s="20" t="s">
        <v>3</v>
      </c>
      <c r="C6997" s="22" t="s">
        <v>5567</v>
      </c>
      <c r="D6997" s="11" t="s">
        <v>5568</v>
      </c>
      <c r="E6997" s="14"/>
      <c r="F6997" s="11"/>
      <c r="G6997" s="20" t="s">
        <v>5</v>
      </c>
      <c r="H6997" s="25">
        <v>40820</v>
      </c>
      <c r="I6997" s="24">
        <v>40820</v>
      </c>
      <c r="J6997" s="20">
        <v>1</v>
      </c>
      <c r="K6997" s="14" t="s">
        <v>5562</v>
      </c>
      <c r="L6997" s="14"/>
      <c r="M6997" s="13" t="s">
        <v>7090</v>
      </c>
      <c r="N6997" s="13" t="s">
        <v>9439</v>
      </c>
      <c r="O6997" s="22" t="s">
        <v>670</v>
      </c>
      <c r="P6997" s="15" t="s">
        <v>5475</v>
      </c>
      <c r="Q6997" s="15" t="s">
        <v>671</v>
      </c>
      <c r="R6997" s="15"/>
      <c r="S6997" s="30"/>
      <c r="T6997" s="13"/>
      <c r="XFD6997" s="57">
        <f t="shared" si="110"/>
        <v>40821</v>
      </c>
    </row>
    <row r="6998" spans="1:20 16384:16384" s="55" customFormat="1" ht="84">
      <c r="A6998" s="20" t="s">
        <v>2</v>
      </c>
      <c r="B6998" s="20" t="s">
        <v>3</v>
      </c>
      <c r="C6998" s="22" t="s">
        <v>8200</v>
      </c>
      <c r="D6998" s="22"/>
      <c r="E6998" s="22"/>
      <c r="F6998" s="22" t="s">
        <v>5569</v>
      </c>
      <c r="G6998" s="20" t="s">
        <v>94</v>
      </c>
      <c r="H6998" s="25">
        <v>40822</v>
      </c>
      <c r="I6998" s="24">
        <v>40822</v>
      </c>
      <c r="J6998" s="20">
        <v>1</v>
      </c>
      <c r="K6998" s="14" t="s">
        <v>1561</v>
      </c>
      <c r="L6998" s="14"/>
      <c r="M6998" s="13" t="s">
        <v>7090</v>
      </c>
      <c r="N6998" s="13" t="s">
        <v>9439</v>
      </c>
      <c r="O6998" s="22" t="s">
        <v>670</v>
      </c>
      <c r="P6998" s="15" t="s">
        <v>5336</v>
      </c>
      <c r="Q6998" s="15"/>
      <c r="R6998" s="15" t="s">
        <v>22161</v>
      </c>
      <c r="S6998" s="30" t="s">
        <v>9326</v>
      </c>
      <c r="T6998" s="13"/>
      <c r="XFD6998" s="57">
        <f t="shared" si="110"/>
        <v>40823</v>
      </c>
    </row>
    <row r="6999" spans="1:20 16384:16384" s="55" customFormat="1" ht="12">
      <c r="A6999" s="20" t="s">
        <v>2</v>
      </c>
      <c r="B6999" s="20" t="s">
        <v>3</v>
      </c>
      <c r="C6999" s="22" t="s">
        <v>11833</v>
      </c>
      <c r="D6999" s="15"/>
      <c r="E6999" s="15"/>
      <c r="F6999" s="15"/>
      <c r="G6999" s="20" t="s">
        <v>5</v>
      </c>
      <c r="H6999" s="25">
        <v>40822</v>
      </c>
      <c r="I6999" s="24">
        <v>40822</v>
      </c>
      <c r="J6999" s="20">
        <v>1</v>
      </c>
      <c r="K6999" s="14" t="s">
        <v>5384</v>
      </c>
      <c r="L6999" s="14"/>
      <c r="M6999" s="13" t="s">
        <v>7090</v>
      </c>
      <c r="N6999" s="13" t="s">
        <v>9439</v>
      </c>
      <c r="O6999" s="22" t="s">
        <v>670</v>
      </c>
      <c r="P6999" s="15" t="s">
        <v>5330</v>
      </c>
      <c r="Q6999" s="15"/>
      <c r="R6999" s="15"/>
      <c r="S6999" s="30"/>
      <c r="T6999" s="13"/>
      <c r="XFD6999" s="57">
        <f t="shared" si="110"/>
        <v>40823</v>
      </c>
    </row>
    <row r="7000" spans="1:20 16384:16384" s="55" customFormat="1" ht="252">
      <c r="A7000" s="20" t="s">
        <v>2</v>
      </c>
      <c r="B7000" s="20" t="s">
        <v>3</v>
      </c>
      <c r="C7000" s="22" t="s">
        <v>11833</v>
      </c>
      <c r="D7000" s="11" t="s">
        <v>5570</v>
      </c>
      <c r="E7000" s="14"/>
      <c r="F7000" s="11" t="s">
        <v>4328</v>
      </c>
      <c r="G7000" s="20" t="s">
        <v>5</v>
      </c>
      <c r="H7000" s="25">
        <v>40824</v>
      </c>
      <c r="I7000" s="24">
        <v>40824</v>
      </c>
      <c r="J7000" s="20">
        <v>1</v>
      </c>
      <c r="K7000" s="14" t="s">
        <v>1561</v>
      </c>
      <c r="L7000" s="14"/>
      <c r="M7000" s="13" t="s">
        <v>7090</v>
      </c>
      <c r="N7000" s="13" t="s">
        <v>9439</v>
      </c>
      <c r="O7000" s="22" t="s">
        <v>670</v>
      </c>
      <c r="P7000" s="15" t="s">
        <v>5330</v>
      </c>
      <c r="Q7000" s="15"/>
      <c r="R7000" s="15" t="s">
        <v>22162</v>
      </c>
      <c r="S7000" s="30" t="s">
        <v>21757</v>
      </c>
      <c r="T7000" s="13"/>
      <c r="XFD7000" s="57">
        <f t="shared" si="110"/>
        <v>40825</v>
      </c>
    </row>
    <row r="7001" spans="1:20 16384:16384" s="55" customFormat="1" ht="300">
      <c r="A7001" s="20" t="s">
        <v>2</v>
      </c>
      <c r="B7001" s="20" t="s">
        <v>3</v>
      </c>
      <c r="C7001" s="22" t="s">
        <v>5571</v>
      </c>
      <c r="D7001" s="15" t="s">
        <v>5572</v>
      </c>
      <c r="E7001" s="15"/>
      <c r="F7001" s="15" t="s">
        <v>5364</v>
      </c>
      <c r="G7001" s="20" t="s">
        <v>51</v>
      </c>
      <c r="H7001" s="25">
        <v>40825</v>
      </c>
      <c r="I7001" s="24">
        <v>40825</v>
      </c>
      <c r="J7001" s="20">
        <v>1</v>
      </c>
      <c r="K7001" s="14" t="s">
        <v>5364</v>
      </c>
      <c r="L7001" s="14"/>
      <c r="M7001" s="13" t="s">
        <v>7090</v>
      </c>
      <c r="N7001" s="13" t="s">
        <v>9439</v>
      </c>
      <c r="O7001" s="22" t="s">
        <v>670</v>
      </c>
      <c r="P7001" s="15" t="s">
        <v>5330</v>
      </c>
      <c r="Q7001" s="15"/>
      <c r="R7001" s="15" t="s">
        <v>21635</v>
      </c>
      <c r="S7001" s="30" t="s">
        <v>21758</v>
      </c>
      <c r="T7001" s="13"/>
      <c r="XFD7001" s="57">
        <f t="shared" si="110"/>
        <v>40826</v>
      </c>
    </row>
    <row r="7002" spans="1:20 16384:16384" s="55" customFormat="1" ht="409.5">
      <c r="A7002" s="20" t="s">
        <v>2</v>
      </c>
      <c r="B7002" s="20" t="s">
        <v>21</v>
      </c>
      <c r="C7002" s="22" t="s">
        <v>17304</v>
      </c>
      <c r="D7002" s="11" t="s">
        <v>5574</v>
      </c>
      <c r="E7002" s="14"/>
      <c r="F7002" s="11"/>
      <c r="G7002" s="20" t="s">
        <v>5</v>
      </c>
      <c r="H7002" s="25">
        <v>40827</v>
      </c>
      <c r="I7002" s="24">
        <v>40827</v>
      </c>
      <c r="J7002" s="20">
        <v>1</v>
      </c>
      <c r="K7002" s="14" t="s">
        <v>5408</v>
      </c>
      <c r="L7002" s="14"/>
      <c r="M7002" s="13" t="s">
        <v>7090</v>
      </c>
      <c r="N7002" s="13" t="s">
        <v>9439</v>
      </c>
      <c r="O7002" s="22" t="s">
        <v>670</v>
      </c>
      <c r="P7002" s="15" t="s">
        <v>5330</v>
      </c>
      <c r="Q7002" s="15"/>
      <c r="R7002" s="15" t="s">
        <v>21602</v>
      </c>
      <c r="S7002" s="30" t="s">
        <v>21759</v>
      </c>
      <c r="T7002" s="13"/>
      <c r="XFD7002" s="57">
        <f t="shared" si="110"/>
        <v>40828</v>
      </c>
    </row>
    <row r="7003" spans="1:20 16384:16384" s="55" customFormat="1" ht="276">
      <c r="A7003" s="20" t="s">
        <v>2</v>
      </c>
      <c r="B7003" s="20" t="s">
        <v>37</v>
      </c>
      <c r="C7003" s="22" t="s">
        <v>5573</v>
      </c>
      <c r="D7003" s="22"/>
      <c r="E7003" s="22"/>
      <c r="F7003" s="22"/>
      <c r="G7003" s="20" t="s">
        <v>5</v>
      </c>
      <c r="H7003" s="25">
        <v>40827</v>
      </c>
      <c r="I7003" s="24">
        <v>40827</v>
      </c>
      <c r="J7003" s="20">
        <v>1</v>
      </c>
      <c r="K7003" s="14" t="s">
        <v>5390</v>
      </c>
      <c r="L7003" s="14"/>
      <c r="M7003" s="13" t="s">
        <v>7090</v>
      </c>
      <c r="N7003" s="13" t="s">
        <v>9439</v>
      </c>
      <c r="O7003" s="22" t="s">
        <v>670</v>
      </c>
      <c r="P7003" s="15" t="s">
        <v>5350</v>
      </c>
      <c r="Q7003" s="15"/>
      <c r="R7003" s="15"/>
      <c r="S7003" s="30" t="s">
        <v>21934</v>
      </c>
      <c r="T7003" s="13"/>
      <c r="XFD7003" s="57">
        <f t="shared" si="110"/>
        <v>40828</v>
      </c>
    </row>
    <row r="7004" spans="1:20 16384:16384" s="55" customFormat="1" ht="24">
      <c r="A7004" s="20" t="s">
        <v>2</v>
      </c>
      <c r="B7004" s="20" t="s">
        <v>37</v>
      </c>
      <c r="C7004" s="22" t="s">
        <v>5575</v>
      </c>
      <c r="D7004" s="22"/>
      <c r="E7004" s="22"/>
      <c r="F7004" s="22"/>
      <c r="G7004" s="20" t="s">
        <v>5</v>
      </c>
      <c r="H7004" s="25">
        <v>40830</v>
      </c>
      <c r="I7004" s="24">
        <v>40830</v>
      </c>
      <c r="J7004" s="20">
        <v>1</v>
      </c>
      <c r="K7004" s="14" t="s">
        <v>5576</v>
      </c>
      <c r="L7004" s="14"/>
      <c r="M7004" s="13" t="s">
        <v>7090</v>
      </c>
      <c r="N7004" s="13" t="s">
        <v>9439</v>
      </c>
      <c r="O7004" s="22" t="s">
        <v>670</v>
      </c>
      <c r="P7004" s="15" t="s">
        <v>5334</v>
      </c>
      <c r="Q7004" s="15"/>
      <c r="R7004" s="15"/>
      <c r="S7004" s="30"/>
      <c r="T7004" s="13"/>
      <c r="XFD7004" s="57">
        <f t="shared" si="110"/>
        <v>40831</v>
      </c>
    </row>
    <row r="7005" spans="1:20 16384:16384" s="55" customFormat="1" ht="312">
      <c r="A7005" s="20" t="s">
        <v>2</v>
      </c>
      <c r="B7005" s="20" t="s">
        <v>3</v>
      </c>
      <c r="C7005" s="22" t="s">
        <v>6353</v>
      </c>
      <c r="D7005" s="15"/>
      <c r="E7005" s="15"/>
      <c r="F7005" s="15" t="s">
        <v>3160</v>
      </c>
      <c r="G7005" s="20" t="s">
        <v>5</v>
      </c>
      <c r="H7005" s="25">
        <v>40830</v>
      </c>
      <c r="I7005" s="24">
        <v>40830</v>
      </c>
      <c r="J7005" s="20">
        <v>1</v>
      </c>
      <c r="K7005" s="14" t="s">
        <v>9439</v>
      </c>
      <c r="L7005" s="14"/>
      <c r="M7005" s="13" t="s">
        <v>7090</v>
      </c>
      <c r="N7005" s="13" t="s">
        <v>9439</v>
      </c>
      <c r="O7005" s="22" t="s">
        <v>670</v>
      </c>
      <c r="P7005" s="15" t="s">
        <v>5330</v>
      </c>
      <c r="Q7005" s="15"/>
      <c r="R7005" s="15" t="s">
        <v>21603</v>
      </c>
      <c r="S7005" s="30" t="s">
        <v>21760</v>
      </c>
      <c r="T7005" s="13"/>
      <c r="XFD7005" s="57">
        <f t="shared" si="110"/>
        <v>40831</v>
      </c>
    </row>
    <row r="7006" spans="1:20 16384:16384" s="55" customFormat="1" ht="132">
      <c r="A7006" s="20" t="s">
        <v>2</v>
      </c>
      <c r="B7006" s="20" t="s">
        <v>3</v>
      </c>
      <c r="C7006" s="22" t="s">
        <v>5577</v>
      </c>
      <c r="D7006" s="11"/>
      <c r="E7006" s="14"/>
      <c r="F7006" s="11" t="s">
        <v>5578</v>
      </c>
      <c r="G7006" s="20" t="s">
        <v>5</v>
      </c>
      <c r="H7006" s="25">
        <v>40831</v>
      </c>
      <c r="I7006" s="24">
        <v>40831</v>
      </c>
      <c r="J7006" s="20">
        <v>1</v>
      </c>
      <c r="K7006" s="14" t="s">
        <v>5362</v>
      </c>
      <c r="L7006" s="14"/>
      <c r="M7006" s="13" t="s">
        <v>7090</v>
      </c>
      <c r="N7006" s="13" t="s">
        <v>9439</v>
      </c>
      <c r="O7006" s="22" t="s">
        <v>670</v>
      </c>
      <c r="P7006" s="15" t="s">
        <v>5330</v>
      </c>
      <c r="Q7006" s="15"/>
      <c r="R7006" s="15" t="s">
        <v>21617</v>
      </c>
      <c r="S7006" s="30" t="s">
        <v>21761</v>
      </c>
      <c r="T7006" s="13"/>
      <c r="XFD7006" s="57">
        <f t="shared" si="110"/>
        <v>40832</v>
      </c>
    </row>
    <row r="7007" spans="1:20 16384:16384" s="55" customFormat="1" ht="24">
      <c r="A7007" s="20" t="s">
        <v>2</v>
      </c>
      <c r="B7007" s="20" t="s">
        <v>3</v>
      </c>
      <c r="C7007" s="22" t="s">
        <v>5579</v>
      </c>
      <c r="D7007" s="15"/>
      <c r="E7007" s="15"/>
      <c r="F7007" s="15" t="s">
        <v>5580</v>
      </c>
      <c r="G7007" s="20" t="s">
        <v>5</v>
      </c>
      <c r="H7007" s="25">
        <v>40832</v>
      </c>
      <c r="I7007" s="24">
        <v>40832</v>
      </c>
      <c r="J7007" s="20">
        <v>1</v>
      </c>
      <c r="K7007" s="14" t="s">
        <v>5581</v>
      </c>
      <c r="L7007" s="14"/>
      <c r="M7007" s="13" t="s">
        <v>7090</v>
      </c>
      <c r="N7007" s="13" t="s">
        <v>9439</v>
      </c>
      <c r="O7007" s="22" t="s">
        <v>670</v>
      </c>
      <c r="P7007" s="15" t="s">
        <v>5330</v>
      </c>
      <c r="Q7007" s="15"/>
      <c r="R7007" s="15"/>
      <c r="S7007" s="30"/>
      <c r="T7007" s="13"/>
      <c r="XFD7007" s="57">
        <f t="shared" si="110"/>
        <v>40833</v>
      </c>
    </row>
    <row r="7008" spans="1:20 16384:16384" s="55" customFormat="1" ht="180">
      <c r="A7008" s="20" t="s">
        <v>2</v>
      </c>
      <c r="B7008" s="20" t="s">
        <v>3</v>
      </c>
      <c r="C7008" s="22" t="s">
        <v>5582</v>
      </c>
      <c r="D7008" s="22" t="s">
        <v>5583</v>
      </c>
      <c r="E7008" s="22"/>
      <c r="F7008" s="22"/>
      <c r="G7008" s="20" t="s">
        <v>5</v>
      </c>
      <c r="H7008" s="25">
        <v>40834</v>
      </c>
      <c r="I7008" s="24">
        <v>40834</v>
      </c>
      <c r="J7008" s="20">
        <v>1</v>
      </c>
      <c r="K7008" s="14" t="s">
        <v>5390</v>
      </c>
      <c r="L7008" s="14"/>
      <c r="M7008" s="13" t="s">
        <v>7090</v>
      </c>
      <c r="N7008" s="13" t="s">
        <v>9439</v>
      </c>
      <c r="O7008" s="22" t="s">
        <v>670</v>
      </c>
      <c r="P7008" s="15" t="s">
        <v>5330</v>
      </c>
      <c r="Q7008" s="15"/>
      <c r="R7008" s="15" t="s">
        <v>21604</v>
      </c>
      <c r="S7008" s="30" t="s">
        <v>21762</v>
      </c>
      <c r="T7008" s="13"/>
      <c r="XFD7008" s="57">
        <f t="shared" si="110"/>
        <v>40835</v>
      </c>
    </row>
    <row r="7009" spans="1:20 16384:16384" s="55" customFormat="1" ht="409.5">
      <c r="A7009" s="20" t="s">
        <v>2</v>
      </c>
      <c r="B7009" s="20" t="s">
        <v>21</v>
      </c>
      <c r="C7009" s="22" t="s">
        <v>6354</v>
      </c>
      <c r="D7009" s="11"/>
      <c r="E7009" s="14"/>
      <c r="F7009" s="11"/>
      <c r="G7009" s="20" t="s">
        <v>5</v>
      </c>
      <c r="H7009" s="25">
        <v>40835</v>
      </c>
      <c r="I7009" s="24">
        <v>40835</v>
      </c>
      <c r="J7009" s="20">
        <v>1</v>
      </c>
      <c r="K7009" s="14" t="s">
        <v>5390</v>
      </c>
      <c r="L7009" s="14"/>
      <c r="M7009" s="13" t="s">
        <v>7090</v>
      </c>
      <c r="N7009" s="13" t="s">
        <v>9439</v>
      </c>
      <c r="O7009" s="22" t="s">
        <v>670</v>
      </c>
      <c r="P7009" s="15" t="s">
        <v>5330</v>
      </c>
      <c r="Q7009" s="15"/>
      <c r="R7009" s="15" t="s">
        <v>21933</v>
      </c>
      <c r="S7009" s="30" t="s">
        <v>21763</v>
      </c>
      <c r="T7009" s="13"/>
      <c r="XFD7009" s="57">
        <f t="shared" si="110"/>
        <v>40836</v>
      </c>
    </row>
    <row r="7010" spans="1:20 16384:16384" s="55" customFormat="1" ht="12">
      <c r="A7010" s="20" t="s">
        <v>2</v>
      </c>
      <c r="B7010" s="20" t="s">
        <v>146</v>
      </c>
      <c r="C7010" s="22" t="s">
        <v>5584</v>
      </c>
      <c r="D7010" s="15"/>
      <c r="E7010" s="15"/>
      <c r="F7010" s="15"/>
      <c r="G7010" s="20" t="s">
        <v>5</v>
      </c>
      <c r="H7010" s="25">
        <v>40837</v>
      </c>
      <c r="I7010" s="24">
        <v>40837</v>
      </c>
      <c r="J7010" s="20">
        <v>1</v>
      </c>
      <c r="K7010" s="14" t="s">
        <v>5533</v>
      </c>
      <c r="L7010" s="14"/>
      <c r="M7010" s="13" t="s">
        <v>7090</v>
      </c>
      <c r="N7010" s="13" t="s">
        <v>9439</v>
      </c>
      <c r="O7010" s="22" t="s">
        <v>670</v>
      </c>
      <c r="P7010" s="15" t="s">
        <v>5330</v>
      </c>
      <c r="Q7010" s="15"/>
      <c r="R7010" s="15" t="s">
        <v>47</v>
      </c>
      <c r="S7010" s="30"/>
      <c r="T7010" s="13"/>
      <c r="XFD7010" s="57">
        <f t="shared" si="110"/>
        <v>40838</v>
      </c>
    </row>
    <row r="7011" spans="1:20 16384:16384" s="55" customFormat="1" ht="409.5">
      <c r="A7011" s="20" t="s">
        <v>2</v>
      </c>
      <c r="B7011" s="20" t="s">
        <v>3</v>
      </c>
      <c r="C7011" s="22" t="s">
        <v>5585</v>
      </c>
      <c r="D7011" s="22" t="s">
        <v>6355</v>
      </c>
      <c r="E7011" s="22"/>
      <c r="F7011" s="22"/>
      <c r="G7011" s="20" t="s">
        <v>5</v>
      </c>
      <c r="H7011" s="25">
        <v>40838</v>
      </c>
      <c r="I7011" s="24">
        <v>40838</v>
      </c>
      <c r="J7011" s="20">
        <v>1</v>
      </c>
      <c r="K7011" s="14" t="s">
        <v>4647</v>
      </c>
      <c r="L7011" s="14"/>
      <c r="M7011" s="13" t="s">
        <v>7090</v>
      </c>
      <c r="N7011" s="13" t="s">
        <v>9439</v>
      </c>
      <c r="O7011" s="22" t="s">
        <v>670</v>
      </c>
      <c r="P7011" s="15" t="s">
        <v>5330</v>
      </c>
      <c r="Q7011" s="15"/>
      <c r="R7011" s="15" t="s">
        <v>21605</v>
      </c>
      <c r="S7011" s="30" t="s">
        <v>5586</v>
      </c>
      <c r="T7011" s="13"/>
      <c r="XFD7011" s="57">
        <f t="shared" si="110"/>
        <v>40839</v>
      </c>
    </row>
    <row r="7012" spans="1:20 16384:16384" s="55" customFormat="1" ht="336">
      <c r="A7012" s="20" t="s">
        <v>2</v>
      </c>
      <c r="B7012" s="20" t="s">
        <v>18</v>
      </c>
      <c r="C7012" s="22" t="s">
        <v>5587</v>
      </c>
      <c r="D7012" s="11" t="s">
        <v>5588</v>
      </c>
      <c r="E7012" s="14"/>
      <c r="F7012" s="11"/>
      <c r="G7012" s="20" t="s">
        <v>5</v>
      </c>
      <c r="H7012" s="25">
        <v>40839</v>
      </c>
      <c r="I7012" s="24">
        <v>40839</v>
      </c>
      <c r="J7012" s="20">
        <v>2</v>
      </c>
      <c r="K7012" s="14" t="s">
        <v>5589</v>
      </c>
      <c r="L7012" s="14"/>
      <c r="M7012" s="13" t="s">
        <v>7090</v>
      </c>
      <c r="N7012" s="13" t="s">
        <v>9439</v>
      </c>
      <c r="O7012" s="22" t="s">
        <v>670</v>
      </c>
      <c r="P7012" s="15" t="s">
        <v>5350</v>
      </c>
      <c r="Q7012" s="15"/>
      <c r="R7012" s="15" t="s">
        <v>21618</v>
      </c>
      <c r="S7012" s="30" t="s">
        <v>21932</v>
      </c>
      <c r="T7012" s="13"/>
      <c r="XFD7012" s="57">
        <f t="shared" si="110"/>
        <v>40841</v>
      </c>
    </row>
    <row r="7013" spans="1:20 16384:16384" s="55" customFormat="1" ht="24">
      <c r="A7013" s="20" t="s">
        <v>2</v>
      </c>
      <c r="B7013" s="20" t="s">
        <v>21</v>
      </c>
      <c r="C7013" s="22" t="s">
        <v>5590</v>
      </c>
      <c r="D7013" s="15" t="s">
        <v>6356</v>
      </c>
      <c r="E7013" s="15"/>
      <c r="F7013" s="15"/>
      <c r="G7013" s="20" t="s">
        <v>5</v>
      </c>
      <c r="H7013" s="25">
        <v>40839</v>
      </c>
      <c r="I7013" s="24">
        <v>40839</v>
      </c>
      <c r="J7013" s="20">
        <v>1</v>
      </c>
      <c r="K7013" s="14" t="s">
        <v>5591</v>
      </c>
      <c r="L7013" s="14"/>
      <c r="M7013" s="13" t="s">
        <v>7090</v>
      </c>
      <c r="N7013" s="13" t="s">
        <v>9439</v>
      </c>
      <c r="O7013" s="22" t="s">
        <v>670</v>
      </c>
      <c r="P7013" s="15" t="s">
        <v>5330</v>
      </c>
      <c r="Q7013" s="15"/>
      <c r="R7013" s="15" t="s">
        <v>21634</v>
      </c>
      <c r="S7013" s="30"/>
      <c r="T7013" s="13"/>
      <c r="XFD7013" s="57">
        <f t="shared" si="110"/>
        <v>40840</v>
      </c>
    </row>
    <row r="7014" spans="1:20 16384:16384" s="55" customFormat="1" ht="24">
      <c r="A7014" s="20" t="s">
        <v>2</v>
      </c>
      <c r="B7014" s="20" t="s">
        <v>21</v>
      </c>
      <c r="C7014" s="22" t="s">
        <v>5592</v>
      </c>
      <c r="D7014" s="22"/>
      <c r="E7014" s="22"/>
      <c r="F7014" s="22" t="s">
        <v>5593</v>
      </c>
      <c r="G7014" s="20" t="s">
        <v>5</v>
      </c>
      <c r="H7014" s="25">
        <v>40841</v>
      </c>
      <c r="I7014" s="24">
        <v>40841</v>
      </c>
      <c r="J7014" s="20">
        <v>1</v>
      </c>
      <c r="K7014" s="14" t="s">
        <v>5594</v>
      </c>
      <c r="L7014" s="14"/>
      <c r="M7014" s="13" t="s">
        <v>7090</v>
      </c>
      <c r="N7014" s="13" t="s">
        <v>9439</v>
      </c>
      <c r="O7014" s="22" t="s">
        <v>670</v>
      </c>
      <c r="P7014" s="15" t="s">
        <v>5330</v>
      </c>
      <c r="Q7014" s="15"/>
      <c r="R7014" s="15" t="s">
        <v>5595</v>
      </c>
      <c r="S7014" s="30"/>
      <c r="T7014" s="13"/>
      <c r="XFD7014" s="57">
        <f t="shared" si="110"/>
        <v>40842</v>
      </c>
    </row>
    <row r="7015" spans="1:20 16384:16384" s="55" customFormat="1" ht="409.5">
      <c r="A7015" s="20" t="s">
        <v>2</v>
      </c>
      <c r="B7015" s="20" t="s">
        <v>21</v>
      </c>
      <c r="C7015" s="22" t="s">
        <v>7609</v>
      </c>
      <c r="D7015" s="11"/>
      <c r="E7015" s="14"/>
      <c r="F7015" s="11" t="s">
        <v>5364</v>
      </c>
      <c r="G7015" s="20" t="s">
        <v>5</v>
      </c>
      <c r="H7015" s="25">
        <v>40842</v>
      </c>
      <c r="I7015" s="24">
        <v>40842</v>
      </c>
      <c r="J7015" s="20">
        <v>1</v>
      </c>
      <c r="K7015" s="14" t="s">
        <v>5364</v>
      </c>
      <c r="L7015" s="14"/>
      <c r="M7015" s="13" t="s">
        <v>7090</v>
      </c>
      <c r="N7015" s="13" t="s">
        <v>9439</v>
      </c>
      <c r="O7015" s="22" t="s">
        <v>670</v>
      </c>
      <c r="P7015" s="15" t="s">
        <v>5336</v>
      </c>
      <c r="Q7015" s="15"/>
      <c r="R7015" s="15" t="s">
        <v>22163</v>
      </c>
      <c r="S7015" s="30" t="s">
        <v>21764</v>
      </c>
      <c r="T7015" s="13"/>
      <c r="XFD7015" s="57">
        <f t="shared" si="110"/>
        <v>40843</v>
      </c>
    </row>
    <row r="7016" spans="1:20 16384:16384" s="55" customFormat="1" ht="409.5">
      <c r="A7016" s="20" t="s">
        <v>2</v>
      </c>
      <c r="B7016" s="20" t="s">
        <v>3</v>
      </c>
      <c r="C7016" s="22" t="s">
        <v>8401</v>
      </c>
      <c r="D7016" s="15"/>
      <c r="E7016" s="15"/>
      <c r="F7016" s="15" t="s">
        <v>8402</v>
      </c>
      <c r="G7016" s="20" t="s">
        <v>5</v>
      </c>
      <c r="H7016" s="25">
        <v>40844</v>
      </c>
      <c r="I7016" s="24">
        <v>40844</v>
      </c>
      <c r="J7016" s="20">
        <v>1</v>
      </c>
      <c r="K7016" s="14" t="s">
        <v>8402</v>
      </c>
      <c r="L7016" s="14"/>
      <c r="M7016" s="13" t="s">
        <v>7090</v>
      </c>
      <c r="N7016" s="13" t="s">
        <v>9439</v>
      </c>
      <c r="O7016" s="22" t="s">
        <v>670</v>
      </c>
      <c r="P7016" s="15" t="s">
        <v>5350</v>
      </c>
      <c r="Q7016" s="15"/>
      <c r="R7016" s="15" t="s">
        <v>21633</v>
      </c>
      <c r="S7016" s="30" t="s">
        <v>21931</v>
      </c>
      <c r="T7016" s="13"/>
      <c r="XFD7016" s="57">
        <f t="shared" si="110"/>
        <v>40845</v>
      </c>
    </row>
    <row r="7017" spans="1:20 16384:16384" s="55" customFormat="1" ht="409.5">
      <c r="A7017" s="20" t="s">
        <v>2</v>
      </c>
      <c r="B7017" s="20" t="s">
        <v>37</v>
      </c>
      <c r="C7017" s="22" t="s">
        <v>5600</v>
      </c>
      <c r="D7017" s="11"/>
      <c r="E7017" s="14"/>
      <c r="F7017" s="11" t="s">
        <v>5601</v>
      </c>
      <c r="G7017" s="20" t="s">
        <v>5</v>
      </c>
      <c r="H7017" s="25">
        <v>40845</v>
      </c>
      <c r="I7017" s="24">
        <v>40845</v>
      </c>
      <c r="J7017" s="20">
        <v>1</v>
      </c>
      <c r="K7017" s="14" t="s">
        <v>5601</v>
      </c>
      <c r="L7017" s="14"/>
      <c r="M7017" s="13" t="s">
        <v>7090</v>
      </c>
      <c r="N7017" s="13" t="s">
        <v>9439</v>
      </c>
      <c r="O7017" s="22" t="s">
        <v>670</v>
      </c>
      <c r="P7017" s="15" t="s">
        <v>5350</v>
      </c>
      <c r="Q7017" s="15"/>
      <c r="R7017" s="15" t="s">
        <v>6483</v>
      </c>
      <c r="S7017" s="30" t="s">
        <v>9327</v>
      </c>
      <c r="T7017" s="13"/>
      <c r="XFD7017" s="57">
        <f t="shared" si="110"/>
        <v>40846</v>
      </c>
    </row>
    <row r="7018" spans="1:20 16384:16384" s="55" customFormat="1" ht="120">
      <c r="A7018" s="20" t="s">
        <v>2</v>
      </c>
      <c r="B7018" s="20" t="s">
        <v>3</v>
      </c>
      <c r="C7018" s="22" t="s">
        <v>5596</v>
      </c>
      <c r="D7018" s="22" t="s">
        <v>5597</v>
      </c>
      <c r="E7018" s="22"/>
      <c r="F7018" s="22"/>
      <c r="G7018" s="20" t="s">
        <v>5</v>
      </c>
      <c r="H7018" s="25">
        <v>40845</v>
      </c>
      <c r="I7018" s="24">
        <v>40845</v>
      </c>
      <c r="J7018" s="20">
        <v>1</v>
      </c>
      <c r="K7018" s="14" t="s">
        <v>5598</v>
      </c>
      <c r="L7018" s="14"/>
      <c r="M7018" s="13" t="s">
        <v>7090</v>
      </c>
      <c r="N7018" s="13" t="s">
        <v>9439</v>
      </c>
      <c r="O7018" s="22" t="s">
        <v>670</v>
      </c>
      <c r="P7018" s="15" t="s">
        <v>5336</v>
      </c>
      <c r="Q7018" s="15"/>
      <c r="R7018" s="15" t="s">
        <v>21606</v>
      </c>
      <c r="S7018" s="30" t="s">
        <v>5599</v>
      </c>
      <c r="T7018" s="13"/>
      <c r="XFD7018" s="57">
        <f t="shared" si="110"/>
        <v>40846</v>
      </c>
    </row>
    <row r="7019" spans="1:20 16384:16384" s="55" customFormat="1" ht="60">
      <c r="A7019" s="20" t="s">
        <v>2</v>
      </c>
      <c r="B7019" s="20" t="s">
        <v>3</v>
      </c>
      <c r="C7019" s="22" t="s">
        <v>5602</v>
      </c>
      <c r="D7019" s="15" t="s">
        <v>5603</v>
      </c>
      <c r="E7019" s="15"/>
      <c r="F7019" s="15" t="s">
        <v>5428</v>
      </c>
      <c r="G7019" s="20" t="s">
        <v>5</v>
      </c>
      <c r="H7019" s="25">
        <v>40845</v>
      </c>
      <c r="I7019" s="24">
        <v>40845</v>
      </c>
      <c r="J7019" s="20">
        <v>1</v>
      </c>
      <c r="K7019" s="14" t="s">
        <v>5428</v>
      </c>
      <c r="L7019" s="14"/>
      <c r="M7019" s="13" t="s">
        <v>7090</v>
      </c>
      <c r="N7019" s="13" t="s">
        <v>9439</v>
      </c>
      <c r="O7019" s="22" t="s">
        <v>670</v>
      </c>
      <c r="P7019" s="15" t="s">
        <v>5334</v>
      </c>
      <c r="Q7019" s="15"/>
      <c r="R7019" s="15" t="s">
        <v>21607</v>
      </c>
      <c r="S7019" s="30" t="s">
        <v>9328</v>
      </c>
      <c r="T7019" s="13"/>
      <c r="XFD7019" s="57">
        <f t="shared" si="110"/>
        <v>40846</v>
      </c>
    </row>
    <row r="7020" spans="1:20 16384:16384" s="55" customFormat="1" ht="409.5">
      <c r="A7020" s="20" t="s">
        <v>2</v>
      </c>
      <c r="B7020" s="13" t="s">
        <v>37</v>
      </c>
      <c r="C7020" s="14" t="s">
        <v>5604</v>
      </c>
      <c r="D7020" s="22"/>
      <c r="E7020" s="22"/>
      <c r="F7020" s="22"/>
      <c r="G7020" s="20" t="s">
        <v>5</v>
      </c>
      <c r="H7020" s="25">
        <v>40846</v>
      </c>
      <c r="I7020" s="24">
        <v>40846</v>
      </c>
      <c r="J7020" s="20">
        <v>1</v>
      </c>
      <c r="K7020" s="14"/>
      <c r="L7020" s="14"/>
      <c r="M7020" s="13" t="s">
        <v>7090</v>
      </c>
      <c r="N7020" s="13" t="s">
        <v>9439</v>
      </c>
      <c r="O7020" s="22" t="s">
        <v>670</v>
      </c>
      <c r="P7020" s="15" t="s">
        <v>5350</v>
      </c>
      <c r="Q7020" s="15"/>
      <c r="R7020" s="15" t="s">
        <v>21619</v>
      </c>
      <c r="S7020" s="30" t="s">
        <v>21765</v>
      </c>
      <c r="T7020" s="13"/>
      <c r="XFD7020" s="57">
        <f t="shared" si="110"/>
        <v>40847</v>
      </c>
    </row>
    <row r="7021" spans="1:20 16384:16384" s="55" customFormat="1" ht="384">
      <c r="A7021" s="20" t="s">
        <v>2</v>
      </c>
      <c r="B7021" s="20" t="s">
        <v>3</v>
      </c>
      <c r="C7021" s="22" t="s">
        <v>5605</v>
      </c>
      <c r="D7021" s="11"/>
      <c r="E7021" s="14"/>
      <c r="F7021" s="11" t="s">
        <v>5606</v>
      </c>
      <c r="G7021" s="20" t="s">
        <v>5</v>
      </c>
      <c r="H7021" s="25">
        <v>40848</v>
      </c>
      <c r="I7021" s="24">
        <v>40848</v>
      </c>
      <c r="J7021" s="20">
        <v>1</v>
      </c>
      <c r="K7021" s="14" t="s">
        <v>5606</v>
      </c>
      <c r="L7021" s="14"/>
      <c r="M7021" s="13" t="s">
        <v>7090</v>
      </c>
      <c r="N7021" s="13" t="s">
        <v>9439</v>
      </c>
      <c r="O7021" s="22" t="s">
        <v>670</v>
      </c>
      <c r="P7021" s="15" t="s">
        <v>5330</v>
      </c>
      <c r="Q7021" s="15"/>
      <c r="R7021" s="15" t="s">
        <v>21608</v>
      </c>
      <c r="S7021" s="30" t="s">
        <v>22164</v>
      </c>
      <c r="T7021" s="13"/>
      <c r="XFD7021" s="57">
        <f t="shared" si="110"/>
        <v>40849</v>
      </c>
    </row>
    <row r="7022" spans="1:20 16384:16384" s="55" customFormat="1" ht="24">
      <c r="A7022" s="20" t="s">
        <v>2</v>
      </c>
      <c r="B7022" s="20" t="s">
        <v>37</v>
      </c>
      <c r="C7022" s="22" t="s">
        <v>5607</v>
      </c>
      <c r="D7022" s="15"/>
      <c r="E7022" s="15"/>
      <c r="F7022" s="15" t="s">
        <v>5608</v>
      </c>
      <c r="G7022" s="20" t="s">
        <v>5</v>
      </c>
      <c r="H7022" s="25">
        <v>40848</v>
      </c>
      <c r="I7022" s="24">
        <v>40848</v>
      </c>
      <c r="J7022" s="20">
        <v>1</v>
      </c>
      <c r="K7022" s="14" t="s">
        <v>5609</v>
      </c>
      <c r="L7022" s="14"/>
      <c r="M7022" s="13" t="s">
        <v>7090</v>
      </c>
      <c r="N7022" s="13" t="s">
        <v>9439</v>
      </c>
      <c r="O7022" s="22" t="s">
        <v>670</v>
      </c>
      <c r="P7022" s="15" t="s">
        <v>5334</v>
      </c>
      <c r="Q7022" s="15"/>
      <c r="R7022" s="15"/>
      <c r="S7022" s="30"/>
      <c r="T7022" s="13"/>
      <c r="XFD7022" s="57">
        <f t="shared" si="110"/>
        <v>40849</v>
      </c>
    </row>
    <row r="7023" spans="1:20 16384:16384" s="55" customFormat="1" ht="24">
      <c r="A7023" s="20" t="s">
        <v>2</v>
      </c>
      <c r="B7023" s="20" t="s">
        <v>10</v>
      </c>
      <c r="C7023" s="22" t="s">
        <v>6357</v>
      </c>
      <c r="D7023" s="22"/>
      <c r="E7023" s="22"/>
      <c r="F7023" s="22" t="s">
        <v>5610</v>
      </c>
      <c r="G7023" s="20" t="s">
        <v>5</v>
      </c>
      <c r="H7023" s="25">
        <v>40848</v>
      </c>
      <c r="I7023" s="24">
        <v>40848</v>
      </c>
      <c r="J7023" s="20">
        <v>1</v>
      </c>
      <c r="K7023" s="14" t="s">
        <v>5611</v>
      </c>
      <c r="L7023" s="14"/>
      <c r="M7023" s="13" t="s">
        <v>7090</v>
      </c>
      <c r="N7023" s="13" t="s">
        <v>9439</v>
      </c>
      <c r="O7023" s="22" t="s">
        <v>670</v>
      </c>
      <c r="P7023" s="15" t="s">
        <v>5336</v>
      </c>
      <c r="Q7023" s="15"/>
      <c r="R7023" s="15"/>
      <c r="S7023" s="30"/>
      <c r="T7023" s="13"/>
      <c r="XFD7023" s="57">
        <f t="shared" si="110"/>
        <v>40849</v>
      </c>
    </row>
    <row r="7024" spans="1:20 16384:16384" s="55" customFormat="1" ht="180">
      <c r="A7024" s="20" t="s">
        <v>2</v>
      </c>
      <c r="B7024" s="20" t="s">
        <v>3</v>
      </c>
      <c r="C7024" s="22" t="s">
        <v>5614</v>
      </c>
      <c r="D7024" s="15" t="s">
        <v>6358</v>
      </c>
      <c r="E7024" s="15"/>
      <c r="F7024" s="15" t="s">
        <v>3160</v>
      </c>
      <c r="G7024" s="20" t="s">
        <v>5</v>
      </c>
      <c r="H7024" s="25">
        <v>40850</v>
      </c>
      <c r="I7024" s="24">
        <v>40850</v>
      </c>
      <c r="J7024" s="20">
        <v>1</v>
      </c>
      <c r="K7024" s="14" t="s">
        <v>3160</v>
      </c>
      <c r="L7024" s="14"/>
      <c r="M7024" s="13" t="s">
        <v>7090</v>
      </c>
      <c r="N7024" s="13" t="s">
        <v>9439</v>
      </c>
      <c r="O7024" s="22" t="s">
        <v>670</v>
      </c>
      <c r="P7024" s="15"/>
      <c r="Q7024" s="15"/>
      <c r="R7024" s="15" t="s">
        <v>21609</v>
      </c>
      <c r="S7024" s="30" t="s">
        <v>21766</v>
      </c>
      <c r="T7024" s="13"/>
      <c r="XFD7024" s="57">
        <f t="shared" si="110"/>
        <v>40851</v>
      </c>
    </row>
    <row r="7025" spans="1:20 16384:16384" s="55" customFormat="1" ht="409.5">
      <c r="A7025" s="20" t="s">
        <v>2</v>
      </c>
      <c r="B7025" s="20" t="s">
        <v>37</v>
      </c>
      <c r="C7025" s="22" t="s">
        <v>5612</v>
      </c>
      <c r="D7025" s="11"/>
      <c r="E7025" s="14"/>
      <c r="F7025" s="11"/>
      <c r="G7025" s="20" t="s">
        <v>5</v>
      </c>
      <c r="H7025" s="25">
        <v>40850</v>
      </c>
      <c r="I7025" s="24">
        <v>40851</v>
      </c>
      <c r="J7025" s="20">
        <v>2</v>
      </c>
      <c r="K7025" s="14" t="s">
        <v>5613</v>
      </c>
      <c r="L7025" s="14"/>
      <c r="M7025" s="13" t="s">
        <v>7090</v>
      </c>
      <c r="N7025" s="13" t="s">
        <v>9439</v>
      </c>
      <c r="O7025" s="22" t="s">
        <v>670</v>
      </c>
      <c r="P7025" s="15" t="s">
        <v>5334</v>
      </c>
      <c r="Q7025" s="15"/>
      <c r="R7025" s="15" t="s">
        <v>21632</v>
      </c>
      <c r="S7025" s="30" t="s">
        <v>9329</v>
      </c>
      <c r="T7025" s="13"/>
      <c r="XFD7025" s="57">
        <f t="shared" si="110"/>
        <v>40853</v>
      </c>
    </row>
    <row r="7026" spans="1:20 16384:16384" s="55" customFormat="1" ht="36">
      <c r="A7026" s="20" t="s">
        <v>2</v>
      </c>
      <c r="B7026" s="20" t="s">
        <v>3</v>
      </c>
      <c r="C7026" s="22" t="s">
        <v>5615</v>
      </c>
      <c r="D7026" s="22"/>
      <c r="E7026" s="22"/>
      <c r="F7026" s="22" t="s">
        <v>17305</v>
      </c>
      <c r="G7026" s="20" t="s">
        <v>51</v>
      </c>
      <c r="H7026" s="25">
        <v>40851</v>
      </c>
      <c r="I7026" s="24">
        <v>40851</v>
      </c>
      <c r="J7026" s="20">
        <v>1</v>
      </c>
      <c r="K7026" s="14" t="s">
        <v>1561</v>
      </c>
      <c r="L7026" s="14"/>
      <c r="M7026" s="13" t="s">
        <v>7090</v>
      </c>
      <c r="N7026" s="13" t="s">
        <v>9439</v>
      </c>
      <c r="O7026" s="22" t="s">
        <v>670</v>
      </c>
      <c r="P7026" s="15" t="s">
        <v>5336</v>
      </c>
      <c r="Q7026" s="15"/>
      <c r="R7026" s="15" t="s">
        <v>6484</v>
      </c>
      <c r="S7026" s="30" t="s">
        <v>5616</v>
      </c>
      <c r="T7026" s="13"/>
      <c r="XFD7026" s="57">
        <f t="shared" si="110"/>
        <v>40852</v>
      </c>
    </row>
    <row r="7027" spans="1:20 16384:16384" s="55" customFormat="1" ht="409.5">
      <c r="A7027" s="20" t="s">
        <v>2</v>
      </c>
      <c r="B7027" s="20" t="s">
        <v>37</v>
      </c>
      <c r="C7027" s="22" t="s">
        <v>5617</v>
      </c>
      <c r="D7027" s="11" t="s">
        <v>5618</v>
      </c>
      <c r="E7027" s="14"/>
      <c r="F7027" s="11" t="s">
        <v>5446</v>
      </c>
      <c r="G7027" s="20" t="s">
        <v>5</v>
      </c>
      <c r="H7027" s="25">
        <v>40852</v>
      </c>
      <c r="I7027" s="24">
        <v>40852</v>
      </c>
      <c r="J7027" s="20">
        <v>1</v>
      </c>
      <c r="K7027" s="14" t="s">
        <v>5446</v>
      </c>
      <c r="L7027" s="14"/>
      <c r="M7027" s="13" t="s">
        <v>7090</v>
      </c>
      <c r="N7027" s="13" t="s">
        <v>9439</v>
      </c>
      <c r="O7027" s="22" t="s">
        <v>670</v>
      </c>
      <c r="P7027" s="15" t="s">
        <v>5350</v>
      </c>
      <c r="Q7027" s="15"/>
      <c r="R7027" s="15" t="s">
        <v>21620</v>
      </c>
      <c r="S7027" s="30" t="s">
        <v>21767</v>
      </c>
      <c r="T7027" s="13"/>
      <c r="XFD7027" s="57">
        <f t="shared" si="110"/>
        <v>40853</v>
      </c>
    </row>
    <row r="7028" spans="1:20 16384:16384" s="55" customFormat="1" ht="276">
      <c r="A7028" s="20" t="s">
        <v>2</v>
      </c>
      <c r="B7028" s="20" t="s">
        <v>19</v>
      </c>
      <c r="C7028" s="22" t="s">
        <v>1466</v>
      </c>
      <c r="D7028" s="15" t="s">
        <v>5619</v>
      </c>
      <c r="E7028" s="15"/>
      <c r="F7028" s="15" t="s">
        <v>1334</v>
      </c>
      <c r="G7028" s="20" t="s">
        <v>5</v>
      </c>
      <c r="H7028" s="25">
        <v>40852</v>
      </c>
      <c r="I7028" s="24">
        <v>40852</v>
      </c>
      <c r="J7028" s="20">
        <v>1</v>
      </c>
      <c r="K7028" s="14" t="s">
        <v>5620</v>
      </c>
      <c r="L7028" s="14"/>
      <c r="M7028" s="13" t="s">
        <v>7090</v>
      </c>
      <c r="N7028" s="13" t="s">
        <v>9439</v>
      </c>
      <c r="O7028" s="22" t="s">
        <v>670</v>
      </c>
      <c r="P7028" s="15" t="s">
        <v>5336</v>
      </c>
      <c r="Q7028" s="15"/>
      <c r="R7028" s="15" t="s">
        <v>21928</v>
      </c>
      <c r="S7028" s="30" t="s">
        <v>21929</v>
      </c>
      <c r="T7028" s="13"/>
      <c r="XFD7028" s="57">
        <f t="shared" si="110"/>
        <v>40853</v>
      </c>
    </row>
    <row r="7029" spans="1:20 16384:16384" s="55" customFormat="1" ht="36">
      <c r="A7029" s="20" t="s">
        <v>2</v>
      </c>
      <c r="B7029" s="20" t="s">
        <v>21</v>
      </c>
      <c r="C7029" s="22" t="s">
        <v>5621</v>
      </c>
      <c r="D7029" s="22"/>
      <c r="E7029" s="22"/>
      <c r="F7029" s="22" t="s">
        <v>5622</v>
      </c>
      <c r="G7029" s="20" t="s">
        <v>5</v>
      </c>
      <c r="H7029" s="25">
        <v>40853</v>
      </c>
      <c r="I7029" s="24">
        <v>40853</v>
      </c>
      <c r="J7029" s="20">
        <v>1</v>
      </c>
      <c r="K7029" s="14" t="s">
        <v>5623</v>
      </c>
      <c r="L7029" s="14"/>
      <c r="M7029" s="13" t="s">
        <v>7090</v>
      </c>
      <c r="N7029" s="13" t="s">
        <v>9439</v>
      </c>
      <c r="O7029" s="22" t="s">
        <v>670</v>
      </c>
      <c r="P7029" s="15" t="s">
        <v>5336</v>
      </c>
      <c r="Q7029" s="15"/>
      <c r="R7029" s="15" t="s">
        <v>21930</v>
      </c>
      <c r="S7029" s="30"/>
      <c r="T7029" s="13"/>
      <c r="XFD7029" s="57">
        <f t="shared" si="110"/>
        <v>40854</v>
      </c>
    </row>
    <row r="7030" spans="1:20 16384:16384" s="55" customFormat="1" ht="228">
      <c r="A7030" s="20" t="s">
        <v>2</v>
      </c>
      <c r="B7030" s="20" t="s">
        <v>21</v>
      </c>
      <c r="C7030" s="22" t="s">
        <v>5624</v>
      </c>
      <c r="D7030" s="11"/>
      <c r="E7030" s="14"/>
      <c r="F7030" s="11"/>
      <c r="G7030" s="20" t="s">
        <v>5</v>
      </c>
      <c r="H7030" s="25">
        <v>40855</v>
      </c>
      <c r="I7030" s="24">
        <v>40855</v>
      </c>
      <c r="J7030" s="20">
        <v>1</v>
      </c>
      <c r="K7030" s="14" t="s">
        <v>5387</v>
      </c>
      <c r="L7030" s="14"/>
      <c r="M7030" s="13" t="s">
        <v>7090</v>
      </c>
      <c r="N7030" s="13" t="s">
        <v>9439</v>
      </c>
      <c r="O7030" s="22" t="s">
        <v>670</v>
      </c>
      <c r="P7030" s="15" t="s">
        <v>5330</v>
      </c>
      <c r="Q7030" s="15"/>
      <c r="R7030" s="15" t="s">
        <v>21621</v>
      </c>
      <c r="S7030" s="30" t="s">
        <v>21768</v>
      </c>
      <c r="T7030" s="13"/>
      <c r="XFD7030" s="57">
        <f t="shared" si="110"/>
        <v>40856</v>
      </c>
    </row>
    <row r="7031" spans="1:20 16384:16384" s="55" customFormat="1" ht="192">
      <c r="A7031" s="20" t="s">
        <v>2</v>
      </c>
      <c r="B7031" s="20" t="s">
        <v>3</v>
      </c>
      <c r="C7031" s="22" t="s">
        <v>5625</v>
      </c>
      <c r="D7031" s="15" t="s">
        <v>5626</v>
      </c>
      <c r="E7031" s="15"/>
      <c r="F7031" s="15"/>
      <c r="G7031" s="20" t="s">
        <v>5</v>
      </c>
      <c r="H7031" s="25">
        <v>40856</v>
      </c>
      <c r="I7031" s="24">
        <v>40856</v>
      </c>
      <c r="J7031" s="20">
        <v>1</v>
      </c>
      <c r="K7031" s="14" t="s">
        <v>5627</v>
      </c>
      <c r="L7031" s="14"/>
      <c r="M7031" s="13" t="s">
        <v>7090</v>
      </c>
      <c r="N7031" s="13" t="s">
        <v>9439</v>
      </c>
      <c r="O7031" s="22" t="s">
        <v>670</v>
      </c>
      <c r="P7031" s="15" t="s">
        <v>5350</v>
      </c>
      <c r="Q7031" s="15"/>
      <c r="R7031" s="15" t="s">
        <v>21769</v>
      </c>
      <c r="S7031" s="30" t="s">
        <v>21770</v>
      </c>
      <c r="T7031" s="13"/>
      <c r="XFD7031" s="57">
        <f t="shared" si="110"/>
        <v>40857</v>
      </c>
    </row>
    <row r="7032" spans="1:20 16384:16384" s="55" customFormat="1" ht="24">
      <c r="A7032" s="20" t="s">
        <v>2</v>
      </c>
      <c r="B7032" s="20" t="s">
        <v>21</v>
      </c>
      <c r="C7032" s="22" t="s">
        <v>5628</v>
      </c>
      <c r="D7032" s="11"/>
      <c r="E7032" s="14"/>
      <c r="F7032" s="11"/>
      <c r="G7032" s="20" t="s">
        <v>5</v>
      </c>
      <c r="H7032" s="25">
        <v>40857</v>
      </c>
      <c r="I7032" s="24">
        <v>40857</v>
      </c>
      <c r="J7032" s="20">
        <v>1</v>
      </c>
      <c r="K7032" s="14" t="s">
        <v>5629</v>
      </c>
      <c r="L7032" s="14"/>
      <c r="M7032" s="13" t="s">
        <v>7090</v>
      </c>
      <c r="N7032" s="13" t="s">
        <v>9439</v>
      </c>
      <c r="O7032" s="22" t="s">
        <v>670</v>
      </c>
      <c r="P7032" s="15" t="s">
        <v>5334</v>
      </c>
      <c r="Q7032" s="15"/>
      <c r="R7032" s="15"/>
      <c r="S7032" s="30"/>
      <c r="T7032" s="13"/>
      <c r="XFD7032" s="57">
        <f t="shared" si="110"/>
        <v>40858</v>
      </c>
    </row>
    <row r="7033" spans="1:20 16384:16384" s="55" customFormat="1" ht="48">
      <c r="A7033" s="20" t="s">
        <v>2</v>
      </c>
      <c r="B7033" s="13" t="s">
        <v>3</v>
      </c>
      <c r="C7033" s="14" t="s">
        <v>8403</v>
      </c>
      <c r="D7033" s="15" t="s">
        <v>8404</v>
      </c>
      <c r="E7033" s="15"/>
      <c r="F7033" s="15"/>
      <c r="G7033" s="20" t="s">
        <v>5</v>
      </c>
      <c r="H7033" s="25">
        <v>40859</v>
      </c>
      <c r="I7033" s="24">
        <v>40859</v>
      </c>
      <c r="J7033" s="20">
        <v>1</v>
      </c>
      <c r="K7033" s="14"/>
      <c r="L7033" s="14"/>
      <c r="M7033" s="13" t="s">
        <v>7090</v>
      </c>
      <c r="N7033" s="13" t="s">
        <v>9439</v>
      </c>
      <c r="O7033" s="22" t="s">
        <v>670</v>
      </c>
      <c r="P7033" s="15" t="s">
        <v>5350</v>
      </c>
      <c r="Q7033" s="15"/>
      <c r="R7033" s="15" t="s">
        <v>21622</v>
      </c>
      <c r="S7033" s="30" t="s">
        <v>5630</v>
      </c>
      <c r="T7033" s="13"/>
      <c r="XFD7033" s="57">
        <f t="shared" si="110"/>
        <v>40860</v>
      </c>
    </row>
    <row r="7034" spans="1:20 16384:16384" s="55" customFormat="1" ht="409.5">
      <c r="A7034" s="20" t="s">
        <v>2</v>
      </c>
      <c r="B7034" s="13" t="s">
        <v>3</v>
      </c>
      <c r="C7034" s="14" t="s">
        <v>911</v>
      </c>
      <c r="D7034" s="22"/>
      <c r="E7034" s="22"/>
      <c r="F7034" s="22"/>
      <c r="G7034" s="20" t="s">
        <v>5</v>
      </c>
      <c r="H7034" s="25">
        <v>40860</v>
      </c>
      <c r="I7034" s="24">
        <v>40860</v>
      </c>
      <c r="J7034" s="20">
        <v>1</v>
      </c>
      <c r="K7034" s="14"/>
      <c r="L7034" s="14"/>
      <c r="M7034" s="13" t="s">
        <v>7090</v>
      </c>
      <c r="N7034" s="13" t="s">
        <v>9439</v>
      </c>
      <c r="O7034" s="22" t="s">
        <v>670</v>
      </c>
      <c r="P7034" s="15" t="s">
        <v>5330</v>
      </c>
      <c r="Q7034" s="15"/>
      <c r="R7034" s="15" t="s">
        <v>21623</v>
      </c>
      <c r="S7034" s="30" t="s">
        <v>22165</v>
      </c>
      <c r="T7034" s="13"/>
      <c r="XFD7034" s="57">
        <f t="shared" si="110"/>
        <v>40861</v>
      </c>
    </row>
    <row r="7035" spans="1:20 16384:16384" s="55" customFormat="1" ht="216">
      <c r="A7035" s="20" t="s">
        <v>2</v>
      </c>
      <c r="B7035" s="13" t="s">
        <v>3</v>
      </c>
      <c r="C7035" s="14" t="s">
        <v>5631</v>
      </c>
      <c r="D7035" s="11"/>
      <c r="E7035" s="14"/>
      <c r="F7035" s="11"/>
      <c r="G7035" s="20" t="s">
        <v>5</v>
      </c>
      <c r="H7035" s="25">
        <v>40860</v>
      </c>
      <c r="I7035" s="24">
        <v>40860</v>
      </c>
      <c r="J7035" s="20">
        <v>1</v>
      </c>
      <c r="K7035" s="14"/>
      <c r="L7035" s="14"/>
      <c r="M7035" s="13" t="s">
        <v>7090</v>
      </c>
      <c r="N7035" s="13" t="s">
        <v>9439</v>
      </c>
      <c r="O7035" s="22" t="s">
        <v>670</v>
      </c>
      <c r="P7035" s="15" t="s">
        <v>5350</v>
      </c>
      <c r="Q7035" s="15"/>
      <c r="R7035" s="15" t="s">
        <v>21924</v>
      </c>
      <c r="S7035" s="30" t="s">
        <v>21925</v>
      </c>
      <c r="T7035" s="13"/>
      <c r="XFD7035" s="57">
        <f t="shared" si="110"/>
        <v>40861</v>
      </c>
    </row>
    <row r="7036" spans="1:20 16384:16384" s="55" customFormat="1" ht="108">
      <c r="A7036" s="20" t="s">
        <v>2</v>
      </c>
      <c r="B7036" s="20" t="s">
        <v>3</v>
      </c>
      <c r="C7036" s="22" t="s">
        <v>17306</v>
      </c>
      <c r="D7036" s="15"/>
      <c r="E7036" s="15"/>
      <c r="F7036" s="15"/>
      <c r="G7036" s="20" t="s">
        <v>5</v>
      </c>
      <c r="H7036" s="25">
        <v>40862</v>
      </c>
      <c r="I7036" s="24">
        <v>40862</v>
      </c>
      <c r="J7036" s="20">
        <v>1</v>
      </c>
      <c r="K7036" s="14" t="s">
        <v>17307</v>
      </c>
      <c r="L7036" s="14"/>
      <c r="M7036" s="13" t="s">
        <v>7090</v>
      </c>
      <c r="N7036" s="13" t="s">
        <v>9439</v>
      </c>
      <c r="O7036" s="22" t="s">
        <v>670</v>
      </c>
      <c r="P7036" s="15" t="s">
        <v>5350</v>
      </c>
      <c r="Q7036" s="15"/>
      <c r="R7036" s="15" t="s">
        <v>21631</v>
      </c>
      <c r="S7036" s="30" t="s">
        <v>21926</v>
      </c>
      <c r="T7036" s="13"/>
      <c r="XFD7036" s="57">
        <f t="shared" si="110"/>
        <v>40863</v>
      </c>
    </row>
    <row r="7037" spans="1:20 16384:16384" s="55" customFormat="1" ht="24">
      <c r="A7037" s="20" t="s">
        <v>2</v>
      </c>
      <c r="B7037" s="20" t="s">
        <v>37</v>
      </c>
      <c r="C7037" s="22" t="s">
        <v>5575</v>
      </c>
      <c r="D7037" s="22" t="s">
        <v>5632</v>
      </c>
      <c r="E7037" s="22"/>
      <c r="F7037" s="22"/>
      <c r="G7037" s="20" t="s">
        <v>5</v>
      </c>
      <c r="H7037" s="25">
        <v>40862</v>
      </c>
      <c r="I7037" s="24">
        <v>40862</v>
      </c>
      <c r="J7037" s="20">
        <v>1</v>
      </c>
      <c r="K7037" s="14" t="s">
        <v>5633</v>
      </c>
      <c r="L7037" s="14"/>
      <c r="M7037" s="13" t="s">
        <v>7090</v>
      </c>
      <c r="N7037" s="13" t="s">
        <v>9439</v>
      </c>
      <c r="O7037" s="22" t="s">
        <v>670</v>
      </c>
      <c r="P7037" s="15" t="s">
        <v>5334</v>
      </c>
      <c r="Q7037" s="15"/>
      <c r="R7037" s="15"/>
      <c r="S7037" s="30"/>
      <c r="T7037" s="13"/>
      <c r="XFD7037" s="57">
        <f t="shared" si="110"/>
        <v>40863</v>
      </c>
    </row>
    <row r="7038" spans="1:20 16384:16384" s="55" customFormat="1" ht="48">
      <c r="A7038" s="20" t="s">
        <v>2</v>
      </c>
      <c r="B7038" s="20" t="s">
        <v>146</v>
      </c>
      <c r="C7038" s="22" t="s">
        <v>5636</v>
      </c>
      <c r="D7038" s="15" t="s">
        <v>5637</v>
      </c>
      <c r="E7038" s="15"/>
      <c r="F7038" s="15" t="s">
        <v>15683</v>
      </c>
      <c r="G7038" s="20" t="s">
        <v>51</v>
      </c>
      <c r="H7038" s="25">
        <v>40865</v>
      </c>
      <c r="I7038" s="24">
        <v>40867</v>
      </c>
      <c r="J7038" s="20">
        <v>3</v>
      </c>
      <c r="K7038" s="14" t="s">
        <v>5638</v>
      </c>
      <c r="L7038" s="14"/>
      <c r="M7038" s="13" t="s">
        <v>7090</v>
      </c>
      <c r="N7038" s="13" t="s">
        <v>9439</v>
      </c>
      <c r="O7038" s="22" t="s">
        <v>670</v>
      </c>
      <c r="P7038" s="15" t="s">
        <v>5336</v>
      </c>
      <c r="Q7038" s="15"/>
      <c r="R7038" s="15" t="s">
        <v>12476</v>
      </c>
      <c r="S7038" s="30"/>
      <c r="T7038" s="13"/>
      <c r="XFD7038" s="57">
        <f t="shared" si="110"/>
        <v>40870</v>
      </c>
    </row>
    <row r="7039" spans="1:20 16384:16384" s="55" customFormat="1" ht="12">
      <c r="A7039" s="20" t="s">
        <v>2</v>
      </c>
      <c r="B7039" s="20" t="s">
        <v>3</v>
      </c>
      <c r="C7039" s="22" t="s">
        <v>5634</v>
      </c>
      <c r="D7039" s="11"/>
      <c r="E7039" s="14"/>
      <c r="F7039" s="11"/>
      <c r="G7039" s="20" t="s">
        <v>5</v>
      </c>
      <c r="H7039" s="25">
        <v>40865</v>
      </c>
      <c r="I7039" s="24">
        <v>40865</v>
      </c>
      <c r="J7039" s="20">
        <v>1</v>
      </c>
      <c r="K7039" s="14" t="s">
        <v>5635</v>
      </c>
      <c r="L7039" s="14"/>
      <c r="M7039" s="13" t="s">
        <v>7090</v>
      </c>
      <c r="N7039" s="13" t="s">
        <v>9439</v>
      </c>
      <c r="O7039" s="22" t="s">
        <v>670</v>
      </c>
      <c r="P7039" s="15" t="s">
        <v>5334</v>
      </c>
      <c r="Q7039" s="15"/>
      <c r="R7039" s="15"/>
      <c r="S7039" s="30"/>
      <c r="T7039" s="13"/>
      <c r="XFD7039" s="57">
        <f t="shared" si="110"/>
        <v>40866</v>
      </c>
    </row>
    <row r="7040" spans="1:20 16384:16384" s="55" customFormat="1" ht="409.5">
      <c r="A7040" s="20" t="s">
        <v>2</v>
      </c>
      <c r="B7040" s="20" t="s">
        <v>3</v>
      </c>
      <c r="C7040" s="22" t="s">
        <v>8405</v>
      </c>
      <c r="D7040" s="22"/>
      <c r="E7040" s="22"/>
      <c r="F7040" s="22" t="s">
        <v>8406</v>
      </c>
      <c r="G7040" s="20" t="s">
        <v>5</v>
      </c>
      <c r="H7040" s="25">
        <v>40866</v>
      </c>
      <c r="I7040" s="24">
        <v>40866</v>
      </c>
      <c r="J7040" s="20">
        <v>1</v>
      </c>
      <c r="K7040" s="14" t="s">
        <v>8406</v>
      </c>
      <c r="L7040" s="14"/>
      <c r="M7040" s="13" t="s">
        <v>7090</v>
      </c>
      <c r="N7040" s="13" t="s">
        <v>9439</v>
      </c>
      <c r="O7040" s="22" t="s">
        <v>670</v>
      </c>
      <c r="P7040" s="15" t="s">
        <v>5350</v>
      </c>
      <c r="Q7040" s="15"/>
      <c r="R7040" s="15" t="s">
        <v>21624</v>
      </c>
      <c r="S7040" s="30" t="s">
        <v>21927</v>
      </c>
      <c r="T7040" s="13"/>
      <c r="XFD7040" s="57">
        <f t="shared" si="110"/>
        <v>40867</v>
      </c>
    </row>
    <row r="7041" spans="1:20 16384:16384" s="55" customFormat="1" ht="409.5">
      <c r="A7041" s="20" t="s">
        <v>2</v>
      </c>
      <c r="B7041" s="20" t="s">
        <v>37</v>
      </c>
      <c r="C7041" s="22" t="s">
        <v>5639</v>
      </c>
      <c r="D7041" s="11"/>
      <c r="E7041" s="14"/>
      <c r="F7041" s="11"/>
      <c r="G7041" s="20" t="s">
        <v>5</v>
      </c>
      <c r="H7041" s="25">
        <v>40866</v>
      </c>
      <c r="I7041" s="24">
        <v>40866</v>
      </c>
      <c r="J7041" s="20">
        <v>1</v>
      </c>
      <c r="K7041" s="14" t="s">
        <v>4647</v>
      </c>
      <c r="L7041" s="14"/>
      <c r="M7041" s="13" t="s">
        <v>7090</v>
      </c>
      <c r="N7041" s="13" t="s">
        <v>9439</v>
      </c>
      <c r="O7041" s="22" t="s">
        <v>670</v>
      </c>
      <c r="P7041" s="15" t="s">
        <v>5334</v>
      </c>
      <c r="Q7041" s="15"/>
      <c r="R7041" s="15" t="s">
        <v>21773</v>
      </c>
      <c r="S7041" s="30" t="s">
        <v>21774</v>
      </c>
      <c r="T7041" s="13"/>
      <c r="XFD7041" s="57">
        <f t="shared" si="110"/>
        <v>40867</v>
      </c>
    </row>
    <row r="7042" spans="1:20 16384:16384" s="55" customFormat="1" ht="264">
      <c r="A7042" s="20" t="s">
        <v>2</v>
      </c>
      <c r="B7042" s="20" t="s">
        <v>21</v>
      </c>
      <c r="C7042" s="22" t="s">
        <v>5640</v>
      </c>
      <c r="D7042" s="15" t="s">
        <v>6359</v>
      </c>
      <c r="E7042" s="15"/>
      <c r="F7042" s="15" t="s">
        <v>5641</v>
      </c>
      <c r="G7042" s="20" t="s">
        <v>5</v>
      </c>
      <c r="H7042" s="25">
        <v>40867</v>
      </c>
      <c r="I7042" s="24">
        <v>40867</v>
      </c>
      <c r="J7042" s="20">
        <v>1</v>
      </c>
      <c r="K7042" s="14" t="s">
        <v>5362</v>
      </c>
      <c r="L7042" s="14"/>
      <c r="M7042" s="13" t="s">
        <v>7090</v>
      </c>
      <c r="N7042" s="13" t="s">
        <v>9439</v>
      </c>
      <c r="O7042" s="22" t="s">
        <v>670</v>
      </c>
      <c r="P7042" s="15" t="s">
        <v>5330</v>
      </c>
      <c r="Q7042" s="15"/>
      <c r="R7042" s="15"/>
      <c r="S7042" s="30" t="s">
        <v>9330</v>
      </c>
      <c r="T7042" s="13"/>
      <c r="XFD7042" s="57">
        <f t="shared" si="110"/>
        <v>40868</v>
      </c>
    </row>
    <row r="7043" spans="1:20 16384:16384" s="55" customFormat="1" ht="312">
      <c r="A7043" s="20" t="s">
        <v>2</v>
      </c>
      <c r="B7043" s="20" t="s">
        <v>3</v>
      </c>
      <c r="C7043" s="22" t="s">
        <v>5642</v>
      </c>
      <c r="D7043" s="22"/>
      <c r="E7043" s="22"/>
      <c r="F7043" s="22"/>
      <c r="G7043" s="20" t="s">
        <v>5</v>
      </c>
      <c r="H7043" s="25">
        <v>40869</v>
      </c>
      <c r="I7043" s="24">
        <v>40869</v>
      </c>
      <c r="J7043" s="20">
        <v>1</v>
      </c>
      <c r="K7043" s="14" t="s">
        <v>5643</v>
      </c>
      <c r="L7043" s="14"/>
      <c r="M7043" s="13" t="s">
        <v>7090</v>
      </c>
      <c r="N7043" s="13" t="s">
        <v>9439</v>
      </c>
      <c r="O7043" s="22" t="s">
        <v>670</v>
      </c>
      <c r="P7043" s="15" t="s">
        <v>5350</v>
      </c>
      <c r="Q7043" s="15"/>
      <c r="R7043" s="15"/>
      <c r="S7043" s="30" t="s">
        <v>21771</v>
      </c>
      <c r="T7043" s="13"/>
      <c r="XFD7043" s="57">
        <f t="shared" si="110"/>
        <v>40870</v>
      </c>
    </row>
    <row r="7044" spans="1:20 16384:16384" s="55" customFormat="1" ht="252">
      <c r="A7044" s="20" t="s">
        <v>2</v>
      </c>
      <c r="B7044" s="20" t="s">
        <v>21</v>
      </c>
      <c r="C7044" s="22" t="s">
        <v>3962</v>
      </c>
      <c r="D7044" s="11"/>
      <c r="E7044" s="14"/>
      <c r="F7044" s="11" t="s">
        <v>5644</v>
      </c>
      <c r="G7044" s="20" t="s">
        <v>5</v>
      </c>
      <c r="H7044" s="25">
        <v>40870</v>
      </c>
      <c r="I7044" s="24">
        <v>40870</v>
      </c>
      <c r="J7044" s="20">
        <v>1</v>
      </c>
      <c r="K7044" s="14" t="s">
        <v>3964</v>
      </c>
      <c r="L7044" s="14"/>
      <c r="M7044" s="13" t="s">
        <v>7090</v>
      </c>
      <c r="N7044" s="13" t="s">
        <v>9439</v>
      </c>
      <c r="O7044" s="22" t="s">
        <v>670</v>
      </c>
      <c r="P7044" s="15" t="s">
        <v>5336</v>
      </c>
      <c r="Q7044" s="15"/>
      <c r="R7044" s="15" t="s">
        <v>21772</v>
      </c>
      <c r="S7044" s="30" t="s">
        <v>21775</v>
      </c>
      <c r="T7044" s="13"/>
      <c r="XFD7044" s="57">
        <f t="shared" si="110"/>
        <v>40871</v>
      </c>
    </row>
    <row r="7045" spans="1:20 16384:16384" s="55" customFormat="1" ht="144">
      <c r="A7045" s="20" t="s">
        <v>2</v>
      </c>
      <c r="B7045" s="20" t="s">
        <v>3</v>
      </c>
      <c r="C7045" s="22" t="s">
        <v>5645</v>
      </c>
      <c r="D7045" s="15" t="s">
        <v>5646</v>
      </c>
      <c r="E7045" s="15"/>
      <c r="F7045" s="15"/>
      <c r="G7045" s="20" t="s">
        <v>5</v>
      </c>
      <c r="H7045" s="25">
        <v>40871</v>
      </c>
      <c r="I7045" s="24">
        <v>40871</v>
      </c>
      <c r="J7045" s="20">
        <v>1</v>
      </c>
      <c r="K7045" s="14" t="s">
        <v>5647</v>
      </c>
      <c r="L7045" s="14"/>
      <c r="M7045" s="13" t="s">
        <v>7090</v>
      </c>
      <c r="N7045" s="13" t="s">
        <v>9439</v>
      </c>
      <c r="O7045" s="22" t="s">
        <v>670</v>
      </c>
      <c r="P7045" s="15" t="s">
        <v>5334</v>
      </c>
      <c r="Q7045" s="15"/>
      <c r="R7045" s="15" t="s">
        <v>21630</v>
      </c>
      <c r="S7045" s="30" t="s">
        <v>5648</v>
      </c>
      <c r="T7045" s="13"/>
      <c r="XFD7045" s="57">
        <f t="shared" si="110"/>
        <v>40872</v>
      </c>
    </row>
    <row r="7046" spans="1:20 16384:16384" s="55" customFormat="1" ht="120">
      <c r="A7046" s="20" t="s">
        <v>2</v>
      </c>
      <c r="B7046" s="20" t="s">
        <v>18</v>
      </c>
      <c r="C7046" s="22" t="s">
        <v>12422</v>
      </c>
      <c r="D7046" s="22" t="s">
        <v>4657</v>
      </c>
      <c r="E7046" s="22"/>
      <c r="F7046" s="22"/>
      <c r="G7046" s="20" t="s">
        <v>5</v>
      </c>
      <c r="H7046" s="25">
        <v>40871</v>
      </c>
      <c r="I7046" s="24">
        <v>40871</v>
      </c>
      <c r="J7046" s="20">
        <v>1</v>
      </c>
      <c r="K7046" s="14" t="s">
        <v>1799</v>
      </c>
      <c r="L7046" s="14"/>
      <c r="M7046" s="13" t="s">
        <v>7090</v>
      </c>
      <c r="N7046" s="13" t="s">
        <v>9439</v>
      </c>
      <c r="O7046" s="22" t="s">
        <v>670</v>
      </c>
      <c r="P7046" s="15" t="s">
        <v>5336</v>
      </c>
      <c r="Q7046" s="15"/>
      <c r="R7046" s="15" t="s">
        <v>12422</v>
      </c>
      <c r="S7046" s="30" t="s">
        <v>9231</v>
      </c>
      <c r="T7046" s="13"/>
      <c r="XFD7046" s="57">
        <f t="shared" si="110"/>
        <v>40872</v>
      </c>
    </row>
    <row r="7047" spans="1:20 16384:16384" s="55" customFormat="1" ht="409.5">
      <c r="A7047" s="20" t="s">
        <v>2</v>
      </c>
      <c r="B7047" s="20" t="s">
        <v>3</v>
      </c>
      <c r="C7047" s="22" t="s">
        <v>5649</v>
      </c>
      <c r="D7047" s="11"/>
      <c r="E7047" s="14"/>
      <c r="F7047" s="11" t="s">
        <v>5650</v>
      </c>
      <c r="G7047" s="20" t="s">
        <v>5</v>
      </c>
      <c r="H7047" s="25">
        <v>40872</v>
      </c>
      <c r="I7047" s="24">
        <v>40872</v>
      </c>
      <c r="J7047" s="20">
        <v>1</v>
      </c>
      <c r="K7047" s="14" t="s">
        <v>5650</v>
      </c>
      <c r="L7047" s="14"/>
      <c r="M7047" s="13" t="s">
        <v>7090</v>
      </c>
      <c r="N7047" s="13" t="s">
        <v>9439</v>
      </c>
      <c r="O7047" s="22" t="s">
        <v>670</v>
      </c>
      <c r="P7047" s="15" t="s">
        <v>5350</v>
      </c>
      <c r="Q7047" s="15"/>
      <c r="R7047" s="15" t="s">
        <v>21625</v>
      </c>
      <c r="S7047" s="30" t="s">
        <v>21776</v>
      </c>
      <c r="T7047" s="13"/>
      <c r="XFD7047" s="57">
        <f t="shared" si="110"/>
        <v>40873</v>
      </c>
    </row>
    <row r="7048" spans="1:20 16384:16384" s="55" customFormat="1" ht="36">
      <c r="A7048" s="20" t="s">
        <v>2</v>
      </c>
      <c r="B7048" s="13" t="s">
        <v>3</v>
      </c>
      <c r="C7048" s="14" t="s">
        <v>5652</v>
      </c>
      <c r="D7048" s="22" t="s">
        <v>5653</v>
      </c>
      <c r="E7048" s="22"/>
      <c r="F7048" s="22"/>
      <c r="G7048" s="20" t="s">
        <v>5</v>
      </c>
      <c r="H7048" s="25">
        <v>40873</v>
      </c>
      <c r="I7048" s="24">
        <v>40873</v>
      </c>
      <c r="J7048" s="20">
        <v>1</v>
      </c>
      <c r="K7048" s="14"/>
      <c r="L7048" s="14"/>
      <c r="M7048" s="13" t="s">
        <v>7090</v>
      </c>
      <c r="N7048" s="13" t="s">
        <v>9439</v>
      </c>
      <c r="O7048" s="22" t="s">
        <v>670</v>
      </c>
      <c r="P7048" s="15" t="s">
        <v>5350</v>
      </c>
      <c r="Q7048" s="15"/>
      <c r="R7048" s="15"/>
      <c r="S7048" s="30"/>
      <c r="T7048" s="13"/>
      <c r="XFD7048" s="57">
        <f t="shared" si="110"/>
        <v>40874</v>
      </c>
    </row>
    <row r="7049" spans="1:20 16384:16384" s="55" customFormat="1" ht="12">
      <c r="A7049" s="20" t="s">
        <v>2</v>
      </c>
      <c r="B7049" s="20" t="s">
        <v>10</v>
      </c>
      <c r="C7049" s="22" t="s">
        <v>6360</v>
      </c>
      <c r="D7049" s="15"/>
      <c r="E7049" s="15"/>
      <c r="F7049" s="15" t="s">
        <v>5651</v>
      </c>
      <c r="G7049" s="20" t="s">
        <v>5</v>
      </c>
      <c r="H7049" s="25">
        <v>40873</v>
      </c>
      <c r="I7049" s="24">
        <v>40873</v>
      </c>
      <c r="J7049" s="20">
        <v>1</v>
      </c>
      <c r="K7049" s="14" t="s">
        <v>5651</v>
      </c>
      <c r="L7049" s="14"/>
      <c r="M7049" s="13" t="s">
        <v>7090</v>
      </c>
      <c r="N7049" s="13" t="s">
        <v>9439</v>
      </c>
      <c r="O7049" s="22" t="s">
        <v>670</v>
      </c>
      <c r="P7049" s="15" t="s">
        <v>5334</v>
      </c>
      <c r="Q7049" s="15"/>
      <c r="R7049" s="15"/>
      <c r="S7049" s="30"/>
      <c r="T7049" s="13"/>
      <c r="XFD7049" s="57">
        <f t="shared" si="110"/>
        <v>40874</v>
      </c>
    </row>
    <row r="7050" spans="1:20 16384:16384" s="55" customFormat="1" ht="288">
      <c r="A7050" s="20" t="s">
        <v>2</v>
      </c>
      <c r="B7050" s="20" t="s">
        <v>3</v>
      </c>
      <c r="C7050" s="22" t="s">
        <v>5654</v>
      </c>
      <c r="D7050" s="11"/>
      <c r="E7050" s="14"/>
      <c r="F7050" s="11" t="s">
        <v>5428</v>
      </c>
      <c r="G7050" s="20" t="s">
        <v>5</v>
      </c>
      <c r="H7050" s="25">
        <v>40874</v>
      </c>
      <c r="I7050" s="24">
        <v>40874</v>
      </c>
      <c r="J7050" s="20">
        <v>1</v>
      </c>
      <c r="K7050" s="14" t="s">
        <v>5362</v>
      </c>
      <c r="L7050" s="14"/>
      <c r="M7050" s="13" t="s">
        <v>7090</v>
      </c>
      <c r="N7050" s="13" t="s">
        <v>9439</v>
      </c>
      <c r="O7050" s="22" t="s">
        <v>670</v>
      </c>
      <c r="P7050" s="15" t="s">
        <v>5330</v>
      </c>
      <c r="Q7050" s="15"/>
      <c r="R7050" s="15" t="s">
        <v>21626</v>
      </c>
      <c r="S7050" s="30" t="s">
        <v>21777</v>
      </c>
      <c r="T7050" s="13"/>
      <c r="XFD7050" s="57">
        <f t="shared" si="110"/>
        <v>40875</v>
      </c>
    </row>
    <row r="7051" spans="1:20 16384:16384" s="55" customFormat="1" ht="409.5">
      <c r="A7051" s="20" t="s">
        <v>2</v>
      </c>
      <c r="B7051" s="20" t="s">
        <v>3</v>
      </c>
      <c r="C7051" s="22" t="s">
        <v>5658</v>
      </c>
      <c r="D7051" s="22"/>
      <c r="E7051" s="22"/>
      <c r="F7051" s="22"/>
      <c r="G7051" s="20" t="s">
        <v>5</v>
      </c>
      <c r="H7051" s="25">
        <v>40876</v>
      </c>
      <c r="I7051" s="24">
        <v>40876</v>
      </c>
      <c r="J7051" s="20">
        <v>1</v>
      </c>
      <c r="K7051" s="14" t="s">
        <v>5390</v>
      </c>
      <c r="L7051" s="14"/>
      <c r="M7051" s="13" t="s">
        <v>7090</v>
      </c>
      <c r="N7051" s="13" t="s">
        <v>9439</v>
      </c>
      <c r="O7051" s="22" t="s">
        <v>670</v>
      </c>
      <c r="P7051" s="15" t="s">
        <v>5350</v>
      </c>
      <c r="Q7051" s="15"/>
      <c r="R7051" s="15" t="s">
        <v>22166</v>
      </c>
      <c r="S7051" s="30" t="s">
        <v>22167</v>
      </c>
      <c r="T7051" s="13"/>
      <c r="XFD7051" s="57">
        <f t="shared" si="110"/>
        <v>40877</v>
      </c>
    </row>
    <row r="7052" spans="1:20 16384:16384" s="55" customFormat="1" ht="372">
      <c r="A7052" s="20" t="s">
        <v>2</v>
      </c>
      <c r="B7052" s="20" t="s">
        <v>3</v>
      </c>
      <c r="C7052" s="22" t="s">
        <v>5660</v>
      </c>
      <c r="D7052" s="15"/>
      <c r="E7052" s="15"/>
      <c r="F7052" s="15" t="s">
        <v>5364</v>
      </c>
      <c r="G7052" s="20" t="s">
        <v>5</v>
      </c>
      <c r="H7052" s="25">
        <v>40876</v>
      </c>
      <c r="I7052" s="24">
        <v>40876</v>
      </c>
      <c r="J7052" s="20">
        <v>1</v>
      </c>
      <c r="K7052" s="14" t="s">
        <v>5364</v>
      </c>
      <c r="L7052" s="14"/>
      <c r="M7052" s="13" t="s">
        <v>7090</v>
      </c>
      <c r="N7052" s="13" t="s">
        <v>9439</v>
      </c>
      <c r="O7052" s="22" t="s">
        <v>670</v>
      </c>
      <c r="P7052" s="15" t="s">
        <v>5336</v>
      </c>
      <c r="Q7052" s="15"/>
      <c r="R7052" s="15" t="s">
        <v>6485</v>
      </c>
      <c r="S7052" s="30" t="s">
        <v>5661</v>
      </c>
      <c r="T7052" s="13"/>
      <c r="XFD7052" s="57">
        <f t="shared" si="110"/>
        <v>40877</v>
      </c>
    </row>
    <row r="7053" spans="1:20 16384:16384" s="55" customFormat="1" ht="409.5">
      <c r="A7053" s="20" t="s">
        <v>2</v>
      </c>
      <c r="B7053" s="20" t="s">
        <v>3</v>
      </c>
      <c r="C7053" s="22" t="s">
        <v>16975</v>
      </c>
      <c r="D7053" s="11"/>
      <c r="E7053" s="14"/>
      <c r="F7053" s="11"/>
      <c r="G7053" s="20" t="s">
        <v>5</v>
      </c>
      <c r="H7053" s="25">
        <v>40876</v>
      </c>
      <c r="I7053" s="24">
        <v>40876</v>
      </c>
      <c r="J7053" s="20">
        <v>1</v>
      </c>
      <c r="K7053" s="14" t="s">
        <v>5659</v>
      </c>
      <c r="L7053" s="14"/>
      <c r="M7053" s="13" t="s">
        <v>7090</v>
      </c>
      <c r="N7053" s="13" t="s">
        <v>9439</v>
      </c>
      <c r="O7053" s="22" t="s">
        <v>670</v>
      </c>
      <c r="P7053" s="15" t="s">
        <v>5334</v>
      </c>
      <c r="Q7053" s="15"/>
      <c r="R7053" s="15" t="s">
        <v>21627</v>
      </c>
      <c r="S7053" s="30" t="s">
        <v>21778</v>
      </c>
      <c r="T7053" s="13"/>
      <c r="XFD7053" s="57">
        <f t="shared" si="110"/>
        <v>40877</v>
      </c>
    </row>
    <row r="7054" spans="1:20 16384:16384" s="55" customFormat="1" ht="156">
      <c r="A7054" s="20" t="s">
        <v>2</v>
      </c>
      <c r="B7054" s="20" t="s">
        <v>3</v>
      </c>
      <c r="C7054" s="22" t="s">
        <v>5655</v>
      </c>
      <c r="D7054" s="15"/>
      <c r="E7054" s="15"/>
      <c r="F7054" s="15"/>
      <c r="G7054" s="20" t="s">
        <v>5</v>
      </c>
      <c r="H7054" s="25">
        <v>40876</v>
      </c>
      <c r="I7054" s="24">
        <v>40876</v>
      </c>
      <c r="J7054" s="20">
        <v>1</v>
      </c>
      <c r="K7054" s="14" t="s">
        <v>5656</v>
      </c>
      <c r="L7054" s="14"/>
      <c r="M7054" s="13" t="s">
        <v>7090</v>
      </c>
      <c r="N7054" s="13" t="s">
        <v>9439</v>
      </c>
      <c r="O7054" s="22" t="s">
        <v>670</v>
      </c>
      <c r="P7054" s="15" t="s">
        <v>5330</v>
      </c>
      <c r="Q7054" s="15"/>
      <c r="R7054" s="15" t="s">
        <v>385</v>
      </c>
      <c r="S7054" s="30" t="s">
        <v>5657</v>
      </c>
      <c r="T7054" s="13"/>
      <c r="XFD7054" s="57">
        <f t="shared" si="110"/>
        <v>40877</v>
      </c>
    </row>
    <row r="7055" spans="1:20 16384:16384" s="55" customFormat="1" ht="409.5">
      <c r="A7055" s="20" t="s">
        <v>2</v>
      </c>
      <c r="B7055" s="20" t="s">
        <v>3</v>
      </c>
      <c r="C7055" s="22" t="s">
        <v>6361</v>
      </c>
      <c r="D7055" s="22"/>
      <c r="E7055" s="22"/>
      <c r="F7055" s="22" t="s">
        <v>5433</v>
      </c>
      <c r="G7055" s="20" t="s">
        <v>5</v>
      </c>
      <c r="H7055" s="25">
        <v>40877</v>
      </c>
      <c r="I7055" s="24">
        <v>40877</v>
      </c>
      <c r="J7055" s="20">
        <v>1</v>
      </c>
      <c r="K7055" s="14" t="s">
        <v>5433</v>
      </c>
      <c r="L7055" s="14"/>
      <c r="M7055" s="13" t="s">
        <v>7090</v>
      </c>
      <c r="N7055" s="13" t="s">
        <v>9439</v>
      </c>
      <c r="O7055" s="22" t="s">
        <v>670</v>
      </c>
      <c r="P7055" s="15" t="s">
        <v>5330</v>
      </c>
      <c r="Q7055" s="15"/>
      <c r="R7055" s="15" t="s">
        <v>22168</v>
      </c>
      <c r="S7055" s="30" t="s">
        <v>22169</v>
      </c>
      <c r="T7055" s="13"/>
      <c r="XFD7055" s="57">
        <f t="shared" si="110"/>
        <v>40878</v>
      </c>
    </row>
    <row r="7056" spans="1:20 16384:16384" s="55" customFormat="1" ht="108">
      <c r="A7056" s="20" t="s">
        <v>2</v>
      </c>
      <c r="B7056" s="20" t="s">
        <v>3</v>
      </c>
      <c r="C7056" s="22" t="s">
        <v>5662</v>
      </c>
      <c r="D7056" s="11" t="s">
        <v>5663</v>
      </c>
      <c r="E7056" s="14"/>
      <c r="F7056" s="11" t="s">
        <v>3599</v>
      </c>
      <c r="G7056" s="20" t="s">
        <v>5</v>
      </c>
      <c r="H7056" s="25">
        <v>40878</v>
      </c>
      <c r="I7056" s="24">
        <v>40878</v>
      </c>
      <c r="J7056" s="20">
        <v>1</v>
      </c>
      <c r="K7056" s="14" t="s">
        <v>3599</v>
      </c>
      <c r="L7056" s="14"/>
      <c r="M7056" s="13" t="s">
        <v>7090</v>
      </c>
      <c r="N7056" s="13" t="s">
        <v>9439</v>
      </c>
      <c r="O7056" s="22" t="s">
        <v>670</v>
      </c>
      <c r="P7056" s="15" t="s">
        <v>5330</v>
      </c>
      <c r="Q7056" s="15"/>
      <c r="R7056" s="15" t="s">
        <v>21628</v>
      </c>
      <c r="S7056" s="30" t="s">
        <v>5664</v>
      </c>
      <c r="T7056" s="13"/>
      <c r="XFD7056" s="57">
        <f t="shared" si="110"/>
        <v>40879</v>
      </c>
    </row>
    <row r="7057" spans="1:21 16384:16384" s="55" customFormat="1" ht="409.5">
      <c r="A7057" s="20" t="s">
        <v>2</v>
      </c>
      <c r="B7057" s="20" t="s">
        <v>3</v>
      </c>
      <c r="C7057" s="22" t="s">
        <v>5665</v>
      </c>
      <c r="D7057" s="15"/>
      <c r="E7057" s="15"/>
      <c r="F7057" s="15" t="s">
        <v>5666</v>
      </c>
      <c r="G7057" s="20" t="s">
        <v>5</v>
      </c>
      <c r="H7057" s="25">
        <v>40880</v>
      </c>
      <c r="I7057" s="24">
        <v>40880</v>
      </c>
      <c r="J7057" s="20">
        <v>1</v>
      </c>
      <c r="K7057" s="14" t="s">
        <v>5666</v>
      </c>
      <c r="L7057" s="14"/>
      <c r="M7057" s="13" t="s">
        <v>7090</v>
      </c>
      <c r="N7057" s="13" t="s">
        <v>9439</v>
      </c>
      <c r="O7057" s="22" t="s">
        <v>670</v>
      </c>
      <c r="P7057" s="15" t="s">
        <v>5350</v>
      </c>
      <c r="Q7057" s="15"/>
      <c r="R7057" s="15" t="s">
        <v>21629</v>
      </c>
      <c r="S7057" s="30" t="s">
        <v>5667</v>
      </c>
      <c r="T7057" s="13"/>
      <c r="XFD7057" s="57">
        <f t="shared" si="110"/>
        <v>40881</v>
      </c>
    </row>
    <row r="7058" spans="1:21 16384:16384" s="55" customFormat="1" ht="96">
      <c r="A7058" s="20" t="s">
        <v>2</v>
      </c>
      <c r="B7058" s="20" t="s">
        <v>3</v>
      </c>
      <c r="C7058" s="22" t="s">
        <v>5668</v>
      </c>
      <c r="D7058" s="22"/>
      <c r="E7058" s="22"/>
      <c r="F7058" s="22"/>
      <c r="G7058" s="20" t="s">
        <v>5</v>
      </c>
      <c r="H7058" s="25">
        <v>40881</v>
      </c>
      <c r="I7058" s="24">
        <v>40881</v>
      </c>
      <c r="J7058" s="20">
        <v>1</v>
      </c>
      <c r="K7058" s="14" t="s">
        <v>5647</v>
      </c>
      <c r="L7058" s="14"/>
      <c r="M7058" s="13" t="s">
        <v>7090</v>
      </c>
      <c r="N7058" s="13" t="s">
        <v>9439</v>
      </c>
      <c r="O7058" s="22" t="s">
        <v>670</v>
      </c>
      <c r="P7058" s="15" t="s">
        <v>5350</v>
      </c>
      <c r="Q7058" s="15"/>
      <c r="R7058" s="15" t="s">
        <v>8312</v>
      </c>
      <c r="S7058" s="30" t="s">
        <v>9331</v>
      </c>
      <c r="T7058" s="13"/>
      <c r="XFD7058" s="57">
        <f t="shared" si="110"/>
        <v>40882</v>
      </c>
    </row>
    <row r="7059" spans="1:21 16384:16384" s="55" customFormat="1" ht="409.5">
      <c r="A7059" s="20" t="s">
        <v>2</v>
      </c>
      <c r="B7059" s="20" t="s">
        <v>37</v>
      </c>
      <c r="C7059" s="22" t="s">
        <v>5669</v>
      </c>
      <c r="D7059" s="11"/>
      <c r="E7059" s="14"/>
      <c r="F7059" s="11"/>
      <c r="G7059" s="20" t="s">
        <v>5</v>
      </c>
      <c r="H7059" s="25">
        <v>40885</v>
      </c>
      <c r="I7059" s="24">
        <v>40885</v>
      </c>
      <c r="J7059" s="20">
        <v>1</v>
      </c>
      <c r="K7059" s="14" t="s">
        <v>5362</v>
      </c>
      <c r="L7059" s="14"/>
      <c r="M7059" s="13" t="s">
        <v>7090</v>
      </c>
      <c r="N7059" s="13" t="s">
        <v>9439</v>
      </c>
      <c r="O7059" s="22" t="s">
        <v>670</v>
      </c>
      <c r="P7059" s="15" t="s">
        <v>5350</v>
      </c>
      <c r="Q7059" s="15"/>
      <c r="R7059" s="15" t="s">
        <v>21923</v>
      </c>
      <c r="S7059" s="30" t="s">
        <v>9332</v>
      </c>
      <c r="T7059" s="13"/>
      <c r="XFD7059" s="57">
        <f t="shared" si="110"/>
        <v>40886</v>
      </c>
    </row>
    <row r="7060" spans="1:21 16384:16384" s="55" customFormat="1" ht="252">
      <c r="A7060" s="20" t="s">
        <v>2</v>
      </c>
      <c r="B7060" s="20" t="s">
        <v>21</v>
      </c>
      <c r="C7060" s="22" t="s">
        <v>7597</v>
      </c>
      <c r="D7060" s="15" t="s">
        <v>6362</v>
      </c>
      <c r="E7060" s="15"/>
      <c r="F7060" s="15" t="s">
        <v>5670</v>
      </c>
      <c r="G7060" s="20" t="s">
        <v>5</v>
      </c>
      <c r="H7060" s="25">
        <v>40886</v>
      </c>
      <c r="I7060" s="24">
        <v>40886</v>
      </c>
      <c r="J7060" s="20">
        <v>1</v>
      </c>
      <c r="K7060" s="14" t="s">
        <v>5364</v>
      </c>
      <c r="L7060" s="14"/>
      <c r="M7060" s="13" t="s">
        <v>7090</v>
      </c>
      <c r="N7060" s="13" t="s">
        <v>9439</v>
      </c>
      <c r="O7060" s="22" t="s">
        <v>670</v>
      </c>
      <c r="P7060" s="15" t="s">
        <v>5330</v>
      </c>
      <c r="Q7060" s="15"/>
      <c r="R7060" s="15" t="s">
        <v>6486</v>
      </c>
      <c r="S7060" s="30" t="s">
        <v>9333</v>
      </c>
      <c r="T7060" s="13"/>
      <c r="XFD7060" s="57">
        <f t="shared" ref="XFD7060:XFD7123" si="111">SUM(I7060:XFC7060)</f>
        <v>40887</v>
      </c>
    </row>
    <row r="7061" spans="1:21 16384:16384" s="55" customFormat="1" ht="252">
      <c r="A7061" s="20" t="s">
        <v>2</v>
      </c>
      <c r="B7061" s="20" t="s">
        <v>3</v>
      </c>
      <c r="C7061" s="22" t="s">
        <v>5672</v>
      </c>
      <c r="D7061" s="11" t="s">
        <v>5673</v>
      </c>
      <c r="E7061" s="14"/>
      <c r="F7061" s="11"/>
      <c r="G7061" s="20" t="s">
        <v>5</v>
      </c>
      <c r="H7061" s="25">
        <v>40887</v>
      </c>
      <c r="I7061" s="24">
        <v>40887</v>
      </c>
      <c r="J7061" s="20">
        <v>1</v>
      </c>
      <c r="K7061" s="14" t="s">
        <v>1561</v>
      </c>
      <c r="L7061" s="14"/>
      <c r="M7061" s="13" t="s">
        <v>7090</v>
      </c>
      <c r="N7061" s="13" t="s">
        <v>9439</v>
      </c>
      <c r="O7061" s="22" t="s">
        <v>670</v>
      </c>
      <c r="P7061" s="15" t="s">
        <v>5330</v>
      </c>
      <c r="Q7061" s="15"/>
      <c r="R7061" s="15" t="s">
        <v>22170</v>
      </c>
      <c r="S7061" s="30" t="s">
        <v>22171</v>
      </c>
      <c r="T7061" s="13"/>
      <c r="XFD7061" s="57">
        <f t="shared" si="111"/>
        <v>40888</v>
      </c>
    </row>
    <row r="7062" spans="1:21 16384:16384" s="55" customFormat="1" ht="60">
      <c r="A7062" s="20" t="s">
        <v>2</v>
      </c>
      <c r="B7062" s="20" t="s">
        <v>3</v>
      </c>
      <c r="C7062" s="22" t="s">
        <v>5671</v>
      </c>
      <c r="D7062" s="22"/>
      <c r="E7062" s="22"/>
      <c r="F7062" s="22" t="s">
        <v>8398</v>
      </c>
      <c r="G7062" s="20" t="s">
        <v>5</v>
      </c>
      <c r="H7062" s="25">
        <v>40887</v>
      </c>
      <c r="I7062" s="24">
        <v>40887</v>
      </c>
      <c r="J7062" s="20">
        <v>1</v>
      </c>
      <c r="K7062" s="14" t="s">
        <v>8398</v>
      </c>
      <c r="L7062" s="14"/>
      <c r="M7062" s="13" t="s">
        <v>7090</v>
      </c>
      <c r="N7062" s="13" t="s">
        <v>9439</v>
      </c>
      <c r="O7062" s="22" t="s">
        <v>670</v>
      </c>
      <c r="P7062" s="15" t="s">
        <v>5334</v>
      </c>
      <c r="Q7062" s="15"/>
      <c r="R7062" s="15" t="s">
        <v>22172</v>
      </c>
      <c r="S7062" s="30" t="s">
        <v>9334</v>
      </c>
      <c r="T7062" s="13"/>
      <c r="XFD7062" s="57">
        <f t="shared" si="111"/>
        <v>40888</v>
      </c>
    </row>
    <row r="7063" spans="1:21 16384:16384" s="55" customFormat="1" ht="12">
      <c r="A7063" s="20" t="s">
        <v>2</v>
      </c>
      <c r="B7063" s="20" t="s">
        <v>18</v>
      </c>
      <c r="C7063" s="22" t="s">
        <v>1352</v>
      </c>
      <c r="D7063" s="22"/>
      <c r="E7063" s="22"/>
      <c r="F7063" s="22"/>
      <c r="G7063" s="20" t="s">
        <v>5</v>
      </c>
      <c r="H7063" s="25">
        <v>40888</v>
      </c>
      <c r="I7063" s="24">
        <v>40888</v>
      </c>
      <c r="J7063" s="20">
        <v>1</v>
      </c>
      <c r="K7063" s="14" t="s">
        <v>5676</v>
      </c>
      <c r="L7063" s="14"/>
      <c r="M7063" s="13" t="s">
        <v>7090</v>
      </c>
      <c r="N7063" s="13" t="s">
        <v>9439</v>
      </c>
      <c r="O7063" s="22" t="s">
        <v>670</v>
      </c>
      <c r="P7063" s="15" t="s">
        <v>5336</v>
      </c>
      <c r="Q7063" s="15"/>
      <c r="R7063" s="15"/>
      <c r="S7063" s="30"/>
      <c r="T7063" s="13"/>
      <c r="XFD7063" s="57">
        <f t="shared" si="111"/>
        <v>40889</v>
      </c>
    </row>
    <row r="7064" spans="1:21 16384:16384" s="55" customFormat="1" ht="24">
      <c r="A7064" s="20" t="s">
        <v>2</v>
      </c>
      <c r="B7064" s="20" t="s">
        <v>3</v>
      </c>
      <c r="C7064" s="22" t="s">
        <v>7571</v>
      </c>
      <c r="D7064" s="15" t="s">
        <v>5674</v>
      </c>
      <c r="E7064" s="15"/>
      <c r="F7064" s="15" t="s">
        <v>5675</v>
      </c>
      <c r="G7064" s="20" t="s">
        <v>5</v>
      </c>
      <c r="H7064" s="25">
        <v>40888</v>
      </c>
      <c r="I7064" s="24">
        <v>40888</v>
      </c>
      <c r="J7064" s="20">
        <v>1</v>
      </c>
      <c r="K7064" s="14" t="s">
        <v>5675</v>
      </c>
      <c r="L7064" s="14"/>
      <c r="M7064" s="13" t="s">
        <v>7090</v>
      </c>
      <c r="N7064" s="13" t="s">
        <v>9439</v>
      </c>
      <c r="O7064" s="22" t="s">
        <v>670</v>
      </c>
      <c r="P7064" s="15" t="s">
        <v>5330</v>
      </c>
      <c r="Q7064" s="15"/>
      <c r="R7064" s="15"/>
      <c r="S7064" s="30"/>
      <c r="T7064" s="13"/>
      <c r="XFD7064" s="57">
        <f t="shared" si="111"/>
        <v>40889</v>
      </c>
    </row>
    <row r="7065" spans="1:21 16384:16384" s="55" customFormat="1" ht="409.5">
      <c r="A7065" s="20" t="s">
        <v>2</v>
      </c>
      <c r="B7065" s="20" t="s">
        <v>3</v>
      </c>
      <c r="C7065" s="22" t="s">
        <v>7068</v>
      </c>
      <c r="D7065" s="15" t="s">
        <v>6363</v>
      </c>
      <c r="E7065" s="15"/>
      <c r="F7065" s="15" t="s">
        <v>3160</v>
      </c>
      <c r="G7065" s="20" t="s">
        <v>5</v>
      </c>
      <c r="H7065" s="25">
        <v>40890</v>
      </c>
      <c r="I7065" s="24">
        <v>40890</v>
      </c>
      <c r="J7065" s="20">
        <v>1</v>
      </c>
      <c r="K7065" s="14" t="s">
        <v>3160</v>
      </c>
      <c r="L7065" s="14"/>
      <c r="M7065" s="13" t="s">
        <v>7090</v>
      </c>
      <c r="N7065" s="13" t="s">
        <v>9439</v>
      </c>
      <c r="O7065" s="22" t="s">
        <v>670</v>
      </c>
      <c r="P7065" s="15" t="s">
        <v>5336</v>
      </c>
      <c r="Q7065" s="15"/>
      <c r="R7065" s="15" t="s">
        <v>21922</v>
      </c>
      <c r="S7065" s="30" t="s">
        <v>22173</v>
      </c>
      <c r="T7065" s="13"/>
      <c r="XFD7065" s="57">
        <f t="shared" si="111"/>
        <v>40891</v>
      </c>
    </row>
    <row r="7066" spans="1:21 16384:16384" s="55" customFormat="1" ht="409.5">
      <c r="A7066" s="20" t="s">
        <v>2</v>
      </c>
      <c r="B7066" s="20" t="s">
        <v>37</v>
      </c>
      <c r="C7066" s="22" t="s">
        <v>5677</v>
      </c>
      <c r="D7066" s="11"/>
      <c r="E7066" s="14"/>
      <c r="F7066" s="11"/>
      <c r="G7066" s="20" t="s">
        <v>5</v>
      </c>
      <c r="H7066" s="25">
        <v>40890</v>
      </c>
      <c r="I7066" s="24">
        <v>40890</v>
      </c>
      <c r="J7066" s="20">
        <v>1</v>
      </c>
      <c r="K7066" s="14" t="s">
        <v>5633</v>
      </c>
      <c r="L7066" s="14"/>
      <c r="M7066" s="13" t="s">
        <v>7090</v>
      </c>
      <c r="N7066" s="13" t="s">
        <v>9439</v>
      </c>
      <c r="O7066" s="22" t="s">
        <v>670</v>
      </c>
      <c r="P7066" s="15" t="s">
        <v>5334</v>
      </c>
      <c r="Q7066" s="15"/>
      <c r="R7066" s="15" t="s">
        <v>6565</v>
      </c>
      <c r="S7066" s="30" t="s">
        <v>9413</v>
      </c>
      <c r="T7066" s="13"/>
      <c r="XFD7066" s="57">
        <f t="shared" si="111"/>
        <v>40891</v>
      </c>
    </row>
    <row r="7067" spans="1:21 16384:16384" s="55" customFormat="1" ht="36">
      <c r="A7067" s="20" t="s">
        <v>2</v>
      </c>
      <c r="B7067" s="20" t="s">
        <v>37</v>
      </c>
      <c r="C7067" s="22" t="s">
        <v>5678</v>
      </c>
      <c r="D7067" s="22"/>
      <c r="E7067" s="22"/>
      <c r="F7067" s="22"/>
      <c r="G7067" s="20" t="s">
        <v>5</v>
      </c>
      <c r="H7067" s="25">
        <v>40892</v>
      </c>
      <c r="I7067" s="24">
        <v>40892</v>
      </c>
      <c r="J7067" s="20">
        <v>1</v>
      </c>
      <c r="K7067" s="14" t="s">
        <v>5679</v>
      </c>
      <c r="L7067" s="14"/>
      <c r="M7067" s="13" t="s">
        <v>7090</v>
      </c>
      <c r="N7067" s="13" t="s">
        <v>9439</v>
      </c>
      <c r="O7067" s="22" t="s">
        <v>670</v>
      </c>
      <c r="P7067" s="15" t="s">
        <v>5334</v>
      </c>
      <c r="Q7067" s="15"/>
      <c r="R7067" s="15" t="s">
        <v>22174</v>
      </c>
      <c r="S7067" s="30" t="s">
        <v>9335</v>
      </c>
      <c r="T7067" s="13"/>
      <c r="XFD7067" s="57">
        <f t="shared" si="111"/>
        <v>40893</v>
      </c>
    </row>
    <row r="7068" spans="1:21 16384:16384" s="55" customFormat="1" ht="409.5">
      <c r="A7068" s="20" t="s">
        <v>2</v>
      </c>
      <c r="B7068" s="20" t="s">
        <v>10</v>
      </c>
      <c r="C7068" s="22" t="s">
        <v>8232</v>
      </c>
      <c r="D7068" s="15" t="s">
        <v>6364</v>
      </c>
      <c r="E7068" s="15"/>
      <c r="F7068" s="15" t="s">
        <v>14978</v>
      </c>
      <c r="G7068" s="20" t="s">
        <v>5</v>
      </c>
      <c r="H7068" s="25">
        <v>40892</v>
      </c>
      <c r="I7068" s="24">
        <v>40892</v>
      </c>
      <c r="J7068" s="20">
        <v>1</v>
      </c>
      <c r="K7068" s="14" t="s">
        <v>9439</v>
      </c>
      <c r="L7068" s="14"/>
      <c r="M7068" s="13" t="s">
        <v>7090</v>
      </c>
      <c r="N7068" s="13" t="s">
        <v>9439</v>
      </c>
      <c r="O7068" s="22" t="s">
        <v>670</v>
      </c>
      <c r="P7068" s="15" t="s">
        <v>5330</v>
      </c>
      <c r="Q7068" s="15"/>
      <c r="R7068" s="15" t="s">
        <v>21921</v>
      </c>
      <c r="S7068" s="30" t="s">
        <v>22175</v>
      </c>
      <c r="T7068" s="13"/>
      <c r="XFD7068" s="57">
        <f t="shared" si="111"/>
        <v>40893</v>
      </c>
    </row>
    <row r="7069" spans="1:21 16384:16384" s="55" customFormat="1" ht="409.5">
      <c r="A7069" s="20" t="s">
        <v>2</v>
      </c>
      <c r="B7069" s="20" t="s">
        <v>37</v>
      </c>
      <c r="C7069" s="22" t="s">
        <v>5680</v>
      </c>
      <c r="D7069" s="11"/>
      <c r="E7069" s="14"/>
      <c r="F7069" s="11"/>
      <c r="G7069" s="20" t="s">
        <v>5</v>
      </c>
      <c r="H7069" s="25">
        <v>40892</v>
      </c>
      <c r="I7069" s="24">
        <v>40892</v>
      </c>
      <c r="J7069" s="20">
        <v>1</v>
      </c>
      <c r="K7069" s="14" t="s">
        <v>5390</v>
      </c>
      <c r="L7069" s="14"/>
      <c r="M7069" s="13" t="s">
        <v>7090</v>
      </c>
      <c r="N7069" s="13" t="s">
        <v>9439</v>
      </c>
      <c r="O7069" s="22" t="s">
        <v>670</v>
      </c>
      <c r="P7069" s="15" t="s">
        <v>5350</v>
      </c>
      <c r="Q7069" s="15"/>
      <c r="R7069" s="15" t="s">
        <v>21779</v>
      </c>
      <c r="S7069" s="30" t="s">
        <v>21780</v>
      </c>
      <c r="T7069" s="13"/>
      <c r="U7069" s="54"/>
      <c r="XFD7069" s="57">
        <f t="shared" si="111"/>
        <v>40893</v>
      </c>
    </row>
    <row r="7070" spans="1:21 16384:16384" s="55" customFormat="1" ht="36">
      <c r="A7070" s="20" t="s">
        <v>2</v>
      </c>
      <c r="B7070" s="20" t="s">
        <v>10</v>
      </c>
      <c r="C7070" s="22" t="s">
        <v>5681</v>
      </c>
      <c r="D7070" s="22"/>
      <c r="E7070" s="22"/>
      <c r="F7070" s="22" t="s">
        <v>1535</v>
      </c>
      <c r="G7070" s="20" t="s">
        <v>94</v>
      </c>
      <c r="H7070" s="25">
        <v>40893</v>
      </c>
      <c r="I7070" s="24">
        <v>40893</v>
      </c>
      <c r="J7070" s="20">
        <v>1</v>
      </c>
      <c r="K7070" s="14" t="s">
        <v>1561</v>
      </c>
      <c r="L7070" s="14"/>
      <c r="M7070" s="13" t="s">
        <v>7090</v>
      </c>
      <c r="N7070" s="13" t="s">
        <v>9439</v>
      </c>
      <c r="O7070" s="22" t="s">
        <v>670</v>
      </c>
      <c r="P7070" s="15" t="s">
        <v>5336</v>
      </c>
      <c r="Q7070" s="15"/>
      <c r="R7070" s="15"/>
      <c r="S7070" s="30"/>
      <c r="T7070" s="13"/>
      <c r="U7070" s="54"/>
      <c r="XFD7070" s="57">
        <f t="shared" si="111"/>
        <v>40894</v>
      </c>
    </row>
    <row r="7071" spans="1:21 16384:16384" s="55" customFormat="1" ht="409.5">
      <c r="A7071" s="20" t="s">
        <v>2</v>
      </c>
      <c r="B7071" s="20" t="s">
        <v>21</v>
      </c>
      <c r="C7071" s="22" t="s">
        <v>5682</v>
      </c>
      <c r="D7071" s="11"/>
      <c r="E7071" s="14"/>
      <c r="F7071" s="11"/>
      <c r="G7071" s="20" t="s">
        <v>5</v>
      </c>
      <c r="H7071" s="25">
        <v>40894</v>
      </c>
      <c r="I7071" s="24">
        <v>40894</v>
      </c>
      <c r="J7071" s="20">
        <v>1</v>
      </c>
      <c r="K7071" s="14" t="s">
        <v>5683</v>
      </c>
      <c r="L7071" s="14"/>
      <c r="M7071" s="13" t="s">
        <v>7090</v>
      </c>
      <c r="N7071" s="13" t="s">
        <v>9439</v>
      </c>
      <c r="O7071" s="22" t="s">
        <v>670</v>
      </c>
      <c r="P7071" s="15" t="s">
        <v>5336</v>
      </c>
      <c r="Q7071" s="15"/>
      <c r="R7071" s="15" t="s">
        <v>21920</v>
      </c>
      <c r="S7071" s="30" t="s">
        <v>22176</v>
      </c>
      <c r="T7071" s="13"/>
      <c r="U7071" s="12"/>
      <c r="XFD7071" s="57">
        <f t="shared" si="111"/>
        <v>40895</v>
      </c>
    </row>
    <row r="7072" spans="1:21 16384:16384" s="55" customFormat="1" ht="108">
      <c r="A7072" s="20" t="s">
        <v>2</v>
      </c>
      <c r="B7072" s="20" t="s">
        <v>21</v>
      </c>
      <c r="C7072" s="22" t="s">
        <v>5684</v>
      </c>
      <c r="D7072" s="15"/>
      <c r="E7072" s="15"/>
      <c r="F7072" s="15"/>
      <c r="G7072" s="20" t="s">
        <v>5</v>
      </c>
      <c r="H7072" s="25">
        <v>40897</v>
      </c>
      <c r="I7072" s="24">
        <v>40897</v>
      </c>
      <c r="J7072" s="20">
        <v>1</v>
      </c>
      <c r="K7072" s="14" t="s">
        <v>5679</v>
      </c>
      <c r="L7072" s="14"/>
      <c r="M7072" s="13" t="s">
        <v>7090</v>
      </c>
      <c r="N7072" s="13" t="s">
        <v>9439</v>
      </c>
      <c r="O7072" s="22" t="s">
        <v>670</v>
      </c>
      <c r="P7072" s="15" t="s">
        <v>5334</v>
      </c>
      <c r="Q7072" s="15"/>
      <c r="R7072" s="15" t="s">
        <v>21781</v>
      </c>
      <c r="S7072" s="30" t="s">
        <v>9336</v>
      </c>
      <c r="T7072" s="13"/>
      <c r="U7072" s="19"/>
      <c r="XFD7072" s="57">
        <f t="shared" si="111"/>
        <v>40898</v>
      </c>
    </row>
    <row r="7073" spans="1:21 16384:16384" s="55" customFormat="1" ht="168">
      <c r="A7073" s="20" t="s">
        <v>2</v>
      </c>
      <c r="B7073" s="20" t="s">
        <v>19</v>
      </c>
      <c r="C7073" s="22" t="s">
        <v>5685</v>
      </c>
      <c r="D7073" s="22" t="s">
        <v>5686</v>
      </c>
      <c r="E7073" s="22"/>
      <c r="F7073" s="22"/>
      <c r="G7073" s="20" t="s">
        <v>5</v>
      </c>
      <c r="H7073" s="25">
        <v>40898</v>
      </c>
      <c r="I7073" s="24">
        <v>40899</v>
      </c>
      <c r="J7073" s="20">
        <v>2</v>
      </c>
      <c r="K7073" s="14" t="s">
        <v>5687</v>
      </c>
      <c r="L7073" s="14"/>
      <c r="M7073" s="13" t="s">
        <v>7090</v>
      </c>
      <c r="N7073" s="13" t="s">
        <v>9439</v>
      </c>
      <c r="O7073" s="22" t="s">
        <v>670</v>
      </c>
      <c r="P7073" s="15" t="s">
        <v>5350</v>
      </c>
      <c r="Q7073" s="15"/>
      <c r="R7073" s="15" t="s">
        <v>5688</v>
      </c>
      <c r="S7073" s="30" t="s">
        <v>21782</v>
      </c>
      <c r="T7073" s="13"/>
      <c r="U7073" s="19"/>
      <c r="XFD7073" s="57">
        <f t="shared" si="111"/>
        <v>40901</v>
      </c>
    </row>
    <row r="7074" spans="1:21 16384:16384" s="55" customFormat="1" ht="24">
      <c r="A7074" s="20" t="s">
        <v>2</v>
      </c>
      <c r="B7074" s="20" t="s">
        <v>37</v>
      </c>
      <c r="C7074" s="22" t="s">
        <v>5689</v>
      </c>
      <c r="D7074" s="11" t="s">
        <v>5690</v>
      </c>
      <c r="E7074" s="14"/>
      <c r="F7074" s="11"/>
      <c r="G7074" s="20" t="s">
        <v>5</v>
      </c>
      <c r="H7074" s="25">
        <v>40899</v>
      </c>
      <c r="I7074" s="24">
        <v>40899</v>
      </c>
      <c r="J7074" s="20">
        <v>1</v>
      </c>
      <c r="K7074" s="14" t="s">
        <v>5691</v>
      </c>
      <c r="L7074" s="14"/>
      <c r="M7074" s="13" t="s">
        <v>7090</v>
      </c>
      <c r="N7074" s="13" t="s">
        <v>9439</v>
      </c>
      <c r="O7074" s="22" t="s">
        <v>670</v>
      </c>
      <c r="P7074" s="15" t="s">
        <v>5334</v>
      </c>
      <c r="Q7074" s="15"/>
      <c r="R7074" s="15"/>
      <c r="S7074" s="30"/>
      <c r="T7074" s="13"/>
      <c r="XFD7074" s="57">
        <f t="shared" si="111"/>
        <v>40900</v>
      </c>
    </row>
    <row r="7075" spans="1:21 16384:16384" s="55" customFormat="1" ht="204">
      <c r="A7075" s="20" t="s">
        <v>2</v>
      </c>
      <c r="B7075" s="20" t="s">
        <v>3</v>
      </c>
      <c r="C7075" s="22" t="s">
        <v>6365</v>
      </c>
      <c r="D7075" s="15"/>
      <c r="E7075" s="15"/>
      <c r="F7075" s="15" t="s">
        <v>5692</v>
      </c>
      <c r="G7075" s="20" t="s">
        <v>5</v>
      </c>
      <c r="H7075" s="25">
        <v>40900</v>
      </c>
      <c r="I7075" s="24">
        <v>40900</v>
      </c>
      <c r="J7075" s="20">
        <v>1</v>
      </c>
      <c r="K7075" s="14" t="s">
        <v>5692</v>
      </c>
      <c r="L7075" s="14"/>
      <c r="M7075" s="13" t="s">
        <v>7090</v>
      </c>
      <c r="N7075" s="13" t="s">
        <v>9439</v>
      </c>
      <c r="O7075" s="22" t="s">
        <v>670</v>
      </c>
      <c r="P7075" s="15" t="s">
        <v>5350</v>
      </c>
      <c r="Q7075" s="15"/>
      <c r="R7075" s="15" t="s">
        <v>21783</v>
      </c>
      <c r="S7075" s="30" t="s">
        <v>8810</v>
      </c>
      <c r="T7075" s="13"/>
      <c r="XFD7075" s="57">
        <f t="shared" si="111"/>
        <v>40901</v>
      </c>
    </row>
    <row r="7076" spans="1:21 16384:16384" s="55" customFormat="1" ht="312">
      <c r="A7076" s="20" t="s">
        <v>2</v>
      </c>
      <c r="B7076" s="20" t="s">
        <v>3</v>
      </c>
      <c r="C7076" s="22" t="s">
        <v>6366</v>
      </c>
      <c r="D7076" s="22"/>
      <c r="E7076" s="22"/>
      <c r="F7076" s="22" t="s">
        <v>5693</v>
      </c>
      <c r="G7076" s="20" t="s">
        <v>5</v>
      </c>
      <c r="H7076" s="25">
        <v>40907</v>
      </c>
      <c r="I7076" s="24">
        <v>40907</v>
      </c>
      <c r="J7076" s="20">
        <v>1</v>
      </c>
      <c r="K7076" s="14" t="s">
        <v>5362</v>
      </c>
      <c r="L7076" s="14"/>
      <c r="M7076" s="13" t="s">
        <v>7090</v>
      </c>
      <c r="N7076" s="13" t="s">
        <v>9439</v>
      </c>
      <c r="O7076" s="22" t="s">
        <v>670</v>
      </c>
      <c r="P7076" s="15" t="s">
        <v>5350</v>
      </c>
      <c r="Q7076" s="15"/>
      <c r="R7076" s="15" t="s">
        <v>21785</v>
      </c>
      <c r="S7076" s="30" t="s">
        <v>21784</v>
      </c>
      <c r="T7076" s="13"/>
      <c r="XFD7076" s="57">
        <f t="shared" si="111"/>
        <v>40908</v>
      </c>
    </row>
    <row r="7077" spans="1:21 16384:16384" s="55" customFormat="1" ht="12">
      <c r="A7077" s="13" t="s">
        <v>2</v>
      </c>
      <c r="B7077" s="20" t="s">
        <v>3</v>
      </c>
      <c r="C7077" s="22" t="s">
        <v>6772</v>
      </c>
      <c r="D7077" s="22"/>
      <c r="E7077" s="22"/>
      <c r="F7077" s="22"/>
      <c r="G7077" s="20" t="s">
        <v>5</v>
      </c>
      <c r="H7077" s="25">
        <v>40651</v>
      </c>
      <c r="I7077" s="24">
        <v>40651</v>
      </c>
      <c r="J7077" s="20">
        <v>1</v>
      </c>
      <c r="K7077" s="14"/>
      <c r="L7077" s="14"/>
      <c r="M7077" s="13" t="s">
        <v>1235</v>
      </c>
      <c r="N7077" s="13" t="s">
        <v>9445</v>
      </c>
      <c r="O7077" s="14" t="s">
        <v>17308</v>
      </c>
      <c r="P7077" s="14" t="s">
        <v>5694</v>
      </c>
      <c r="Q7077" s="15"/>
      <c r="R7077" s="15"/>
      <c r="S7077" s="30"/>
      <c r="T7077" s="13"/>
      <c r="XFD7077" s="57">
        <f t="shared" si="111"/>
        <v>40652</v>
      </c>
    </row>
    <row r="7078" spans="1:21 16384:16384" s="55" customFormat="1" ht="12">
      <c r="A7078" s="20" t="s">
        <v>2</v>
      </c>
      <c r="B7078" s="13" t="s">
        <v>3</v>
      </c>
      <c r="C7078" s="22" t="s">
        <v>1195</v>
      </c>
      <c r="D7078" s="11"/>
      <c r="E7078" s="14"/>
      <c r="F7078" s="11"/>
      <c r="G7078" s="20" t="s">
        <v>5</v>
      </c>
      <c r="H7078" s="25">
        <v>40792</v>
      </c>
      <c r="I7078" s="24">
        <v>40792</v>
      </c>
      <c r="J7078" s="13">
        <v>1</v>
      </c>
      <c r="K7078" s="15"/>
      <c r="L7078" s="15"/>
      <c r="M7078" s="13" t="s">
        <v>1235</v>
      </c>
      <c r="N7078" s="13" t="s">
        <v>9445</v>
      </c>
      <c r="O7078" s="14" t="s">
        <v>17308</v>
      </c>
      <c r="P7078" s="14" t="s">
        <v>5694</v>
      </c>
      <c r="Q7078" s="15"/>
      <c r="R7078" s="15"/>
      <c r="S7078" s="30"/>
      <c r="T7078" s="13"/>
      <c r="XFD7078" s="57">
        <f t="shared" si="111"/>
        <v>40793</v>
      </c>
    </row>
    <row r="7079" spans="1:21 16384:16384" s="55" customFormat="1" ht="48">
      <c r="A7079" s="13" t="s">
        <v>2</v>
      </c>
      <c r="B7079" s="13" t="s">
        <v>3</v>
      </c>
      <c r="C7079" s="14" t="s">
        <v>5695</v>
      </c>
      <c r="D7079" s="11" t="s">
        <v>5696</v>
      </c>
      <c r="E7079" s="14"/>
      <c r="F7079" s="11"/>
      <c r="G7079" s="20" t="s">
        <v>5</v>
      </c>
      <c r="H7079" s="25">
        <v>40858</v>
      </c>
      <c r="I7079" s="24">
        <v>40858</v>
      </c>
      <c r="J7079" s="13">
        <v>1</v>
      </c>
      <c r="K7079" s="15" t="s">
        <v>5697</v>
      </c>
      <c r="L7079" s="15"/>
      <c r="M7079" s="13" t="s">
        <v>1235</v>
      </c>
      <c r="N7079" s="13" t="s">
        <v>9445</v>
      </c>
      <c r="O7079" s="14" t="s">
        <v>17308</v>
      </c>
      <c r="P7079" s="14" t="s">
        <v>5694</v>
      </c>
      <c r="Q7079" s="15"/>
      <c r="R7079" s="15" t="s">
        <v>8422</v>
      </c>
      <c r="S7079" s="30" t="s">
        <v>5698</v>
      </c>
      <c r="T7079" s="13"/>
      <c r="XFD7079" s="57">
        <f t="shared" si="111"/>
        <v>40859</v>
      </c>
    </row>
    <row r="7080" spans="1:21 16384:16384" s="55" customFormat="1" ht="12">
      <c r="A7080" s="20" t="s">
        <v>2</v>
      </c>
      <c r="B7080" s="13" t="s">
        <v>3</v>
      </c>
      <c r="C7080" s="14" t="s">
        <v>1156</v>
      </c>
      <c r="D7080" s="11"/>
      <c r="E7080" s="14"/>
      <c r="F7080" s="11"/>
      <c r="G7080" s="20" t="s">
        <v>5</v>
      </c>
      <c r="H7080" s="25">
        <v>40860</v>
      </c>
      <c r="I7080" s="24">
        <v>40860</v>
      </c>
      <c r="J7080" s="13">
        <v>1</v>
      </c>
      <c r="K7080" s="15" t="s">
        <v>17309</v>
      </c>
      <c r="L7080" s="15"/>
      <c r="M7080" s="13" t="s">
        <v>1235</v>
      </c>
      <c r="N7080" s="13" t="s">
        <v>9445</v>
      </c>
      <c r="O7080" s="14" t="s">
        <v>17308</v>
      </c>
      <c r="P7080" s="14" t="s">
        <v>5694</v>
      </c>
      <c r="Q7080" s="15"/>
      <c r="R7080" s="15"/>
      <c r="S7080" s="30"/>
      <c r="T7080" s="13"/>
      <c r="XFD7080" s="57">
        <f t="shared" si="111"/>
        <v>40861</v>
      </c>
    </row>
    <row r="7081" spans="1:21 16384:16384" s="55" customFormat="1" ht="24">
      <c r="A7081" s="10" t="s">
        <v>2</v>
      </c>
      <c r="B7081" s="13" t="s">
        <v>19</v>
      </c>
      <c r="C7081" s="14" t="s">
        <v>7086</v>
      </c>
      <c r="D7081" s="15"/>
      <c r="E7081" s="15"/>
      <c r="F7081" s="15"/>
      <c r="G7081" s="20" t="s">
        <v>5</v>
      </c>
      <c r="H7081" s="25">
        <v>40900</v>
      </c>
      <c r="I7081" s="24">
        <v>40900</v>
      </c>
      <c r="J7081" s="20">
        <v>1</v>
      </c>
      <c r="K7081" s="15"/>
      <c r="L7081" s="15"/>
      <c r="M7081" s="13" t="s">
        <v>148</v>
      </c>
      <c r="N7081" s="13" t="s">
        <v>7106</v>
      </c>
      <c r="O7081" s="22" t="s">
        <v>7088</v>
      </c>
      <c r="P7081" s="15"/>
      <c r="Q7081" s="15"/>
      <c r="R7081" s="15"/>
      <c r="S7081" s="30"/>
      <c r="T7081" s="13" t="s">
        <v>7078</v>
      </c>
      <c r="XFD7081" s="57">
        <f t="shared" si="111"/>
        <v>40901</v>
      </c>
    </row>
    <row r="7082" spans="1:21 16384:16384" s="55" customFormat="1" ht="12">
      <c r="A7082" s="10" t="s">
        <v>2</v>
      </c>
      <c r="B7082" s="10" t="s">
        <v>18</v>
      </c>
      <c r="C7082" s="14" t="s">
        <v>536</v>
      </c>
      <c r="D7082" s="15" t="s">
        <v>7314</v>
      </c>
      <c r="E7082" s="15"/>
      <c r="F7082" s="15"/>
      <c r="G7082" s="10" t="s">
        <v>5</v>
      </c>
      <c r="H7082" s="25">
        <v>40591</v>
      </c>
      <c r="I7082" s="24">
        <v>40591</v>
      </c>
      <c r="J7082" s="13">
        <v>1</v>
      </c>
      <c r="K7082" s="15"/>
      <c r="L7082" s="15"/>
      <c r="M7082" s="13" t="s">
        <v>1214</v>
      </c>
      <c r="N7082" s="13" t="s">
        <v>4700</v>
      </c>
      <c r="O7082" s="22" t="s">
        <v>7313</v>
      </c>
      <c r="P7082" s="15"/>
      <c r="Q7082" s="15"/>
      <c r="R7082" s="15"/>
      <c r="S7082" s="30"/>
      <c r="T7082" s="13" t="s">
        <v>7132</v>
      </c>
      <c r="XFD7082" s="57">
        <f t="shared" si="111"/>
        <v>40592</v>
      </c>
    </row>
    <row r="7083" spans="1:21 16384:16384" s="55" customFormat="1" ht="36">
      <c r="A7083" s="10" t="s">
        <v>2</v>
      </c>
      <c r="B7083" s="13" t="s">
        <v>10</v>
      </c>
      <c r="C7083" s="14" t="s">
        <v>7237</v>
      </c>
      <c r="D7083" s="15" t="s">
        <v>7238</v>
      </c>
      <c r="E7083" s="15"/>
      <c r="F7083" s="15" t="s">
        <v>7239</v>
      </c>
      <c r="G7083" s="13" t="s">
        <v>5</v>
      </c>
      <c r="H7083" s="25">
        <v>40808</v>
      </c>
      <c r="I7083" s="24">
        <v>40808</v>
      </c>
      <c r="J7083" s="13">
        <v>1</v>
      </c>
      <c r="K7083" s="15"/>
      <c r="L7083" s="15"/>
      <c r="M7083" s="13" t="s">
        <v>6618</v>
      </c>
      <c r="N7083" s="13" t="s">
        <v>6619</v>
      </c>
      <c r="O7083" s="14" t="s">
        <v>7093</v>
      </c>
      <c r="P7083" s="15" t="s">
        <v>7094</v>
      </c>
      <c r="Q7083" s="15"/>
      <c r="R7083" s="15"/>
      <c r="S7083" s="30"/>
      <c r="T7083" s="13" t="s">
        <v>7056</v>
      </c>
      <c r="XFD7083" s="57">
        <f t="shared" si="111"/>
        <v>40809</v>
      </c>
    </row>
    <row r="7084" spans="1:21 16384:16384" s="55" customFormat="1" ht="24">
      <c r="A7084" s="10" t="s">
        <v>2</v>
      </c>
      <c r="B7084" s="13" t="s">
        <v>3</v>
      </c>
      <c r="C7084" s="14" t="s">
        <v>7360</v>
      </c>
      <c r="D7084" s="15" t="s">
        <v>7861</v>
      </c>
      <c r="E7084" s="15"/>
      <c r="F7084" s="15" t="s">
        <v>7361</v>
      </c>
      <c r="G7084" s="13" t="s">
        <v>5</v>
      </c>
      <c r="H7084" s="25">
        <v>40815</v>
      </c>
      <c r="I7084" s="24">
        <v>40815</v>
      </c>
      <c r="J7084" s="13">
        <v>1</v>
      </c>
      <c r="K7084" s="15"/>
      <c r="L7084" s="15"/>
      <c r="M7084" s="13" t="s">
        <v>6618</v>
      </c>
      <c r="N7084" s="13" t="s">
        <v>6619</v>
      </c>
      <c r="O7084" s="14" t="s">
        <v>7093</v>
      </c>
      <c r="P7084" s="15" t="s">
        <v>7094</v>
      </c>
      <c r="Q7084" s="15"/>
      <c r="R7084" s="15"/>
      <c r="S7084" s="30"/>
      <c r="T7084" s="13" t="s">
        <v>7131</v>
      </c>
      <c r="XFD7084" s="57">
        <f t="shared" si="111"/>
        <v>40816</v>
      </c>
    </row>
    <row r="7085" spans="1:21 16384:16384" s="55" customFormat="1" ht="24">
      <c r="A7085" s="10" t="s">
        <v>2</v>
      </c>
      <c r="B7085" s="13" t="s">
        <v>10</v>
      </c>
      <c r="C7085" s="14" t="s">
        <v>7347</v>
      </c>
      <c r="D7085" s="15"/>
      <c r="E7085" s="15"/>
      <c r="F7085" s="15" t="s">
        <v>7348</v>
      </c>
      <c r="G7085" s="13" t="s">
        <v>5</v>
      </c>
      <c r="H7085" s="25">
        <v>40850</v>
      </c>
      <c r="I7085" s="24">
        <v>40850</v>
      </c>
      <c r="J7085" s="13">
        <v>1</v>
      </c>
      <c r="K7085" s="15"/>
      <c r="L7085" s="15"/>
      <c r="M7085" s="13" t="s">
        <v>6618</v>
      </c>
      <c r="N7085" s="13" t="s">
        <v>6619</v>
      </c>
      <c r="O7085" s="14" t="s">
        <v>7093</v>
      </c>
      <c r="P7085" s="15" t="s">
        <v>7094</v>
      </c>
      <c r="Q7085" s="15"/>
      <c r="R7085" s="15"/>
      <c r="S7085" s="30"/>
      <c r="T7085" s="13" t="s">
        <v>7131</v>
      </c>
      <c r="XFD7085" s="57">
        <f t="shared" si="111"/>
        <v>40851</v>
      </c>
    </row>
    <row r="7086" spans="1:21 16384:16384" s="55" customFormat="1" ht="12">
      <c r="A7086" s="10" t="s">
        <v>2</v>
      </c>
      <c r="B7086" s="10" t="s">
        <v>10</v>
      </c>
      <c r="C7086" s="14" t="s">
        <v>8010</v>
      </c>
      <c r="D7086" s="15"/>
      <c r="E7086" s="15"/>
      <c r="F7086" s="15" t="s">
        <v>8011</v>
      </c>
      <c r="G7086" s="10" t="s">
        <v>5</v>
      </c>
      <c r="H7086" s="25">
        <v>40738</v>
      </c>
      <c r="I7086" s="24">
        <v>40738</v>
      </c>
      <c r="J7086" s="13">
        <v>1</v>
      </c>
      <c r="K7086" s="15"/>
      <c r="L7086" s="15"/>
      <c r="M7086" s="13" t="s">
        <v>6618</v>
      </c>
      <c r="N7086" s="13" t="s">
        <v>6619</v>
      </c>
      <c r="O7086" s="14" t="s">
        <v>7093</v>
      </c>
      <c r="P7086" s="15" t="s">
        <v>7094</v>
      </c>
      <c r="Q7086" s="15"/>
      <c r="R7086" s="15"/>
      <c r="S7086" s="30"/>
      <c r="T7086" s="13" t="s">
        <v>7050</v>
      </c>
      <c r="XFD7086" s="57">
        <f t="shared" si="111"/>
        <v>40739</v>
      </c>
    </row>
    <row r="7087" spans="1:21 16384:16384" s="55" customFormat="1" ht="24">
      <c r="A7087" s="10" t="s">
        <v>2</v>
      </c>
      <c r="B7087" s="10" t="s">
        <v>3</v>
      </c>
      <c r="C7087" s="14" t="s">
        <v>8115</v>
      </c>
      <c r="D7087" s="15"/>
      <c r="E7087" s="15"/>
      <c r="F7087" s="15" t="s">
        <v>8111</v>
      </c>
      <c r="G7087" s="10" t="s">
        <v>5</v>
      </c>
      <c r="H7087" s="25">
        <v>40703</v>
      </c>
      <c r="I7087" s="24">
        <v>40703</v>
      </c>
      <c r="J7087" s="13">
        <v>1</v>
      </c>
      <c r="K7087" s="15"/>
      <c r="L7087" s="15"/>
      <c r="M7087" s="13" t="s">
        <v>6618</v>
      </c>
      <c r="N7087" s="13" t="s">
        <v>6619</v>
      </c>
      <c r="O7087" s="14" t="s">
        <v>7093</v>
      </c>
      <c r="P7087" s="15" t="s">
        <v>7094</v>
      </c>
      <c r="Q7087" s="15"/>
      <c r="R7087" s="15"/>
      <c r="S7087" s="30"/>
      <c r="T7087" s="13" t="s">
        <v>7049</v>
      </c>
      <c r="XFD7087" s="57">
        <f t="shared" si="111"/>
        <v>40704</v>
      </c>
    </row>
    <row r="7088" spans="1:21 16384:16384" s="55" customFormat="1" ht="24">
      <c r="A7088" s="13" t="s">
        <v>2</v>
      </c>
      <c r="B7088" s="13" t="s">
        <v>10</v>
      </c>
      <c r="C7088" s="14" t="s">
        <v>6764</v>
      </c>
      <c r="D7088" s="15" t="s">
        <v>6765</v>
      </c>
      <c r="E7088" s="15"/>
      <c r="F7088" s="15"/>
      <c r="G7088" s="20" t="s">
        <v>5</v>
      </c>
      <c r="H7088" s="25">
        <v>40684</v>
      </c>
      <c r="I7088" s="24">
        <v>40684</v>
      </c>
      <c r="J7088" s="20">
        <v>1</v>
      </c>
      <c r="K7088" s="14" t="s">
        <v>6766</v>
      </c>
      <c r="L7088" s="14"/>
      <c r="M7088" s="13" t="s">
        <v>6736</v>
      </c>
      <c r="N7088" s="13" t="s">
        <v>14708</v>
      </c>
      <c r="O7088" s="22" t="s">
        <v>6895</v>
      </c>
      <c r="P7088" s="15" t="s">
        <v>1109</v>
      </c>
      <c r="Q7088" s="15"/>
      <c r="R7088" s="15"/>
      <c r="S7088" s="30"/>
      <c r="T7088" s="13"/>
      <c r="XFD7088" s="57">
        <f t="shared" si="111"/>
        <v>40685</v>
      </c>
    </row>
    <row r="7089" spans="1:20 16384:16384" s="55" customFormat="1" ht="12">
      <c r="A7089" s="13" t="s">
        <v>2</v>
      </c>
      <c r="B7089" s="13" t="s">
        <v>3</v>
      </c>
      <c r="C7089" s="14" t="s">
        <v>6853</v>
      </c>
      <c r="D7089" s="15"/>
      <c r="E7089" s="15"/>
      <c r="F7089" s="15"/>
      <c r="G7089" s="20" t="s">
        <v>5</v>
      </c>
      <c r="H7089" s="25">
        <v>40830</v>
      </c>
      <c r="I7089" s="24">
        <v>40830</v>
      </c>
      <c r="J7089" s="20">
        <v>1</v>
      </c>
      <c r="K7089" s="14"/>
      <c r="L7089" s="14"/>
      <c r="M7089" s="13" t="s">
        <v>6736</v>
      </c>
      <c r="N7089" s="13" t="s">
        <v>4316</v>
      </c>
      <c r="O7089" s="22" t="s">
        <v>6906</v>
      </c>
      <c r="P7089" s="15" t="s">
        <v>6907</v>
      </c>
      <c r="Q7089" s="15"/>
      <c r="R7089" s="15"/>
      <c r="S7089" s="30"/>
      <c r="T7089" s="13"/>
      <c r="XFD7089" s="57">
        <f t="shared" si="111"/>
        <v>40831</v>
      </c>
    </row>
    <row r="7090" spans="1:20 16384:16384" s="55" customFormat="1" ht="36">
      <c r="A7090" s="20" t="s">
        <v>2</v>
      </c>
      <c r="B7090" s="20" t="s">
        <v>505</v>
      </c>
      <c r="C7090" s="22" t="s">
        <v>5699</v>
      </c>
      <c r="D7090" s="15" t="s">
        <v>5700</v>
      </c>
      <c r="E7090" s="15"/>
      <c r="F7090" s="15"/>
      <c r="G7090" s="20" t="s">
        <v>51</v>
      </c>
      <c r="H7090" s="25">
        <v>40628</v>
      </c>
      <c r="I7090" s="24">
        <v>40628</v>
      </c>
      <c r="J7090" s="20">
        <v>1</v>
      </c>
      <c r="K7090" s="14"/>
      <c r="L7090" s="14"/>
      <c r="M7090" s="13" t="s">
        <v>1235</v>
      </c>
      <c r="N7090" s="13" t="s">
        <v>5701</v>
      </c>
      <c r="O7090" s="22" t="s">
        <v>1024</v>
      </c>
      <c r="P7090" s="15" t="s">
        <v>5702</v>
      </c>
      <c r="Q7090" s="15"/>
      <c r="R7090" s="15" t="s">
        <v>21786</v>
      </c>
      <c r="S7090" s="30"/>
      <c r="T7090" s="13"/>
      <c r="XFD7090" s="57">
        <f t="shared" si="111"/>
        <v>40629</v>
      </c>
    </row>
    <row r="7091" spans="1:20 16384:16384" s="55" customFormat="1" ht="409.5">
      <c r="A7091" s="20" t="s">
        <v>2</v>
      </c>
      <c r="B7091" s="20" t="s">
        <v>3</v>
      </c>
      <c r="C7091" s="22" t="s">
        <v>5703</v>
      </c>
      <c r="D7091" s="22"/>
      <c r="E7091" s="22"/>
      <c r="F7091" s="22"/>
      <c r="G7091" s="20" t="s">
        <v>5</v>
      </c>
      <c r="H7091" s="25">
        <v>40801</v>
      </c>
      <c r="I7091" s="24">
        <v>40807</v>
      </c>
      <c r="J7091" s="20">
        <v>4</v>
      </c>
      <c r="K7091" s="14" t="s">
        <v>5704</v>
      </c>
      <c r="L7091" s="14"/>
      <c r="M7091" s="13" t="s">
        <v>1235</v>
      </c>
      <c r="N7091" s="13" t="s">
        <v>5701</v>
      </c>
      <c r="O7091" s="22" t="s">
        <v>1024</v>
      </c>
      <c r="P7091" s="15" t="s">
        <v>5702</v>
      </c>
      <c r="Q7091" s="15"/>
      <c r="R7091" s="15" t="s">
        <v>627</v>
      </c>
      <c r="S7091" s="30" t="s">
        <v>21787</v>
      </c>
      <c r="T7091" s="13"/>
      <c r="XFD7091" s="57">
        <f t="shared" si="111"/>
        <v>40811</v>
      </c>
    </row>
    <row r="7092" spans="1:20 16384:16384" s="55" customFormat="1" ht="12">
      <c r="A7092" s="13" t="s">
        <v>2</v>
      </c>
      <c r="B7092" s="20" t="s">
        <v>21</v>
      </c>
      <c r="C7092" s="11" t="s">
        <v>6892</v>
      </c>
      <c r="D7092" s="22"/>
      <c r="E7092" s="22"/>
      <c r="F7092" s="22"/>
      <c r="G7092" s="20" t="s">
        <v>5</v>
      </c>
      <c r="H7092" s="25">
        <v>40843</v>
      </c>
      <c r="I7092" s="24">
        <v>40843</v>
      </c>
      <c r="J7092" s="20">
        <v>1</v>
      </c>
      <c r="K7092" s="14"/>
      <c r="L7092" s="14"/>
      <c r="M7092" s="13" t="s">
        <v>1235</v>
      </c>
      <c r="N7092" s="13" t="s">
        <v>5701</v>
      </c>
      <c r="O7092" s="22" t="s">
        <v>1024</v>
      </c>
      <c r="P7092" s="15" t="s">
        <v>5702</v>
      </c>
      <c r="Q7092" s="15"/>
      <c r="R7092" s="15"/>
      <c r="S7092" s="30"/>
      <c r="T7092" s="13"/>
      <c r="XFD7092" s="57">
        <f t="shared" si="111"/>
        <v>40844</v>
      </c>
    </row>
    <row r="7093" spans="1:20 16384:16384" s="55" customFormat="1" ht="12">
      <c r="A7093" s="20" t="s">
        <v>2</v>
      </c>
      <c r="B7093" s="20" t="s">
        <v>146</v>
      </c>
      <c r="C7093" s="22" t="s">
        <v>4533</v>
      </c>
      <c r="D7093" s="22"/>
      <c r="E7093" s="14"/>
      <c r="F7093" s="11"/>
      <c r="G7093" s="20" t="s">
        <v>5</v>
      </c>
      <c r="H7093" s="25" t="s">
        <v>7087</v>
      </c>
      <c r="I7093" s="24">
        <v>40601</v>
      </c>
      <c r="J7093" s="20">
        <v>56</v>
      </c>
      <c r="K7093" s="14"/>
      <c r="L7093" s="14"/>
      <c r="M7093" s="13" t="s">
        <v>13343</v>
      </c>
      <c r="N7093" s="13" t="s">
        <v>13344</v>
      </c>
      <c r="O7093" s="22" t="s">
        <v>13345</v>
      </c>
      <c r="P7093" s="15"/>
      <c r="Q7093" s="15"/>
      <c r="R7093" s="15"/>
      <c r="S7093" s="30"/>
      <c r="T7093" s="13"/>
      <c r="XFD7093" s="57">
        <f t="shared" si="111"/>
        <v>40657</v>
      </c>
    </row>
    <row r="7094" spans="1:20 16384:16384" s="55" customFormat="1" ht="96">
      <c r="A7094" s="13" t="s">
        <v>13346</v>
      </c>
      <c r="B7094" s="13" t="s">
        <v>13347</v>
      </c>
      <c r="C7094" s="14" t="s">
        <v>13348</v>
      </c>
      <c r="D7094" s="11" t="s">
        <v>13349</v>
      </c>
      <c r="E7094" s="14"/>
      <c r="F7094" s="11"/>
      <c r="G7094" s="20" t="s">
        <v>13350</v>
      </c>
      <c r="H7094" s="25">
        <v>40565</v>
      </c>
      <c r="I7094" s="24">
        <v>40565</v>
      </c>
      <c r="J7094" s="13">
        <v>1</v>
      </c>
      <c r="K7094" s="14" t="s">
        <v>13351</v>
      </c>
      <c r="L7094" s="14"/>
      <c r="M7094" s="13" t="s">
        <v>13343</v>
      </c>
      <c r="N7094" s="13" t="s">
        <v>13352</v>
      </c>
      <c r="O7094" s="14" t="s">
        <v>13353</v>
      </c>
      <c r="P7094" s="15"/>
      <c r="Q7094" s="15"/>
      <c r="R7094" s="15" t="s">
        <v>21788</v>
      </c>
      <c r="S7094" s="30" t="s">
        <v>13354</v>
      </c>
      <c r="T7094" s="13"/>
      <c r="XFD7094" s="57">
        <f t="shared" si="111"/>
        <v>40566</v>
      </c>
    </row>
    <row r="7095" spans="1:20 16384:16384" s="55" customFormat="1" ht="252">
      <c r="A7095" s="13" t="s">
        <v>13346</v>
      </c>
      <c r="B7095" s="13" t="s">
        <v>13347</v>
      </c>
      <c r="C7095" s="14" t="s">
        <v>13355</v>
      </c>
      <c r="D7095" s="15" t="s">
        <v>13356</v>
      </c>
      <c r="E7095" s="15"/>
      <c r="F7095" s="15"/>
      <c r="G7095" s="20" t="s">
        <v>13350</v>
      </c>
      <c r="H7095" s="25">
        <v>40569</v>
      </c>
      <c r="I7095" s="24">
        <v>40571</v>
      </c>
      <c r="J7095" s="13">
        <v>3</v>
      </c>
      <c r="K7095" s="14" t="s">
        <v>13357</v>
      </c>
      <c r="L7095" s="14"/>
      <c r="M7095" s="13" t="s">
        <v>13343</v>
      </c>
      <c r="N7095" s="13" t="s">
        <v>13352</v>
      </c>
      <c r="O7095" s="14" t="s">
        <v>13353</v>
      </c>
      <c r="P7095" s="15"/>
      <c r="Q7095" s="15"/>
      <c r="R7095" s="15" t="s">
        <v>21919</v>
      </c>
      <c r="S7095" s="30" t="s">
        <v>13358</v>
      </c>
      <c r="T7095" s="13"/>
      <c r="XFD7095" s="57">
        <f t="shared" si="111"/>
        <v>40574</v>
      </c>
    </row>
    <row r="7096" spans="1:20 16384:16384" s="55" customFormat="1" ht="84">
      <c r="A7096" s="13" t="s">
        <v>13346</v>
      </c>
      <c r="B7096" s="13" t="s">
        <v>13347</v>
      </c>
      <c r="C7096" s="14" t="s">
        <v>13359</v>
      </c>
      <c r="D7096" s="22"/>
      <c r="E7096" s="22"/>
      <c r="F7096" s="22"/>
      <c r="G7096" s="20" t="s">
        <v>13350</v>
      </c>
      <c r="H7096" s="25">
        <v>40584</v>
      </c>
      <c r="I7096" s="24">
        <v>40584</v>
      </c>
      <c r="J7096" s="13">
        <v>1</v>
      </c>
      <c r="K7096" s="14" t="s">
        <v>13360</v>
      </c>
      <c r="L7096" s="14"/>
      <c r="M7096" s="13" t="s">
        <v>13343</v>
      </c>
      <c r="N7096" s="13" t="s">
        <v>13352</v>
      </c>
      <c r="O7096" s="14" t="s">
        <v>13353</v>
      </c>
      <c r="P7096" s="15"/>
      <c r="Q7096" s="15"/>
      <c r="R7096" s="15" t="s">
        <v>6487</v>
      </c>
      <c r="S7096" s="30" t="s">
        <v>13361</v>
      </c>
      <c r="T7096" s="13"/>
      <c r="XFD7096" s="57">
        <f t="shared" si="111"/>
        <v>40585</v>
      </c>
    </row>
    <row r="7097" spans="1:20 16384:16384" s="55" customFormat="1" ht="144">
      <c r="A7097" s="13" t="s">
        <v>13346</v>
      </c>
      <c r="B7097" s="13" t="s">
        <v>13362</v>
      </c>
      <c r="C7097" s="14" t="s">
        <v>13363</v>
      </c>
      <c r="D7097" s="11"/>
      <c r="E7097" s="14"/>
      <c r="F7097" s="11"/>
      <c r="G7097" s="20" t="s">
        <v>13350</v>
      </c>
      <c r="H7097" s="25">
        <v>40591</v>
      </c>
      <c r="I7097" s="24">
        <v>40591</v>
      </c>
      <c r="J7097" s="13">
        <v>1</v>
      </c>
      <c r="K7097" s="14" t="s">
        <v>13364</v>
      </c>
      <c r="L7097" s="14"/>
      <c r="M7097" s="13" t="s">
        <v>13343</v>
      </c>
      <c r="N7097" s="13" t="s">
        <v>13352</v>
      </c>
      <c r="O7097" s="14" t="s">
        <v>13353</v>
      </c>
      <c r="P7097" s="15"/>
      <c r="Q7097" s="15"/>
      <c r="R7097" s="15" t="s">
        <v>21789</v>
      </c>
      <c r="S7097" s="30" t="s">
        <v>13365</v>
      </c>
      <c r="T7097" s="13"/>
      <c r="XFD7097" s="57">
        <f t="shared" si="111"/>
        <v>40592</v>
      </c>
    </row>
    <row r="7098" spans="1:20 16384:16384" s="55" customFormat="1" ht="48">
      <c r="A7098" s="13" t="s">
        <v>13346</v>
      </c>
      <c r="B7098" s="13" t="s">
        <v>13347</v>
      </c>
      <c r="C7098" s="14" t="s">
        <v>13366</v>
      </c>
      <c r="D7098" s="15" t="s">
        <v>13367</v>
      </c>
      <c r="E7098" s="15"/>
      <c r="F7098" s="15"/>
      <c r="G7098" s="20" t="s">
        <v>13350</v>
      </c>
      <c r="H7098" s="25">
        <v>40592</v>
      </c>
      <c r="I7098" s="24">
        <v>40592</v>
      </c>
      <c r="J7098" s="13">
        <v>1</v>
      </c>
      <c r="K7098" s="14" t="s">
        <v>13368</v>
      </c>
      <c r="L7098" s="14"/>
      <c r="M7098" s="13" t="s">
        <v>13343</v>
      </c>
      <c r="N7098" s="13" t="s">
        <v>13352</v>
      </c>
      <c r="O7098" s="14" t="s">
        <v>13353</v>
      </c>
      <c r="P7098" s="15"/>
      <c r="Q7098" s="15"/>
      <c r="R7098" s="15" t="s">
        <v>13369</v>
      </c>
      <c r="S7098" s="30" t="s">
        <v>13370</v>
      </c>
      <c r="T7098" s="13"/>
      <c r="XFD7098" s="57">
        <f t="shared" si="111"/>
        <v>40593</v>
      </c>
    </row>
    <row r="7099" spans="1:20 16384:16384" s="55" customFormat="1" ht="108">
      <c r="A7099" s="13" t="s">
        <v>13346</v>
      </c>
      <c r="B7099" s="13" t="s">
        <v>13362</v>
      </c>
      <c r="C7099" s="14" t="s">
        <v>13371</v>
      </c>
      <c r="D7099" s="22" t="s">
        <v>17310</v>
      </c>
      <c r="E7099" s="22"/>
      <c r="F7099" s="22"/>
      <c r="G7099" s="20" t="s">
        <v>13350</v>
      </c>
      <c r="H7099" s="25">
        <v>40632</v>
      </c>
      <c r="I7099" s="24">
        <v>40633</v>
      </c>
      <c r="J7099" s="13">
        <v>2</v>
      </c>
      <c r="K7099" s="14" t="s">
        <v>13372</v>
      </c>
      <c r="L7099" s="14"/>
      <c r="M7099" s="13" t="s">
        <v>13343</v>
      </c>
      <c r="N7099" s="13" t="s">
        <v>13352</v>
      </c>
      <c r="O7099" s="14" t="s">
        <v>13353</v>
      </c>
      <c r="P7099" s="15"/>
      <c r="Q7099" s="15"/>
      <c r="R7099" s="15" t="s">
        <v>21790</v>
      </c>
      <c r="S7099" s="30" t="s">
        <v>13373</v>
      </c>
      <c r="T7099" s="13"/>
      <c r="XFD7099" s="57">
        <f t="shared" si="111"/>
        <v>40635</v>
      </c>
    </row>
    <row r="7100" spans="1:20 16384:16384" s="55" customFormat="1" ht="24">
      <c r="A7100" s="13" t="s">
        <v>13346</v>
      </c>
      <c r="B7100" s="13" t="s">
        <v>13362</v>
      </c>
      <c r="C7100" s="14" t="s">
        <v>13374</v>
      </c>
      <c r="D7100" s="11" t="s">
        <v>13375</v>
      </c>
      <c r="E7100" s="14"/>
      <c r="F7100" s="11"/>
      <c r="G7100" s="20" t="s">
        <v>13350</v>
      </c>
      <c r="H7100" s="25">
        <v>40722</v>
      </c>
      <c r="I7100" s="24">
        <v>40722</v>
      </c>
      <c r="J7100" s="13">
        <v>1</v>
      </c>
      <c r="K7100" s="14" t="s">
        <v>13376</v>
      </c>
      <c r="L7100" s="14"/>
      <c r="M7100" s="13" t="s">
        <v>13343</v>
      </c>
      <c r="N7100" s="13" t="s">
        <v>13352</v>
      </c>
      <c r="O7100" s="14" t="s">
        <v>13353</v>
      </c>
      <c r="P7100" s="15"/>
      <c r="Q7100" s="15"/>
      <c r="R7100" s="15"/>
      <c r="S7100" s="30"/>
      <c r="T7100" s="13"/>
      <c r="XFD7100" s="57">
        <f t="shared" si="111"/>
        <v>40723</v>
      </c>
    </row>
    <row r="7101" spans="1:20 16384:16384" s="55" customFormat="1" ht="24">
      <c r="A7101" s="13" t="s">
        <v>13346</v>
      </c>
      <c r="B7101" s="13" t="s">
        <v>13377</v>
      </c>
      <c r="C7101" s="14" t="s">
        <v>13378</v>
      </c>
      <c r="D7101" s="15" t="s">
        <v>13379</v>
      </c>
      <c r="E7101" s="15"/>
      <c r="F7101" s="15"/>
      <c r="G7101" s="20" t="s">
        <v>13350</v>
      </c>
      <c r="H7101" s="25">
        <v>40724</v>
      </c>
      <c r="I7101" s="24">
        <v>40724</v>
      </c>
      <c r="J7101" s="13">
        <v>1</v>
      </c>
      <c r="K7101" s="14" t="s">
        <v>13380</v>
      </c>
      <c r="L7101" s="14"/>
      <c r="M7101" s="13" t="s">
        <v>13343</v>
      </c>
      <c r="N7101" s="13" t="s">
        <v>13352</v>
      </c>
      <c r="O7101" s="14" t="s">
        <v>13353</v>
      </c>
      <c r="P7101" s="15"/>
      <c r="Q7101" s="15"/>
      <c r="R7101" s="15"/>
      <c r="S7101" s="30"/>
      <c r="T7101" s="13"/>
      <c r="XFD7101" s="57">
        <f t="shared" si="111"/>
        <v>40725</v>
      </c>
    </row>
    <row r="7102" spans="1:20 16384:16384" s="55" customFormat="1" ht="12">
      <c r="A7102" s="13" t="s">
        <v>13346</v>
      </c>
      <c r="B7102" s="13" t="s">
        <v>13381</v>
      </c>
      <c r="C7102" s="14" t="s">
        <v>13382</v>
      </c>
      <c r="D7102" s="22" t="s">
        <v>8228</v>
      </c>
      <c r="E7102" s="22"/>
      <c r="F7102" s="22"/>
      <c r="G7102" s="20" t="s">
        <v>13350</v>
      </c>
      <c r="H7102" s="25">
        <v>40802</v>
      </c>
      <c r="I7102" s="24">
        <v>40802</v>
      </c>
      <c r="J7102" s="13">
        <v>1</v>
      </c>
      <c r="K7102" s="14" t="s">
        <v>13383</v>
      </c>
      <c r="L7102" s="14"/>
      <c r="M7102" s="13" t="s">
        <v>13343</v>
      </c>
      <c r="N7102" s="13" t="s">
        <v>13352</v>
      </c>
      <c r="O7102" s="14" t="s">
        <v>13353</v>
      </c>
      <c r="P7102" s="15"/>
      <c r="Q7102" s="15"/>
      <c r="R7102" s="15" t="s">
        <v>9158</v>
      </c>
      <c r="S7102" s="30"/>
      <c r="T7102" s="13"/>
      <c r="XFD7102" s="57">
        <f t="shared" si="111"/>
        <v>40803</v>
      </c>
    </row>
    <row r="7103" spans="1:20 16384:16384" s="55" customFormat="1" ht="96">
      <c r="A7103" s="13" t="s">
        <v>13346</v>
      </c>
      <c r="B7103" s="13" t="s">
        <v>13377</v>
      </c>
      <c r="C7103" s="14" t="s">
        <v>13384</v>
      </c>
      <c r="D7103" s="11" t="s">
        <v>13385</v>
      </c>
      <c r="E7103" s="14"/>
      <c r="F7103" s="11"/>
      <c r="G7103" s="20" t="s">
        <v>13350</v>
      </c>
      <c r="H7103" s="25">
        <v>40803</v>
      </c>
      <c r="I7103" s="24">
        <v>40803</v>
      </c>
      <c r="J7103" s="13">
        <v>1</v>
      </c>
      <c r="K7103" s="14"/>
      <c r="L7103" s="14"/>
      <c r="M7103" s="13" t="s">
        <v>13343</v>
      </c>
      <c r="N7103" s="13" t="s">
        <v>13352</v>
      </c>
      <c r="O7103" s="14" t="s">
        <v>13353</v>
      </c>
      <c r="P7103" s="15"/>
      <c r="Q7103" s="15"/>
      <c r="R7103" s="15" t="s">
        <v>21793</v>
      </c>
      <c r="S7103" s="30" t="s">
        <v>13386</v>
      </c>
      <c r="T7103" s="13"/>
      <c r="XFD7103" s="57">
        <f t="shared" si="111"/>
        <v>40804</v>
      </c>
    </row>
    <row r="7104" spans="1:20 16384:16384" s="55" customFormat="1" ht="12">
      <c r="A7104" s="13" t="s">
        <v>13346</v>
      </c>
      <c r="B7104" s="13" t="s">
        <v>13362</v>
      </c>
      <c r="C7104" s="14" t="s">
        <v>13387</v>
      </c>
      <c r="D7104" s="15" t="s">
        <v>13388</v>
      </c>
      <c r="E7104" s="15"/>
      <c r="F7104" s="15"/>
      <c r="G7104" s="20" t="s">
        <v>13350</v>
      </c>
      <c r="H7104" s="25">
        <v>40808</v>
      </c>
      <c r="I7104" s="24">
        <v>40808</v>
      </c>
      <c r="J7104" s="13">
        <v>1</v>
      </c>
      <c r="K7104" s="14" t="s">
        <v>13389</v>
      </c>
      <c r="L7104" s="14"/>
      <c r="M7104" s="13" t="s">
        <v>13343</v>
      </c>
      <c r="N7104" s="13" t="s">
        <v>13352</v>
      </c>
      <c r="O7104" s="14" t="s">
        <v>13353</v>
      </c>
      <c r="P7104" s="15"/>
      <c r="Q7104" s="15"/>
      <c r="R7104" s="15"/>
      <c r="S7104" s="30"/>
      <c r="T7104" s="13"/>
      <c r="XFD7104" s="57">
        <f t="shared" si="111"/>
        <v>40809</v>
      </c>
    </row>
    <row r="7105" spans="1:20 16384:16384" s="55" customFormat="1" ht="12">
      <c r="A7105" s="13" t="s">
        <v>13346</v>
      </c>
      <c r="B7105" s="13" t="s">
        <v>13362</v>
      </c>
      <c r="C7105" s="14" t="s">
        <v>13390</v>
      </c>
      <c r="D7105" s="22"/>
      <c r="E7105" s="22"/>
      <c r="F7105" s="22"/>
      <c r="G7105" s="20" t="s">
        <v>13350</v>
      </c>
      <c r="H7105" s="25">
        <v>40812</v>
      </c>
      <c r="I7105" s="24">
        <v>40829</v>
      </c>
      <c r="J7105" s="13">
        <v>13</v>
      </c>
      <c r="K7105" s="14"/>
      <c r="L7105" s="14"/>
      <c r="M7105" s="13" t="s">
        <v>13343</v>
      </c>
      <c r="N7105" s="13" t="s">
        <v>13352</v>
      </c>
      <c r="O7105" s="14" t="s">
        <v>13353</v>
      </c>
      <c r="P7105" s="15"/>
      <c r="Q7105" s="15"/>
      <c r="R7105" s="15"/>
      <c r="S7105" s="30"/>
      <c r="T7105" s="13"/>
      <c r="XFD7105" s="57">
        <f t="shared" si="111"/>
        <v>40842</v>
      </c>
    </row>
    <row r="7106" spans="1:20 16384:16384" s="55" customFormat="1" ht="12">
      <c r="A7106" s="13" t="s">
        <v>13346</v>
      </c>
      <c r="B7106" s="13" t="s">
        <v>13347</v>
      </c>
      <c r="C7106" s="14" t="s">
        <v>13391</v>
      </c>
      <c r="D7106" s="11" t="s">
        <v>13392</v>
      </c>
      <c r="E7106" s="14"/>
      <c r="F7106" s="11"/>
      <c r="G7106" s="20" t="s">
        <v>13350</v>
      </c>
      <c r="H7106" s="25">
        <v>40817</v>
      </c>
      <c r="I7106" s="24">
        <v>40817</v>
      </c>
      <c r="J7106" s="13">
        <v>1</v>
      </c>
      <c r="K7106" s="14"/>
      <c r="L7106" s="14"/>
      <c r="M7106" s="13" t="s">
        <v>13343</v>
      </c>
      <c r="N7106" s="13" t="s">
        <v>13352</v>
      </c>
      <c r="O7106" s="14" t="s">
        <v>13353</v>
      </c>
      <c r="P7106" s="15"/>
      <c r="Q7106" s="15"/>
      <c r="R7106" s="15"/>
      <c r="S7106" s="30"/>
      <c r="T7106" s="13"/>
      <c r="XFD7106" s="57">
        <f t="shared" si="111"/>
        <v>40818</v>
      </c>
    </row>
    <row r="7107" spans="1:20 16384:16384" s="55" customFormat="1" ht="12">
      <c r="A7107" s="13" t="s">
        <v>13346</v>
      </c>
      <c r="B7107" s="13" t="s">
        <v>13393</v>
      </c>
      <c r="C7107" s="14" t="s">
        <v>13394</v>
      </c>
      <c r="D7107" s="15"/>
      <c r="E7107" s="15"/>
      <c r="F7107" s="15"/>
      <c r="G7107" s="20" t="s">
        <v>13350</v>
      </c>
      <c r="H7107" s="25">
        <v>40824</v>
      </c>
      <c r="I7107" s="24">
        <v>40824</v>
      </c>
      <c r="J7107" s="13">
        <v>1</v>
      </c>
      <c r="K7107" s="14"/>
      <c r="L7107" s="14"/>
      <c r="M7107" s="13" t="s">
        <v>13343</v>
      </c>
      <c r="N7107" s="13" t="s">
        <v>13352</v>
      </c>
      <c r="O7107" s="14" t="s">
        <v>13353</v>
      </c>
      <c r="P7107" s="15"/>
      <c r="Q7107" s="15"/>
      <c r="R7107" s="15"/>
      <c r="S7107" s="30"/>
      <c r="T7107" s="13"/>
      <c r="XFD7107" s="57">
        <f t="shared" si="111"/>
        <v>40825</v>
      </c>
    </row>
    <row r="7108" spans="1:20 16384:16384" s="55" customFormat="1" ht="70.5">
      <c r="A7108" s="13" t="s">
        <v>13346</v>
      </c>
      <c r="B7108" s="13" t="s">
        <v>13395</v>
      </c>
      <c r="C7108" s="14" t="s">
        <v>13396</v>
      </c>
      <c r="D7108" s="22"/>
      <c r="E7108" s="22"/>
      <c r="F7108" s="22"/>
      <c r="G7108" s="20" t="s">
        <v>13350</v>
      </c>
      <c r="H7108" s="25">
        <v>40830</v>
      </c>
      <c r="I7108" s="24">
        <v>40830</v>
      </c>
      <c r="J7108" s="13">
        <v>1</v>
      </c>
      <c r="K7108" s="14"/>
      <c r="L7108" s="14"/>
      <c r="M7108" s="13" t="s">
        <v>13343</v>
      </c>
      <c r="N7108" s="13" t="s">
        <v>13352</v>
      </c>
      <c r="O7108" s="14" t="s">
        <v>13353</v>
      </c>
      <c r="P7108" s="15"/>
      <c r="Q7108" s="15"/>
      <c r="R7108" s="15" t="s">
        <v>21791</v>
      </c>
      <c r="S7108" s="30" t="s">
        <v>21792</v>
      </c>
      <c r="T7108" s="13"/>
      <c r="XFD7108" s="57">
        <f t="shared" si="111"/>
        <v>40831</v>
      </c>
    </row>
    <row r="7109" spans="1:20 16384:16384" s="55" customFormat="1" ht="24">
      <c r="A7109" s="13" t="s">
        <v>13346</v>
      </c>
      <c r="B7109" s="13" t="s">
        <v>13347</v>
      </c>
      <c r="C7109" s="14" t="s">
        <v>13397</v>
      </c>
      <c r="D7109" s="11"/>
      <c r="E7109" s="14"/>
      <c r="F7109" s="11"/>
      <c r="G7109" s="20" t="s">
        <v>13350</v>
      </c>
      <c r="H7109" s="25">
        <v>40831</v>
      </c>
      <c r="I7109" s="24">
        <v>40831</v>
      </c>
      <c r="J7109" s="13">
        <v>1</v>
      </c>
      <c r="K7109" s="14" t="s">
        <v>13398</v>
      </c>
      <c r="L7109" s="14"/>
      <c r="M7109" s="13" t="s">
        <v>13343</v>
      </c>
      <c r="N7109" s="13" t="s">
        <v>13352</v>
      </c>
      <c r="O7109" s="14" t="s">
        <v>13353</v>
      </c>
      <c r="P7109" s="15"/>
      <c r="Q7109" s="15"/>
      <c r="R7109" s="15"/>
      <c r="S7109" s="30"/>
      <c r="T7109" s="13"/>
      <c r="XFD7109" s="57">
        <f t="shared" si="111"/>
        <v>40832</v>
      </c>
    </row>
    <row r="7110" spans="1:20 16384:16384" s="55" customFormat="1" ht="48">
      <c r="A7110" s="13" t="s">
        <v>13346</v>
      </c>
      <c r="B7110" s="13" t="s">
        <v>13347</v>
      </c>
      <c r="C7110" s="21" t="s">
        <v>13399</v>
      </c>
      <c r="D7110" s="15" t="s">
        <v>13400</v>
      </c>
      <c r="E7110" s="15"/>
      <c r="F7110" s="15"/>
      <c r="G7110" s="20" t="s">
        <v>13350</v>
      </c>
      <c r="H7110" s="25">
        <v>40842</v>
      </c>
      <c r="I7110" s="24">
        <v>40842</v>
      </c>
      <c r="J7110" s="13">
        <v>1</v>
      </c>
      <c r="K7110" s="14" t="s">
        <v>13401</v>
      </c>
      <c r="L7110" s="14"/>
      <c r="M7110" s="13" t="s">
        <v>13343</v>
      </c>
      <c r="N7110" s="13" t="s">
        <v>13352</v>
      </c>
      <c r="O7110" s="14" t="s">
        <v>13353</v>
      </c>
      <c r="P7110" s="15"/>
      <c r="Q7110" s="15"/>
      <c r="R7110" s="15" t="s">
        <v>13402</v>
      </c>
      <c r="S7110" s="30" t="s">
        <v>13403</v>
      </c>
      <c r="T7110" s="13"/>
      <c r="XFD7110" s="57">
        <f t="shared" si="111"/>
        <v>40843</v>
      </c>
    </row>
    <row r="7111" spans="1:20 16384:16384" s="55" customFormat="1" ht="24">
      <c r="A7111" s="13" t="s">
        <v>13346</v>
      </c>
      <c r="B7111" s="13" t="s">
        <v>13381</v>
      </c>
      <c r="C7111" s="14" t="s">
        <v>13404</v>
      </c>
      <c r="D7111" s="11" t="s">
        <v>13405</v>
      </c>
      <c r="E7111" s="14"/>
      <c r="F7111" s="11"/>
      <c r="G7111" s="20" t="s">
        <v>13350</v>
      </c>
      <c r="H7111" s="25">
        <v>40550</v>
      </c>
      <c r="I7111" s="24">
        <v>40601</v>
      </c>
      <c r="J7111" s="13">
        <v>61</v>
      </c>
      <c r="K7111" s="15"/>
      <c r="L7111" s="15"/>
      <c r="M7111" s="13" t="s">
        <v>13343</v>
      </c>
      <c r="N7111" s="13" t="s">
        <v>13406</v>
      </c>
      <c r="O7111" s="22" t="s">
        <v>13407</v>
      </c>
      <c r="P7111" s="14"/>
      <c r="Q7111" s="15"/>
      <c r="R7111" s="15"/>
      <c r="S7111" s="30"/>
      <c r="T7111" s="13"/>
      <c r="XFD7111" s="57">
        <f t="shared" si="111"/>
        <v>40662</v>
      </c>
    </row>
    <row r="7112" spans="1:20 16384:16384" s="55" customFormat="1" ht="12">
      <c r="A7112" s="20" t="s">
        <v>13346</v>
      </c>
      <c r="B7112" s="20" t="s">
        <v>13393</v>
      </c>
      <c r="C7112" s="22" t="s">
        <v>6367</v>
      </c>
      <c r="D7112" s="22"/>
      <c r="E7112" s="22"/>
      <c r="F7112" s="22" t="s">
        <v>13408</v>
      </c>
      <c r="G7112" s="20" t="s">
        <v>13350</v>
      </c>
      <c r="H7112" s="25">
        <v>40738</v>
      </c>
      <c r="I7112" s="24">
        <v>40738</v>
      </c>
      <c r="J7112" s="20">
        <v>1</v>
      </c>
      <c r="K7112" s="14" t="s">
        <v>13409</v>
      </c>
      <c r="L7112" s="14"/>
      <c r="M7112" s="13" t="s">
        <v>13410</v>
      </c>
      <c r="N7112" s="13" t="s">
        <v>13411</v>
      </c>
      <c r="O7112" s="22" t="s">
        <v>672</v>
      </c>
      <c r="P7112" s="15" t="s">
        <v>13412</v>
      </c>
      <c r="Q7112" s="15"/>
      <c r="R7112" s="15"/>
      <c r="S7112" s="30"/>
      <c r="T7112" s="13"/>
      <c r="XFD7112" s="57">
        <f t="shared" si="111"/>
        <v>40739</v>
      </c>
    </row>
    <row r="7113" spans="1:20 16384:16384" s="55" customFormat="1" ht="24">
      <c r="A7113" s="20" t="s">
        <v>13346</v>
      </c>
      <c r="B7113" s="20" t="s">
        <v>13347</v>
      </c>
      <c r="C7113" s="22" t="s">
        <v>6368</v>
      </c>
      <c r="D7113" s="11"/>
      <c r="E7113" s="14"/>
      <c r="F7113" s="11" t="s">
        <v>13413</v>
      </c>
      <c r="G7113" s="20" t="s">
        <v>13350</v>
      </c>
      <c r="H7113" s="25">
        <v>40782</v>
      </c>
      <c r="I7113" s="24">
        <v>40782</v>
      </c>
      <c r="J7113" s="20">
        <v>1</v>
      </c>
      <c r="K7113" s="14" t="s">
        <v>13414</v>
      </c>
      <c r="L7113" s="14"/>
      <c r="M7113" s="13" t="s">
        <v>13410</v>
      </c>
      <c r="N7113" s="13" t="s">
        <v>13411</v>
      </c>
      <c r="O7113" s="22" t="s">
        <v>672</v>
      </c>
      <c r="P7113" s="15" t="s">
        <v>13412</v>
      </c>
      <c r="Q7113" s="15"/>
      <c r="R7113" s="15"/>
      <c r="S7113" s="30"/>
      <c r="T7113" s="13"/>
      <c r="XFD7113" s="57">
        <f t="shared" si="111"/>
        <v>40783</v>
      </c>
    </row>
    <row r="7114" spans="1:20 16384:16384" s="55" customFormat="1" ht="24">
      <c r="A7114" s="20" t="s">
        <v>13346</v>
      </c>
      <c r="B7114" s="20" t="s">
        <v>13347</v>
      </c>
      <c r="C7114" s="22" t="s">
        <v>13415</v>
      </c>
      <c r="D7114" s="15" t="s">
        <v>13416</v>
      </c>
      <c r="E7114" s="15"/>
      <c r="F7114" s="15" t="s">
        <v>13417</v>
      </c>
      <c r="G7114" s="20" t="s">
        <v>13350</v>
      </c>
      <c r="H7114" s="25">
        <v>40808</v>
      </c>
      <c r="I7114" s="24">
        <v>40808</v>
      </c>
      <c r="J7114" s="20">
        <v>1</v>
      </c>
      <c r="K7114" s="14" t="s">
        <v>13418</v>
      </c>
      <c r="L7114" s="14"/>
      <c r="M7114" s="13" t="s">
        <v>13410</v>
      </c>
      <c r="N7114" s="13" t="s">
        <v>13411</v>
      </c>
      <c r="O7114" s="22" t="s">
        <v>672</v>
      </c>
      <c r="P7114" s="15" t="s">
        <v>13412</v>
      </c>
      <c r="Q7114" s="15"/>
      <c r="R7114" s="15"/>
      <c r="S7114" s="30"/>
      <c r="T7114" s="13"/>
      <c r="XFD7114" s="57">
        <f t="shared" si="111"/>
        <v>40809</v>
      </c>
    </row>
    <row r="7115" spans="1:20 16384:16384" s="55" customFormat="1" ht="12">
      <c r="A7115" s="20" t="s">
        <v>13346</v>
      </c>
      <c r="B7115" s="20" t="s">
        <v>13393</v>
      </c>
      <c r="C7115" s="22" t="s">
        <v>6369</v>
      </c>
      <c r="D7115" s="22"/>
      <c r="E7115" s="22"/>
      <c r="F7115" s="22" t="s">
        <v>13419</v>
      </c>
      <c r="G7115" s="20" t="s">
        <v>13350</v>
      </c>
      <c r="H7115" s="25">
        <v>40871</v>
      </c>
      <c r="I7115" s="24">
        <v>40871</v>
      </c>
      <c r="J7115" s="20">
        <v>1</v>
      </c>
      <c r="K7115" s="14" t="s">
        <v>13411</v>
      </c>
      <c r="L7115" s="14"/>
      <c r="M7115" s="13" t="s">
        <v>13410</v>
      </c>
      <c r="N7115" s="13" t="s">
        <v>13411</v>
      </c>
      <c r="O7115" s="22" t="s">
        <v>672</v>
      </c>
      <c r="P7115" s="15" t="s">
        <v>13412</v>
      </c>
      <c r="Q7115" s="15"/>
      <c r="R7115" s="15"/>
      <c r="S7115" s="30"/>
      <c r="T7115" s="13"/>
      <c r="XFD7115" s="57">
        <f t="shared" si="111"/>
        <v>40872</v>
      </c>
    </row>
    <row r="7116" spans="1:20 16384:16384" s="55" customFormat="1" ht="409.5">
      <c r="A7116" s="20" t="s">
        <v>13346</v>
      </c>
      <c r="B7116" s="20" t="s">
        <v>13393</v>
      </c>
      <c r="C7116" s="22" t="s">
        <v>13420</v>
      </c>
      <c r="D7116" s="11"/>
      <c r="E7116" s="14"/>
      <c r="F7116" s="11" t="s">
        <v>13421</v>
      </c>
      <c r="G7116" s="20" t="s">
        <v>13422</v>
      </c>
      <c r="H7116" s="25">
        <v>40890</v>
      </c>
      <c r="I7116" s="24">
        <v>40890</v>
      </c>
      <c r="J7116" s="20">
        <v>1</v>
      </c>
      <c r="K7116" s="14" t="s">
        <v>13423</v>
      </c>
      <c r="L7116" s="14"/>
      <c r="M7116" s="13" t="s">
        <v>13410</v>
      </c>
      <c r="N7116" s="13" t="s">
        <v>13411</v>
      </c>
      <c r="O7116" s="22" t="s">
        <v>672</v>
      </c>
      <c r="P7116" s="15" t="s">
        <v>13412</v>
      </c>
      <c r="Q7116" s="15"/>
      <c r="R7116" s="15" t="s">
        <v>21794</v>
      </c>
      <c r="S7116" s="30" t="s">
        <v>22177</v>
      </c>
      <c r="T7116" s="13"/>
      <c r="XFD7116" s="57">
        <f t="shared" si="111"/>
        <v>40891</v>
      </c>
    </row>
    <row r="7117" spans="1:20 16384:16384" s="55" customFormat="1" ht="24">
      <c r="A7117" s="20" t="s">
        <v>13346</v>
      </c>
      <c r="B7117" s="20" t="s">
        <v>13362</v>
      </c>
      <c r="C7117" s="22" t="s">
        <v>13424</v>
      </c>
      <c r="D7117" s="15"/>
      <c r="E7117" s="15"/>
      <c r="F7117" s="15" t="s">
        <v>13413</v>
      </c>
      <c r="G7117" s="20" t="s">
        <v>13350</v>
      </c>
      <c r="H7117" s="25">
        <v>40900</v>
      </c>
      <c r="I7117" s="24">
        <v>40900</v>
      </c>
      <c r="J7117" s="20">
        <v>1</v>
      </c>
      <c r="K7117" s="14" t="s">
        <v>13418</v>
      </c>
      <c r="L7117" s="14"/>
      <c r="M7117" s="13" t="s">
        <v>13410</v>
      </c>
      <c r="N7117" s="13" t="s">
        <v>13411</v>
      </c>
      <c r="O7117" s="22" t="s">
        <v>672</v>
      </c>
      <c r="P7117" s="15" t="s">
        <v>13412</v>
      </c>
      <c r="Q7117" s="15"/>
      <c r="R7117" s="15"/>
      <c r="S7117" s="30"/>
      <c r="T7117" s="13"/>
      <c r="XFD7117" s="57">
        <f t="shared" si="111"/>
        <v>40901</v>
      </c>
    </row>
    <row r="7118" spans="1:20 16384:16384" s="55" customFormat="1" ht="12">
      <c r="A7118" s="10" t="s">
        <v>13346</v>
      </c>
      <c r="B7118" s="13" t="s">
        <v>13393</v>
      </c>
      <c r="C7118" s="15" t="s">
        <v>13425</v>
      </c>
      <c r="D7118" s="15"/>
      <c r="E7118" s="15"/>
      <c r="F7118" s="15" t="s">
        <v>8167</v>
      </c>
      <c r="G7118" s="20" t="s">
        <v>13350</v>
      </c>
      <c r="H7118" s="25">
        <v>40896</v>
      </c>
      <c r="I7118" s="24">
        <v>40896</v>
      </c>
      <c r="J7118" s="13">
        <v>1</v>
      </c>
      <c r="K7118" s="15"/>
      <c r="L7118" s="15"/>
      <c r="M7118" s="13" t="s">
        <v>13410</v>
      </c>
      <c r="N7118" s="13" t="s">
        <v>13426</v>
      </c>
      <c r="O7118" s="22" t="s">
        <v>13427</v>
      </c>
      <c r="P7118" s="15"/>
      <c r="Q7118" s="15"/>
      <c r="R7118" s="15"/>
      <c r="S7118" s="30"/>
      <c r="T7118" s="13" t="s">
        <v>13428</v>
      </c>
      <c r="XFD7118" s="57">
        <f t="shared" si="111"/>
        <v>40897</v>
      </c>
    </row>
    <row r="7119" spans="1:20 16384:16384" s="55" customFormat="1" ht="48">
      <c r="A7119" s="10" t="s">
        <v>13346</v>
      </c>
      <c r="B7119" s="10" t="s">
        <v>13395</v>
      </c>
      <c r="C7119" s="11" t="s">
        <v>13429</v>
      </c>
      <c r="D7119" s="22"/>
      <c r="E7119" s="22"/>
      <c r="F7119" s="22"/>
      <c r="G7119" s="20" t="s">
        <v>13350</v>
      </c>
      <c r="H7119" s="25">
        <v>40845</v>
      </c>
      <c r="I7119" s="24">
        <v>40845</v>
      </c>
      <c r="J7119" s="10">
        <v>1</v>
      </c>
      <c r="K7119" s="14" t="s">
        <v>13430</v>
      </c>
      <c r="L7119" s="14"/>
      <c r="M7119" s="13" t="s">
        <v>13431</v>
      </c>
      <c r="N7119" s="13" t="s">
        <v>13432</v>
      </c>
      <c r="O7119" s="11" t="s">
        <v>13433</v>
      </c>
      <c r="P7119" s="15" t="s">
        <v>13434</v>
      </c>
      <c r="Q7119" s="15"/>
      <c r="R7119" s="15"/>
      <c r="S7119" s="30"/>
      <c r="T7119" s="13"/>
      <c r="XFD7119" s="57">
        <f t="shared" si="111"/>
        <v>40846</v>
      </c>
    </row>
    <row r="7120" spans="1:20 16384:16384" s="55" customFormat="1" ht="36">
      <c r="A7120" s="10" t="s">
        <v>13346</v>
      </c>
      <c r="B7120" s="10" t="s">
        <v>13347</v>
      </c>
      <c r="C7120" s="11" t="s">
        <v>13435</v>
      </c>
      <c r="D7120" s="11"/>
      <c r="E7120" s="14"/>
      <c r="F7120" s="11"/>
      <c r="G7120" s="20" t="s">
        <v>13350</v>
      </c>
      <c r="H7120" s="25">
        <v>40858</v>
      </c>
      <c r="I7120" s="24">
        <v>40858</v>
      </c>
      <c r="J7120" s="10">
        <v>1</v>
      </c>
      <c r="K7120" s="14" t="s">
        <v>13436</v>
      </c>
      <c r="L7120" s="14"/>
      <c r="M7120" s="13" t="s">
        <v>13431</v>
      </c>
      <c r="N7120" s="13" t="s">
        <v>13432</v>
      </c>
      <c r="O7120" s="11" t="s">
        <v>13433</v>
      </c>
      <c r="P7120" s="15" t="s">
        <v>13412</v>
      </c>
      <c r="Q7120" s="15"/>
      <c r="R7120" s="15"/>
      <c r="S7120" s="30"/>
      <c r="T7120" s="13"/>
      <c r="XFD7120" s="57">
        <f t="shared" si="111"/>
        <v>40859</v>
      </c>
    </row>
    <row r="7121" spans="1:20 16384:16384" s="55" customFormat="1" ht="12">
      <c r="A7121" s="10" t="s">
        <v>13346</v>
      </c>
      <c r="B7121" s="13" t="s">
        <v>13377</v>
      </c>
      <c r="C7121" s="14" t="s">
        <v>13437</v>
      </c>
      <c r="D7121" s="15"/>
      <c r="E7121" s="15"/>
      <c r="F7121" s="15"/>
      <c r="G7121" s="20" t="s">
        <v>13350</v>
      </c>
      <c r="H7121" s="25">
        <v>40885</v>
      </c>
      <c r="I7121" s="24">
        <v>40885</v>
      </c>
      <c r="J7121" s="20">
        <v>1</v>
      </c>
      <c r="K7121" s="15"/>
      <c r="L7121" s="15"/>
      <c r="M7121" s="13" t="s">
        <v>13343</v>
      </c>
      <c r="N7121" s="13" t="s">
        <v>13438</v>
      </c>
      <c r="O7121" s="22" t="s">
        <v>13439</v>
      </c>
      <c r="P7121" s="15" t="s">
        <v>13440</v>
      </c>
      <c r="Q7121" s="15"/>
      <c r="R7121" s="15"/>
      <c r="S7121" s="30"/>
      <c r="T7121" s="13" t="s">
        <v>13441</v>
      </c>
      <c r="XFD7121" s="57">
        <f t="shared" si="111"/>
        <v>40886</v>
      </c>
    </row>
    <row r="7122" spans="1:20 16384:16384" s="55" customFormat="1" ht="12">
      <c r="A7122" s="10" t="s">
        <v>13346</v>
      </c>
      <c r="B7122" s="20" t="s">
        <v>13347</v>
      </c>
      <c r="C7122" s="22" t="s">
        <v>13442</v>
      </c>
      <c r="D7122" s="15"/>
      <c r="E7122" s="15"/>
      <c r="F7122" s="15"/>
      <c r="G7122" s="20" t="s">
        <v>13350</v>
      </c>
      <c r="H7122" s="25">
        <v>40559</v>
      </c>
      <c r="I7122" s="24">
        <v>40559</v>
      </c>
      <c r="J7122" s="20">
        <v>1</v>
      </c>
      <c r="K7122" s="14"/>
      <c r="L7122" s="14"/>
      <c r="M7122" s="13" t="s">
        <v>13443</v>
      </c>
      <c r="N7122" s="13" t="s">
        <v>13444</v>
      </c>
      <c r="O7122" s="22" t="s">
        <v>13445</v>
      </c>
      <c r="P7122" s="15" t="s">
        <v>13446</v>
      </c>
      <c r="Q7122" s="15"/>
      <c r="R7122" s="15"/>
      <c r="S7122" s="30"/>
      <c r="T7122" s="13"/>
      <c r="XFD7122" s="57">
        <f t="shared" si="111"/>
        <v>40560</v>
      </c>
    </row>
    <row r="7123" spans="1:20 16384:16384" s="55" customFormat="1" ht="12">
      <c r="A7123" s="10" t="s">
        <v>13346</v>
      </c>
      <c r="B7123" s="13" t="s">
        <v>13447</v>
      </c>
      <c r="C7123" s="14" t="s">
        <v>13448</v>
      </c>
      <c r="D7123" s="15"/>
      <c r="E7123" s="15"/>
      <c r="F7123" s="15" t="s">
        <v>13449</v>
      </c>
      <c r="G7123" s="20" t="s">
        <v>13350</v>
      </c>
      <c r="H7123" s="25">
        <v>40586</v>
      </c>
      <c r="I7123" s="24">
        <v>40586</v>
      </c>
      <c r="J7123" s="10">
        <v>1</v>
      </c>
      <c r="K7123" s="14"/>
      <c r="L7123" s="14"/>
      <c r="M7123" s="13" t="s">
        <v>13443</v>
      </c>
      <c r="N7123" s="13" t="s">
        <v>13444</v>
      </c>
      <c r="O7123" s="11" t="s">
        <v>13450</v>
      </c>
      <c r="P7123" s="15" t="s">
        <v>13446</v>
      </c>
      <c r="Q7123" s="15"/>
      <c r="R7123" s="15"/>
      <c r="S7123" s="30"/>
      <c r="T7123" s="13"/>
      <c r="XFD7123" s="57">
        <f t="shared" si="111"/>
        <v>40587</v>
      </c>
    </row>
    <row r="7124" spans="1:20 16384:16384" s="55" customFormat="1" ht="12">
      <c r="A7124" s="10" t="s">
        <v>13346</v>
      </c>
      <c r="B7124" s="13" t="s">
        <v>13362</v>
      </c>
      <c r="C7124" s="14" t="s">
        <v>7572</v>
      </c>
      <c r="D7124" s="22" t="s">
        <v>13451</v>
      </c>
      <c r="E7124" s="22"/>
      <c r="F7124" s="22" t="s">
        <v>13452</v>
      </c>
      <c r="G7124" s="20" t="s">
        <v>13350</v>
      </c>
      <c r="H7124" s="25">
        <v>40589</v>
      </c>
      <c r="I7124" s="24">
        <v>40589</v>
      </c>
      <c r="J7124" s="10">
        <v>1</v>
      </c>
      <c r="K7124" s="14"/>
      <c r="L7124" s="14"/>
      <c r="M7124" s="13" t="s">
        <v>13443</v>
      </c>
      <c r="N7124" s="13" t="s">
        <v>13444</v>
      </c>
      <c r="O7124" s="11" t="s">
        <v>13450</v>
      </c>
      <c r="P7124" s="15" t="s">
        <v>13446</v>
      </c>
      <c r="Q7124" s="15"/>
      <c r="R7124" s="15"/>
      <c r="S7124" s="30"/>
      <c r="T7124" s="13"/>
      <c r="XFD7124" s="57">
        <f t="shared" ref="XFD7124:XFD7187" si="112">SUM(I7124:XFC7124)</f>
        <v>40590</v>
      </c>
    </row>
    <row r="7125" spans="1:20 16384:16384" s="55" customFormat="1" ht="24">
      <c r="A7125" s="10" t="s">
        <v>13346</v>
      </c>
      <c r="B7125" s="10" t="s">
        <v>13347</v>
      </c>
      <c r="C7125" s="18" t="s">
        <v>13453</v>
      </c>
      <c r="D7125" s="11" t="s">
        <v>13454</v>
      </c>
      <c r="E7125" s="14"/>
      <c r="F7125" s="11"/>
      <c r="G7125" s="20" t="s">
        <v>13350</v>
      </c>
      <c r="H7125" s="25">
        <v>40594</v>
      </c>
      <c r="I7125" s="24">
        <v>40594</v>
      </c>
      <c r="J7125" s="10">
        <v>1</v>
      </c>
      <c r="K7125" s="14" t="s">
        <v>13455</v>
      </c>
      <c r="L7125" s="14"/>
      <c r="M7125" s="13" t="s">
        <v>13443</v>
      </c>
      <c r="N7125" s="13" t="s">
        <v>13444</v>
      </c>
      <c r="O7125" s="11" t="s">
        <v>13445</v>
      </c>
      <c r="P7125" s="15" t="s">
        <v>13456</v>
      </c>
      <c r="Q7125" s="11" t="s">
        <v>13457</v>
      </c>
      <c r="R7125" s="15"/>
      <c r="S7125" s="30"/>
      <c r="T7125" s="13"/>
      <c r="XFD7125" s="57">
        <f t="shared" si="112"/>
        <v>40595</v>
      </c>
    </row>
    <row r="7126" spans="1:20 16384:16384" s="55" customFormat="1" ht="12">
      <c r="A7126" s="10" t="s">
        <v>13346</v>
      </c>
      <c r="B7126" s="13" t="s">
        <v>13362</v>
      </c>
      <c r="C7126" s="14" t="s">
        <v>7573</v>
      </c>
      <c r="D7126" s="15"/>
      <c r="E7126" s="15"/>
      <c r="F7126" s="15" t="s">
        <v>13458</v>
      </c>
      <c r="G7126" s="20" t="s">
        <v>13350</v>
      </c>
      <c r="H7126" s="25">
        <v>40603</v>
      </c>
      <c r="I7126" s="24">
        <v>40603</v>
      </c>
      <c r="J7126" s="10">
        <v>1</v>
      </c>
      <c r="K7126" s="14"/>
      <c r="L7126" s="14"/>
      <c r="M7126" s="13" t="s">
        <v>13443</v>
      </c>
      <c r="N7126" s="13" t="s">
        <v>13444</v>
      </c>
      <c r="O7126" s="11" t="s">
        <v>13450</v>
      </c>
      <c r="P7126" s="15" t="s">
        <v>13446</v>
      </c>
      <c r="Q7126" s="15"/>
      <c r="R7126" s="15"/>
      <c r="S7126" s="30"/>
      <c r="T7126" s="13"/>
      <c r="XFD7126" s="57">
        <f t="shared" si="112"/>
        <v>40604</v>
      </c>
    </row>
    <row r="7127" spans="1:20 16384:16384" s="55" customFormat="1" ht="12">
      <c r="A7127" s="10" t="s">
        <v>13346</v>
      </c>
      <c r="B7127" s="13" t="s">
        <v>13347</v>
      </c>
      <c r="C7127" s="14" t="s">
        <v>13459</v>
      </c>
      <c r="D7127" s="22" t="s">
        <v>13460</v>
      </c>
      <c r="E7127" s="22"/>
      <c r="F7127" s="22"/>
      <c r="G7127" s="20" t="s">
        <v>13350</v>
      </c>
      <c r="H7127" s="25">
        <v>40617</v>
      </c>
      <c r="I7127" s="24">
        <v>40617</v>
      </c>
      <c r="J7127" s="10">
        <v>1</v>
      </c>
      <c r="K7127" s="14"/>
      <c r="L7127" s="14"/>
      <c r="M7127" s="13" t="s">
        <v>13443</v>
      </c>
      <c r="N7127" s="13" t="s">
        <v>13444</v>
      </c>
      <c r="O7127" s="11" t="s">
        <v>13450</v>
      </c>
      <c r="P7127" s="15" t="s">
        <v>13446</v>
      </c>
      <c r="Q7127" s="15"/>
      <c r="R7127" s="15"/>
      <c r="S7127" s="30"/>
      <c r="T7127" s="13"/>
      <c r="XFD7127" s="57">
        <f t="shared" si="112"/>
        <v>40618</v>
      </c>
    </row>
    <row r="7128" spans="1:20 16384:16384" s="55" customFormat="1" ht="12">
      <c r="A7128" s="10" t="s">
        <v>13346</v>
      </c>
      <c r="B7128" s="13" t="s">
        <v>13347</v>
      </c>
      <c r="C7128" s="14" t="s">
        <v>13461</v>
      </c>
      <c r="D7128" s="11"/>
      <c r="E7128" s="14"/>
      <c r="F7128" s="11"/>
      <c r="G7128" s="20" t="s">
        <v>13350</v>
      </c>
      <c r="H7128" s="25">
        <v>40625</v>
      </c>
      <c r="I7128" s="24">
        <v>40625</v>
      </c>
      <c r="J7128" s="10">
        <v>1</v>
      </c>
      <c r="K7128" s="14"/>
      <c r="L7128" s="14"/>
      <c r="M7128" s="13" t="s">
        <v>13443</v>
      </c>
      <c r="N7128" s="13" t="s">
        <v>13444</v>
      </c>
      <c r="O7128" s="11" t="s">
        <v>13450</v>
      </c>
      <c r="P7128" s="15" t="s">
        <v>13446</v>
      </c>
      <c r="Q7128" s="15"/>
      <c r="R7128" s="15"/>
      <c r="S7128" s="30"/>
      <c r="T7128" s="13"/>
      <c r="XFD7128" s="57">
        <f t="shared" si="112"/>
        <v>40626</v>
      </c>
    </row>
    <row r="7129" spans="1:20 16384:16384" s="55" customFormat="1" ht="409.5">
      <c r="A7129" s="10" t="s">
        <v>13346</v>
      </c>
      <c r="B7129" s="13" t="s">
        <v>13347</v>
      </c>
      <c r="C7129" s="14" t="s">
        <v>13462</v>
      </c>
      <c r="D7129" s="15" t="s">
        <v>13463</v>
      </c>
      <c r="E7129" s="15"/>
      <c r="F7129" s="15"/>
      <c r="G7129" s="20" t="s">
        <v>13350</v>
      </c>
      <c r="H7129" s="25">
        <v>40646</v>
      </c>
      <c r="I7129" s="24">
        <v>40646</v>
      </c>
      <c r="J7129" s="10">
        <v>1</v>
      </c>
      <c r="K7129" s="14"/>
      <c r="L7129" s="14"/>
      <c r="M7129" s="13" t="s">
        <v>13443</v>
      </c>
      <c r="N7129" s="13" t="s">
        <v>13444</v>
      </c>
      <c r="O7129" s="11" t="s">
        <v>13450</v>
      </c>
      <c r="P7129" s="15" t="s">
        <v>13446</v>
      </c>
      <c r="Q7129" s="15"/>
      <c r="R7129" s="15"/>
      <c r="S7129" s="30" t="s">
        <v>22178</v>
      </c>
      <c r="T7129" s="13"/>
      <c r="XFD7129" s="57">
        <f t="shared" si="112"/>
        <v>40647</v>
      </c>
    </row>
    <row r="7130" spans="1:20 16384:16384" s="55" customFormat="1" ht="216">
      <c r="A7130" s="10" t="s">
        <v>13346</v>
      </c>
      <c r="B7130" s="13" t="s">
        <v>13347</v>
      </c>
      <c r="C7130" s="14" t="s">
        <v>13464</v>
      </c>
      <c r="D7130" s="22" t="s">
        <v>13465</v>
      </c>
      <c r="E7130" s="22"/>
      <c r="F7130" s="22" t="s">
        <v>13466</v>
      </c>
      <c r="G7130" s="20" t="s">
        <v>13350</v>
      </c>
      <c r="H7130" s="25">
        <v>40647</v>
      </c>
      <c r="I7130" s="24">
        <v>40647</v>
      </c>
      <c r="J7130" s="10">
        <v>1</v>
      </c>
      <c r="K7130" s="14"/>
      <c r="L7130" s="14"/>
      <c r="M7130" s="13" t="s">
        <v>13443</v>
      </c>
      <c r="N7130" s="13" t="s">
        <v>13444</v>
      </c>
      <c r="O7130" s="11" t="s">
        <v>13450</v>
      </c>
      <c r="P7130" s="15" t="s">
        <v>13467</v>
      </c>
      <c r="Q7130" s="15"/>
      <c r="R7130" s="15"/>
      <c r="S7130" s="30" t="s">
        <v>13468</v>
      </c>
      <c r="T7130" s="13"/>
      <c r="XFD7130" s="57">
        <f t="shared" si="112"/>
        <v>40648</v>
      </c>
    </row>
    <row r="7131" spans="1:20 16384:16384" s="55" customFormat="1" ht="24">
      <c r="A7131" s="10" t="s">
        <v>13346</v>
      </c>
      <c r="B7131" s="13" t="s">
        <v>13347</v>
      </c>
      <c r="C7131" s="11" t="s">
        <v>13469</v>
      </c>
      <c r="D7131" s="11" t="s">
        <v>13460</v>
      </c>
      <c r="E7131" s="14"/>
      <c r="F7131" s="11" t="s">
        <v>13470</v>
      </c>
      <c r="G7131" s="20" t="s">
        <v>13350</v>
      </c>
      <c r="H7131" s="25">
        <v>40652</v>
      </c>
      <c r="I7131" s="24">
        <v>40652</v>
      </c>
      <c r="J7131" s="10">
        <v>1</v>
      </c>
      <c r="K7131" s="14"/>
      <c r="L7131" s="14"/>
      <c r="M7131" s="13" t="s">
        <v>13443</v>
      </c>
      <c r="N7131" s="13" t="s">
        <v>13444</v>
      </c>
      <c r="O7131" s="11" t="s">
        <v>13450</v>
      </c>
      <c r="P7131" s="15" t="s">
        <v>13446</v>
      </c>
      <c r="Q7131" s="15"/>
      <c r="R7131" s="15"/>
      <c r="S7131" s="30"/>
      <c r="T7131" s="13"/>
      <c r="XFD7131" s="57">
        <f t="shared" si="112"/>
        <v>40653</v>
      </c>
    </row>
    <row r="7132" spans="1:20 16384:16384" s="55" customFormat="1" ht="276">
      <c r="A7132" s="10" t="s">
        <v>13346</v>
      </c>
      <c r="B7132" s="13" t="s">
        <v>13347</v>
      </c>
      <c r="C7132" s="11" t="s">
        <v>13471</v>
      </c>
      <c r="D7132" s="11" t="s">
        <v>13472</v>
      </c>
      <c r="E7132" s="15"/>
      <c r="F7132" s="15"/>
      <c r="G7132" s="20" t="s">
        <v>13350</v>
      </c>
      <c r="H7132" s="25">
        <v>40654</v>
      </c>
      <c r="I7132" s="24">
        <v>40654</v>
      </c>
      <c r="J7132" s="10">
        <v>1</v>
      </c>
      <c r="K7132" s="14"/>
      <c r="L7132" s="14"/>
      <c r="M7132" s="13" t="s">
        <v>13443</v>
      </c>
      <c r="N7132" s="13" t="s">
        <v>13444</v>
      </c>
      <c r="O7132" s="11" t="s">
        <v>13450</v>
      </c>
      <c r="P7132" s="15" t="s">
        <v>13467</v>
      </c>
      <c r="Q7132" s="15"/>
      <c r="R7132" s="15" t="s">
        <v>21918</v>
      </c>
      <c r="S7132" s="30" t="s">
        <v>13473</v>
      </c>
      <c r="T7132" s="13"/>
      <c r="XFD7132" s="57">
        <f t="shared" si="112"/>
        <v>40655</v>
      </c>
    </row>
    <row r="7133" spans="1:20 16384:16384" s="55" customFormat="1" ht="12">
      <c r="A7133" s="10" t="s">
        <v>13346</v>
      </c>
      <c r="B7133" s="13" t="s">
        <v>13347</v>
      </c>
      <c r="C7133" s="14" t="s">
        <v>13474</v>
      </c>
      <c r="D7133" s="11"/>
      <c r="E7133" s="14"/>
      <c r="F7133" s="11"/>
      <c r="G7133" s="20" t="s">
        <v>13350</v>
      </c>
      <c r="H7133" s="25">
        <v>40656</v>
      </c>
      <c r="I7133" s="24">
        <v>40656</v>
      </c>
      <c r="J7133" s="10">
        <v>1</v>
      </c>
      <c r="K7133" s="14"/>
      <c r="L7133" s="14"/>
      <c r="M7133" s="13" t="s">
        <v>13443</v>
      </c>
      <c r="N7133" s="13" t="s">
        <v>13444</v>
      </c>
      <c r="O7133" s="11" t="s">
        <v>13450</v>
      </c>
      <c r="P7133" s="15" t="s">
        <v>13446</v>
      </c>
      <c r="Q7133" s="15"/>
      <c r="R7133" s="15"/>
      <c r="S7133" s="30"/>
      <c r="T7133" s="13" t="s">
        <v>13475</v>
      </c>
      <c r="XFD7133" s="57">
        <f t="shared" si="112"/>
        <v>40657</v>
      </c>
    </row>
    <row r="7134" spans="1:20 16384:16384" s="55" customFormat="1" ht="12">
      <c r="A7134" s="10" t="s">
        <v>13346</v>
      </c>
      <c r="B7134" s="13" t="s">
        <v>13347</v>
      </c>
      <c r="C7134" s="14" t="s">
        <v>13476</v>
      </c>
      <c r="D7134" s="22"/>
      <c r="E7134" s="22"/>
      <c r="F7134" s="22"/>
      <c r="G7134" s="20" t="s">
        <v>13350</v>
      </c>
      <c r="H7134" s="25">
        <v>40657</v>
      </c>
      <c r="I7134" s="24">
        <v>40657</v>
      </c>
      <c r="J7134" s="10">
        <v>1</v>
      </c>
      <c r="K7134" s="14"/>
      <c r="L7134" s="14"/>
      <c r="M7134" s="13" t="s">
        <v>13443</v>
      </c>
      <c r="N7134" s="13" t="s">
        <v>13444</v>
      </c>
      <c r="O7134" s="11" t="s">
        <v>13450</v>
      </c>
      <c r="P7134" s="15" t="s">
        <v>13467</v>
      </c>
      <c r="Q7134" s="15"/>
      <c r="R7134" s="15"/>
      <c r="S7134" s="30"/>
      <c r="T7134" s="13"/>
      <c r="XFD7134" s="57">
        <f t="shared" si="112"/>
        <v>40658</v>
      </c>
    </row>
    <row r="7135" spans="1:20 16384:16384" s="55" customFormat="1" ht="156">
      <c r="A7135" s="10" t="s">
        <v>13346</v>
      </c>
      <c r="B7135" s="13" t="s">
        <v>13347</v>
      </c>
      <c r="C7135" s="14" t="s">
        <v>13477</v>
      </c>
      <c r="D7135" s="11"/>
      <c r="E7135" s="14"/>
      <c r="F7135" s="11" t="s">
        <v>13478</v>
      </c>
      <c r="G7135" s="20" t="s">
        <v>13350</v>
      </c>
      <c r="H7135" s="25">
        <v>40680</v>
      </c>
      <c r="I7135" s="24">
        <v>40680</v>
      </c>
      <c r="J7135" s="10">
        <v>1</v>
      </c>
      <c r="K7135" s="14"/>
      <c r="L7135" s="14"/>
      <c r="M7135" s="13" t="s">
        <v>13443</v>
      </c>
      <c r="N7135" s="13" t="s">
        <v>13444</v>
      </c>
      <c r="O7135" s="11" t="s">
        <v>13450</v>
      </c>
      <c r="P7135" s="15" t="s">
        <v>13446</v>
      </c>
      <c r="Q7135" s="15"/>
      <c r="R7135" s="15"/>
      <c r="S7135" s="30" t="s">
        <v>13479</v>
      </c>
      <c r="T7135" s="13"/>
      <c r="XFD7135" s="57">
        <f t="shared" si="112"/>
        <v>40681</v>
      </c>
    </row>
    <row r="7136" spans="1:20 16384:16384" s="55" customFormat="1" ht="372">
      <c r="A7136" s="10" t="s">
        <v>13346</v>
      </c>
      <c r="B7136" s="13" t="s">
        <v>13347</v>
      </c>
      <c r="C7136" s="14" t="s">
        <v>13480</v>
      </c>
      <c r="D7136" s="15" t="s">
        <v>8407</v>
      </c>
      <c r="E7136" s="15"/>
      <c r="F7136" s="15"/>
      <c r="G7136" s="20" t="s">
        <v>13350</v>
      </c>
      <c r="H7136" s="25">
        <v>40682</v>
      </c>
      <c r="I7136" s="24">
        <v>40682</v>
      </c>
      <c r="J7136" s="10">
        <v>1</v>
      </c>
      <c r="K7136" s="14"/>
      <c r="L7136" s="14"/>
      <c r="M7136" s="13" t="s">
        <v>13443</v>
      </c>
      <c r="N7136" s="13" t="s">
        <v>13444</v>
      </c>
      <c r="O7136" s="11" t="s">
        <v>13450</v>
      </c>
      <c r="P7136" s="15" t="s">
        <v>13467</v>
      </c>
      <c r="Q7136" s="15"/>
      <c r="R7136" s="15"/>
      <c r="S7136" s="30" t="s">
        <v>21795</v>
      </c>
      <c r="T7136" s="13"/>
      <c r="XFD7136" s="57">
        <f t="shared" si="112"/>
        <v>40683</v>
      </c>
    </row>
    <row r="7137" spans="1:20 16384:16384" s="55" customFormat="1" ht="324">
      <c r="A7137" s="10" t="s">
        <v>13346</v>
      </c>
      <c r="B7137" s="13" t="s">
        <v>13347</v>
      </c>
      <c r="C7137" s="14" t="s">
        <v>13481</v>
      </c>
      <c r="D7137" s="22" t="s">
        <v>13482</v>
      </c>
      <c r="E7137" s="22"/>
      <c r="F7137" s="22"/>
      <c r="G7137" s="20" t="s">
        <v>13350</v>
      </c>
      <c r="H7137" s="25">
        <v>40689</v>
      </c>
      <c r="I7137" s="24">
        <v>40689</v>
      </c>
      <c r="J7137" s="10">
        <v>1</v>
      </c>
      <c r="K7137" s="14"/>
      <c r="L7137" s="14"/>
      <c r="M7137" s="13" t="s">
        <v>13443</v>
      </c>
      <c r="N7137" s="13" t="s">
        <v>13444</v>
      </c>
      <c r="O7137" s="11" t="s">
        <v>13450</v>
      </c>
      <c r="P7137" s="15" t="s">
        <v>13467</v>
      </c>
      <c r="Q7137" s="15"/>
      <c r="R7137" s="15"/>
      <c r="S7137" s="30" t="s">
        <v>8509</v>
      </c>
      <c r="T7137" s="13"/>
      <c r="XFD7137" s="57">
        <f t="shared" si="112"/>
        <v>40690</v>
      </c>
    </row>
    <row r="7138" spans="1:20 16384:16384" s="55" customFormat="1" ht="108">
      <c r="A7138" s="10" t="s">
        <v>13346</v>
      </c>
      <c r="B7138" s="13" t="s">
        <v>13347</v>
      </c>
      <c r="C7138" s="14" t="s">
        <v>13483</v>
      </c>
      <c r="D7138" s="11" t="s">
        <v>13484</v>
      </c>
      <c r="E7138" s="14"/>
      <c r="F7138" s="11" t="s">
        <v>13485</v>
      </c>
      <c r="G7138" s="20" t="s">
        <v>13350</v>
      </c>
      <c r="H7138" s="25">
        <v>40691</v>
      </c>
      <c r="I7138" s="24">
        <v>40691</v>
      </c>
      <c r="J7138" s="10">
        <v>1</v>
      </c>
      <c r="K7138" s="14"/>
      <c r="L7138" s="14"/>
      <c r="M7138" s="13" t="s">
        <v>13443</v>
      </c>
      <c r="N7138" s="13" t="s">
        <v>13444</v>
      </c>
      <c r="O7138" s="11" t="s">
        <v>13450</v>
      </c>
      <c r="P7138" s="15" t="s">
        <v>13446</v>
      </c>
      <c r="Q7138" s="15"/>
      <c r="R7138" s="15"/>
      <c r="S7138" s="30" t="s">
        <v>8355</v>
      </c>
      <c r="T7138" s="13"/>
      <c r="XFD7138" s="57">
        <f t="shared" si="112"/>
        <v>40692</v>
      </c>
    </row>
    <row r="7139" spans="1:20 16384:16384" s="55" customFormat="1" ht="48">
      <c r="A7139" s="10" t="s">
        <v>13346</v>
      </c>
      <c r="B7139" s="13" t="s">
        <v>13347</v>
      </c>
      <c r="C7139" s="14" t="s">
        <v>13486</v>
      </c>
      <c r="D7139" s="15"/>
      <c r="E7139" s="15"/>
      <c r="F7139" s="15"/>
      <c r="G7139" s="20" t="s">
        <v>13422</v>
      </c>
      <c r="H7139" s="25">
        <v>40692</v>
      </c>
      <c r="I7139" s="24">
        <v>40692</v>
      </c>
      <c r="J7139" s="10">
        <v>1</v>
      </c>
      <c r="K7139" s="14"/>
      <c r="L7139" s="14"/>
      <c r="M7139" s="13" t="s">
        <v>13443</v>
      </c>
      <c r="N7139" s="13" t="s">
        <v>13444</v>
      </c>
      <c r="O7139" s="11" t="s">
        <v>13450</v>
      </c>
      <c r="P7139" s="15" t="s">
        <v>13446</v>
      </c>
      <c r="Q7139" s="15"/>
      <c r="R7139" s="15" t="s">
        <v>21797</v>
      </c>
      <c r="S7139" s="30" t="s">
        <v>13487</v>
      </c>
      <c r="T7139" s="13"/>
      <c r="XFD7139" s="57">
        <f t="shared" si="112"/>
        <v>40693</v>
      </c>
    </row>
    <row r="7140" spans="1:20 16384:16384" s="55" customFormat="1" ht="204">
      <c r="A7140" s="10" t="s">
        <v>13346</v>
      </c>
      <c r="B7140" s="13" t="s">
        <v>13347</v>
      </c>
      <c r="C7140" s="14" t="s">
        <v>13488</v>
      </c>
      <c r="D7140" s="22" t="s">
        <v>13489</v>
      </c>
      <c r="E7140" s="22"/>
      <c r="F7140" s="22"/>
      <c r="G7140" s="20" t="s">
        <v>13350</v>
      </c>
      <c r="H7140" s="25">
        <v>40696</v>
      </c>
      <c r="I7140" s="24">
        <v>40696</v>
      </c>
      <c r="J7140" s="10">
        <v>1</v>
      </c>
      <c r="K7140" s="14"/>
      <c r="L7140" s="14"/>
      <c r="M7140" s="13" t="s">
        <v>13443</v>
      </c>
      <c r="N7140" s="13" t="s">
        <v>13444</v>
      </c>
      <c r="O7140" s="11" t="s">
        <v>13450</v>
      </c>
      <c r="P7140" s="15" t="s">
        <v>13467</v>
      </c>
      <c r="Q7140" s="15"/>
      <c r="R7140" s="15"/>
      <c r="S7140" s="30" t="s">
        <v>21796</v>
      </c>
      <c r="T7140" s="13"/>
      <c r="XFD7140" s="57">
        <f t="shared" si="112"/>
        <v>40697</v>
      </c>
    </row>
    <row r="7141" spans="1:20 16384:16384" s="55" customFormat="1" ht="24">
      <c r="A7141" s="10" t="s">
        <v>13346</v>
      </c>
      <c r="B7141" s="13" t="s">
        <v>13347</v>
      </c>
      <c r="C7141" s="14" t="s">
        <v>13490</v>
      </c>
      <c r="D7141" s="11" t="s">
        <v>13491</v>
      </c>
      <c r="E7141" s="14"/>
      <c r="F7141" s="11"/>
      <c r="G7141" s="20" t="s">
        <v>13350</v>
      </c>
      <c r="H7141" s="25">
        <v>40703</v>
      </c>
      <c r="I7141" s="24">
        <v>40703</v>
      </c>
      <c r="J7141" s="10">
        <v>1</v>
      </c>
      <c r="K7141" s="14"/>
      <c r="L7141" s="14"/>
      <c r="M7141" s="13" t="s">
        <v>13443</v>
      </c>
      <c r="N7141" s="13" t="s">
        <v>13444</v>
      </c>
      <c r="O7141" s="11" t="s">
        <v>13450</v>
      </c>
      <c r="P7141" s="15" t="s">
        <v>13467</v>
      </c>
      <c r="Q7141" s="15"/>
      <c r="R7141" s="15"/>
      <c r="S7141" s="30"/>
      <c r="T7141" s="13"/>
      <c r="XFD7141" s="57">
        <f t="shared" si="112"/>
        <v>40704</v>
      </c>
    </row>
    <row r="7142" spans="1:20 16384:16384" s="55" customFormat="1" ht="24">
      <c r="A7142" s="10" t="s">
        <v>13346</v>
      </c>
      <c r="B7142" s="13" t="s">
        <v>13447</v>
      </c>
      <c r="C7142" s="14" t="s">
        <v>13492</v>
      </c>
      <c r="D7142" s="15" t="s">
        <v>13493</v>
      </c>
      <c r="E7142" s="15"/>
      <c r="F7142" s="15" t="s">
        <v>13494</v>
      </c>
      <c r="G7142" s="20" t="s">
        <v>13350</v>
      </c>
      <c r="H7142" s="25">
        <v>40710</v>
      </c>
      <c r="I7142" s="24">
        <v>40710</v>
      </c>
      <c r="J7142" s="10">
        <v>1</v>
      </c>
      <c r="K7142" s="14"/>
      <c r="L7142" s="14"/>
      <c r="M7142" s="13" t="s">
        <v>13443</v>
      </c>
      <c r="N7142" s="13" t="s">
        <v>13444</v>
      </c>
      <c r="O7142" s="11" t="s">
        <v>13450</v>
      </c>
      <c r="P7142" s="15" t="s">
        <v>13467</v>
      </c>
      <c r="Q7142" s="15"/>
      <c r="R7142" s="15"/>
      <c r="S7142" s="30"/>
      <c r="T7142" s="13"/>
      <c r="XFD7142" s="57">
        <f t="shared" si="112"/>
        <v>40711</v>
      </c>
    </row>
    <row r="7143" spans="1:20 16384:16384" s="55" customFormat="1" ht="12">
      <c r="A7143" s="10" t="s">
        <v>13346</v>
      </c>
      <c r="B7143" s="13" t="s">
        <v>13347</v>
      </c>
      <c r="C7143" s="14" t="s">
        <v>13495</v>
      </c>
      <c r="D7143" s="22"/>
      <c r="E7143" s="22"/>
      <c r="F7143" s="22"/>
      <c r="G7143" s="20" t="s">
        <v>13350</v>
      </c>
      <c r="H7143" s="25">
        <v>40712</v>
      </c>
      <c r="I7143" s="24">
        <v>40712</v>
      </c>
      <c r="J7143" s="10">
        <v>1</v>
      </c>
      <c r="K7143" s="14"/>
      <c r="L7143" s="14"/>
      <c r="M7143" s="13" t="s">
        <v>13443</v>
      </c>
      <c r="N7143" s="13" t="s">
        <v>13444</v>
      </c>
      <c r="O7143" s="11" t="s">
        <v>13450</v>
      </c>
      <c r="P7143" s="15" t="s">
        <v>13467</v>
      </c>
      <c r="Q7143" s="15"/>
      <c r="R7143" s="15"/>
      <c r="S7143" s="30"/>
      <c r="T7143" s="13"/>
      <c r="XFD7143" s="57">
        <f t="shared" si="112"/>
        <v>40713</v>
      </c>
    </row>
    <row r="7144" spans="1:20 16384:16384" s="55" customFormat="1" ht="24">
      <c r="A7144" s="10" t="s">
        <v>13346</v>
      </c>
      <c r="B7144" s="13" t="s">
        <v>13347</v>
      </c>
      <c r="C7144" s="14" t="s">
        <v>13496</v>
      </c>
      <c r="D7144" s="22" t="s">
        <v>13460</v>
      </c>
      <c r="E7144" s="22"/>
      <c r="F7144" s="22" t="s">
        <v>7231</v>
      </c>
      <c r="G7144" s="20" t="s">
        <v>13422</v>
      </c>
      <c r="H7144" s="25">
        <v>40715</v>
      </c>
      <c r="I7144" s="24">
        <v>40715</v>
      </c>
      <c r="J7144" s="10">
        <v>1</v>
      </c>
      <c r="K7144" s="14"/>
      <c r="L7144" s="14"/>
      <c r="M7144" s="13" t="s">
        <v>13443</v>
      </c>
      <c r="N7144" s="13" t="s">
        <v>13444</v>
      </c>
      <c r="O7144" s="11" t="s">
        <v>13450</v>
      </c>
      <c r="P7144" s="15"/>
      <c r="Q7144" s="15"/>
      <c r="R7144" s="15"/>
      <c r="S7144" s="30"/>
      <c r="T7144" s="13" t="s">
        <v>13497</v>
      </c>
      <c r="XFD7144" s="57">
        <f t="shared" si="112"/>
        <v>40716</v>
      </c>
    </row>
    <row r="7145" spans="1:20 16384:16384" s="55" customFormat="1" ht="132">
      <c r="A7145" s="10" t="s">
        <v>13346</v>
      </c>
      <c r="B7145" s="13" t="s">
        <v>13447</v>
      </c>
      <c r="C7145" s="14" t="s">
        <v>13498</v>
      </c>
      <c r="D7145" s="11" t="s">
        <v>13499</v>
      </c>
      <c r="E7145" s="14"/>
      <c r="F7145" s="11"/>
      <c r="G7145" s="20" t="s">
        <v>13350</v>
      </c>
      <c r="H7145" s="25">
        <v>40717</v>
      </c>
      <c r="I7145" s="24">
        <v>40717</v>
      </c>
      <c r="J7145" s="10">
        <v>1</v>
      </c>
      <c r="K7145" s="14"/>
      <c r="L7145" s="14"/>
      <c r="M7145" s="13" t="s">
        <v>13443</v>
      </c>
      <c r="N7145" s="13" t="s">
        <v>13444</v>
      </c>
      <c r="O7145" s="11" t="s">
        <v>13450</v>
      </c>
      <c r="P7145" s="15" t="s">
        <v>13467</v>
      </c>
      <c r="Q7145" s="15"/>
      <c r="R7145" s="15"/>
      <c r="S7145" s="30" t="s">
        <v>13500</v>
      </c>
      <c r="T7145" s="13"/>
      <c r="XFD7145" s="57">
        <f t="shared" si="112"/>
        <v>40718</v>
      </c>
    </row>
    <row r="7146" spans="1:20 16384:16384" s="55" customFormat="1" ht="12">
      <c r="A7146" s="10" t="s">
        <v>13346</v>
      </c>
      <c r="B7146" s="13" t="s">
        <v>13347</v>
      </c>
      <c r="C7146" s="14" t="s">
        <v>13501</v>
      </c>
      <c r="D7146" s="15"/>
      <c r="E7146" s="15"/>
      <c r="F7146" s="15"/>
      <c r="G7146" s="20" t="s">
        <v>13502</v>
      </c>
      <c r="H7146" s="25">
        <v>40720</v>
      </c>
      <c r="I7146" s="24">
        <v>40720</v>
      </c>
      <c r="J7146" s="10">
        <v>1</v>
      </c>
      <c r="K7146" s="14"/>
      <c r="L7146" s="14"/>
      <c r="M7146" s="13" t="s">
        <v>13443</v>
      </c>
      <c r="N7146" s="13" t="s">
        <v>13444</v>
      </c>
      <c r="O7146" s="11" t="s">
        <v>13450</v>
      </c>
      <c r="P7146" s="15" t="s">
        <v>13446</v>
      </c>
      <c r="Q7146" s="15"/>
      <c r="R7146" s="15"/>
      <c r="S7146" s="30"/>
      <c r="T7146" s="13"/>
      <c r="XFD7146" s="57">
        <f t="shared" si="112"/>
        <v>40721</v>
      </c>
    </row>
    <row r="7147" spans="1:20 16384:16384" s="55" customFormat="1" ht="288">
      <c r="A7147" s="10" t="s">
        <v>13346</v>
      </c>
      <c r="B7147" s="13" t="s">
        <v>13347</v>
      </c>
      <c r="C7147" s="14" t="s">
        <v>13503</v>
      </c>
      <c r="D7147" s="22"/>
      <c r="E7147" s="22"/>
      <c r="F7147" s="22"/>
      <c r="G7147" s="20" t="s">
        <v>13502</v>
      </c>
      <c r="H7147" s="25">
        <v>40722</v>
      </c>
      <c r="I7147" s="24">
        <v>40722</v>
      </c>
      <c r="J7147" s="10">
        <v>1</v>
      </c>
      <c r="K7147" s="14"/>
      <c r="L7147" s="14"/>
      <c r="M7147" s="13" t="s">
        <v>13443</v>
      </c>
      <c r="N7147" s="13" t="s">
        <v>13444</v>
      </c>
      <c r="O7147" s="11" t="s">
        <v>13450</v>
      </c>
      <c r="P7147" s="15" t="s">
        <v>13446</v>
      </c>
      <c r="Q7147" s="15"/>
      <c r="R7147" s="15" t="s">
        <v>21798</v>
      </c>
      <c r="S7147" s="30" t="s">
        <v>21799</v>
      </c>
      <c r="T7147" s="13"/>
      <c r="XFD7147" s="57">
        <f t="shared" si="112"/>
        <v>40723</v>
      </c>
    </row>
    <row r="7148" spans="1:20 16384:16384" s="55" customFormat="1" ht="12">
      <c r="A7148" s="10" t="s">
        <v>13346</v>
      </c>
      <c r="B7148" s="13" t="s">
        <v>13347</v>
      </c>
      <c r="C7148" s="14" t="s">
        <v>13504</v>
      </c>
      <c r="D7148" s="11"/>
      <c r="E7148" s="14"/>
      <c r="F7148" s="11"/>
      <c r="G7148" s="20" t="s">
        <v>13350</v>
      </c>
      <c r="H7148" s="25">
        <v>40724</v>
      </c>
      <c r="I7148" s="24">
        <v>40724</v>
      </c>
      <c r="J7148" s="10">
        <v>1</v>
      </c>
      <c r="K7148" s="14"/>
      <c r="L7148" s="14"/>
      <c r="M7148" s="13" t="s">
        <v>13443</v>
      </c>
      <c r="N7148" s="13" t="s">
        <v>13444</v>
      </c>
      <c r="O7148" s="11" t="s">
        <v>13450</v>
      </c>
      <c r="P7148" s="15" t="s">
        <v>13446</v>
      </c>
      <c r="Q7148" s="15"/>
      <c r="R7148" s="15"/>
      <c r="S7148" s="30"/>
      <c r="T7148" s="13"/>
      <c r="XFD7148" s="57">
        <f t="shared" si="112"/>
        <v>40725</v>
      </c>
    </row>
    <row r="7149" spans="1:20 16384:16384" s="55" customFormat="1" ht="12">
      <c r="A7149" s="10" t="s">
        <v>13346</v>
      </c>
      <c r="B7149" s="13" t="s">
        <v>13381</v>
      </c>
      <c r="C7149" s="14" t="s">
        <v>13404</v>
      </c>
      <c r="D7149" s="15"/>
      <c r="E7149" s="15"/>
      <c r="F7149" s="15"/>
      <c r="G7149" s="20" t="s">
        <v>13350</v>
      </c>
      <c r="H7149" s="25">
        <v>40737</v>
      </c>
      <c r="I7149" s="24">
        <v>40737</v>
      </c>
      <c r="J7149" s="10">
        <v>1</v>
      </c>
      <c r="K7149" s="14"/>
      <c r="L7149" s="14"/>
      <c r="M7149" s="13" t="s">
        <v>13443</v>
      </c>
      <c r="N7149" s="13" t="s">
        <v>13444</v>
      </c>
      <c r="O7149" s="11" t="s">
        <v>13450</v>
      </c>
      <c r="P7149" s="15" t="s">
        <v>13446</v>
      </c>
      <c r="Q7149" s="15"/>
      <c r="R7149" s="15"/>
      <c r="S7149" s="30"/>
      <c r="T7149" s="13"/>
      <c r="XFD7149" s="57">
        <f t="shared" si="112"/>
        <v>40738</v>
      </c>
    </row>
    <row r="7150" spans="1:20 16384:16384" s="55" customFormat="1" ht="12">
      <c r="A7150" s="10" t="s">
        <v>13346</v>
      </c>
      <c r="B7150" s="13" t="s">
        <v>13395</v>
      </c>
      <c r="C7150" s="14" t="s">
        <v>13505</v>
      </c>
      <c r="D7150" s="22"/>
      <c r="E7150" s="22"/>
      <c r="F7150" s="22"/>
      <c r="G7150" s="20" t="s">
        <v>13350</v>
      </c>
      <c r="H7150" s="25">
        <v>40740</v>
      </c>
      <c r="I7150" s="24">
        <v>40740</v>
      </c>
      <c r="J7150" s="10">
        <v>1</v>
      </c>
      <c r="K7150" s="14"/>
      <c r="L7150" s="14"/>
      <c r="M7150" s="13" t="s">
        <v>13443</v>
      </c>
      <c r="N7150" s="13" t="s">
        <v>13444</v>
      </c>
      <c r="O7150" s="11" t="s">
        <v>13450</v>
      </c>
      <c r="P7150" s="15" t="s">
        <v>13446</v>
      </c>
      <c r="Q7150" s="15"/>
      <c r="R7150" s="15"/>
      <c r="S7150" s="30"/>
      <c r="T7150" s="13"/>
      <c r="XFD7150" s="57">
        <f t="shared" si="112"/>
        <v>40741</v>
      </c>
    </row>
    <row r="7151" spans="1:20 16384:16384" s="55" customFormat="1" ht="96">
      <c r="A7151" s="10" t="s">
        <v>13346</v>
      </c>
      <c r="B7151" s="13" t="s">
        <v>13347</v>
      </c>
      <c r="C7151" s="14" t="s">
        <v>13506</v>
      </c>
      <c r="D7151" s="11"/>
      <c r="E7151" s="14"/>
      <c r="F7151" s="11"/>
      <c r="G7151" s="20" t="s">
        <v>13350</v>
      </c>
      <c r="H7151" s="25">
        <v>40762</v>
      </c>
      <c r="I7151" s="24">
        <v>40762</v>
      </c>
      <c r="J7151" s="10">
        <v>1</v>
      </c>
      <c r="K7151" s="14"/>
      <c r="L7151" s="14"/>
      <c r="M7151" s="13" t="s">
        <v>13443</v>
      </c>
      <c r="N7151" s="13" t="s">
        <v>13444</v>
      </c>
      <c r="O7151" s="11" t="s">
        <v>13450</v>
      </c>
      <c r="P7151" s="15" t="s">
        <v>13446</v>
      </c>
      <c r="Q7151" s="15"/>
      <c r="R7151" s="15"/>
      <c r="S7151" s="30" t="s">
        <v>13507</v>
      </c>
      <c r="T7151" s="13"/>
      <c r="XFD7151" s="57">
        <f t="shared" si="112"/>
        <v>40763</v>
      </c>
    </row>
    <row r="7152" spans="1:20 16384:16384" s="55" customFormat="1" ht="12">
      <c r="A7152" s="10" t="s">
        <v>13346</v>
      </c>
      <c r="B7152" s="13" t="s">
        <v>13381</v>
      </c>
      <c r="C7152" s="14" t="s">
        <v>13508</v>
      </c>
      <c r="D7152" s="15" t="s">
        <v>13460</v>
      </c>
      <c r="E7152" s="15"/>
      <c r="F7152" s="15"/>
      <c r="G7152" s="20" t="s">
        <v>13350</v>
      </c>
      <c r="H7152" s="25">
        <v>40764</v>
      </c>
      <c r="I7152" s="24">
        <v>40764</v>
      </c>
      <c r="J7152" s="20">
        <v>1</v>
      </c>
      <c r="K7152" s="15"/>
      <c r="L7152" s="15"/>
      <c r="M7152" s="13" t="s">
        <v>13443</v>
      </c>
      <c r="N7152" s="13" t="s">
        <v>13444</v>
      </c>
      <c r="O7152" s="22" t="s">
        <v>13450</v>
      </c>
      <c r="P7152" s="15" t="s">
        <v>13446</v>
      </c>
      <c r="Q7152" s="15"/>
      <c r="R7152" s="15"/>
      <c r="S7152" s="30"/>
      <c r="T7152" s="13" t="s">
        <v>13509</v>
      </c>
      <c r="XFD7152" s="57">
        <f t="shared" si="112"/>
        <v>40765</v>
      </c>
    </row>
    <row r="7153" spans="1:20 16384:16384" s="55" customFormat="1" ht="48">
      <c r="A7153" s="10" t="s">
        <v>13346</v>
      </c>
      <c r="B7153" s="13" t="s">
        <v>13377</v>
      </c>
      <c r="C7153" s="14" t="s">
        <v>13510</v>
      </c>
      <c r="D7153" s="15"/>
      <c r="E7153" s="15"/>
      <c r="F7153" s="15" t="s">
        <v>13511</v>
      </c>
      <c r="G7153" s="20" t="s">
        <v>13350</v>
      </c>
      <c r="H7153" s="25">
        <v>40774</v>
      </c>
      <c r="I7153" s="24">
        <v>40774</v>
      </c>
      <c r="J7153" s="10">
        <v>2</v>
      </c>
      <c r="K7153" s="14"/>
      <c r="L7153" s="14"/>
      <c r="M7153" s="13" t="s">
        <v>13443</v>
      </c>
      <c r="N7153" s="13" t="s">
        <v>13444</v>
      </c>
      <c r="O7153" s="11" t="s">
        <v>13450</v>
      </c>
      <c r="P7153" s="15" t="s">
        <v>13446</v>
      </c>
      <c r="Q7153" s="15"/>
      <c r="R7153" s="15"/>
      <c r="S7153" s="30" t="s">
        <v>13512</v>
      </c>
      <c r="T7153" s="13"/>
      <c r="XFD7153" s="57">
        <f t="shared" si="112"/>
        <v>40776</v>
      </c>
    </row>
    <row r="7154" spans="1:20 16384:16384" s="55" customFormat="1" ht="409.5">
      <c r="A7154" s="10" t="s">
        <v>13346</v>
      </c>
      <c r="B7154" s="13" t="s">
        <v>13347</v>
      </c>
      <c r="C7154" s="14" t="s">
        <v>13513</v>
      </c>
      <c r="D7154" s="22"/>
      <c r="E7154" s="22"/>
      <c r="F7154" s="22"/>
      <c r="G7154" s="20" t="s">
        <v>13350</v>
      </c>
      <c r="H7154" s="25">
        <v>40779</v>
      </c>
      <c r="I7154" s="24">
        <f>$H$815</f>
        <v>40737</v>
      </c>
      <c r="J7154" s="10">
        <v>1</v>
      </c>
      <c r="K7154" s="14"/>
      <c r="L7154" s="14"/>
      <c r="M7154" s="13" t="s">
        <v>13443</v>
      </c>
      <c r="N7154" s="13" t="s">
        <v>13444</v>
      </c>
      <c r="O7154" s="11" t="s">
        <v>13450</v>
      </c>
      <c r="P7154" s="15" t="s">
        <v>13446</v>
      </c>
      <c r="Q7154" s="15"/>
      <c r="R7154" s="15"/>
      <c r="S7154" s="30" t="s">
        <v>13514</v>
      </c>
      <c r="T7154" s="13"/>
      <c r="XFD7154" s="57">
        <f t="shared" si="112"/>
        <v>40738</v>
      </c>
    </row>
    <row r="7155" spans="1:20 16384:16384" s="55" customFormat="1" ht="360">
      <c r="A7155" s="10" t="s">
        <v>13346</v>
      </c>
      <c r="B7155" s="13" t="s">
        <v>13362</v>
      </c>
      <c r="C7155" s="14" t="s">
        <v>13515</v>
      </c>
      <c r="D7155" s="11"/>
      <c r="E7155" s="14"/>
      <c r="F7155" s="11" t="s">
        <v>13516</v>
      </c>
      <c r="G7155" s="20" t="s">
        <v>13350</v>
      </c>
      <c r="H7155" s="25">
        <v>40780</v>
      </c>
      <c r="I7155" s="24">
        <v>40780</v>
      </c>
      <c r="J7155" s="10">
        <v>1</v>
      </c>
      <c r="K7155" s="14"/>
      <c r="L7155" s="14"/>
      <c r="M7155" s="13" t="s">
        <v>13443</v>
      </c>
      <c r="N7155" s="13" t="s">
        <v>13444</v>
      </c>
      <c r="O7155" s="11" t="s">
        <v>13450</v>
      </c>
      <c r="P7155" s="15" t="s">
        <v>13446</v>
      </c>
      <c r="Q7155" s="15"/>
      <c r="R7155" s="15"/>
      <c r="S7155" s="30" t="s">
        <v>13517</v>
      </c>
      <c r="T7155" s="13"/>
      <c r="XFD7155" s="57">
        <f t="shared" si="112"/>
        <v>40781</v>
      </c>
    </row>
    <row r="7156" spans="1:20 16384:16384" s="55" customFormat="1" ht="12">
      <c r="A7156" s="10" t="s">
        <v>13346</v>
      </c>
      <c r="B7156" s="13" t="s">
        <v>13347</v>
      </c>
      <c r="C7156" s="14" t="s">
        <v>13518</v>
      </c>
      <c r="D7156" s="15"/>
      <c r="E7156" s="15"/>
      <c r="F7156" s="15"/>
      <c r="G7156" s="20" t="s">
        <v>13350</v>
      </c>
      <c r="H7156" s="25">
        <v>40804</v>
      </c>
      <c r="I7156" s="24">
        <v>40804</v>
      </c>
      <c r="J7156" s="10">
        <v>1</v>
      </c>
      <c r="K7156" s="14"/>
      <c r="L7156" s="14"/>
      <c r="M7156" s="13" t="s">
        <v>13443</v>
      </c>
      <c r="N7156" s="13" t="s">
        <v>13444</v>
      </c>
      <c r="O7156" s="11" t="s">
        <v>13450</v>
      </c>
      <c r="P7156" s="15" t="s">
        <v>13446</v>
      </c>
      <c r="Q7156" s="15"/>
      <c r="R7156" s="15"/>
      <c r="S7156" s="30"/>
      <c r="T7156" s="13"/>
      <c r="XFD7156" s="57">
        <f t="shared" si="112"/>
        <v>40805</v>
      </c>
    </row>
    <row r="7157" spans="1:20 16384:16384" s="55" customFormat="1" ht="72">
      <c r="A7157" s="10" t="s">
        <v>13346</v>
      </c>
      <c r="B7157" s="13" t="s">
        <v>13347</v>
      </c>
      <c r="C7157" s="14" t="s">
        <v>13519</v>
      </c>
      <c r="D7157" s="22"/>
      <c r="E7157" s="22"/>
      <c r="F7157" s="22"/>
      <c r="G7157" s="20" t="s">
        <v>13350</v>
      </c>
      <c r="H7157" s="25">
        <v>40808</v>
      </c>
      <c r="I7157" s="24">
        <v>40808</v>
      </c>
      <c r="J7157" s="10">
        <v>1</v>
      </c>
      <c r="K7157" s="14"/>
      <c r="L7157" s="14"/>
      <c r="M7157" s="13" t="s">
        <v>219</v>
      </c>
      <c r="N7157" s="13" t="s">
        <v>7085</v>
      </c>
      <c r="O7157" s="11" t="s">
        <v>7120</v>
      </c>
      <c r="P7157" s="15" t="s">
        <v>5705</v>
      </c>
      <c r="Q7157" s="15"/>
      <c r="R7157" s="15"/>
      <c r="S7157" s="30" t="s">
        <v>17311</v>
      </c>
      <c r="T7157" s="13"/>
      <c r="XFD7157" s="57">
        <f t="shared" si="112"/>
        <v>40809</v>
      </c>
    </row>
    <row r="7158" spans="1:20 16384:16384" s="55" customFormat="1" ht="36">
      <c r="A7158" s="10" t="s">
        <v>2</v>
      </c>
      <c r="B7158" s="13" t="s">
        <v>3</v>
      </c>
      <c r="C7158" s="14" t="s">
        <v>5707</v>
      </c>
      <c r="D7158" s="11"/>
      <c r="E7158" s="14"/>
      <c r="F7158" s="11"/>
      <c r="G7158" s="20" t="s">
        <v>5</v>
      </c>
      <c r="H7158" s="25">
        <v>40810</v>
      </c>
      <c r="I7158" s="24">
        <v>40810</v>
      </c>
      <c r="J7158" s="10">
        <v>1</v>
      </c>
      <c r="K7158" s="14"/>
      <c r="L7158" s="14"/>
      <c r="M7158" s="13" t="s">
        <v>219</v>
      </c>
      <c r="N7158" s="13" t="s">
        <v>7085</v>
      </c>
      <c r="O7158" s="11" t="s">
        <v>7120</v>
      </c>
      <c r="P7158" s="15" t="s">
        <v>5705</v>
      </c>
      <c r="Q7158" s="15"/>
      <c r="R7158" s="15"/>
      <c r="S7158" s="30" t="s">
        <v>9337</v>
      </c>
      <c r="T7158" s="13"/>
      <c r="XFD7158" s="57">
        <f t="shared" si="112"/>
        <v>40811</v>
      </c>
    </row>
    <row r="7159" spans="1:20 16384:16384" s="19" customFormat="1" ht="24">
      <c r="A7159" s="10" t="s">
        <v>2</v>
      </c>
      <c r="B7159" s="13" t="s">
        <v>18</v>
      </c>
      <c r="C7159" s="14" t="s">
        <v>5708</v>
      </c>
      <c r="D7159" s="15" t="s">
        <v>5709</v>
      </c>
      <c r="E7159" s="15"/>
      <c r="F7159" s="15"/>
      <c r="G7159" s="20" t="s">
        <v>5</v>
      </c>
      <c r="H7159" s="25">
        <v>40815</v>
      </c>
      <c r="I7159" s="24">
        <v>40815</v>
      </c>
      <c r="J7159" s="10">
        <v>1</v>
      </c>
      <c r="K7159" s="14"/>
      <c r="L7159" s="14"/>
      <c r="M7159" s="13" t="s">
        <v>219</v>
      </c>
      <c r="N7159" s="13" t="s">
        <v>7085</v>
      </c>
      <c r="O7159" s="11" t="s">
        <v>7120</v>
      </c>
      <c r="P7159" s="15" t="s">
        <v>5706</v>
      </c>
      <c r="Q7159" s="15"/>
      <c r="R7159" s="15"/>
      <c r="S7159" s="30"/>
      <c r="T7159" s="13"/>
      <c r="XFD7159" s="53">
        <f t="shared" si="112"/>
        <v>40816</v>
      </c>
    </row>
    <row r="7160" spans="1:20 16384:16384" s="55" customFormat="1" ht="12">
      <c r="A7160" s="10" t="s">
        <v>2</v>
      </c>
      <c r="B7160" s="13" t="s">
        <v>3</v>
      </c>
      <c r="C7160" s="14" t="s">
        <v>8287</v>
      </c>
      <c r="D7160" s="22"/>
      <c r="E7160" s="22"/>
      <c r="F7160" s="22"/>
      <c r="G7160" s="20" t="s">
        <v>5</v>
      </c>
      <c r="H7160" s="25">
        <v>40817</v>
      </c>
      <c r="I7160" s="24">
        <v>40817</v>
      </c>
      <c r="J7160" s="10">
        <v>1</v>
      </c>
      <c r="K7160" s="14"/>
      <c r="L7160" s="14"/>
      <c r="M7160" s="13" t="s">
        <v>219</v>
      </c>
      <c r="N7160" s="13" t="s">
        <v>7085</v>
      </c>
      <c r="O7160" s="11" t="s">
        <v>7120</v>
      </c>
      <c r="P7160" s="15" t="s">
        <v>5706</v>
      </c>
      <c r="Q7160" s="15"/>
      <c r="R7160" s="15"/>
      <c r="S7160" s="30"/>
      <c r="T7160" s="13"/>
      <c r="XFD7160" s="57">
        <f t="shared" si="112"/>
        <v>40818</v>
      </c>
    </row>
    <row r="7161" spans="1:20 16384:16384" s="55" customFormat="1" ht="36">
      <c r="A7161" s="10" t="s">
        <v>2</v>
      </c>
      <c r="B7161" s="13" t="s">
        <v>3</v>
      </c>
      <c r="C7161" s="14" t="s">
        <v>5710</v>
      </c>
      <c r="D7161" s="11"/>
      <c r="E7161" s="14"/>
      <c r="F7161" s="11"/>
      <c r="G7161" s="20" t="s">
        <v>5</v>
      </c>
      <c r="H7161" s="25">
        <v>40827</v>
      </c>
      <c r="I7161" s="24">
        <v>40827</v>
      </c>
      <c r="J7161" s="10">
        <v>1</v>
      </c>
      <c r="K7161" s="14"/>
      <c r="L7161" s="14"/>
      <c r="M7161" s="13" t="s">
        <v>219</v>
      </c>
      <c r="N7161" s="13" t="s">
        <v>7085</v>
      </c>
      <c r="O7161" s="11" t="s">
        <v>7120</v>
      </c>
      <c r="P7161" s="15" t="s">
        <v>5705</v>
      </c>
      <c r="Q7161" s="15"/>
      <c r="R7161" s="15"/>
      <c r="S7161" s="30" t="s">
        <v>21800</v>
      </c>
      <c r="T7161" s="13"/>
      <c r="XFD7161" s="57">
        <f t="shared" si="112"/>
        <v>40828</v>
      </c>
    </row>
    <row r="7162" spans="1:20 16384:16384" s="55" customFormat="1" ht="12">
      <c r="A7162" s="10" t="s">
        <v>2</v>
      </c>
      <c r="B7162" s="13" t="s">
        <v>37</v>
      </c>
      <c r="C7162" s="14" t="s">
        <v>5711</v>
      </c>
      <c r="D7162" s="15"/>
      <c r="E7162" s="15"/>
      <c r="F7162" s="15"/>
      <c r="G7162" s="20" t="s">
        <v>5</v>
      </c>
      <c r="H7162" s="25">
        <v>40828</v>
      </c>
      <c r="I7162" s="24">
        <v>40828</v>
      </c>
      <c r="J7162" s="10">
        <v>1</v>
      </c>
      <c r="K7162" s="14"/>
      <c r="L7162" s="14"/>
      <c r="M7162" s="13" t="s">
        <v>219</v>
      </c>
      <c r="N7162" s="13" t="s">
        <v>7085</v>
      </c>
      <c r="O7162" s="11" t="s">
        <v>7120</v>
      </c>
      <c r="P7162" s="15" t="s">
        <v>5705</v>
      </c>
      <c r="Q7162" s="15"/>
      <c r="R7162" s="15"/>
      <c r="S7162" s="30"/>
      <c r="T7162" s="13"/>
      <c r="XFD7162" s="57">
        <f t="shared" si="112"/>
        <v>40829</v>
      </c>
    </row>
    <row r="7163" spans="1:20 16384:16384" s="55" customFormat="1" ht="36">
      <c r="A7163" s="10" t="s">
        <v>2</v>
      </c>
      <c r="B7163" s="13" t="s">
        <v>3</v>
      </c>
      <c r="C7163" s="14" t="s">
        <v>5712</v>
      </c>
      <c r="D7163" s="22"/>
      <c r="E7163" s="22"/>
      <c r="F7163" s="22"/>
      <c r="G7163" s="20" t="s">
        <v>5</v>
      </c>
      <c r="H7163" s="25">
        <v>40829</v>
      </c>
      <c r="I7163" s="24">
        <v>40829</v>
      </c>
      <c r="J7163" s="10">
        <v>1</v>
      </c>
      <c r="K7163" s="14"/>
      <c r="L7163" s="14"/>
      <c r="M7163" s="13" t="s">
        <v>219</v>
      </c>
      <c r="N7163" s="13" t="s">
        <v>7085</v>
      </c>
      <c r="O7163" s="11" t="s">
        <v>7120</v>
      </c>
      <c r="P7163" s="15" t="s">
        <v>5705</v>
      </c>
      <c r="Q7163" s="15"/>
      <c r="R7163" s="15"/>
      <c r="S7163" s="30" t="s">
        <v>9338</v>
      </c>
      <c r="T7163" s="13"/>
      <c r="XFD7163" s="57">
        <f t="shared" si="112"/>
        <v>40830</v>
      </c>
    </row>
    <row r="7164" spans="1:20 16384:16384" s="55" customFormat="1" ht="144">
      <c r="A7164" s="10" t="s">
        <v>2</v>
      </c>
      <c r="B7164" s="13" t="s">
        <v>3</v>
      </c>
      <c r="C7164" s="14" t="s">
        <v>5713</v>
      </c>
      <c r="D7164" s="11"/>
      <c r="E7164" s="14"/>
      <c r="F7164" s="11"/>
      <c r="G7164" s="20" t="s">
        <v>5</v>
      </c>
      <c r="H7164" s="25">
        <v>40832</v>
      </c>
      <c r="I7164" s="24">
        <v>40832</v>
      </c>
      <c r="J7164" s="10">
        <v>1</v>
      </c>
      <c r="K7164" s="14"/>
      <c r="L7164" s="14"/>
      <c r="M7164" s="13" t="s">
        <v>219</v>
      </c>
      <c r="N7164" s="13" t="s">
        <v>7085</v>
      </c>
      <c r="O7164" s="11" t="s">
        <v>7120</v>
      </c>
      <c r="P7164" s="15" t="s">
        <v>5705</v>
      </c>
      <c r="Q7164" s="15"/>
      <c r="R7164" s="15"/>
      <c r="S7164" s="30" t="s">
        <v>21804</v>
      </c>
      <c r="T7164" s="13"/>
      <c r="XFD7164" s="57">
        <f t="shared" si="112"/>
        <v>40833</v>
      </c>
    </row>
    <row r="7165" spans="1:20 16384:16384" s="55" customFormat="1" ht="12">
      <c r="A7165" s="10" t="s">
        <v>2</v>
      </c>
      <c r="B7165" s="13" t="s">
        <v>3</v>
      </c>
      <c r="C7165" s="14" t="s">
        <v>5714</v>
      </c>
      <c r="D7165" s="15"/>
      <c r="E7165" s="15"/>
      <c r="F7165" s="15"/>
      <c r="G7165" s="20" t="s">
        <v>5</v>
      </c>
      <c r="H7165" s="25">
        <v>40834</v>
      </c>
      <c r="I7165" s="24">
        <v>40834</v>
      </c>
      <c r="J7165" s="10">
        <v>1</v>
      </c>
      <c r="K7165" s="14"/>
      <c r="L7165" s="14"/>
      <c r="M7165" s="13" t="s">
        <v>219</v>
      </c>
      <c r="N7165" s="13" t="s">
        <v>7085</v>
      </c>
      <c r="O7165" s="11" t="s">
        <v>7120</v>
      </c>
      <c r="P7165" s="15" t="s">
        <v>5705</v>
      </c>
      <c r="Q7165" s="15"/>
      <c r="R7165" s="15"/>
      <c r="S7165" s="30"/>
      <c r="T7165" s="13"/>
      <c r="XFD7165" s="57">
        <f t="shared" si="112"/>
        <v>40835</v>
      </c>
    </row>
    <row r="7166" spans="1:20 16384:16384" s="55" customFormat="1" ht="48">
      <c r="A7166" s="10" t="s">
        <v>2</v>
      </c>
      <c r="B7166" s="13" t="s">
        <v>37</v>
      </c>
      <c r="C7166" s="14" t="s">
        <v>5715</v>
      </c>
      <c r="D7166" s="22"/>
      <c r="E7166" s="22"/>
      <c r="F7166" s="22"/>
      <c r="G7166" s="20" t="s">
        <v>5</v>
      </c>
      <c r="H7166" s="25">
        <v>40835</v>
      </c>
      <c r="I7166" s="24">
        <v>40835</v>
      </c>
      <c r="J7166" s="10">
        <v>1</v>
      </c>
      <c r="K7166" s="14"/>
      <c r="L7166" s="14"/>
      <c r="M7166" s="13" t="s">
        <v>219</v>
      </c>
      <c r="N7166" s="13" t="s">
        <v>7085</v>
      </c>
      <c r="O7166" s="11" t="s">
        <v>7120</v>
      </c>
      <c r="P7166" s="15" t="s">
        <v>5705</v>
      </c>
      <c r="Q7166" s="15"/>
      <c r="R7166" s="15"/>
      <c r="S7166" s="30" t="s">
        <v>673</v>
      </c>
      <c r="T7166" s="13"/>
      <c r="XFD7166" s="57">
        <f t="shared" si="112"/>
        <v>40836</v>
      </c>
    </row>
    <row r="7167" spans="1:20 16384:16384" s="55" customFormat="1" ht="12">
      <c r="A7167" s="10" t="s">
        <v>2</v>
      </c>
      <c r="B7167" s="13" t="s">
        <v>3</v>
      </c>
      <c r="C7167" s="14" t="s">
        <v>5716</v>
      </c>
      <c r="D7167" s="11"/>
      <c r="E7167" s="14"/>
      <c r="F7167" s="11"/>
      <c r="G7167" s="20" t="s">
        <v>5</v>
      </c>
      <c r="H7167" s="25">
        <v>40849</v>
      </c>
      <c r="I7167" s="24">
        <v>40849</v>
      </c>
      <c r="J7167" s="10">
        <v>1</v>
      </c>
      <c r="K7167" s="14"/>
      <c r="L7167" s="14"/>
      <c r="M7167" s="13" t="s">
        <v>219</v>
      </c>
      <c r="N7167" s="13" t="s">
        <v>7085</v>
      </c>
      <c r="O7167" s="11" t="s">
        <v>7120</v>
      </c>
      <c r="P7167" s="15" t="s">
        <v>5706</v>
      </c>
      <c r="Q7167" s="15"/>
      <c r="R7167" s="15"/>
      <c r="S7167" s="30"/>
      <c r="T7167" s="13"/>
      <c r="XFD7167" s="57">
        <f t="shared" si="112"/>
        <v>40850</v>
      </c>
    </row>
    <row r="7168" spans="1:20 16384:16384" s="55" customFormat="1" ht="12">
      <c r="A7168" s="10" t="s">
        <v>2</v>
      </c>
      <c r="B7168" s="13" t="s">
        <v>21</v>
      </c>
      <c r="C7168" s="14" t="s">
        <v>5717</v>
      </c>
      <c r="D7168" s="15"/>
      <c r="E7168" s="15"/>
      <c r="F7168" s="15"/>
      <c r="G7168" s="20" t="s">
        <v>5</v>
      </c>
      <c r="H7168" s="25">
        <v>40859</v>
      </c>
      <c r="I7168" s="24">
        <v>40859</v>
      </c>
      <c r="J7168" s="10">
        <v>1</v>
      </c>
      <c r="K7168" s="14"/>
      <c r="L7168" s="14"/>
      <c r="M7168" s="13" t="s">
        <v>219</v>
      </c>
      <c r="N7168" s="13" t="s">
        <v>7085</v>
      </c>
      <c r="O7168" s="11" t="s">
        <v>7120</v>
      </c>
      <c r="P7168" s="15" t="s">
        <v>5705</v>
      </c>
      <c r="Q7168" s="15"/>
      <c r="R7168" s="15"/>
      <c r="S7168" s="30"/>
      <c r="T7168" s="13"/>
      <c r="XFD7168" s="57">
        <f t="shared" si="112"/>
        <v>40860</v>
      </c>
    </row>
    <row r="7169" spans="1:20 16384:16384" s="55" customFormat="1" ht="24">
      <c r="A7169" s="10" t="s">
        <v>2</v>
      </c>
      <c r="B7169" s="13" t="s">
        <v>3</v>
      </c>
      <c r="C7169" s="14" t="s">
        <v>5718</v>
      </c>
      <c r="D7169" s="22"/>
      <c r="E7169" s="22"/>
      <c r="F7169" s="22" t="s">
        <v>17312</v>
      </c>
      <c r="G7169" s="20" t="s">
        <v>5</v>
      </c>
      <c r="H7169" s="25">
        <v>40862</v>
      </c>
      <c r="I7169" s="24">
        <v>40862</v>
      </c>
      <c r="J7169" s="10">
        <v>1</v>
      </c>
      <c r="K7169" s="14"/>
      <c r="L7169" s="14"/>
      <c r="M7169" s="13" t="s">
        <v>219</v>
      </c>
      <c r="N7169" s="13" t="s">
        <v>7085</v>
      </c>
      <c r="O7169" s="11" t="s">
        <v>7120</v>
      </c>
      <c r="P7169" s="15" t="s">
        <v>5705</v>
      </c>
      <c r="Q7169" s="15"/>
      <c r="R7169" s="15" t="s">
        <v>21802</v>
      </c>
      <c r="S7169" s="30" t="s">
        <v>9339</v>
      </c>
      <c r="T7169" s="13"/>
      <c r="XFD7169" s="57">
        <f t="shared" si="112"/>
        <v>40863</v>
      </c>
    </row>
    <row r="7170" spans="1:20 16384:16384" s="55" customFormat="1" ht="60">
      <c r="A7170" s="10" t="s">
        <v>2</v>
      </c>
      <c r="B7170" s="13" t="s">
        <v>3</v>
      </c>
      <c r="C7170" s="14" t="s">
        <v>5719</v>
      </c>
      <c r="D7170" s="11"/>
      <c r="E7170" s="14"/>
      <c r="F7170" s="11" t="s">
        <v>5720</v>
      </c>
      <c r="G7170" s="20" t="s">
        <v>5</v>
      </c>
      <c r="H7170" s="25">
        <v>40863</v>
      </c>
      <c r="I7170" s="24">
        <v>40863</v>
      </c>
      <c r="J7170" s="10">
        <v>1</v>
      </c>
      <c r="K7170" s="14"/>
      <c r="L7170" s="14"/>
      <c r="M7170" s="13" t="s">
        <v>219</v>
      </c>
      <c r="N7170" s="13" t="s">
        <v>7085</v>
      </c>
      <c r="O7170" s="11" t="s">
        <v>7120</v>
      </c>
      <c r="P7170" s="15" t="s">
        <v>5705</v>
      </c>
      <c r="Q7170" s="15"/>
      <c r="R7170" s="15" t="s">
        <v>21803</v>
      </c>
      <c r="S7170" s="30" t="s">
        <v>21801</v>
      </c>
      <c r="T7170" s="13"/>
      <c r="XFD7170" s="57">
        <f t="shared" si="112"/>
        <v>40864</v>
      </c>
    </row>
    <row r="7171" spans="1:20 16384:16384" s="55" customFormat="1" ht="24">
      <c r="A7171" s="10" t="s">
        <v>2</v>
      </c>
      <c r="B7171" s="13" t="s">
        <v>10</v>
      </c>
      <c r="C7171" s="14" t="s">
        <v>5721</v>
      </c>
      <c r="D7171" s="15"/>
      <c r="E7171" s="15"/>
      <c r="F7171" s="15" t="s">
        <v>17313</v>
      </c>
      <c r="G7171" s="20" t="s">
        <v>5</v>
      </c>
      <c r="H7171" s="25">
        <v>40864</v>
      </c>
      <c r="I7171" s="24">
        <v>40864</v>
      </c>
      <c r="J7171" s="10">
        <v>1</v>
      </c>
      <c r="K7171" s="14"/>
      <c r="L7171" s="14"/>
      <c r="M7171" s="13" t="s">
        <v>219</v>
      </c>
      <c r="N7171" s="13" t="s">
        <v>7085</v>
      </c>
      <c r="O7171" s="11" t="s">
        <v>7120</v>
      </c>
      <c r="P7171" s="15" t="s">
        <v>5705</v>
      </c>
      <c r="Q7171" s="15"/>
      <c r="R7171" s="15"/>
      <c r="S7171" s="30"/>
      <c r="T7171" s="13"/>
      <c r="XFD7171" s="57">
        <f t="shared" si="112"/>
        <v>40865</v>
      </c>
    </row>
    <row r="7172" spans="1:20 16384:16384" s="55" customFormat="1" ht="72">
      <c r="A7172" s="10" t="s">
        <v>2</v>
      </c>
      <c r="B7172" s="13" t="s">
        <v>3</v>
      </c>
      <c r="C7172" s="14" t="s">
        <v>5722</v>
      </c>
      <c r="D7172" s="22"/>
      <c r="E7172" s="22"/>
      <c r="F7172" s="22" t="s">
        <v>7341</v>
      </c>
      <c r="G7172" s="20" t="s">
        <v>5</v>
      </c>
      <c r="H7172" s="25">
        <v>40865</v>
      </c>
      <c r="I7172" s="24">
        <v>40865</v>
      </c>
      <c r="J7172" s="10">
        <v>1</v>
      </c>
      <c r="K7172" s="14"/>
      <c r="L7172" s="14"/>
      <c r="M7172" s="13" t="s">
        <v>219</v>
      </c>
      <c r="N7172" s="13" t="s">
        <v>7085</v>
      </c>
      <c r="O7172" s="11" t="s">
        <v>7120</v>
      </c>
      <c r="P7172" s="15" t="s">
        <v>5705</v>
      </c>
      <c r="Q7172" s="15"/>
      <c r="R7172" s="15"/>
      <c r="S7172" s="30" t="s">
        <v>9340</v>
      </c>
      <c r="T7172" s="13"/>
      <c r="XFD7172" s="57">
        <f t="shared" si="112"/>
        <v>40866</v>
      </c>
    </row>
    <row r="7173" spans="1:20 16384:16384" s="55" customFormat="1" ht="12">
      <c r="A7173" s="10" t="s">
        <v>2</v>
      </c>
      <c r="B7173" s="13" t="s">
        <v>10</v>
      </c>
      <c r="C7173" s="14" t="s">
        <v>5723</v>
      </c>
      <c r="D7173" s="11"/>
      <c r="E7173" s="14"/>
      <c r="F7173" s="11"/>
      <c r="G7173" s="20" t="s">
        <v>5</v>
      </c>
      <c r="H7173" s="25">
        <v>40869</v>
      </c>
      <c r="I7173" s="24">
        <v>40869</v>
      </c>
      <c r="J7173" s="10">
        <v>1</v>
      </c>
      <c r="K7173" s="14"/>
      <c r="L7173" s="14"/>
      <c r="M7173" s="13" t="s">
        <v>219</v>
      </c>
      <c r="N7173" s="13" t="s">
        <v>7085</v>
      </c>
      <c r="O7173" s="11" t="s">
        <v>7120</v>
      </c>
      <c r="P7173" s="15" t="s">
        <v>5706</v>
      </c>
      <c r="Q7173" s="15"/>
      <c r="R7173" s="15"/>
      <c r="S7173" s="30"/>
      <c r="T7173" s="13"/>
      <c r="XFD7173" s="57">
        <f t="shared" si="112"/>
        <v>40870</v>
      </c>
    </row>
    <row r="7174" spans="1:20 16384:16384" s="55" customFormat="1" ht="24">
      <c r="A7174" s="10" t="s">
        <v>2</v>
      </c>
      <c r="B7174" s="13" t="s">
        <v>3</v>
      </c>
      <c r="C7174" s="14" t="s">
        <v>5724</v>
      </c>
      <c r="D7174" s="15" t="s">
        <v>5725</v>
      </c>
      <c r="E7174" s="15"/>
      <c r="F7174" s="15"/>
      <c r="G7174" s="20" t="s">
        <v>5</v>
      </c>
      <c r="H7174" s="25">
        <v>40871</v>
      </c>
      <c r="I7174" s="24">
        <v>40871</v>
      </c>
      <c r="J7174" s="10">
        <v>1</v>
      </c>
      <c r="K7174" s="14"/>
      <c r="L7174" s="14"/>
      <c r="M7174" s="13" t="s">
        <v>219</v>
      </c>
      <c r="N7174" s="13" t="s">
        <v>7085</v>
      </c>
      <c r="O7174" s="11" t="s">
        <v>7120</v>
      </c>
      <c r="P7174" s="15" t="s">
        <v>5706</v>
      </c>
      <c r="Q7174" s="15"/>
      <c r="R7174" s="15"/>
      <c r="S7174" s="30"/>
      <c r="T7174" s="13"/>
      <c r="XFD7174" s="57">
        <f t="shared" si="112"/>
        <v>40872</v>
      </c>
    </row>
    <row r="7175" spans="1:20 16384:16384" s="55" customFormat="1" ht="12">
      <c r="A7175" s="10" t="s">
        <v>2</v>
      </c>
      <c r="B7175" s="13" t="s">
        <v>37</v>
      </c>
      <c r="C7175" s="14" t="s">
        <v>5726</v>
      </c>
      <c r="D7175" s="22"/>
      <c r="E7175" s="22"/>
      <c r="F7175" s="22"/>
      <c r="G7175" s="20" t="s">
        <v>5</v>
      </c>
      <c r="H7175" s="25">
        <v>40885</v>
      </c>
      <c r="I7175" s="24">
        <v>40885</v>
      </c>
      <c r="J7175" s="10">
        <v>1</v>
      </c>
      <c r="K7175" s="14"/>
      <c r="L7175" s="14"/>
      <c r="M7175" s="13" t="s">
        <v>219</v>
      </c>
      <c r="N7175" s="13" t="s">
        <v>7085</v>
      </c>
      <c r="O7175" s="11" t="s">
        <v>7120</v>
      </c>
      <c r="P7175" s="15" t="s">
        <v>5705</v>
      </c>
      <c r="Q7175" s="15"/>
      <c r="R7175" s="15"/>
      <c r="S7175" s="30"/>
      <c r="T7175" s="13"/>
      <c r="XFD7175" s="57">
        <f t="shared" si="112"/>
        <v>40886</v>
      </c>
    </row>
    <row r="7176" spans="1:20 16384:16384" s="55" customFormat="1" ht="60">
      <c r="A7176" s="10" t="s">
        <v>2</v>
      </c>
      <c r="B7176" s="13" t="s">
        <v>3</v>
      </c>
      <c r="C7176" s="14" t="s">
        <v>5727</v>
      </c>
      <c r="D7176" s="11"/>
      <c r="E7176" s="14"/>
      <c r="F7176" s="11"/>
      <c r="G7176" s="20" t="s">
        <v>5</v>
      </c>
      <c r="H7176" s="25">
        <v>40886</v>
      </c>
      <c r="I7176" s="24">
        <v>40886</v>
      </c>
      <c r="J7176" s="10">
        <v>1</v>
      </c>
      <c r="K7176" s="14"/>
      <c r="L7176" s="14"/>
      <c r="M7176" s="13" t="s">
        <v>219</v>
      </c>
      <c r="N7176" s="13" t="s">
        <v>7085</v>
      </c>
      <c r="O7176" s="11" t="s">
        <v>7120</v>
      </c>
      <c r="P7176" s="15" t="s">
        <v>5705</v>
      </c>
      <c r="Q7176" s="15"/>
      <c r="R7176" s="15"/>
      <c r="S7176" s="30" t="s">
        <v>9341</v>
      </c>
      <c r="T7176" s="13"/>
      <c r="XFD7176" s="57">
        <f t="shared" si="112"/>
        <v>40887</v>
      </c>
    </row>
    <row r="7177" spans="1:20 16384:16384" s="55" customFormat="1" ht="36">
      <c r="A7177" s="10" t="s">
        <v>2</v>
      </c>
      <c r="B7177" s="13" t="s">
        <v>3</v>
      </c>
      <c r="C7177" s="14" t="s">
        <v>862</v>
      </c>
      <c r="D7177" s="15"/>
      <c r="E7177" s="15"/>
      <c r="F7177" s="15"/>
      <c r="G7177" s="20" t="s">
        <v>5</v>
      </c>
      <c r="H7177" s="25">
        <v>40887</v>
      </c>
      <c r="I7177" s="24">
        <v>40887</v>
      </c>
      <c r="J7177" s="10">
        <v>1</v>
      </c>
      <c r="K7177" s="14"/>
      <c r="L7177" s="14"/>
      <c r="M7177" s="13" t="s">
        <v>219</v>
      </c>
      <c r="N7177" s="13" t="s">
        <v>7085</v>
      </c>
      <c r="O7177" s="11" t="s">
        <v>7120</v>
      </c>
      <c r="P7177" s="15" t="s">
        <v>5705</v>
      </c>
      <c r="Q7177" s="15"/>
      <c r="R7177" s="15" t="s">
        <v>21805</v>
      </c>
      <c r="S7177" s="30"/>
      <c r="T7177" s="13"/>
      <c r="XFD7177" s="57">
        <f t="shared" si="112"/>
        <v>40888</v>
      </c>
    </row>
    <row r="7178" spans="1:20 16384:16384" s="55" customFormat="1" ht="12">
      <c r="A7178" s="10" t="s">
        <v>2</v>
      </c>
      <c r="B7178" s="13" t="s">
        <v>3</v>
      </c>
      <c r="C7178" s="14" t="s">
        <v>5728</v>
      </c>
      <c r="D7178" s="22"/>
      <c r="E7178" s="22"/>
      <c r="F7178" s="22"/>
      <c r="G7178" s="20" t="s">
        <v>5</v>
      </c>
      <c r="H7178" s="25">
        <v>40888</v>
      </c>
      <c r="I7178" s="24">
        <v>40888</v>
      </c>
      <c r="J7178" s="10">
        <v>1</v>
      </c>
      <c r="K7178" s="14"/>
      <c r="L7178" s="14"/>
      <c r="M7178" s="13" t="s">
        <v>219</v>
      </c>
      <c r="N7178" s="13" t="s">
        <v>7085</v>
      </c>
      <c r="O7178" s="11" t="s">
        <v>7120</v>
      </c>
      <c r="P7178" s="15" t="s">
        <v>5705</v>
      </c>
      <c r="Q7178" s="15"/>
      <c r="R7178" s="15"/>
      <c r="S7178" s="30"/>
      <c r="T7178" s="13"/>
      <c r="XFD7178" s="57">
        <f t="shared" si="112"/>
        <v>40889</v>
      </c>
    </row>
    <row r="7179" spans="1:20 16384:16384" s="55" customFormat="1" ht="24">
      <c r="A7179" s="10" t="s">
        <v>2</v>
      </c>
      <c r="B7179" s="13" t="s">
        <v>3</v>
      </c>
      <c r="C7179" s="14" t="s">
        <v>5729</v>
      </c>
      <c r="D7179" s="11"/>
      <c r="E7179" s="14"/>
      <c r="F7179" s="11" t="s">
        <v>5730</v>
      </c>
      <c r="G7179" s="20" t="s">
        <v>5</v>
      </c>
      <c r="H7179" s="25">
        <v>40892</v>
      </c>
      <c r="I7179" s="24">
        <v>40892</v>
      </c>
      <c r="J7179" s="10">
        <v>1</v>
      </c>
      <c r="K7179" s="14"/>
      <c r="L7179" s="14"/>
      <c r="M7179" s="13" t="s">
        <v>219</v>
      </c>
      <c r="N7179" s="13" t="s">
        <v>7085</v>
      </c>
      <c r="O7179" s="11" t="s">
        <v>7120</v>
      </c>
      <c r="P7179" s="15" t="s">
        <v>5705</v>
      </c>
      <c r="Q7179" s="15"/>
      <c r="R7179" s="15"/>
      <c r="S7179" s="30" t="s">
        <v>9342</v>
      </c>
      <c r="T7179" s="13"/>
      <c r="XFD7179" s="57">
        <f t="shared" si="112"/>
        <v>40893</v>
      </c>
    </row>
    <row r="7180" spans="1:20 16384:16384" s="55" customFormat="1" ht="96">
      <c r="A7180" s="10" t="s">
        <v>2</v>
      </c>
      <c r="B7180" s="13" t="s">
        <v>10</v>
      </c>
      <c r="C7180" s="14" t="s">
        <v>5731</v>
      </c>
      <c r="D7180" s="15"/>
      <c r="E7180" s="15"/>
      <c r="F7180" s="15" t="s">
        <v>5732</v>
      </c>
      <c r="G7180" s="20" t="s">
        <v>5</v>
      </c>
      <c r="H7180" s="25">
        <v>40893</v>
      </c>
      <c r="I7180" s="24">
        <v>40893</v>
      </c>
      <c r="J7180" s="10">
        <v>1</v>
      </c>
      <c r="K7180" s="14"/>
      <c r="L7180" s="14"/>
      <c r="M7180" s="13" t="s">
        <v>219</v>
      </c>
      <c r="N7180" s="13" t="s">
        <v>7085</v>
      </c>
      <c r="O7180" s="11" t="s">
        <v>7120</v>
      </c>
      <c r="P7180" s="15" t="s">
        <v>5705</v>
      </c>
      <c r="Q7180" s="15"/>
      <c r="R7180" s="15"/>
      <c r="S7180" s="30"/>
      <c r="T7180" s="13"/>
      <c r="XFD7180" s="57">
        <f t="shared" si="112"/>
        <v>40894</v>
      </c>
    </row>
    <row r="7181" spans="1:20 16384:16384" s="55" customFormat="1" ht="48">
      <c r="A7181" s="10" t="s">
        <v>2</v>
      </c>
      <c r="B7181" s="13" t="s">
        <v>3</v>
      </c>
      <c r="C7181" s="14" t="s">
        <v>5733</v>
      </c>
      <c r="D7181" s="22"/>
      <c r="E7181" s="22"/>
      <c r="F7181" s="22"/>
      <c r="G7181" s="20" t="s">
        <v>5</v>
      </c>
      <c r="H7181" s="25">
        <v>40894</v>
      </c>
      <c r="I7181" s="24">
        <v>40894</v>
      </c>
      <c r="J7181" s="10">
        <v>1</v>
      </c>
      <c r="K7181" s="14"/>
      <c r="L7181" s="14"/>
      <c r="M7181" s="13" t="s">
        <v>219</v>
      </c>
      <c r="N7181" s="13" t="s">
        <v>7085</v>
      </c>
      <c r="O7181" s="11" t="s">
        <v>7120</v>
      </c>
      <c r="P7181" s="15" t="s">
        <v>5705</v>
      </c>
      <c r="Q7181" s="15"/>
      <c r="R7181" s="15"/>
      <c r="S7181" s="30" t="s">
        <v>9343</v>
      </c>
      <c r="T7181" s="13"/>
      <c r="XFD7181" s="57">
        <f t="shared" si="112"/>
        <v>40895</v>
      </c>
    </row>
    <row r="7182" spans="1:20 16384:16384" s="55" customFormat="1" ht="48">
      <c r="A7182" s="10" t="s">
        <v>2</v>
      </c>
      <c r="B7182" s="13" t="s">
        <v>3</v>
      </c>
      <c r="C7182" s="14" t="s">
        <v>5734</v>
      </c>
      <c r="D7182" s="11"/>
      <c r="E7182" s="14"/>
      <c r="F7182" s="11"/>
      <c r="G7182" s="20" t="s">
        <v>5</v>
      </c>
      <c r="H7182" s="25">
        <v>40895</v>
      </c>
      <c r="I7182" s="24">
        <v>40895</v>
      </c>
      <c r="J7182" s="10">
        <v>1</v>
      </c>
      <c r="K7182" s="14"/>
      <c r="L7182" s="14"/>
      <c r="M7182" s="13" t="s">
        <v>219</v>
      </c>
      <c r="N7182" s="13" t="s">
        <v>7085</v>
      </c>
      <c r="O7182" s="11" t="s">
        <v>7120</v>
      </c>
      <c r="P7182" s="15" t="s">
        <v>5705</v>
      </c>
      <c r="Q7182" s="15"/>
      <c r="R7182" s="15"/>
      <c r="S7182" s="30" t="s">
        <v>21806</v>
      </c>
      <c r="T7182" s="13"/>
      <c r="XFD7182" s="57">
        <f t="shared" si="112"/>
        <v>40896</v>
      </c>
    </row>
    <row r="7183" spans="1:20 16384:16384" s="55" customFormat="1" ht="60">
      <c r="A7183" s="10" t="s">
        <v>2</v>
      </c>
      <c r="B7183" s="13" t="s">
        <v>3</v>
      </c>
      <c r="C7183" s="14" t="s">
        <v>5735</v>
      </c>
      <c r="D7183" s="15"/>
      <c r="E7183" s="15"/>
      <c r="F7183" s="15"/>
      <c r="G7183" s="20" t="s">
        <v>5</v>
      </c>
      <c r="H7183" s="25">
        <v>40898</v>
      </c>
      <c r="I7183" s="24">
        <v>40898</v>
      </c>
      <c r="J7183" s="10">
        <v>1</v>
      </c>
      <c r="K7183" s="14"/>
      <c r="L7183" s="14"/>
      <c r="M7183" s="13" t="s">
        <v>219</v>
      </c>
      <c r="N7183" s="13" t="s">
        <v>7085</v>
      </c>
      <c r="O7183" s="11" t="s">
        <v>7120</v>
      </c>
      <c r="P7183" s="15" t="s">
        <v>5705</v>
      </c>
      <c r="Q7183" s="15"/>
      <c r="R7183" s="15"/>
      <c r="S7183" s="30" t="s">
        <v>22179</v>
      </c>
      <c r="T7183" s="13"/>
      <c r="XFD7183" s="57">
        <f t="shared" si="112"/>
        <v>40899</v>
      </c>
    </row>
    <row r="7184" spans="1:20 16384:16384" s="55" customFormat="1" ht="24">
      <c r="A7184" s="13" t="s">
        <v>2</v>
      </c>
      <c r="B7184" s="13" t="s">
        <v>146</v>
      </c>
      <c r="C7184" s="14" t="s">
        <v>189</v>
      </c>
      <c r="D7184" s="22"/>
      <c r="E7184" s="22"/>
      <c r="F7184" s="22"/>
      <c r="G7184" s="20" t="s">
        <v>5</v>
      </c>
      <c r="H7184" s="25">
        <v>40718</v>
      </c>
      <c r="I7184" s="24">
        <v>40718</v>
      </c>
      <c r="J7184" s="13">
        <v>1</v>
      </c>
      <c r="K7184" s="14" t="s">
        <v>5736</v>
      </c>
      <c r="L7184" s="14"/>
      <c r="M7184" s="13" t="s">
        <v>7090</v>
      </c>
      <c r="N7184" s="13" t="s">
        <v>4329</v>
      </c>
      <c r="O7184" s="14" t="s">
        <v>674</v>
      </c>
      <c r="P7184" s="15"/>
      <c r="Q7184" s="15"/>
      <c r="R7184" s="15"/>
      <c r="S7184" s="30"/>
      <c r="T7184" s="13"/>
      <c r="XFD7184" s="57">
        <f t="shared" si="112"/>
        <v>40719</v>
      </c>
    </row>
    <row r="7185" spans="1:20 16384:16384" s="55" customFormat="1" ht="12">
      <c r="A7185" s="13" t="s">
        <v>2</v>
      </c>
      <c r="B7185" s="13" t="s">
        <v>21</v>
      </c>
      <c r="C7185" s="14" t="s">
        <v>5737</v>
      </c>
      <c r="D7185" s="15"/>
      <c r="E7185" s="15"/>
      <c r="F7185" s="15"/>
      <c r="G7185" s="20" t="s">
        <v>5</v>
      </c>
      <c r="H7185" s="25">
        <v>40824</v>
      </c>
      <c r="I7185" s="24">
        <v>40824</v>
      </c>
      <c r="J7185" s="13">
        <v>1</v>
      </c>
      <c r="K7185" s="15" t="s">
        <v>13640</v>
      </c>
      <c r="L7185" s="15"/>
      <c r="M7185" s="13" t="s">
        <v>1235</v>
      </c>
      <c r="N7185" s="13" t="s">
        <v>374</v>
      </c>
      <c r="O7185" s="22" t="s">
        <v>1143</v>
      </c>
      <c r="P7185" s="15"/>
      <c r="Q7185" s="15"/>
      <c r="R7185" s="15" t="s">
        <v>21807</v>
      </c>
      <c r="S7185" s="30"/>
      <c r="T7185" s="13"/>
      <c r="XFD7185" s="57">
        <f t="shared" si="112"/>
        <v>40825</v>
      </c>
    </row>
    <row r="7186" spans="1:20 16384:16384" s="55" customFormat="1" ht="12">
      <c r="A7186" s="20" t="s">
        <v>2</v>
      </c>
      <c r="B7186" s="20" t="s">
        <v>146</v>
      </c>
      <c r="C7186" s="22" t="s">
        <v>5738</v>
      </c>
      <c r="D7186" s="11"/>
      <c r="E7186" s="14"/>
      <c r="F7186" s="11"/>
      <c r="G7186" s="20" t="s">
        <v>5</v>
      </c>
      <c r="H7186" s="25">
        <v>40550</v>
      </c>
      <c r="I7186" s="24">
        <v>40551</v>
      </c>
      <c r="J7186" s="20">
        <v>2</v>
      </c>
      <c r="K7186" s="14" t="s">
        <v>5739</v>
      </c>
      <c r="L7186" s="14"/>
      <c r="M7186" s="13" t="s">
        <v>8172</v>
      </c>
      <c r="N7186" s="13" t="s">
        <v>331</v>
      </c>
      <c r="O7186" s="22" t="s">
        <v>675</v>
      </c>
      <c r="P7186" s="15" t="s">
        <v>36</v>
      </c>
      <c r="Q7186" s="15"/>
      <c r="R7186" s="15"/>
      <c r="S7186" s="30"/>
      <c r="T7186" s="13"/>
      <c r="XFD7186" s="57">
        <f t="shared" si="112"/>
        <v>40553</v>
      </c>
    </row>
    <row r="7187" spans="1:20 16384:16384" s="55" customFormat="1" ht="12">
      <c r="A7187" s="20" t="s">
        <v>2</v>
      </c>
      <c r="B7187" s="20" t="s">
        <v>3</v>
      </c>
      <c r="C7187" s="22" t="s">
        <v>5740</v>
      </c>
      <c r="D7187" s="15"/>
      <c r="E7187" s="15"/>
      <c r="F7187" s="15" t="s">
        <v>5741</v>
      </c>
      <c r="G7187" s="20" t="s">
        <v>94</v>
      </c>
      <c r="H7187" s="25">
        <v>40563</v>
      </c>
      <c r="I7187" s="24">
        <v>40563</v>
      </c>
      <c r="J7187" s="20">
        <v>1</v>
      </c>
      <c r="K7187" s="14" t="s">
        <v>5739</v>
      </c>
      <c r="L7187" s="14"/>
      <c r="M7187" s="13" t="s">
        <v>8172</v>
      </c>
      <c r="N7187" s="13" t="s">
        <v>331</v>
      </c>
      <c r="O7187" s="22" t="s">
        <v>675</v>
      </c>
      <c r="P7187" s="15" t="s">
        <v>36</v>
      </c>
      <c r="Q7187" s="15"/>
      <c r="R7187" s="15"/>
      <c r="S7187" s="30"/>
      <c r="T7187" s="13"/>
      <c r="XFD7187" s="57">
        <f t="shared" si="112"/>
        <v>40564</v>
      </c>
    </row>
    <row r="7188" spans="1:20 16384:16384" s="55" customFormat="1" ht="12">
      <c r="A7188" s="20" t="s">
        <v>2</v>
      </c>
      <c r="B7188" s="13" t="s">
        <v>37</v>
      </c>
      <c r="C7188" s="14" t="s">
        <v>7248</v>
      </c>
      <c r="D7188" s="22"/>
      <c r="E7188" s="22"/>
      <c r="F7188" s="22"/>
      <c r="G7188" s="20" t="s">
        <v>5</v>
      </c>
      <c r="H7188" s="25">
        <v>40590</v>
      </c>
      <c r="I7188" s="24">
        <v>40590</v>
      </c>
      <c r="J7188" s="20">
        <v>1</v>
      </c>
      <c r="K7188" s="14"/>
      <c r="L7188" s="14"/>
      <c r="M7188" s="13" t="s">
        <v>8172</v>
      </c>
      <c r="N7188" s="13" t="s">
        <v>331</v>
      </c>
      <c r="O7188" s="22" t="s">
        <v>675</v>
      </c>
      <c r="P7188" s="15" t="s">
        <v>36</v>
      </c>
      <c r="Q7188" s="15"/>
      <c r="R7188" s="15"/>
      <c r="S7188" s="30"/>
      <c r="T7188" s="13"/>
      <c r="XFD7188" s="57">
        <f t="shared" ref="XFD7188:XFD7251" si="113">SUM(I7188:XFC7188)</f>
        <v>40591</v>
      </c>
    </row>
    <row r="7189" spans="1:20 16384:16384" s="55" customFormat="1" ht="72">
      <c r="A7189" s="20" t="s">
        <v>2</v>
      </c>
      <c r="B7189" s="20" t="s">
        <v>3</v>
      </c>
      <c r="C7189" s="22" t="s">
        <v>5742</v>
      </c>
      <c r="D7189" s="11"/>
      <c r="E7189" s="14"/>
      <c r="F7189" s="11"/>
      <c r="G7189" s="20" t="s">
        <v>5</v>
      </c>
      <c r="H7189" s="25">
        <v>40612</v>
      </c>
      <c r="I7189" s="24">
        <v>40612</v>
      </c>
      <c r="J7189" s="20">
        <v>1</v>
      </c>
      <c r="K7189" s="14" t="s">
        <v>5743</v>
      </c>
      <c r="L7189" s="14"/>
      <c r="M7189" s="13" t="s">
        <v>8172</v>
      </c>
      <c r="N7189" s="13" t="s">
        <v>331</v>
      </c>
      <c r="O7189" s="22" t="s">
        <v>675</v>
      </c>
      <c r="P7189" s="15" t="s">
        <v>36</v>
      </c>
      <c r="Q7189" s="15"/>
      <c r="R7189" s="15" t="s">
        <v>21808</v>
      </c>
      <c r="S7189" s="30" t="s">
        <v>21809</v>
      </c>
      <c r="T7189" s="13"/>
      <c r="XFD7189" s="57">
        <f t="shared" si="113"/>
        <v>40613</v>
      </c>
    </row>
    <row r="7190" spans="1:20 16384:16384" s="55" customFormat="1" ht="120">
      <c r="A7190" s="20" t="s">
        <v>2</v>
      </c>
      <c r="B7190" s="13" t="s">
        <v>21</v>
      </c>
      <c r="C7190" s="14" t="s">
        <v>5744</v>
      </c>
      <c r="D7190" s="15"/>
      <c r="E7190" s="15"/>
      <c r="F7190" s="15" t="s">
        <v>5745</v>
      </c>
      <c r="G7190" s="20" t="s">
        <v>5</v>
      </c>
      <c r="H7190" s="25">
        <v>40619</v>
      </c>
      <c r="I7190" s="24">
        <v>40619</v>
      </c>
      <c r="J7190" s="20">
        <v>1</v>
      </c>
      <c r="K7190" s="14"/>
      <c r="L7190" s="14"/>
      <c r="M7190" s="13" t="s">
        <v>8172</v>
      </c>
      <c r="N7190" s="13" t="s">
        <v>331</v>
      </c>
      <c r="O7190" s="22" t="s">
        <v>675</v>
      </c>
      <c r="P7190" s="15" t="s">
        <v>36</v>
      </c>
      <c r="Q7190" s="15"/>
      <c r="R7190" s="15" t="s">
        <v>21810</v>
      </c>
      <c r="S7190" s="30" t="s">
        <v>21811</v>
      </c>
      <c r="T7190" s="13"/>
      <c r="XFD7190" s="57">
        <f t="shared" si="113"/>
        <v>40620</v>
      </c>
    </row>
    <row r="7191" spans="1:20 16384:16384" s="55" customFormat="1" ht="72">
      <c r="A7191" s="20" t="s">
        <v>2</v>
      </c>
      <c r="B7191" s="20" t="s">
        <v>3</v>
      </c>
      <c r="C7191" s="22" t="s">
        <v>5746</v>
      </c>
      <c r="D7191" s="22"/>
      <c r="E7191" s="22"/>
      <c r="F7191" s="22"/>
      <c r="G7191" s="20" t="s">
        <v>94</v>
      </c>
      <c r="H7191" s="25">
        <v>40661</v>
      </c>
      <c r="I7191" s="24">
        <v>40661</v>
      </c>
      <c r="J7191" s="20">
        <v>1</v>
      </c>
      <c r="K7191" s="14" t="s">
        <v>5739</v>
      </c>
      <c r="L7191" s="14"/>
      <c r="M7191" s="13" t="s">
        <v>8172</v>
      </c>
      <c r="N7191" s="13" t="s">
        <v>331</v>
      </c>
      <c r="O7191" s="22" t="s">
        <v>675</v>
      </c>
      <c r="P7191" s="15" t="s">
        <v>36</v>
      </c>
      <c r="Q7191" s="15"/>
      <c r="R7191" s="15" t="s">
        <v>21812</v>
      </c>
      <c r="S7191" s="30" t="s">
        <v>21813</v>
      </c>
      <c r="T7191" s="20"/>
      <c r="XFD7191" s="57">
        <f t="shared" si="113"/>
        <v>40662</v>
      </c>
    </row>
    <row r="7192" spans="1:20 16384:16384" s="55" customFormat="1" ht="36">
      <c r="A7192" s="20" t="s">
        <v>2</v>
      </c>
      <c r="B7192" s="13" t="s">
        <v>3</v>
      </c>
      <c r="C7192" s="14" t="s">
        <v>5747</v>
      </c>
      <c r="D7192" s="11"/>
      <c r="E7192" s="14"/>
      <c r="F7192" s="11" t="s">
        <v>5748</v>
      </c>
      <c r="G7192" s="20" t="s">
        <v>5</v>
      </c>
      <c r="H7192" s="25">
        <v>40686</v>
      </c>
      <c r="I7192" s="24">
        <v>40686</v>
      </c>
      <c r="J7192" s="20">
        <v>1</v>
      </c>
      <c r="K7192" s="14"/>
      <c r="L7192" s="14"/>
      <c r="M7192" s="13" t="s">
        <v>8172</v>
      </c>
      <c r="N7192" s="13" t="s">
        <v>331</v>
      </c>
      <c r="O7192" s="22" t="s">
        <v>675</v>
      </c>
      <c r="P7192" s="15" t="s">
        <v>36</v>
      </c>
      <c r="Q7192" s="15"/>
      <c r="R7192" s="15" t="s">
        <v>21814</v>
      </c>
      <c r="S7192" s="30" t="s">
        <v>9344</v>
      </c>
      <c r="T7192" s="10"/>
      <c r="XFD7192" s="57">
        <f t="shared" si="113"/>
        <v>40687</v>
      </c>
    </row>
    <row r="7193" spans="1:20 16384:16384" s="55" customFormat="1" ht="36">
      <c r="A7193" s="20" t="s">
        <v>2</v>
      </c>
      <c r="B7193" s="20" t="s">
        <v>3</v>
      </c>
      <c r="C7193" s="22" t="s">
        <v>5749</v>
      </c>
      <c r="D7193" s="15"/>
      <c r="E7193" s="15"/>
      <c r="F7193" s="15"/>
      <c r="G7193" s="20" t="s">
        <v>94</v>
      </c>
      <c r="H7193" s="25">
        <v>40687</v>
      </c>
      <c r="I7193" s="24">
        <v>40687</v>
      </c>
      <c r="J7193" s="20">
        <v>1</v>
      </c>
      <c r="K7193" s="14" t="s">
        <v>5739</v>
      </c>
      <c r="L7193" s="14"/>
      <c r="M7193" s="13" t="s">
        <v>8172</v>
      </c>
      <c r="N7193" s="13" t="s">
        <v>331</v>
      </c>
      <c r="O7193" s="22" t="s">
        <v>675</v>
      </c>
      <c r="P7193" s="15" t="s">
        <v>36</v>
      </c>
      <c r="Q7193" s="15"/>
      <c r="R7193" s="15" t="s">
        <v>21815</v>
      </c>
      <c r="S7193" s="30" t="s">
        <v>5750</v>
      </c>
      <c r="T7193" s="13"/>
      <c r="XFD7193" s="57">
        <f t="shared" si="113"/>
        <v>40688</v>
      </c>
    </row>
    <row r="7194" spans="1:20 16384:16384" s="55" customFormat="1" ht="72">
      <c r="A7194" s="20" t="s">
        <v>2</v>
      </c>
      <c r="B7194" s="20" t="s">
        <v>3</v>
      </c>
      <c r="C7194" s="22" t="s">
        <v>5751</v>
      </c>
      <c r="D7194" s="22"/>
      <c r="E7194" s="22"/>
      <c r="F7194" s="22" t="s">
        <v>1349</v>
      </c>
      <c r="G7194" s="20" t="s">
        <v>51</v>
      </c>
      <c r="H7194" s="25">
        <v>40723</v>
      </c>
      <c r="I7194" s="24">
        <v>40723</v>
      </c>
      <c r="J7194" s="20">
        <v>1</v>
      </c>
      <c r="K7194" s="14" t="s">
        <v>5739</v>
      </c>
      <c r="L7194" s="14"/>
      <c r="M7194" s="13" t="s">
        <v>8172</v>
      </c>
      <c r="N7194" s="13" t="s">
        <v>331</v>
      </c>
      <c r="O7194" s="22" t="s">
        <v>675</v>
      </c>
      <c r="P7194" s="15" t="s">
        <v>36</v>
      </c>
      <c r="Q7194" s="15"/>
      <c r="R7194" s="15" t="s">
        <v>21732</v>
      </c>
      <c r="S7194" s="30" t="s">
        <v>21816</v>
      </c>
      <c r="T7194" s="13"/>
      <c r="XFD7194" s="57">
        <f t="shared" si="113"/>
        <v>40724</v>
      </c>
    </row>
    <row r="7195" spans="1:20 16384:16384" s="55" customFormat="1" ht="24">
      <c r="A7195" s="20" t="s">
        <v>2</v>
      </c>
      <c r="B7195" s="13" t="s">
        <v>146</v>
      </c>
      <c r="C7195" s="14" t="s">
        <v>1802</v>
      </c>
      <c r="D7195" s="11"/>
      <c r="E7195" s="14"/>
      <c r="F7195" s="11" t="s">
        <v>5752</v>
      </c>
      <c r="G7195" s="20" t="s">
        <v>5</v>
      </c>
      <c r="H7195" s="25">
        <v>40743</v>
      </c>
      <c r="I7195" s="24">
        <v>40745</v>
      </c>
      <c r="J7195" s="20">
        <v>3</v>
      </c>
      <c r="K7195" s="14"/>
      <c r="L7195" s="14"/>
      <c r="M7195" s="13" t="s">
        <v>8172</v>
      </c>
      <c r="N7195" s="13" t="s">
        <v>331</v>
      </c>
      <c r="O7195" s="22" t="s">
        <v>675</v>
      </c>
      <c r="P7195" s="15" t="s">
        <v>36</v>
      </c>
      <c r="Q7195" s="15"/>
      <c r="R7195" s="15" t="s">
        <v>630</v>
      </c>
      <c r="S7195" s="30"/>
      <c r="T7195" s="13"/>
      <c r="XFD7195" s="57">
        <f t="shared" si="113"/>
        <v>40748</v>
      </c>
    </row>
    <row r="7196" spans="1:20 16384:16384" s="55" customFormat="1" ht="84">
      <c r="A7196" s="20" t="s">
        <v>2</v>
      </c>
      <c r="B7196" s="20" t="s">
        <v>3</v>
      </c>
      <c r="C7196" s="22" t="s">
        <v>5753</v>
      </c>
      <c r="D7196" s="15" t="s">
        <v>5754</v>
      </c>
      <c r="E7196" s="15"/>
      <c r="F7196" s="15" t="s">
        <v>2316</v>
      </c>
      <c r="G7196" s="20" t="s">
        <v>94</v>
      </c>
      <c r="H7196" s="25">
        <v>40820</v>
      </c>
      <c r="I7196" s="24">
        <v>40820</v>
      </c>
      <c r="J7196" s="20">
        <v>1</v>
      </c>
      <c r="K7196" s="14" t="s">
        <v>5739</v>
      </c>
      <c r="L7196" s="14"/>
      <c r="M7196" s="13" t="s">
        <v>8172</v>
      </c>
      <c r="N7196" s="13" t="s">
        <v>331</v>
      </c>
      <c r="O7196" s="22" t="s">
        <v>675</v>
      </c>
      <c r="P7196" s="15" t="s">
        <v>36</v>
      </c>
      <c r="Q7196" s="15"/>
      <c r="R7196" s="15" t="s">
        <v>21817</v>
      </c>
      <c r="S7196" s="30" t="s">
        <v>21818</v>
      </c>
      <c r="T7196" s="13"/>
      <c r="XFD7196" s="57">
        <f t="shared" si="113"/>
        <v>40821</v>
      </c>
    </row>
    <row r="7197" spans="1:20 16384:16384" s="55" customFormat="1" ht="72">
      <c r="A7197" s="20" t="s">
        <v>2</v>
      </c>
      <c r="B7197" s="20" t="s">
        <v>3</v>
      </c>
      <c r="C7197" s="22" t="s">
        <v>5755</v>
      </c>
      <c r="D7197" s="22"/>
      <c r="E7197" s="22"/>
      <c r="F7197" s="22" t="s">
        <v>5745</v>
      </c>
      <c r="G7197" s="20" t="s">
        <v>5</v>
      </c>
      <c r="H7197" s="25">
        <v>40837</v>
      </c>
      <c r="I7197" s="24">
        <v>40837</v>
      </c>
      <c r="J7197" s="20">
        <v>1</v>
      </c>
      <c r="K7197" s="14" t="s">
        <v>5745</v>
      </c>
      <c r="L7197" s="14"/>
      <c r="M7197" s="13" t="s">
        <v>8172</v>
      </c>
      <c r="N7197" s="13" t="s">
        <v>331</v>
      </c>
      <c r="O7197" s="22" t="s">
        <v>675</v>
      </c>
      <c r="P7197" s="15" t="s">
        <v>36</v>
      </c>
      <c r="Q7197" s="15"/>
      <c r="R7197" s="15" t="s">
        <v>21819</v>
      </c>
      <c r="S7197" s="30" t="s">
        <v>5756</v>
      </c>
      <c r="T7197" s="13"/>
      <c r="XFD7197" s="57">
        <f t="shared" si="113"/>
        <v>40838</v>
      </c>
    </row>
    <row r="7198" spans="1:20 16384:16384" s="55" customFormat="1" ht="156">
      <c r="A7198" s="20" t="s">
        <v>2</v>
      </c>
      <c r="B7198" s="13" t="s">
        <v>21</v>
      </c>
      <c r="C7198" s="14" t="s">
        <v>5757</v>
      </c>
      <c r="D7198" s="11"/>
      <c r="E7198" s="14"/>
      <c r="F7198" s="11"/>
      <c r="G7198" s="20" t="s">
        <v>94</v>
      </c>
      <c r="H7198" s="25">
        <v>40850</v>
      </c>
      <c r="I7198" s="24">
        <v>40850</v>
      </c>
      <c r="J7198" s="20">
        <v>1</v>
      </c>
      <c r="K7198" s="14"/>
      <c r="L7198" s="14"/>
      <c r="M7198" s="13" t="s">
        <v>8172</v>
      </c>
      <c r="N7198" s="13" t="s">
        <v>331</v>
      </c>
      <c r="O7198" s="22" t="s">
        <v>675</v>
      </c>
      <c r="P7198" s="15" t="s">
        <v>36</v>
      </c>
      <c r="Q7198" s="15"/>
      <c r="R7198" s="15" t="s">
        <v>21820</v>
      </c>
      <c r="S7198" s="30" t="s">
        <v>21821</v>
      </c>
      <c r="T7198" s="13"/>
      <c r="XFD7198" s="57">
        <f t="shared" si="113"/>
        <v>40851</v>
      </c>
    </row>
    <row r="7199" spans="1:20 16384:16384" s="55" customFormat="1" ht="36">
      <c r="A7199" s="20" t="s">
        <v>2</v>
      </c>
      <c r="B7199" s="20" t="s">
        <v>3</v>
      </c>
      <c r="C7199" s="22" t="s">
        <v>5758</v>
      </c>
      <c r="D7199" s="15"/>
      <c r="E7199" s="15"/>
      <c r="F7199" s="15" t="s">
        <v>5748</v>
      </c>
      <c r="G7199" s="20" t="s">
        <v>5</v>
      </c>
      <c r="H7199" s="25">
        <v>40851</v>
      </c>
      <c r="I7199" s="24">
        <v>40851</v>
      </c>
      <c r="J7199" s="20">
        <v>1</v>
      </c>
      <c r="K7199" s="14" t="s">
        <v>5743</v>
      </c>
      <c r="L7199" s="14"/>
      <c r="M7199" s="13" t="s">
        <v>8172</v>
      </c>
      <c r="N7199" s="13" t="s">
        <v>331</v>
      </c>
      <c r="O7199" s="22" t="s">
        <v>675</v>
      </c>
      <c r="P7199" s="15" t="s">
        <v>5759</v>
      </c>
      <c r="Q7199" s="15"/>
      <c r="R7199" s="15" t="s">
        <v>22180</v>
      </c>
      <c r="S7199" s="30" t="s">
        <v>22181</v>
      </c>
      <c r="T7199" s="13"/>
      <c r="XFD7199" s="57">
        <f t="shared" si="113"/>
        <v>40852</v>
      </c>
    </row>
    <row r="7200" spans="1:20 16384:16384" s="55" customFormat="1" ht="24">
      <c r="A7200" s="20" t="s">
        <v>2</v>
      </c>
      <c r="B7200" s="20" t="s">
        <v>10</v>
      </c>
      <c r="C7200" s="22" t="s">
        <v>5760</v>
      </c>
      <c r="D7200" s="22"/>
      <c r="E7200" s="22"/>
      <c r="F7200" s="22" t="s">
        <v>5761</v>
      </c>
      <c r="G7200" s="20" t="s">
        <v>5</v>
      </c>
      <c r="H7200" s="25">
        <v>40869</v>
      </c>
      <c r="I7200" s="24">
        <v>40869</v>
      </c>
      <c r="J7200" s="20">
        <v>1</v>
      </c>
      <c r="K7200" s="14" t="s">
        <v>5761</v>
      </c>
      <c r="L7200" s="14"/>
      <c r="M7200" s="13" t="s">
        <v>8172</v>
      </c>
      <c r="N7200" s="13" t="s">
        <v>331</v>
      </c>
      <c r="O7200" s="22" t="s">
        <v>675</v>
      </c>
      <c r="P7200" s="15" t="s">
        <v>36</v>
      </c>
      <c r="Q7200" s="15"/>
      <c r="R7200" s="15"/>
      <c r="S7200" s="30"/>
      <c r="T7200" s="13"/>
      <c r="XFD7200" s="57">
        <f t="shared" si="113"/>
        <v>40870</v>
      </c>
    </row>
    <row r="7201" spans="1:21 16384:16384" s="55" customFormat="1" ht="252">
      <c r="A7201" s="20" t="s">
        <v>2</v>
      </c>
      <c r="B7201" s="20" t="s">
        <v>10</v>
      </c>
      <c r="C7201" s="22" t="s">
        <v>5762</v>
      </c>
      <c r="D7201" s="11"/>
      <c r="E7201" s="14"/>
      <c r="F7201" s="11" t="s">
        <v>5763</v>
      </c>
      <c r="G7201" s="20" t="s">
        <v>5</v>
      </c>
      <c r="H7201" s="25">
        <v>40872</v>
      </c>
      <c r="I7201" s="24">
        <v>40872</v>
      </c>
      <c r="J7201" s="20">
        <v>1</v>
      </c>
      <c r="K7201" s="14" t="s">
        <v>5743</v>
      </c>
      <c r="L7201" s="14"/>
      <c r="M7201" s="13" t="s">
        <v>8172</v>
      </c>
      <c r="N7201" s="13" t="s">
        <v>331</v>
      </c>
      <c r="O7201" s="22" t="s">
        <v>675</v>
      </c>
      <c r="P7201" s="15" t="s">
        <v>36</v>
      </c>
      <c r="Q7201" s="15"/>
      <c r="R7201" s="15" t="s">
        <v>21822</v>
      </c>
      <c r="S7201" s="30" t="s">
        <v>9345</v>
      </c>
      <c r="T7201" s="13"/>
      <c r="XFD7201" s="57">
        <f t="shared" si="113"/>
        <v>40873</v>
      </c>
    </row>
    <row r="7202" spans="1:21 16384:16384" s="55" customFormat="1" ht="240">
      <c r="A7202" s="20" t="s">
        <v>2</v>
      </c>
      <c r="B7202" s="20" t="s">
        <v>10</v>
      </c>
      <c r="C7202" s="22" t="s">
        <v>5764</v>
      </c>
      <c r="D7202" s="15"/>
      <c r="E7202" s="15"/>
      <c r="F7202" s="15" t="s">
        <v>5765</v>
      </c>
      <c r="G7202" s="20" t="s">
        <v>5</v>
      </c>
      <c r="H7202" s="25">
        <v>40876</v>
      </c>
      <c r="I7202" s="24">
        <v>40876</v>
      </c>
      <c r="J7202" s="20">
        <v>1</v>
      </c>
      <c r="K7202" s="14" t="s">
        <v>5765</v>
      </c>
      <c r="L7202" s="14"/>
      <c r="M7202" s="13" t="s">
        <v>8172</v>
      </c>
      <c r="N7202" s="13" t="s">
        <v>331</v>
      </c>
      <c r="O7202" s="22" t="s">
        <v>675</v>
      </c>
      <c r="P7202" s="15" t="s">
        <v>36</v>
      </c>
      <c r="Q7202" s="15"/>
      <c r="R7202" s="15" t="s">
        <v>21823</v>
      </c>
      <c r="S7202" s="30" t="s">
        <v>9346</v>
      </c>
      <c r="T7202" s="13"/>
      <c r="XFD7202" s="57">
        <f t="shared" si="113"/>
        <v>40877</v>
      </c>
    </row>
    <row r="7203" spans="1:21 16384:16384" s="55" customFormat="1" ht="36">
      <c r="A7203" s="20" t="s">
        <v>2</v>
      </c>
      <c r="B7203" s="20" t="s">
        <v>3</v>
      </c>
      <c r="C7203" s="22" t="s">
        <v>5766</v>
      </c>
      <c r="D7203" s="22"/>
      <c r="E7203" s="22"/>
      <c r="F7203" s="22" t="s">
        <v>5745</v>
      </c>
      <c r="G7203" s="20" t="s">
        <v>5</v>
      </c>
      <c r="H7203" s="25">
        <v>40877</v>
      </c>
      <c r="I7203" s="24">
        <v>40877</v>
      </c>
      <c r="J7203" s="20">
        <v>1</v>
      </c>
      <c r="K7203" s="14" t="s">
        <v>5745</v>
      </c>
      <c r="L7203" s="14"/>
      <c r="M7203" s="13" t="s">
        <v>8172</v>
      </c>
      <c r="N7203" s="13" t="s">
        <v>331</v>
      </c>
      <c r="O7203" s="22" t="s">
        <v>675</v>
      </c>
      <c r="P7203" s="15" t="s">
        <v>5759</v>
      </c>
      <c r="Q7203" s="15"/>
      <c r="R7203" s="15" t="s">
        <v>21824</v>
      </c>
      <c r="S7203" s="30" t="s">
        <v>5767</v>
      </c>
      <c r="T7203" s="13"/>
      <c r="XFD7203" s="57">
        <f t="shared" si="113"/>
        <v>40878</v>
      </c>
    </row>
    <row r="7204" spans="1:21 16384:16384" s="55" customFormat="1" ht="12">
      <c r="A7204" s="20" t="s">
        <v>2</v>
      </c>
      <c r="B7204" s="20" t="s">
        <v>18</v>
      </c>
      <c r="C7204" s="22" t="s">
        <v>5768</v>
      </c>
      <c r="D7204" s="11"/>
      <c r="E7204" s="14"/>
      <c r="F7204" s="11"/>
      <c r="G7204" s="20" t="s">
        <v>94</v>
      </c>
      <c r="H7204" s="25">
        <v>40878</v>
      </c>
      <c r="I7204" s="24">
        <v>40878</v>
      </c>
      <c r="J7204" s="20">
        <v>1</v>
      </c>
      <c r="K7204" s="14" t="s">
        <v>5739</v>
      </c>
      <c r="L7204" s="14"/>
      <c r="M7204" s="13" t="s">
        <v>8172</v>
      </c>
      <c r="N7204" s="13" t="s">
        <v>331</v>
      </c>
      <c r="O7204" s="22" t="s">
        <v>675</v>
      </c>
      <c r="P7204" s="15" t="s">
        <v>36</v>
      </c>
      <c r="Q7204" s="15"/>
      <c r="R7204" s="15"/>
      <c r="S7204" s="30"/>
      <c r="T7204" s="13"/>
      <c r="U7204" s="54"/>
      <c r="XFD7204" s="57">
        <f t="shared" si="113"/>
        <v>40879</v>
      </c>
    </row>
    <row r="7205" spans="1:21 16384:16384" s="55" customFormat="1" ht="156">
      <c r="A7205" s="20" t="s">
        <v>2</v>
      </c>
      <c r="B7205" s="20" t="s">
        <v>3</v>
      </c>
      <c r="C7205" s="22" t="s">
        <v>8408</v>
      </c>
      <c r="D7205" s="15"/>
      <c r="E7205" s="15"/>
      <c r="F7205" s="15" t="s">
        <v>8409</v>
      </c>
      <c r="G7205" s="20" t="s">
        <v>5</v>
      </c>
      <c r="H7205" s="25">
        <v>40879</v>
      </c>
      <c r="I7205" s="24">
        <v>40879</v>
      </c>
      <c r="J7205" s="20">
        <v>1</v>
      </c>
      <c r="K7205" s="14" t="s">
        <v>8409</v>
      </c>
      <c r="L7205" s="14"/>
      <c r="M7205" s="13" t="s">
        <v>8172</v>
      </c>
      <c r="N7205" s="13" t="s">
        <v>331</v>
      </c>
      <c r="O7205" s="22" t="s">
        <v>675</v>
      </c>
      <c r="P7205" s="15" t="s">
        <v>36</v>
      </c>
      <c r="Q7205" s="15"/>
      <c r="R7205" s="15" t="s">
        <v>21825</v>
      </c>
      <c r="S7205" s="30" t="s">
        <v>9347</v>
      </c>
      <c r="T7205" s="13"/>
      <c r="U7205" s="54"/>
      <c r="XFD7205" s="57">
        <f t="shared" si="113"/>
        <v>40880</v>
      </c>
    </row>
    <row r="7206" spans="1:21 16384:16384" s="55" customFormat="1" ht="336">
      <c r="A7206" s="20" t="s">
        <v>2</v>
      </c>
      <c r="B7206" s="13" t="s">
        <v>10</v>
      </c>
      <c r="C7206" s="14" t="s">
        <v>5769</v>
      </c>
      <c r="D7206" s="22" t="s">
        <v>5770</v>
      </c>
      <c r="E7206" s="22"/>
      <c r="F7206" s="22" t="s">
        <v>5771</v>
      </c>
      <c r="G7206" s="20" t="s">
        <v>5</v>
      </c>
      <c r="H7206" s="25">
        <v>40880</v>
      </c>
      <c r="I7206" s="24">
        <v>40880</v>
      </c>
      <c r="J7206" s="20">
        <v>1</v>
      </c>
      <c r="K7206" s="14"/>
      <c r="L7206" s="14"/>
      <c r="M7206" s="13" t="s">
        <v>8172</v>
      </c>
      <c r="N7206" s="13" t="s">
        <v>331</v>
      </c>
      <c r="O7206" s="22" t="s">
        <v>675</v>
      </c>
      <c r="P7206" s="15" t="s">
        <v>36</v>
      </c>
      <c r="Q7206" s="15"/>
      <c r="R7206" s="15" t="s">
        <v>21826</v>
      </c>
      <c r="S7206" s="30" t="s">
        <v>21827</v>
      </c>
      <c r="T7206" s="13"/>
      <c r="XFD7206" s="57">
        <f t="shared" si="113"/>
        <v>40881</v>
      </c>
    </row>
    <row r="7207" spans="1:21 16384:16384" s="55" customFormat="1" ht="12">
      <c r="A7207" s="20" t="s">
        <v>2</v>
      </c>
      <c r="B7207" s="20" t="s">
        <v>37</v>
      </c>
      <c r="C7207" s="22" t="s">
        <v>5772</v>
      </c>
      <c r="D7207" s="11"/>
      <c r="E7207" s="14"/>
      <c r="F7207" s="11"/>
      <c r="G7207" s="20" t="s">
        <v>5</v>
      </c>
      <c r="H7207" s="25">
        <v>40895</v>
      </c>
      <c r="I7207" s="24">
        <v>40895</v>
      </c>
      <c r="J7207" s="20">
        <v>1</v>
      </c>
      <c r="K7207" s="14" t="s">
        <v>5739</v>
      </c>
      <c r="L7207" s="14"/>
      <c r="M7207" s="13" t="s">
        <v>8172</v>
      </c>
      <c r="N7207" s="13" t="s">
        <v>331</v>
      </c>
      <c r="O7207" s="22" t="s">
        <v>675</v>
      </c>
      <c r="P7207" s="15" t="s">
        <v>36</v>
      </c>
      <c r="Q7207" s="15"/>
      <c r="R7207" s="15"/>
      <c r="S7207" s="30"/>
      <c r="T7207" s="13"/>
      <c r="XFD7207" s="57">
        <f t="shared" si="113"/>
        <v>40896</v>
      </c>
    </row>
    <row r="7208" spans="1:21 16384:16384" s="55" customFormat="1" ht="108">
      <c r="A7208" s="20" t="s">
        <v>2</v>
      </c>
      <c r="B7208" s="20" t="s">
        <v>18</v>
      </c>
      <c r="C7208" s="22" t="s">
        <v>7574</v>
      </c>
      <c r="D7208" s="15"/>
      <c r="E7208" s="15"/>
      <c r="F7208" s="15"/>
      <c r="G7208" s="20" t="s">
        <v>5</v>
      </c>
      <c r="H7208" s="25">
        <v>40896</v>
      </c>
      <c r="I7208" s="24">
        <v>40896</v>
      </c>
      <c r="J7208" s="20">
        <v>1</v>
      </c>
      <c r="K7208" s="14" t="s">
        <v>5739</v>
      </c>
      <c r="L7208" s="14"/>
      <c r="M7208" s="13" t="s">
        <v>8172</v>
      </c>
      <c r="N7208" s="13" t="s">
        <v>331</v>
      </c>
      <c r="O7208" s="22" t="s">
        <v>675</v>
      </c>
      <c r="P7208" s="15" t="s">
        <v>36</v>
      </c>
      <c r="Q7208" s="15"/>
      <c r="R7208" s="15"/>
      <c r="S7208" s="30" t="s">
        <v>8267</v>
      </c>
      <c r="T7208" s="13"/>
      <c r="XFD7208" s="57">
        <f t="shared" si="113"/>
        <v>40897</v>
      </c>
    </row>
    <row r="7209" spans="1:21 16384:16384" s="55" customFormat="1" ht="252">
      <c r="A7209" s="20" t="s">
        <v>2</v>
      </c>
      <c r="B7209" s="20" t="s">
        <v>21</v>
      </c>
      <c r="C7209" s="22" t="s">
        <v>5773</v>
      </c>
      <c r="D7209" s="22" t="s">
        <v>5774</v>
      </c>
      <c r="E7209" s="22"/>
      <c r="F7209" s="22" t="s">
        <v>5745</v>
      </c>
      <c r="G7209" s="20" t="s">
        <v>5</v>
      </c>
      <c r="H7209" s="25">
        <v>40897</v>
      </c>
      <c r="I7209" s="24">
        <v>40897</v>
      </c>
      <c r="J7209" s="20">
        <v>1</v>
      </c>
      <c r="K7209" s="14" t="s">
        <v>5745</v>
      </c>
      <c r="L7209" s="14"/>
      <c r="M7209" s="13" t="s">
        <v>8172</v>
      </c>
      <c r="N7209" s="13" t="s">
        <v>331</v>
      </c>
      <c r="O7209" s="22" t="s">
        <v>675</v>
      </c>
      <c r="P7209" s="15" t="s">
        <v>36</v>
      </c>
      <c r="Q7209" s="15"/>
      <c r="R7209" s="15" t="s">
        <v>21828</v>
      </c>
      <c r="S7209" s="30" t="s">
        <v>9348</v>
      </c>
      <c r="T7209" s="13"/>
      <c r="XFD7209" s="57">
        <f t="shared" si="113"/>
        <v>40898</v>
      </c>
    </row>
    <row r="7210" spans="1:21 16384:16384" s="55" customFormat="1" ht="24">
      <c r="A7210" s="13" t="s">
        <v>2</v>
      </c>
      <c r="B7210" s="13" t="s">
        <v>3</v>
      </c>
      <c r="C7210" s="14" t="s">
        <v>5775</v>
      </c>
      <c r="D7210" s="11"/>
      <c r="E7210" s="14"/>
      <c r="F7210" s="11" t="s">
        <v>5776</v>
      </c>
      <c r="G7210" s="20" t="s">
        <v>5</v>
      </c>
      <c r="H7210" s="25">
        <v>40602</v>
      </c>
      <c r="I7210" s="24">
        <v>40602</v>
      </c>
      <c r="J7210" s="13">
        <v>1</v>
      </c>
      <c r="K7210" s="14" t="s">
        <v>5776</v>
      </c>
      <c r="L7210" s="14"/>
      <c r="M7210" s="13" t="s">
        <v>6</v>
      </c>
      <c r="N7210" s="13" t="s">
        <v>136</v>
      </c>
      <c r="O7210" s="14" t="s">
        <v>676</v>
      </c>
      <c r="P7210" s="15"/>
      <c r="Q7210" s="15"/>
      <c r="R7210" s="15"/>
      <c r="S7210" s="30"/>
      <c r="T7210" s="13"/>
      <c r="XFD7210" s="57">
        <f t="shared" si="113"/>
        <v>40603</v>
      </c>
    </row>
    <row r="7211" spans="1:21 16384:16384" s="55" customFormat="1" ht="60">
      <c r="A7211" s="13" t="s">
        <v>2</v>
      </c>
      <c r="B7211" s="13" t="s">
        <v>19</v>
      </c>
      <c r="C7211" s="14" t="s">
        <v>5777</v>
      </c>
      <c r="D7211" s="15"/>
      <c r="E7211" s="15"/>
      <c r="F7211" s="15" t="s">
        <v>5778</v>
      </c>
      <c r="G7211" s="20" t="s">
        <v>5</v>
      </c>
      <c r="H7211" s="25">
        <v>40624</v>
      </c>
      <c r="I7211" s="24">
        <v>40624</v>
      </c>
      <c r="J7211" s="13">
        <v>2</v>
      </c>
      <c r="K7211" s="14" t="s">
        <v>5778</v>
      </c>
      <c r="L7211" s="14"/>
      <c r="M7211" s="13" t="s">
        <v>6</v>
      </c>
      <c r="N7211" s="13" t="s">
        <v>136</v>
      </c>
      <c r="O7211" s="14" t="s">
        <v>676</v>
      </c>
      <c r="P7211" s="15"/>
      <c r="Q7211" s="15"/>
      <c r="R7211" s="15"/>
      <c r="S7211" s="30" t="s">
        <v>9349</v>
      </c>
      <c r="T7211" s="13"/>
      <c r="XFD7211" s="57">
        <f t="shared" si="113"/>
        <v>40626</v>
      </c>
    </row>
    <row r="7212" spans="1:21 16384:16384" s="55" customFormat="1" ht="24">
      <c r="A7212" s="13" t="s">
        <v>2</v>
      </c>
      <c r="B7212" s="13" t="s">
        <v>3</v>
      </c>
      <c r="C7212" s="14" t="s">
        <v>5779</v>
      </c>
      <c r="D7212" s="22"/>
      <c r="E7212" s="22"/>
      <c r="F7212" s="22" t="s">
        <v>5780</v>
      </c>
      <c r="G7212" s="20" t="s">
        <v>5</v>
      </c>
      <c r="H7212" s="25">
        <v>40759</v>
      </c>
      <c r="I7212" s="24">
        <v>40759</v>
      </c>
      <c r="J7212" s="13">
        <v>1</v>
      </c>
      <c r="K7212" s="14" t="s">
        <v>5780</v>
      </c>
      <c r="L7212" s="14"/>
      <c r="M7212" s="13" t="s">
        <v>6</v>
      </c>
      <c r="N7212" s="13" t="s">
        <v>136</v>
      </c>
      <c r="O7212" s="14" t="s">
        <v>676</v>
      </c>
      <c r="P7212" s="15"/>
      <c r="Q7212" s="15"/>
      <c r="R7212" s="15"/>
      <c r="S7212" s="30"/>
      <c r="T7212" s="13"/>
      <c r="XFD7212" s="57">
        <f t="shared" si="113"/>
        <v>40760</v>
      </c>
    </row>
    <row r="7213" spans="1:21 16384:16384" s="55" customFormat="1" ht="24">
      <c r="A7213" s="13" t="s">
        <v>2</v>
      </c>
      <c r="B7213" s="13" t="s">
        <v>10</v>
      </c>
      <c r="C7213" s="14" t="s">
        <v>6849</v>
      </c>
      <c r="D7213" s="15" t="s">
        <v>6850</v>
      </c>
      <c r="E7213" s="15"/>
      <c r="F7213" s="15"/>
      <c r="G7213" s="20" t="s">
        <v>5</v>
      </c>
      <c r="H7213" s="25">
        <v>40848</v>
      </c>
      <c r="I7213" s="24">
        <v>40848</v>
      </c>
      <c r="J7213" s="20">
        <v>1</v>
      </c>
      <c r="K7213" s="14"/>
      <c r="L7213" s="14"/>
      <c r="M7213" s="13" t="s">
        <v>1235</v>
      </c>
      <c r="N7213" s="13" t="s">
        <v>6735</v>
      </c>
      <c r="O7213" s="22" t="s">
        <v>6905</v>
      </c>
      <c r="P7213" s="15"/>
      <c r="Q7213" s="15"/>
      <c r="R7213" s="15"/>
      <c r="S7213" s="30"/>
      <c r="T7213" s="13"/>
      <c r="XFD7213" s="57">
        <f t="shared" si="113"/>
        <v>40849</v>
      </c>
    </row>
    <row r="7214" spans="1:21 16384:16384" s="55" customFormat="1" ht="24">
      <c r="A7214" s="10" t="s">
        <v>2</v>
      </c>
      <c r="B7214" s="10" t="s">
        <v>18</v>
      </c>
      <c r="C7214" s="21" t="s">
        <v>7291</v>
      </c>
      <c r="D7214" s="15" t="s">
        <v>7292</v>
      </c>
      <c r="E7214" s="15"/>
      <c r="F7214" s="15"/>
      <c r="G7214" s="10" t="s">
        <v>5</v>
      </c>
      <c r="H7214" s="25">
        <v>40809</v>
      </c>
      <c r="I7214" s="24">
        <v>40809</v>
      </c>
      <c r="J7214" s="20">
        <v>1</v>
      </c>
      <c r="K7214" s="15"/>
      <c r="L7214" s="15"/>
      <c r="M7214" s="13" t="s">
        <v>1862</v>
      </c>
      <c r="N7214" s="13" t="s">
        <v>7083</v>
      </c>
      <c r="O7214" s="22" t="s">
        <v>7290</v>
      </c>
      <c r="P7214" s="15"/>
      <c r="Q7214" s="15"/>
      <c r="R7214" s="15"/>
      <c r="S7214" s="30"/>
      <c r="T7214" s="13" t="s">
        <v>7132</v>
      </c>
      <c r="XFD7214" s="57">
        <f t="shared" si="113"/>
        <v>40810</v>
      </c>
    </row>
    <row r="7215" spans="1:21 16384:16384" s="55" customFormat="1" ht="12">
      <c r="A7215" s="13" t="s">
        <v>2</v>
      </c>
      <c r="B7215" s="13" t="s">
        <v>3</v>
      </c>
      <c r="C7215" s="14" t="s">
        <v>5781</v>
      </c>
      <c r="D7215" s="15" t="s">
        <v>5782</v>
      </c>
      <c r="E7215" s="15"/>
      <c r="F7215" s="15"/>
      <c r="G7215" s="20" t="s">
        <v>5</v>
      </c>
      <c r="H7215" s="25">
        <v>40625</v>
      </c>
      <c r="I7215" s="24">
        <v>40625</v>
      </c>
      <c r="J7215" s="13">
        <v>1</v>
      </c>
      <c r="K7215" s="14" t="s">
        <v>5783</v>
      </c>
      <c r="L7215" s="14"/>
      <c r="M7215" s="13" t="s">
        <v>377</v>
      </c>
      <c r="N7215" s="13" t="s">
        <v>6830</v>
      </c>
      <c r="O7215" s="22" t="s">
        <v>17314</v>
      </c>
      <c r="P7215" s="15" t="s">
        <v>5784</v>
      </c>
      <c r="Q7215" s="15"/>
      <c r="R7215" s="15" t="s">
        <v>385</v>
      </c>
      <c r="S7215" s="30"/>
      <c r="T7215" s="13"/>
      <c r="XFD7215" s="57">
        <f t="shared" si="113"/>
        <v>40626</v>
      </c>
    </row>
    <row r="7216" spans="1:21 16384:16384" s="55" customFormat="1" ht="12">
      <c r="A7216" s="13" t="s">
        <v>2</v>
      </c>
      <c r="B7216" s="13" t="s">
        <v>3</v>
      </c>
      <c r="C7216" s="14" t="s">
        <v>5785</v>
      </c>
      <c r="D7216" s="22" t="s">
        <v>5786</v>
      </c>
      <c r="E7216" s="22"/>
      <c r="F7216" s="22"/>
      <c r="G7216" s="20" t="s">
        <v>5</v>
      </c>
      <c r="H7216" s="25">
        <v>40633</v>
      </c>
      <c r="I7216" s="24">
        <v>40633</v>
      </c>
      <c r="J7216" s="13">
        <v>1</v>
      </c>
      <c r="K7216" s="14" t="s">
        <v>5783</v>
      </c>
      <c r="L7216" s="14"/>
      <c r="M7216" s="13" t="s">
        <v>377</v>
      </c>
      <c r="N7216" s="13" t="s">
        <v>6830</v>
      </c>
      <c r="O7216" s="22" t="s">
        <v>17314</v>
      </c>
      <c r="P7216" s="15" t="s">
        <v>5784</v>
      </c>
      <c r="Q7216" s="15"/>
      <c r="R7216" s="15" t="s">
        <v>385</v>
      </c>
      <c r="S7216" s="30"/>
      <c r="T7216" s="13"/>
      <c r="XFD7216" s="57">
        <f t="shared" si="113"/>
        <v>40634</v>
      </c>
    </row>
    <row r="7217" spans="1:20 16384:16384" s="55" customFormat="1" ht="12">
      <c r="A7217" s="13" t="s">
        <v>2</v>
      </c>
      <c r="B7217" s="13" t="s">
        <v>3</v>
      </c>
      <c r="C7217" s="14" t="s">
        <v>5787</v>
      </c>
      <c r="D7217" s="11" t="s">
        <v>5788</v>
      </c>
      <c r="E7217" s="14"/>
      <c r="F7217" s="11"/>
      <c r="G7217" s="20" t="s">
        <v>5</v>
      </c>
      <c r="H7217" s="25">
        <v>40640</v>
      </c>
      <c r="I7217" s="24">
        <v>40640</v>
      </c>
      <c r="J7217" s="13">
        <v>1</v>
      </c>
      <c r="K7217" s="14" t="s">
        <v>5783</v>
      </c>
      <c r="L7217" s="14"/>
      <c r="M7217" s="13" t="s">
        <v>377</v>
      </c>
      <c r="N7217" s="13" t="s">
        <v>6830</v>
      </c>
      <c r="O7217" s="22" t="s">
        <v>17314</v>
      </c>
      <c r="P7217" s="15" t="s">
        <v>5784</v>
      </c>
      <c r="Q7217" s="15"/>
      <c r="R7217" s="15" t="s">
        <v>385</v>
      </c>
      <c r="S7217" s="30"/>
      <c r="T7217" s="13"/>
      <c r="XFD7217" s="57">
        <f t="shared" si="113"/>
        <v>40641</v>
      </c>
    </row>
    <row r="7218" spans="1:20 16384:16384" s="55" customFormat="1" ht="12">
      <c r="A7218" s="13" t="s">
        <v>2</v>
      </c>
      <c r="B7218" s="13" t="s">
        <v>3</v>
      </c>
      <c r="C7218" s="14" t="s">
        <v>5789</v>
      </c>
      <c r="D7218" s="15" t="s">
        <v>5790</v>
      </c>
      <c r="E7218" s="15"/>
      <c r="F7218" s="15"/>
      <c r="G7218" s="20" t="s">
        <v>5</v>
      </c>
      <c r="H7218" s="25">
        <v>40660</v>
      </c>
      <c r="I7218" s="24">
        <v>40660</v>
      </c>
      <c r="J7218" s="13">
        <v>1</v>
      </c>
      <c r="K7218" s="14" t="s">
        <v>5783</v>
      </c>
      <c r="L7218" s="14"/>
      <c r="M7218" s="13" t="s">
        <v>377</v>
      </c>
      <c r="N7218" s="13" t="s">
        <v>6830</v>
      </c>
      <c r="O7218" s="22" t="s">
        <v>17314</v>
      </c>
      <c r="P7218" s="15" t="s">
        <v>5784</v>
      </c>
      <c r="Q7218" s="15"/>
      <c r="R7218" s="15" t="s">
        <v>385</v>
      </c>
      <c r="S7218" s="30"/>
      <c r="T7218" s="13"/>
      <c r="XFD7218" s="57">
        <f t="shared" si="113"/>
        <v>40661</v>
      </c>
    </row>
    <row r="7219" spans="1:20 16384:16384" s="55" customFormat="1" ht="12">
      <c r="A7219" s="13" t="s">
        <v>2</v>
      </c>
      <c r="B7219" s="13" t="s">
        <v>3</v>
      </c>
      <c r="C7219" s="14" t="s">
        <v>5791</v>
      </c>
      <c r="D7219" s="22" t="s">
        <v>5792</v>
      </c>
      <c r="E7219" s="22"/>
      <c r="F7219" s="22"/>
      <c r="G7219" s="20" t="s">
        <v>5</v>
      </c>
      <c r="H7219" s="25">
        <v>40666</v>
      </c>
      <c r="I7219" s="24">
        <v>40666</v>
      </c>
      <c r="J7219" s="13">
        <v>1</v>
      </c>
      <c r="K7219" s="14" t="s">
        <v>5783</v>
      </c>
      <c r="L7219" s="14"/>
      <c r="M7219" s="13" t="s">
        <v>377</v>
      </c>
      <c r="N7219" s="13" t="s">
        <v>6830</v>
      </c>
      <c r="O7219" s="22" t="s">
        <v>17314</v>
      </c>
      <c r="P7219" s="15" t="s">
        <v>5784</v>
      </c>
      <c r="Q7219" s="15"/>
      <c r="R7219" s="15" t="s">
        <v>385</v>
      </c>
      <c r="S7219" s="30"/>
      <c r="T7219" s="13"/>
      <c r="XFD7219" s="57">
        <f t="shared" si="113"/>
        <v>40667</v>
      </c>
    </row>
    <row r="7220" spans="1:20 16384:16384" s="55" customFormat="1" ht="96">
      <c r="A7220" s="13" t="s">
        <v>2</v>
      </c>
      <c r="B7220" s="13" t="s">
        <v>3</v>
      </c>
      <c r="C7220" s="14" t="s">
        <v>5793</v>
      </c>
      <c r="D7220" s="11" t="s">
        <v>5794</v>
      </c>
      <c r="E7220" s="14"/>
      <c r="F7220" s="11" t="s">
        <v>1786</v>
      </c>
      <c r="G7220" s="20" t="s">
        <v>5</v>
      </c>
      <c r="H7220" s="25">
        <v>40617</v>
      </c>
      <c r="I7220" s="24">
        <v>40617</v>
      </c>
      <c r="J7220" s="13">
        <v>1</v>
      </c>
      <c r="K7220" s="14" t="s">
        <v>5795</v>
      </c>
      <c r="L7220" s="14"/>
      <c r="M7220" s="13" t="s">
        <v>1235</v>
      </c>
      <c r="N7220" s="13" t="s">
        <v>7031</v>
      </c>
      <c r="O7220" s="14" t="s">
        <v>7025</v>
      </c>
      <c r="P7220" s="15"/>
      <c r="Q7220" s="15"/>
      <c r="R7220" s="15" t="s">
        <v>5796</v>
      </c>
      <c r="S7220" s="30" t="s">
        <v>9350</v>
      </c>
      <c r="T7220" s="13"/>
      <c r="XFD7220" s="57">
        <f t="shared" si="113"/>
        <v>40618</v>
      </c>
    </row>
    <row r="7221" spans="1:20 16384:16384" s="55" customFormat="1" ht="36">
      <c r="A7221" s="13" t="s">
        <v>2</v>
      </c>
      <c r="B7221" s="13" t="s">
        <v>21</v>
      </c>
      <c r="C7221" s="14" t="s">
        <v>5797</v>
      </c>
      <c r="D7221" s="15" t="s">
        <v>5798</v>
      </c>
      <c r="E7221" s="15"/>
      <c r="F7221" s="15" t="s">
        <v>1375</v>
      </c>
      <c r="G7221" s="20" t="s">
        <v>5</v>
      </c>
      <c r="H7221" s="25">
        <v>40619</v>
      </c>
      <c r="I7221" s="24">
        <v>40619</v>
      </c>
      <c r="J7221" s="13">
        <v>1</v>
      </c>
      <c r="K7221" s="14" t="s">
        <v>5799</v>
      </c>
      <c r="L7221" s="14"/>
      <c r="M7221" s="13" t="s">
        <v>1235</v>
      </c>
      <c r="N7221" s="13" t="s">
        <v>7031</v>
      </c>
      <c r="O7221" s="14" t="s">
        <v>7025</v>
      </c>
      <c r="P7221" s="15"/>
      <c r="Q7221" s="15"/>
      <c r="R7221" s="15" t="s">
        <v>21829</v>
      </c>
      <c r="S7221" s="30" t="s">
        <v>9351</v>
      </c>
      <c r="T7221" s="13"/>
      <c r="XFD7221" s="57">
        <f t="shared" si="113"/>
        <v>40620</v>
      </c>
    </row>
    <row r="7222" spans="1:20 16384:16384" s="55" customFormat="1" ht="24">
      <c r="A7222" s="13" t="s">
        <v>2</v>
      </c>
      <c r="B7222" s="13" t="s">
        <v>146</v>
      </c>
      <c r="C7222" s="14" t="s">
        <v>5800</v>
      </c>
      <c r="D7222" s="22"/>
      <c r="E7222" s="22"/>
      <c r="F7222" s="22"/>
      <c r="G7222" s="20" t="s">
        <v>94</v>
      </c>
      <c r="H7222" s="25">
        <v>40620</v>
      </c>
      <c r="I7222" s="24">
        <v>40622</v>
      </c>
      <c r="J7222" s="13">
        <v>4</v>
      </c>
      <c r="K7222" s="14" t="s">
        <v>5801</v>
      </c>
      <c r="L7222" s="14"/>
      <c r="M7222" s="13" t="s">
        <v>1235</v>
      </c>
      <c r="N7222" s="13" t="s">
        <v>7031</v>
      </c>
      <c r="O7222" s="14" t="s">
        <v>7025</v>
      </c>
      <c r="P7222" s="15"/>
      <c r="Q7222" s="15"/>
      <c r="R7222" s="15" t="s">
        <v>3458</v>
      </c>
      <c r="S7222" s="30"/>
      <c r="T7222" s="13"/>
      <c r="XFD7222" s="57">
        <f t="shared" si="113"/>
        <v>40626</v>
      </c>
    </row>
    <row r="7223" spans="1:20 16384:16384" s="55" customFormat="1" ht="60">
      <c r="A7223" s="13" t="s">
        <v>2</v>
      </c>
      <c r="B7223" s="13" t="s">
        <v>3</v>
      </c>
      <c r="C7223" s="14" t="s">
        <v>5802</v>
      </c>
      <c r="D7223" s="11" t="s">
        <v>5803</v>
      </c>
      <c r="E7223" s="14"/>
      <c r="F7223" s="11" t="s">
        <v>5804</v>
      </c>
      <c r="G7223" s="20" t="s">
        <v>5</v>
      </c>
      <c r="H7223" s="25">
        <v>40625</v>
      </c>
      <c r="I7223" s="24">
        <v>40625</v>
      </c>
      <c r="J7223" s="13">
        <v>1</v>
      </c>
      <c r="K7223" s="14" t="s">
        <v>5799</v>
      </c>
      <c r="L7223" s="14"/>
      <c r="M7223" s="13" t="s">
        <v>1235</v>
      </c>
      <c r="N7223" s="13" t="s">
        <v>7031</v>
      </c>
      <c r="O7223" s="14" t="s">
        <v>7025</v>
      </c>
      <c r="P7223" s="15"/>
      <c r="Q7223" s="15"/>
      <c r="R7223" s="15" t="s">
        <v>21830</v>
      </c>
      <c r="S7223" s="30" t="s">
        <v>9352</v>
      </c>
      <c r="T7223" s="13"/>
      <c r="XFD7223" s="57">
        <f t="shared" si="113"/>
        <v>40626</v>
      </c>
    </row>
    <row r="7224" spans="1:20 16384:16384" s="55" customFormat="1" ht="60">
      <c r="A7224" s="13" t="s">
        <v>2</v>
      </c>
      <c r="B7224" s="13" t="s">
        <v>3</v>
      </c>
      <c r="C7224" s="14" t="s">
        <v>950</v>
      </c>
      <c r="D7224" s="15"/>
      <c r="E7224" s="15"/>
      <c r="F7224" s="15" t="s">
        <v>5805</v>
      </c>
      <c r="G7224" s="20" t="s">
        <v>94</v>
      </c>
      <c r="H7224" s="25">
        <v>40626</v>
      </c>
      <c r="I7224" s="24">
        <v>40626</v>
      </c>
      <c r="J7224" s="13">
        <v>1</v>
      </c>
      <c r="K7224" s="14" t="s">
        <v>5806</v>
      </c>
      <c r="L7224" s="14"/>
      <c r="M7224" s="13" t="s">
        <v>1235</v>
      </c>
      <c r="N7224" s="13" t="s">
        <v>7031</v>
      </c>
      <c r="O7224" s="14" t="s">
        <v>7025</v>
      </c>
      <c r="P7224" s="15"/>
      <c r="Q7224" s="15"/>
      <c r="R7224" s="15" t="s">
        <v>21831</v>
      </c>
      <c r="S7224" s="30" t="s">
        <v>5807</v>
      </c>
      <c r="T7224" s="13"/>
      <c r="XFD7224" s="57">
        <f t="shared" si="113"/>
        <v>40627</v>
      </c>
    </row>
    <row r="7225" spans="1:20 16384:16384" s="55" customFormat="1" ht="60">
      <c r="A7225" s="13" t="s">
        <v>2</v>
      </c>
      <c r="B7225" s="13" t="s">
        <v>3</v>
      </c>
      <c r="C7225" s="14" t="s">
        <v>6631</v>
      </c>
      <c r="D7225" s="22"/>
      <c r="E7225" s="22"/>
      <c r="F7225" s="22"/>
      <c r="G7225" s="20" t="s">
        <v>5</v>
      </c>
      <c r="H7225" s="25">
        <v>40627</v>
      </c>
      <c r="I7225" s="24">
        <v>40627</v>
      </c>
      <c r="J7225" s="13">
        <v>1</v>
      </c>
      <c r="K7225" s="14" t="s">
        <v>5808</v>
      </c>
      <c r="L7225" s="14"/>
      <c r="M7225" s="13" t="s">
        <v>1235</v>
      </c>
      <c r="N7225" s="13" t="s">
        <v>7031</v>
      </c>
      <c r="O7225" s="14" t="s">
        <v>7025</v>
      </c>
      <c r="P7225" s="15"/>
      <c r="Q7225" s="15"/>
      <c r="R7225" s="15" t="s">
        <v>21832</v>
      </c>
      <c r="S7225" s="30" t="s">
        <v>5809</v>
      </c>
      <c r="T7225" s="13"/>
      <c r="XFD7225" s="57">
        <f t="shared" si="113"/>
        <v>40628</v>
      </c>
    </row>
    <row r="7226" spans="1:20 16384:16384" s="55" customFormat="1" ht="180">
      <c r="A7226" s="13" t="s">
        <v>2</v>
      </c>
      <c r="B7226" s="13" t="s">
        <v>21</v>
      </c>
      <c r="C7226" s="14" t="s">
        <v>5810</v>
      </c>
      <c r="D7226" s="11"/>
      <c r="E7226" s="14"/>
      <c r="F7226" s="11"/>
      <c r="G7226" s="20" t="s">
        <v>5</v>
      </c>
      <c r="H7226" s="25">
        <v>40630</v>
      </c>
      <c r="I7226" s="24">
        <v>40632</v>
      </c>
      <c r="J7226" s="13">
        <v>6</v>
      </c>
      <c r="K7226" s="14" t="s">
        <v>5811</v>
      </c>
      <c r="L7226" s="14"/>
      <c r="M7226" s="13" t="s">
        <v>1235</v>
      </c>
      <c r="N7226" s="13" t="s">
        <v>7031</v>
      </c>
      <c r="O7226" s="14" t="s">
        <v>7025</v>
      </c>
      <c r="P7226" s="15"/>
      <c r="Q7226" s="15" t="s">
        <v>677</v>
      </c>
      <c r="R7226" s="15" t="s">
        <v>21917</v>
      </c>
      <c r="S7226" s="30"/>
      <c r="T7226" s="13"/>
      <c r="XFD7226" s="57">
        <f t="shared" si="113"/>
        <v>40638</v>
      </c>
    </row>
    <row r="7227" spans="1:20 16384:16384" s="55" customFormat="1" ht="24">
      <c r="A7227" s="13" t="s">
        <v>2</v>
      </c>
      <c r="B7227" s="13" t="s">
        <v>3</v>
      </c>
      <c r="C7227" s="14" t="s">
        <v>5812</v>
      </c>
      <c r="D7227" s="15"/>
      <c r="E7227" s="15"/>
      <c r="F7227" s="15"/>
      <c r="G7227" s="20" t="s">
        <v>51</v>
      </c>
      <c r="H7227" s="25">
        <v>40639</v>
      </c>
      <c r="I7227" s="24">
        <v>40639</v>
      </c>
      <c r="J7227" s="13">
        <v>1</v>
      </c>
      <c r="K7227" s="14" t="s">
        <v>5813</v>
      </c>
      <c r="L7227" s="14"/>
      <c r="M7227" s="13" t="s">
        <v>1235</v>
      </c>
      <c r="N7227" s="13" t="s">
        <v>7031</v>
      </c>
      <c r="O7227" s="14" t="s">
        <v>7025</v>
      </c>
      <c r="P7227" s="15"/>
      <c r="Q7227" s="15"/>
      <c r="R7227" s="15"/>
      <c r="S7227" s="30"/>
      <c r="T7227" s="13"/>
      <c r="XFD7227" s="57">
        <f t="shared" si="113"/>
        <v>40640</v>
      </c>
    </row>
    <row r="7228" spans="1:20 16384:16384" s="55" customFormat="1" ht="36">
      <c r="A7228" s="13" t="s">
        <v>2</v>
      </c>
      <c r="B7228" s="13" t="s">
        <v>3</v>
      </c>
      <c r="C7228" s="14" t="s">
        <v>5814</v>
      </c>
      <c r="D7228" s="22" t="s">
        <v>5815</v>
      </c>
      <c r="E7228" s="22"/>
      <c r="F7228" s="22" t="s">
        <v>1691</v>
      </c>
      <c r="G7228" s="20" t="s">
        <v>5</v>
      </c>
      <c r="H7228" s="25">
        <v>40641</v>
      </c>
      <c r="I7228" s="24">
        <v>40641</v>
      </c>
      <c r="J7228" s="13">
        <v>1</v>
      </c>
      <c r="K7228" s="14" t="s">
        <v>5799</v>
      </c>
      <c r="L7228" s="14"/>
      <c r="M7228" s="13" t="s">
        <v>1235</v>
      </c>
      <c r="N7228" s="13" t="s">
        <v>7031</v>
      </c>
      <c r="O7228" s="14" t="s">
        <v>7025</v>
      </c>
      <c r="P7228" s="15"/>
      <c r="Q7228" s="15"/>
      <c r="R7228" s="15" t="s">
        <v>21833</v>
      </c>
      <c r="S7228" s="30" t="s">
        <v>9353</v>
      </c>
      <c r="T7228" s="13"/>
      <c r="XFD7228" s="57">
        <f t="shared" si="113"/>
        <v>40642</v>
      </c>
    </row>
    <row r="7229" spans="1:20 16384:16384" s="55" customFormat="1" ht="36">
      <c r="A7229" s="13" t="s">
        <v>2</v>
      </c>
      <c r="B7229" s="13" t="s">
        <v>3</v>
      </c>
      <c r="C7229" s="14" t="s">
        <v>5816</v>
      </c>
      <c r="D7229" s="11" t="s">
        <v>2035</v>
      </c>
      <c r="E7229" s="14"/>
      <c r="F7229" s="11" t="s">
        <v>1729</v>
      </c>
      <c r="G7229" s="20" t="s">
        <v>5</v>
      </c>
      <c r="H7229" s="25">
        <v>40643</v>
      </c>
      <c r="I7229" s="24">
        <v>40643</v>
      </c>
      <c r="J7229" s="13">
        <v>1</v>
      </c>
      <c r="K7229" s="14" t="s">
        <v>5799</v>
      </c>
      <c r="L7229" s="14"/>
      <c r="M7229" s="13" t="s">
        <v>1235</v>
      </c>
      <c r="N7229" s="13" t="s">
        <v>7031</v>
      </c>
      <c r="O7229" s="14" t="s">
        <v>7025</v>
      </c>
      <c r="P7229" s="15"/>
      <c r="Q7229" s="15"/>
      <c r="R7229" s="15" t="s">
        <v>21834</v>
      </c>
      <c r="S7229" s="30" t="s">
        <v>9354</v>
      </c>
      <c r="T7229" s="13"/>
      <c r="XFD7229" s="57">
        <f t="shared" si="113"/>
        <v>40644</v>
      </c>
    </row>
    <row r="7230" spans="1:20 16384:16384" s="55" customFormat="1" ht="36">
      <c r="A7230" s="13" t="s">
        <v>2</v>
      </c>
      <c r="B7230" s="13" t="s">
        <v>3</v>
      </c>
      <c r="C7230" s="14" t="s">
        <v>5817</v>
      </c>
      <c r="D7230" s="15" t="s">
        <v>5818</v>
      </c>
      <c r="E7230" s="15"/>
      <c r="F7230" s="15"/>
      <c r="G7230" s="20" t="s">
        <v>5</v>
      </c>
      <c r="H7230" s="25">
        <v>40646</v>
      </c>
      <c r="I7230" s="24">
        <v>40646</v>
      </c>
      <c r="J7230" s="13">
        <v>1</v>
      </c>
      <c r="K7230" s="14" t="s">
        <v>5819</v>
      </c>
      <c r="L7230" s="14"/>
      <c r="M7230" s="13" t="s">
        <v>1235</v>
      </c>
      <c r="N7230" s="13" t="s">
        <v>7031</v>
      </c>
      <c r="O7230" s="14" t="s">
        <v>7025</v>
      </c>
      <c r="P7230" s="15"/>
      <c r="Q7230" s="15"/>
      <c r="R7230" s="15" t="s">
        <v>21835</v>
      </c>
      <c r="S7230" s="30" t="s">
        <v>5820</v>
      </c>
      <c r="T7230" s="13"/>
      <c r="XFD7230" s="57">
        <f t="shared" si="113"/>
        <v>40647</v>
      </c>
    </row>
    <row r="7231" spans="1:20 16384:16384" s="55" customFormat="1" ht="84">
      <c r="A7231" s="13" t="s">
        <v>2</v>
      </c>
      <c r="B7231" s="13" t="s">
        <v>3</v>
      </c>
      <c r="C7231" s="14" t="s">
        <v>5821</v>
      </c>
      <c r="D7231" s="22" t="s">
        <v>5822</v>
      </c>
      <c r="E7231" s="22"/>
      <c r="F7231" s="22"/>
      <c r="G7231" s="20" t="s">
        <v>5</v>
      </c>
      <c r="H7231" s="25">
        <v>40647</v>
      </c>
      <c r="I7231" s="24">
        <v>40647</v>
      </c>
      <c r="J7231" s="13">
        <v>1</v>
      </c>
      <c r="K7231" s="14" t="s">
        <v>5823</v>
      </c>
      <c r="L7231" s="14"/>
      <c r="M7231" s="13" t="s">
        <v>1235</v>
      </c>
      <c r="N7231" s="13" t="s">
        <v>7031</v>
      </c>
      <c r="O7231" s="14" t="s">
        <v>7025</v>
      </c>
      <c r="P7231" s="15"/>
      <c r="Q7231" s="15"/>
      <c r="R7231" s="15" t="s">
        <v>21836</v>
      </c>
      <c r="S7231" s="30" t="s">
        <v>5824</v>
      </c>
      <c r="T7231" s="13"/>
      <c r="XFD7231" s="57">
        <f t="shared" si="113"/>
        <v>40648</v>
      </c>
    </row>
    <row r="7232" spans="1:20 16384:16384" s="55" customFormat="1" ht="132">
      <c r="A7232" s="13" t="s">
        <v>2</v>
      </c>
      <c r="B7232" s="13" t="s">
        <v>3</v>
      </c>
      <c r="C7232" s="14" t="s">
        <v>5825</v>
      </c>
      <c r="D7232" s="11" t="s">
        <v>5826</v>
      </c>
      <c r="E7232" s="14"/>
      <c r="F7232" s="11"/>
      <c r="G7232" s="20" t="s">
        <v>5</v>
      </c>
      <c r="H7232" s="25">
        <v>40656</v>
      </c>
      <c r="I7232" s="24">
        <v>40656</v>
      </c>
      <c r="J7232" s="13">
        <v>1</v>
      </c>
      <c r="K7232" s="14" t="s">
        <v>5799</v>
      </c>
      <c r="L7232" s="14"/>
      <c r="M7232" s="13" t="s">
        <v>1235</v>
      </c>
      <c r="N7232" s="13" t="s">
        <v>7031</v>
      </c>
      <c r="O7232" s="14" t="s">
        <v>7025</v>
      </c>
      <c r="P7232" s="15"/>
      <c r="Q7232" s="15"/>
      <c r="R7232" s="15" t="s">
        <v>21837</v>
      </c>
      <c r="S7232" s="30" t="s">
        <v>9355</v>
      </c>
      <c r="T7232" s="13"/>
      <c r="XFD7232" s="57">
        <f t="shared" si="113"/>
        <v>40657</v>
      </c>
    </row>
    <row r="7233" spans="1:20 16384:16384" s="55" customFormat="1" ht="96">
      <c r="A7233" s="13" t="s">
        <v>2</v>
      </c>
      <c r="B7233" s="13" t="s">
        <v>3</v>
      </c>
      <c r="C7233" s="14" t="s">
        <v>5827</v>
      </c>
      <c r="D7233" s="15"/>
      <c r="E7233" s="15"/>
      <c r="F7233" s="15" t="s">
        <v>5828</v>
      </c>
      <c r="G7233" s="20" t="s">
        <v>5</v>
      </c>
      <c r="H7233" s="25">
        <v>40659</v>
      </c>
      <c r="I7233" s="24">
        <v>40659</v>
      </c>
      <c r="J7233" s="13">
        <v>1</v>
      </c>
      <c r="K7233" s="14" t="s">
        <v>5828</v>
      </c>
      <c r="L7233" s="14"/>
      <c r="M7233" s="13" t="s">
        <v>1235</v>
      </c>
      <c r="N7233" s="13" t="s">
        <v>7031</v>
      </c>
      <c r="O7233" s="14" t="s">
        <v>7025</v>
      </c>
      <c r="P7233" s="15"/>
      <c r="Q7233" s="15"/>
      <c r="R7233" s="15" t="s">
        <v>21838</v>
      </c>
      <c r="S7233" s="30" t="s">
        <v>5829</v>
      </c>
      <c r="T7233" s="13"/>
      <c r="XFD7233" s="57">
        <f t="shared" si="113"/>
        <v>40660</v>
      </c>
    </row>
    <row r="7234" spans="1:20 16384:16384" s="55" customFormat="1" ht="12">
      <c r="A7234" s="13" t="s">
        <v>2</v>
      </c>
      <c r="B7234" s="13" t="s">
        <v>18</v>
      </c>
      <c r="C7234" s="14" t="s">
        <v>5830</v>
      </c>
      <c r="D7234" s="22" t="s">
        <v>5831</v>
      </c>
      <c r="E7234" s="22"/>
      <c r="F7234" s="22"/>
      <c r="G7234" s="20" t="s">
        <v>94</v>
      </c>
      <c r="H7234" s="25">
        <v>40661</v>
      </c>
      <c r="I7234" s="24">
        <v>40661</v>
      </c>
      <c r="J7234" s="13">
        <v>1</v>
      </c>
      <c r="K7234" s="14"/>
      <c r="L7234" s="14"/>
      <c r="M7234" s="13" t="s">
        <v>1235</v>
      </c>
      <c r="N7234" s="13" t="s">
        <v>7031</v>
      </c>
      <c r="O7234" s="14" t="s">
        <v>7025</v>
      </c>
      <c r="P7234" s="15"/>
      <c r="Q7234" s="15"/>
      <c r="R7234" s="15"/>
      <c r="S7234" s="30"/>
      <c r="T7234" s="13"/>
      <c r="XFD7234" s="57">
        <f t="shared" si="113"/>
        <v>40662</v>
      </c>
    </row>
    <row r="7235" spans="1:20 16384:16384" s="55" customFormat="1" ht="60">
      <c r="A7235" s="13" t="s">
        <v>2</v>
      </c>
      <c r="B7235" s="13" t="s">
        <v>3</v>
      </c>
      <c r="C7235" s="14" t="s">
        <v>5832</v>
      </c>
      <c r="D7235" s="11"/>
      <c r="E7235" s="14"/>
      <c r="F7235" s="11"/>
      <c r="G7235" s="20" t="s">
        <v>5</v>
      </c>
      <c r="H7235" s="25">
        <v>40666</v>
      </c>
      <c r="I7235" s="24">
        <v>40666</v>
      </c>
      <c r="J7235" s="13">
        <v>1</v>
      </c>
      <c r="K7235" s="14" t="s">
        <v>5833</v>
      </c>
      <c r="L7235" s="14"/>
      <c r="M7235" s="13" t="s">
        <v>1235</v>
      </c>
      <c r="N7235" s="13" t="s">
        <v>7031</v>
      </c>
      <c r="O7235" s="14" t="s">
        <v>7025</v>
      </c>
      <c r="P7235" s="15"/>
      <c r="Q7235" s="15"/>
      <c r="R7235" s="15" t="s">
        <v>21839</v>
      </c>
      <c r="S7235" s="30" t="s">
        <v>5834</v>
      </c>
      <c r="T7235" s="13"/>
      <c r="XFD7235" s="57">
        <f t="shared" si="113"/>
        <v>40667</v>
      </c>
    </row>
    <row r="7236" spans="1:20 16384:16384" s="55" customFormat="1" ht="84">
      <c r="A7236" s="13" t="s">
        <v>2</v>
      </c>
      <c r="B7236" s="13" t="s">
        <v>3</v>
      </c>
      <c r="C7236" s="14" t="s">
        <v>5835</v>
      </c>
      <c r="D7236" s="15" t="s">
        <v>5836</v>
      </c>
      <c r="E7236" s="15"/>
      <c r="F7236" s="15"/>
      <c r="G7236" s="20" t="s">
        <v>5</v>
      </c>
      <c r="H7236" s="25">
        <v>40668</v>
      </c>
      <c r="I7236" s="24">
        <v>40668</v>
      </c>
      <c r="J7236" s="13">
        <v>1</v>
      </c>
      <c r="K7236" s="14" t="s">
        <v>5837</v>
      </c>
      <c r="L7236" s="14"/>
      <c r="M7236" s="13" t="s">
        <v>1235</v>
      </c>
      <c r="N7236" s="13" t="s">
        <v>7031</v>
      </c>
      <c r="O7236" s="14" t="s">
        <v>7025</v>
      </c>
      <c r="P7236" s="15"/>
      <c r="Q7236" s="15"/>
      <c r="R7236" s="15" t="s">
        <v>21840</v>
      </c>
      <c r="S7236" s="30" t="s">
        <v>9356</v>
      </c>
      <c r="T7236" s="13"/>
      <c r="XFD7236" s="57">
        <f t="shared" si="113"/>
        <v>40669</v>
      </c>
    </row>
    <row r="7237" spans="1:20 16384:16384" s="55" customFormat="1" ht="96">
      <c r="A7237" s="13" t="s">
        <v>2</v>
      </c>
      <c r="B7237" s="13" t="s">
        <v>3</v>
      </c>
      <c r="C7237" s="14" t="s">
        <v>5838</v>
      </c>
      <c r="D7237" s="22" t="s">
        <v>5839</v>
      </c>
      <c r="E7237" s="22"/>
      <c r="F7237" s="22"/>
      <c r="G7237" s="20" t="s">
        <v>5</v>
      </c>
      <c r="H7237" s="25">
        <v>40673</v>
      </c>
      <c r="I7237" s="24">
        <v>40673</v>
      </c>
      <c r="J7237" s="13">
        <v>1</v>
      </c>
      <c r="K7237" s="14" t="s">
        <v>5837</v>
      </c>
      <c r="L7237" s="14"/>
      <c r="M7237" s="13" t="s">
        <v>1235</v>
      </c>
      <c r="N7237" s="13" t="s">
        <v>7031</v>
      </c>
      <c r="O7237" s="14" t="s">
        <v>7025</v>
      </c>
      <c r="P7237" s="15"/>
      <c r="Q7237" s="15"/>
      <c r="R7237" s="15" t="s">
        <v>21841</v>
      </c>
      <c r="S7237" s="30" t="s">
        <v>5840</v>
      </c>
      <c r="T7237" s="13"/>
      <c r="XFD7237" s="57">
        <f t="shared" si="113"/>
        <v>40674</v>
      </c>
    </row>
    <row r="7238" spans="1:20 16384:16384" s="55" customFormat="1" ht="36">
      <c r="A7238" s="13" t="s">
        <v>2</v>
      </c>
      <c r="B7238" s="13" t="s">
        <v>3</v>
      </c>
      <c r="C7238" s="14" t="s">
        <v>17315</v>
      </c>
      <c r="D7238" s="11"/>
      <c r="E7238" s="14"/>
      <c r="F7238" s="11" t="s">
        <v>5841</v>
      </c>
      <c r="G7238" s="20" t="s">
        <v>94</v>
      </c>
      <c r="H7238" s="25">
        <v>40674</v>
      </c>
      <c r="I7238" s="24">
        <v>40674</v>
      </c>
      <c r="J7238" s="13">
        <v>1</v>
      </c>
      <c r="K7238" s="14" t="s">
        <v>2274</v>
      </c>
      <c r="L7238" s="14"/>
      <c r="M7238" s="13" t="s">
        <v>1235</v>
      </c>
      <c r="N7238" s="13" t="s">
        <v>7031</v>
      </c>
      <c r="O7238" s="14" t="s">
        <v>7025</v>
      </c>
      <c r="P7238" s="15"/>
      <c r="Q7238" s="15"/>
      <c r="R7238" s="15" t="s">
        <v>21842</v>
      </c>
      <c r="S7238" s="30" t="s">
        <v>9357</v>
      </c>
      <c r="T7238" s="13"/>
      <c r="XFD7238" s="57">
        <f t="shared" si="113"/>
        <v>40675</v>
      </c>
    </row>
    <row r="7239" spans="1:20 16384:16384" s="55" customFormat="1" ht="60">
      <c r="A7239" s="13" t="s">
        <v>2</v>
      </c>
      <c r="B7239" s="13" t="s">
        <v>3</v>
      </c>
      <c r="C7239" s="14" t="s">
        <v>945</v>
      </c>
      <c r="D7239" s="15" t="s">
        <v>944</v>
      </c>
      <c r="E7239" s="15"/>
      <c r="F7239" s="15"/>
      <c r="G7239" s="20" t="s">
        <v>5</v>
      </c>
      <c r="H7239" s="25">
        <v>40675</v>
      </c>
      <c r="I7239" s="24">
        <v>40675</v>
      </c>
      <c r="J7239" s="13">
        <v>1</v>
      </c>
      <c r="K7239" s="14" t="s">
        <v>2011</v>
      </c>
      <c r="L7239" s="14"/>
      <c r="M7239" s="13" t="s">
        <v>1235</v>
      </c>
      <c r="N7239" s="13" t="s">
        <v>7031</v>
      </c>
      <c r="O7239" s="14" t="s">
        <v>7025</v>
      </c>
      <c r="P7239" s="15"/>
      <c r="Q7239" s="15"/>
      <c r="R7239" s="15" t="s">
        <v>47</v>
      </c>
      <c r="S7239" s="30" t="s">
        <v>5842</v>
      </c>
      <c r="T7239" s="13"/>
      <c r="XFD7239" s="57">
        <f t="shared" si="113"/>
        <v>40676</v>
      </c>
    </row>
    <row r="7240" spans="1:20 16384:16384" s="55" customFormat="1" ht="108">
      <c r="A7240" s="13" t="s">
        <v>2</v>
      </c>
      <c r="B7240" s="13" t="s">
        <v>3</v>
      </c>
      <c r="C7240" s="14" t="s">
        <v>17288</v>
      </c>
      <c r="D7240" s="22"/>
      <c r="E7240" s="22"/>
      <c r="F7240" s="22"/>
      <c r="G7240" s="20" t="s">
        <v>51</v>
      </c>
      <c r="H7240" s="25">
        <v>40676</v>
      </c>
      <c r="I7240" s="24">
        <v>40676</v>
      </c>
      <c r="J7240" s="13">
        <v>1</v>
      </c>
      <c r="K7240" s="14" t="s">
        <v>5837</v>
      </c>
      <c r="L7240" s="14"/>
      <c r="M7240" s="13" t="s">
        <v>1235</v>
      </c>
      <c r="N7240" s="13" t="s">
        <v>7031</v>
      </c>
      <c r="O7240" s="14" t="s">
        <v>7025</v>
      </c>
      <c r="P7240" s="15"/>
      <c r="Q7240" s="15"/>
      <c r="R7240" s="15" t="s">
        <v>21843</v>
      </c>
      <c r="S7240" s="30" t="s">
        <v>9361</v>
      </c>
      <c r="T7240" s="13"/>
      <c r="XFD7240" s="57">
        <f t="shared" si="113"/>
        <v>40677</v>
      </c>
    </row>
    <row r="7241" spans="1:20 16384:16384" s="55" customFormat="1" ht="120">
      <c r="A7241" s="13" t="s">
        <v>2</v>
      </c>
      <c r="B7241" s="13" t="s">
        <v>3</v>
      </c>
      <c r="C7241" s="22" t="s">
        <v>5843</v>
      </c>
      <c r="D7241" s="11" t="s">
        <v>5844</v>
      </c>
      <c r="E7241" s="14"/>
      <c r="F7241" s="11"/>
      <c r="G7241" s="20" t="s">
        <v>5</v>
      </c>
      <c r="H7241" s="25">
        <v>40678</v>
      </c>
      <c r="I7241" s="24">
        <v>40678</v>
      </c>
      <c r="J7241" s="13">
        <v>1</v>
      </c>
      <c r="K7241" s="14" t="s">
        <v>5845</v>
      </c>
      <c r="L7241" s="14"/>
      <c r="M7241" s="13" t="s">
        <v>1235</v>
      </c>
      <c r="N7241" s="13" t="s">
        <v>7031</v>
      </c>
      <c r="O7241" s="14" t="s">
        <v>7025</v>
      </c>
      <c r="P7241" s="15"/>
      <c r="Q7241" s="15" t="s">
        <v>678</v>
      </c>
      <c r="R7241" s="15" t="s">
        <v>21844</v>
      </c>
      <c r="S7241" s="30" t="s">
        <v>9363</v>
      </c>
      <c r="T7241" s="13"/>
      <c r="XFD7241" s="57">
        <f t="shared" si="113"/>
        <v>40679</v>
      </c>
    </row>
    <row r="7242" spans="1:20 16384:16384" s="55" customFormat="1" ht="132">
      <c r="A7242" s="13" t="s">
        <v>2</v>
      </c>
      <c r="B7242" s="13" t="s">
        <v>3</v>
      </c>
      <c r="C7242" s="22" t="s">
        <v>5846</v>
      </c>
      <c r="D7242" s="15" t="s">
        <v>5847</v>
      </c>
      <c r="E7242" s="15"/>
      <c r="F7242" s="15"/>
      <c r="G7242" s="20" t="s">
        <v>5</v>
      </c>
      <c r="H7242" s="25">
        <v>40679</v>
      </c>
      <c r="I7242" s="24">
        <v>40679</v>
      </c>
      <c r="J7242" s="13">
        <v>1</v>
      </c>
      <c r="K7242" s="14" t="s">
        <v>5845</v>
      </c>
      <c r="L7242" s="14"/>
      <c r="M7242" s="13" t="s">
        <v>1235</v>
      </c>
      <c r="N7242" s="13" t="s">
        <v>7031</v>
      </c>
      <c r="O7242" s="14" t="s">
        <v>7025</v>
      </c>
      <c r="P7242" s="15"/>
      <c r="Q7242" s="15" t="s">
        <v>678</v>
      </c>
      <c r="R7242" s="15" t="s">
        <v>385</v>
      </c>
      <c r="S7242" s="30" t="s">
        <v>9364</v>
      </c>
      <c r="T7242" s="13"/>
      <c r="XFD7242" s="57">
        <f t="shared" si="113"/>
        <v>40680</v>
      </c>
    </row>
    <row r="7243" spans="1:20 16384:16384" s="55" customFormat="1" ht="96">
      <c r="A7243" s="13" t="s">
        <v>2</v>
      </c>
      <c r="B7243" s="13" t="s">
        <v>3</v>
      </c>
      <c r="C7243" s="14" t="s">
        <v>5848</v>
      </c>
      <c r="D7243" s="22"/>
      <c r="E7243" s="22"/>
      <c r="F7243" s="22"/>
      <c r="G7243" s="20" t="s">
        <v>51</v>
      </c>
      <c r="H7243" s="25">
        <v>40680</v>
      </c>
      <c r="I7243" s="24">
        <v>40680</v>
      </c>
      <c r="J7243" s="13">
        <v>1</v>
      </c>
      <c r="K7243" s="14" t="s">
        <v>5849</v>
      </c>
      <c r="L7243" s="14"/>
      <c r="M7243" s="13" t="s">
        <v>1235</v>
      </c>
      <c r="N7243" s="13" t="s">
        <v>7031</v>
      </c>
      <c r="O7243" s="14" t="s">
        <v>7025</v>
      </c>
      <c r="P7243" s="15"/>
      <c r="Q7243" s="15"/>
      <c r="R7243" s="15" t="s">
        <v>21846</v>
      </c>
      <c r="S7243" s="30" t="s">
        <v>9365</v>
      </c>
      <c r="T7243" s="13"/>
      <c r="XFD7243" s="57">
        <f t="shared" si="113"/>
        <v>40681</v>
      </c>
    </row>
    <row r="7244" spans="1:20 16384:16384" s="55" customFormat="1" ht="24">
      <c r="A7244" s="13" t="s">
        <v>2</v>
      </c>
      <c r="B7244" s="13" t="s">
        <v>3</v>
      </c>
      <c r="C7244" s="14" t="s">
        <v>5850</v>
      </c>
      <c r="D7244" s="11"/>
      <c r="E7244" s="14"/>
      <c r="F7244" s="11"/>
      <c r="G7244" s="20" t="s">
        <v>5</v>
      </c>
      <c r="H7244" s="25">
        <v>40682</v>
      </c>
      <c r="I7244" s="24">
        <v>40682</v>
      </c>
      <c r="J7244" s="13">
        <v>1</v>
      </c>
      <c r="K7244" s="14" t="s">
        <v>5851</v>
      </c>
      <c r="L7244" s="14"/>
      <c r="M7244" s="13" t="s">
        <v>1235</v>
      </c>
      <c r="N7244" s="13" t="s">
        <v>7031</v>
      </c>
      <c r="O7244" s="14" t="s">
        <v>7025</v>
      </c>
      <c r="P7244" s="15"/>
      <c r="Q7244" s="15"/>
      <c r="R7244" s="15" t="s">
        <v>21845</v>
      </c>
      <c r="S7244" s="30" t="s">
        <v>9366</v>
      </c>
      <c r="T7244" s="13"/>
      <c r="XFD7244" s="57">
        <f t="shared" si="113"/>
        <v>40683</v>
      </c>
    </row>
    <row r="7245" spans="1:20 16384:16384" s="55" customFormat="1" ht="48">
      <c r="A7245" s="13" t="s">
        <v>2</v>
      </c>
      <c r="B7245" s="13" t="s">
        <v>3</v>
      </c>
      <c r="C7245" s="14" t="s">
        <v>5852</v>
      </c>
      <c r="D7245" s="22"/>
      <c r="E7245" s="22"/>
      <c r="F7245" s="22"/>
      <c r="G7245" s="20" t="s">
        <v>5</v>
      </c>
      <c r="H7245" s="25">
        <v>40687</v>
      </c>
      <c r="I7245" s="24">
        <v>40687</v>
      </c>
      <c r="J7245" s="13">
        <v>1</v>
      </c>
      <c r="K7245" s="14" t="s">
        <v>5851</v>
      </c>
      <c r="L7245" s="15"/>
      <c r="M7245" s="13" t="s">
        <v>1235</v>
      </c>
      <c r="N7245" s="13" t="s">
        <v>7031</v>
      </c>
      <c r="O7245" s="14" t="s">
        <v>7025</v>
      </c>
      <c r="P7245" s="15"/>
      <c r="Q7245" s="15"/>
      <c r="R7245" s="15" t="s">
        <v>21847</v>
      </c>
      <c r="S7245" s="30" t="s">
        <v>9367</v>
      </c>
      <c r="T7245" s="13"/>
      <c r="XFD7245" s="57">
        <f t="shared" si="113"/>
        <v>40688</v>
      </c>
    </row>
    <row r="7246" spans="1:20 16384:16384" s="55" customFormat="1" ht="72">
      <c r="A7246" s="13" t="s">
        <v>2</v>
      </c>
      <c r="B7246" s="13" t="s">
        <v>3</v>
      </c>
      <c r="C7246" s="14" t="s">
        <v>5853</v>
      </c>
      <c r="D7246" s="11" t="s">
        <v>5854</v>
      </c>
      <c r="E7246" s="14"/>
      <c r="F7246" s="11"/>
      <c r="G7246" s="20" t="s">
        <v>5</v>
      </c>
      <c r="H7246" s="25">
        <v>40689</v>
      </c>
      <c r="I7246" s="24">
        <v>40691</v>
      </c>
      <c r="J7246" s="13">
        <v>2</v>
      </c>
      <c r="K7246" s="14" t="s">
        <v>5799</v>
      </c>
      <c r="L7246" s="14"/>
      <c r="M7246" s="13" t="s">
        <v>1235</v>
      </c>
      <c r="N7246" s="13" t="s">
        <v>7031</v>
      </c>
      <c r="O7246" s="14" t="s">
        <v>7025</v>
      </c>
      <c r="P7246" s="15"/>
      <c r="Q7246" s="15"/>
      <c r="R7246" s="15" t="s">
        <v>21848</v>
      </c>
      <c r="S7246" s="30" t="s">
        <v>9368</v>
      </c>
      <c r="T7246" s="13"/>
      <c r="XFD7246" s="57">
        <f t="shared" si="113"/>
        <v>40693</v>
      </c>
    </row>
    <row r="7247" spans="1:20 16384:16384" s="55" customFormat="1" ht="36">
      <c r="A7247" s="13" t="s">
        <v>2</v>
      </c>
      <c r="B7247" s="13" t="s">
        <v>3</v>
      </c>
      <c r="C7247" s="14" t="s">
        <v>6980</v>
      </c>
      <c r="D7247" s="15"/>
      <c r="E7247" s="15"/>
      <c r="F7247" s="15"/>
      <c r="G7247" s="20" t="s">
        <v>5</v>
      </c>
      <c r="H7247" s="25">
        <v>40690</v>
      </c>
      <c r="I7247" s="24">
        <v>40690</v>
      </c>
      <c r="J7247" s="13">
        <v>1</v>
      </c>
      <c r="K7247" s="14" t="s">
        <v>5799</v>
      </c>
      <c r="L7247" s="15"/>
      <c r="M7247" s="13" t="s">
        <v>1235</v>
      </c>
      <c r="N7247" s="13" t="s">
        <v>7031</v>
      </c>
      <c r="O7247" s="14" t="s">
        <v>7025</v>
      </c>
      <c r="P7247" s="15"/>
      <c r="Q7247" s="15"/>
      <c r="R7247" s="15" t="s">
        <v>21849</v>
      </c>
      <c r="S7247" s="30" t="s">
        <v>9369</v>
      </c>
      <c r="T7247" s="13"/>
      <c r="XFD7247" s="57">
        <f t="shared" si="113"/>
        <v>40691</v>
      </c>
    </row>
    <row r="7248" spans="1:20 16384:16384" s="55" customFormat="1" ht="36">
      <c r="A7248" s="13" t="s">
        <v>2</v>
      </c>
      <c r="B7248" s="13" t="s">
        <v>3</v>
      </c>
      <c r="C7248" s="14" t="s">
        <v>6955</v>
      </c>
      <c r="D7248" s="22"/>
      <c r="E7248" s="22"/>
      <c r="F7248" s="22"/>
      <c r="G7248" s="20" t="s">
        <v>5</v>
      </c>
      <c r="H7248" s="25">
        <v>40711</v>
      </c>
      <c r="I7248" s="24">
        <v>40711</v>
      </c>
      <c r="J7248" s="13">
        <v>1</v>
      </c>
      <c r="K7248" s="14" t="s">
        <v>5799</v>
      </c>
      <c r="L7248" s="14"/>
      <c r="M7248" s="13" t="s">
        <v>1235</v>
      </c>
      <c r="N7248" s="13" t="s">
        <v>7031</v>
      </c>
      <c r="O7248" s="14" t="s">
        <v>7025</v>
      </c>
      <c r="P7248" s="15"/>
      <c r="Q7248" s="15"/>
      <c r="R7248" s="15" t="s">
        <v>21850</v>
      </c>
      <c r="S7248" s="30" t="s">
        <v>9371</v>
      </c>
      <c r="T7248" s="13"/>
      <c r="XFD7248" s="57">
        <f t="shared" si="113"/>
        <v>40712</v>
      </c>
    </row>
    <row r="7249" spans="1:20 16384:16384" s="55" customFormat="1" ht="36">
      <c r="A7249" s="13" t="s">
        <v>2</v>
      </c>
      <c r="B7249" s="13" t="s">
        <v>3</v>
      </c>
      <c r="C7249" s="14" t="s">
        <v>5855</v>
      </c>
      <c r="D7249" s="11"/>
      <c r="E7249" s="14"/>
      <c r="F7249" s="11"/>
      <c r="G7249" s="20" t="s">
        <v>5</v>
      </c>
      <c r="H7249" s="25">
        <v>40712</v>
      </c>
      <c r="I7249" s="24">
        <v>40712</v>
      </c>
      <c r="J7249" s="13">
        <v>1</v>
      </c>
      <c r="K7249" s="14" t="s">
        <v>5851</v>
      </c>
      <c r="L7249" s="15"/>
      <c r="M7249" s="13" t="s">
        <v>1235</v>
      </c>
      <c r="N7249" s="13" t="s">
        <v>7031</v>
      </c>
      <c r="O7249" s="14" t="s">
        <v>7025</v>
      </c>
      <c r="P7249" s="15"/>
      <c r="Q7249" s="15"/>
      <c r="R7249" s="15" t="s">
        <v>21915</v>
      </c>
      <c r="S7249" s="30" t="s">
        <v>9372</v>
      </c>
      <c r="T7249" s="13"/>
      <c r="XFD7249" s="57">
        <f t="shared" si="113"/>
        <v>40713</v>
      </c>
    </row>
    <row r="7250" spans="1:20 16384:16384" s="55" customFormat="1" ht="60">
      <c r="A7250" s="13" t="s">
        <v>2</v>
      </c>
      <c r="B7250" s="13" t="s">
        <v>18</v>
      </c>
      <c r="C7250" s="14" t="s">
        <v>5856</v>
      </c>
      <c r="D7250" s="15" t="s">
        <v>17316</v>
      </c>
      <c r="E7250" s="15"/>
      <c r="F7250" s="15"/>
      <c r="G7250" s="20" t="s">
        <v>94</v>
      </c>
      <c r="H7250" s="25">
        <v>40717</v>
      </c>
      <c r="I7250" s="24">
        <v>40717</v>
      </c>
      <c r="J7250" s="13">
        <v>1</v>
      </c>
      <c r="K7250" s="14" t="s">
        <v>5799</v>
      </c>
      <c r="L7250" s="14"/>
      <c r="M7250" s="13" t="s">
        <v>1235</v>
      </c>
      <c r="N7250" s="13" t="s">
        <v>7031</v>
      </c>
      <c r="O7250" s="14" t="s">
        <v>7025</v>
      </c>
      <c r="P7250" s="15"/>
      <c r="Q7250" s="15" t="s">
        <v>679</v>
      </c>
      <c r="R7250" s="15" t="s">
        <v>21916</v>
      </c>
      <c r="S7250" s="30" t="s">
        <v>9373</v>
      </c>
      <c r="T7250" s="13"/>
      <c r="XFD7250" s="57">
        <f t="shared" si="113"/>
        <v>40718</v>
      </c>
    </row>
    <row r="7251" spans="1:20 16384:16384" s="55" customFormat="1" ht="24">
      <c r="A7251" s="13" t="s">
        <v>2</v>
      </c>
      <c r="B7251" s="13" t="s">
        <v>18</v>
      </c>
      <c r="C7251" s="14" t="s">
        <v>5857</v>
      </c>
      <c r="D7251" s="22" t="s">
        <v>5858</v>
      </c>
      <c r="E7251" s="22"/>
      <c r="F7251" s="22" t="s">
        <v>5859</v>
      </c>
      <c r="G7251" s="20" t="s">
        <v>94</v>
      </c>
      <c r="H7251" s="25">
        <v>40720</v>
      </c>
      <c r="I7251" s="24">
        <v>40720</v>
      </c>
      <c r="J7251" s="13">
        <v>1</v>
      </c>
      <c r="K7251" s="14" t="s">
        <v>5799</v>
      </c>
      <c r="L7251" s="15"/>
      <c r="M7251" s="13" t="s">
        <v>1235</v>
      </c>
      <c r="N7251" s="13" t="s">
        <v>7031</v>
      </c>
      <c r="O7251" s="14" t="s">
        <v>7025</v>
      </c>
      <c r="P7251" s="15"/>
      <c r="Q7251" s="15" t="s">
        <v>679</v>
      </c>
      <c r="R7251" s="15" t="s">
        <v>21851</v>
      </c>
      <c r="S7251" s="30" t="s">
        <v>9374</v>
      </c>
      <c r="T7251" s="13"/>
      <c r="XFD7251" s="57">
        <f t="shared" si="113"/>
        <v>40721</v>
      </c>
    </row>
    <row r="7252" spans="1:20 16384:16384" s="55" customFormat="1" ht="24">
      <c r="A7252" s="13" t="s">
        <v>2</v>
      </c>
      <c r="B7252" s="13" t="s">
        <v>18</v>
      </c>
      <c r="C7252" s="14" t="s">
        <v>5860</v>
      </c>
      <c r="D7252" s="11" t="s">
        <v>5861</v>
      </c>
      <c r="E7252" s="14"/>
      <c r="F7252" s="11"/>
      <c r="G7252" s="20" t="s">
        <v>94</v>
      </c>
      <c r="H7252" s="25">
        <v>40721</v>
      </c>
      <c r="I7252" s="24">
        <v>40711</v>
      </c>
      <c r="J7252" s="13">
        <v>1</v>
      </c>
      <c r="K7252" s="14" t="s">
        <v>5799</v>
      </c>
      <c r="L7252" s="14"/>
      <c r="M7252" s="13" t="s">
        <v>1235</v>
      </c>
      <c r="N7252" s="13" t="s">
        <v>7031</v>
      </c>
      <c r="O7252" s="14" t="s">
        <v>7025</v>
      </c>
      <c r="P7252" s="15"/>
      <c r="Q7252" s="15" t="s">
        <v>679</v>
      </c>
      <c r="R7252" s="15" t="s">
        <v>21852</v>
      </c>
      <c r="S7252" s="30" t="s">
        <v>5862</v>
      </c>
      <c r="T7252" s="13"/>
      <c r="XFD7252" s="57">
        <f t="shared" ref="XFD7252:XFD7315" si="114">SUM(I7252:XFC7252)</f>
        <v>40712</v>
      </c>
    </row>
    <row r="7253" spans="1:20 16384:16384" s="55" customFormat="1" ht="24">
      <c r="A7253" s="13" t="s">
        <v>2</v>
      </c>
      <c r="B7253" s="13" t="s">
        <v>18</v>
      </c>
      <c r="C7253" s="14" t="s">
        <v>5863</v>
      </c>
      <c r="D7253" s="15" t="s">
        <v>17317</v>
      </c>
      <c r="E7253" s="15"/>
      <c r="F7253" s="15"/>
      <c r="G7253" s="20" t="s">
        <v>94</v>
      </c>
      <c r="H7253" s="25">
        <v>40722</v>
      </c>
      <c r="I7253" s="24">
        <v>40722</v>
      </c>
      <c r="J7253" s="13">
        <v>1</v>
      </c>
      <c r="K7253" s="14" t="s">
        <v>5799</v>
      </c>
      <c r="L7253" s="15"/>
      <c r="M7253" s="13" t="s">
        <v>1235</v>
      </c>
      <c r="N7253" s="13" t="s">
        <v>7031</v>
      </c>
      <c r="O7253" s="14" t="s">
        <v>7025</v>
      </c>
      <c r="P7253" s="15"/>
      <c r="Q7253" s="15" t="s">
        <v>679</v>
      </c>
      <c r="R7253" s="15" t="s">
        <v>21853</v>
      </c>
      <c r="S7253" s="30" t="s">
        <v>9375</v>
      </c>
      <c r="T7253" s="13"/>
      <c r="XFD7253" s="57">
        <f t="shared" si="114"/>
        <v>40723</v>
      </c>
    </row>
    <row r="7254" spans="1:20 16384:16384" s="55" customFormat="1" ht="72">
      <c r="A7254" s="13" t="s">
        <v>2</v>
      </c>
      <c r="B7254" s="13" t="s">
        <v>3</v>
      </c>
      <c r="C7254" s="14" t="s">
        <v>5864</v>
      </c>
      <c r="D7254" s="22" t="s">
        <v>5865</v>
      </c>
      <c r="E7254" s="22"/>
      <c r="F7254" s="22"/>
      <c r="G7254" s="20" t="s">
        <v>5</v>
      </c>
      <c r="H7254" s="25">
        <v>40806</v>
      </c>
      <c r="I7254" s="24">
        <v>40806</v>
      </c>
      <c r="J7254" s="13">
        <v>1</v>
      </c>
      <c r="K7254" s="14" t="s">
        <v>5823</v>
      </c>
      <c r="L7254" s="14"/>
      <c r="M7254" s="13" t="s">
        <v>1235</v>
      </c>
      <c r="N7254" s="13" t="s">
        <v>7031</v>
      </c>
      <c r="O7254" s="14" t="s">
        <v>7025</v>
      </c>
      <c r="P7254" s="15"/>
      <c r="Q7254" s="15"/>
      <c r="R7254" s="15" t="s">
        <v>21854</v>
      </c>
      <c r="S7254" s="30" t="s">
        <v>9376</v>
      </c>
      <c r="T7254" s="13"/>
      <c r="XFD7254" s="57">
        <f t="shared" si="114"/>
        <v>40807</v>
      </c>
    </row>
    <row r="7255" spans="1:20 16384:16384" s="55" customFormat="1" ht="84">
      <c r="A7255" s="13" t="s">
        <v>2</v>
      </c>
      <c r="B7255" s="13" t="s">
        <v>18</v>
      </c>
      <c r="C7255" s="22" t="s">
        <v>5866</v>
      </c>
      <c r="D7255" s="15" t="s">
        <v>5867</v>
      </c>
      <c r="E7255" s="22"/>
      <c r="F7255" s="22"/>
      <c r="G7255" s="20" t="s">
        <v>94</v>
      </c>
      <c r="H7255" s="25">
        <v>40810</v>
      </c>
      <c r="I7255" s="24">
        <v>40811</v>
      </c>
      <c r="J7255" s="13">
        <v>2</v>
      </c>
      <c r="K7255" s="14" t="s">
        <v>5868</v>
      </c>
      <c r="L7255" s="14"/>
      <c r="M7255" s="13" t="s">
        <v>1235</v>
      </c>
      <c r="N7255" s="13" t="s">
        <v>7031</v>
      </c>
      <c r="O7255" s="14" t="s">
        <v>7025</v>
      </c>
      <c r="P7255" s="15"/>
      <c r="Q7255" s="15"/>
      <c r="R7255" s="15"/>
      <c r="S7255" s="30" t="s">
        <v>9377</v>
      </c>
      <c r="T7255" s="13"/>
      <c r="XFD7255" s="57">
        <f t="shared" si="114"/>
        <v>40813</v>
      </c>
    </row>
    <row r="7256" spans="1:20 16384:16384" s="55" customFormat="1" ht="24">
      <c r="A7256" s="13" t="s">
        <v>2</v>
      </c>
      <c r="B7256" s="13" t="s">
        <v>3</v>
      </c>
      <c r="C7256" s="14" t="s">
        <v>5869</v>
      </c>
      <c r="D7256" s="11" t="s">
        <v>5870</v>
      </c>
      <c r="E7256" s="14"/>
      <c r="F7256" s="11"/>
      <c r="G7256" s="20" t="s">
        <v>5</v>
      </c>
      <c r="H7256" s="25">
        <v>40813</v>
      </c>
      <c r="I7256" s="24">
        <v>40813</v>
      </c>
      <c r="J7256" s="13">
        <v>1</v>
      </c>
      <c r="K7256" s="14" t="s">
        <v>5871</v>
      </c>
      <c r="L7256" s="15"/>
      <c r="M7256" s="13" t="s">
        <v>1235</v>
      </c>
      <c r="N7256" s="13" t="s">
        <v>7031</v>
      </c>
      <c r="O7256" s="14" t="s">
        <v>7025</v>
      </c>
      <c r="P7256" s="15"/>
      <c r="Q7256" s="15"/>
      <c r="R7256" s="15" t="s">
        <v>21855</v>
      </c>
      <c r="S7256" s="30" t="s">
        <v>5872</v>
      </c>
      <c r="T7256" s="13"/>
      <c r="XFD7256" s="57">
        <f t="shared" si="114"/>
        <v>40814</v>
      </c>
    </row>
    <row r="7257" spans="1:20 16384:16384" s="55" customFormat="1" ht="156">
      <c r="A7257" s="13" t="s">
        <v>2</v>
      </c>
      <c r="B7257" s="13" t="s">
        <v>21</v>
      </c>
      <c r="C7257" s="14" t="s">
        <v>5873</v>
      </c>
      <c r="D7257" s="15" t="s">
        <v>5874</v>
      </c>
      <c r="E7257" s="15"/>
      <c r="F7257" s="15"/>
      <c r="G7257" s="20" t="s">
        <v>5</v>
      </c>
      <c r="H7257" s="25">
        <v>40814</v>
      </c>
      <c r="I7257" s="24">
        <v>40814</v>
      </c>
      <c r="J7257" s="13">
        <v>1</v>
      </c>
      <c r="K7257" s="14" t="s">
        <v>5875</v>
      </c>
      <c r="L7257" s="14"/>
      <c r="M7257" s="13" t="s">
        <v>1235</v>
      </c>
      <c r="N7257" s="13" t="s">
        <v>7031</v>
      </c>
      <c r="O7257" s="14" t="s">
        <v>7025</v>
      </c>
      <c r="P7257" s="15"/>
      <c r="Q7257" s="15"/>
      <c r="R7257" s="15" t="s">
        <v>21914</v>
      </c>
      <c r="S7257" s="30" t="s">
        <v>5876</v>
      </c>
      <c r="T7257" s="13"/>
      <c r="XFD7257" s="57">
        <f t="shared" si="114"/>
        <v>40815</v>
      </c>
    </row>
    <row r="7258" spans="1:20 16384:16384" s="55" customFormat="1" ht="48">
      <c r="A7258" s="20" t="s">
        <v>2</v>
      </c>
      <c r="B7258" s="13" t="s">
        <v>3</v>
      </c>
      <c r="C7258" s="14" t="s">
        <v>5877</v>
      </c>
      <c r="D7258" s="22" t="s">
        <v>5878</v>
      </c>
      <c r="E7258" s="22"/>
      <c r="F7258" s="22" t="s">
        <v>1375</v>
      </c>
      <c r="G7258" s="20" t="s">
        <v>5</v>
      </c>
      <c r="H7258" s="25">
        <v>40815</v>
      </c>
      <c r="I7258" s="24">
        <v>40815</v>
      </c>
      <c r="J7258" s="13">
        <v>1</v>
      </c>
      <c r="K7258" s="14" t="s">
        <v>5879</v>
      </c>
      <c r="L7258" s="14"/>
      <c r="M7258" s="13" t="s">
        <v>1235</v>
      </c>
      <c r="N7258" s="13" t="s">
        <v>7031</v>
      </c>
      <c r="O7258" s="14" t="s">
        <v>7025</v>
      </c>
      <c r="P7258" s="15"/>
      <c r="Q7258" s="15"/>
      <c r="R7258" s="15" t="s">
        <v>18696</v>
      </c>
      <c r="S7258" s="30" t="s">
        <v>5880</v>
      </c>
      <c r="T7258" s="13"/>
      <c r="XFD7258" s="57">
        <f t="shared" si="114"/>
        <v>40816</v>
      </c>
    </row>
    <row r="7259" spans="1:20 16384:16384" s="55" customFormat="1" ht="12">
      <c r="A7259" s="13" t="s">
        <v>2</v>
      </c>
      <c r="B7259" s="13" t="s">
        <v>3</v>
      </c>
      <c r="C7259" s="14" t="s">
        <v>5881</v>
      </c>
      <c r="D7259" s="11" t="s">
        <v>5882</v>
      </c>
      <c r="E7259" s="14"/>
      <c r="F7259" s="11"/>
      <c r="G7259" s="20" t="s">
        <v>5</v>
      </c>
      <c r="H7259" s="25">
        <v>40834</v>
      </c>
      <c r="I7259" s="24">
        <v>40834</v>
      </c>
      <c r="J7259" s="13">
        <v>1</v>
      </c>
      <c r="K7259" s="14"/>
      <c r="L7259" s="15"/>
      <c r="M7259" s="13" t="s">
        <v>1235</v>
      </c>
      <c r="N7259" s="13" t="s">
        <v>7031</v>
      </c>
      <c r="O7259" s="14" t="s">
        <v>7025</v>
      </c>
      <c r="P7259" s="15"/>
      <c r="Q7259" s="15"/>
      <c r="R7259" s="15"/>
      <c r="S7259" s="30"/>
      <c r="T7259" s="13"/>
      <c r="XFD7259" s="57">
        <f t="shared" si="114"/>
        <v>40835</v>
      </c>
    </row>
    <row r="7260" spans="1:20 16384:16384" s="55" customFormat="1" ht="24">
      <c r="A7260" s="20" t="s">
        <v>2</v>
      </c>
      <c r="B7260" s="13" t="s">
        <v>3</v>
      </c>
      <c r="C7260" s="14" t="s">
        <v>5883</v>
      </c>
      <c r="D7260" s="15" t="s">
        <v>5884</v>
      </c>
      <c r="E7260" s="15"/>
      <c r="F7260" s="15"/>
      <c r="G7260" s="20" t="s">
        <v>5</v>
      </c>
      <c r="H7260" s="25">
        <v>40836</v>
      </c>
      <c r="I7260" s="24">
        <v>40836</v>
      </c>
      <c r="J7260" s="13">
        <v>1</v>
      </c>
      <c r="K7260" s="14" t="s">
        <v>5837</v>
      </c>
      <c r="L7260" s="14"/>
      <c r="M7260" s="13" t="s">
        <v>1235</v>
      </c>
      <c r="N7260" s="13" t="s">
        <v>7031</v>
      </c>
      <c r="O7260" s="14" t="s">
        <v>7025</v>
      </c>
      <c r="P7260" s="15"/>
      <c r="Q7260" s="15"/>
      <c r="R7260" s="15"/>
      <c r="S7260" s="30"/>
      <c r="T7260" s="13"/>
      <c r="XFD7260" s="57">
        <f t="shared" si="114"/>
        <v>40837</v>
      </c>
    </row>
    <row r="7261" spans="1:20 16384:16384" s="55" customFormat="1" ht="12">
      <c r="A7261" s="20" t="s">
        <v>2</v>
      </c>
      <c r="B7261" s="20" t="s">
        <v>3</v>
      </c>
      <c r="C7261" s="22" t="s">
        <v>7015</v>
      </c>
      <c r="D7261" s="22"/>
      <c r="E7261" s="14"/>
      <c r="F7261" s="11"/>
      <c r="G7261" s="20" t="s">
        <v>5</v>
      </c>
      <c r="H7261" s="25">
        <v>40837</v>
      </c>
      <c r="I7261" s="24">
        <v>40837</v>
      </c>
      <c r="J7261" s="20">
        <v>1</v>
      </c>
      <c r="K7261" s="14" t="s">
        <v>5799</v>
      </c>
      <c r="L7261" s="14"/>
      <c r="M7261" s="13" t="s">
        <v>1235</v>
      </c>
      <c r="N7261" s="13" t="s">
        <v>7031</v>
      </c>
      <c r="O7261" s="22" t="s">
        <v>1046</v>
      </c>
      <c r="P7261" s="15"/>
      <c r="Q7261" s="15"/>
      <c r="R7261" s="15"/>
      <c r="S7261" s="30"/>
      <c r="T7261" s="13"/>
      <c r="XFD7261" s="57">
        <f t="shared" si="114"/>
        <v>40838</v>
      </c>
    </row>
    <row r="7262" spans="1:20 16384:16384" s="55" customFormat="1" ht="60">
      <c r="A7262" s="20" t="s">
        <v>2</v>
      </c>
      <c r="B7262" s="13" t="s">
        <v>3</v>
      </c>
      <c r="C7262" s="14" t="s">
        <v>5885</v>
      </c>
      <c r="D7262" s="15"/>
      <c r="E7262" s="15"/>
      <c r="F7262" s="15" t="s">
        <v>5828</v>
      </c>
      <c r="G7262" s="20" t="s">
        <v>5</v>
      </c>
      <c r="H7262" s="25">
        <v>40839</v>
      </c>
      <c r="I7262" s="24">
        <v>40839</v>
      </c>
      <c r="J7262" s="13">
        <v>1</v>
      </c>
      <c r="K7262" s="14" t="s">
        <v>5886</v>
      </c>
      <c r="L7262" s="14"/>
      <c r="M7262" s="13" t="s">
        <v>1235</v>
      </c>
      <c r="N7262" s="13" t="s">
        <v>7031</v>
      </c>
      <c r="O7262" s="14" t="s">
        <v>7025</v>
      </c>
      <c r="P7262" s="15"/>
      <c r="Q7262" s="15"/>
      <c r="R7262" s="15" t="s">
        <v>21856</v>
      </c>
      <c r="S7262" s="30" t="s">
        <v>5887</v>
      </c>
      <c r="T7262" s="13"/>
      <c r="XFD7262" s="57">
        <f t="shared" si="114"/>
        <v>40840</v>
      </c>
    </row>
    <row r="7263" spans="1:20 16384:16384" s="19" customFormat="1" ht="24">
      <c r="A7263" s="13" t="s">
        <v>2</v>
      </c>
      <c r="B7263" s="13" t="s">
        <v>3</v>
      </c>
      <c r="C7263" s="14" t="s">
        <v>5888</v>
      </c>
      <c r="D7263" s="22" t="s">
        <v>5889</v>
      </c>
      <c r="E7263" s="22"/>
      <c r="F7263" s="22"/>
      <c r="G7263" s="20" t="s">
        <v>5</v>
      </c>
      <c r="H7263" s="25">
        <v>40841</v>
      </c>
      <c r="I7263" s="24">
        <v>40841</v>
      </c>
      <c r="J7263" s="13">
        <v>1</v>
      </c>
      <c r="K7263" s="14"/>
      <c r="L7263" s="14"/>
      <c r="M7263" s="13" t="s">
        <v>1235</v>
      </c>
      <c r="N7263" s="13" t="s">
        <v>7031</v>
      </c>
      <c r="O7263" s="14" t="s">
        <v>7025</v>
      </c>
      <c r="P7263" s="15"/>
      <c r="Q7263" s="15"/>
      <c r="R7263" s="15" t="s">
        <v>21857</v>
      </c>
      <c r="S7263" s="30"/>
      <c r="T7263" s="13"/>
      <c r="XFD7263" s="53">
        <f t="shared" si="114"/>
        <v>40842</v>
      </c>
    </row>
    <row r="7264" spans="1:20 16384:16384" s="19" customFormat="1" ht="12">
      <c r="A7264" s="13" t="s">
        <v>2</v>
      </c>
      <c r="B7264" s="13" t="s">
        <v>21</v>
      </c>
      <c r="C7264" s="14" t="s">
        <v>6868</v>
      </c>
      <c r="D7264" s="22"/>
      <c r="E7264" s="22"/>
      <c r="F7264" s="22"/>
      <c r="G7264" s="20" t="s">
        <v>5</v>
      </c>
      <c r="H7264" s="25">
        <v>40843</v>
      </c>
      <c r="I7264" s="24">
        <v>40843</v>
      </c>
      <c r="J7264" s="13">
        <v>1</v>
      </c>
      <c r="K7264" s="14"/>
      <c r="L7264" s="14"/>
      <c r="M7264" s="13" t="s">
        <v>1235</v>
      </c>
      <c r="N7264" s="13" t="s">
        <v>7031</v>
      </c>
      <c r="O7264" s="14" t="s">
        <v>7025</v>
      </c>
      <c r="P7264" s="15"/>
      <c r="Q7264" s="15"/>
      <c r="R7264" s="15"/>
      <c r="S7264" s="30"/>
      <c r="T7264" s="13"/>
      <c r="XFD7264" s="53">
        <f t="shared" si="114"/>
        <v>40844</v>
      </c>
    </row>
    <row r="7265" spans="1:20 16384:16384" s="19" customFormat="1" ht="24">
      <c r="A7265" s="13" t="s">
        <v>2</v>
      </c>
      <c r="B7265" s="13" t="s">
        <v>3</v>
      </c>
      <c r="C7265" s="14" t="s">
        <v>5890</v>
      </c>
      <c r="D7265" s="11" t="s">
        <v>5891</v>
      </c>
      <c r="E7265" s="14"/>
      <c r="F7265" s="11"/>
      <c r="G7265" s="20" t="s">
        <v>94</v>
      </c>
      <c r="H7265" s="25">
        <v>40848</v>
      </c>
      <c r="I7265" s="24">
        <v>40848</v>
      </c>
      <c r="J7265" s="13">
        <v>1</v>
      </c>
      <c r="K7265" s="14"/>
      <c r="L7265" s="15"/>
      <c r="M7265" s="13" t="s">
        <v>1235</v>
      </c>
      <c r="N7265" s="13" t="s">
        <v>7031</v>
      </c>
      <c r="O7265" s="14" t="s">
        <v>7025</v>
      </c>
      <c r="P7265" s="15"/>
      <c r="Q7265" s="15"/>
      <c r="R7265" s="15" t="s">
        <v>385</v>
      </c>
      <c r="S7265" s="30"/>
      <c r="T7265" s="13"/>
      <c r="XFD7265" s="53">
        <f t="shared" si="114"/>
        <v>40849</v>
      </c>
    </row>
    <row r="7266" spans="1:20 16384:16384" s="19" customFormat="1" ht="60">
      <c r="A7266" s="13" t="s">
        <v>2</v>
      </c>
      <c r="B7266" s="13" t="s">
        <v>3</v>
      </c>
      <c r="C7266" s="14" t="s">
        <v>5892</v>
      </c>
      <c r="D7266" s="11" t="s">
        <v>5893</v>
      </c>
      <c r="E7266" s="14"/>
      <c r="F7266" s="11"/>
      <c r="G7266" s="20" t="s">
        <v>5</v>
      </c>
      <c r="H7266" s="25">
        <v>40849</v>
      </c>
      <c r="I7266" s="24">
        <v>40849</v>
      </c>
      <c r="J7266" s="13">
        <v>1</v>
      </c>
      <c r="K7266" s="14" t="s">
        <v>5894</v>
      </c>
      <c r="L7266" s="15"/>
      <c r="M7266" s="13" t="s">
        <v>1235</v>
      </c>
      <c r="N7266" s="13" t="s">
        <v>7031</v>
      </c>
      <c r="O7266" s="14" t="s">
        <v>7025</v>
      </c>
      <c r="P7266" s="15"/>
      <c r="Q7266" s="15"/>
      <c r="R7266" s="15" t="s">
        <v>21913</v>
      </c>
      <c r="S7266" s="30" t="s">
        <v>9382</v>
      </c>
      <c r="T7266" s="13"/>
      <c r="XFD7266" s="53">
        <f t="shared" si="114"/>
        <v>40850</v>
      </c>
    </row>
    <row r="7267" spans="1:20 16384:16384" s="55" customFormat="1" ht="24">
      <c r="A7267" s="13" t="s">
        <v>2</v>
      </c>
      <c r="B7267" s="13" t="s">
        <v>3</v>
      </c>
      <c r="C7267" s="14" t="s">
        <v>16421</v>
      </c>
      <c r="D7267" s="15"/>
      <c r="E7267" s="15"/>
      <c r="F7267" s="15"/>
      <c r="G7267" s="20" t="s">
        <v>5</v>
      </c>
      <c r="H7267" s="25">
        <v>40866</v>
      </c>
      <c r="I7267" s="24">
        <v>40866</v>
      </c>
      <c r="J7267" s="13">
        <v>1</v>
      </c>
      <c r="K7267" s="14" t="s">
        <v>5895</v>
      </c>
      <c r="L7267" s="14"/>
      <c r="M7267" s="13" t="s">
        <v>1235</v>
      </c>
      <c r="N7267" s="13" t="s">
        <v>7031</v>
      </c>
      <c r="O7267" s="14" t="s">
        <v>1046</v>
      </c>
      <c r="P7267" s="15"/>
      <c r="Q7267" s="15"/>
      <c r="R7267" s="15" t="s">
        <v>402</v>
      </c>
      <c r="S7267" s="30" t="s">
        <v>8939</v>
      </c>
      <c r="T7267" s="13"/>
      <c r="XFD7267" s="57">
        <f t="shared" si="114"/>
        <v>40867</v>
      </c>
    </row>
    <row r="7268" spans="1:20 16384:16384" s="55" customFormat="1" ht="156">
      <c r="A7268" s="13" t="s">
        <v>2</v>
      </c>
      <c r="B7268" s="13" t="s">
        <v>3</v>
      </c>
      <c r="C7268" s="14" t="s">
        <v>5896</v>
      </c>
      <c r="D7268" s="22"/>
      <c r="E7268" s="22"/>
      <c r="F7268" s="22"/>
      <c r="G7268" s="20" t="s">
        <v>94</v>
      </c>
      <c r="H7268" s="25">
        <v>40868</v>
      </c>
      <c r="I7268" s="24">
        <v>40870</v>
      </c>
      <c r="J7268" s="13">
        <v>2</v>
      </c>
      <c r="K7268" s="14"/>
      <c r="L7268" s="15"/>
      <c r="M7268" s="13" t="s">
        <v>1235</v>
      </c>
      <c r="N7268" s="13" t="s">
        <v>7031</v>
      </c>
      <c r="O7268" s="14" t="s">
        <v>1046</v>
      </c>
      <c r="P7268" s="15"/>
      <c r="Q7268" s="15"/>
      <c r="R7268" s="15" t="s">
        <v>21858</v>
      </c>
      <c r="S7268" s="30" t="s">
        <v>5897</v>
      </c>
      <c r="T7268" s="13"/>
      <c r="XFD7268" s="57">
        <f t="shared" si="114"/>
        <v>40872</v>
      </c>
    </row>
    <row r="7269" spans="1:20 16384:16384" s="55" customFormat="1" ht="96">
      <c r="A7269" s="13" t="s">
        <v>2</v>
      </c>
      <c r="B7269" s="13" t="s">
        <v>3</v>
      </c>
      <c r="C7269" s="14" t="s">
        <v>14849</v>
      </c>
      <c r="D7269" s="11"/>
      <c r="E7269" s="14"/>
      <c r="F7269" s="11"/>
      <c r="G7269" s="20" t="s">
        <v>5</v>
      </c>
      <c r="H7269" s="25">
        <v>40873</v>
      </c>
      <c r="I7269" s="24">
        <v>40873</v>
      </c>
      <c r="J7269" s="13">
        <v>1</v>
      </c>
      <c r="K7269" s="14"/>
      <c r="L7269" s="14"/>
      <c r="M7269" s="13" t="s">
        <v>1235</v>
      </c>
      <c r="N7269" s="13" t="s">
        <v>7031</v>
      </c>
      <c r="O7269" s="14" t="s">
        <v>1046</v>
      </c>
      <c r="P7269" s="15"/>
      <c r="Q7269" s="15"/>
      <c r="R7269" s="15"/>
      <c r="S7269" s="30" t="s">
        <v>9383</v>
      </c>
      <c r="T7269" s="13"/>
      <c r="XFD7269" s="57">
        <f t="shared" si="114"/>
        <v>40874</v>
      </c>
    </row>
    <row r="7270" spans="1:20 16384:16384" s="55" customFormat="1" ht="36">
      <c r="A7270" s="13" t="s">
        <v>2</v>
      </c>
      <c r="B7270" s="13" t="s">
        <v>18</v>
      </c>
      <c r="C7270" s="14" t="s">
        <v>5898</v>
      </c>
      <c r="D7270" s="14" t="s">
        <v>5899</v>
      </c>
      <c r="E7270" s="15"/>
      <c r="F7270" s="15"/>
      <c r="G7270" s="20" t="s">
        <v>94</v>
      </c>
      <c r="H7270" s="25">
        <v>40876</v>
      </c>
      <c r="I7270" s="24">
        <v>40876</v>
      </c>
      <c r="J7270" s="13">
        <v>1</v>
      </c>
      <c r="K7270" s="14"/>
      <c r="L7270" s="15"/>
      <c r="M7270" s="13" t="s">
        <v>1235</v>
      </c>
      <c r="N7270" s="13" t="s">
        <v>7031</v>
      </c>
      <c r="O7270" s="14" t="s">
        <v>7025</v>
      </c>
      <c r="P7270" s="15"/>
      <c r="Q7270" s="15"/>
      <c r="R7270" s="15"/>
      <c r="S7270" s="30" t="s">
        <v>9384</v>
      </c>
      <c r="T7270" s="13"/>
      <c r="XFD7270" s="57">
        <f t="shared" si="114"/>
        <v>40877</v>
      </c>
    </row>
    <row r="7271" spans="1:20 16384:16384" s="55" customFormat="1" ht="12">
      <c r="A7271" s="10" t="s">
        <v>2</v>
      </c>
      <c r="B7271" s="13" t="s">
        <v>3</v>
      </c>
      <c r="C7271" s="15" t="s">
        <v>7456</v>
      </c>
      <c r="D7271" s="15"/>
      <c r="E7271" s="15"/>
      <c r="F7271" s="15"/>
      <c r="G7271" s="20" t="s">
        <v>5</v>
      </c>
      <c r="H7271" s="25">
        <v>40595</v>
      </c>
      <c r="I7271" s="24">
        <v>40595</v>
      </c>
      <c r="J7271" s="13">
        <v>1</v>
      </c>
      <c r="K7271" s="15"/>
      <c r="L7271" s="15"/>
      <c r="M7271" s="13" t="s">
        <v>6618</v>
      </c>
      <c r="N7271" s="13" t="s">
        <v>7870</v>
      </c>
      <c r="O7271" s="22" t="s">
        <v>7463</v>
      </c>
      <c r="P7271" s="15" t="s">
        <v>7457</v>
      </c>
      <c r="Q7271" s="15"/>
      <c r="R7271" s="15"/>
      <c r="S7271" s="30"/>
      <c r="T7271" s="13" t="s">
        <v>7054</v>
      </c>
      <c r="XFD7271" s="57">
        <f t="shared" si="114"/>
        <v>40596</v>
      </c>
    </row>
    <row r="7272" spans="1:20 16384:16384" s="55" customFormat="1" ht="12">
      <c r="A7272" s="20" t="s">
        <v>2</v>
      </c>
      <c r="B7272" s="13" t="s">
        <v>3</v>
      </c>
      <c r="C7272" s="14" t="s">
        <v>8236</v>
      </c>
      <c r="D7272" s="15"/>
      <c r="E7272" s="15"/>
      <c r="F7272" s="15" t="s">
        <v>7218</v>
      </c>
      <c r="G7272" s="20" t="s">
        <v>5</v>
      </c>
      <c r="H7272" s="25">
        <v>40689</v>
      </c>
      <c r="I7272" s="24">
        <v>40689</v>
      </c>
      <c r="J7272" s="20">
        <v>1</v>
      </c>
      <c r="K7272" s="15"/>
      <c r="L7272" s="15"/>
      <c r="M7272" s="13" t="s">
        <v>377</v>
      </c>
      <c r="N7272" s="13" t="s">
        <v>5902</v>
      </c>
      <c r="O7272" s="22" t="s">
        <v>7217</v>
      </c>
      <c r="P7272" s="15" t="s">
        <v>1109</v>
      </c>
      <c r="Q7272" s="15"/>
      <c r="R7272" s="15"/>
      <c r="S7272" s="30"/>
      <c r="T7272" s="13" t="s">
        <v>7057</v>
      </c>
      <c r="XFD7272" s="57">
        <f t="shared" si="114"/>
        <v>40690</v>
      </c>
    </row>
    <row r="7273" spans="1:20 16384:16384" s="55" customFormat="1" ht="24">
      <c r="A7273" s="20" t="s">
        <v>2</v>
      </c>
      <c r="B7273" s="20" t="s">
        <v>3</v>
      </c>
      <c r="C7273" s="22" t="s">
        <v>7448</v>
      </c>
      <c r="D7273" s="22" t="s">
        <v>1608</v>
      </c>
      <c r="E7273" s="22"/>
      <c r="F7273" s="22" t="s">
        <v>5900</v>
      </c>
      <c r="G7273" s="20" t="s">
        <v>5</v>
      </c>
      <c r="H7273" s="25">
        <v>40685</v>
      </c>
      <c r="I7273" s="24">
        <v>40685</v>
      </c>
      <c r="J7273" s="20">
        <v>1</v>
      </c>
      <c r="K7273" s="14" t="s">
        <v>5901</v>
      </c>
      <c r="L7273" s="14"/>
      <c r="M7273" s="13" t="s">
        <v>377</v>
      </c>
      <c r="N7273" s="13" t="s">
        <v>5902</v>
      </c>
      <c r="O7273" s="22" t="s">
        <v>680</v>
      </c>
      <c r="P7273" s="15"/>
      <c r="Q7273" s="15"/>
      <c r="R7273" s="15"/>
      <c r="S7273" s="30"/>
      <c r="T7273" s="13"/>
      <c r="XFD7273" s="57">
        <f t="shared" si="114"/>
        <v>40686</v>
      </c>
    </row>
    <row r="7274" spans="1:20 16384:16384" s="55" customFormat="1" ht="144">
      <c r="A7274" s="20" t="s">
        <v>2</v>
      </c>
      <c r="B7274" s="13" t="s">
        <v>3</v>
      </c>
      <c r="C7274" s="14" t="s">
        <v>5903</v>
      </c>
      <c r="D7274" s="11"/>
      <c r="E7274" s="14"/>
      <c r="F7274" s="11"/>
      <c r="G7274" s="20" t="s">
        <v>5</v>
      </c>
      <c r="H7274" s="25">
        <v>40725</v>
      </c>
      <c r="I7274" s="24">
        <v>40725</v>
      </c>
      <c r="J7274" s="20">
        <v>1</v>
      </c>
      <c r="K7274" s="14"/>
      <c r="L7274" s="15"/>
      <c r="M7274" s="13" t="s">
        <v>377</v>
      </c>
      <c r="N7274" s="13" t="s">
        <v>5902</v>
      </c>
      <c r="O7274" s="22" t="s">
        <v>680</v>
      </c>
      <c r="P7274" s="15"/>
      <c r="Q7274" s="15"/>
      <c r="R7274" s="15" t="s">
        <v>21859</v>
      </c>
      <c r="S7274" s="30" t="s">
        <v>21860</v>
      </c>
      <c r="T7274" s="13"/>
      <c r="XFD7274" s="57">
        <f t="shared" si="114"/>
        <v>40726</v>
      </c>
    </row>
    <row r="7275" spans="1:20 16384:16384" s="55" customFormat="1" ht="12">
      <c r="A7275" s="20" t="s">
        <v>2</v>
      </c>
      <c r="B7275" s="20" t="s">
        <v>3</v>
      </c>
      <c r="C7275" s="22" t="s">
        <v>1855</v>
      </c>
      <c r="D7275" s="15"/>
      <c r="E7275" s="15"/>
      <c r="F7275" s="15"/>
      <c r="G7275" s="20" t="s">
        <v>5</v>
      </c>
      <c r="H7275" s="25">
        <v>40806</v>
      </c>
      <c r="I7275" s="24">
        <v>40806</v>
      </c>
      <c r="J7275" s="20">
        <v>1</v>
      </c>
      <c r="K7275" s="14" t="s">
        <v>7351</v>
      </c>
      <c r="L7275" s="14"/>
      <c r="M7275" s="13" t="s">
        <v>377</v>
      </c>
      <c r="N7275" s="13" t="s">
        <v>5902</v>
      </c>
      <c r="O7275" s="22" t="s">
        <v>680</v>
      </c>
      <c r="P7275" s="15"/>
      <c r="Q7275" s="15"/>
      <c r="R7275" s="15"/>
      <c r="S7275" s="30"/>
      <c r="T7275" s="13"/>
      <c r="XFD7275" s="57">
        <f t="shared" si="114"/>
        <v>40807</v>
      </c>
    </row>
    <row r="7276" spans="1:20 16384:16384" s="55" customFormat="1" ht="36">
      <c r="A7276" s="20" t="s">
        <v>2</v>
      </c>
      <c r="B7276" s="20" t="s">
        <v>3</v>
      </c>
      <c r="C7276" s="22" t="s">
        <v>5904</v>
      </c>
      <c r="D7276" s="22"/>
      <c r="E7276" s="22"/>
      <c r="F7276" s="22"/>
      <c r="G7276" s="20" t="s">
        <v>5</v>
      </c>
      <c r="H7276" s="25">
        <v>40866</v>
      </c>
      <c r="I7276" s="24">
        <v>40866</v>
      </c>
      <c r="J7276" s="20">
        <v>1</v>
      </c>
      <c r="K7276" s="14" t="s">
        <v>5905</v>
      </c>
      <c r="L7276" s="15"/>
      <c r="M7276" s="13" t="s">
        <v>377</v>
      </c>
      <c r="N7276" s="13" t="s">
        <v>5902</v>
      </c>
      <c r="O7276" s="22" t="s">
        <v>680</v>
      </c>
      <c r="P7276" s="15"/>
      <c r="Q7276" s="15"/>
      <c r="R7276" s="15"/>
      <c r="S7276" s="30"/>
      <c r="T7276" s="13"/>
      <c r="XFD7276" s="57">
        <f t="shared" si="114"/>
        <v>40867</v>
      </c>
    </row>
    <row r="7277" spans="1:20 16384:16384" s="55" customFormat="1" ht="12">
      <c r="A7277" s="20" t="s">
        <v>2</v>
      </c>
      <c r="B7277" s="20" t="s">
        <v>3</v>
      </c>
      <c r="C7277" s="14" t="s">
        <v>9159</v>
      </c>
      <c r="D7277" s="22"/>
      <c r="E7277" s="22"/>
      <c r="F7277" s="22"/>
      <c r="G7277" s="20" t="s">
        <v>5</v>
      </c>
      <c r="H7277" s="25">
        <v>40877</v>
      </c>
      <c r="I7277" s="24">
        <v>40877</v>
      </c>
      <c r="J7277" s="20">
        <v>1</v>
      </c>
      <c r="K7277" s="14"/>
      <c r="L7277" s="15"/>
      <c r="M7277" s="13" t="s">
        <v>377</v>
      </c>
      <c r="N7277" s="13" t="s">
        <v>5902</v>
      </c>
      <c r="O7277" s="22" t="s">
        <v>680</v>
      </c>
      <c r="P7277" s="15"/>
      <c r="Q7277" s="15"/>
      <c r="R7277" s="15"/>
      <c r="S7277" s="30"/>
      <c r="T7277" s="13" t="s">
        <v>7132</v>
      </c>
      <c r="XFD7277" s="57">
        <f t="shared" si="114"/>
        <v>40878</v>
      </c>
    </row>
    <row r="7278" spans="1:20 16384:16384" s="55" customFormat="1" ht="24">
      <c r="A7278" s="20" t="s">
        <v>2</v>
      </c>
      <c r="B7278" s="13" t="s">
        <v>3</v>
      </c>
      <c r="C7278" s="14" t="s">
        <v>5906</v>
      </c>
      <c r="D7278" s="11" t="s">
        <v>5907</v>
      </c>
      <c r="E7278" s="14"/>
      <c r="F7278" s="11" t="s">
        <v>7351</v>
      </c>
      <c r="G7278" s="20" t="s">
        <v>5</v>
      </c>
      <c r="H7278" s="25">
        <v>40883</v>
      </c>
      <c r="I7278" s="24">
        <v>40883</v>
      </c>
      <c r="J7278" s="20">
        <v>1</v>
      </c>
      <c r="K7278" s="14"/>
      <c r="L7278" s="14"/>
      <c r="M7278" s="13" t="s">
        <v>377</v>
      </c>
      <c r="N7278" s="13" t="s">
        <v>5902</v>
      </c>
      <c r="O7278" s="22" t="s">
        <v>680</v>
      </c>
      <c r="P7278" s="15"/>
      <c r="Q7278" s="15"/>
      <c r="R7278" s="15"/>
      <c r="S7278" s="30"/>
      <c r="T7278" s="13"/>
      <c r="XFD7278" s="57">
        <f t="shared" si="114"/>
        <v>40884</v>
      </c>
    </row>
    <row r="7279" spans="1:20 16384:16384" s="55" customFormat="1" ht="12">
      <c r="A7279" s="20" t="s">
        <v>2</v>
      </c>
      <c r="B7279" s="13" t="s">
        <v>10</v>
      </c>
      <c r="C7279" s="14" t="s">
        <v>5908</v>
      </c>
      <c r="D7279" s="15" t="s">
        <v>5909</v>
      </c>
      <c r="E7279" s="15"/>
      <c r="F7279" s="15" t="s">
        <v>5910</v>
      </c>
      <c r="G7279" s="20" t="s">
        <v>5</v>
      </c>
      <c r="H7279" s="25">
        <v>40885</v>
      </c>
      <c r="I7279" s="24">
        <v>40885</v>
      </c>
      <c r="J7279" s="20">
        <v>1</v>
      </c>
      <c r="K7279" s="14"/>
      <c r="L7279" s="15"/>
      <c r="M7279" s="13" t="s">
        <v>377</v>
      </c>
      <c r="N7279" s="13" t="s">
        <v>5902</v>
      </c>
      <c r="O7279" s="22" t="s">
        <v>680</v>
      </c>
      <c r="P7279" s="15"/>
      <c r="Q7279" s="15"/>
      <c r="R7279" s="15"/>
      <c r="S7279" s="30"/>
      <c r="T7279" s="13"/>
      <c r="XFD7279" s="57">
        <f t="shared" si="114"/>
        <v>40886</v>
      </c>
    </row>
    <row r="7280" spans="1:20 16384:16384" s="55" customFormat="1" ht="36">
      <c r="A7280" s="10" t="s">
        <v>2</v>
      </c>
      <c r="B7280" s="10" t="s">
        <v>21</v>
      </c>
      <c r="C7280" s="11" t="s">
        <v>17318</v>
      </c>
      <c r="D7280" s="22"/>
      <c r="E7280" s="22"/>
      <c r="F7280" s="22"/>
      <c r="G7280" s="20" t="s">
        <v>5</v>
      </c>
      <c r="H7280" s="25">
        <v>40655</v>
      </c>
      <c r="I7280" s="24">
        <v>40655</v>
      </c>
      <c r="J7280" s="10">
        <v>1</v>
      </c>
      <c r="K7280" s="14" t="s">
        <v>5911</v>
      </c>
      <c r="L7280" s="14"/>
      <c r="M7280" s="13" t="s">
        <v>6618</v>
      </c>
      <c r="N7280" s="13" t="s">
        <v>5912</v>
      </c>
      <c r="O7280" s="11" t="s">
        <v>681</v>
      </c>
      <c r="P7280" s="15"/>
      <c r="Q7280" s="15"/>
      <c r="R7280" s="15"/>
      <c r="S7280" s="30"/>
      <c r="T7280" s="13"/>
      <c r="XFD7280" s="57">
        <f t="shared" si="114"/>
        <v>40656</v>
      </c>
    </row>
    <row r="7281" spans="1:20 16384:16384" s="55" customFormat="1" ht="12">
      <c r="A7281" s="10" t="s">
        <v>2</v>
      </c>
      <c r="B7281" s="10" t="s">
        <v>37</v>
      </c>
      <c r="C7281" s="11" t="s">
        <v>13648</v>
      </c>
      <c r="D7281" s="11"/>
      <c r="E7281" s="14"/>
      <c r="F7281" s="11"/>
      <c r="G7281" s="20" t="s">
        <v>5</v>
      </c>
      <c r="H7281" s="25">
        <v>40872</v>
      </c>
      <c r="I7281" s="24">
        <v>40872</v>
      </c>
      <c r="J7281" s="10">
        <v>1</v>
      </c>
      <c r="K7281" s="14" t="s">
        <v>5913</v>
      </c>
      <c r="L7281" s="15"/>
      <c r="M7281" s="13" t="s">
        <v>6618</v>
      </c>
      <c r="N7281" s="13" t="s">
        <v>5912</v>
      </c>
      <c r="O7281" s="11" t="s">
        <v>681</v>
      </c>
      <c r="P7281" s="15"/>
      <c r="Q7281" s="15"/>
      <c r="R7281" s="15"/>
      <c r="S7281" s="30"/>
      <c r="T7281" s="13"/>
      <c r="XFD7281" s="57">
        <f t="shared" si="114"/>
        <v>40873</v>
      </c>
    </row>
    <row r="7282" spans="1:20 16384:16384" s="55" customFormat="1" ht="12">
      <c r="A7282" s="10" t="s">
        <v>2</v>
      </c>
      <c r="B7282" s="10" t="s">
        <v>10</v>
      </c>
      <c r="C7282" s="11" t="s">
        <v>7321</v>
      </c>
      <c r="D7282" s="11"/>
      <c r="E7282" s="14"/>
      <c r="F7282" s="11" t="s">
        <v>7322</v>
      </c>
      <c r="G7282" s="20" t="s">
        <v>5</v>
      </c>
      <c r="H7282" s="25">
        <v>40899</v>
      </c>
      <c r="I7282" s="24">
        <v>40899</v>
      </c>
      <c r="J7282" s="10">
        <v>1</v>
      </c>
      <c r="K7282" s="14"/>
      <c r="L7282" s="15"/>
      <c r="M7282" s="13" t="s">
        <v>6618</v>
      </c>
      <c r="N7282" s="13" t="s">
        <v>5912</v>
      </c>
      <c r="O7282" s="11" t="s">
        <v>681</v>
      </c>
      <c r="P7282" s="15"/>
      <c r="Q7282" s="15"/>
      <c r="R7282" s="15"/>
      <c r="S7282" s="30"/>
      <c r="T7282" s="13" t="s">
        <v>7131</v>
      </c>
      <c r="XFD7282" s="57">
        <f t="shared" si="114"/>
        <v>40900</v>
      </c>
    </row>
    <row r="7283" spans="1:20 16384:16384" s="55" customFormat="1" ht="60">
      <c r="A7283" s="10" t="s">
        <v>2</v>
      </c>
      <c r="B7283" s="10" t="s">
        <v>18</v>
      </c>
      <c r="C7283" s="11" t="s">
        <v>682</v>
      </c>
      <c r="D7283" s="15"/>
      <c r="E7283" s="15"/>
      <c r="F7283" s="15"/>
      <c r="G7283" s="20" t="s">
        <v>5</v>
      </c>
      <c r="H7283" s="25">
        <v>40904</v>
      </c>
      <c r="I7283" s="24">
        <v>40904</v>
      </c>
      <c r="J7283" s="10">
        <v>1</v>
      </c>
      <c r="K7283" s="14"/>
      <c r="L7283" s="14"/>
      <c r="M7283" s="13" t="s">
        <v>6618</v>
      </c>
      <c r="N7283" s="13" t="s">
        <v>5912</v>
      </c>
      <c r="O7283" s="11" t="s">
        <v>681</v>
      </c>
      <c r="P7283" s="15"/>
      <c r="Q7283" s="15"/>
      <c r="R7283" s="15"/>
      <c r="S7283" s="30" t="s">
        <v>21861</v>
      </c>
      <c r="T7283" s="13"/>
      <c r="XFD7283" s="57">
        <f t="shared" si="114"/>
        <v>40905</v>
      </c>
    </row>
    <row r="7284" spans="1:20 16384:16384" s="55" customFormat="1" ht="24">
      <c r="A7284" s="20" t="s">
        <v>2</v>
      </c>
      <c r="B7284" s="20" t="s">
        <v>3</v>
      </c>
      <c r="C7284" s="22" t="s">
        <v>7012</v>
      </c>
      <c r="D7284" s="22"/>
      <c r="E7284" s="14"/>
      <c r="F7284" s="11"/>
      <c r="G7284" s="20" t="s">
        <v>5</v>
      </c>
      <c r="H7284" s="25">
        <v>40748</v>
      </c>
      <c r="I7284" s="24">
        <v>40748</v>
      </c>
      <c r="J7284" s="20">
        <v>1</v>
      </c>
      <c r="K7284" s="14"/>
      <c r="L7284" s="14"/>
      <c r="M7284" s="13" t="s">
        <v>6618</v>
      </c>
      <c r="N7284" s="13" t="s">
        <v>4927</v>
      </c>
      <c r="O7284" s="22" t="s">
        <v>7037</v>
      </c>
      <c r="P7284" s="15"/>
      <c r="Q7284" s="15" t="s">
        <v>6995</v>
      </c>
      <c r="R7284" s="15"/>
      <c r="S7284" s="30"/>
      <c r="T7284" s="13"/>
      <c r="XFD7284" s="57">
        <f t="shared" si="114"/>
        <v>40749</v>
      </c>
    </row>
    <row r="7285" spans="1:20 16384:16384" s="55" customFormat="1" ht="24">
      <c r="A7285" s="13" t="s">
        <v>2</v>
      </c>
      <c r="B7285" s="13" t="s">
        <v>10</v>
      </c>
      <c r="C7285" s="14" t="s">
        <v>7147</v>
      </c>
      <c r="D7285" s="15"/>
      <c r="E7285" s="15"/>
      <c r="F7285" s="15" t="s">
        <v>4461</v>
      </c>
      <c r="G7285" s="20" t="s">
        <v>51</v>
      </c>
      <c r="H7285" s="25">
        <v>40778</v>
      </c>
      <c r="I7285" s="24">
        <v>40778</v>
      </c>
      <c r="J7285" s="20">
        <v>1</v>
      </c>
      <c r="K7285" s="15" t="s">
        <v>7146</v>
      </c>
      <c r="L7285" s="15"/>
      <c r="M7285" s="13" t="s">
        <v>6618</v>
      </c>
      <c r="N7285" s="13" t="s">
        <v>7146</v>
      </c>
      <c r="O7285" s="14" t="s">
        <v>7145</v>
      </c>
      <c r="P7285" s="15"/>
      <c r="Q7285" s="15"/>
      <c r="R7285" s="15"/>
      <c r="S7285" s="30"/>
      <c r="T7285" s="13" t="s">
        <v>7081</v>
      </c>
      <c r="XFD7285" s="57">
        <f t="shared" si="114"/>
        <v>40779</v>
      </c>
    </row>
    <row r="7286" spans="1:20 16384:16384" s="19" customFormat="1" ht="24">
      <c r="A7286" s="25" t="s">
        <v>2</v>
      </c>
      <c r="B7286" s="10" t="s">
        <v>3</v>
      </c>
      <c r="C7286" s="11" t="s">
        <v>5914</v>
      </c>
      <c r="D7286" s="11"/>
      <c r="E7286" s="14"/>
      <c r="F7286" s="11"/>
      <c r="G7286" s="20" t="s">
        <v>94</v>
      </c>
      <c r="H7286" s="25">
        <v>40581</v>
      </c>
      <c r="I7286" s="24">
        <v>40581</v>
      </c>
      <c r="J7286" s="10">
        <v>1</v>
      </c>
      <c r="K7286" s="14" t="s">
        <v>5915</v>
      </c>
      <c r="L7286" s="14"/>
      <c r="M7286" s="13" t="s">
        <v>1235</v>
      </c>
      <c r="N7286" s="13" t="s">
        <v>7033</v>
      </c>
      <c r="O7286" s="14" t="s">
        <v>17319</v>
      </c>
      <c r="P7286" s="15" t="s">
        <v>5916</v>
      </c>
      <c r="Q7286" s="15"/>
      <c r="R7286" s="15" t="s">
        <v>21862</v>
      </c>
      <c r="S7286" s="30" t="s">
        <v>9385</v>
      </c>
      <c r="T7286" s="13"/>
      <c r="XFD7286" s="53">
        <f t="shared" si="114"/>
        <v>40582</v>
      </c>
    </row>
    <row r="7287" spans="1:20 16384:16384" s="19" customFormat="1" ht="12">
      <c r="A7287" s="13" t="s">
        <v>2</v>
      </c>
      <c r="B7287" s="10" t="s">
        <v>3</v>
      </c>
      <c r="C7287" s="14" t="s">
        <v>6732</v>
      </c>
      <c r="D7287" s="11"/>
      <c r="E7287" s="14"/>
      <c r="F7287" s="11"/>
      <c r="G7287" s="20" t="s">
        <v>5</v>
      </c>
      <c r="H7287" s="25">
        <v>40630</v>
      </c>
      <c r="I7287" s="24">
        <v>40630</v>
      </c>
      <c r="J7287" s="10">
        <v>1</v>
      </c>
      <c r="K7287" s="14"/>
      <c r="L7287" s="14"/>
      <c r="M7287" s="13" t="s">
        <v>1235</v>
      </c>
      <c r="N7287" s="13" t="s">
        <v>7033</v>
      </c>
      <c r="O7287" s="14" t="s">
        <v>17319</v>
      </c>
      <c r="P7287" s="15" t="s">
        <v>5916</v>
      </c>
      <c r="Q7287" s="15"/>
      <c r="R7287" s="15"/>
      <c r="S7287" s="30"/>
      <c r="T7287" s="13"/>
      <c r="XFD7287" s="53">
        <f t="shared" si="114"/>
        <v>40631</v>
      </c>
    </row>
    <row r="7288" spans="1:20 16384:16384" s="19" customFormat="1" ht="12">
      <c r="A7288" s="13" t="s">
        <v>2</v>
      </c>
      <c r="B7288" s="10" t="s">
        <v>3</v>
      </c>
      <c r="C7288" s="14" t="s">
        <v>6750</v>
      </c>
      <c r="D7288" s="11"/>
      <c r="E7288" s="14"/>
      <c r="F7288" s="11"/>
      <c r="G7288" s="20" t="s">
        <v>5</v>
      </c>
      <c r="H7288" s="25">
        <v>40637</v>
      </c>
      <c r="I7288" s="24">
        <v>40637</v>
      </c>
      <c r="J7288" s="10">
        <v>1</v>
      </c>
      <c r="K7288" s="14"/>
      <c r="L7288" s="14"/>
      <c r="M7288" s="13" t="s">
        <v>1235</v>
      </c>
      <c r="N7288" s="13" t="s">
        <v>7033</v>
      </c>
      <c r="O7288" s="14" t="s">
        <v>17319</v>
      </c>
      <c r="P7288" s="15" t="s">
        <v>5916</v>
      </c>
      <c r="Q7288" s="15"/>
      <c r="R7288" s="15"/>
      <c r="S7288" s="30"/>
      <c r="T7288" s="13"/>
      <c r="XFD7288" s="53">
        <f t="shared" si="114"/>
        <v>40638</v>
      </c>
    </row>
    <row r="7289" spans="1:20 16384:16384" s="19" customFormat="1" ht="12">
      <c r="A7289" s="13" t="s">
        <v>2</v>
      </c>
      <c r="B7289" s="10" t="s">
        <v>3</v>
      </c>
      <c r="C7289" s="14" t="s">
        <v>6778</v>
      </c>
      <c r="D7289" s="11"/>
      <c r="E7289" s="14"/>
      <c r="F7289" s="11"/>
      <c r="G7289" s="20" t="s">
        <v>5</v>
      </c>
      <c r="H7289" s="25">
        <v>40665</v>
      </c>
      <c r="I7289" s="24">
        <v>40665</v>
      </c>
      <c r="J7289" s="10">
        <v>1</v>
      </c>
      <c r="K7289" s="14"/>
      <c r="L7289" s="14"/>
      <c r="M7289" s="13" t="s">
        <v>1235</v>
      </c>
      <c r="N7289" s="13" t="s">
        <v>7033</v>
      </c>
      <c r="O7289" s="14" t="s">
        <v>17319</v>
      </c>
      <c r="P7289" s="15" t="s">
        <v>5916</v>
      </c>
      <c r="Q7289" s="15"/>
      <c r="R7289" s="15"/>
      <c r="S7289" s="30"/>
      <c r="T7289" s="13"/>
      <c r="XFD7289" s="53">
        <f t="shared" si="114"/>
        <v>40666</v>
      </c>
    </row>
    <row r="7290" spans="1:20 16384:16384" s="19" customFormat="1" ht="60">
      <c r="A7290" s="13" t="s">
        <v>2</v>
      </c>
      <c r="B7290" s="10" t="s">
        <v>3</v>
      </c>
      <c r="C7290" s="11" t="s">
        <v>5917</v>
      </c>
      <c r="D7290" s="11"/>
      <c r="E7290" s="14"/>
      <c r="F7290" s="11"/>
      <c r="G7290" s="20" t="s">
        <v>5</v>
      </c>
      <c r="H7290" s="25">
        <v>40679</v>
      </c>
      <c r="I7290" s="24">
        <v>40679</v>
      </c>
      <c r="J7290" s="10">
        <v>1</v>
      </c>
      <c r="K7290" s="14" t="s">
        <v>5918</v>
      </c>
      <c r="L7290" s="14"/>
      <c r="M7290" s="13" t="s">
        <v>1235</v>
      </c>
      <c r="N7290" s="13" t="s">
        <v>7033</v>
      </c>
      <c r="O7290" s="14" t="s">
        <v>17319</v>
      </c>
      <c r="P7290" s="15" t="s">
        <v>5916</v>
      </c>
      <c r="Q7290" s="15"/>
      <c r="R7290" s="15"/>
      <c r="S7290" s="30" t="s">
        <v>5919</v>
      </c>
      <c r="T7290" s="13"/>
      <c r="XFD7290" s="53">
        <f t="shared" si="114"/>
        <v>40680</v>
      </c>
    </row>
    <row r="7291" spans="1:20 16384:16384" s="19" customFormat="1" ht="12">
      <c r="A7291" s="25" t="s">
        <v>2</v>
      </c>
      <c r="B7291" s="20" t="s">
        <v>3</v>
      </c>
      <c r="C7291" s="14" t="s">
        <v>5920</v>
      </c>
      <c r="D7291" s="15"/>
      <c r="E7291" s="15"/>
      <c r="F7291" s="15"/>
      <c r="G7291" s="20" t="s">
        <v>5</v>
      </c>
      <c r="H7291" s="25">
        <v>40707</v>
      </c>
      <c r="I7291" s="24">
        <v>40707</v>
      </c>
      <c r="J7291" s="13">
        <v>1</v>
      </c>
      <c r="K7291" s="15" t="s">
        <v>6096</v>
      </c>
      <c r="L7291" s="15"/>
      <c r="M7291" s="13" t="s">
        <v>1235</v>
      </c>
      <c r="N7291" s="13" t="s">
        <v>7033</v>
      </c>
      <c r="O7291" s="14" t="s">
        <v>17319</v>
      </c>
      <c r="P7291" s="14" t="s">
        <v>5921</v>
      </c>
      <c r="Q7291" s="15"/>
      <c r="R7291" s="15"/>
      <c r="S7291" s="30"/>
      <c r="T7291" s="13"/>
      <c r="XFD7291" s="53">
        <f t="shared" si="114"/>
        <v>40708</v>
      </c>
    </row>
    <row r="7292" spans="1:20 16384:16384" s="55" customFormat="1" ht="408">
      <c r="A7292" s="13" t="s">
        <v>2</v>
      </c>
      <c r="B7292" s="13" t="s">
        <v>3</v>
      </c>
      <c r="C7292" s="14" t="s">
        <v>5922</v>
      </c>
      <c r="D7292" s="15"/>
      <c r="E7292" s="15"/>
      <c r="F7292" s="15"/>
      <c r="G7292" s="20" t="s">
        <v>5</v>
      </c>
      <c r="H7292" s="25">
        <v>40721</v>
      </c>
      <c r="I7292" s="24">
        <v>40721</v>
      </c>
      <c r="J7292" s="13">
        <v>1</v>
      </c>
      <c r="K7292" s="15" t="s">
        <v>2028</v>
      </c>
      <c r="L7292" s="15"/>
      <c r="M7292" s="13" t="s">
        <v>1235</v>
      </c>
      <c r="N7292" s="13" t="s">
        <v>7033</v>
      </c>
      <c r="O7292" s="14" t="s">
        <v>17319</v>
      </c>
      <c r="P7292" s="15" t="s">
        <v>5916</v>
      </c>
      <c r="Q7292" s="15"/>
      <c r="R7292" s="15"/>
      <c r="S7292" s="30" t="s">
        <v>21863</v>
      </c>
      <c r="T7292" s="13"/>
      <c r="XFD7292" s="57">
        <f t="shared" si="114"/>
        <v>40722</v>
      </c>
    </row>
    <row r="7293" spans="1:20 16384:16384" s="55" customFormat="1" ht="12">
      <c r="A7293" s="13" t="s">
        <v>2</v>
      </c>
      <c r="B7293" s="13" t="s">
        <v>3</v>
      </c>
      <c r="C7293" s="14" t="s">
        <v>5923</v>
      </c>
      <c r="D7293" s="15"/>
      <c r="E7293" s="15"/>
      <c r="F7293" s="15"/>
      <c r="G7293" s="20" t="s">
        <v>5</v>
      </c>
      <c r="H7293" s="25">
        <v>40812</v>
      </c>
      <c r="I7293" s="24">
        <v>40812</v>
      </c>
      <c r="J7293" s="13">
        <v>1</v>
      </c>
      <c r="K7293" s="14" t="s">
        <v>6096</v>
      </c>
      <c r="L7293" s="15"/>
      <c r="M7293" s="13" t="s">
        <v>1235</v>
      </c>
      <c r="N7293" s="13" t="s">
        <v>7033</v>
      </c>
      <c r="O7293" s="14" t="s">
        <v>17319</v>
      </c>
      <c r="P7293" s="14" t="s">
        <v>5921</v>
      </c>
      <c r="Q7293" s="15"/>
      <c r="R7293" s="15"/>
      <c r="S7293" s="30"/>
      <c r="T7293" s="13"/>
      <c r="XFD7293" s="57">
        <f t="shared" si="114"/>
        <v>40813</v>
      </c>
    </row>
    <row r="7294" spans="1:20 16384:16384" s="19" customFormat="1" ht="24">
      <c r="A7294" s="13" t="s">
        <v>2</v>
      </c>
      <c r="B7294" s="13" t="s">
        <v>3</v>
      </c>
      <c r="C7294" s="14" t="s">
        <v>17320</v>
      </c>
      <c r="D7294" s="15"/>
      <c r="E7294" s="15"/>
      <c r="F7294" s="15"/>
      <c r="G7294" s="20" t="s">
        <v>5</v>
      </c>
      <c r="H7294" s="25">
        <v>40882</v>
      </c>
      <c r="I7294" s="24">
        <v>40882</v>
      </c>
      <c r="J7294" s="13">
        <v>1</v>
      </c>
      <c r="K7294" s="14" t="s">
        <v>17321</v>
      </c>
      <c r="L7294" s="15"/>
      <c r="M7294" s="13" t="s">
        <v>1235</v>
      </c>
      <c r="N7294" s="13" t="s">
        <v>7033</v>
      </c>
      <c r="O7294" s="14" t="s">
        <v>17319</v>
      </c>
      <c r="P7294" s="15" t="s">
        <v>5916</v>
      </c>
      <c r="Q7294" s="15"/>
      <c r="R7294" s="15"/>
      <c r="S7294" s="30"/>
      <c r="T7294" s="13"/>
      <c r="XFD7294" s="53">
        <f t="shared" si="114"/>
        <v>40883</v>
      </c>
    </row>
    <row r="7295" spans="1:20 16384:16384" s="55" customFormat="1" ht="12">
      <c r="A7295" s="10" t="s">
        <v>2</v>
      </c>
      <c r="B7295" s="13" t="s">
        <v>10</v>
      </c>
      <c r="C7295" s="15" t="s">
        <v>7944</v>
      </c>
      <c r="D7295" s="15"/>
      <c r="E7295" s="15"/>
      <c r="F7295" s="15" t="s">
        <v>8168</v>
      </c>
      <c r="G7295" s="20" t="s">
        <v>5</v>
      </c>
      <c r="H7295" s="25">
        <v>40885</v>
      </c>
      <c r="I7295" s="24">
        <v>40885</v>
      </c>
      <c r="J7295" s="13">
        <v>1</v>
      </c>
      <c r="K7295" s="15"/>
      <c r="L7295" s="15"/>
      <c r="M7295" s="13" t="s">
        <v>6618</v>
      </c>
      <c r="N7295" s="13" t="s">
        <v>7077</v>
      </c>
      <c r="O7295" s="22" t="s">
        <v>7943</v>
      </c>
      <c r="P7295" s="15"/>
      <c r="Q7295" s="15"/>
      <c r="R7295" s="15"/>
      <c r="S7295" s="30"/>
      <c r="T7295" s="13" t="s">
        <v>7050</v>
      </c>
      <c r="XFD7295" s="57">
        <f t="shared" si="114"/>
        <v>40886</v>
      </c>
    </row>
    <row r="7296" spans="1:20 16384:16384" s="55" customFormat="1" ht="372">
      <c r="A7296" s="20" t="s">
        <v>2</v>
      </c>
      <c r="B7296" s="13" t="s">
        <v>37</v>
      </c>
      <c r="C7296" s="14" t="s">
        <v>5924</v>
      </c>
      <c r="D7296" s="22" t="s">
        <v>7317</v>
      </c>
      <c r="E7296" s="22"/>
      <c r="F7296" s="22"/>
      <c r="G7296" s="20" t="s">
        <v>5</v>
      </c>
      <c r="H7296" s="25">
        <v>40565</v>
      </c>
      <c r="I7296" s="24">
        <v>40565</v>
      </c>
      <c r="J7296" s="20">
        <v>2</v>
      </c>
      <c r="K7296" s="14"/>
      <c r="L7296" s="15"/>
      <c r="M7296" s="13" t="s">
        <v>144</v>
      </c>
      <c r="N7296" s="13" t="s">
        <v>145</v>
      </c>
      <c r="O7296" s="22" t="s">
        <v>683</v>
      </c>
      <c r="P7296" s="15"/>
      <c r="Q7296" s="15"/>
      <c r="R7296" s="15" t="s">
        <v>21864</v>
      </c>
      <c r="S7296" s="30" t="s">
        <v>22182</v>
      </c>
      <c r="T7296" s="13"/>
      <c r="XFD7296" s="57">
        <f t="shared" si="114"/>
        <v>40567</v>
      </c>
    </row>
    <row r="7297" spans="1:20 16384:16384" s="55" customFormat="1" ht="372">
      <c r="A7297" s="20" t="s">
        <v>2</v>
      </c>
      <c r="B7297" s="13" t="s">
        <v>3</v>
      </c>
      <c r="C7297" s="14" t="s">
        <v>5925</v>
      </c>
      <c r="D7297" s="11" t="s">
        <v>12496</v>
      </c>
      <c r="E7297" s="14"/>
      <c r="F7297" s="11"/>
      <c r="G7297" s="20" t="s">
        <v>5</v>
      </c>
      <c r="H7297" s="25">
        <v>40585</v>
      </c>
      <c r="I7297" s="24">
        <v>40585</v>
      </c>
      <c r="J7297" s="20">
        <v>1</v>
      </c>
      <c r="K7297" s="14"/>
      <c r="L7297" s="14"/>
      <c r="M7297" s="13" t="s">
        <v>144</v>
      </c>
      <c r="N7297" s="13" t="s">
        <v>145</v>
      </c>
      <c r="O7297" s="22" t="s">
        <v>683</v>
      </c>
      <c r="P7297" s="15"/>
      <c r="Q7297" s="15"/>
      <c r="R7297" s="15" t="s">
        <v>385</v>
      </c>
      <c r="S7297" s="30" t="s">
        <v>5926</v>
      </c>
      <c r="T7297" s="13"/>
      <c r="XFD7297" s="57">
        <f t="shared" si="114"/>
        <v>40586</v>
      </c>
    </row>
    <row r="7298" spans="1:20 16384:16384" s="55" customFormat="1" ht="264">
      <c r="A7298" s="20" t="s">
        <v>2</v>
      </c>
      <c r="B7298" s="13" t="s">
        <v>37</v>
      </c>
      <c r="C7298" s="14" t="s">
        <v>5927</v>
      </c>
      <c r="D7298" s="15"/>
      <c r="E7298" s="15"/>
      <c r="F7298" s="15"/>
      <c r="G7298" s="20" t="s">
        <v>5</v>
      </c>
      <c r="H7298" s="25">
        <v>40652</v>
      </c>
      <c r="I7298" s="24">
        <v>40652</v>
      </c>
      <c r="J7298" s="20">
        <v>1</v>
      </c>
      <c r="K7298" s="14"/>
      <c r="L7298" s="15"/>
      <c r="M7298" s="13" t="s">
        <v>144</v>
      </c>
      <c r="N7298" s="13" t="s">
        <v>145</v>
      </c>
      <c r="O7298" s="22" t="s">
        <v>683</v>
      </c>
      <c r="P7298" s="15"/>
      <c r="Q7298" s="15"/>
      <c r="R7298" s="15" t="s">
        <v>6488</v>
      </c>
      <c r="S7298" s="30" t="s">
        <v>5928</v>
      </c>
      <c r="T7298" s="13"/>
      <c r="XFD7298" s="57">
        <f t="shared" si="114"/>
        <v>40653</v>
      </c>
    </row>
    <row r="7299" spans="1:20 16384:16384" s="55" customFormat="1" ht="409.5">
      <c r="A7299" s="20" t="s">
        <v>2</v>
      </c>
      <c r="B7299" s="13" t="s">
        <v>37</v>
      </c>
      <c r="C7299" s="14" t="s">
        <v>5929</v>
      </c>
      <c r="D7299" s="22"/>
      <c r="E7299" s="22"/>
      <c r="F7299" s="22"/>
      <c r="G7299" s="20" t="s">
        <v>5</v>
      </c>
      <c r="H7299" s="25">
        <v>40659</v>
      </c>
      <c r="I7299" s="24">
        <v>40659</v>
      </c>
      <c r="J7299" s="20">
        <v>1</v>
      </c>
      <c r="K7299" s="14"/>
      <c r="L7299" s="14"/>
      <c r="M7299" s="13" t="s">
        <v>144</v>
      </c>
      <c r="N7299" s="13" t="s">
        <v>145</v>
      </c>
      <c r="O7299" s="22" t="s">
        <v>683</v>
      </c>
      <c r="P7299" s="15"/>
      <c r="Q7299" s="15"/>
      <c r="R7299" s="15" t="s">
        <v>21912</v>
      </c>
      <c r="S7299" s="30" t="s">
        <v>5930</v>
      </c>
      <c r="T7299" s="13"/>
      <c r="XFD7299" s="57">
        <f t="shared" si="114"/>
        <v>40660</v>
      </c>
    </row>
    <row r="7300" spans="1:20 16384:16384" s="55" customFormat="1" ht="409.5">
      <c r="A7300" s="20" t="s">
        <v>2</v>
      </c>
      <c r="B7300" s="13" t="s">
        <v>37</v>
      </c>
      <c r="C7300" s="14" t="s">
        <v>5931</v>
      </c>
      <c r="D7300" s="11"/>
      <c r="E7300" s="14"/>
      <c r="F7300" s="11"/>
      <c r="G7300" s="20" t="s">
        <v>5</v>
      </c>
      <c r="H7300" s="25">
        <v>40661</v>
      </c>
      <c r="I7300" s="24">
        <v>40661</v>
      </c>
      <c r="J7300" s="20">
        <v>1</v>
      </c>
      <c r="K7300" s="14"/>
      <c r="L7300" s="15"/>
      <c r="M7300" s="13" t="s">
        <v>144</v>
      </c>
      <c r="N7300" s="13" t="s">
        <v>145</v>
      </c>
      <c r="O7300" s="22" t="s">
        <v>683</v>
      </c>
      <c r="P7300" s="15"/>
      <c r="Q7300" s="15"/>
      <c r="R7300" s="15" t="s">
        <v>6579</v>
      </c>
      <c r="S7300" s="30" t="s">
        <v>9386</v>
      </c>
      <c r="T7300" s="13"/>
      <c r="XFD7300" s="57">
        <f t="shared" si="114"/>
        <v>40662</v>
      </c>
    </row>
    <row r="7301" spans="1:20 16384:16384" s="55" customFormat="1" ht="408">
      <c r="A7301" s="20" t="s">
        <v>2</v>
      </c>
      <c r="B7301" s="13" t="s">
        <v>3</v>
      </c>
      <c r="C7301" s="14" t="s">
        <v>5932</v>
      </c>
      <c r="D7301" s="15"/>
      <c r="E7301" s="15"/>
      <c r="F7301" s="15" t="s">
        <v>5933</v>
      </c>
      <c r="G7301" s="20" t="s">
        <v>5</v>
      </c>
      <c r="H7301" s="25">
        <v>40662</v>
      </c>
      <c r="I7301" s="24">
        <v>40662</v>
      </c>
      <c r="J7301" s="20">
        <v>1</v>
      </c>
      <c r="K7301" s="14"/>
      <c r="L7301" s="14"/>
      <c r="M7301" s="13" t="s">
        <v>144</v>
      </c>
      <c r="N7301" s="13" t="s">
        <v>145</v>
      </c>
      <c r="O7301" s="22" t="s">
        <v>683</v>
      </c>
      <c r="P7301" s="15"/>
      <c r="Q7301" s="15"/>
      <c r="R7301" s="15" t="s">
        <v>6489</v>
      </c>
      <c r="S7301" s="30" t="s">
        <v>9387</v>
      </c>
      <c r="T7301" s="13"/>
      <c r="XFD7301" s="57">
        <f t="shared" si="114"/>
        <v>40663</v>
      </c>
    </row>
    <row r="7302" spans="1:20 16384:16384" s="55" customFormat="1" ht="409.5">
      <c r="A7302" s="20" t="s">
        <v>2</v>
      </c>
      <c r="B7302" s="13" t="s">
        <v>146</v>
      </c>
      <c r="C7302" s="14" t="s">
        <v>5934</v>
      </c>
      <c r="D7302" s="22" t="s">
        <v>15741</v>
      </c>
      <c r="E7302" s="22"/>
      <c r="F7302" s="22" t="s">
        <v>5935</v>
      </c>
      <c r="G7302" s="20" t="s">
        <v>5</v>
      </c>
      <c r="H7302" s="25">
        <v>40666</v>
      </c>
      <c r="I7302" s="24">
        <v>40666</v>
      </c>
      <c r="J7302" s="20">
        <v>1</v>
      </c>
      <c r="K7302" s="14"/>
      <c r="L7302" s="15"/>
      <c r="M7302" s="13" t="s">
        <v>144</v>
      </c>
      <c r="N7302" s="13" t="s">
        <v>145</v>
      </c>
      <c r="O7302" s="22" t="s">
        <v>683</v>
      </c>
      <c r="P7302" s="15"/>
      <c r="Q7302" s="15"/>
      <c r="R7302" s="15" t="s">
        <v>630</v>
      </c>
      <c r="S7302" s="30" t="s">
        <v>22190</v>
      </c>
      <c r="T7302" s="13"/>
      <c r="XFD7302" s="57">
        <f t="shared" si="114"/>
        <v>40667</v>
      </c>
    </row>
    <row r="7303" spans="1:20 16384:16384" s="55" customFormat="1" ht="396">
      <c r="A7303" s="20" t="s">
        <v>2</v>
      </c>
      <c r="B7303" s="13" t="s">
        <v>10</v>
      </c>
      <c r="C7303" s="14" t="s">
        <v>5936</v>
      </c>
      <c r="D7303" s="11"/>
      <c r="E7303" s="14"/>
      <c r="F7303" s="11" t="s">
        <v>5937</v>
      </c>
      <c r="G7303" s="20" t="s">
        <v>5</v>
      </c>
      <c r="H7303" s="25">
        <v>40686</v>
      </c>
      <c r="I7303" s="24">
        <v>40686</v>
      </c>
      <c r="J7303" s="20">
        <v>1</v>
      </c>
      <c r="K7303" s="14"/>
      <c r="L7303" s="14"/>
      <c r="M7303" s="13" t="s">
        <v>144</v>
      </c>
      <c r="N7303" s="13" t="s">
        <v>145</v>
      </c>
      <c r="O7303" s="22" t="s">
        <v>683</v>
      </c>
      <c r="P7303" s="15"/>
      <c r="Q7303" s="15"/>
      <c r="R7303" s="15" t="s">
        <v>6490</v>
      </c>
      <c r="S7303" s="30" t="s">
        <v>9388</v>
      </c>
      <c r="T7303" s="13"/>
      <c r="XFD7303" s="57">
        <f t="shared" si="114"/>
        <v>40687</v>
      </c>
    </row>
    <row r="7304" spans="1:20 16384:16384" s="55" customFormat="1" ht="156">
      <c r="A7304" s="20" t="s">
        <v>2</v>
      </c>
      <c r="B7304" s="13" t="s">
        <v>3</v>
      </c>
      <c r="C7304" s="14" t="s">
        <v>5938</v>
      </c>
      <c r="D7304" s="15"/>
      <c r="E7304" s="15"/>
      <c r="F7304" s="15" t="s">
        <v>5939</v>
      </c>
      <c r="G7304" s="20" t="s">
        <v>5</v>
      </c>
      <c r="H7304" s="25">
        <v>40687</v>
      </c>
      <c r="I7304" s="24">
        <v>40687</v>
      </c>
      <c r="J7304" s="20">
        <v>1</v>
      </c>
      <c r="K7304" s="14"/>
      <c r="L7304" s="15"/>
      <c r="M7304" s="13" t="s">
        <v>144</v>
      </c>
      <c r="N7304" s="13" t="s">
        <v>145</v>
      </c>
      <c r="O7304" s="22" t="s">
        <v>683</v>
      </c>
      <c r="P7304" s="15"/>
      <c r="Q7304" s="15"/>
      <c r="R7304" s="15" t="s">
        <v>6491</v>
      </c>
      <c r="S7304" s="30" t="s">
        <v>5940</v>
      </c>
      <c r="T7304" s="13"/>
      <c r="XFD7304" s="57">
        <f t="shared" si="114"/>
        <v>40688</v>
      </c>
    </row>
    <row r="7305" spans="1:20 16384:16384" s="55" customFormat="1" ht="84">
      <c r="A7305" s="20" t="s">
        <v>2</v>
      </c>
      <c r="B7305" s="13" t="s">
        <v>10</v>
      </c>
      <c r="C7305" s="14" t="s">
        <v>5941</v>
      </c>
      <c r="D7305" s="22"/>
      <c r="E7305" s="22"/>
      <c r="F7305" s="22" t="s">
        <v>5942</v>
      </c>
      <c r="G7305" s="20" t="s">
        <v>5</v>
      </c>
      <c r="H7305" s="25">
        <v>40691</v>
      </c>
      <c r="I7305" s="24">
        <v>40691</v>
      </c>
      <c r="J7305" s="20">
        <v>1</v>
      </c>
      <c r="K7305" s="14"/>
      <c r="L7305" s="14"/>
      <c r="M7305" s="13" t="s">
        <v>144</v>
      </c>
      <c r="N7305" s="13" t="s">
        <v>145</v>
      </c>
      <c r="O7305" s="22" t="s">
        <v>683</v>
      </c>
      <c r="P7305" s="15"/>
      <c r="Q7305" s="15"/>
      <c r="R7305" s="15" t="s">
        <v>21865</v>
      </c>
      <c r="S7305" s="30" t="s">
        <v>9389</v>
      </c>
      <c r="T7305" s="13"/>
      <c r="XFD7305" s="57">
        <f t="shared" si="114"/>
        <v>40692</v>
      </c>
    </row>
    <row r="7306" spans="1:20 16384:16384" s="55" customFormat="1" ht="409.5">
      <c r="A7306" s="20" t="s">
        <v>2</v>
      </c>
      <c r="B7306" s="13" t="s">
        <v>21</v>
      </c>
      <c r="C7306" s="14" t="s">
        <v>5943</v>
      </c>
      <c r="D7306" s="11"/>
      <c r="E7306" s="14"/>
      <c r="F7306" s="11" t="s">
        <v>5944</v>
      </c>
      <c r="G7306" s="20" t="s">
        <v>5</v>
      </c>
      <c r="H7306" s="25">
        <v>40693</v>
      </c>
      <c r="I7306" s="24">
        <v>40693</v>
      </c>
      <c r="J7306" s="20">
        <v>1</v>
      </c>
      <c r="K7306" s="14"/>
      <c r="L7306" s="15"/>
      <c r="M7306" s="13" t="s">
        <v>144</v>
      </c>
      <c r="N7306" s="13" t="s">
        <v>145</v>
      </c>
      <c r="O7306" s="22" t="s">
        <v>683</v>
      </c>
      <c r="P7306" s="15"/>
      <c r="Q7306" s="15"/>
      <c r="R7306" s="15" t="s">
        <v>21866</v>
      </c>
      <c r="S7306" s="30" t="s">
        <v>9390</v>
      </c>
      <c r="T7306" s="13"/>
      <c r="XFD7306" s="57">
        <f t="shared" si="114"/>
        <v>40694</v>
      </c>
    </row>
    <row r="7307" spans="1:20 16384:16384" s="55" customFormat="1" ht="84">
      <c r="A7307" s="20" t="s">
        <v>2</v>
      </c>
      <c r="B7307" s="13" t="s">
        <v>3</v>
      </c>
      <c r="C7307" s="14" t="s">
        <v>5945</v>
      </c>
      <c r="D7307" s="15" t="s">
        <v>5946</v>
      </c>
      <c r="E7307" s="15"/>
      <c r="F7307" s="15" t="s">
        <v>5947</v>
      </c>
      <c r="G7307" s="20" t="s">
        <v>5</v>
      </c>
      <c r="H7307" s="25">
        <v>40694</v>
      </c>
      <c r="I7307" s="24">
        <v>40694</v>
      </c>
      <c r="J7307" s="20">
        <v>1</v>
      </c>
      <c r="K7307" s="14"/>
      <c r="L7307" s="14"/>
      <c r="M7307" s="13" t="s">
        <v>144</v>
      </c>
      <c r="N7307" s="13" t="s">
        <v>145</v>
      </c>
      <c r="O7307" s="22" t="s">
        <v>683</v>
      </c>
      <c r="P7307" s="15"/>
      <c r="Q7307" s="15"/>
      <c r="R7307" s="15"/>
      <c r="S7307" s="30" t="s">
        <v>5948</v>
      </c>
      <c r="T7307" s="13"/>
      <c r="XFD7307" s="57">
        <f t="shared" si="114"/>
        <v>40695</v>
      </c>
    </row>
    <row r="7308" spans="1:20 16384:16384" s="55" customFormat="1" ht="409.5">
      <c r="A7308" s="20" t="s">
        <v>2</v>
      </c>
      <c r="B7308" s="13" t="s">
        <v>37</v>
      </c>
      <c r="C7308" s="14" t="s">
        <v>5949</v>
      </c>
      <c r="D7308" s="22"/>
      <c r="E7308" s="22"/>
      <c r="F7308" s="22"/>
      <c r="G7308" s="20" t="s">
        <v>5</v>
      </c>
      <c r="H7308" s="25">
        <v>40717</v>
      </c>
      <c r="I7308" s="24">
        <v>40717</v>
      </c>
      <c r="J7308" s="20">
        <v>1</v>
      </c>
      <c r="K7308" s="14"/>
      <c r="L7308" s="15"/>
      <c r="M7308" s="13" t="s">
        <v>144</v>
      </c>
      <c r="N7308" s="13" t="s">
        <v>145</v>
      </c>
      <c r="O7308" s="22" t="s">
        <v>683</v>
      </c>
      <c r="P7308" s="15"/>
      <c r="Q7308" s="15"/>
      <c r="R7308" s="15" t="s">
        <v>21911</v>
      </c>
      <c r="S7308" s="30" t="s">
        <v>22189</v>
      </c>
      <c r="T7308" s="13"/>
      <c r="XFD7308" s="57">
        <f t="shared" si="114"/>
        <v>40718</v>
      </c>
    </row>
    <row r="7309" spans="1:20 16384:16384" s="55" customFormat="1" ht="156">
      <c r="A7309" s="20" t="s">
        <v>2</v>
      </c>
      <c r="B7309" s="13" t="s">
        <v>3</v>
      </c>
      <c r="C7309" s="14" t="s">
        <v>5950</v>
      </c>
      <c r="D7309" s="11" t="s">
        <v>5951</v>
      </c>
      <c r="E7309" s="14"/>
      <c r="F7309" s="11" t="s">
        <v>8410</v>
      </c>
      <c r="G7309" s="20" t="s">
        <v>5</v>
      </c>
      <c r="H7309" s="25">
        <v>40722</v>
      </c>
      <c r="I7309" s="24">
        <v>40722</v>
      </c>
      <c r="J7309" s="20">
        <v>1</v>
      </c>
      <c r="K7309" s="14"/>
      <c r="L7309" s="14"/>
      <c r="M7309" s="13" t="s">
        <v>144</v>
      </c>
      <c r="N7309" s="13" t="s">
        <v>145</v>
      </c>
      <c r="O7309" s="22" t="s">
        <v>683</v>
      </c>
      <c r="P7309" s="15"/>
      <c r="Q7309" s="15"/>
      <c r="R7309" s="15" t="s">
        <v>21867</v>
      </c>
      <c r="S7309" s="30" t="s">
        <v>5952</v>
      </c>
      <c r="T7309" s="13"/>
      <c r="XFD7309" s="57">
        <f t="shared" si="114"/>
        <v>40723</v>
      </c>
    </row>
    <row r="7310" spans="1:20 16384:16384" s="12" customFormat="1" ht="24">
      <c r="A7310" s="20" t="s">
        <v>2</v>
      </c>
      <c r="B7310" s="13" t="s">
        <v>146</v>
      </c>
      <c r="C7310" s="14" t="s">
        <v>2327</v>
      </c>
      <c r="D7310" s="15" t="s">
        <v>5953</v>
      </c>
      <c r="E7310" s="15"/>
      <c r="F7310" s="15" t="s">
        <v>5954</v>
      </c>
      <c r="G7310" s="20" t="s">
        <v>5</v>
      </c>
      <c r="H7310" s="25">
        <v>40780</v>
      </c>
      <c r="I7310" s="24">
        <v>40780</v>
      </c>
      <c r="J7310" s="20">
        <v>1</v>
      </c>
      <c r="K7310" s="14"/>
      <c r="L7310" s="15"/>
      <c r="M7310" s="13" t="s">
        <v>144</v>
      </c>
      <c r="N7310" s="13" t="s">
        <v>145</v>
      </c>
      <c r="O7310" s="22" t="s">
        <v>683</v>
      </c>
      <c r="P7310" s="15"/>
      <c r="Q7310" s="15"/>
      <c r="R7310" s="15" t="s">
        <v>5955</v>
      </c>
      <c r="S7310" s="30"/>
      <c r="T7310" s="13"/>
      <c r="XFD7310" s="56">
        <f t="shared" si="114"/>
        <v>40781</v>
      </c>
    </row>
    <row r="7311" spans="1:20 16384:16384" s="12" customFormat="1" ht="409.5">
      <c r="A7311" s="20" t="s">
        <v>2</v>
      </c>
      <c r="B7311" s="13" t="s">
        <v>10</v>
      </c>
      <c r="C7311" s="14" t="s">
        <v>5956</v>
      </c>
      <c r="D7311" s="22" t="s">
        <v>5957</v>
      </c>
      <c r="E7311" s="22"/>
      <c r="F7311" s="22" t="s">
        <v>3492</v>
      </c>
      <c r="G7311" s="20" t="s">
        <v>1902</v>
      </c>
      <c r="H7311" s="25">
        <v>40782</v>
      </c>
      <c r="I7311" s="24">
        <v>40782</v>
      </c>
      <c r="J7311" s="20">
        <v>1</v>
      </c>
      <c r="K7311" s="14"/>
      <c r="L7311" s="14"/>
      <c r="M7311" s="13" t="s">
        <v>144</v>
      </c>
      <c r="N7311" s="13" t="s">
        <v>145</v>
      </c>
      <c r="O7311" s="22" t="s">
        <v>683</v>
      </c>
      <c r="P7311" s="15"/>
      <c r="Q7311" s="15"/>
      <c r="R7311" s="15" t="s">
        <v>21868</v>
      </c>
      <c r="S7311" s="30" t="s">
        <v>22188</v>
      </c>
      <c r="T7311" s="13"/>
      <c r="XFD7311" s="56">
        <f t="shared" si="114"/>
        <v>40783</v>
      </c>
    </row>
    <row r="7312" spans="1:20 16384:16384" s="55" customFormat="1" ht="24">
      <c r="A7312" s="20" t="s">
        <v>2</v>
      </c>
      <c r="B7312" s="13" t="s">
        <v>37</v>
      </c>
      <c r="C7312" s="14" t="s">
        <v>5958</v>
      </c>
      <c r="D7312" s="11" t="s">
        <v>6370</v>
      </c>
      <c r="E7312" s="14"/>
      <c r="F7312" s="11" t="s">
        <v>5959</v>
      </c>
      <c r="G7312" s="20" t="s">
        <v>1902</v>
      </c>
      <c r="H7312" s="25">
        <v>40813</v>
      </c>
      <c r="I7312" s="24">
        <v>40813</v>
      </c>
      <c r="J7312" s="20">
        <v>1</v>
      </c>
      <c r="K7312" s="14"/>
      <c r="L7312" s="15"/>
      <c r="M7312" s="13" t="s">
        <v>144</v>
      </c>
      <c r="N7312" s="13" t="s">
        <v>145</v>
      </c>
      <c r="O7312" s="22" t="s">
        <v>683</v>
      </c>
      <c r="P7312" s="15"/>
      <c r="Q7312" s="15"/>
      <c r="R7312" s="15"/>
      <c r="S7312" s="30"/>
      <c r="T7312" s="13"/>
      <c r="XFD7312" s="57">
        <f t="shared" si="114"/>
        <v>40814</v>
      </c>
    </row>
    <row r="7313" spans="1:20 16384:16384" s="55" customFormat="1" ht="96">
      <c r="A7313" s="20" t="s">
        <v>2</v>
      </c>
      <c r="B7313" s="13" t="s">
        <v>10</v>
      </c>
      <c r="C7313" s="14" t="s">
        <v>5960</v>
      </c>
      <c r="D7313" s="15"/>
      <c r="E7313" s="15"/>
      <c r="F7313" s="15" t="s">
        <v>5961</v>
      </c>
      <c r="G7313" s="20" t="s">
        <v>5</v>
      </c>
      <c r="H7313" s="25">
        <v>40841</v>
      </c>
      <c r="I7313" s="24">
        <v>40841</v>
      </c>
      <c r="J7313" s="20">
        <v>1</v>
      </c>
      <c r="K7313" s="14"/>
      <c r="L7313" s="14"/>
      <c r="M7313" s="13" t="s">
        <v>144</v>
      </c>
      <c r="N7313" s="13" t="s">
        <v>145</v>
      </c>
      <c r="O7313" s="22" t="s">
        <v>683</v>
      </c>
      <c r="P7313" s="15"/>
      <c r="Q7313" s="15"/>
      <c r="R7313" s="15" t="s">
        <v>21910</v>
      </c>
      <c r="S7313" s="30" t="s">
        <v>5962</v>
      </c>
      <c r="T7313" s="13"/>
      <c r="XFD7313" s="57">
        <f t="shared" si="114"/>
        <v>40842</v>
      </c>
    </row>
    <row r="7314" spans="1:20 16384:16384" s="55" customFormat="1" ht="312">
      <c r="A7314" s="20" t="s">
        <v>2</v>
      </c>
      <c r="B7314" s="13" t="s">
        <v>3</v>
      </c>
      <c r="C7314" s="14" t="s">
        <v>5963</v>
      </c>
      <c r="D7314" s="22"/>
      <c r="E7314" s="22"/>
      <c r="F7314" s="22" t="s">
        <v>5964</v>
      </c>
      <c r="G7314" s="20" t="s">
        <v>5</v>
      </c>
      <c r="H7314" s="25">
        <v>40859</v>
      </c>
      <c r="I7314" s="24">
        <v>40859</v>
      </c>
      <c r="J7314" s="20">
        <v>1</v>
      </c>
      <c r="K7314" s="14"/>
      <c r="L7314" s="15"/>
      <c r="M7314" s="13" t="s">
        <v>144</v>
      </c>
      <c r="N7314" s="13" t="s">
        <v>145</v>
      </c>
      <c r="O7314" s="22" t="s">
        <v>683</v>
      </c>
      <c r="P7314" s="15"/>
      <c r="Q7314" s="15"/>
      <c r="R7314" s="15" t="s">
        <v>22183</v>
      </c>
      <c r="S7314" s="30" t="s">
        <v>9391</v>
      </c>
      <c r="T7314" s="13"/>
      <c r="XFD7314" s="57">
        <f t="shared" si="114"/>
        <v>40860</v>
      </c>
    </row>
    <row r="7315" spans="1:20 16384:16384" s="55" customFormat="1" ht="24">
      <c r="A7315" s="20" t="s">
        <v>2</v>
      </c>
      <c r="B7315" s="13" t="s">
        <v>19</v>
      </c>
      <c r="C7315" s="14" t="s">
        <v>5965</v>
      </c>
      <c r="D7315" s="11"/>
      <c r="E7315" s="14"/>
      <c r="F7315" s="11" t="s">
        <v>5966</v>
      </c>
      <c r="G7315" s="20" t="s">
        <v>5</v>
      </c>
      <c r="H7315" s="25">
        <v>40867</v>
      </c>
      <c r="I7315" s="24">
        <v>40867</v>
      </c>
      <c r="J7315" s="20">
        <v>2</v>
      </c>
      <c r="K7315" s="14"/>
      <c r="L7315" s="14"/>
      <c r="M7315" s="13" t="s">
        <v>144</v>
      </c>
      <c r="N7315" s="13" t="s">
        <v>145</v>
      </c>
      <c r="O7315" s="22" t="s">
        <v>683</v>
      </c>
      <c r="P7315" s="15"/>
      <c r="Q7315" s="15"/>
      <c r="R7315" s="15"/>
      <c r="S7315" s="30"/>
      <c r="T7315" s="13"/>
      <c r="XFD7315" s="57">
        <f t="shared" si="114"/>
        <v>40869</v>
      </c>
    </row>
    <row r="7316" spans="1:20 16384:16384" s="55" customFormat="1" ht="180">
      <c r="A7316" s="20" t="s">
        <v>2</v>
      </c>
      <c r="B7316" s="13" t="s">
        <v>3</v>
      </c>
      <c r="C7316" s="14" t="s">
        <v>5967</v>
      </c>
      <c r="D7316" s="15"/>
      <c r="E7316" s="15"/>
      <c r="F7316" s="15" t="s">
        <v>5968</v>
      </c>
      <c r="G7316" s="20" t="s">
        <v>5</v>
      </c>
      <c r="H7316" s="25">
        <v>40868</v>
      </c>
      <c r="I7316" s="24">
        <v>40868</v>
      </c>
      <c r="J7316" s="20">
        <v>1</v>
      </c>
      <c r="K7316" s="14"/>
      <c r="L7316" s="15"/>
      <c r="M7316" s="13" t="s">
        <v>144</v>
      </c>
      <c r="N7316" s="13" t="s">
        <v>145</v>
      </c>
      <c r="O7316" s="22" t="s">
        <v>683</v>
      </c>
      <c r="P7316" s="15"/>
      <c r="Q7316" s="15"/>
      <c r="R7316" s="15" t="s">
        <v>21909</v>
      </c>
      <c r="S7316" s="30" t="s">
        <v>5969</v>
      </c>
      <c r="T7316" s="13"/>
      <c r="XFD7316" s="57">
        <f t="shared" ref="XFD7316:XFD7379" si="115">SUM(I7316:XFC7316)</f>
        <v>40869</v>
      </c>
    </row>
    <row r="7317" spans="1:20 16384:16384" s="55" customFormat="1" ht="24">
      <c r="A7317" s="20" t="s">
        <v>2</v>
      </c>
      <c r="B7317" s="13" t="s">
        <v>146</v>
      </c>
      <c r="C7317" s="14" t="s">
        <v>1157</v>
      </c>
      <c r="D7317" s="22" t="s">
        <v>5970</v>
      </c>
      <c r="E7317" s="22"/>
      <c r="F7317" s="22"/>
      <c r="G7317" s="20" t="s">
        <v>5</v>
      </c>
      <c r="H7317" s="25">
        <v>40871</v>
      </c>
      <c r="I7317" s="24">
        <v>40871</v>
      </c>
      <c r="J7317" s="20">
        <v>1</v>
      </c>
      <c r="K7317" s="14"/>
      <c r="L7317" s="14"/>
      <c r="M7317" s="13" t="s">
        <v>144</v>
      </c>
      <c r="N7317" s="13" t="s">
        <v>145</v>
      </c>
      <c r="O7317" s="22" t="s">
        <v>683</v>
      </c>
      <c r="P7317" s="15"/>
      <c r="Q7317" s="15"/>
      <c r="R7317" s="15" t="s">
        <v>5971</v>
      </c>
      <c r="S7317" s="30"/>
      <c r="T7317" s="13"/>
      <c r="XFD7317" s="57">
        <f t="shared" si="115"/>
        <v>40872</v>
      </c>
    </row>
    <row r="7318" spans="1:20 16384:16384" s="55" customFormat="1" ht="409.5">
      <c r="A7318" s="20" t="s">
        <v>2</v>
      </c>
      <c r="B7318" s="13" t="s">
        <v>10</v>
      </c>
      <c r="C7318" s="14" t="s">
        <v>5972</v>
      </c>
      <c r="D7318" s="11"/>
      <c r="E7318" s="14"/>
      <c r="F7318" s="11" t="s">
        <v>5973</v>
      </c>
      <c r="G7318" s="20" t="s">
        <v>5</v>
      </c>
      <c r="H7318" s="25">
        <v>40873</v>
      </c>
      <c r="I7318" s="24">
        <v>40873</v>
      </c>
      <c r="J7318" s="20">
        <v>1</v>
      </c>
      <c r="K7318" s="14"/>
      <c r="L7318" s="15"/>
      <c r="M7318" s="13" t="s">
        <v>144</v>
      </c>
      <c r="N7318" s="13" t="s">
        <v>145</v>
      </c>
      <c r="O7318" s="22" t="s">
        <v>683</v>
      </c>
      <c r="P7318" s="15"/>
      <c r="Q7318" s="15"/>
      <c r="R7318" s="15" t="s">
        <v>21869</v>
      </c>
      <c r="S7318" s="30" t="s">
        <v>9392</v>
      </c>
      <c r="T7318" s="13"/>
      <c r="XFD7318" s="57">
        <f t="shared" si="115"/>
        <v>40874</v>
      </c>
    </row>
    <row r="7319" spans="1:20 16384:16384" s="55" customFormat="1" ht="144">
      <c r="A7319" s="20" t="s">
        <v>2</v>
      </c>
      <c r="B7319" s="13" t="s">
        <v>3</v>
      </c>
      <c r="C7319" s="14" t="s">
        <v>8411</v>
      </c>
      <c r="D7319" s="15"/>
      <c r="E7319" s="15"/>
      <c r="F7319" s="15" t="s">
        <v>8410</v>
      </c>
      <c r="G7319" s="20" t="s">
        <v>5</v>
      </c>
      <c r="H7319" s="25">
        <v>40897</v>
      </c>
      <c r="I7319" s="24">
        <v>40897</v>
      </c>
      <c r="J7319" s="20">
        <v>1</v>
      </c>
      <c r="K7319" s="14"/>
      <c r="L7319" s="14"/>
      <c r="M7319" s="13" t="s">
        <v>144</v>
      </c>
      <c r="N7319" s="13" t="s">
        <v>145</v>
      </c>
      <c r="O7319" s="22" t="s">
        <v>683</v>
      </c>
      <c r="P7319" s="15"/>
      <c r="Q7319" s="15"/>
      <c r="R7319" s="15" t="s">
        <v>6492</v>
      </c>
      <c r="S7319" s="30" t="s">
        <v>5974</v>
      </c>
      <c r="T7319" s="13"/>
      <c r="XFD7319" s="57">
        <f t="shared" si="115"/>
        <v>40898</v>
      </c>
    </row>
    <row r="7320" spans="1:20 16384:16384" s="55" customFormat="1" ht="409.5">
      <c r="A7320" s="20" t="s">
        <v>2</v>
      </c>
      <c r="B7320" s="13" t="s">
        <v>21</v>
      </c>
      <c r="C7320" s="14" t="s">
        <v>5975</v>
      </c>
      <c r="D7320" s="22"/>
      <c r="E7320" s="22"/>
      <c r="F7320" s="22"/>
      <c r="G7320" s="20" t="s">
        <v>5</v>
      </c>
      <c r="H7320" s="25">
        <v>40904</v>
      </c>
      <c r="I7320" s="24">
        <v>40904</v>
      </c>
      <c r="J7320" s="20">
        <v>1</v>
      </c>
      <c r="K7320" s="14"/>
      <c r="L7320" s="15"/>
      <c r="M7320" s="13" t="s">
        <v>144</v>
      </c>
      <c r="N7320" s="13" t="s">
        <v>145</v>
      </c>
      <c r="O7320" s="22" t="s">
        <v>683</v>
      </c>
      <c r="P7320" s="15"/>
      <c r="Q7320" s="15"/>
      <c r="R7320" s="15" t="s">
        <v>22184</v>
      </c>
      <c r="S7320" s="30" t="s">
        <v>5976</v>
      </c>
      <c r="T7320" s="13"/>
      <c r="XFD7320" s="57">
        <f t="shared" si="115"/>
        <v>40905</v>
      </c>
    </row>
    <row r="7321" spans="1:20 16384:16384" s="55" customFormat="1" ht="288">
      <c r="A7321" s="20" t="s">
        <v>2</v>
      </c>
      <c r="B7321" s="13" t="s">
        <v>3</v>
      </c>
      <c r="C7321" s="14" t="s">
        <v>5977</v>
      </c>
      <c r="D7321" s="11" t="s">
        <v>5978</v>
      </c>
      <c r="E7321" s="14"/>
      <c r="F7321" s="11"/>
      <c r="G7321" s="20" t="s">
        <v>5</v>
      </c>
      <c r="H7321" s="25">
        <v>40906</v>
      </c>
      <c r="I7321" s="24">
        <v>40906</v>
      </c>
      <c r="J7321" s="20">
        <v>1</v>
      </c>
      <c r="K7321" s="14"/>
      <c r="L7321" s="14"/>
      <c r="M7321" s="13" t="s">
        <v>144</v>
      </c>
      <c r="N7321" s="13" t="s">
        <v>145</v>
      </c>
      <c r="O7321" s="22" t="s">
        <v>683</v>
      </c>
      <c r="P7321" s="15"/>
      <c r="Q7321" s="15"/>
      <c r="R7321" s="15" t="s">
        <v>21870</v>
      </c>
      <c r="S7321" s="30" t="s">
        <v>21871</v>
      </c>
      <c r="T7321" s="13"/>
      <c r="XFD7321" s="57">
        <f t="shared" si="115"/>
        <v>40907</v>
      </c>
    </row>
    <row r="7322" spans="1:20 16384:16384" s="55" customFormat="1" ht="36">
      <c r="A7322" s="13" t="s">
        <v>2</v>
      </c>
      <c r="B7322" s="13" t="s">
        <v>3</v>
      </c>
      <c r="C7322" s="14" t="s">
        <v>17322</v>
      </c>
      <c r="D7322" s="15" t="s">
        <v>17323</v>
      </c>
      <c r="E7322" s="15"/>
      <c r="F7322" s="15"/>
      <c r="G7322" s="20" t="s">
        <v>5</v>
      </c>
      <c r="H7322" s="25">
        <v>40880</v>
      </c>
      <c r="I7322" s="24">
        <v>40880</v>
      </c>
      <c r="J7322" s="20">
        <v>1</v>
      </c>
      <c r="K7322" s="15" t="s">
        <v>16374</v>
      </c>
      <c r="L7322" s="15"/>
      <c r="M7322" s="13" t="s">
        <v>1235</v>
      </c>
      <c r="N7322" s="13" t="s">
        <v>374</v>
      </c>
      <c r="O7322" s="22" t="s">
        <v>17324</v>
      </c>
      <c r="P7322" s="15"/>
      <c r="Q7322" s="15"/>
      <c r="R7322" s="15"/>
      <c r="S7322" s="30"/>
      <c r="T7322" s="13"/>
      <c r="XFD7322" s="57">
        <f t="shared" si="115"/>
        <v>40881</v>
      </c>
    </row>
    <row r="7323" spans="1:20 16384:16384" s="55" customFormat="1" ht="12">
      <c r="A7323" s="13" t="s">
        <v>2</v>
      </c>
      <c r="B7323" s="13" t="s">
        <v>37</v>
      </c>
      <c r="C7323" s="14" t="s">
        <v>6605</v>
      </c>
      <c r="D7323" s="15" t="s">
        <v>6606</v>
      </c>
      <c r="E7323" s="15"/>
      <c r="F7323" s="15"/>
      <c r="G7323" s="20" t="s">
        <v>5</v>
      </c>
      <c r="H7323" s="25">
        <v>40693</v>
      </c>
      <c r="I7323" s="24">
        <v>40693</v>
      </c>
      <c r="J7323" s="20">
        <v>1</v>
      </c>
      <c r="K7323" s="15"/>
      <c r="L7323" s="15"/>
      <c r="M7323" s="13" t="s">
        <v>1235</v>
      </c>
      <c r="N7323" s="13" t="s">
        <v>374</v>
      </c>
      <c r="O7323" s="22" t="s">
        <v>6607</v>
      </c>
      <c r="P7323" s="15"/>
      <c r="Q7323" s="15"/>
      <c r="R7323" s="15"/>
      <c r="S7323" s="30"/>
      <c r="T7323" s="13"/>
      <c r="XFD7323" s="57">
        <f t="shared" si="115"/>
        <v>40694</v>
      </c>
    </row>
    <row r="7324" spans="1:20 16384:16384" s="55" customFormat="1" ht="12">
      <c r="A7324" s="13" t="s">
        <v>2</v>
      </c>
      <c r="B7324" s="13" t="s">
        <v>3</v>
      </c>
      <c r="C7324" s="14" t="s">
        <v>6689</v>
      </c>
      <c r="D7324" s="15"/>
      <c r="E7324" s="15"/>
      <c r="F7324" s="15"/>
      <c r="G7324" s="20" t="s">
        <v>5</v>
      </c>
      <c r="H7324" s="25">
        <v>40858</v>
      </c>
      <c r="I7324" s="24">
        <v>40858</v>
      </c>
      <c r="J7324" s="20">
        <v>2</v>
      </c>
      <c r="K7324" s="15"/>
      <c r="L7324" s="15"/>
      <c r="M7324" s="13" t="s">
        <v>1235</v>
      </c>
      <c r="N7324" s="13" t="s">
        <v>374</v>
      </c>
      <c r="O7324" s="22" t="s">
        <v>6607</v>
      </c>
      <c r="P7324" s="15"/>
      <c r="Q7324" s="15"/>
      <c r="R7324" s="15"/>
      <c r="S7324" s="30"/>
      <c r="T7324" s="13"/>
      <c r="XFD7324" s="57">
        <f t="shared" si="115"/>
        <v>40860</v>
      </c>
    </row>
    <row r="7325" spans="1:20 16384:16384" s="55" customFormat="1" ht="24">
      <c r="A7325" s="13" t="s">
        <v>2</v>
      </c>
      <c r="B7325" s="13" t="s">
        <v>3</v>
      </c>
      <c r="C7325" s="14" t="s">
        <v>5979</v>
      </c>
      <c r="D7325" s="22"/>
      <c r="E7325" s="22"/>
      <c r="F7325" s="22"/>
      <c r="G7325" s="20" t="s">
        <v>5</v>
      </c>
      <c r="H7325" s="25">
        <v>40668</v>
      </c>
      <c r="I7325" s="24">
        <v>40668</v>
      </c>
      <c r="J7325" s="13">
        <v>2</v>
      </c>
      <c r="K7325" s="14" t="s">
        <v>5980</v>
      </c>
      <c r="L7325" s="14"/>
      <c r="M7325" s="13" t="s">
        <v>1235</v>
      </c>
      <c r="N7325" s="13" t="s">
        <v>7031</v>
      </c>
      <c r="O7325" s="22" t="s">
        <v>17325</v>
      </c>
      <c r="P7325" s="15"/>
      <c r="Q7325" s="15"/>
      <c r="R7325" s="15"/>
      <c r="S7325" s="30"/>
      <c r="T7325" s="13"/>
      <c r="XFD7325" s="57">
        <f t="shared" si="115"/>
        <v>40670</v>
      </c>
    </row>
    <row r="7326" spans="1:20 16384:16384" s="19" customFormat="1" ht="24">
      <c r="A7326" s="20" t="s">
        <v>2</v>
      </c>
      <c r="B7326" s="20" t="s">
        <v>3</v>
      </c>
      <c r="C7326" s="22" t="s">
        <v>5981</v>
      </c>
      <c r="D7326" s="22"/>
      <c r="E7326" s="14"/>
      <c r="F7326" s="11" t="s">
        <v>5982</v>
      </c>
      <c r="G7326" s="20" t="s">
        <v>5</v>
      </c>
      <c r="H7326" s="25">
        <v>40589</v>
      </c>
      <c r="I7326" s="24">
        <v>40589</v>
      </c>
      <c r="J7326" s="20">
        <v>1</v>
      </c>
      <c r="K7326" s="14" t="s">
        <v>5982</v>
      </c>
      <c r="L7326" s="15"/>
      <c r="M7326" s="13" t="s">
        <v>7032</v>
      </c>
      <c r="N7326" s="13" t="s">
        <v>4982</v>
      </c>
      <c r="O7326" s="22" t="s">
        <v>684</v>
      </c>
      <c r="P7326" s="15"/>
      <c r="Q7326" s="15"/>
      <c r="R7326" s="15"/>
      <c r="S7326" s="30"/>
      <c r="T7326" s="13"/>
      <c r="XFD7326" s="53">
        <f t="shared" si="115"/>
        <v>40590</v>
      </c>
    </row>
    <row r="7327" spans="1:20 16384:16384" s="55" customFormat="1" ht="24">
      <c r="A7327" s="20" t="s">
        <v>2</v>
      </c>
      <c r="B7327" s="20" t="s">
        <v>3</v>
      </c>
      <c r="C7327" s="22" t="s">
        <v>1972</v>
      </c>
      <c r="D7327" s="22" t="s">
        <v>6969</v>
      </c>
      <c r="E7327" s="14"/>
      <c r="F7327" s="11"/>
      <c r="G7327" s="20" t="s">
        <v>51</v>
      </c>
      <c r="H7327" s="25">
        <v>40628</v>
      </c>
      <c r="I7327" s="24">
        <v>40628</v>
      </c>
      <c r="J7327" s="20">
        <v>1</v>
      </c>
      <c r="K7327" s="14" t="s">
        <v>5983</v>
      </c>
      <c r="L7327" s="14"/>
      <c r="M7327" s="13" t="s">
        <v>7032</v>
      </c>
      <c r="N7327" s="13" t="s">
        <v>4982</v>
      </c>
      <c r="O7327" s="22" t="s">
        <v>684</v>
      </c>
      <c r="P7327" s="15"/>
      <c r="Q7327" s="15"/>
      <c r="R7327" s="15"/>
      <c r="S7327" s="30"/>
      <c r="T7327" s="13"/>
      <c r="XFD7327" s="57">
        <f t="shared" si="115"/>
        <v>40629</v>
      </c>
    </row>
    <row r="7328" spans="1:20 16384:16384" s="55" customFormat="1" ht="12">
      <c r="A7328" s="20" t="s">
        <v>2</v>
      </c>
      <c r="B7328" s="20" t="s">
        <v>21</v>
      </c>
      <c r="C7328" s="22" t="s">
        <v>38</v>
      </c>
      <c r="D7328" s="22"/>
      <c r="E7328" s="14"/>
      <c r="F7328" s="11"/>
      <c r="G7328" s="20" t="s">
        <v>5</v>
      </c>
      <c r="H7328" s="25">
        <v>40660</v>
      </c>
      <c r="I7328" s="24">
        <v>40660</v>
      </c>
      <c r="J7328" s="20">
        <v>1</v>
      </c>
      <c r="K7328" s="14" t="s">
        <v>1350</v>
      </c>
      <c r="L7328" s="15"/>
      <c r="M7328" s="13" t="s">
        <v>7032</v>
      </c>
      <c r="N7328" s="13" t="s">
        <v>4982</v>
      </c>
      <c r="O7328" s="22" t="s">
        <v>684</v>
      </c>
      <c r="P7328" s="15"/>
      <c r="Q7328" s="15"/>
      <c r="R7328" s="15"/>
      <c r="S7328" s="30"/>
      <c r="T7328" s="13"/>
      <c r="XFD7328" s="57">
        <f t="shared" si="115"/>
        <v>40661</v>
      </c>
    </row>
    <row r="7329" spans="1:20 16384:16384" s="55" customFormat="1" ht="24">
      <c r="A7329" s="10" t="s">
        <v>2</v>
      </c>
      <c r="B7329" s="20" t="s">
        <v>19</v>
      </c>
      <c r="C7329" s="22" t="s">
        <v>7904</v>
      </c>
      <c r="D7329" s="22" t="s">
        <v>7905</v>
      </c>
      <c r="E7329" s="14"/>
      <c r="F7329" s="11"/>
      <c r="G7329" s="20" t="s">
        <v>5</v>
      </c>
      <c r="H7329" s="25">
        <v>40661</v>
      </c>
      <c r="I7329" s="24">
        <v>40661</v>
      </c>
      <c r="J7329" s="20">
        <v>1</v>
      </c>
      <c r="K7329" s="14"/>
      <c r="L7329" s="15"/>
      <c r="M7329" s="13" t="s">
        <v>7032</v>
      </c>
      <c r="N7329" s="13" t="s">
        <v>4982</v>
      </c>
      <c r="O7329" s="22" t="s">
        <v>684</v>
      </c>
      <c r="P7329" s="15"/>
      <c r="Q7329" s="15"/>
      <c r="R7329" s="15"/>
      <c r="S7329" s="30"/>
      <c r="T7329" s="13" t="s">
        <v>7051</v>
      </c>
      <c r="XFD7329" s="57">
        <f t="shared" si="115"/>
        <v>40662</v>
      </c>
    </row>
    <row r="7330" spans="1:20 16384:16384" s="55" customFormat="1" ht="12">
      <c r="A7330" s="20" t="s">
        <v>2</v>
      </c>
      <c r="B7330" s="20" t="s">
        <v>3</v>
      </c>
      <c r="C7330" s="22" t="s">
        <v>5984</v>
      </c>
      <c r="D7330" s="22"/>
      <c r="E7330" s="14"/>
      <c r="F7330" s="11"/>
      <c r="G7330" s="20" t="s">
        <v>5</v>
      </c>
      <c r="H7330" s="25">
        <v>40675</v>
      </c>
      <c r="I7330" s="24">
        <v>40675</v>
      </c>
      <c r="J7330" s="20">
        <v>1</v>
      </c>
      <c r="K7330" s="14" t="s">
        <v>17326</v>
      </c>
      <c r="L7330" s="14"/>
      <c r="M7330" s="13" t="s">
        <v>7032</v>
      </c>
      <c r="N7330" s="13" t="s">
        <v>4982</v>
      </c>
      <c r="O7330" s="22" t="s">
        <v>684</v>
      </c>
      <c r="P7330" s="15"/>
      <c r="Q7330" s="15"/>
      <c r="R7330" s="15"/>
      <c r="S7330" s="30"/>
      <c r="T7330" s="13"/>
      <c r="XFD7330" s="57">
        <f t="shared" si="115"/>
        <v>40676</v>
      </c>
    </row>
    <row r="7331" spans="1:20 16384:16384" s="55" customFormat="1" ht="12">
      <c r="A7331" s="20" t="s">
        <v>2</v>
      </c>
      <c r="B7331" s="13" t="s">
        <v>3</v>
      </c>
      <c r="C7331" s="14" t="s">
        <v>5985</v>
      </c>
      <c r="D7331" s="22"/>
      <c r="E7331" s="14"/>
      <c r="F7331" s="11"/>
      <c r="G7331" s="20" t="s">
        <v>5</v>
      </c>
      <c r="H7331" s="25">
        <v>40697</v>
      </c>
      <c r="I7331" s="24">
        <v>40697</v>
      </c>
      <c r="J7331" s="20">
        <v>1</v>
      </c>
      <c r="K7331" s="14"/>
      <c r="L7331" s="14"/>
      <c r="M7331" s="13" t="s">
        <v>7032</v>
      </c>
      <c r="N7331" s="13" t="s">
        <v>4982</v>
      </c>
      <c r="O7331" s="22" t="s">
        <v>684</v>
      </c>
      <c r="P7331" s="15"/>
      <c r="Q7331" s="15"/>
      <c r="R7331" s="15"/>
      <c r="S7331" s="30"/>
      <c r="T7331" s="20"/>
      <c r="XFD7331" s="57">
        <f t="shared" si="115"/>
        <v>40698</v>
      </c>
    </row>
    <row r="7332" spans="1:20 16384:16384" s="55" customFormat="1" ht="24">
      <c r="A7332" s="20" t="s">
        <v>2</v>
      </c>
      <c r="B7332" s="20" t="s">
        <v>18</v>
      </c>
      <c r="C7332" s="22" t="s">
        <v>1783</v>
      </c>
      <c r="D7332" s="22" t="s">
        <v>1784</v>
      </c>
      <c r="E7332" s="14"/>
      <c r="F7332" s="11"/>
      <c r="G7332" s="20" t="s">
        <v>5</v>
      </c>
      <c r="H7332" s="25">
        <v>40698</v>
      </c>
      <c r="I7332" s="24">
        <v>40698</v>
      </c>
      <c r="J7332" s="20">
        <v>1</v>
      </c>
      <c r="K7332" s="14" t="s">
        <v>1785</v>
      </c>
      <c r="L7332" s="15"/>
      <c r="M7332" s="13" t="s">
        <v>7032</v>
      </c>
      <c r="N7332" s="13" t="s">
        <v>4982</v>
      </c>
      <c r="O7332" s="22" t="s">
        <v>684</v>
      </c>
      <c r="P7332" s="15"/>
      <c r="Q7332" s="15"/>
      <c r="R7332" s="15"/>
      <c r="S7332" s="30"/>
      <c r="T7332" s="20"/>
      <c r="XFD7332" s="57">
        <f t="shared" si="115"/>
        <v>40699</v>
      </c>
    </row>
    <row r="7333" spans="1:20 16384:16384" s="55" customFormat="1" ht="12">
      <c r="A7333" s="20" t="s">
        <v>2</v>
      </c>
      <c r="B7333" s="20" t="s">
        <v>10</v>
      </c>
      <c r="C7333" s="22" t="s">
        <v>5986</v>
      </c>
      <c r="D7333" s="22"/>
      <c r="E7333" s="14"/>
      <c r="F7333" s="11"/>
      <c r="G7333" s="20" t="s">
        <v>5</v>
      </c>
      <c r="H7333" s="25">
        <v>40701</v>
      </c>
      <c r="I7333" s="24">
        <v>40701</v>
      </c>
      <c r="J7333" s="20">
        <v>1</v>
      </c>
      <c r="K7333" s="14" t="s">
        <v>5987</v>
      </c>
      <c r="L7333" s="14"/>
      <c r="M7333" s="13" t="s">
        <v>7032</v>
      </c>
      <c r="N7333" s="13" t="s">
        <v>4982</v>
      </c>
      <c r="O7333" s="22" t="s">
        <v>684</v>
      </c>
      <c r="P7333" s="15"/>
      <c r="Q7333" s="15"/>
      <c r="R7333" s="15"/>
      <c r="S7333" s="30"/>
      <c r="T7333" s="13"/>
      <c r="XFD7333" s="57">
        <f t="shared" si="115"/>
        <v>40702</v>
      </c>
    </row>
    <row r="7334" spans="1:20 16384:16384" s="55" customFormat="1" ht="24">
      <c r="A7334" s="13" t="s">
        <v>2</v>
      </c>
      <c r="B7334" s="13" t="s">
        <v>10</v>
      </c>
      <c r="C7334" s="14" t="s">
        <v>7147</v>
      </c>
      <c r="D7334" s="15"/>
      <c r="E7334" s="15"/>
      <c r="F7334" s="15" t="s">
        <v>4461</v>
      </c>
      <c r="G7334" s="20" t="s">
        <v>51</v>
      </c>
      <c r="H7334" s="25">
        <v>40779</v>
      </c>
      <c r="I7334" s="24">
        <v>40779</v>
      </c>
      <c r="J7334" s="20">
        <v>1</v>
      </c>
      <c r="K7334" s="15"/>
      <c r="L7334" s="15"/>
      <c r="M7334" s="13" t="s">
        <v>7032</v>
      </c>
      <c r="N7334" s="13" t="s">
        <v>4982</v>
      </c>
      <c r="O7334" s="14" t="s">
        <v>7148</v>
      </c>
      <c r="P7334" s="15"/>
      <c r="Q7334" s="15"/>
      <c r="R7334" s="15"/>
      <c r="S7334" s="30"/>
      <c r="T7334" s="13" t="s">
        <v>7081</v>
      </c>
      <c r="XFD7334" s="57">
        <f t="shared" si="115"/>
        <v>40780</v>
      </c>
    </row>
    <row r="7335" spans="1:20 16384:16384" s="55" customFormat="1" ht="24">
      <c r="A7335" s="20" t="s">
        <v>2</v>
      </c>
      <c r="B7335" s="20" t="s">
        <v>3</v>
      </c>
      <c r="C7335" s="22" t="s">
        <v>5988</v>
      </c>
      <c r="D7335" s="22" t="s">
        <v>5989</v>
      </c>
      <c r="E7335" s="14"/>
      <c r="F7335" s="11" t="s">
        <v>5990</v>
      </c>
      <c r="G7335" s="20" t="s">
        <v>5</v>
      </c>
      <c r="H7335" s="25">
        <v>40790</v>
      </c>
      <c r="I7335" s="24">
        <v>40790</v>
      </c>
      <c r="J7335" s="20">
        <v>1</v>
      </c>
      <c r="K7335" s="14" t="s">
        <v>5990</v>
      </c>
      <c r="L7335" s="15"/>
      <c r="M7335" s="13" t="s">
        <v>7032</v>
      </c>
      <c r="N7335" s="13" t="s">
        <v>4982</v>
      </c>
      <c r="O7335" s="22" t="s">
        <v>684</v>
      </c>
      <c r="P7335" s="15"/>
      <c r="Q7335" s="15"/>
      <c r="R7335" s="15"/>
      <c r="S7335" s="30"/>
      <c r="T7335" s="13"/>
      <c r="XFD7335" s="57">
        <f t="shared" si="115"/>
        <v>40791</v>
      </c>
    </row>
    <row r="7336" spans="1:20 16384:16384" s="55" customFormat="1" ht="24">
      <c r="A7336" s="20" t="s">
        <v>2</v>
      </c>
      <c r="B7336" s="20" t="s">
        <v>21</v>
      </c>
      <c r="C7336" s="22" t="s">
        <v>5991</v>
      </c>
      <c r="D7336" s="22"/>
      <c r="E7336" s="14"/>
      <c r="F7336" s="11"/>
      <c r="G7336" s="20" t="s">
        <v>5</v>
      </c>
      <c r="H7336" s="25">
        <v>40810</v>
      </c>
      <c r="I7336" s="24">
        <v>40810</v>
      </c>
      <c r="J7336" s="20">
        <v>1</v>
      </c>
      <c r="K7336" s="14" t="s">
        <v>5992</v>
      </c>
      <c r="L7336" s="14"/>
      <c r="M7336" s="13" t="s">
        <v>7032</v>
      </c>
      <c r="N7336" s="13" t="s">
        <v>4982</v>
      </c>
      <c r="O7336" s="22" t="s">
        <v>684</v>
      </c>
      <c r="P7336" s="15"/>
      <c r="Q7336" s="15"/>
      <c r="R7336" s="15"/>
      <c r="S7336" s="30"/>
      <c r="T7336" s="13"/>
      <c r="XFD7336" s="57">
        <f t="shared" si="115"/>
        <v>40811</v>
      </c>
    </row>
    <row r="7337" spans="1:20 16384:16384" s="55" customFormat="1" ht="72">
      <c r="A7337" s="20" t="s">
        <v>2</v>
      </c>
      <c r="B7337" s="20" t="s">
        <v>3</v>
      </c>
      <c r="C7337" s="22" t="s">
        <v>5993</v>
      </c>
      <c r="D7337" s="22" t="s">
        <v>3887</v>
      </c>
      <c r="E7337" s="14"/>
      <c r="F7337" s="11"/>
      <c r="G7337" s="20" t="s">
        <v>94</v>
      </c>
      <c r="H7337" s="25">
        <v>40829</v>
      </c>
      <c r="I7337" s="24">
        <v>40829</v>
      </c>
      <c r="J7337" s="20">
        <v>1</v>
      </c>
      <c r="K7337" s="14" t="s">
        <v>12444</v>
      </c>
      <c r="L7337" s="15"/>
      <c r="M7337" s="13" t="s">
        <v>7032</v>
      </c>
      <c r="N7337" s="13" t="s">
        <v>4982</v>
      </c>
      <c r="O7337" s="22" t="s">
        <v>684</v>
      </c>
      <c r="P7337" s="15"/>
      <c r="Q7337" s="15"/>
      <c r="R7337" s="15" t="s">
        <v>21872</v>
      </c>
      <c r="S7337" s="30" t="s">
        <v>9393</v>
      </c>
      <c r="T7337" s="13"/>
      <c r="XFD7337" s="57">
        <f t="shared" si="115"/>
        <v>40830</v>
      </c>
    </row>
    <row r="7338" spans="1:20 16384:16384" s="55" customFormat="1" ht="409.5">
      <c r="A7338" s="20" t="s">
        <v>2</v>
      </c>
      <c r="B7338" s="20" t="s">
        <v>37</v>
      </c>
      <c r="C7338" s="22" t="s">
        <v>7575</v>
      </c>
      <c r="D7338" s="22" t="s">
        <v>5994</v>
      </c>
      <c r="E7338" s="14"/>
      <c r="F7338" s="11"/>
      <c r="G7338" s="20" t="s">
        <v>5</v>
      </c>
      <c r="H7338" s="25">
        <v>40836</v>
      </c>
      <c r="I7338" s="24">
        <v>40836</v>
      </c>
      <c r="J7338" s="20">
        <v>1</v>
      </c>
      <c r="K7338" s="14" t="s">
        <v>5995</v>
      </c>
      <c r="L7338" s="14"/>
      <c r="M7338" s="13" t="s">
        <v>7032</v>
      </c>
      <c r="N7338" s="13" t="s">
        <v>4982</v>
      </c>
      <c r="O7338" s="22" t="s">
        <v>684</v>
      </c>
      <c r="P7338" s="15"/>
      <c r="Q7338" s="15"/>
      <c r="R7338" s="15" t="s">
        <v>21873</v>
      </c>
      <c r="S7338" s="30" t="s">
        <v>21874</v>
      </c>
      <c r="T7338" s="13"/>
      <c r="XFD7338" s="57">
        <f t="shared" si="115"/>
        <v>40837</v>
      </c>
    </row>
    <row r="7339" spans="1:20 16384:16384" s="55" customFormat="1" ht="24">
      <c r="A7339" s="20" t="s">
        <v>2</v>
      </c>
      <c r="B7339" s="20" t="s">
        <v>37</v>
      </c>
      <c r="C7339" s="22" t="s">
        <v>5996</v>
      </c>
      <c r="D7339" s="22" t="s">
        <v>5997</v>
      </c>
      <c r="E7339" s="14"/>
      <c r="F7339" s="11" t="s">
        <v>5998</v>
      </c>
      <c r="G7339" s="20" t="s">
        <v>5</v>
      </c>
      <c r="H7339" s="25">
        <v>40837</v>
      </c>
      <c r="I7339" s="24">
        <v>40837</v>
      </c>
      <c r="J7339" s="20">
        <v>1</v>
      </c>
      <c r="K7339" s="14" t="s">
        <v>5999</v>
      </c>
      <c r="L7339" s="15"/>
      <c r="M7339" s="13" t="s">
        <v>7032</v>
      </c>
      <c r="N7339" s="13" t="s">
        <v>4982</v>
      </c>
      <c r="O7339" s="22" t="s">
        <v>684</v>
      </c>
      <c r="P7339" s="15"/>
      <c r="Q7339" s="15"/>
      <c r="R7339" s="15"/>
      <c r="S7339" s="30"/>
      <c r="T7339" s="13"/>
      <c r="XFD7339" s="57">
        <f t="shared" si="115"/>
        <v>40838</v>
      </c>
    </row>
    <row r="7340" spans="1:20 16384:16384" s="55" customFormat="1" ht="12">
      <c r="A7340" s="20" t="s">
        <v>2</v>
      </c>
      <c r="B7340" s="20" t="s">
        <v>3</v>
      </c>
      <c r="C7340" s="22" t="s">
        <v>6000</v>
      </c>
      <c r="D7340" s="22"/>
      <c r="E7340" s="14"/>
      <c r="F7340" s="11"/>
      <c r="G7340" s="20" t="s">
        <v>5</v>
      </c>
      <c r="H7340" s="25">
        <v>40850</v>
      </c>
      <c r="I7340" s="24">
        <v>40850</v>
      </c>
      <c r="J7340" s="20">
        <v>1</v>
      </c>
      <c r="K7340" s="14" t="s">
        <v>17326</v>
      </c>
      <c r="L7340" s="14"/>
      <c r="M7340" s="13" t="s">
        <v>7032</v>
      </c>
      <c r="N7340" s="13" t="s">
        <v>4982</v>
      </c>
      <c r="O7340" s="22" t="s">
        <v>684</v>
      </c>
      <c r="P7340" s="15"/>
      <c r="Q7340" s="15"/>
      <c r="R7340" s="15"/>
      <c r="S7340" s="30"/>
      <c r="T7340" s="13"/>
      <c r="XFD7340" s="57">
        <f t="shared" si="115"/>
        <v>40851</v>
      </c>
    </row>
    <row r="7341" spans="1:20 16384:16384" s="55" customFormat="1" ht="24">
      <c r="A7341" s="20" t="s">
        <v>2</v>
      </c>
      <c r="B7341" s="20" t="s">
        <v>3</v>
      </c>
      <c r="C7341" s="22" t="s">
        <v>6001</v>
      </c>
      <c r="D7341" s="22"/>
      <c r="E7341" s="14"/>
      <c r="F7341" s="11"/>
      <c r="G7341" s="20" t="s">
        <v>5</v>
      </c>
      <c r="H7341" s="25">
        <v>40852</v>
      </c>
      <c r="I7341" s="24">
        <v>40852</v>
      </c>
      <c r="J7341" s="20">
        <v>1</v>
      </c>
      <c r="K7341" s="14" t="s">
        <v>6002</v>
      </c>
      <c r="L7341" s="15"/>
      <c r="M7341" s="13" t="s">
        <v>7032</v>
      </c>
      <c r="N7341" s="13" t="s">
        <v>4982</v>
      </c>
      <c r="O7341" s="22" t="s">
        <v>684</v>
      </c>
      <c r="P7341" s="15"/>
      <c r="Q7341" s="15"/>
      <c r="R7341" s="15"/>
      <c r="S7341" s="30"/>
      <c r="T7341" s="13"/>
      <c r="XFD7341" s="57">
        <f t="shared" si="115"/>
        <v>40853</v>
      </c>
    </row>
    <row r="7342" spans="1:20 16384:16384" s="55" customFormat="1" ht="12">
      <c r="A7342" s="20" t="s">
        <v>2</v>
      </c>
      <c r="B7342" s="13" t="s">
        <v>10</v>
      </c>
      <c r="C7342" s="14" t="s">
        <v>6003</v>
      </c>
      <c r="D7342" s="22"/>
      <c r="E7342" s="14"/>
      <c r="F7342" s="11" t="s">
        <v>6004</v>
      </c>
      <c r="G7342" s="20" t="s">
        <v>5</v>
      </c>
      <c r="H7342" s="25">
        <v>40866</v>
      </c>
      <c r="I7342" s="24">
        <v>40866</v>
      </c>
      <c r="J7342" s="20">
        <v>1</v>
      </c>
      <c r="K7342" s="14"/>
      <c r="L7342" s="14"/>
      <c r="M7342" s="13" t="s">
        <v>7032</v>
      </c>
      <c r="N7342" s="13" t="s">
        <v>4982</v>
      </c>
      <c r="O7342" s="22" t="s">
        <v>684</v>
      </c>
      <c r="P7342" s="15"/>
      <c r="Q7342" s="15"/>
      <c r="R7342" s="15"/>
      <c r="S7342" s="30"/>
      <c r="T7342" s="13"/>
      <c r="XFD7342" s="57">
        <f t="shared" si="115"/>
        <v>40867</v>
      </c>
    </row>
    <row r="7343" spans="1:20 16384:16384" s="55" customFormat="1" ht="12">
      <c r="A7343" s="20" t="s">
        <v>2</v>
      </c>
      <c r="B7343" s="20" t="s">
        <v>37</v>
      </c>
      <c r="C7343" s="22" t="s">
        <v>6005</v>
      </c>
      <c r="D7343" s="22"/>
      <c r="E7343" s="14"/>
      <c r="F7343" s="11"/>
      <c r="G7343" s="20" t="s">
        <v>94</v>
      </c>
      <c r="H7343" s="25">
        <v>40875</v>
      </c>
      <c r="I7343" s="24">
        <v>40875</v>
      </c>
      <c r="J7343" s="20">
        <v>1</v>
      </c>
      <c r="K7343" s="14" t="s">
        <v>16129</v>
      </c>
      <c r="L7343" s="15"/>
      <c r="M7343" s="13" t="s">
        <v>7032</v>
      </c>
      <c r="N7343" s="13" t="s">
        <v>4982</v>
      </c>
      <c r="O7343" s="22" t="s">
        <v>684</v>
      </c>
      <c r="P7343" s="15"/>
      <c r="Q7343" s="15"/>
      <c r="R7343" s="15"/>
      <c r="S7343" s="30"/>
      <c r="T7343" s="13"/>
      <c r="XFD7343" s="57">
        <f t="shared" si="115"/>
        <v>40876</v>
      </c>
    </row>
    <row r="7344" spans="1:20 16384:16384" s="55" customFormat="1" ht="24">
      <c r="A7344" s="10" t="s">
        <v>2</v>
      </c>
      <c r="B7344" s="20" t="s">
        <v>10</v>
      </c>
      <c r="C7344" s="22" t="s">
        <v>7955</v>
      </c>
      <c r="D7344" s="22"/>
      <c r="E7344" s="14"/>
      <c r="F7344" s="11" t="s">
        <v>8169</v>
      </c>
      <c r="G7344" s="20" t="s">
        <v>5</v>
      </c>
      <c r="H7344" s="25">
        <v>40876</v>
      </c>
      <c r="I7344" s="24">
        <v>40876</v>
      </c>
      <c r="J7344" s="20">
        <v>1</v>
      </c>
      <c r="K7344" s="14" t="s">
        <v>7956</v>
      </c>
      <c r="L7344" s="15"/>
      <c r="M7344" s="13" t="s">
        <v>7032</v>
      </c>
      <c r="N7344" s="13" t="s">
        <v>4982</v>
      </c>
      <c r="O7344" s="22" t="s">
        <v>684</v>
      </c>
      <c r="P7344" s="15"/>
      <c r="Q7344" s="15"/>
      <c r="R7344" s="15"/>
      <c r="S7344" s="30"/>
      <c r="T7344" s="13" t="s">
        <v>7050</v>
      </c>
      <c r="XFD7344" s="57">
        <f t="shared" si="115"/>
        <v>40877</v>
      </c>
    </row>
    <row r="7345" spans="1:20 16384:16384" s="55" customFormat="1" ht="12">
      <c r="A7345" s="13" t="s">
        <v>2</v>
      </c>
      <c r="B7345" s="13" t="s">
        <v>3</v>
      </c>
      <c r="C7345" s="14" t="s">
        <v>6006</v>
      </c>
      <c r="D7345" s="15"/>
      <c r="E7345" s="14"/>
      <c r="F7345" s="11"/>
      <c r="G7345" s="20" t="s">
        <v>51</v>
      </c>
      <c r="H7345" s="25">
        <v>40807</v>
      </c>
      <c r="I7345" s="24">
        <v>40808</v>
      </c>
      <c r="J7345" s="13">
        <v>2</v>
      </c>
      <c r="K7345" s="15"/>
      <c r="L7345" s="14"/>
      <c r="M7345" s="13" t="s">
        <v>1235</v>
      </c>
      <c r="N7345" s="13" t="s">
        <v>374</v>
      </c>
      <c r="O7345" s="22" t="s">
        <v>1037</v>
      </c>
      <c r="P7345" s="15" t="s">
        <v>6007</v>
      </c>
      <c r="Q7345" s="15"/>
      <c r="R7345" s="15"/>
      <c r="S7345" s="30"/>
      <c r="T7345" s="13"/>
      <c r="XFD7345" s="57">
        <f t="shared" si="115"/>
        <v>40810</v>
      </c>
    </row>
    <row r="7346" spans="1:20 16384:16384" s="55" customFormat="1" ht="12">
      <c r="A7346" s="13" t="s">
        <v>2</v>
      </c>
      <c r="B7346" s="13" t="s">
        <v>3</v>
      </c>
      <c r="C7346" s="22" t="s">
        <v>7221</v>
      </c>
      <c r="D7346" s="15"/>
      <c r="E7346" s="14"/>
      <c r="F7346" s="11"/>
      <c r="G7346" s="20" t="s">
        <v>94</v>
      </c>
      <c r="H7346" s="25">
        <v>40641</v>
      </c>
      <c r="I7346" s="24">
        <v>40641</v>
      </c>
      <c r="J7346" s="13">
        <v>1</v>
      </c>
      <c r="K7346" s="15"/>
      <c r="L7346" s="14"/>
      <c r="M7346" s="13" t="s">
        <v>7032</v>
      </c>
      <c r="N7346" s="13" t="s">
        <v>4982</v>
      </c>
      <c r="O7346" s="14" t="s">
        <v>1128</v>
      </c>
      <c r="P7346" s="15" t="s">
        <v>1109</v>
      </c>
      <c r="Q7346" s="15"/>
      <c r="R7346" s="15"/>
      <c r="S7346" s="30"/>
      <c r="T7346" s="13" t="s">
        <v>7057</v>
      </c>
      <c r="XFD7346" s="57">
        <f t="shared" si="115"/>
        <v>40642</v>
      </c>
    </row>
    <row r="7347" spans="1:20 16384:16384" s="55" customFormat="1" ht="24">
      <c r="A7347" s="20" t="s">
        <v>2</v>
      </c>
      <c r="B7347" s="13" t="s">
        <v>3</v>
      </c>
      <c r="C7347" s="14" t="s">
        <v>16421</v>
      </c>
      <c r="D7347" s="14"/>
      <c r="E7347" s="14"/>
      <c r="F7347" s="11"/>
      <c r="G7347" s="20" t="s">
        <v>5</v>
      </c>
      <c r="H7347" s="25">
        <v>40865</v>
      </c>
      <c r="I7347" s="24">
        <v>40865</v>
      </c>
      <c r="J7347" s="13">
        <v>1</v>
      </c>
      <c r="K7347" s="14" t="s">
        <v>6008</v>
      </c>
      <c r="L7347" s="14"/>
      <c r="M7347" s="13" t="s">
        <v>7032</v>
      </c>
      <c r="N7347" s="13" t="s">
        <v>4982</v>
      </c>
      <c r="O7347" s="14" t="s">
        <v>1128</v>
      </c>
      <c r="P7347" s="15" t="s">
        <v>1109</v>
      </c>
      <c r="Q7347" s="15"/>
      <c r="R7347" s="15" t="s">
        <v>402</v>
      </c>
      <c r="S7347" s="30" t="s">
        <v>8939</v>
      </c>
      <c r="T7347" s="13"/>
      <c r="XFD7347" s="57">
        <f t="shared" si="115"/>
        <v>40866</v>
      </c>
    </row>
    <row r="7348" spans="1:20 16384:16384" s="55" customFormat="1" ht="12">
      <c r="A7348" s="10" t="s">
        <v>2</v>
      </c>
      <c r="B7348" s="13" t="s">
        <v>21</v>
      </c>
      <c r="C7348" s="22" t="s">
        <v>7993</v>
      </c>
      <c r="D7348" s="15"/>
      <c r="E7348" s="14"/>
      <c r="F7348" s="11" t="s">
        <v>8170</v>
      </c>
      <c r="G7348" s="20" t="s">
        <v>5</v>
      </c>
      <c r="H7348" s="25">
        <v>40812</v>
      </c>
      <c r="I7348" s="24">
        <v>40812</v>
      </c>
      <c r="J7348" s="13">
        <v>1</v>
      </c>
      <c r="K7348" s="15"/>
      <c r="L7348" s="14"/>
      <c r="M7348" s="13" t="s">
        <v>7032</v>
      </c>
      <c r="N7348" s="13" t="s">
        <v>4982</v>
      </c>
      <c r="O7348" s="14" t="s">
        <v>1128</v>
      </c>
      <c r="P7348" s="15" t="s">
        <v>1109</v>
      </c>
      <c r="Q7348" s="15"/>
      <c r="R7348" s="15"/>
      <c r="S7348" s="30"/>
      <c r="T7348" s="13" t="s">
        <v>7050</v>
      </c>
      <c r="XFD7348" s="57">
        <f t="shared" si="115"/>
        <v>40813</v>
      </c>
    </row>
    <row r="7349" spans="1:20 16384:16384" s="55" customFormat="1" ht="12">
      <c r="A7349" s="10" t="s">
        <v>2</v>
      </c>
      <c r="B7349" s="20" t="s">
        <v>3</v>
      </c>
      <c r="C7349" s="22" t="s">
        <v>7461</v>
      </c>
      <c r="D7349" s="22"/>
      <c r="E7349" s="14"/>
      <c r="F7349" s="11"/>
      <c r="G7349" s="20" t="s">
        <v>51</v>
      </c>
      <c r="H7349" s="25">
        <v>40553</v>
      </c>
      <c r="I7349" s="24">
        <v>40553</v>
      </c>
      <c r="J7349" s="20">
        <v>1</v>
      </c>
      <c r="K7349" s="14"/>
      <c r="L7349" s="15"/>
      <c r="M7349" s="13" t="s">
        <v>7091</v>
      </c>
      <c r="N7349" s="13" t="s">
        <v>7092</v>
      </c>
      <c r="O7349" s="22" t="s">
        <v>7460</v>
      </c>
      <c r="P7349" s="15"/>
      <c r="Q7349" s="15"/>
      <c r="R7349" s="15"/>
      <c r="S7349" s="30"/>
      <c r="T7349" s="13" t="s">
        <v>7054</v>
      </c>
      <c r="XFD7349" s="57">
        <f t="shared" si="115"/>
        <v>40554</v>
      </c>
    </row>
    <row r="7350" spans="1:20 16384:16384" s="55" customFormat="1" ht="24">
      <c r="A7350" s="13" t="s">
        <v>2</v>
      </c>
      <c r="B7350" s="13" t="s">
        <v>3</v>
      </c>
      <c r="C7350" s="14" t="s">
        <v>3423</v>
      </c>
      <c r="D7350" s="14" t="s">
        <v>6965</v>
      </c>
      <c r="E7350" s="14"/>
      <c r="F7350" s="11" t="s">
        <v>41</v>
      </c>
      <c r="G7350" s="20" t="s">
        <v>5</v>
      </c>
      <c r="H7350" s="25">
        <v>40598</v>
      </c>
      <c r="I7350" s="24">
        <v>40598</v>
      </c>
      <c r="J7350" s="13">
        <v>1</v>
      </c>
      <c r="K7350" s="14"/>
      <c r="L7350" s="15"/>
      <c r="M7350" s="13" t="s">
        <v>1235</v>
      </c>
      <c r="N7350" s="13" t="s">
        <v>1960</v>
      </c>
      <c r="O7350" s="22" t="s">
        <v>17327</v>
      </c>
      <c r="P7350" s="15"/>
      <c r="Q7350" s="15"/>
      <c r="R7350" s="15"/>
      <c r="S7350" s="30"/>
      <c r="T7350" s="13"/>
      <c r="XFD7350" s="57">
        <f t="shared" si="115"/>
        <v>40599</v>
      </c>
    </row>
    <row r="7351" spans="1:20 16384:16384" s="55" customFormat="1" ht="24">
      <c r="A7351" s="13" t="s">
        <v>2</v>
      </c>
      <c r="B7351" s="13" t="s">
        <v>3</v>
      </c>
      <c r="C7351" s="14" t="s">
        <v>3171</v>
      </c>
      <c r="D7351" s="14" t="s">
        <v>3172</v>
      </c>
      <c r="E7351" s="14"/>
      <c r="F7351" s="11" t="s">
        <v>41</v>
      </c>
      <c r="G7351" s="20" t="s">
        <v>51</v>
      </c>
      <c r="H7351" s="25">
        <v>40661</v>
      </c>
      <c r="I7351" s="24">
        <v>40661</v>
      </c>
      <c r="J7351" s="13">
        <v>1</v>
      </c>
      <c r="K7351" s="14" t="s">
        <v>12442</v>
      </c>
      <c r="L7351" s="15"/>
      <c r="M7351" s="13" t="s">
        <v>1235</v>
      </c>
      <c r="N7351" s="13" t="s">
        <v>1960</v>
      </c>
      <c r="O7351" s="22" t="s">
        <v>17327</v>
      </c>
      <c r="P7351" s="15"/>
      <c r="Q7351" s="15"/>
      <c r="R7351" s="15" t="s">
        <v>17708</v>
      </c>
      <c r="S7351" s="30" t="s">
        <v>21875</v>
      </c>
      <c r="T7351" s="13"/>
      <c r="XFD7351" s="57">
        <f t="shared" si="115"/>
        <v>40662</v>
      </c>
    </row>
    <row r="7352" spans="1:20 16384:16384" s="55" customFormat="1" ht="12">
      <c r="A7352" s="20" t="s">
        <v>2</v>
      </c>
      <c r="B7352" s="13" t="s">
        <v>3</v>
      </c>
      <c r="C7352" s="22" t="s">
        <v>1194</v>
      </c>
      <c r="D7352" s="14"/>
      <c r="E7352" s="14"/>
      <c r="F7352" s="11" t="s">
        <v>41</v>
      </c>
      <c r="G7352" s="20" t="s">
        <v>51</v>
      </c>
      <c r="H7352" s="25">
        <v>40808</v>
      </c>
      <c r="I7352" s="24">
        <v>40808</v>
      </c>
      <c r="J7352" s="13">
        <v>1</v>
      </c>
      <c r="K7352" s="14"/>
      <c r="L7352" s="15"/>
      <c r="M7352" s="13" t="s">
        <v>1235</v>
      </c>
      <c r="N7352" s="13" t="s">
        <v>1960</v>
      </c>
      <c r="O7352" s="22" t="s">
        <v>17327</v>
      </c>
      <c r="P7352" s="15"/>
      <c r="Q7352" s="15"/>
      <c r="R7352" s="15"/>
      <c r="S7352" s="30"/>
      <c r="T7352" s="13"/>
      <c r="XFD7352" s="57">
        <f t="shared" si="115"/>
        <v>40809</v>
      </c>
    </row>
    <row r="7353" spans="1:20 16384:16384" s="55" customFormat="1" ht="72">
      <c r="A7353" s="20" t="s">
        <v>2</v>
      </c>
      <c r="B7353" s="20" t="s">
        <v>3</v>
      </c>
      <c r="C7353" s="22" t="s">
        <v>3818</v>
      </c>
      <c r="D7353" s="22"/>
      <c r="E7353" s="14"/>
      <c r="F7353" s="11" t="s">
        <v>41</v>
      </c>
      <c r="G7353" s="20" t="s">
        <v>5</v>
      </c>
      <c r="H7353" s="25">
        <v>40815</v>
      </c>
      <c r="I7353" s="24">
        <v>40815</v>
      </c>
      <c r="J7353" s="20">
        <v>1</v>
      </c>
      <c r="K7353" s="14" t="s">
        <v>12442</v>
      </c>
      <c r="L7353" s="14"/>
      <c r="M7353" s="13" t="s">
        <v>1235</v>
      </c>
      <c r="N7353" s="13" t="s">
        <v>1960</v>
      </c>
      <c r="O7353" s="22" t="s">
        <v>1038</v>
      </c>
      <c r="P7353" s="15"/>
      <c r="Q7353" s="15"/>
      <c r="R7353" s="15" t="s">
        <v>21876</v>
      </c>
      <c r="S7353" s="30" t="s">
        <v>22187</v>
      </c>
      <c r="T7353" s="13"/>
      <c r="XFD7353" s="57">
        <f t="shared" si="115"/>
        <v>40816</v>
      </c>
    </row>
    <row r="7354" spans="1:20 16384:16384" s="55" customFormat="1" ht="24">
      <c r="A7354" s="20" t="s">
        <v>2</v>
      </c>
      <c r="B7354" s="20" t="s">
        <v>3</v>
      </c>
      <c r="C7354" s="22" t="s">
        <v>1190</v>
      </c>
      <c r="D7354" s="22"/>
      <c r="E7354" s="14"/>
      <c r="F7354" s="11"/>
      <c r="G7354" s="20" t="s">
        <v>5</v>
      </c>
      <c r="H7354" s="25">
        <v>40842</v>
      </c>
      <c r="I7354" s="24">
        <v>40842</v>
      </c>
      <c r="J7354" s="20">
        <v>1</v>
      </c>
      <c r="K7354" s="14" t="s">
        <v>1191</v>
      </c>
      <c r="L7354" s="14"/>
      <c r="M7354" s="13" t="s">
        <v>1235</v>
      </c>
      <c r="N7354" s="13" t="s">
        <v>1960</v>
      </c>
      <c r="O7354" s="22" t="s">
        <v>1038</v>
      </c>
      <c r="P7354" s="15"/>
      <c r="Q7354" s="15"/>
      <c r="R7354" s="15"/>
      <c r="S7354" s="30"/>
      <c r="T7354" s="13"/>
      <c r="XFD7354" s="57">
        <f t="shared" si="115"/>
        <v>40843</v>
      </c>
    </row>
    <row r="7355" spans="1:20 16384:16384" s="55" customFormat="1" ht="12">
      <c r="A7355" s="20" t="s">
        <v>2</v>
      </c>
      <c r="B7355" s="20" t="s">
        <v>3</v>
      </c>
      <c r="C7355" s="22" t="s">
        <v>1095</v>
      </c>
      <c r="D7355" s="22"/>
      <c r="E7355" s="14"/>
      <c r="F7355" s="11"/>
      <c r="G7355" s="20" t="s">
        <v>5</v>
      </c>
      <c r="H7355" s="25">
        <v>40851</v>
      </c>
      <c r="I7355" s="24">
        <v>40851</v>
      </c>
      <c r="J7355" s="20">
        <v>1</v>
      </c>
      <c r="K7355" s="14"/>
      <c r="L7355" s="15"/>
      <c r="M7355" s="13" t="s">
        <v>1235</v>
      </c>
      <c r="N7355" s="13" t="s">
        <v>1960</v>
      </c>
      <c r="O7355" s="22" t="s">
        <v>1038</v>
      </c>
      <c r="P7355" s="15"/>
      <c r="Q7355" s="15"/>
      <c r="R7355" s="15"/>
      <c r="S7355" s="30"/>
      <c r="T7355" s="13"/>
      <c r="XFD7355" s="57">
        <f t="shared" si="115"/>
        <v>40852</v>
      </c>
    </row>
    <row r="7356" spans="1:20 16384:16384" s="55" customFormat="1" ht="24">
      <c r="A7356" s="20" t="s">
        <v>2</v>
      </c>
      <c r="B7356" s="13" t="s">
        <v>3</v>
      </c>
      <c r="C7356" s="14" t="s">
        <v>6009</v>
      </c>
      <c r="D7356" s="15"/>
      <c r="E7356" s="14"/>
      <c r="F7356" s="11"/>
      <c r="G7356" s="20" t="s">
        <v>5</v>
      </c>
      <c r="H7356" s="25">
        <v>40551</v>
      </c>
      <c r="I7356" s="24">
        <v>40551</v>
      </c>
      <c r="J7356" s="20">
        <v>1</v>
      </c>
      <c r="K7356" s="15" t="s">
        <v>6010</v>
      </c>
      <c r="L7356" s="14"/>
      <c r="M7356" s="13" t="s">
        <v>1235</v>
      </c>
      <c r="N7356" s="13" t="s">
        <v>6011</v>
      </c>
      <c r="O7356" s="22" t="s">
        <v>1112</v>
      </c>
      <c r="P7356" s="15"/>
      <c r="Q7356" s="15"/>
      <c r="R7356" s="15" t="s">
        <v>17615</v>
      </c>
      <c r="S7356" s="30" t="s">
        <v>9394</v>
      </c>
      <c r="T7356" s="13"/>
      <c r="XFD7356" s="57">
        <f t="shared" si="115"/>
        <v>40552</v>
      </c>
    </row>
    <row r="7357" spans="1:20 16384:16384" s="55" customFormat="1" ht="60">
      <c r="A7357" s="20" t="s">
        <v>2</v>
      </c>
      <c r="B7357" s="13" t="s">
        <v>3</v>
      </c>
      <c r="C7357" s="14" t="s">
        <v>6012</v>
      </c>
      <c r="D7357" s="15"/>
      <c r="E7357" s="14"/>
      <c r="F7357" s="11"/>
      <c r="G7357" s="20" t="s">
        <v>5</v>
      </c>
      <c r="H7357" s="25">
        <v>40565</v>
      </c>
      <c r="I7357" s="24">
        <v>40565</v>
      </c>
      <c r="J7357" s="20">
        <v>1</v>
      </c>
      <c r="K7357" s="15" t="s">
        <v>6010</v>
      </c>
      <c r="L7357" s="15"/>
      <c r="M7357" s="13" t="s">
        <v>1235</v>
      </c>
      <c r="N7357" s="13" t="s">
        <v>6011</v>
      </c>
      <c r="O7357" s="22" t="s">
        <v>1112</v>
      </c>
      <c r="P7357" s="15"/>
      <c r="Q7357" s="15"/>
      <c r="R7357" s="15" t="s">
        <v>21877</v>
      </c>
      <c r="S7357" s="30" t="s">
        <v>6013</v>
      </c>
      <c r="T7357" s="13"/>
      <c r="XFD7357" s="57">
        <f t="shared" si="115"/>
        <v>40566</v>
      </c>
    </row>
    <row r="7358" spans="1:20 16384:16384" s="55" customFormat="1" ht="36">
      <c r="A7358" s="20" t="s">
        <v>2</v>
      </c>
      <c r="B7358" s="13" t="s">
        <v>3</v>
      </c>
      <c r="C7358" s="14" t="s">
        <v>6014</v>
      </c>
      <c r="D7358" s="15"/>
      <c r="E7358" s="14"/>
      <c r="F7358" s="11"/>
      <c r="G7358" s="20" t="s">
        <v>5</v>
      </c>
      <c r="H7358" s="25">
        <v>40586</v>
      </c>
      <c r="I7358" s="24">
        <v>40586</v>
      </c>
      <c r="J7358" s="20">
        <v>1</v>
      </c>
      <c r="K7358" s="15" t="s">
        <v>6010</v>
      </c>
      <c r="L7358" s="14"/>
      <c r="M7358" s="13" t="s">
        <v>1235</v>
      </c>
      <c r="N7358" s="13" t="s">
        <v>6011</v>
      </c>
      <c r="O7358" s="22" t="s">
        <v>1112</v>
      </c>
      <c r="P7358" s="15"/>
      <c r="Q7358" s="15"/>
      <c r="R7358" s="15" t="s">
        <v>20658</v>
      </c>
      <c r="S7358" s="30" t="s">
        <v>9395</v>
      </c>
      <c r="T7358" s="13"/>
      <c r="XFD7358" s="57">
        <f t="shared" si="115"/>
        <v>40587</v>
      </c>
    </row>
    <row r="7359" spans="1:20 16384:16384" s="55" customFormat="1" ht="60">
      <c r="A7359" s="20" t="s">
        <v>2</v>
      </c>
      <c r="B7359" s="13" t="s">
        <v>3</v>
      </c>
      <c r="C7359" s="14" t="s">
        <v>6015</v>
      </c>
      <c r="D7359" s="15"/>
      <c r="E7359" s="14"/>
      <c r="F7359" s="11"/>
      <c r="G7359" s="20" t="s">
        <v>5</v>
      </c>
      <c r="H7359" s="25">
        <v>40600</v>
      </c>
      <c r="I7359" s="24">
        <v>40600</v>
      </c>
      <c r="J7359" s="20">
        <v>1</v>
      </c>
      <c r="K7359" s="15" t="s">
        <v>6010</v>
      </c>
      <c r="L7359" s="15"/>
      <c r="M7359" s="13" t="s">
        <v>1235</v>
      </c>
      <c r="N7359" s="13" t="s">
        <v>6011</v>
      </c>
      <c r="O7359" s="22" t="s">
        <v>1112</v>
      </c>
      <c r="P7359" s="15"/>
      <c r="Q7359" s="15"/>
      <c r="R7359" s="15" t="s">
        <v>21878</v>
      </c>
      <c r="S7359" s="30" t="s">
        <v>9396</v>
      </c>
      <c r="T7359" s="13"/>
      <c r="XFD7359" s="57">
        <f t="shared" si="115"/>
        <v>40601</v>
      </c>
    </row>
    <row r="7360" spans="1:20 16384:16384" s="55" customFormat="1" ht="36">
      <c r="A7360" s="20" t="s">
        <v>2</v>
      </c>
      <c r="B7360" s="13" t="s">
        <v>3</v>
      </c>
      <c r="C7360" s="14" t="s">
        <v>6016</v>
      </c>
      <c r="D7360" s="15"/>
      <c r="E7360" s="14"/>
      <c r="F7360" s="11"/>
      <c r="G7360" s="20" t="s">
        <v>5</v>
      </c>
      <c r="H7360" s="25">
        <v>40607</v>
      </c>
      <c r="I7360" s="24">
        <v>40607</v>
      </c>
      <c r="J7360" s="20">
        <v>1</v>
      </c>
      <c r="K7360" s="15" t="s">
        <v>6010</v>
      </c>
      <c r="L7360" s="14"/>
      <c r="M7360" s="13" t="s">
        <v>1235</v>
      </c>
      <c r="N7360" s="13" t="s">
        <v>6011</v>
      </c>
      <c r="O7360" s="22" t="s">
        <v>1112</v>
      </c>
      <c r="P7360" s="15"/>
      <c r="Q7360" s="15"/>
      <c r="R7360" s="15" t="s">
        <v>21879</v>
      </c>
      <c r="S7360" s="30" t="s">
        <v>6017</v>
      </c>
      <c r="T7360" s="10"/>
      <c r="XFD7360" s="57">
        <f t="shared" si="115"/>
        <v>40608</v>
      </c>
    </row>
    <row r="7361" spans="1:20 16384:16384" s="55" customFormat="1" ht="48">
      <c r="A7361" s="20" t="s">
        <v>2</v>
      </c>
      <c r="B7361" s="13" t="s">
        <v>3</v>
      </c>
      <c r="C7361" s="14" t="s">
        <v>6018</v>
      </c>
      <c r="D7361" s="15"/>
      <c r="E7361" s="14"/>
      <c r="F7361" s="11"/>
      <c r="G7361" s="20" t="s">
        <v>5</v>
      </c>
      <c r="H7361" s="25">
        <v>40621</v>
      </c>
      <c r="I7361" s="24">
        <v>40621</v>
      </c>
      <c r="J7361" s="20">
        <v>1</v>
      </c>
      <c r="K7361" s="15" t="s">
        <v>6010</v>
      </c>
      <c r="L7361" s="15"/>
      <c r="M7361" s="13" t="s">
        <v>1235</v>
      </c>
      <c r="N7361" s="13" t="s">
        <v>6011</v>
      </c>
      <c r="O7361" s="22" t="s">
        <v>1112</v>
      </c>
      <c r="P7361" s="15"/>
      <c r="Q7361" s="15"/>
      <c r="R7361" s="15" t="s">
        <v>21880</v>
      </c>
      <c r="S7361" s="30" t="s">
        <v>6019</v>
      </c>
      <c r="T7361" s="13"/>
      <c r="XFD7361" s="57">
        <f t="shared" si="115"/>
        <v>40622</v>
      </c>
    </row>
    <row r="7362" spans="1:20 16384:16384" s="55" customFormat="1" ht="24">
      <c r="A7362" s="20" t="s">
        <v>2</v>
      </c>
      <c r="B7362" s="13" t="s">
        <v>3</v>
      </c>
      <c r="C7362" s="14" t="s">
        <v>6020</v>
      </c>
      <c r="D7362" s="15"/>
      <c r="E7362" s="14"/>
      <c r="F7362" s="11"/>
      <c r="G7362" s="20" t="s">
        <v>5</v>
      </c>
      <c r="H7362" s="25">
        <v>40635</v>
      </c>
      <c r="I7362" s="24">
        <v>40635</v>
      </c>
      <c r="J7362" s="20">
        <v>1</v>
      </c>
      <c r="K7362" s="15" t="s">
        <v>6010</v>
      </c>
      <c r="L7362" s="14"/>
      <c r="M7362" s="13" t="s">
        <v>1235</v>
      </c>
      <c r="N7362" s="13" t="s">
        <v>6011</v>
      </c>
      <c r="O7362" s="22" t="s">
        <v>1112</v>
      </c>
      <c r="P7362" s="15"/>
      <c r="Q7362" s="15"/>
      <c r="R7362" s="15" t="s">
        <v>17615</v>
      </c>
      <c r="S7362" s="30" t="s">
        <v>9397</v>
      </c>
      <c r="T7362" s="13"/>
      <c r="XFD7362" s="57">
        <f t="shared" si="115"/>
        <v>40636</v>
      </c>
    </row>
    <row r="7363" spans="1:20 16384:16384" s="55" customFormat="1" ht="36">
      <c r="A7363" s="20" t="s">
        <v>2</v>
      </c>
      <c r="B7363" s="13" t="s">
        <v>3</v>
      </c>
      <c r="C7363" s="14" t="s">
        <v>6021</v>
      </c>
      <c r="D7363" s="15"/>
      <c r="E7363" s="14"/>
      <c r="F7363" s="11"/>
      <c r="G7363" s="20" t="s">
        <v>5</v>
      </c>
      <c r="H7363" s="25">
        <v>40649</v>
      </c>
      <c r="I7363" s="24">
        <v>40649</v>
      </c>
      <c r="J7363" s="20">
        <v>1</v>
      </c>
      <c r="K7363" s="15" t="s">
        <v>6010</v>
      </c>
      <c r="L7363" s="15"/>
      <c r="M7363" s="13" t="s">
        <v>1235</v>
      </c>
      <c r="N7363" s="13" t="s">
        <v>6011</v>
      </c>
      <c r="O7363" s="22" t="s">
        <v>1112</v>
      </c>
      <c r="P7363" s="15"/>
      <c r="Q7363" s="15"/>
      <c r="R7363" s="15" t="s">
        <v>21881</v>
      </c>
      <c r="S7363" s="30" t="s">
        <v>9398</v>
      </c>
      <c r="T7363" s="13"/>
      <c r="XFD7363" s="57">
        <f t="shared" si="115"/>
        <v>40650</v>
      </c>
    </row>
    <row r="7364" spans="1:20 16384:16384" s="55" customFormat="1" ht="36">
      <c r="A7364" s="20" t="s">
        <v>2</v>
      </c>
      <c r="B7364" s="13" t="s">
        <v>3</v>
      </c>
      <c r="C7364" s="14" t="s">
        <v>6022</v>
      </c>
      <c r="D7364" s="15"/>
      <c r="E7364" s="14"/>
      <c r="F7364" s="11"/>
      <c r="G7364" s="20" t="s">
        <v>5</v>
      </c>
      <c r="H7364" s="25">
        <v>40670</v>
      </c>
      <c r="I7364" s="24">
        <v>40670</v>
      </c>
      <c r="J7364" s="20">
        <v>1</v>
      </c>
      <c r="K7364" s="15" t="s">
        <v>6010</v>
      </c>
      <c r="L7364" s="14"/>
      <c r="M7364" s="13" t="s">
        <v>1235</v>
      </c>
      <c r="N7364" s="13" t="s">
        <v>6011</v>
      </c>
      <c r="O7364" s="22" t="s">
        <v>1112</v>
      </c>
      <c r="P7364" s="15"/>
      <c r="Q7364" s="15"/>
      <c r="R7364" s="15" t="s">
        <v>21882</v>
      </c>
      <c r="S7364" s="30" t="s">
        <v>9399</v>
      </c>
      <c r="T7364" s="13"/>
      <c r="XFD7364" s="57">
        <f t="shared" si="115"/>
        <v>40671</v>
      </c>
    </row>
    <row r="7365" spans="1:20 16384:16384" s="55" customFormat="1" ht="36">
      <c r="A7365" s="20" t="s">
        <v>2</v>
      </c>
      <c r="B7365" s="13" t="s">
        <v>3</v>
      </c>
      <c r="C7365" s="14" t="s">
        <v>6023</v>
      </c>
      <c r="D7365" s="15"/>
      <c r="E7365" s="14"/>
      <c r="F7365" s="11"/>
      <c r="G7365" s="20" t="s">
        <v>5</v>
      </c>
      <c r="H7365" s="25">
        <v>40684</v>
      </c>
      <c r="I7365" s="24">
        <v>40684</v>
      </c>
      <c r="J7365" s="20">
        <v>1</v>
      </c>
      <c r="K7365" s="15" t="s">
        <v>6010</v>
      </c>
      <c r="L7365" s="15"/>
      <c r="M7365" s="13" t="s">
        <v>1235</v>
      </c>
      <c r="N7365" s="13" t="s">
        <v>6011</v>
      </c>
      <c r="O7365" s="22" t="s">
        <v>1112</v>
      </c>
      <c r="P7365" s="15"/>
      <c r="Q7365" s="15"/>
      <c r="R7365" s="15" t="s">
        <v>21883</v>
      </c>
      <c r="S7365" s="30" t="s">
        <v>6024</v>
      </c>
      <c r="T7365" s="13"/>
      <c r="XFD7365" s="57">
        <f t="shared" si="115"/>
        <v>40685</v>
      </c>
    </row>
    <row r="7366" spans="1:20 16384:16384" s="55" customFormat="1" ht="36">
      <c r="A7366" s="20" t="s">
        <v>2</v>
      </c>
      <c r="B7366" s="13" t="s">
        <v>21</v>
      </c>
      <c r="C7366" s="14" t="s">
        <v>6025</v>
      </c>
      <c r="D7366" s="15"/>
      <c r="E7366" s="14"/>
      <c r="F7366" s="11"/>
      <c r="G7366" s="20" t="s">
        <v>5</v>
      </c>
      <c r="H7366" s="25">
        <v>40698</v>
      </c>
      <c r="I7366" s="24">
        <v>40698</v>
      </c>
      <c r="J7366" s="20">
        <v>1</v>
      </c>
      <c r="K7366" s="15" t="s">
        <v>6010</v>
      </c>
      <c r="L7366" s="14"/>
      <c r="M7366" s="13" t="s">
        <v>1235</v>
      </c>
      <c r="N7366" s="13" t="s">
        <v>6011</v>
      </c>
      <c r="O7366" s="22" t="s">
        <v>1112</v>
      </c>
      <c r="P7366" s="15"/>
      <c r="Q7366" s="15"/>
      <c r="R7366" s="15" t="s">
        <v>17708</v>
      </c>
      <c r="S7366" s="30" t="s">
        <v>9400</v>
      </c>
      <c r="T7366" s="13"/>
      <c r="XFD7366" s="57">
        <f t="shared" si="115"/>
        <v>40699</v>
      </c>
    </row>
    <row r="7367" spans="1:20 16384:16384" s="55" customFormat="1" ht="48">
      <c r="A7367" s="13" t="s">
        <v>2</v>
      </c>
      <c r="B7367" s="13" t="s">
        <v>3</v>
      </c>
      <c r="C7367" s="14" t="s">
        <v>6026</v>
      </c>
      <c r="D7367" s="14" t="s">
        <v>6027</v>
      </c>
      <c r="E7367" s="14"/>
      <c r="F7367" s="11"/>
      <c r="G7367" s="20" t="s">
        <v>5</v>
      </c>
      <c r="H7367" s="25">
        <v>40710</v>
      </c>
      <c r="I7367" s="24">
        <v>40710</v>
      </c>
      <c r="J7367" s="13">
        <v>1</v>
      </c>
      <c r="K7367" s="14" t="s">
        <v>15</v>
      </c>
      <c r="L7367" s="14"/>
      <c r="M7367" s="13" t="s">
        <v>1235</v>
      </c>
      <c r="N7367" s="13" t="s">
        <v>6011</v>
      </c>
      <c r="O7367" s="22" t="s">
        <v>17328</v>
      </c>
      <c r="P7367" s="15"/>
      <c r="Q7367" s="15"/>
      <c r="R7367" s="15" t="s">
        <v>21888</v>
      </c>
      <c r="S7367" s="30" t="s">
        <v>6028</v>
      </c>
      <c r="T7367" s="13"/>
      <c r="XFD7367" s="57">
        <f t="shared" si="115"/>
        <v>40711</v>
      </c>
    </row>
    <row r="7368" spans="1:20 16384:16384" s="55" customFormat="1" ht="48">
      <c r="A7368" s="20" t="s">
        <v>2</v>
      </c>
      <c r="B7368" s="13" t="s">
        <v>3</v>
      </c>
      <c r="C7368" s="14" t="s">
        <v>6029</v>
      </c>
      <c r="D7368" s="15"/>
      <c r="E7368" s="14"/>
      <c r="F7368" s="11"/>
      <c r="G7368" s="20" t="s">
        <v>5</v>
      </c>
      <c r="H7368" s="25">
        <v>40712</v>
      </c>
      <c r="I7368" s="24">
        <v>40712</v>
      </c>
      <c r="J7368" s="20">
        <v>1</v>
      </c>
      <c r="K7368" s="15" t="s">
        <v>6010</v>
      </c>
      <c r="L7368" s="15"/>
      <c r="M7368" s="13" t="s">
        <v>1235</v>
      </c>
      <c r="N7368" s="13" t="s">
        <v>6011</v>
      </c>
      <c r="O7368" s="22" t="s">
        <v>1112</v>
      </c>
      <c r="P7368" s="15"/>
      <c r="Q7368" s="15"/>
      <c r="R7368" s="15" t="s">
        <v>21884</v>
      </c>
      <c r="S7368" s="30" t="s">
        <v>9401</v>
      </c>
      <c r="T7368" s="13"/>
      <c r="XFD7368" s="57">
        <f t="shared" si="115"/>
        <v>40713</v>
      </c>
    </row>
    <row r="7369" spans="1:20 16384:16384" s="55" customFormat="1" ht="36">
      <c r="A7369" s="20" t="s">
        <v>2</v>
      </c>
      <c r="B7369" s="13" t="s">
        <v>3</v>
      </c>
      <c r="C7369" s="14" t="s">
        <v>6030</v>
      </c>
      <c r="D7369" s="15"/>
      <c r="E7369" s="14"/>
      <c r="F7369" s="11"/>
      <c r="G7369" s="20" t="s">
        <v>5</v>
      </c>
      <c r="H7369" s="25">
        <v>40726</v>
      </c>
      <c r="I7369" s="24">
        <v>40726</v>
      </c>
      <c r="J7369" s="20">
        <v>1</v>
      </c>
      <c r="K7369" s="15" t="s">
        <v>6010</v>
      </c>
      <c r="L7369" s="15"/>
      <c r="M7369" s="13" t="s">
        <v>1235</v>
      </c>
      <c r="N7369" s="13" t="s">
        <v>6011</v>
      </c>
      <c r="O7369" s="22" t="s">
        <v>1112</v>
      </c>
      <c r="P7369" s="15"/>
      <c r="Q7369" s="15"/>
      <c r="R7369" s="15" t="s">
        <v>21885</v>
      </c>
      <c r="S7369" s="30" t="s">
        <v>9402</v>
      </c>
      <c r="T7369" s="13"/>
      <c r="XFD7369" s="57">
        <f t="shared" si="115"/>
        <v>40727</v>
      </c>
    </row>
    <row r="7370" spans="1:20 16384:16384" s="55" customFormat="1" ht="36">
      <c r="A7370" s="20" t="s">
        <v>2</v>
      </c>
      <c r="B7370" s="13" t="s">
        <v>3</v>
      </c>
      <c r="C7370" s="14" t="s">
        <v>6031</v>
      </c>
      <c r="D7370" s="15"/>
      <c r="E7370" s="14"/>
      <c r="F7370" s="11"/>
      <c r="G7370" s="20" t="s">
        <v>5</v>
      </c>
      <c r="H7370" s="25">
        <v>40740</v>
      </c>
      <c r="I7370" s="24">
        <v>40740</v>
      </c>
      <c r="J7370" s="20">
        <v>1</v>
      </c>
      <c r="K7370" s="15" t="s">
        <v>6010</v>
      </c>
      <c r="L7370" s="15"/>
      <c r="M7370" s="13" t="s">
        <v>1235</v>
      </c>
      <c r="N7370" s="13" t="s">
        <v>6011</v>
      </c>
      <c r="O7370" s="22" t="s">
        <v>1112</v>
      </c>
      <c r="P7370" s="15"/>
      <c r="Q7370" s="15"/>
      <c r="R7370" s="15" t="s">
        <v>21886</v>
      </c>
      <c r="S7370" s="30" t="s">
        <v>6032</v>
      </c>
      <c r="T7370" s="13"/>
      <c r="XFD7370" s="57">
        <f t="shared" si="115"/>
        <v>40741</v>
      </c>
    </row>
    <row r="7371" spans="1:20 16384:16384" s="55" customFormat="1" ht="96">
      <c r="A7371" s="13" t="s">
        <v>2</v>
      </c>
      <c r="B7371" s="13" t="s">
        <v>3</v>
      </c>
      <c r="C7371" s="14" t="s">
        <v>6033</v>
      </c>
      <c r="D7371" s="14"/>
      <c r="E7371" s="14"/>
      <c r="F7371" s="11"/>
      <c r="G7371" s="20" t="s">
        <v>5</v>
      </c>
      <c r="H7371" s="25">
        <v>40750</v>
      </c>
      <c r="I7371" s="24">
        <v>40750</v>
      </c>
      <c r="J7371" s="13">
        <v>1</v>
      </c>
      <c r="K7371" s="14"/>
      <c r="L7371" s="15"/>
      <c r="M7371" s="13" t="s">
        <v>1235</v>
      </c>
      <c r="N7371" s="13" t="s">
        <v>6011</v>
      </c>
      <c r="O7371" s="22" t="s">
        <v>17328</v>
      </c>
      <c r="P7371" s="15"/>
      <c r="Q7371" s="15"/>
      <c r="R7371" s="15" t="s">
        <v>21887</v>
      </c>
      <c r="S7371" s="30" t="s">
        <v>9403</v>
      </c>
      <c r="T7371" s="13"/>
      <c r="XFD7371" s="57">
        <f t="shared" si="115"/>
        <v>40751</v>
      </c>
    </row>
    <row r="7372" spans="1:20 16384:16384" s="55" customFormat="1" ht="12">
      <c r="A7372" s="20" t="s">
        <v>2</v>
      </c>
      <c r="B7372" s="13" t="s">
        <v>3</v>
      </c>
      <c r="C7372" s="14" t="s">
        <v>6034</v>
      </c>
      <c r="D7372" s="15"/>
      <c r="E7372" s="14"/>
      <c r="F7372" s="11"/>
      <c r="G7372" s="20" t="s">
        <v>5</v>
      </c>
      <c r="H7372" s="25">
        <v>40761</v>
      </c>
      <c r="I7372" s="24">
        <v>40761</v>
      </c>
      <c r="J7372" s="20">
        <v>1</v>
      </c>
      <c r="K7372" s="15" t="s">
        <v>6010</v>
      </c>
      <c r="L7372" s="15"/>
      <c r="M7372" s="13" t="s">
        <v>1235</v>
      </c>
      <c r="N7372" s="13" t="s">
        <v>6011</v>
      </c>
      <c r="O7372" s="22" t="s">
        <v>1112</v>
      </c>
      <c r="P7372" s="15"/>
      <c r="Q7372" s="15"/>
      <c r="R7372" s="15"/>
      <c r="S7372" s="30"/>
      <c r="T7372" s="13"/>
      <c r="XFD7372" s="57">
        <f t="shared" si="115"/>
        <v>40762</v>
      </c>
    </row>
    <row r="7373" spans="1:20 16384:16384" s="55" customFormat="1" ht="12">
      <c r="A7373" s="13" t="s">
        <v>2</v>
      </c>
      <c r="B7373" s="13" t="s">
        <v>3</v>
      </c>
      <c r="C7373" s="14" t="s">
        <v>6035</v>
      </c>
      <c r="D7373" s="14"/>
      <c r="E7373" s="14"/>
      <c r="F7373" s="11"/>
      <c r="G7373" s="20" t="s">
        <v>5</v>
      </c>
      <c r="H7373" s="25">
        <v>40768</v>
      </c>
      <c r="I7373" s="24">
        <v>40768</v>
      </c>
      <c r="J7373" s="13">
        <v>1</v>
      </c>
      <c r="K7373" s="14" t="s">
        <v>6595</v>
      </c>
      <c r="L7373" s="14"/>
      <c r="M7373" s="13" t="s">
        <v>1235</v>
      </c>
      <c r="N7373" s="13" t="s">
        <v>6011</v>
      </c>
      <c r="O7373" s="22" t="s">
        <v>1112</v>
      </c>
      <c r="P7373" s="15"/>
      <c r="Q7373" s="15"/>
      <c r="R7373" s="15"/>
      <c r="S7373" s="30"/>
      <c r="T7373" s="13"/>
      <c r="XFD7373" s="57">
        <f t="shared" si="115"/>
        <v>40769</v>
      </c>
    </row>
    <row r="7374" spans="1:20 16384:16384" s="55" customFormat="1" ht="12">
      <c r="A7374" s="13" t="s">
        <v>2</v>
      </c>
      <c r="B7374" s="13" t="s">
        <v>3</v>
      </c>
      <c r="C7374" s="14" t="s">
        <v>6036</v>
      </c>
      <c r="D7374" s="14"/>
      <c r="E7374" s="14"/>
      <c r="F7374" s="11"/>
      <c r="G7374" s="20" t="s">
        <v>5</v>
      </c>
      <c r="H7374" s="25">
        <v>40768</v>
      </c>
      <c r="I7374" s="24">
        <v>40768</v>
      </c>
      <c r="J7374" s="13">
        <v>1</v>
      </c>
      <c r="K7374" s="14" t="s">
        <v>6595</v>
      </c>
      <c r="L7374" s="15"/>
      <c r="M7374" s="13" t="s">
        <v>1235</v>
      </c>
      <c r="N7374" s="13" t="s">
        <v>6011</v>
      </c>
      <c r="O7374" s="22" t="s">
        <v>1112</v>
      </c>
      <c r="P7374" s="15"/>
      <c r="Q7374" s="15"/>
      <c r="R7374" s="15"/>
      <c r="S7374" s="30"/>
      <c r="T7374" s="13"/>
      <c r="XFD7374" s="57">
        <f t="shared" si="115"/>
        <v>40769</v>
      </c>
    </row>
    <row r="7375" spans="1:20 16384:16384" s="55" customFormat="1" ht="12">
      <c r="A7375" s="13" t="s">
        <v>2</v>
      </c>
      <c r="B7375" s="13" t="s">
        <v>3</v>
      </c>
      <c r="C7375" s="14" t="s">
        <v>6037</v>
      </c>
      <c r="D7375" s="14"/>
      <c r="E7375" s="14"/>
      <c r="F7375" s="11"/>
      <c r="G7375" s="20" t="s">
        <v>5</v>
      </c>
      <c r="H7375" s="25">
        <v>40769</v>
      </c>
      <c r="I7375" s="24">
        <v>40769</v>
      </c>
      <c r="J7375" s="13">
        <v>1</v>
      </c>
      <c r="K7375" s="14" t="s">
        <v>6595</v>
      </c>
      <c r="L7375" s="14"/>
      <c r="M7375" s="13" t="s">
        <v>1235</v>
      </c>
      <c r="N7375" s="13" t="s">
        <v>6011</v>
      </c>
      <c r="O7375" s="22" t="s">
        <v>1112</v>
      </c>
      <c r="P7375" s="15"/>
      <c r="Q7375" s="15"/>
      <c r="R7375" s="15"/>
      <c r="S7375" s="30"/>
      <c r="T7375" s="13"/>
      <c r="XFD7375" s="57">
        <f t="shared" si="115"/>
        <v>40770</v>
      </c>
    </row>
    <row r="7376" spans="1:20 16384:16384" s="55" customFormat="1" ht="12">
      <c r="A7376" s="13" t="s">
        <v>2</v>
      </c>
      <c r="B7376" s="13" t="s">
        <v>3</v>
      </c>
      <c r="C7376" s="14" t="s">
        <v>2026</v>
      </c>
      <c r="D7376" s="14"/>
      <c r="E7376" s="14"/>
      <c r="F7376" s="11"/>
      <c r="G7376" s="20" t="s">
        <v>5</v>
      </c>
      <c r="H7376" s="25">
        <v>40769</v>
      </c>
      <c r="I7376" s="24">
        <v>40769</v>
      </c>
      <c r="J7376" s="13">
        <v>1</v>
      </c>
      <c r="K7376" s="14" t="s">
        <v>6595</v>
      </c>
      <c r="L7376" s="15"/>
      <c r="M7376" s="13" t="s">
        <v>1235</v>
      </c>
      <c r="N7376" s="13" t="s">
        <v>6011</v>
      </c>
      <c r="O7376" s="22" t="s">
        <v>1112</v>
      </c>
      <c r="P7376" s="15"/>
      <c r="Q7376" s="15"/>
      <c r="R7376" s="15"/>
      <c r="S7376" s="30"/>
      <c r="T7376" s="13"/>
      <c r="XFD7376" s="57">
        <f t="shared" si="115"/>
        <v>40770</v>
      </c>
    </row>
    <row r="7377" spans="1:20 16384:16384" s="55" customFormat="1" ht="12">
      <c r="A7377" s="20" t="s">
        <v>2</v>
      </c>
      <c r="B7377" s="13" t="s">
        <v>3</v>
      </c>
      <c r="C7377" s="14" t="s">
        <v>6038</v>
      </c>
      <c r="D7377" s="15"/>
      <c r="E7377" s="14"/>
      <c r="F7377" s="11"/>
      <c r="G7377" s="20" t="s">
        <v>5</v>
      </c>
      <c r="H7377" s="25">
        <v>40775</v>
      </c>
      <c r="I7377" s="24">
        <v>40775</v>
      </c>
      <c r="J7377" s="20">
        <v>1</v>
      </c>
      <c r="K7377" s="15" t="s">
        <v>6010</v>
      </c>
      <c r="L7377" s="15"/>
      <c r="M7377" s="13" t="s">
        <v>1235</v>
      </c>
      <c r="N7377" s="13" t="s">
        <v>6011</v>
      </c>
      <c r="O7377" s="22" t="s">
        <v>1112</v>
      </c>
      <c r="P7377" s="15"/>
      <c r="Q7377" s="15"/>
      <c r="R7377" s="15"/>
      <c r="S7377" s="30"/>
      <c r="T7377" s="13"/>
      <c r="XFD7377" s="57">
        <f t="shared" si="115"/>
        <v>40776</v>
      </c>
    </row>
    <row r="7378" spans="1:20 16384:16384" s="55" customFormat="1" ht="36">
      <c r="A7378" s="13" t="s">
        <v>2</v>
      </c>
      <c r="B7378" s="13" t="s">
        <v>3</v>
      </c>
      <c r="C7378" s="14" t="s">
        <v>6623</v>
      </c>
      <c r="D7378" s="15"/>
      <c r="E7378" s="14"/>
      <c r="F7378" s="11"/>
      <c r="G7378" s="20" t="s">
        <v>5</v>
      </c>
      <c r="H7378" s="25">
        <v>40780</v>
      </c>
      <c r="I7378" s="24">
        <v>40780</v>
      </c>
      <c r="J7378" s="20">
        <v>1</v>
      </c>
      <c r="K7378" s="14" t="s">
        <v>6624</v>
      </c>
      <c r="L7378" s="15"/>
      <c r="M7378" s="13" t="s">
        <v>1235</v>
      </c>
      <c r="N7378" s="13" t="s">
        <v>6011</v>
      </c>
      <c r="O7378" s="22" t="s">
        <v>1112</v>
      </c>
      <c r="P7378" s="15"/>
      <c r="Q7378" s="15"/>
      <c r="R7378" s="15" t="s">
        <v>21908</v>
      </c>
      <c r="S7378" s="30"/>
      <c r="T7378" s="13"/>
      <c r="XFD7378" s="57">
        <f t="shared" si="115"/>
        <v>40781</v>
      </c>
    </row>
    <row r="7379" spans="1:20 16384:16384" s="55" customFormat="1" ht="36">
      <c r="A7379" s="20" t="s">
        <v>2</v>
      </c>
      <c r="B7379" s="13" t="s">
        <v>3</v>
      </c>
      <c r="C7379" s="14" t="s">
        <v>6039</v>
      </c>
      <c r="D7379" s="15"/>
      <c r="E7379" s="14"/>
      <c r="F7379" s="11"/>
      <c r="G7379" s="20" t="s">
        <v>5</v>
      </c>
      <c r="H7379" s="25">
        <v>40789</v>
      </c>
      <c r="I7379" s="24">
        <v>40789</v>
      </c>
      <c r="J7379" s="20">
        <v>1</v>
      </c>
      <c r="K7379" s="15" t="s">
        <v>6010</v>
      </c>
      <c r="L7379" s="15"/>
      <c r="M7379" s="13" t="s">
        <v>1235</v>
      </c>
      <c r="N7379" s="13" t="s">
        <v>6011</v>
      </c>
      <c r="O7379" s="22" t="s">
        <v>1112</v>
      </c>
      <c r="P7379" s="15"/>
      <c r="Q7379" s="15"/>
      <c r="R7379" s="15" t="s">
        <v>21889</v>
      </c>
      <c r="S7379" s="30" t="s">
        <v>9404</v>
      </c>
      <c r="T7379" s="13"/>
      <c r="XFD7379" s="57">
        <f t="shared" si="115"/>
        <v>40790</v>
      </c>
    </row>
    <row r="7380" spans="1:20 16384:16384" s="55" customFormat="1" ht="36">
      <c r="A7380" s="20" t="s">
        <v>2</v>
      </c>
      <c r="B7380" s="13" t="s">
        <v>3</v>
      </c>
      <c r="C7380" s="14" t="s">
        <v>6040</v>
      </c>
      <c r="D7380" s="15"/>
      <c r="E7380" s="14"/>
      <c r="F7380" s="11"/>
      <c r="G7380" s="20" t="s">
        <v>5</v>
      </c>
      <c r="H7380" s="25">
        <v>40803</v>
      </c>
      <c r="I7380" s="24">
        <v>40803</v>
      </c>
      <c r="J7380" s="20">
        <v>1</v>
      </c>
      <c r="K7380" s="15" t="s">
        <v>6010</v>
      </c>
      <c r="L7380" s="15"/>
      <c r="M7380" s="13" t="s">
        <v>1235</v>
      </c>
      <c r="N7380" s="13" t="s">
        <v>6011</v>
      </c>
      <c r="O7380" s="22" t="s">
        <v>1112</v>
      </c>
      <c r="P7380" s="15"/>
      <c r="Q7380" s="15"/>
      <c r="R7380" s="15" t="s">
        <v>21890</v>
      </c>
      <c r="S7380" s="30" t="s">
        <v>9405</v>
      </c>
      <c r="T7380" s="13"/>
      <c r="XFD7380" s="57">
        <f t="shared" ref="XFD7380:XFD7425" si="116">SUM(I7380:XFC7380)</f>
        <v>40804</v>
      </c>
    </row>
    <row r="7381" spans="1:20 16384:16384" s="55" customFormat="1" ht="36">
      <c r="A7381" s="20" t="s">
        <v>2</v>
      </c>
      <c r="B7381" s="13" t="s">
        <v>3</v>
      </c>
      <c r="C7381" s="14" t="s">
        <v>6041</v>
      </c>
      <c r="D7381" s="15"/>
      <c r="E7381" s="14"/>
      <c r="F7381" s="11"/>
      <c r="G7381" s="20" t="s">
        <v>5</v>
      </c>
      <c r="H7381" s="25">
        <v>40817</v>
      </c>
      <c r="I7381" s="24">
        <v>40817</v>
      </c>
      <c r="J7381" s="20">
        <v>1</v>
      </c>
      <c r="K7381" s="15" t="s">
        <v>6010</v>
      </c>
      <c r="L7381" s="15"/>
      <c r="M7381" s="13" t="s">
        <v>1235</v>
      </c>
      <c r="N7381" s="13" t="s">
        <v>6011</v>
      </c>
      <c r="O7381" s="22" t="s">
        <v>1112</v>
      </c>
      <c r="P7381" s="15"/>
      <c r="Q7381" s="15"/>
      <c r="R7381" s="15" t="s">
        <v>21891</v>
      </c>
      <c r="S7381" s="30" t="s">
        <v>9406</v>
      </c>
      <c r="T7381" s="13"/>
      <c r="XFD7381" s="57">
        <f t="shared" si="116"/>
        <v>40818</v>
      </c>
    </row>
    <row r="7382" spans="1:20 16384:16384" s="55" customFormat="1" ht="12">
      <c r="A7382" s="13" t="s">
        <v>2</v>
      </c>
      <c r="B7382" s="13" t="s">
        <v>37</v>
      </c>
      <c r="C7382" s="14" t="s">
        <v>6668</v>
      </c>
      <c r="D7382" s="15" t="s">
        <v>6669</v>
      </c>
      <c r="E7382" s="14"/>
      <c r="F7382" s="11"/>
      <c r="G7382" s="20" t="s">
        <v>5</v>
      </c>
      <c r="H7382" s="25">
        <v>40826</v>
      </c>
      <c r="I7382" s="24">
        <v>40826</v>
      </c>
      <c r="J7382" s="20">
        <v>1</v>
      </c>
      <c r="K7382" s="15" t="s">
        <v>6624</v>
      </c>
      <c r="L7382" s="15"/>
      <c r="M7382" s="13" t="s">
        <v>1235</v>
      </c>
      <c r="N7382" s="13" t="s">
        <v>6011</v>
      </c>
      <c r="O7382" s="22" t="s">
        <v>1112</v>
      </c>
      <c r="P7382" s="15"/>
      <c r="Q7382" s="15"/>
      <c r="R7382" s="15"/>
      <c r="S7382" s="30"/>
      <c r="T7382" s="13"/>
      <c r="XFD7382" s="57">
        <f t="shared" si="116"/>
        <v>40827</v>
      </c>
    </row>
    <row r="7383" spans="1:20 16384:16384" s="55" customFormat="1" ht="36">
      <c r="A7383" s="20" t="s">
        <v>2</v>
      </c>
      <c r="B7383" s="13" t="s">
        <v>3</v>
      </c>
      <c r="C7383" s="14" t="s">
        <v>6042</v>
      </c>
      <c r="D7383" s="15"/>
      <c r="E7383" s="14"/>
      <c r="F7383" s="11"/>
      <c r="G7383" s="20" t="s">
        <v>5</v>
      </c>
      <c r="H7383" s="25">
        <v>40831</v>
      </c>
      <c r="I7383" s="24">
        <v>40831</v>
      </c>
      <c r="J7383" s="20">
        <v>1</v>
      </c>
      <c r="K7383" s="15" t="s">
        <v>6010</v>
      </c>
      <c r="L7383" s="15"/>
      <c r="M7383" s="13" t="s">
        <v>1235</v>
      </c>
      <c r="N7383" s="13" t="s">
        <v>6011</v>
      </c>
      <c r="O7383" s="22" t="s">
        <v>1112</v>
      </c>
      <c r="P7383" s="15"/>
      <c r="Q7383" s="15"/>
      <c r="R7383" s="15" t="s">
        <v>21892</v>
      </c>
      <c r="S7383" s="30" t="s">
        <v>9407</v>
      </c>
      <c r="T7383" s="13"/>
      <c r="XFD7383" s="57">
        <f t="shared" si="116"/>
        <v>40832</v>
      </c>
    </row>
    <row r="7384" spans="1:20 16384:16384" s="55" customFormat="1" ht="24">
      <c r="A7384" s="20" t="s">
        <v>2</v>
      </c>
      <c r="B7384" s="13" t="s">
        <v>3</v>
      </c>
      <c r="C7384" s="14" t="s">
        <v>6043</v>
      </c>
      <c r="D7384" s="15"/>
      <c r="E7384" s="14"/>
      <c r="F7384" s="11"/>
      <c r="G7384" s="20" t="s">
        <v>5</v>
      </c>
      <c r="H7384" s="25">
        <v>40852</v>
      </c>
      <c r="I7384" s="24">
        <v>40852</v>
      </c>
      <c r="J7384" s="20">
        <v>1</v>
      </c>
      <c r="K7384" s="15" t="s">
        <v>6010</v>
      </c>
      <c r="L7384" s="15"/>
      <c r="M7384" s="13" t="s">
        <v>1235</v>
      </c>
      <c r="N7384" s="13" t="s">
        <v>6011</v>
      </c>
      <c r="O7384" s="22" t="s">
        <v>1112</v>
      </c>
      <c r="P7384" s="15"/>
      <c r="Q7384" s="15"/>
      <c r="R7384" s="15" t="s">
        <v>17615</v>
      </c>
      <c r="S7384" s="30" t="s">
        <v>6044</v>
      </c>
      <c r="T7384" s="13"/>
      <c r="XFD7384" s="57">
        <f t="shared" si="116"/>
        <v>40853</v>
      </c>
    </row>
    <row r="7385" spans="1:20 16384:16384" s="55" customFormat="1" ht="36">
      <c r="A7385" s="20" t="s">
        <v>2</v>
      </c>
      <c r="B7385" s="13" t="s">
        <v>3</v>
      </c>
      <c r="C7385" s="14" t="s">
        <v>6045</v>
      </c>
      <c r="D7385" s="15"/>
      <c r="E7385" s="14"/>
      <c r="F7385" s="11"/>
      <c r="G7385" s="20" t="s">
        <v>5</v>
      </c>
      <c r="H7385" s="25">
        <v>40866</v>
      </c>
      <c r="I7385" s="24">
        <v>40866</v>
      </c>
      <c r="J7385" s="20">
        <v>1</v>
      </c>
      <c r="K7385" s="15" t="s">
        <v>6010</v>
      </c>
      <c r="L7385" s="15"/>
      <c r="M7385" s="13" t="s">
        <v>1235</v>
      </c>
      <c r="N7385" s="13" t="s">
        <v>6011</v>
      </c>
      <c r="O7385" s="22" t="s">
        <v>1112</v>
      </c>
      <c r="P7385" s="15"/>
      <c r="Q7385" s="15"/>
      <c r="R7385" s="15" t="s">
        <v>21893</v>
      </c>
      <c r="S7385" s="30" t="s">
        <v>6046</v>
      </c>
      <c r="T7385" s="13"/>
      <c r="XFD7385" s="57">
        <f t="shared" si="116"/>
        <v>40867</v>
      </c>
    </row>
    <row r="7386" spans="1:20 16384:16384" s="55" customFormat="1" ht="48">
      <c r="A7386" s="13" t="s">
        <v>2</v>
      </c>
      <c r="B7386" s="13" t="s">
        <v>3</v>
      </c>
      <c r="C7386" s="14" t="s">
        <v>6693</v>
      </c>
      <c r="D7386" s="15"/>
      <c r="E7386" s="14"/>
      <c r="F7386" s="11"/>
      <c r="G7386" s="20" t="s">
        <v>5</v>
      </c>
      <c r="H7386" s="25">
        <v>40880</v>
      </c>
      <c r="I7386" s="24">
        <v>40880</v>
      </c>
      <c r="J7386" s="20">
        <v>1</v>
      </c>
      <c r="K7386" s="15" t="s">
        <v>6010</v>
      </c>
      <c r="L7386" s="15"/>
      <c r="M7386" s="13" t="s">
        <v>1235</v>
      </c>
      <c r="N7386" s="13" t="s">
        <v>6011</v>
      </c>
      <c r="O7386" s="22" t="s">
        <v>1112</v>
      </c>
      <c r="P7386" s="15"/>
      <c r="Q7386" s="15"/>
      <c r="R7386" s="15" t="s">
        <v>21894</v>
      </c>
      <c r="S7386" s="30" t="s">
        <v>6695</v>
      </c>
      <c r="T7386" s="13"/>
      <c r="XFD7386" s="57">
        <f t="shared" si="116"/>
        <v>40881</v>
      </c>
    </row>
    <row r="7387" spans="1:20 16384:16384" s="55" customFormat="1" ht="24">
      <c r="A7387" s="13" t="s">
        <v>2</v>
      </c>
      <c r="B7387" s="13" t="s">
        <v>37</v>
      </c>
      <c r="C7387" s="14" t="s">
        <v>6700</v>
      </c>
      <c r="D7387" s="15" t="s">
        <v>6701</v>
      </c>
      <c r="E7387" s="14"/>
      <c r="F7387" s="11"/>
      <c r="G7387" s="20" t="s">
        <v>5</v>
      </c>
      <c r="H7387" s="25">
        <v>40886</v>
      </c>
      <c r="I7387" s="24">
        <v>40886</v>
      </c>
      <c r="J7387" s="20">
        <v>1</v>
      </c>
      <c r="K7387" s="15"/>
      <c r="L7387" s="15"/>
      <c r="M7387" s="13" t="s">
        <v>1235</v>
      </c>
      <c r="N7387" s="13" t="s">
        <v>6011</v>
      </c>
      <c r="O7387" s="22" t="s">
        <v>1112</v>
      </c>
      <c r="P7387" s="15"/>
      <c r="Q7387" s="15"/>
      <c r="R7387" s="15"/>
      <c r="S7387" s="30"/>
      <c r="T7387" s="13"/>
      <c r="XFD7387" s="57">
        <f t="shared" si="116"/>
        <v>40887</v>
      </c>
    </row>
    <row r="7388" spans="1:20 16384:16384" s="55" customFormat="1" ht="24">
      <c r="A7388" s="13" t="s">
        <v>2</v>
      </c>
      <c r="B7388" s="13" t="s">
        <v>3</v>
      </c>
      <c r="C7388" s="14" t="s">
        <v>6694</v>
      </c>
      <c r="D7388" s="15"/>
      <c r="E7388" s="14"/>
      <c r="F7388" s="11"/>
      <c r="G7388" s="20" t="s">
        <v>5</v>
      </c>
      <c r="H7388" s="25">
        <v>40894</v>
      </c>
      <c r="I7388" s="24">
        <v>40894</v>
      </c>
      <c r="J7388" s="20">
        <v>1</v>
      </c>
      <c r="K7388" s="15" t="s">
        <v>6010</v>
      </c>
      <c r="L7388" s="15"/>
      <c r="M7388" s="13" t="s">
        <v>1235</v>
      </c>
      <c r="N7388" s="13" t="s">
        <v>6011</v>
      </c>
      <c r="O7388" s="22" t="s">
        <v>1112</v>
      </c>
      <c r="P7388" s="15"/>
      <c r="Q7388" s="15"/>
      <c r="R7388" s="15" t="s">
        <v>18680</v>
      </c>
      <c r="S7388" s="30" t="s">
        <v>6696</v>
      </c>
      <c r="T7388" s="13"/>
      <c r="XFD7388" s="57">
        <f t="shared" si="116"/>
        <v>40895</v>
      </c>
    </row>
    <row r="7389" spans="1:20 16384:16384" s="55" customFormat="1" ht="36">
      <c r="A7389" s="13" t="s">
        <v>2</v>
      </c>
      <c r="B7389" s="13" t="s">
        <v>10</v>
      </c>
      <c r="C7389" s="22" t="s">
        <v>6874</v>
      </c>
      <c r="D7389" s="15" t="s">
        <v>6875</v>
      </c>
      <c r="E7389" s="14"/>
      <c r="F7389" s="11" t="s">
        <v>6876</v>
      </c>
      <c r="G7389" s="20" t="s">
        <v>51</v>
      </c>
      <c r="H7389" s="25">
        <v>40900</v>
      </c>
      <c r="I7389" s="24">
        <v>40900</v>
      </c>
      <c r="J7389" s="20">
        <v>1</v>
      </c>
      <c r="K7389" s="14"/>
      <c r="L7389" s="14"/>
      <c r="M7389" s="13" t="s">
        <v>1235</v>
      </c>
      <c r="N7389" s="13" t="s">
        <v>6011</v>
      </c>
      <c r="O7389" s="22" t="s">
        <v>1112</v>
      </c>
      <c r="P7389" s="15"/>
      <c r="Q7389" s="15"/>
      <c r="R7389" s="15"/>
      <c r="S7389" s="30"/>
      <c r="T7389" s="13"/>
      <c r="XFD7389" s="57">
        <f t="shared" si="116"/>
        <v>40901</v>
      </c>
    </row>
    <row r="7390" spans="1:20 16384:16384" s="55" customFormat="1" ht="12">
      <c r="A7390" s="20" t="s">
        <v>2</v>
      </c>
      <c r="B7390" s="20" t="s">
        <v>18</v>
      </c>
      <c r="C7390" s="22" t="s">
        <v>4330</v>
      </c>
      <c r="D7390" s="22"/>
      <c r="E7390" s="14"/>
      <c r="F7390" s="11"/>
      <c r="G7390" s="20" t="s">
        <v>94</v>
      </c>
      <c r="H7390" s="25">
        <v>40607</v>
      </c>
      <c r="I7390" s="24">
        <v>40607</v>
      </c>
      <c r="J7390" s="20">
        <v>1</v>
      </c>
      <c r="K7390" s="14" t="s">
        <v>4331</v>
      </c>
      <c r="L7390" s="14"/>
      <c r="M7390" s="13" t="s">
        <v>16497</v>
      </c>
      <c r="N7390" s="13" t="s">
        <v>374</v>
      </c>
      <c r="O7390" s="22" t="s">
        <v>6893</v>
      </c>
      <c r="P7390" s="15"/>
      <c r="Q7390" s="15"/>
      <c r="R7390" s="15"/>
      <c r="S7390" s="30"/>
      <c r="T7390" s="13"/>
      <c r="XFD7390" s="57">
        <f t="shared" si="116"/>
        <v>40608</v>
      </c>
    </row>
    <row r="7391" spans="1:20 16384:16384" s="55" customFormat="1" ht="12">
      <c r="A7391" s="20" t="s">
        <v>2</v>
      </c>
      <c r="B7391" s="20" t="s">
        <v>3</v>
      </c>
      <c r="C7391" s="22" t="s">
        <v>6047</v>
      </c>
      <c r="D7391" s="22" t="s">
        <v>6048</v>
      </c>
      <c r="E7391" s="14"/>
      <c r="F7391" s="11"/>
      <c r="G7391" s="20" t="s">
        <v>5</v>
      </c>
      <c r="H7391" s="25">
        <v>40613</v>
      </c>
      <c r="I7391" s="24">
        <v>40613</v>
      </c>
      <c r="J7391" s="20">
        <v>1</v>
      </c>
      <c r="K7391" s="14" t="s">
        <v>6049</v>
      </c>
      <c r="L7391" s="14"/>
      <c r="M7391" s="13" t="s">
        <v>16497</v>
      </c>
      <c r="N7391" s="13" t="s">
        <v>374</v>
      </c>
      <c r="O7391" s="22" t="s">
        <v>6893</v>
      </c>
      <c r="P7391" s="15"/>
      <c r="Q7391" s="15"/>
      <c r="R7391" s="15"/>
      <c r="S7391" s="30"/>
      <c r="T7391" s="13"/>
      <c r="XFD7391" s="57">
        <f t="shared" si="116"/>
        <v>40614</v>
      </c>
    </row>
    <row r="7392" spans="1:20 16384:16384" s="55" customFormat="1" ht="12">
      <c r="A7392" s="20" t="s">
        <v>2</v>
      </c>
      <c r="B7392" s="20" t="s">
        <v>18</v>
      </c>
      <c r="C7392" s="22" t="s">
        <v>6047</v>
      </c>
      <c r="D7392" s="22" t="s">
        <v>6050</v>
      </c>
      <c r="E7392" s="14"/>
      <c r="F7392" s="11"/>
      <c r="G7392" s="20" t="s">
        <v>5</v>
      </c>
      <c r="H7392" s="25">
        <v>40614</v>
      </c>
      <c r="I7392" s="24">
        <v>40614</v>
      </c>
      <c r="J7392" s="20">
        <v>1</v>
      </c>
      <c r="K7392" s="14" t="s">
        <v>6049</v>
      </c>
      <c r="L7392" s="14"/>
      <c r="M7392" s="13" t="s">
        <v>16497</v>
      </c>
      <c r="N7392" s="13" t="s">
        <v>374</v>
      </c>
      <c r="O7392" s="22" t="s">
        <v>6893</v>
      </c>
      <c r="P7392" s="15"/>
      <c r="Q7392" s="15"/>
      <c r="R7392" s="15"/>
      <c r="S7392" s="30"/>
      <c r="T7392" s="13"/>
      <c r="XFD7392" s="57">
        <f t="shared" si="116"/>
        <v>40615</v>
      </c>
    </row>
    <row r="7393" spans="1:20 16384:16384" s="55" customFormat="1" ht="12">
      <c r="A7393" s="20" t="s">
        <v>2</v>
      </c>
      <c r="B7393" s="20" t="s">
        <v>18</v>
      </c>
      <c r="C7393" s="14" t="s">
        <v>17329</v>
      </c>
      <c r="D7393" s="22"/>
      <c r="E7393" s="14"/>
      <c r="F7393" s="11"/>
      <c r="G7393" s="20" t="s">
        <v>94</v>
      </c>
      <c r="H7393" s="25">
        <v>40615</v>
      </c>
      <c r="I7393" s="24">
        <v>40615</v>
      </c>
      <c r="J7393" s="20">
        <v>1</v>
      </c>
      <c r="K7393" s="14" t="s">
        <v>6051</v>
      </c>
      <c r="L7393" s="14"/>
      <c r="M7393" s="13" t="s">
        <v>16497</v>
      </c>
      <c r="N7393" s="13" t="s">
        <v>374</v>
      </c>
      <c r="O7393" s="22" t="s">
        <v>6893</v>
      </c>
      <c r="P7393" s="15"/>
      <c r="Q7393" s="15"/>
      <c r="R7393" s="15"/>
      <c r="S7393" s="30"/>
      <c r="T7393" s="13"/>
      <c r="XFD7393" s="57">
        <f t="shared" si="116"/>
        <v>40616</v>
      </c>
    </row>
    <row r="7394" spans="1:20 16384:16384" s="55" customFormat="1" ht="60">
      <c r="A7394" s="20" t="s">
        <v>2</v>
      </c>
      <c r="B7394" s="20" t="s">
        <v>3</v>
      </c>
      <c r="C7394" s="22" t="s">
        <v>6052</v>
      </c>
      <c r="D7394" s="22" t="s">
        <v>6053</v>
      </c>
      <c r="E7394" s="14"/>
      <c r="F7394" s="11"/>
      <c r="G7394" s="20" t="s">
        <v>5</v>
      </c>
      <c r="H7394" s="25">
        <v>40616</v>
      </c>
      <c r="I7394" s="24">
        <v>40616</v>
      </c>
      <c r="J7394" s="20">
        <v>1</v>
      </c>
      <c r="K7394" s="14" t="s">
        <v>6054</v>
      </c>
      <c r="L7394" s="14"/>
      <c r="M7394" s="13" t="s">
        <v>16497</v>
      </c>
      <c r="N7394" s="13" t="s">
        <v>374</v>
      </c>
      <c r="O7394" s="22" t="s">
        <v>6893</v>
      </c>
      <c r="P7394" s="22" t="s">
        <v>6917</v>
      </c>
      <c r="Q7394" s="15"/>
      <c r="R7394" s="15" t="s">
        <v>21896</v>
      </c>
      <c r="S7394" s="30"/>
      <c r="T7394" s="13"/>
      <c r="XFD7394" s="57">
        <f t="shared" si="116"/>
        <v>40617</v>
      </c>
    </row>
    <row r="7395" spans="1:20 16384:16384" s="55" customFormat="1" ht="24">
      <c r="A7395" s="20" t="s">
        <v>2</v>
      </c>
      <c r="B7395" s="20" t="s">
        <v>18</v>
      </c>
      <c r="C7395" s="22" t="s">
        <v>685</v>
      </c>
      <c r="D7395" s="22" t="s">
        <v>686</v>
      </c>
      <c r="E7395" s="14"/>
      <c r="F7395" s="11"/>
      <c r="G7395" s="20" t="s">
        <v>51</v>
      </c>
      <c r="H7395" s="25">
        <v>40618</v>
      </c>
      <c r="I7395" s="24">
        <v>40618</v>
      </c>
      <c r="J7395" s="20">
        <v>1</v>
      </c>
      <c r="K7395" s="14" t="s">
        <v>2317</v>
      </c>
      <c r="L7395" s="14"/>
      <c r="M7395" s="13" t="s">
        <v>16497</v>
      </c>
      <c r="N7395" s="13" t="s">
        <v>374</v>
      </c>
      <c r="O7395" s="22" t="s">
        <v>6893</v>
      </c>
      <c r="P7395" s="15"/>
      <c r="Q7395" s="15"/>
      <c r="R7395" s="15" t="s">
        <v>21895</v>
      </c>
      <c r="S7395" s="30"/>
      <c r="T7395" s="13"/>
      <c r="XFD7395" s="57">
        <f t="shared" si="116"/>
        <v>40619</v>
      </c>
    </row>
    <row r="7396" spans="1:20 16384:16384" s="55" customFormat="1" ht="60">
      <c r="A7396" s="20" t="s">
        <v>2</v>
      </c>
      <c r="B7396" s="20" t="s">
        <v>3</v>
      </c>
      <c r="C7396" s="22" t="s">
        <v>6632</v>
      </c>
      <c r="D7396" s="22"/>
      <c r="E7396" s="14"/>
      <c r="F7396" s="11" t="s">
        <v>1730</v>
      </c>
      <c r="G7396" s="20" t="s">
        <v>5</v>
      </c>
      <c r="H7396" s="25">
        <v>40619</v>
      </c>
      <c r="I7396" s="24">
        <v>40619</v>
      </c>
      <c r="J7396" s="20">
        <v>1</v>
      </c>
      <c r="K7396" s="14" t="s">
        <v>1730</v>
      </c>
      <c r="L7396" s="14"/>
      <c r="M7396" s="13" t="s">
        <v>16497</v>
      </c>
      <c r="N7396" s="13" t="s">
        <v>374</v>
      </c>
      <c r="O7396" s="22" t="s">
        <v>6893</v>
      </c>
      <c r="P7396" s="15"/>
      <c r="Q7396" s="15"/>
      <c r="R7396" s="15" t="s">
        <v>21897</v>
      </c>
      <c r="S7396" s="30" t="s">
        <v>9408</v>
      </c>
      <c r="T7396" s="13"/>
      <c r="XFD7396" s="57">
        <f t="shared" si="116"/>
        <v>40620</v>
      </c>
    </row>
    <row r="7397" spans="1:20 16384:16384" s="55" customFormat="1" ht="12">
      <c r="A7397" s="20" t="s">
        <v>2</v>
      </c>
      <c r="B7397" s="20" t="s">
        <v>18</v>
      </c>
      <c r="C7397" s="22" t="s">
        <v>6055</v>
      </c>
      <c r="D7397" s="22"/>
      <c r="E7397" s="14"/>
      <c r="F7397" s="11"/>
      <c r="G7397" s="20" t="s">
        <v>5</v>
      </c>
      <c r="H7397" s="25">
        <v>40625</v>
      </c>
      <c r="I7397" s="24">
        <v>40625</v>
      </c>
      <c r="J7397" s="20">
        <v>1</v>
      </c>
      <c r="K7397" s="14" t="s">
        <v>6051</v>
      </c>
      <c r="L7397" s="14"/>
      <c r="M7397" s="13" t="s">
        <v>16497</v>
      </c>
      <c r="N7397" s="13" t="s">
        <v>374</v>
      </c>
      <c r="O7397" s="22" t="s">
        <v>6893</v>
      </c>
      <c r="P7397" s="15"/>
      <c r="Q7397" s="15"/>
      <c r="R7397" s="15"/>
      <c r="S7397" s="30"/>
      <c r="T7397" s="13"/>
      <c r="XFD7397" s="57">
        <f t="shared" si="116"/>
        <v>40626</v>
      </c>
    </row>
    <row r="7398" spans="1:20 16384:16384" s="55" customFormat="1" ht="12">
      <c r="A7398" s="20" t="s">
        <v>2</v>
      </c>
      <c r="B7398" s="20" t="s">
        <v>19</v>
      </c>
      <c r="C7398" s="22" t="s">
        <v>6056</v>
      </c>
      <c r="D7398" s="22" t="s">
        <v>6057</v>
      </c>
      <c r="E7398" s="14"/>
      <c r="F7398" s="11" t="s">
        <v>5057</v>
      </c>
      <c r="G7398" s="20" t="s">
        <v>94</v>
      </c>
      <c r="H7398" s="25">
        <v>40628</v>
      </c>
      <c r="I7398" s="24">
        <v>40629</v>
      </c>
      <c r="J7398" s="20">
        <v>2</v>
      </c>
      <c r="K7398" s="14" t="s">
        <v>6051</v>
      </c>
      <c r="L7398" s="14"/>
      <c r="M7398" s="13" t="s">
        <v>16497</v>
      </c>
      <c r="N7398" s="13" t="s">
        <v>374</v>
      </c>
      <c r="O7398" s="22" t="s">
        <v>6893</v>
      </c>
      <c r="P7398" s="15"/>
      <c r="Q7398" s="15"/>
      <c r="R7398" s="15" t="s">
        <v>6058</v>
      </c>
      <c r="S7398" s="30"/>
      <c r="T7398" s="13"/>
      <c r="XFD7398" s="57">
        <f t="shared" si="116"/>
        <v>40631</v>
      </c>
    </row>
    <row r="7399" spans="1:20 16384:16384" s="55" customFormat="1" ht="36">
      <c r="A7399" s="20" t="s">
        <v>2</v>
      </c>
      <c r="B7399" s="20" t="s">
        <v>3</v>
      </c>
      <c r="C7399" s="22" t="s">
        <v>6059</v>
      </c>
      <c r="D7399" s="22" t="s">
        <v>6060</v>
      </c>
      <c r="E7399" s="14"/>
      <c r="F7399" s="11" t="s">
        <v>6061</v>
      </c>
      <c r="G7399" s="20" t="s">
        <v>5</v>
      </c>
      <c r="H7399" s="25">
        <v>40649</v>
      </c>
      <c r="I7399" s="24">
        <v>40649</v>
      </c>
      <c r="J7399" s="20">
        <v>1</v>
      </c>
      <c r="K7399" s="14" t="s">
        <v>3558</v>
      </c>
      <c r="L7399" s="14"/>
      <c r="M7399" s="13" t="s">
        <v>16497</v>
      </c>
      <c r="N7399" s="13" t="s">
        <v>374</v>
      </c>
      <c r="O7399" s="22" t="s">
        <v>6893</v>
      </c>
      <c r="P7399" s="15"/>
      <c r="Q7399" s="15"/>
      <c r="R7399" s="15" t="s">
        <v>402</v>
      </c>
      <c r="S7399" s="30" t="s">
        <v>6062</v>
      </c>
      <c r="T7399" s="13"/>
      <c r="XFD7399" s="57">
        <f t="shared" si="116"/>
        <v>40650</v>
      </c>
    </row>
    <row r="7400" spans="1:20 16384:16384" s="55" customFormat="1" ht="12">
      <c r="A7400" s="20" t="s">
        <v>2</v>
      </c>
      <c r="B7400" s="20" t="s">
        <v>3</v>
      </c>
      <c r="C7400" s="22" t="s">
        <v>6063</v>
      </c>
      <c r="D7400" s="22"/>
      <c r="E7400" s="14"/>
      <c r="F7400" s="11"/>
      <c r="G7400" s="20" t="s">
        <v>94</v>
      </c>
      <c r="H7400" s="25">
        <v>40650</v>
      </c>
      <c r="I7400" s="24">
        <v>40650</v>
      </c>
      <c r="J7400" s="20">
        <v>1</v>
      </c>
      <c r="K7400" s="14" t="s">
        <v>6051</v>
      </c>
      <c r="L7400" s="14"/>
      <c r="M7400" s="13" t="s">
        <v>16497</v>
      </c>
      <c r="N7400" s="13" t="s">
        <v>374</v>
      </c>
      <c r="O7400" s="22" t="s">
        <v>6893</v>
      </c>
      <c r="P7400" s="15"/>
      <c r="Q7400" s="15"/>
      <c r="R7400" s="15"/>
      <c r="S7400" s="30"/>
      <c r="T7400" s="13"/>
      <c r="XFD7400" s="57">
        <f t="shared" si="116"/>
        <v>40651</v>
      </c>
    </row>
    <row r="7401" spans="1:20 16384:16384" s="55" customFormat="1" ht="12">
      <c r="A7401" s="20" t="s">
        <v>2</v>
      </c>
      <c r="B7401" s="20" t="s">
        <v>18</v>
      </c>
      <c r="C7401" s="22" t="s">
        <v>6961</v>
      </c>
      <c r="D7401" s="22"/>
      <c r="E7401" s="14"/>
      <c r="F7401" s="11"/>
      <c r="G7401" s="20" t="s">
        <v>94</v>
      </c>
      <c r="H7401" s="25">
        <v>40652</v>
      </c>
      <c r="I7401" s="24">
        <v>40652</v>
      </c>
      <c r="J7401" s="20">
        <v>1</v>
      </c>
      <c r="K7401" s="14"/>
      <c r="L7401" s="14"/>
      <c r="M7401" s="13" t="s">
        <v>16497</v>
      </c>
      <c r="N7401" s="13" t="s">
        <v>374</v>
      </c>
      <c r="O7401" s="22" t="s">
        <v>6893</v>
      </c>
      <c r="P7401" s="15"/>
      <c r="Q7401" s="15"/>
      <c r="R7401" s="15"/>
      <c r="S7401" s="30"/>
      <c r="T7401" s="13"/>
      <c r="XFD7401" s="57">
        <f t="shared" si="116"/>
        <v>40653</v>
      </c>
    </row>
    <row r="7402" spans="1:20 16384:16384" s="55" customFormat="1" ht="24">
      <c r="A7402" s="20" t="s">
        <v>2</v>
      </c>
      <c r="B7402" s="20" t="s">
        <v>3</v>
      </c>
      <c r="C7402" s="22" t="s">
        <v>6064</v>
      </c>
      <c r="D7402" s="22" t="s">
        <v>6065</v>
      </c>
      <c r="E7402" s="14"/>
      <c r="F7402" s="11"/>
      <c r="G7402" s="20" t="s">
        <v>5</v>
      </c>
      <c r="H7402" s="25">
        <v>40673</v>
      </c>
      <c r="I7402" s="24">
        <v>40673</v>
      </c>
      <c r="J7402" s="20">
        <v>1</v>
      </c>
      <c r="K7402" s="14" t="s">
        <v>1346</v>
      </c>
      <c r="L7402" s="14"/>
      <c r="M7402" s="13" t="s">
        <v>16497</v>
      </c>
      <c r="N7402" s="13" t="s">
        <v>374</v>
      </c>
      <c r="O7402" s="22" t="s">
        <v>6893</v>
      </c>
      <c r="P7402" s="15"/>
      <c r="Q7402" s="15"/>
      <c r="R7402" s="15" t="s">
        <v>402</v>
      </c>
      <c r="S7402" s="30" t="s">
        <v>6065</v>
      </c>
      <c r="T7402" s="13"/>
      <c r="XFD7402" s="57">
        <f t="shared" si="116"/>
        <v>40674</v>
      </c>
    </row>
    <row r="7403" spans="1:20 16384:16384" s="55" customFormat="1" ht="156">
      <c r="A7403" s="20" t="s">
        <v>2</v>
      </c>
      <c r="B7403" s="20" t="s">
        <v>3</v>
      </c>
      <c r="C7403" s="22" t="s">
        <v>17330</v>
      </c>
      <c r="D7403" s="22" t="s">
        <v>17331</v>
      </c>
      <c r="E7403" s="14"/>
      <c r="F7403" s="11"/>
      <c r="G7403" s="20" t="s">
        <v>5</v>
      </c>
      <c r="H7403" s="25">
        <v>40675</v>
      </c>
      <c r="I7403" s="24">
        <v>40675</v>
      </c>
      <c r="J7403" s="20">
        <v>1</v>
      </c>
      <c r="K7403" s="14" t="s">
        <v>6372</v>
      </c>
      <c r="L7403" s="14"/>
      <c r="M7403" s="13" t="s">
        <v>16497</v>
      </c>
      <c r="N7403" s="13" t="s">
        <v>374</v>
      </c>
      <c r="O7403" s="22" t="s">
        <v>6893</v>
      </c>
      <c r="P7403" s="15"/>
      <c r="Q7403" s="15"/>
      <c r="R7403" s="15" t="s">
        <v>21898</v>
      </c>
      <c r="S7403" s="30" t="s">
        <v>21907</v>
      </c>
      <c r="T7403" s="13"/>
      <c r="XFD7403" s="57">
        <f t="shared" si="116"/>
        <v>40676</v>
      </c>
    </row>
    <row r="7404" spans="1:20 16384:16384" s="55" customFormat="1" ht="24">
      <c r="A7404" s="20" t="s">
        <v>2</v>
      </c>
      <c r="B7404" s="20" t="s">
        <v>3</v>
      </c>
      <c r="C7404" s="22" t="s">
        <v>13680</v>
      </c>
      <c r="D7404" s="22"/>
      <c r="E7404" s="14"/>
      <c r="F7404" s="11"/>
      <c r="G7404" s="20" t="s">
        <v>5</v>
      </c>
      <c r="H7404" s="25">
        <v>40694</v>
      </c>
      <c r="I7404" s="24">
        <v>40694</v>
      </c>
      <c r="J7404" s="20">
        <v>1</v>
      </c>
      <c r="K7404" s="14" t="s">
        <v>1346</v>
      </c>
      <c r="L7404" s="14"/>
      <c r="M7404" s="13" t="s">
        <v>16497</v>
      </c>
      <c r="N7404" s="13" t="s">
        <v>374</v>
      </c>
      <c r="O7404" s="22" t="s">
        <v>6893</v>
      </c>
      <c r="P7404" s="15"/>
      <c r="Q7404" s="15"/>
      <c r="R7404" s="15" t="s">
        <v>21899</v>
      </c>
      <c r="S7404" s="30"/>
      <c r="T7404" s="13"/>
      <c r="XFD7404" s="57">
        <f t="shared" si="116"/>
        <v>40695</v>
      </c>
    </row>
    <row r="7405" spans="1:20 16384:16384" s="55" customFormat="1" ht="12">
      <c r="A7405" s="20" t="s">
        <v>2</v>
      </c>
      <c r="B7405" s="20" t="s">
        <v>3</v>
      </c>
      <c r="C7405" s="22" t="s">
        <v>6066</v>
      </c>
      <c r="D7405" s="22"/>
      <c r="E7405" s="14"/>
      <c r="F7405" s="11"/>
      <c r="G7405" s="20" t="s">
        <v>5</v>
      </c>
      <c r="H7405" s="25">
        <v>40695</v>
      </c>
      <c r="I7405" s="24">
        <v>40695</v>
      </c>
      <c r="J7405" s="20">
        <v>1</v>
      </c>
      <c r="K7405" s="14" t="s">
        <v>3597</v>
      </c>
      <c r="L7405" s="14"/>
      <c r="M7405" s="13" t="s">
        <v>16497</v>
      </c>
      <c r="N7405" s="13" t="s">
        <v>374</v>
      </c>
      <c r="O7405" s="22" t="s">
        <v>6893</v>
      </c>
      <c r="P7405" s="15"/>
      <c r="Q7405" s="15"/>
      <c r="R7405" s="15"/>
      <c r="S7405" s="30"/>
      <c r="T7405" s="13"/>
      <c r="XFD7405" s="57">
        <f t="shared" si="116"/>
        <v>40696</v>
      </c>
    </row>
    <row r="7406" spans="1:20 16384:16384" s="55" customFormat="1" ht="48">
      <c r="A7406" s="20" t="s">
        <v>2</v>
      </c>
      <c r="B7406" s="20" t="s">
        <v>21</v>
      </c>
      <c r="C7406" s="22" t="s">
        <v>6067</v>
      </c>
      <c r="D7406" s="22" t="s">
        <v>6068</v>
      </c>
      <c r="E7406" s="14"/>
      <c r="F7406" s="11" t="s">
        <v>17353</v>
      </c>
      <c r="G7406" s="20" t="s">
        <v>51</v>
      </c>
      <c r="H7406" s="25">
        <v>40699</v>
      </c>
      <c r="I7406" s="24">
        <v>40699</v>
      </c>
      <c r="J7406" s="20">
        <v>1</v>
      </c>
      <c r="K7406" s="14" t="s">
        <v>17357</v>
      </c>
      <c r="L7406" s="14"/>
      <c r="M7406" s="13" t="s">
        <v>16497</v>
      </c>
      <c r="N7406" s="13" t="s">
        <v>374</v>
      </c>
      <c r="O7406" s="22" t="s">
        <v>6893</v>
      </c>
      <c r="P7406" s="15"/>
      <c r="Q7406" s="15"/>
      <c r="R7406" s="15" t="s">
        <v>1100</v>
      </c>
      <c r="S7406" s="30" t="s">
        <v>22186</v>
      </c>
      <c r="T7406" s="13"/>
      <c r="XFD7406" s="57">
        <f t="shared" si="116"/>
        <v>40700</v>
      </c>
    </row>
    <row r="7407" spans="1:20 16384:16384" s="55" customFormat="1" ht="12">
      <c r="A7407" s="20" t="s">
        <v>2</v>
      </c>
      <c r="B7407" s="20" t="s">
        <v>18</v>
      </c>
      <c r="C7407" s="22" t="s">
        <v>6069</v>
      </c>
      <c r="D7407" s="22"/>
      <c r="E7407" s="14"/>
      <c r="F7407" s="11"/>
      <c r="G7407" s="20" t="s">
        <v>5</v>
      </c>
      <c r="H7407" s="25">
        <v>40700</v>
      </c>
      <c r="I7407" s="24">
        <v>40700</v>
      </c>
      <c r="J7407" s="20">
        <v>1</v>
      </c>
      <c r="K7407" s="14" t="s">
        <v>17332</v>
      </c>
      <c r="L7407" s="14"/>
      <c r="M7407" s="13" t="s">
        <v>16497</v>
      </c>
      <c r="N7407" s="13" t="s">
        <v>374</v>
      </c>
      <c r="O7407" s="22" t="s">
        <v>6893</v>
      </c>
      <c r="P7407" s="15"/>
      <c r="Q7407" s="15"/>
      <c r="R7407" s="15"/>
      <c r="S7407" s="30"/>
      <c r="T7407" s="13"/>
      <c r="XFD7407" s="57">
        <f t="shared" si="116"/>
        <v>40701</v>
      </c>
    </row>
    <row r="7408" spans="1:20 16384:16384" s="55" customFormat="1" ht="24">
      <c r="A7408" s="20" t="s">
        <v>2</v>
      </c>
      <c r="B7408" s="20" t="s">
        <v>18</v>
      </c>
      <c r="C7408" s="22" t="s">
        <v>6070</v>
      </c>
      <c r="D7408" s="22" t="s">
        <v>1123</v>
      </c>
      <c r="E7408" s="14"/>
      <c r="F7408" s="11"/>
      <c r="G7408" s="20" t="s">
        <v>5</v>
      </c>
      <c r="H7408" s="25">
        <v>40701</v>
      </c>
      <c r="I7408" s="24">
        <v>40701</v>
      </c>
      <c r="J7408" s="20">
        <v>1</v>
      </c>
      <c r="K7408" s="14" t="s">
        <v>1731</v>
      </c>
      <c r="L7408" s="14"/>
      <c r="M7408" s="13" t="s">
        <v>16497</v>
      </c>
      <c r="N7408" s="13" t="s">
        <v>374</v>
      </c>
      <c r="O7408" s="22" t="s">
        <v>6893</v>
      </c>
      <c r="P7408" s="15"/>
      <c r="Q7408" s="15"/>
      <c r="R7408" s="15" t="s">
        <v>15034</v>
      </c>
      <c r="S7408" s="30" t="s">
        <v>6071</v>
      </c>
      <c r="T7408" s="13"/>
      <c r="XFD7408" s="57">
        <f t="shared" si="116"/>
        <v>40702</v>
      </c>
    </row>
    <row r="7409" spans="1:20 16384:16384" s="55" customFormat="1" ht="48">
      <c r="A7409" s="20" t="s">
        <v>2</v>
      </c>
      <c r="B7409" s="20" t="s">
        <v>18</v>
      </c>
      <c r="C7409" s="22" t="s">
        <v>7576</v>
      </c>
      <c r="D7409" s="22" t="s">
        <v>6072</v>
      </c>
      <c r="E7409" s="14"/>
      <c r="F7409" s="11" t="s">
        <v>6073</v>
      </c>
      <c r="G7409" s="20" t="s">
        <v>94</v>
      </c>
      <c r="H7409" s="25">
        <v>40715</v>
      </c>
      <c r="I7409" s="24">
        <v>40715</v>
      </c>
      <c r="J7409" s="20">
        <v>1</v>
      </c>
      <c r="K7409" s="14" t="s">
        <v>6373</v>
      </c>
      <c r="L7409" s="14"/>
      <c r="M7409" s="13" t="s">
        <v>16497</v>
      </c>
      <c r="N7409" s="13" t="s">
        <v>374</v>
      </c>
      <c r="O7409" s="22" t="s">
        <v>6893</v>
      </c>
      <c r="P7409" s="15"/>
      <c r="Q7409" s="15"/>
      <c r="R7409" s="15" t="s">
        <v>17354</v>
      </c>
      <c r="S7409" s="30" t="s">
        <v>9409</v>
      </c>
      <c r="T7409" s="13"/>
      <c r="XFD7409" s="57">
        <f t="shared" si="116"/>
        <v>40716</v>
      </c>
    </row>
    <row r="7410" spans="1:20 16384:16384" s="55" customFormat="1" ht="12">
      <c r="A7410" s="20" t="s">
        <v>2</v>
      </c>
      <c r="B7410" s="20" t="s">
        <v>3</v>
      </c>
      <c r="C7410" s="22" t="s">
        <v>6074</v>
      </c>
      <c r="D7410" s="22"/>
      <c r="E7410" s="14"/>
      <c r="F7410" s="11"/>
      <c r="G7410" s="20" t="s">
        <v>5</v>
      </c>
      <c r="H7410" s="25">
        <v>40806</v>
      </c>
      <c r="I7410" s="24">
        <v>40806</v>
      </c>
      <c r="J7410" s="20">
        <v>1</v>
      </c>
      <c r="K7410" s="14" t="s">
        <v>6374</v>
      </c>
      <c r="L7410" s="14"/>
      <c r="M7410" s="13" t="s">
        <v>16497</v>
      </c>
      <c r="N7410" s="13" t="s">
        <v>374</v>
      </c>
      <c r="O7410" s="22" t="s">
        <v>6893</v>
      </c>
      <c r="P7410" s="15"/>
      <c r="Q7410" s="15"/>
      <c r="R7410" s="15" t="s">
        <v>385</v>
      </c>
      <c r="S7410" s="30" t="s">
        <v>9410</v>
      </c>
      <c r="T7410" s="13"/>
      <c r="XFD7410" s="57">
        <f t="shared" si="116"/>
        <v>40807</v>
      </c>
    </row>
    <row r="7411" spans="1:20 16384:16384" s="55" customFormat="1" ht="24">
      <c r="A7411" s="20" t="s">
        <v>2</v>
      </c>
      <c r="B7411" s="20" t="s">
        <v>18</v>
      </c>
      <c r="C7411" s="22" t="s">
        <v>6075</v>
      </c>
      <c r="D7411" s="22"/>
      <c r="E7411" s="14"/>
      <c r="F7411" s="11" t="s">
        <v>6076</v>
      </c>
      <c r="G7411" s="20" t="s">
        <v>94</v>
      </c>
      <c r="H7411" s="25">
        <v>40807</v>
      </c>
      <c r="I7411" s="24">
        <v>40807</v>
      </c>
      <c r="J7411" s="20">
        <v>1</v>
      </c>
      <c r="K7411" s="14" t="s">
        <v>6374</v>
      </c>
      <c r="L7411" s="14"/>
      <c r="M7411" s="13" t="s">
        <v>16497</v>
      </c>
      <c r="N7411" s="13" t="s">
        <v>374</v>
      </c>
      <c r="O7411" s="22" t="s">
        <v>6893</v>
      </c>
      <c r="P7411" s="15"/>
      <c r="Q7411" s="15"/>
      <c r="R7411" s="15"/>
      <c r="S7411" s="30"/>
      <c r="T7411" s="13"/>
      <c r="XFD7411" s="57">
        <f t="shared" si="116"/>
        <v>40808</v>
      </c>
    </row>
    <row r="7412" spans="1:20 16384:16384" s="55" customFormat="1" ht="108">
      <c r="A7412" s="20" t="s">
        <v>2</v>
      </c>
      <c r="B7412" s="20" t="s">
        <v>3</v>
      </c>
      <c r="C7412" s="22" t="s">
        <v>6077</v>
      </c>
      <c r="D7412" s="22" t="s">
        <v>6078</v>
      </c>
      <c r="E7412" s="14"/>
      <c r="F7412" s="11"/>
      <c r="G7412" s="20" t="s">
        <v>5</v>
      </c>
      <c r="H7412" s="25">
        <v>40808</v>
      </c>
      <c r="I7412" s="24">
        <v>40808</v>
      </c>
      <c r="J7412" s="20">
        <v>1</v>
      </c>
      <c r="K7412" s="14" t="s">
        <v>2011</v>
      </c>
      <c r="L7412" s="14"/>
      <c r="M7412" s="13" t="s">
        <v>16497</v>
      </c>
      <c r="N7412" s="13" t="s">
        <v>374</v>
      </c>
      <c r="O7412" s="22" t="s">
        <v>6893</v>
      </c>
      <c r="P7412" s="15"/>
      <c r="Q7412" s="15"/>
      <c r="R7412" s="15" t="s">
        <v>17355</v>
      </c>
      <c r="S7412" s="30" t="s">
        <v>6079</v>
      </c>
      <c r="T7412" s="13"/>
      <c r="XFD7412" s="57">
        <f t="shared" si="116"/>
        <v>40809</v>
      </c>
    </row>
    <row r="7413" spans="1:20 16384:16384" s="55" customFormat="1" ht="24">
      <c r="A7413" s="20" t="s">
        <v>2</v>
      </c>
      <c r="B7413" s="20" t="s">
        <v>3</v>
      </c>
      <c r="C7413" s="22" t="s">
        <v>6080</v>
      </c>
      <c r="D7413" s="22" t="s">
        <v>6081</v>
      </c>
      <c r="E7413" s="14"/>
      <c r="F7413" s="11" t="s">
        <v>16713</v>
      </c>
      <c r="G7413" s="20" t="s">
        <v>5</v>
      </c>
      <c r="H7413" s="25">
        <v>40813</v>
      </c>
      <c r="I7413" s="24">
        <v>40813</v>
      </c>
      <c r="J7413" s="20">
        <v>1</v>
      </c>
      <c r="K7413" s="14" t="s">
        <v>6051</v>
      </c>
      <c r="L7413" s="14"/>
      <c r="M7413" s="13" t="s">
        <v>16497</v>
      </c>
      <c r="N7413" s="13" t="s">
        <v>374</v>
      </c>
      <c r="O7413" s="22" t="s">
        <v>6893</v>
      </c>
      <c r="P7413" s="15"/>
      <c r="Q7413" s="15"/>
      <c r="R7413" s="15"/>
      <c r="S7413" s="30"/>
      <c r="T7413" s="13"/>
      <c r="XFD7413" s="57">
        <f t="shared" si="116"/>
        <v>40814</v>
      </c>
    </row>
    <row r="7414" spans="1:20 16384:16384" s="55" customFormat="1" ht="12">
      <c r="A7414" s="20" t="s">
        <v>2</v>
      </c>
      <c r="B7414" s="20" t="s">
        <v>18</v>
      </c>
      <c r="C7414" s="22" t="s">
        <v>6082</v>
      </c>
      <c r="D7414" s="22"/>
      <c r="E7414" s="14"/>
      <c r="F7414" s="11" t="s">
        <v>6083</v>
      </c>
      <c r="G7414" s="20" t="s">
        <v>94</v>
      </c>
      <c r="H7414" s="25">
        <v>40814</v>
      </c>
      <c r="I7414" s="24">
        <v>40814</v>
      </c>
      <c r="J7414" s="20">
        <v>1</v>
      </c>
      <c r="K7414" s="14" t="s">
        <v>4331</v>
      </c>
      <c r="L7414" s="14"/>
      <c r="M7414" s="13" t="s">
        <v>16497</v>
      </c>
      <c r="N7414" s="13" t="s">
        <v>374</v>
      </c>
      <c r="O7414" s="22" t="s">
        <v>6893</v>
      </c>
      <c r="P7414" s="15"/>
      <c r="Q7414" s="15"/>
      <c r="R7414" s="15"/>
      <c r="S7414" s="30"/>
      <c r="T7414" s="13"/>
      <c r="XFD7414" s="57">
        <f t="shared" si="116"/>
        <v>40815</v>
      </c>
    </row>
    <row r="7415" spans="1:20 16384:16384" s="55" customFormat="1" ht="24">
      <c r="A7415" s="20" t="s">
        <v>2</v>
      </c>
      <c r="B7415" s="20" t="s">
        <v>3</v>
      </c>
      <c r="C7415" s="22" t="s">
        <v>17333</v>
      </c>
      <c r="D7415" s="22"/>
      <c r="E7415" s="14"/>
      <c r="F7415" s="11"/>
      <c r="G7415" s="20" t="s">
        <v>94</v>
      </c>
      <c r="H7415" s="25">
        <v>40818</v>
      </c>
      <c r="I7415" s="24">
        <v>40818</v>
      </c>
      <c r="J7415" s="20">
        <v>1</v>
      </c>
      <c r="K7415" s="14" t="s">
        <v>6051</v>
      </c>
      <c r="L7415" s="14"/>
      <c r="M7415" s="13" t="s">
        <v>16497</v>
      </c>
      <c r="N7415" s="13" t="s">
        <v>374</v>
      </c>
      <c r="O7415" s="22" t="s">
        <v>6893</v>
      </c>
      <c r="P7415" s="15"/>
      <c r="Q7415" s="15"/>
      <c r="R7415" s="15" t="s">
        <v>17356</v>
      </c>
      <c r="S7415" s="71" t="s">
        <v>6084</v>
      </c>
      <c r="T7415" s="13"/>
      <c r="XFD7415" s="57">
        <f t="shared" si="116"/>
        <v>40819</v>
      </c>
    </row>
    <row r="7416" spans="1:20 16384:16384" s="55" customFormat="1" ht="142.5">
      <c r="A7416" s="20" t="s">
        <v>2</v>
      </c>
      <c r="B7416" s="20" t="s">
        <v>3</v>
      </c>
      <c r="C7416" s="22" t="s">
        <v>6085</v>
      </c>
      <c r="D7416" s="22"/>
      <c r="E7416" s="14"/>
      <c r="F7416" s="11"/>
      <c r="G7416" s="20" t="s">
        <v>94</v>
      </c>
      <c r="H7416" s="25">
        <v>40826</v>
      </c>
      <c r="I7416" s="24">
        <v>40826</v>
      </c>
      <c r="J7416" s="20">
        <v>1</v>
      </c>
      <c r="K7416" s="14" t="s">
        <v>2317</v>
      </c>
      <c r="L7416" s="14"/>
      <c r="M7416" s="13" t="s">
        <v>16497</v>
      </c>
      <c r="N7416" s="13" t="s">
        <v>374</v>
      </c>
      <c r="O7416" s="22" t="s">
        <v>6893</v>
      </c>
      <c r="P7416" s="15"/>
      <c r="Q7416" s="15"/>
      <c r="R7416" s="15" t="s">
        <v>21900</v>
      </c>
      <c r="S7416" s="30" t="s">
        <v>22185</v>
      </c>
      <c r="T7416" s="13"/>
      <c r="XFD7416" s="57">
        <f t="shared" si="116"/>
        <v>40827</v>
      </c>
    </row>
    <row r="7417" spans="1:20 16384:16384" s="55" customFormat="1" ht="24">
      <c r="A7417" s="20" t="s">
        <v>2</v>
      </c>
      <c r="B7417" s="20" t="s">
        <v>18</v>
      </c>
      <c r="C7417" s="22" t="s">
        <v>6086</v>
      </c>
      <c r="D7417" s="22" t="s">
        <v>6087</v>
      </c>
      <c r="E7417" s="14"/>
      <c r="F7417" s="11"/>
      <c r="G7417" s="20" t="s">
        <v>5</v>
      </c>
      <c r="H7417" s="25">
        <v>40827</v>
      </c>
      <c r="I7417" s="24">
        <v>40827</v>
      </c>
      <c r="J7417" s="20">
        <v>1</v>
      </c>
      <c r="K7417" s="14" t="s">
        <v>6051</v>
      </c>
      <c r="L7417" s="14"/>
      <c r="M7417" s="13" t="s">
        <v>16497</v>
      </c>
      <c r="N7417" s="13" t="s">
        <v>374</v>
      </c>
      <c r="O7417" s="22" t="s">
        <v>6893</v>
      </c>
      <c r="P7417" s="15"/>
      <c r="Q7417" s="15"/>
      <c r="R7417" s="15"/>
      <c r="S7417" s="30"/>
      <c r="T7417" s="13"/>
      <c r="XFD7417" s="57">
        <f t="shared" si="116"/>
        <v>40828</v>
      </c>
    </row>
    <row r="7418" spans="1:20 16384:16384" s="55" customFormat="1" ht="276">
      <c r="A7418" s="20" t="s">
        <v>2</v>
      </c>
      <c r="B7418" s="20" t="s">
        <v>3</v>
      </c>
      <c r="C7418" s="22" t="s">
        <v>6088</v>
      </c>
      <c r="D7418" s="22"/>
      <c r="E7418" s="14"/>
      <c r="F7418" s="11"/>
      <c r="G7418" s="20" t="s">
        <v>94</v>
      </c>
      <c r="H7418" s="25">
        <v>40851</v>
      </c>
      <c r="I7418" s="24">
        <v>40851</v>
      </c>
      <c r="J7418" s="20">
        <v>1</v>
      </c>
      <c r="K7418" s="14" t="s">
        <v>6051</v>
      </c>
      <c r="L7418" s="14"/>
      <c r="M7418" s="13" t="s">
        <v>16497</v>
      </c>
      <c r="N7418" s="13" t="s">
        <v>374</v>
      </c>
      <c r="O7418" s="22" t="s">
        <v>6893</v>
      </c>
      <c r="P7418" s="15"/>
      <c r="Q7418" s="15"/>
      <c r="R7418" s="15" t="s">
        <v>21901</v>
      </c>
      <c r="S7418" s="30" t="s">
        <v>9411</v>
      </c>
      <c r="T7418" s="13"/>
      <c r="XFD7418" s="57">
        <f t="shared" si="116"/>
        <v>40852</v>
      </c>
    </row>
    <row r="7419" spans="1:20 16384:16384" s="55" customFormat="1" ht="84">
      <c r="A7419" s="20" t="s">
        <v>2</v>
      </c>
      <c r="B7419" s="20" t="s">
        <v>3</v>
      </c>
      <c r="C7419" s="22" t="s">
        <v>15570</v>
      </c>
      <c r="D7419" s="22" t="s">
        <v>15571</v>
      </c>
      <c r="E7419" s="14"/>
      <c r="F7419" s="11"/>
      <c r="G7419" s="20" t="s">
        <v>5</v>
      </c>
      <c r="H7419" s="25">
        <v>40852</v>
      </c>
      <c r="I7419" s="24">
        <v>40852</v>
      </c>
      <c r="J7419" s="20">
        <v>1</v>
      </c>
      <c r="K7419" s="14" t="s">
        <v>6612</v>
      </c>
      <c r="L7419" s="14"/>
      <c r="M7419" s="13" t="s">
        <v>16497</v>
      </c>
      <c r="N7419" s="13" t="s">
        <v>374</v>
      </c>
      <c r="O7419" s="22" t="s">
        <v>6893</v>
      </c>
      <c r="P7419" s="15"/>
      <c r="Q7419" s="15"/>
      <c r="R7419" s="15" t="s">
        <v>21902</v>
      </c>
      <c r="S7419" s="30" t="s">
        <v>15572</v>
      </c>
      <c r="T7419" s="13"/>
      <c r="XFD7419" s="57">
        <f t="shared" si="116"/>
        <v>40853</v>
      </c>
    </row>
    <row r="7420" spans="1:20 16384:16384" s="55" customFormat="1" ht="36">
      <c r="A7420" s="20" t="s">
        <v>2</v>
      </c>
      <c r="B7420" s="20" t="s">
        <v>3</v>
      </c>
      <c r="C7420" s="22" t="s">
        <v>6089</v>
      </c>
      <c r="D7420" s="22"/>
      <c r="E7420" s="14"/>
      <c r="F7420" s="11"/>
      <c r="G7420" s="20" t="s">
        <v>51</v>
      </c>
      <c r="H7420" s="25">
        <v>40853</v>
      </c>
      <c r="I7420" s="24">
        <v>40853</v>
      </c>
      <c r="J7420" s="20">
        <v>1</v>
      </c>
      <c r="K7420" s="14" t="s">
        <v>6051</v>
      </c>
      <c r="L7420" s="14"/>
      <c r="M7420" s="13" t="s">
        <v>16497</v>
      </c>
      <c r="N7420" s="13" t="s">
        <v>374</v>
      </c>
      <c r="O7420" s="22" t="s">
        <v>6893</v>
      </c>
      <c r="P7420" s="15"/>
      <c r="Q7420" s="15"/>
      <c r="R7420" s="15" t="s">
        <v>21903</v>
      </c>
      <c r="S7420" s="30" t="s">
        <v>5616</v>
      </c>
      <c r="T7420" s="13"/>
      <c r="XFD7420" s="57">
        <f t="shared" si="116"/>
        <v>40854</v>
      </c>
    </row>
    <row r="7421" spans="1:20 16384:16384" s="55" customFormat="1" ht="24">
      <c r="A7421" s="13" t="s">
        <v>2</v>
      </c>
      <c r="B7421" s="13" t="s">
        <v>3</v>
      </c>
      <c r="C7421" s="14" t="s">
        <v>6090</v>
      </c>
      <c r="D7421" s="15" t="s">
        <v>6091</v>
      </c>
      <c r="E7421" s="14"/>
      <c r="F7421" s="11"/>
      <c r="G7421" s="20" t="s">
        <v>51</v>
      </c>
      <c r="H7421" s="25">
        <v>40697</v>
      </c>
      <c r="I7421" s="24">
        <v>40698</v>
      </c>
      <c r="J7421" s="20">
        <v>2</v>
      </c>
      <c r="K7421" s="14"/>
      <c r="L7421" s="14"/>
      <c r="M7421" s="13" t="s">
        <v>1235</v>
      </c>
      <c r="N7421" s="13" t="s">
        <v>374</v>
      </c>
      <c r="O7421" s="22" t="s">
        <v>1033</v>
      </c>
      <c r="P7421" s="15"/>
      <c r="Q7421" s="15"/>
      <c r="R7421" s="15"/>
      <c r="S7421" s="30"/>
      <c r="T7421" s="13"/>
      <c r="XFD7421" s="57">
        <f t="shared" si="116"/>
        <v>40700</v>
      </c>
    </row>
    <row r="7422" spans="1:20 16384:16384" s="55" customFormat="1" ht="36">
      <c r="A7422" s="20" t="s">
        <v>2</v>
      </c>
      <c r="B7422" s="13" t="s">
        <v>3</v>
      </c>
      <c r="C7422" s="14" t="s">
        <v>6092</v>
      </c>
      <c r="D7422" s="15" t="s">
        <v>6093</v>
      </c>
      <c r="E7422" s="14"/>
      <c r="F7422" s="11"/>
      <c r="G7422" s="20" t="s">
        <v>5</v>
      </c>
      <c r="H7422" s="25">
        <v>40640</v>
      </c>
      <c r="I7422" s="24">
        <v>40640</v>
      </c>
      <c r="J7422" s="20">
        <v>1</v>
      </c>
      <c r="K7422" s="14"/>
      <c r="L7422" s="14"/>
      <c r="M7422" s="13" t="s">
        <v>1235</v>
      </c>
      <c r="N7422" s="13" t="s">
        <v>374</v>
      </c>
      <c r="O7422" s="22" t="s">
        <v>1117</v>
      </c>
      <c r="P7422" s="15"/>
      <c r="Q7422" s="15"/>
      <c r="R7422" s="15" t="s">
        <v>21904</v>
      </c>
      <c r="S7422" s="30" t="s">
        <v>6094</v>
      </c>
      <c r="T7422" s="13"/>
      <c r="XFD7422" s="57">
        <f t="shared" si="116"/>
        <v>40641</v>
      </c>
    </row>
    <row r="7423" spans="1:20 16384:16384" s="55" customFormat="1" ht="59.25">
      <c r="A7423" s="10" t="s">
        <v>2</v>
      </c>
      <c r="B7423" s="13" t="s">
        <v>3</v>
      </c>
      <c r="C7423" s="11" t="s">
        <v>6095</v>
      </c>
      <c r="D7423" s="11"/>
      <c r="E7423" s="14"/>
      <c r="F7423" s="11"/>
      <c r="G7423" s="10" t="s">
        <v>5</v>
      </c>
      <c r="H7423" s="25">
        <v>40871</v>
      </c>
      <c r="I7423" s="24">
        <v>40871</v>
      </c>
      <c r="J7423" s="20">
        <v>1</v>
      </c>
      <c r="K7423" s="14" t="s">
        <v>1234</v>
      </c>
      <c r="L7423" s="14"/>
      <c r="M7423" s="13" t="s">
        <v>1235</v>
      </c>
      <c r="N7423" s="13" t="s">
        <v>374</v>
      </c>
      <c r="O7423" s="22" t="s">
        <v>6894</v>
      </c>
      <c r="P7423" s="15"/>
      <c r="Q7423" s="15"/>
      <c r="R7423" s="15" t="s">
        <v>21905</v>
      </c>
      <c r="S7423" s="30" t="s">
        <v>21906</v>
      </c>
      <c r="T7423" s="13"/>
      <c r="XFD7423" s="57">
        <f t="shared" si="116"/>
        <v>40872</v>
      </c>
    </row>
    <row r="7424" spans="1:20 16384:16384" s="55" customFormat="1" ht="12">
      <c r="A7424" s="13" t="s">
        <v>2</v>
      </c>
      <c r="B7424" s="13" t="s">
        <v>19</v>
      </c>
      <c r="C7424" s="15" t="s">
        <v>8177</v>
      </c>
      <c r="D7424" s="15" t="s">
        <v>8176</v>
      </c>
      <c r="E7424" s="74"/>
      <c r="F7424" s="15"/>
      <c r="G7424" s="20" t="s">
        <v>5</v>
      </c>
      <c r="H7424" s="25">
        <v>40897</v>
      </c>
      <c r="I7424" s="24">
        <v>40898</v>
      </c>
      <c r="J7424" s="13">
        <v>4</v>
      </c>
      <c r="K7424" s="15"/>
      <c r="L7424" s="15"/>
      <c r="M7424" s="13" t="s">
        <v>1235</v>
      </c>
      <c r="N7424" s="13" t="s">
        <v>374</v>
      </c>
      <c r="O7424" s="22" t="s">
        <v>8175</v>
      </c>
      <c r="P7424" s="15"/>
      <c r="Q7424" s="15"/>
      <c r="R7424" s="15"/>
      <c r="S7424" s="30"/>
      <c r="T7424" s="13" t="s">
        <v>7060</v>
      </c>
      <c r="XFD7424" s="57">
        <f t="shared" si="116"/>
        <v>40902</v>
      </c>
    </row>
    <row r="7425" spans="1:72 16384:16384" s="55" customFormat="1" ht="12">
      <c r="A7425" s="76" t="s">
        <v>2</v>
      </c>
      <c r="B7425" s="23" t="s">
        <v>19</v>
      </c>
      <c r="C7425" s="43" t="s">
        <v>8179</v>
      </c>
      <c r="D7425" s="43" t="s">
        <v>8178</v>
      </c>
      <c r="E7425" s="75"/>
      <c r="F7425" s="43"/>
      <c r="G7425" s="58" t="s">
        <v>5</v>
      </c>
      <c r="H7425" s="59">
        <v>40621</v>
      </c>
      <c r="I7425" s="60">
        <v>40621</v>
      </c>
      <c r="J7425" s="23">
        <v>1</v>
      </c>
      <c r="K7425" s="43"/>
      <c r="L7425" s="43"/>
      <c r="M7425" s="23" t="s">
        <v>7032</v>
      </c>
      <c r="N7425" s="23" t="s">
        <v>7137</v>
      </c>
      <c r="O7425" s="61" t="s">
        <v>8180</v>
      </c>
      <c r="P7425" s="43" t="s">
        <v>2257</v>
      </c>
      <c r="Q7425" s="43"/>
      <c r="R7425" s="43"/>
      <c r="S7425" s="62"/>
      <c r="T7425" s="23" t="s">
        <v>7060</v>
      </c>
      <c r="XFD7425" s="57">
        <f t="shared" si="116"/>
        <v>40622</v>
      </c>
    </row>
    <row r="7426" spans="1:72 16384:16384" ht="17.25" customHeight="1">
      <c r="A7426" s="3"/>
      <c r="B7426" s="3"/>
      <c r="H7426" s="49"/>
      <c r="K7426" s="2"/>
      <c r="L7426" s="2"/>
      <c r="M7426" s="3"/>
      <c r="R7426" s="2"/>
      <c r="S7426" s="9"/>
      <c r="T7426" s="5"/>
      <c r="U7426" s="2"/>
      <c r="V7426" s="2"/>
      <c r="W7426" s="2"/>
      <c r="X7426" s="2"/>
      <c r="Y7426" s="2"/>
      <c r="Z7426" s="2"/>
      <c r="AA7426" s="2"/>
      <c r="AB7426" s="2"/>
      <c r="AC7426" s="2"/>
      <c r="AD7426" s="2"/>
      <c r="AE7426" s="2"/>
      <c r="AF7426" s="2"/>
      <c r="AG7426" s="2"/>
      <c r="AH7426" s="2"/>
      <c r="AI7426" s="2"/>
      <c r="AJ7426" s="2"/>
      <c r="AK7426" s="2"/>
      <c r="AL7426" s="2"/>
      <c r="AM7426" s="2"/>
      <c r="AN7426" s="2"/>
      <c r="AO7426" s="2"/>
      <c r="AP7426" s="2"/>
      <c r="AQ7426" s="2"/>
      <c r="AR7426" s="2"/>
      <c r="AS7426" s="2"/>
      <c r="AT7426" s="2"/>
      <c r="AU7426" s="2"/>
      <c r="AV7426" s="2"/>
      <c r="AW7426" s="2"/>
      <c r="AX7426" s="2"/>
      <c r="AY7426" s="2"/>
      <c r="AZ7426" s="2"/>
      <c r="BA7426" s="2"/>
      <c r="BB7426" s="2"/>
      <c r="BC7426" s="2"/>
      <c r="BD7426" s="2"/>
      <c r="BE7426" s="2"/>
      <c r="BF7426" s="2"/>
      <c r="BG7426" s="2"/>
      <c r="BH7426" s="2"/>
      <c r="BI7426" s="2"/>
      <c r="BJ7426" s="2"/>
      <c r="BK7426" s="2"/>
      <c r="BL7426" s="2"/>
      <c r="BM7426" s="2"/>
      <c r="BN7426" s="2"/>
      <c r="BO7426" s="2"/>
      <c r="BP7426" s="2"/>
      <c r="BQ7426" s="2"/>
      <c r="BR7426" s="2"/>
      <c r="BS7426" s="2"/>
      <c r="BT7426" s="2"/>
    </row>
    <row r="7427" spans="1:72 16384:16384" ht="17.25" customHeight="1">
      <c r="A7427" s="3"/>
      <c r="B7427" s="3"/>
      <c r="H7427" s="49"/>
      <c r="K7427" s="2"/>
      <c r="L7427" s="2"/>
      <c r="M7427" s="3"/>
      <c r="R7427" s="2"/>
      <c r="S7427" s="9"/>
      <c r="T7427" s="5"/>
      <c r="U7427" s="2"/>
      <c r="V7427" s="2"/>
      <c r="W7427" s="2"/>
      <c r="X7427" s="2"/>
      <c r="Y7427" s="2"/>
      <c r="Z7427" s="2"/>
      <c r="AA7427" s="2"/>
      <c r="AB7427" s="2"/>
      <c r="AC7427" s="2"/>
      <c r="AD7427" s="2"/>
      <c r="AE7427" s="2"/>
      <c r="AF7427" s="2"/>
      <c r="AG7427" s="2"/>
      <c r="AH7427" s="2"/>
      <c r="AI7427" s="2"/>
      <c r="AJ7427" s="2"/>
      <c r="AK7427" s="2"/>
      <c r="AL7427" s="2"/>
      <c r="AM7427" s="2"/>
      <c r="AN7427" s="2"/>
      <c r="AO7427" s="2"/>
      <c r="AP7427" s="2"/>
      <c r="AQ7427" s="2"/>
      <c r="AR7427" s="2"/>
      <c r="AS7427" s="2"/>
      <c r="AT7427" s="2"/>
      <c r="AU7427" s="2"/>
      <c r="AV7427" s="2"/>
      <c r="AW7427" s="2"/>
      <c r="AX7427" s="2"/>
      <c r="AY7427" s="2"/>
      <c r="AZ7427" s="2"/>
      <c r="BA7427" s="2"/>
      <c r="BB7427" s="2"/>
      <c r="BC7427" s="2"/>
      <c r="BD7427" s="2"/>
      <c r="BE7427" s="2"/>
      <c r="BF7427" s="2"/>
      <c r="BG7427" s="2"/>
      <c r="BH7427" s="2"/>
      <c r="BI7427" s="2"/>
      <c r="BJ7427" s="2"/>
      <c r="BK7427" s="2"/>
      <c r="BL7427" s="2"/>
      <c r="BM7427" s="2"/>
      <c r="BN7427" s="2"/>
      <c r="BO7427" s="2"/>
      <c r="BP7427" s="2"/>
      <c r="BQ7427" s="2"/>
      <c r="BR7427" s="2"/>
      <c r="BS7427" s="2"/>
      <c r="BT7427" s="2"/>
    </row>
    <row r="7428" spans="1:72 16384:16384" ht="17.25" customHeight="1">
      <c r="A7428" s="3"/>
      <c r="B7428" s="3"/>
      <c r="H7428" s="49"/>
      <c r="K7428" s="2"/>
      <c r="L7428" s="2"/>
      <c r="M7428" s="3"/>
      <c r="R7428" s="2"/>
      <c r="S7428" s="9"/>
      <c r="T7428" s="5"/>
      <c r="U7428" s="2"/>
      <c r="V7428" s="2"/>
      <c r="W7428" s="2"/>
      <c r="X7428" s="2"/>
      <c r="Y7428" s="2"/>
      <c r="Z7428" s="2"/>
      <c r="AA7428" s="2"/>
      <c r="AB7428" s="2"/>
      <c r="AC7428" s="2"/>
      <c r="AD7428" s="2"/>
      <c r="AE7428" s="2"/>
      <c r="AF7428" s="2"/>
      <c r="AG7428" s="2"/>
      <c r="AH7428" s="2"/>
      <c r="AI7428" s="2"/>
      <c r="AJ7428" s="2"/>
      <c r="AK7428" s="2"/>
      <c r="AL7428" s="2"/>
      <c r="AM7428" s="2"/>
      <c r="AN7428" s="2"/>
      <c r="AO7428" s="2"/>
      <c r="AP7428" s="2"/>
      <c r="AQ7428" s="2"/>
      <c r="AR7428" s="2"/>
      <c r="AS7428" s="2"/>
      <c r="AT7428" s="2"/>
      <c r="AU7428" s="2"/>
      <c r="AV7428" s="2"/>
      <c r="AW7428" s="2"/>
      <c r="AX7428" s="2"/>
      <c r="AY7428" s="2"/>
      <c r="AZ7428" s="2"/>
      <c r="BA7428" s="2"/>
      <c r="BB7428" s="2"/>
      <c r="BC7428" s="2"/>
      <c r="BD7428" s="2"/>
      <c r="BE7428" s="2"/>
      <c r="BF7428" s="2"/>
      <c r="BG7428" s="2"/>
      <c r="BH7428" s="2"/>
      <c r="BI7428" s="2"/>
      <c r="BJ7428" s="2"/>
      <c r="BK7428" s="2"/>
      <c r="BL7428" s="2"/>
      <c r="BM7428" s="2"/>
      <c r="BN7428" s="2"/>
      <c r="BO7428" s="2"/>
      <c r="BP7428" s="2"/>
      <c r="BQ7428" s="2"/>
      <c r="BR7428" s="2"/>
      <c r="BS7428" s="2"/>
      <c r="BT7428" s="2"/>
    </row>
    <row r="7429" spans="1:72 16384:16384" ht="17.25" customHeight="1">
      <c r="A7429" s="3"/>
      <c r="B7429" s="3"/>
      <c r="H7429" s="49"/>
      <c r="K7429" s="2"/>
      <c r="L7429" s="2"/>
      <c r="M7429" s="3"/>
      <c r="R7429" s="2"/>
      <c r="S7429" s="9"/>
      <c r="T7429" s="5"/>
      <c r="U7429" s="2"/>
      <c r="V7429" s="2"/>
      <c r="W7429" s="2"/>
      <c r="X7429" s="2"/>
      <c r="Y7429" s="2"/>
      <c r="Z7429" s="2"/>
      <c r="AA7429" s="2"/>
      <c r="AB7429" s="2"/>
      <c r="AC7429" s="2"/>
      <c r="AD7429" s="2"/>
      <c r="AE7429" s="2"/>
      <c r="AF7429" s="2"/>
      <c r="AG7429" s="2"/>
      <c r="AH7429" s="2"/>
      <c r="AI7429" s="2"/>
      <c r="AJ7429" s="2"/>
      <c r="AK7429" s="2"/>
      <c r="AL7429" s="2"/>
      <c r="AM7429" s="2"/>
      <c r="AN7429" s="2"/>
      <c r="AO7429" s="2"/>
      <c r="AP7429" s="2"/>
      <c r="AQ7429" s="2"/>
      <c r="AR7429" s="2"/>
      <c r="AS7429" s="2"/>
      <c r="AT7429" s="2"/>
      <c r="AU7429" s="2"/>
      <c r="AV7429" s="2"/>
      <c r="AW7429" s="2"/>
      <c r="AX7429" s="2"/>
      <c r="AY7429" s="2"/>
      <c r="AZ7429" s="2"/>
      <c r="BA7429" s="2"/>
      <c r="BB7429" s="2"/>
      <c r="BC7429" s="2"/>
      <c r="BD7429" s="2"/>
      <c r="BE7429" s="2"/>
      <c r="BF7429" s="2"/>
      <c r="BG7429" s="2"/>
      <c r="BH7429" s="2"/>
      <c r="BI7429" s="2"/>
      <c r="BJ7429" s="2"/>
      <c r="BK7429" s="2"/>
      <c r="BL7429" s="2"/>
      <c r="BM7429" s="2"/>
      <c r="BN7429" s="2"/>
      <c r="BO7429" s="2"/>
      <c r="BP7429" s="2"/>
      <c r="BQ7429" s="2"/>
      <c r="BR7429" s="2"/>
      <c r="BS7429" s="2"/>
      <c r="BT7429" s="2"/>
    </row>
    <row r="7430" spans="1:72 16384:16384" ht="17.25" customHeight="1">
      <c r="A7430" s="3"/>
      <c r="B7430" s="3"/>
      <c r="H7430" s="49"/>
      <c r="K7430" s="2"/>
      <c r="L7430" s="2"/>
      <c r="M7430" s="3"/>
      <c r="R7430" s="2"/>
      <c r="S7430" s="9"/>
      <c r="T7430" s="5"/>
      <c r="U7430" s="2"/>
      <c r="V7430" s="2"/>
      <c r="W7430" s="2"/>
      <c r="X7430" s="2"/>
      <c r="Y7430" s="2"/>
      <c r="Z7430" s="2"/>
      <c r="AA7430" s="2"/>
      <c r="AB7430" s="2"/>
      <c r="AC7430" s="2"/>
      <c r="AD7430" s="2"/>
      <c r="AE7430" s="2"/>
      <c r="AF7430" s="2"/>
      <c r="AG7430" s="2"/>
      <c r="AH7430" s="2"/>
      <c r="AI7430" s="2"/>
      <c r="AJ7430" s="2"/>
      <c r="AK7430" s="2"/>
      <c r="AL7430" s="2"/>
      <c r="AM7430" s="2"/>
      <c r="AN7430" s="2"/>
      <c r="AO7430" s="2"/>
      <c r="AP7430" s="2"/>
      <c r="AQ7430" s="2"/>
      <c r="AR7430" s="2"/>
      <c r="AS7430" s="2"/>
      <c r="AT7430" s="2"/>
      <c r="AU7430" s="2"/>
      <c r="AV7430" s="2"/>
      <c r="AW7430" s="2"/>
      <c r="AX7430" s="2"/>
      <c r="AY7430" s="2"/>
      <c r="AZ7430" s="2"/>
      <c r="BA7430" s="2"/>
      <c r="BB7430" s="2"/>
      <c r="BC7430" s="2"/>
      <c r="BD7430" s="2"/>
      <c r="BE7430" s="2"/>
      <c r="BF7430" s="2"/>
      <c r="BG7430" s="2"/>
      <c r="BH7430" s="2"/>
      <c r="BI7430" s="2"/>
      <c r="BJ7430" s="2"/>
      <c r="BK7430" s="2"/>
      <c r="BL7430" s="2"/>
      <c r="BM7430" s="2"/>
      <c r="BN7430" s="2"/>
      <c r="BO7430" s="2"/>
      <c r="BP7430" s="2"/>
      <c r="BQ7430" s="2"/>
      <c r="BR7430" s="2"/>
      <c r="BS7430" s="2"/>
      <c r="BT7430" s="2"/>
    </row>
    <row r="7431" spans="1:72 16384:16384" ht="17.25" customHeight="1">
      <c r="A7431" s="3"/>
      <c r="B7431" s="3"/>
      <c r="H7431" s="49"/>
      <c r="K7431" s="2"/>
      <c r="L7431" s="2"/>
      <c r="M7431" s="3"/>
      <c r="R7431" s="2"/>
      <c r="S7431" s="9"/>
      <c r="T7431" s="5"/>
      <c r="U7431" s="2"/>
      <c r="V7431" s="2"/>
      <c r="W7431" s="2"/>
      <c r="X7431" s="2"/>
      <c r="Y7431" s="2"/>
      <c r="Z7431" s="2"/>
      <c r="AA7431" s="2"/>
      <c r="AB7431" s="2"/>
      <c r="AC7431" s="2"/>
      <c r="AD7431" s="2"/>
      <c r="AE7431" s="2"/>
      <c r="AF7431" s="2"/>
      <c r="AG7431" s="2"/>
      <c r="AH7431" s="2"/>
      <c r="AI7431" s="2"/>
      <c r="AJ7431" s="2"/>
      <c r="AK7431" s="2"/>
      <c r="AL7431" s="2"/>
      <c r="AM7431" s="2"/>
      <c r="AN7431" s="2"/>
      <c r="AO7431" s="2"/>
      <c r="AP7431" s="2"/>
      <c r="AQ7431" s="2"/>
      <c r="AR7431" s="2"/>
      <c r="AS7431" s="2"/>
      <c r="AT7431" s="2"/>
      <c r="AU7431" s="2"/>
      <c r="AV7431" s="2"/>
      <c r="AW7431" s="2"/>
      <c r="AX7431" s="2"/>
      <c r="AY7431" s="2"/>
      <c r="AZ7431" s="2"/>
      <c r="BA7431" s="2"/>
      <c r="BB7431" s="2"/>
      <c r="BC7431" s="2"/>
      <c r="BD7431" s="2"/>
      <c r="BE7431" s="2"/>
      <c r="BF7431" s="2"/>
      <c r="BG7431" s="2"/>
      <c r="BH7431" s="2"/>
      <c r="BI7431" s="2"/>
      <c r="BJ7431" s="2"/>
      <c r="BK7431" s="2"/>
      <c r="BL7431" s="2"/>
      <c r="BM7431" s="2"/>
      <c r="BN7431" s="2"/>
      <c r="BO7431" s="2"/>
      <c r="BP7431" s="2"/>
      <c r="BQ7431" s="2"/>
      <c r="BR7431" s="2"/>
      <c r="BS7431" s="2"/>
      <c r="BT7431" s="2"/>
    </row>
    <row r="7432" spans="1:72 16384:16384" ht="17.25" customHeight="1">
      <c r="A7432" s="3"/>
      <c r="B7432" s="3"/>
      <c r="H7432" s="49"/>
      <c r="K7432" s="2"/>
      <c r="L7432" s="2"/>
      <c r="M7432" s="3"/>
      <c r="R7432" s="2"/>
      <c r="S7432" s="9"/>
      <c r="T7432" s="5"/>
      <c r="U7432" s="2"/>
      <c r="V7432" s="2"/>
      <c r="W7432" s="2"/>
      <c r="X7432" s="2"/>
      <c r="Y7432" s="2"/>
      <c r="Z7432" s="2"/>
      <c r="AA7432" s="2"/>
      <c r="AB7432" s="2"/>
      <c r="AC7432" s="2"/>
      <c r="AD7432" s="2"/>
      <c r="AE7432" s="2"/>
      <c r="AF7432" s="2"/>
      <c r="AG7432" s="2"/>
      <c r="AH7432" s="2"/>
      <c r="AI7432" s="2"/>
      <c r="AJ7432" s="2"/>
      <c r="AK7432" s="2"/>
      <c r="AL7432" s="2"/>
      <c r="AM7432" s="2"/>
      <c r="AN7432" s="2"/>
      <c r="AO7432" s="2"/>
      <c r="AP7432" s="2"/>
      <c r="AQ7432" s="2"/>
      <c r="AR7432" s="2"/>
      <c r="AS7432" s="2"/>
      <c r="AT7432" s="2"/>
      <c r="AU7432" s="2"/>
      <c r="AV7432" s="2"/>
      <c r="AW7432" s="2"/>
      <c r="AX7432" s="2"/>
      <c r="AY7432" s="2"/>
      <c r="AZ7432" s="2"/>
      <c r="BA7432" s="2"/>
      <c r="BB7432" s="2"/>
      <c r="BC7432" s="2"/>
      <c r="BD7432" s="2"/>
      <c r="BE7432" s="2"/>
      <c r="BF7432" s="2"/>
      <c r="BG7432" s="2"/>
      <c r="BH7432" s="2"/>
      <c r="BI7432" s="2"/>
      <c r="BJ7432" s="2"/>
      <c r="BK7432" s="2"/>
      <c r="BL7432" s="2"/>
      <c r="BM7432" s="2"/>
      <c r="BN7432" s="2"/>
      <c r="BO7432" s="2"/>
      <c r="BP7432" s="2"/>
      <c r="BQ7432" s="2"/>
      <c r="BR7432" s="2"/>
      <c r="BS7432" s="2"/>
      <c r="BT7432" s="2"/>
    </row>
    <row r="7433" spans="1:72 16384:16384" ht="17.25" customHeight="1">
      <c r="A7433" s="3"/>
      <c r="B7433" s="3"/>
      <c r="H7433" s="49"/>
      <c r="K7433" s="2"/>
      <c r="L7433" s="2"/>
      <c r="M7433" s="3"/>
      <c r="R7433" s="2"/>
      <c r="S7433" s="9"/>
      <c r="T7433" s="5"/>
      <c r="U7433" s="2"/>
      <c r="V7433" s="2"/>
      <c r="W7433" s="2"/>
      <c r="X7433" s="2"/>
      <c r="Y7433" s="2"/>
      <c r="Z7433" s="2"/>
      <c r="AA7433" s="2"/>
      <c r="AB7433" s="2"/>
      <c r="AC7433" s="2"/>
      <c r="AD7433" s="2"/>
      <c r="AE7433" s="2"/>
      <c r="AF7433" s="2"/>
      <c r="AG7433" s="2"/>
      <c r="AH7433" s="2"/>
      <c r="AI7433" s="2"/>
      <c r="AJ7433" s="2"/>
      <c r="AK7433" s="2"/>
      <c r="AL7433" s="2"/>
      <c r="AM7433" s="2"/>
      <c r="AN7433" s="2"/>
      <c r="AO7433" s="2"/>
      <c r="AP7433" s="2"/>
      <c r="AQ7433" s="2"/>
      <c r="AR7433" s="2"/>
      <c r="AS7433" s="2"/>
      <c r="AT7433" s="2"/>
      <c r="AU7433" s="2"/>
      <c r="AV7433" s="2"/>
      <c r="AW7433" s="2"/>
      <c r="AX7433" s="2"/>
      <c r="AY7433" s="2"/>
      <c r="AZ7433" s="2"/>
      <c r="BA7433" s="2"/>
      <c r="BB7433" s="2"/>
      <c r="BC7433" s="2"/>
      <c r="BD7433" s="2"/>
      <c r="BE7433" s="2"/>
      <c r="BF7433" s="2"/>
      <c r="BG7433" s="2"/>
      <c r="BH7433" s="2"/>
      <c r="BI7433" s="2"/>
      <c r="BJ7433" s="2"/>
      <c r="BK7433" s="2"/>
      <c r="BL7433" s="2"/>
      <c r="BM7433" s="2"/>
      <c r="BN7433" s="2"/>
      <c r="BO7433" s="2"/>
      <c r="BP7433" s="2"/>
      <c r="BQ7433" s="2"/>
      <c r="BR7433" s="2"/>
      <c r="BS7433" s="2"/>
      <c r="BT7433" s="2"/>
    </row>
    <row r="7434" spans="1:72 16384:16384" ht="17.25" customHeight="1">
      <c r="A7434" s="3"/>
      <c r="B7434" s="3"/>
      <c r="H7434" s="49"/>
      <c r="K7434" s="2"/>
      <c r="L7434" s="2"/>
      <c r="M7434" s="3"/>
      <c r="R7434" s="2"/>
      <c r="S7434" s="9"/>
      <c r="T7434" s="5"/>
      <c r="U7434" s="2"/>
      <c r="V7434" s="2"/>
      <c r="W7434" s="2"/>
      <c r="X7434" s="2"/>
      <c r="Y7434" s="2"/>
      <c r="Z7434" s="2"/>
      <c r="AA7434" s="2"/>
      <c r="AB7434" s="2"/>
      <c r="AC7434" s="2"/>
      <c r="AD7434" s="2"/>
      <c r="AE7434" s="2"/>
      <c r="AF7434" s="2"/>
      <c r="AG7434" s="2"/>
      <c r="AH7434" s="2"/>
      <c r="AI7434" s="2"/>
      <c r="AJ7434" s="2"/>
      <c r="AK7434" s="2"/>
      <c r="AL7434" s="2"/>
      <c r="AM7434" s="2"/>
      <c r="AN7434" s="2"/>
      <c r="AO7434" s="2"/>
      <c r="AP7434" s="2"/>
      <c r="AQ7434" s="2"/>
      <c r="AR7434" s="2"/>
      <c r="AS7434" s="2"/>
      <c r="AT7434" s="2"/>
      <c r="AU7434" s="2"/>
      <c r="AV7434" s="2"/>
      <c r="AW7434" s="2"/>
      <c r="AX7434" s="2"/>
      <c r="AY7434" s="2"/>
      <c r="AZ7434" s="2"/>
      <c r="BA7434" s="2"/>
      <c r="BB7434" s="2"/>
      <c r="BC7434" s="2"/>
      <c r="BD7434" s="2"/>
      <c r="BE7434" s="2"/>
      <c r="BF7434" s="2"/>
      <c r="BG7434" s="2"/>
      <c r="BH7434" s="2"/>
      <c r="BI7434" s="2"/>
      <c r="BJ7434" s="2"/>
      <c r="BK7434" s="2"/>
      <c r="BL7434" s="2"/>
      <c r="BM7434" s="2"/>
      <c r="BN7434" s="2"/>
      <c r="BO7434" s="2"/>
      <c r="BP7434" s="2"/>
      <c r="BQ7434" s="2"/>
      <c r="BR7434" s="2"/>
      <c r="BS7434" s="2"/>
      <c r="BT7434" s="2"/>
    </row>
    <row r="7435" spans="1:72 16384:16384" ht="17.25" customHeight="1">
      <c r="A7435" s="3"/>
      <c r="B7435" s="3"/>
      <c r="H7435" s="49"/>
      <c r="K7435" s="2"/>
      <c r="L7435" s="2"/>
      <c r="M7435" s="3"/>
      <c r="R7435" s="2"/>
      <c r="S7435" s="9"/>
      <c r="T7435" s="5"/>
      <c r="U7435" s="2"/>
      <c r="V7435" s="2"/>
      <c r="W7435" s="2"/>
      <c r="X7435" s="2"/>
      <c r="Y7435" s="2"/>
      <c r="Z7435" s="2"/>
      <c r="AA7435" s="2"/>
      <c r="AB7435" s="2"/>
      <c r="AC7435" s="2"/>
      <c r="AD7435" s="2"/>
      <c r="AE7435" s="2"/>
      <c r="AF7435" s="2"/>
      <c r="AG7435" s="2"/>
      <c r="AH7435" s="2"/>
      <c r="AI7435" s="2"/>
      <c r="AJ7435" s="2"/>
      <c r="AK7435" s="2"/>
      <c r="AL7435" s="2"/>
      <c r="AM7435" s="2"/>
      <c r="AN7435" s="2"/>
      <c r="AO7435" s="2"/>
      <c r="AP7435" s="2"/>
      <c r="AQ7435" s="2"/>
      <c r="AR7435" s="2"/>
      <c r="AS7435" s="2"/>
      <c r="AT7435" s="2"/>
      <c r="AU7435" s="2"/>
      <c r="AV7435" s="2"/>
      <c r="AW7435" s="2"/>
      <c r="AX7435" s="2"/>
      <c r="AY7435" s="2"/>
      <c r="AZ7435" s="2"/>
      <c r="BA7435" s="2"/>
      <c r="BB7435" s="2"/>
      <c r="BC7435" s="2"/>
      <c r="BD7435" s="2"/>
      <c r="BE7435" s="2"/>
      <c r="BF7435" s="2"/>
      <c r="BG7435" s="2"/>
      <c r="BH7435" s="2"/>
      <c r="BI7435" s="2"/>
      <c r="BJ7435" s="2"/>
      <c r="BK7435" s="2"/>
      <c r="BL7435" s="2"/>
      <c r="BM7435" s="2"/>
      <c r="BN7435" s="2"/>
      <c r="BO7435" s="2"/>
      <c r="BP7435" s="2"/>
      <c r="BQ7435" s="2"/>
      <c r="BR7435" s="2"/>
      <c r="BS7435" s="2"/>
      <c r="BT7435" s="2"/>
    </row>
    <row r="7436" spans="1:72 16384:16384" ht="17.25" customHeight="1">
      <c r="A7436" s="3"/>
      <c r="B7436" s="3"/>
      <c r="H7436" s="49"/>
      <c r="K7436" s="2"/>
      <c r="L7436" s="2"/>
      <c r="M7436" s="3"/>
      <c r="R7436" s="2"/>
      <c r="S7436" s="9"/>
      <c r="T7436" s="5"/>
      <c r="U7436" s="2"/>
      <c r="V7436" s="2"/>
      <c r="W7436" s="2"/>
      <c r="X7436" s="2"/>
      <c r="Y7436" s="2"/>
      <c r="Z7436" s="2"/>
      <c r="AA7436" s="2"/>
      <c r="AB7436" s="2"/>
      <c r="AC7436" s="2"/>
      <c r="AD7436" s="2"/>
      <c r="AE7436" s="2"/>
      <c r="AF7436" s="2"/>
      <c r="AG7436" s="2"/>
      <c r="AH7436" s="2"/>
      <c r="AI7436" s="2"/>
      <c r="AJ7436" s="2"/>
      <c r="AK7436" s="2"/>
      <c r="AL7436" s="2"/>
      <c r="AM7436" s="2"/>
      <c r="AN7436" s="2"/>
      <c r="AO7436" s="2"/>
      <c r="AP7436" s="2"/>
      <c r="AQ7436" s="2"/>
      <c r="AR7436" s="2"/>
      <c r="AS7436" s="2"/>
      <c r="AT7436" s="2"/>
      <c r="AU7436" s="2"/>
      <c r="AV7436" s="2"/>
      <c r="AW7436" s="2"/>
      <c r="AX7436" s="2"/>
      <c r="AY7436" s="2"/>
      <c r="AZ7436" s="2"/>
      <c r="BA7436" s="2"/>
      <c r="BB7436" s="2"/>
      <c r="BC7436" s="2"/>
      <c r="BD7436" s="2"/>
      <c r="BE7436" s="2"/>
      <c r="BF7436" s="2"/>
      <c r="BG7436" s="2"/>
      <c r="BH7436" s="2"/>
      <c r="BI7436" s="2"/>
      <c r="BJ7436" s="2"/>
      <c r="BK7436" s="2"/>
      <c r="BL7436" s="2"/>
      <c r="BM7436" s="2"/>
      <c r="BN7436" s="2"/>
      <c r="BO7436" s="2"/>
      <c r="BP7436" s="2"/>
      <c r="BQ7436" s="2"/>
      <c r="BR7436" s="2"/>
      <c r="BS7436" s="2"/>
      <c r="BT7436" s="2"/>
    </row>
    <row r="7437" spans="1:72 16384:16384" ht="17.25" customHeight="1">
      <c r="A7437" s="3"/>
      <c r="B7437" s="3"/>
      <c r="H7437" s="49"/>
      <c r="K7437" s="2"/>
      <c r="L7437" s="2"/>
      <c r="M7437" s="3"/>
      <c r="R7437" s="2"/>
      <c r="S7437" s="9"/>
      <c r="T7437" s="5"/>
      <c r="U7437" s="2"/>
      <c r="V7437" s="2"/>
      <c r="W7437" s="2"/>
      <c r="X7437" s="2"/>
      <c r="Y7437" s="2"/>
      <c r="Z7437" s="2"/>
      <c r="AA7437" s="2"/>
      <c r="AB7437" s="2"/>
      <c r="AC7437" s="2"/>
      <c r="AD7437" s="2"/>
      <c r="AE7437" s="2"/>
      <c r="AF7437" s="2"/>
      <c r="AG7437" s="2"/>
      <c r="AH7437" s="2"/>
      <c r="AI7437" s="2"/>
      <c r="AJ7437" s="2"/>
      <c r="AK7437" s="2"/>
      <c r="AL7437" s="2"/>
      <c r="AM7437" s="2"/>
      <c r="AN7437" s="2"/>
      <c r="AO7437" s="2"/>
      <c r="AP7437" s="2"/>
      <c r="AQ7437" s="2"/>
      <c r="AR7437" s="2"/>
      <c r="AS7437" s="2"/>
      <c r="AT7437" s="2"/>
      <c r="AU7437" s="2"/>
      <c r="AV7437" s="2"/>
      <c r="AW7437" s="2"/>
      <c r="AX7437" s="2"/>
      <c r="AY7437" s="2"/>
      <c r="AZ7437" s="2"/>
      <c r="BA7437" s="2"/>
      <c r="BB7437" s="2"/>
      <c r="BC7437" s="2"/>
      <c r="BD7437" s="2"/>
      <c r="BE7437" s="2"/>
      <c r="BF7437" s="2"/>
      <c r="BG7437" s="2"/>
      <c r="BH7437" s="2"/>
      <c r="BI7437" s="2"/>
      <c r="BJ7437" s="2"/>
      <c r="BK7437" s="2"/>
      <c r="BL7437" s="2"/>
      <c r="BM7437" s="2"/>
      <c r="BN7437" s="2"/>
      <c r="BO7437" s="2"/>
      <c r="BP7437" s="2"/>
      <c r="BQ7437" s="2"/>
      <c r="BR7437" s="2"/>
      <c r="BS7437" s="2"/>
      <c r="BT7437" s="2"/>
    </row>
    <row r="7438" spans="1:72 16384:16384" ht="17.25" customHeight="1">
      <c r="A7438" s="3"/>
      <c r="B7438" s="3"/>
      <c r="H7438" s="49"/>
      <c r="K7438" s="2"/>
      <c r="L7438" s="2"/>
      <c r="M7438" s="3"/>
      <c r="R7438" s="2"/>
      <c r="S7438" s="9"/>
      <c r="T7438" s="5"/>
      <c r="U7438" s="2"/>
      <c r="V7438" s="2"/>
      <c r="W7438" s="2"/>
      <c r="X7438" s="2"/>
      <c r="Y7438" s="2"/>
      <c r="Z7438" s="2"/>
      <c r="AA7438" s="2"/>
      <c r="AB7438" s="2"/>
      <c r="AC7438" s="2"/>
      <c r="AD7438" s="2"/>
      <c r="AE7438" s="2"/>
      <c r="AF7438" s="2"/>
      <c r="AG7438" s="2"/>
      <c r="AH7438" s="2"/>
      <c r="AI7438" s="2"/>
      <c r="AJ7438" s="2"/>
      <c r="AK7438" s="2"/>
      <c r="AL7438" s="2"/>
      <c r="AM7438" s="2"/>
      <c r="AN7438" s="2"/>
      <c r="AO7438" s="2"/>
      <c r="AP7438" s="2"/>
      <c r="AQ7438" s="2"/>
      <c r="AR7438" s="2"/>
      <c r="AS7438" s="2"/>
      <c r="AT7438" s="2"/>
      <c r="AU7438" s="2"/>
      <c r="AV7438" s="2"/>
      <c r="AW7438" s="2"/>
      <c r="AX7438" s="2"/>
      <c r="AY7438" s="2"/>
      <c r="AZ7438" s="2"/>
      <c r="BA7438" s="2"/>
      <c r="BB7438" s="2"/>
      <c r="BC7438" s="2"/>
      <c r="BD7438" s="2"/>
      <c r="BE7438" s="2"/>
      <c r="BF7438" s="2"/>
      <c r="BG7438" s="2"/>
      <c r="BH7438" s="2"/>
      <c r="BI7438" s="2"/>
      <c r="BJ7438" s="2"/>
      <c r="BK7438" s="2"/>
      <c r="BL7438" s="2"/>
      <c r="BM7438" s="2"/>
      <c r="BN7438" s="2"/>
      <c r="BO7438" s="2"/>
      <c r="BP7438" s="2"/>
      <c r="BQ7438" s="2"/>
      <c r="BR7438" s="2"/>
      <c r="BS7438" s="2"/>
      <c r="BT7438" s="2"/>
    </row>
    <row r="7439" spans="1:72 16384:16384" ht="17.25" customHeight="1">
      <c r="A7439" s="3"/>
      <c r="B7439" s="3"/>
      <c r="H7439" s="49"/>
      <c r="K7439" s="2"/>
      <c r="L7439" s="2"/>
      <c r="M7439" s="3"/>
      <c r="R7439" s="2"/>
      <c r="S7439" s="9"/>
      <c r="T7439" s="5"/>
      <c r="U7439" s="2"/>
      <c r="V7439" s="2"/>
      <c r="W7439" s="2"/>
      <c r="X7439" s="2"/>
      <c r="Y7439" s="2"/>
      <c r="Z7439" s="2"/>
      <c r="AA7439" s="2"/>
      <c r="AB7439" s="2"/>
      <c r="AC7439" s="2"/>
      <c r="AD7439" s="2"/>
      <c r="AE7439" s="2"/>
      <c r="AF7439" s="2"/>
      <c r="AG7439" s="2"/>
      <c r="AH7439" s="2"/>
      <c r="AI7439" s="2"/>
      <c r="AJ7439" s="2"/>
      <c r="AK7439" s="2"/>
      <c r="AL7439" s="2"/>
      <c r="AM7439" s="2"/>
      <c r="AN7439" s="2"/>
      <c r="AO7439" s="2"/>
      <c r="AP7439" s="2"/>
      <c r="AQ7439" s="2"/>
      <c r="AR7439" s="2"/>
      <c r="AS7439" s="2"/>
      <c r="AT7439" s="2"/>
      <c r="AU7439" s="2"/>
      <c r="AV7439" s="2"/>
      <c r="AW7439" s="2"/>
      <c r="AX7439" s="2"/>
      <c r="AY7439" s="2"/>
      <c r="AZ7439" s="2"/>
      <c r="BA7439" s="2"/>
      <c r="BB7439" s="2"/>
      <c r="BC7439" s="2"/>
      <c r="BD7439" s="2"/>
      <c r="BE7439" s="2"/>
      <c r="BF7439" s="2"/>
      <c r="BG7439" s="2"/>
      <c r="BH7439" s="2"/>
      <c r="BI7439" s="2"/>
      <c r="BJ7439" s="2"/>
      <c r="BK7439" s="2"/>
      <c r="BL7439" s="2"/>
      <c r="BM7439" s="2"/>
      <c r="BN7439" s="2"/>
      <c r="BO7439" s="2"/>
      <c r="BP7439" s="2"/>
      <c r="BQ7439" s="2"/>
      <c r="BR7439" s="2"/>
      <c r="BS7439" s="2"/>
      <c r="BT7439" s="2"/>
    </row>
    <row r="7440" spans="1:72 16384:16384" ht="17.25" customHeight="1">
      <c r="A7440" s="3"/>
      <c r="B7440" s="3"/>
      <c r="H7440" s="49"/>
      <c r="K7440" s="2"/>
      <c r="L7440" s="2"/>
      <c r="M7440" s="3"/>
      <c r="R7440" s="2"/>
      <c r="S7440" s="9"/>
      <c r="T7440" s="5"/>
      <c r="U7440" s="2"/>
      <c r="V7440" s="2"/>
      <c r="W7440" s="2"/>
      <c r="X7440" s="2"/>
      <c r="Y7440" s="2"/>
      <c r="Z7440" s="2"/>
      <c r="AA7440" s="2"/>
      <c r="AB7440" s="2"/>
      <c r="AC7440" s="2"/>
      <c r="AD7440" s="2"/>
      <c r="AE7440" s="2"/>
      <c r="AF7440" s="2"/>
      <c r="AG7440" s="2"/>
      <c r="AH7440" s="2"/>
      <c r="AI7440" s="2"/>
      <c r="AJ7440" s="2"/>
      <c r="AK7440" s="2"/>
      <c r="AL7440" s="2"/>
      <c r="AM7440" s="2"/>
      <c r="AN7440" s="2"/>
      <c r="AO7440" s="2"/>
      <c r="AP7440" s="2"/>
      <c r="AQ7440" s="2"/>
      <c r="AR7440" s="2"/>
      <c r="AS7440" s="2"/>
      <c r="AT7440" s="2"/>
      <c r="AU7440" s="2"/>
      <c r="AV7440" s="2"/>
      <c r="AW7440" s="2"/>
      <c r="AX7440" s="2"/>
      <c r="AY7440" s="2"/>
      <c r="AZ7440" s="2"/>
      <c r="BA7440" s="2"/>
      <c r="BB7440" s="2"/>
      <c r="BC7440" s="2"/>
      <c r="BD7440" s="2"/>
      <c r="BE7440" s="2"/>
      <c r="BF7440" s="2"/>
      <c r="BG7440" s="2"/>
      <c r="BH7440" s="2"/>
      <c r="BI7440" s="2"/>
      <c r="BJ7440" s="2"/>
      <c r="BK7440" s="2"/>
      <c r="BL7440" s="2"/>
      <c r="BM7440" s="2"/>
      <c r="BN7440" s="2"/>
      <c r="BO7440" s="2"/>
      <c r="BP7440" s="2"/>
      <c r="BQ7440" s="2"/>
      <c r="BR7440" s="2"/>
      <c r="BS7440" s="2"/>
      <c r="BT7440" s="2"/>
    </row>
    <row r="7441" spans="1:72" ht="17.25" customHeight="1">
      <c r="A7441" s="3"/>
      <c r="B7441" s="3"/>
      <c r="H7441" s="49"/>
      <c r="K7441" s="2"/>
      <c r="L7441" s="2"/>
      <c r="M7441" s="3"/>
      <c r="R7441" s="2"/>
      <c r="S7441" s="9"/>
      <c r="T7441" s="5"/>
      <c r="U7441" s="2"/>
      <c r="V7441" s="2"/>
      <c r="W7441" s="2"/>
      <c r="X7441" s="2"/>
      <c r="Y7441" s="2"/>
      <c r="Z7441" s="2"/>
      <c r="AA7441" s="2"/>
      <c r="AB7441" s="2"/>
      <c r="AC7441" s="2"/>
      <c r="AD7441" s="2"/>
      <c r="AE7441" s="2"/>
      <c r="AF7441" s="2"/>
      <c r="AG7441" s="2"/>
      <c r="AH7441" s="2"/>
      <c r="AI7441" s="2"/>
      <c r="AJ7441" s="2"/>
      <c r="AK7441" s="2"/>
      <c r="AL7441" s="2"/>
      <c r="AM7441" s="2"/>
      <c r="AN7441" s="2"/>
      <c r="AO7441" s="2"/>
      <c r="AP7441" s="2"/>
      <c r="AQ7441" s="2"/>
      <c r="AR7441" s="2"/>
      <c r="AS7441" s="2"/>
      <c r="AT7441" s="2"/>
      <c r="AU7441" s="2"/>
      <c r="AV7441" s="2"/>
      <c r="AW7441" s="2"/>
      <c r="AX7441" s="2"/>
      <c r="AY7441" s="2"/>
      <c r="AZ7441" s="2"/>
      <c r="BA7441" s="2"/>
      <c r="BB7441" s="2"/>
      <c r="BC7441" s="2"/>
      <c r="BD7441" s="2"/>
      <c r="BE7441" s="2"/>
      <c r="BF7441" s="2"/>
      <c r="BG7441" s="2"/>
      <c r="BH7441" s="2"/>
      <c r="BI7441" s="2"/>
      <c r="BJ7441" s="2"/>
      <c r="BK7441" s="2"/>
      <c r="BL7441" s="2"/>
      <c r="BM7441" s="2"/>
      <c r="BN7441" s="2"/>
      <c r="BO7441" s="2"/>
      <c r="BP7441" s="2"/>
      <c r="BQ7441" s="2"/>
      <c r="BR7441" s="2"/>
      <c r="BS7441" s="2"/>
      <c r="BT7441" s="2"/>
    </row>
    <row r="7442" spans="1:72" ht="17.25" customHeight="1">
      <c r="A7442" s="3"/>
      <c r="B7442" s="3"/>
      <c r="H7442" s="49"/>
      <c r="K7442" s="2"/>
      <c r="L7442" s="2"/>
      <c r="M7442" s="3"/>
      <c r="R7442" s="2"/>
      <c r="S7442" s="9"/>
      <c r="T7442" s="5"/>
      <c r="U7442" s="2"/>
      <c r="V7442" s="2"/>
      <c r="W7442" s="2"/>
      <c r="X7442" s="2"/>
      <c r="Y7442" s="2"/>
      <c r="Z7442" s="2"/>
      <c r="AA7442" s="2"/>
      <c r="AB7442" s="2"/>
      <c r="AC7442" s="2"/>
      <c r="AD7442" s="2"/>
      <c r="AE7442" s="2"/>
      <c r="AF7442" s="2"/>
      <c r="AG7442" s="2"/>
      <c r="AH7442" s="2"/>
      <c r="AI7442" s="2"/>
      <c r="AJ7442" s="2"/>
      <c r="AK7442" s="2"/>
      <c r="AL7442" s="2"/>
      <c r="AM7442" s="2"/>
      <c r="AN7442" s="2"/>
      <c r="AO7442" s="2"/>
      <c r="AP7442" s="2"/>
      <c r="AQ7442" s="2"/>
      <c r="AR7442" s="2"/>
      <c r="AS7442" s="2"/>
      <c r="AT7442" s="2"/>
      <c r="AU7442" s="2"/>
      <c r="AV7442" s="2"/>
      <c r="AW7442" s="2"/>
      <c r="AX7442" s="2"/>
      <c r="AY7442" s="2"/>
      <c r="AZ7442" s="2"/>
      <c r="BA7442" s="2"/>
      <c r="BB7442" s="2"/>
      <c r="BC7442" s="2"/>
      <c r="BD7442" s="2"/>
      <c r="BE7442" s="2"/>
      <c r="BF7442" s="2"/>
      <c r="BG7442" s="2"/>
      <c r="BH7442" s="2"/>
      <c r="BI7442" s="2"/>
      <c r="BJ7442" s="2"/>
      <c r="BK7442" s="2"/>
      <c r="BL7442" s="2"/>
      <c r="BM7442" s="2"/>
      <c r="BN7442" s="2"/>
      <c r="BO7442" s="2"/>
      <c r="BP7442" s="2"/>
      <c r="BQ7442" s="2"/>
      <c r="BR7442" s="2"/>
      <c r="BS7442" s="2"/>
      <c r="BT7442" s="2"/>
    </row>
    <row r="7443" spans="1:72" ht="17.25" customHeight="1">
      <c r="A7443" s="3"/>
      <c r="B7443" s="3"/>
      <c r="H7443" s="49"/>
      <c r="K7443" s="2"/>
      <c r="L7443" s="2"/>
      <c r="M7443" s="3"/>
      <c r="R7443" s="2"/>
      <c r="S7443" s="9"/>
      <c r="T7443" s="5"/>
      <c r="U7443" s="2"/>
      <c r="V7443" s="2"/>
      <c r="W7443" s="2"/>
      <c r="X7443" s="2"/>
      <c r="Y7443" s="2"/>
      <c r="Z7443" s="2"/>
      <c r="AA7443" s="2"/>
      <c r="AB7443" s="2"/>
      <c r="AC7443" s="2"/>
      <c r="AD7443" s="2"/>
      <c r="AE7443" s="2"/>
      <c r="AF7443" s="2"/>
      <c r="AG7443" s="2"/>
      <c r="AH7443" s="2"/>
      <c r="AI7443" s="2"/>
      <c r="AJ7443" s="2"/>
      <c r="AK7443" s="2"/>
      <c r="AL7443" s="2"/>
      <c r="AM7443" s="2"/>
      <c r="AN7443" s="2"/>
      <c r="AO7443" s="2"/>
      <c r="AP7443" s="2"/>
      <c r="AQ7443" s="2"/>
      <c r="AR7443" s="2"/>
      <c r="AS7443" s="2"/>
      <c r="AT7443" s="2"/>
      <c r="AU7443" s="2"/>
      <c r="AV7443" s="2"/>
      <c r="AW7443" s="2"/>
      <c r="AX7443" s="2"/>
      <c r="AY7443" s="2"/>
      <c r="AZ7443" s="2"/>
      <c r="BA7443" s="2"/>
      <c r="BB7443" s="2"/>
      <c r="BC7443" s="2"/>
      <c r="BD7443" s="2"/>
      <c r="BE7443" s="2"/>
      <c r="BF7443" s="2"/>
      <c r="BG7443" s="2"/>
      <c r="BH7443" s="2"/>
      <c r="BI7443" s="2"/>
      <c r="BJ7443" s="2"/>
      <c r="BK7443" s="2"/>
      <c r="BL7443" s="2"/>
      <c r="BM7443" s="2"/>
      <c r="BN7443" s="2"/>
      <c r="BO7443" s="2"/>
      <c r="BP7443" s="2"/>
      <c r="BQ7443" s="2"/>
      <c r="BR7443" s="2"/>
      <c r="BS7443" s="2"/>
      <c r="BT7443" s="2"/>
    </row>
    <row r="7444" spans="1:72" ht="17.25" customHeight="1">
      <c r="A7444" s="3"/>
      <c r="B7444" s="3"/>
      <c r="H7444" s="49"/>
      <c r="K7444" s="2"/>
      <c r="L7444" s="2"/>
      <c r="M7444" s="3"/>
      <c r="R7444" s="2"/>
      <c r="S7444" s="9"/>
      <c r="T7444" s="5"/>
      <c r="U7444" s="2"/>
      <c r="V7444" s="2"/>
      <c r="W7444" s="2"/>
      <c r="X7444" s="2"/>
      <c r="Y7444" s="2"/>
      <c r="Z7444" s="2"/>
      <c r="AA7444" s="2"/>
      <c r="AB7444" s="2"/>
      <c r="AC7444" s="2"/>
      <c r="AD7444" s="2"/>
      <c r="AE7444" s="2"/>
      <c r="AF7444" s="2"/>
      <c r="AG7444" s="2"/>
      <c r="AH7444" s="2"/>
      <c r="AI7444" s="2"/>
      <c r="AJ7444" s="2"/>
      <c r="AK7444" s="2"/>
      <c r="AL7444" s="2"/>
      <c r="AM7444" s="2"/>
      <c r="AN7444" s="2"/>
      <c r="AO7444" s="2"/>
      <c r="AP7444" s="2"/>
      <c r="AQ7444" s="2"/>
      <c r="AR7444" s="2"/>
      <c r="AS7444" s="2"/>
      <c r="AT7444" s="2"/>
      <c r="AU7444" s="2"/>
      <c r="AV7444" s="2"/>
      <c r="AW7444" s="2"/>
      <c r="AX7444" s="2"/>
      <c r="AY7444" s="2"/>
      <c r="AZ7444" s="2"/>
      <c r="BA7444" s="2"/>
      <c r="BB7444" s="2"/>
      <c r="BC7444" s="2"/>
      <c r="BD7444" s="2"/>
      <c r="BE7444" s="2"/>
      <c r="BF7444" s="2"/>
      <c r="BG7444" s="2"/>
      <c r="BH7444" s="2"/>
      <c r="BI7444" s="2"/>
      <c r="BJ7444" s="2"/>
      <c r="BK7444" s="2"/>
      <c r="BL7444" s="2"/>
      <c r="BM7444" s="2"/>
      <c r="BN7444" s="2"/>
      <c r="BO7444" s="2"/>
      <c r="BP7444" s="2"/>
      <c r="BQ7444" s="2"/>
      <c r="BR7444" s="2"/>
      <c r="BS7444" s="2"/>
      <c r="BT7444" s="2"/>
    </row>
    <row r="7445" spans="1:72" ht="17.25" customHeight="1">
      <c r="A7445" s="3"/>
      <c r="B7445" s="3"/>
      <c r="H7445" s="49"/>
      <c r="K7445" s="2"/>
      <c r="L7445" s="2"/>
      <c r="M7445" s="3"/>
      <c r="R7445" s="2"/>
      <c r="S7445" s="9"/>
      <c r="T7445" s="5"/>
      <c r="U7445" s="2"/>
      <c r="V7445" s="2"/>
      <c r="W7445" s="2"/>
      <c r="X7445" s="2"/>
      <c r="Y7445" s="2"/>
      <c r="Z7445" s="2"/>
      <c r="AA7445" s="2"/>
      <c r="AB7445" s="2"/>
      <c r="AC7445" s="2"/>
      <c r="AD7445" s="2"/>
      <c r="AE7445" s="2"/>
      <c r="AF7445" s="2"/>
      <c r="AG7445" s="2"/>
      <c r="AH7445" s="2"/>
      <c r="AI7445" s="2"/>
      <c r="AJ7445" s="2"/>
      <c r="AK7445" s="2"/>
      <c r="AL7445" s="2"/>
      <c r="AM7445" s="2"/>
      <c r="AN7445" s="2"/>
      <c r="AO7445" s="2"/>
      <c r="AP7445" s="2"/>
      <c r="AQ7445" s="2"/>
      <c r="AR7445" s="2"/>
      <c r="AS7445" s="2"/>
      <c r="AT7445" s="2"/>
      <c r="AU7445" s="2"/>
      <c r="AV7445" s="2"/>
      <c r="AW7445" s="2"/>
      <c r="AX7445" s="2"/>
      <c r="AY7445" s="2"/>
      <c r="AZ7445" s="2"/>
      <c r="BA7445" s="2"/>
      <c r="BB7445" s="2"/>
      <c r="BC7445" s="2"/>
      <c r="BD7445" s="2"/>
      <c r="BE7445" s="2"/>
      <c r="BF7445" s="2"/>
      <c r="BG7445" s="2"/>
      <c r="BH7445" s="2"/>
      <c r="BI7445" s="2"/>
      <c r="BJ7445" s="2"/>
      <c r="BK7445" s="2"/>
      <c r="BL7445" s="2"/>
      <c r="BM7445" s="2"/>
      <c r="BN7445" s="2"/>
      <c r="BO7445" s="2"/>
      <c r="BP7445" s="2"/>
      <c r="BQ7445" s="2"/>
      <c r="BR7445" s="2"/>
      <c r="BS7445" s="2"/>
      <c r="BT7445" s="2"/>
    </row>
    <row r="7446" spans="1:72" ht="17.25" customHeight="1">
      <c r="A7446" s="3"/>
      <c r="B7446" s="3"/>
      <c r="H7446" s="49"/>
      <c r="K7446" s="2"/>
      <c r="L7446" s="2"/>
      <c r="M7446" s="3"/>
      <c r="R7446" s="2"/>
      <c r="S7446" s="9"/>
      <c r="T7446" s="5"/>
      <c r="U7446" s="2"/>
      <c r="V7446" s="2"/>
      <c r="W7446" s="2"/>
      <c r="X7446" s="2"/>
      <c r="Y7446" s="2"/>
      <c r="Z7446" s="2"/>
      <c r="AA7446" s="2"/>
      <c r="AB7446" s="2"/>
      <c r="AC7446" s="2"/>
      <c r="AD7446" s="2"/>
      <c r="AE7446" s="2"/>
      <c r="AF7446" s="2"/>
      <c r="AG7446" s="2"/>
      <c r="AH7446" s="2"/>
      <c r="AI7446" s="2"/>
      <c r="AJ7446" s="2"/>
      <c r="AK7446" s="2"/>
      <c r="AL7446" s="2"/>
      <c r="AM7446" s="2"/>
      <c r="AN7446" s="2"/>
      <c r="AO7446" s="2"/>
      <c r="AP7446" s="2"/>
      <c r="AQ7446" s="2"/>
      <c r="AR7446" s="2"/>
      <c r="AS7446" s="2"/>
      <c r="AT7446" s="2"/>
      <c r="AU7446" s="2"/>
      <c r="AV7446" s="2"/>
      <c r="AW7446" s="2"/>
      <c r="AX7446" s="2"/>
      <c r="AY7446" s="2"/>
      <c r="AZ7446" s="2"/>
      <c r="BA7446" s="2"/>
      <c r="BB7446" s="2"/>
      <c r="BC7446" s="2"/>
      <c r="BD7446" s="2"/>
      <c r="BE7446" s="2"/>
      <c r="BF7446" s="2"/>
      <c r="BG7446" s="2"/>
      <c r="BH7446" s="2"/>
      <c r="BI7446" s="2"/>
      <c r="BJ7446" s="2"/>
      <c r="BK7446" s="2"/>
      <c r="BL7446" s="2"/>
      <c r="BM7446" s="2"/>
      <c r="BN7446" s="2"/>
      <c r="BO7446" s="2"/>
      <c r="BP7446" s="2"/>
      <c r="BQ7446" s="2"/>
      <c r="BR7446" s="2"/>
      <c r="BS7446" s="2"/>
      <c r="BT7446" s="2"/>
    </row>
    <row r="7447" spans="1:72" ht="17.25" customHeight="1">
      <c r="A7447" s="3"/>
      <c r="B7447" s="3"/>
      <c r="H7447" s="49"/>
      <c r="K7447" s="2"/>
      <c r="L7447" s="2"/>
      <c r="M7447" s="3"/>
      <c r="R7447" s="2"/>
      <c r="S7447" s="9"/>
      <c r="T7447" s="5"/>
      <c r="U7447" s="2"/>
      <c r="V7447" s="2"/>
      <c r="W7447" s="2"/>
      <c r="X7447" s="2"/>
      <c r="Y7447" s="2"/>
      <c r="Z7447" s="2"/>
      <c r="AA7447" s="2"/>
      <c r="AB7447" s="2"/>
      <c r="AC7447" s="2"/>
      <c r="AD7447" s="2"/>
      <c r="AE7447" s="2"/>
      <c r="AF7447" s="2"/>
      <c r="AG7447" s="2"/>
      <c r="AH7447" s="2"/>
      <c r="AI7447" s="2"/>
      <c r="AJ7447" s="2"/>
      <c r="AK7447" s="2"/>
      <c r="AL7447" s="2"/>
      <c r="AM7447" s="2"/>
      <c r="AN7447" s="2"/>
      <c r="AO7447" s="2"/>
      <c r="AP7447" s="2"/>
      <c r="AQ7447" s="2"/>
      <c r="AR7447" s="2"/>
      <c r="AS7447" s="2"/>
      <c r="AT7447" s="2"/>
      <c r="AU7447" s="2"/>
      <c r="AV7447" s="2"/>
      <c r="AW7447" s="2"/>
      <c r="AX7447" s="2"/>
      <c r="AY7447" s="2"/>
      <c r="AZ7447" s="2"/>
      <c r="BA7447" s="2"/>
      <c r="BB7447" s="2"/>
      <c r="BC7447" s="2"/>
      <c r="BD7447" s="2"/>
      <c r="BE7447" s="2"/>
      <c r="BF7447" s="2"/>
      <c r="BG7447" s="2"/>
      <c r="BH7447" s="2"/>
      <c r="BI7447" s="2"/>
      <c r="BJ7447" s="2"/>
      <c r="BK7447" s="2"/>
      <c r="BL7447" s="2"/>
      <c r="BM7447" s="2"/>
      <c r="BN7447" s="2"/>
      <c r="BO7447" s="2"/>
      <c r="BP7447" s="2"/>
      <c r="BQ7447" s="2"/>
      <c r="BR7447" s="2"/>
      <c r="BS7447" s="2"/>
      <c r="BT7447" s="2"/>
    </row>
    <row r="7448" spans="1:72" ht="17.25" customHeight="1">
      <c r="A7448" s="3"/>
      <c r="B7448" s="3"/>
      <c r="H7448" s="49"/>
      <c r="K7448" s="2"/>
      <c r="L7448" s="2"/>
      <c r="M7448" s="3"/>
      <c r="R7448" s="2"/>
      <c r="S7448" s="9"/>
      <c r="T7448" s="5"/>
      <c r="U7448" s="2"/>
      <c r="V7448" s="2"/>
      <c r="W7448" s="2"/>
      <c r="X7448" s="2"/>
      <c r="Y7448" s="2"/>
      <c r="Z7448" s="2"/>
      <c r="AA7448" s="2"/>
      <c r="AB7448" s="2"/>
      <c r="AC7448" s="2"/>
      <c r="AD7448" s="2"/>
      <c r="AE7448" s="2"/>
      <c r="AF7448" s="2"/>
      <c r="AG7448" s="2"/>
      <c r="AH7448" s="2"/>
      <c r="AI7448" s="2"/>
      <c r="AJ7448" s="2"/>
      <c r="AK7448" s="2"/>
      <c r="AL7448" s="2"/>
      <c r="AM7448" s="2"/>
      <c r="AN7448" s="2"/>
      <c r="AO7448" s="2"/>
      <c r="AP7448" s="2"/>
      <c r="AQ7448" s="2"/>
      <c r="AR7448" s="2"/>
      <c r="AS7448" s="2"/>
      <c r="AT7448" s="2"/>
      <c r="AU7448" s="2"/>
      <c r="AV7448" s="2"/>
      <c r="AW7448" s="2"/>
      <c r="AX7448" s="2"/>
      <c r="AY7448" s="2"/>
      <c r="AZ7448" s="2"/>
      <c r="BA7448" s="2"/>
      <c r="BB7448" s="2"/>
      <c r="BC7448" s="2"/>
      <c r="BD7448" s="2"/>
      <c r="BE7448" s="2"/>
      <c r="BF7448" s="2"/>
      <c r="BG7448" s="2"/>
      <c r="BH7448" s="2"/>
      <c r="BI7448" s="2"/>
      <c r="BJ7448" s="2"/>
      <c r="BK7448" s="2"/>
      <c r="BL7448" s="2"/>
      <c r="BM7448" s="2"/>
      <c r="BN7448" s="2"/>
      <c r="BO7448" s="2"/>
      <c r="BP7448" s="2"/>
      <c r="BQ7448" s="2"/>
      <c r="BR7448" s="2"/>
      <c r="BS7448" s="2"/>
      <c r="BT7448" s="2"/>
    </row>
    <row r="7449" spans="1:72" ht="17.25" customHeight="1">
      <c r="A7449" s="3"/>
      <c r="B7449" s="3"/>
      <c r="H7449" s="49"/>
      <c r="K7449" s="2"/>
      <c r="L7449" s="2"/>
      <c r="M7449" s="3"/>
      <c r="R7449" s="2"/>
      <c r="S7449" s="9"/>
      <c r="T7449" s="5"/>
      <c r="U7449" s="2"/>
      <c r="V7449" s="2"/>
      <c r="W7449" s="2"/>
      <c r="X7449" s="2"/>
      <c r="Y7449" s="2"/>
      <c r="Z7449" s="2"/>
      <c r="AA7449" s="2"/>
      <c r="AB7449" s="2"/>
      <c r="AC7449" s="2"/>
      <c r="AD7449" s="2"/>
      <c r="AE7449" s="2"/>
      <c r="AF7449" s="2"/>
      <c r="AG7449" s="2"/>
      <c r="AH7449" s="2"/>
      <c r="AI7449" s="2"/>
      <c r="AJ7449" s="2"/>
      <c r="AK7449" s="2"/>
      <c r="AL7449" s="2"/>
      <c r="AM7449" s="2"/>
      <c r="AN7449" s="2"/>
      <c r="AO7449" s="2"/>
      <c r="AP7449" s="2"/>
      <c r="AQ7449" s="2"/>
      <c r="AR7449" s="2"/>
      <c r="AS7449" s="2"/>
      <c r="AT7449" s="2"/>
      <c r="AU7449" s="2"/>
      <c r="AV7449" s="2"/>
      <c r="AW7449" s="2"/>
      <c r="AX7449" s="2"/>
      <c r="AY7449" s="2"/>
      <c r="AZ7449" s="2"/>
      <c r="BA7449" s="2"/>
      <c r="BB7449" s="2"/>
      <c r="BC7449" s="2"/>
      <c r="BD7449" s="2"/>
      <c r="BE7449" s="2"/>
      <c r="BF7449" s="2"/>
      <c r="BG7449" s="2"/>
      <c r="BH7449" s="2"/>
      <c r="BI7449" s="2"/>
      <c r="BJ7449" s="2"/>
      <c r="BK7449" s="2"/>
      <c r="BL7449" s="2"/>
      <c r="BM7449" s="2"/>
      <c r="BN7449" s="2"/>
      <c r="BO7449" s="2"/>
      <c r="BP7449" s="2"/>
      <c r="BQ7449" s="2"/>
      <c r="BR7449" s="2"/>
      <c r="BS7449" s="2"/>
      <c r="BT7449" s="2"/>
    </row>
    <row r="7450" spans="1:72" ht="17.25" customHeight="1">
      <c r="A7450" s="3"/>
      <c r="B7450" s="3"/>
      <c r="H7450" s="49"/>
      <c r="K7450" s="2"/>
      <c r="L7450" s="2"/>
      <c r="M7450" s="3"/>
      <c r="R7450" s="2"/>
      <c r="S7450" s="9"/>
      <c r="T7450" s="5"/>
      <c r="U7450" s="2"/>
      <c r="V7450" s="2"/>
      <c r="W7450" s="2"/>
      <c r="X7450" s="2"/>
      <c r="Y7450" s="2"/>
      <c r="Z7450" s="2"/>
      <c r="AA7450" s="2"/>
      <c r="AB7450" s="2"/>
      <c r="AC7450" s="2"/>
      <c r="AD7450" s="2"/>
      <c r="AE7450" s="2"/>
      <c r="AF7450" s="2"/>
      <c r="AG7450" s="2"/>
      <c r="AH7450" s="2"/>
      <c r="AI7450" s="2"/>
      <c r="AJ7450" s="2"/>
      <c r="AK7450" s="2"/>
      <c r="AL7450" s="2"/>
      <c r="AM7450" s="2"/>
      <c r="AN7450" s="2"/>
      <c r="AO7450" s="2"/>
      <c r="AP7450" s="2"/>
      <c r="AQ7450" s="2"/>
      <c r="AR7450" s="2"/>
      <c r="AS7450" s="2"/>
      <c r="AT7450" s="2"/>
      <c r="AU7450" s="2"/>
      <c r="AV7450" s="2"/>
      <c r="AW7450" s="2"/>
      <c r="AX7450" s="2"/>
      <c r="AY7450" s="2"/>
      <c r="AZ7450" s="2"/>
      <c r="BA7450" s="2"/>
      <c r="BB7450" s="2"/>
      <c r="BC7450" s="2"/>
      <c r="BD7450" s="2"/>
      <c r="BE7450" s="2"/>
      <c r="BF7450" s="2"/>
      <c r="BG7450" s="2"/>
      <c r="BH7450" s="2"/>
      <c r="BI7450" s="2"/>
      <c r="BJ7450" s="2"/>
      <c r="BK7450" s="2"/>
      <c r="BL7450" s="2"/>
      <c r="BM7450" s="2"/>
      <c r="BN7450" s="2"/>
      <c r="BO7450" s="2"/>
      <c r="BP7450" s="2"/>
      <c r="BQ7450" s="2"/>
      <c r="BR7450" s="2"/>
      <c r="BS7450" s="2"/>
      <c r="BT7450" s="2"/>
    </row>
    <row r="7451" spans="1:72" ht="17.25" customHeight="1">
      <c r="A7451" s="3"/>
      <c r="B7451" s="3"/>
      <c r="H7451" s="49"/>
      <c r="K7451" s="2"/>
      <c r="L7451" s="2"/>
      <c r="M7451" s="3"/>
      <c r="R7451" s="2"/>
      <c r="S7451" s="9"/>
      <c r="T7451" s="5"/>
      <c r="U7451" s="2"/>
      <c r="V7451" s="2"/>
      <c r="W7451" s="2"/>
      <c r="X7451" s="2"/>
      <c r="Y7451" s="2"/>
      <c r="Z7451" s="2"/>
      <c r="AA7451" s="2"/>
      <c r="AB7451" s="2"/>
      <c r="AC7451" s="2"/>
      <c r="AD7451" s="2"/>
      <c r="AE7451" s="2"/>
      <c r="AF7451" s="2"/>
      <c r="AG7451" s="2"/>
      <c r="AH7451" s="2"/>
      <c r="AI7451" s="2"/>
      <c r="AJ7451" s="2"/>
      <c r="AK7451" s="2"/>
      <c r="AL7451" s="2"/>
      <c r="AM7451" s="2"/>
      <c r="AN7451" s="2"/>
      <c r="AO7451" s="2"/>
      <c r="AP7451" s="2"/>
      <c r="AQ7451" s="2"/>
      <c r="AR7451" s="2"/>
      <c r="AS7451" s="2"/>
      <c r="AT7451" s="2"/>
      <c r="AU7451" s="2"/>
      <c r="AV7451" s="2"/>
      <c r="AW7451" s="2"/>
      <c r="AX7451" s="2"/>
      <c r="AY7451" s="2"/>
      <c r="AZ7451" s="2"/>
      <c r="BA7451" s="2"/>
      <c r="BB7451" s="2"/>
      <c r="BC7451" s="2"/>
      <c r="BD7451" s="2"/>
      <c r="BE7451" s="2"/>
      <c r="BF7451" s="2"/>
      <c r="BG7451" s="2"/>
      <c r="BH7451" s="2"/>
      <c r="BI7451" s="2"/>
      <c r="BJ7451" s="2"/>
      <c r="BK7451" s="2"/>
      <c r="BL7451" s="2"/>
      <c r="BM7451" s="2"/>
      <c r="BN7451" s="2"/>
      <c r="BO7451" s="2"/>
      <c r="BP7451" s="2"/>
      <c r="BQ7451" s="2"/>
      <c r="BR7451" s="2"/>
      <c r="BS7451" s="2"/>
      <c r="BT7451" s="2"/>
    </row>
    <row r="7452" spans="1:72" ht="17.25" customHeight="1">
      <c r="A7452" s="3"/>
      <c r="B7452" s="3"/>
      <c r="H7452" s="49"/>
      <c r="K7452" s="2"/>
      <c r="L7452" s="2"/>
      <c r="M7452" s="3"/>
      <c r="R7452" s="2"/>
      <c r="S7452" s="9"/>
      <c r="T7452" s="5"/>
      <c r="U7452" s="2"/>
      <c r="V7452" s="2"/>
      <c r="W7452" s="2"/>
      <c r="X7452" s="2"/>
      <c r="Y7452" s="2"/>
      <c r="Z7452" s="2"/>
      <c r="AA7452" s="2"/>
      <c r="AB7452" s="2"/>
      <c r="AC7452" s="2"/>
      <c r="AD7452" s="2"/>
      <c r="AE7452" s="2"/>
      <c r="AF7452" s="2"/>
      <c r="AG7452" s="2"/>
      <c r="AH7452" s="2"/>
      <c r="AI7452" s="2"/>
      <c r="AJ7452" s="2"/>
      <c r="AK7452" s="2"/>
      <c r="AL7452" s="2"/>
      <c r="AM7452" s="2"/>
      <c r="AN7452" s="2"/>
      <c r="AO7452" s="2"/>
      <c r="AP7452" s="2"/>
      <c r="AQ7452" s="2"/>
      <c r="AR7452" s="2"/>
      <c r="AS7452" s="2"/>
      <c r="AT7452" s="2"/>
      <c r="AU7452" s="2"/>
      <c r="AV7452" s="2"/>
      <c r="AW7452" s="2"/>
      <c r="AX7452" s="2"/>
      <c r="AY7452" s="2"/>
      <c r="AZ7452" s="2"/>
      <c r="BA7452" s="2"/>
      <c r="BB7452" s="2"/>
      <c r="BC7452" s="2"/>
      <c r="BD7452" s="2"/>
      <c r="BE7452" s="2"/>
      <c r="BF7452" s="2"/>
      <c r="BG7452" s="2"/>
      <c r="BH7452" s="2"/>
      <c r="BI7452" s="2"/>
      <c r="BJ7452" s="2"/>
      <c r="BK7452" s="2"/>
      <c r="BL7452" s="2"/>
      <c r="BM7452" s="2"/>
      <c r="BN7452" s="2"/>
      <c r="BO7452" s="2"/>
      <c r="BP7452" s="2"/>
      <c r="BQ7452" s="2"/>
      <c r="BR7452" s="2"/>
      <c r="BS7452" s="2"/>
      <c r="BT7452" s="2"/>
    </row>
    <row r="7453" spans="1:72" ht="17.25" customHeight="1">
      <c r="A7453" s="3"/>
      <c r="B7453" s="3"/>
      <c r="H7453" s="49"/>
      <c r="K7453" s="2"/>
      <c r="L7453" s="2"/>
      <c r="M7453" s="3"/>
      <c r="R7453" s="2"/>
      <c r="S7453" s="9"/>
      <c r="T7453" s="5"/>
      <c r="U7453" s="2"/>
      <c r="V7453" s="2"/>
      <c r="W7453" s="2"/>
      <c r="X7453" s="2"/>
      <c r="Y7453" s="2"/>
      <c r="Z7453" s="2"/>
      <c r="AA7453" s="2"/>
      <c r="AB7453" s="2"/>
      <c r="AC7453" s="2"/>
      <c r="AD7453" s="2"/>
      <c r="AE7453" s="2"/>
      <c r="AF7453" s="2"/>
      <c r="AG7453" s="2"/>
      <c r="AH7453" s="2"/>
      <c r="AI7453" s="2"/>
      <c r="AJ7453" s="2"/>
      <c r="AK7453" s="2"/>
      <c r="AL7453" s="2"/>
      <c r="AM7453" s="2"/>
      <c r="AN7453" s="2"/>
      <c r="AO7453" s="2"/>
      <c r="AP7453" s="2"/>
      <c r="AQ7453" s="2"/>
      <c r="AR7453" s="2"/>
      <c r="AS7453" s="2"/>
      <c r="AT7453" s="2"/>
      <c r="AU7453" s="2"/>
      <c r="AV7453" s="2"/>
      <c r="AW7453" s="2"/>
      <c r="AX7453" s="2"/>
      <c r="AY7453" s="2"/>
      <c r="AZ7453" s="2"/>
      <c r="BA7453" s="2"/>
      <c r="BB7453" s="2"/>
      <c r="BC7453" s="2"/>
      <c r="BD7453" s="2"/>
      <c r="BE7453" s="2"/>
      <c r="BF7453" s="2"/>
      <c r="BG7453" s="2"/>
      <c r="BH7453" s="2"/>
      <c r="BI7453" s="2"/>
      <c r="BJ7453" s="2"/>
      <c r="BK7453" s="2"/>
      <c r="BL7453" s="2"/>
      <c r="BM7453" s="2"/>
      <c r="BN7453" s="2"/>
      <c r="BO7453" s="2"/>
      <c r="BP7453" s="2"/>
      <c r="BQ7453" s="2"/>
      <c r="BR7453" s="2"/>
      <c r="BS7453" s="2"/>
      <c r="BT7453" s="2"/>
    </row>
    <row r="7454" spans="1:72" ht="17.25" customHeight="1">
      <c r="A7454" s="3"/>
      <c r="B7454" s="3"/>
      <c r="H7454" s="49"/>
      <c r="K7454" s="2"/>
      <c r="L7454" s="2"/>
      <c r="M7454" s="3"/>
      <c r="R7454" s="2"/>
      <c r="S7454" s="9"/>
      <c r="T7454" s="5"/>
      <c r="U7454" s="2"/>
      <c r="V7454" s="2"/>
      <c r="W7454" s="2"/>
      <c r="X7454" s="2"/>
      <c r="Y7454" s="2"/>
      <c r="Z7454" s="2"/>
      <c r="AA7454" s="2"/>
      <c r="AB7454" s="2"/>
      <c r="AC7454" s="2"/>
      <c r="AD7454" s="2"/>
      <c r="AE7454" s="2"/>
      <c r="AF7454" s="2"/>
      <c r="AG7454" s="2"/>
      <c r="AH7454" s="2"/>
      <c r="AI7454" s="2"/>
      <c r="AJ7454" s="2"/>
      <c r="AK7454" s="2"/>
      <c r="AL7454" s="2"/>
      <c r="AM7454" s="2"/>
      <c r="AN7454" s="2"/>
      <c r="AO7454" s="2"/>
      <c r="AP7454" s="2"/>
      <c r="AQ7454" s="2"/>
      <c r="AR7454" s="2"/>
      <c r="AS7454" s="2"/>
      <c r="AT7454" s="2"/>
      <c r="AU7454" s="2"/>
      <c r="AV7454" s="2"/>
      <c r="AW7454" s="2"/>
      <c r="AX7454" s="2"/>
      <c r="AY7454" s="2"/>
      <c r="AZ7454" s="2"/>
      <c r="BA7454" s="2"/>
      <c r="BB7454" s="2"/>
      <c r="BC7454" s="2"/>
      <c r="BD7454" s="2"/>
      <c r="BE7454" s="2"/>
      <c r="BF7454" s="2"/>
      <c r="BG7454" s="2"/>
      <c r="BH7454" s="2"/>
      <c r="BI7454" s="2"/>
      <c r="BJ7454" s="2"/>
      <c r="BK7454" s="2"/>
      <c r="BL7454" s="2"/>
      <c r="BM7454" s="2"/>
      <c r="BN7454" s="2"/>
      <c r="BO7454" s="2"/>
      <c r="BP7454" s="2"/>
      <c r="BQ7454" s="2"/>
      <c r="BR7454" s="2"/>
      <c r="BS7454" s="2"/>
      <c r="BT7454" s="2"/>
    </row>
    <row r="7455" spans="1:72" ht="17.25" customHeight="1">
      <c r="A7455" s="3"/>
      <c r="B7455" s="3"/>
      <c r="H7455" s="49"/>
      <c r="K7455" s="2"/>
      <c r="L7455" s="2"/>
      <c r="M7455" s="3"/>
      <c r="R7455" s="2"/>
      <c r="S7455" s="9"/>
      <c r="T7455" s="5"/>
      <c r="U7455" s="2"/>
      <c r="V7455" s="2"/>
      <c r="W7455" s="2"/>
      <c r="X7455" s="2"/>
      <c r="Y7455" s="2"/>
      <c r="Z7455" s="2"/>
      <c r="AA7455" s="2"/>
      <c r="AB7455" s="2"/>
      <c r="AC7455" s="2"/>
      <c r="AD7455" s="2"/>
      <c r="AE7455" s="2"/>
      <c r="AF7455" s="2"/>
      <c r="AG7455" s="2"/>
      <c r="AH7455" s="2"/>
      <c r="AI7455" s="2"/>
      <c r="AJ7455" s="2"/>
      <c r="AK7455" s="2"/>
      <c r="AL7455" s="2"/>
      <c r="AM7455" s="2"/>
      <c r="AN7455" s="2"/>
      <c r="AO7455" s="2"/>
      <c r="AP7455" s="2"/>
      <c r="AQ7455" s="2"/>
      <c r="AR7455" s="2"/>
      <c r="AS7455" s="2"/>
      <c r="AT7455" s="2"/>
      <c r="AU7455" s="2"/>
      <c r="AV7455" s="2"/>
      <c r="AW7455" s="2"/>
      <c r="AX7455" s="2"/>
      <c r="AY7455" s="2"/>
      <c r="AZ7455" s="2"/>
      <c r="BA7455" s="2"/>
      <c r="BB7455" s="2"/>
      <c r="BC7455" s="2"/>
      <c r="BD7455" s="2"/>
      <c r="BE7455" s="2"/>
      <c r="BF7455" s="2"/>
      <c r="BG7455" s="2"/>
      <c r="BH7455" s="2"/>
      <c r="BI7455" s="2"/>
      <c r="BJ7455" s="2"/>
      <c r="BK7455" s="2"/>
      <c r="BL7455" s="2"/>
      <c r="BM7455" s="2"/>
      <c r="BN7455" s="2"/>
      <c r="BO7455" s="2"/>
      <c r="BP7455" s="2"/>
      <c r="BQ7455" s="2"/>
      <c r="BR7455" s="2"/>
      <c r="BS7455" s="2"/>
      <c r="BT7455" s="2"/>
    </row>
    <row r="7456" spans="1:72" ht="17.25" customHeight="1">
      <c r="A7456" s="3"/>
      <c r="B7456" s="3"/>
      <c r="H7456" s="49"/>
      <c r="K7456" s="2"/>
      <c r="L7456" s="2"/>
      <c r="M7456" s="3"/>
      <c r="R7456" s="2"/>
      <c r="S7456" s="9"/>
      <c r="T7456" s="5"/>
      <c r="U7456" s="2"/>
      <c r="V7456" s="2"/>
      <c r="W7456" s="2"/>
      <c r="X7456" s="2"/>
      <c r="Y7456" s="2"/>
      <c r="Z7456" s="2"/>
      <c r="AA7456" s="2"/>
      <c r="AB7456" s="2"/>
      <c r="AC7456" s="2"/>
      <c r="AD7456" s="2"/>
      <c r="AE7456" s="2"/>
      <c r="AF7456" s="2"/>
      <c r="AG7456" s="2"/>
      <c r="AH7456" s="2"/>
      <c r="AI7456" s="2"/>
      <c r="AJ7456" s="2"/>
      <c r="AK7456" s="2"/>
      <c r="AL7456" s="2"/>
      <c r="AM7456" s="2"/>
      <c r="AN7456" s="2"/>
      <c r="AO7456" s="2"/>
      <c r="AP7456" s="2"/>
      <c r="AQ7456" s="2"/>
      <c r="AR7456" s="2"/>
      <c r="AS7456" s="2"/>
      <c r="AT7456" s="2"/>
      <c r="AU7456" s="2"/>
      <c r="AV7456" s="2"/>
      <c r="AW7456" s="2"/>
      <c r="AX7456" s="2"/>
      <c r="AY7456" s="2"/>
      <c r="AZ7456" s="2"/>
      <c r="BA7456" s="2"/>
      <c r="BB7456" s="2"/>
      <c r="BC7456" s="2"/>
      <c r="BD7456" s="2"/>
      <c r="BE7456" s="2"/>
      <c r="BF7456" s="2"/>
      <c r="BG7456" s="2"/>
      <c r="BH7456" s="2"/>
      <c r="BI7456" s="2"/>
      <c r="BJ7456" s="2"/>
      <c r="BK7456" s="2"/>
      <c r="BL7456" s="2"/>
      <c r="BM7456" s="2"/>
      <c r="BN7456" s="2"/>
      <c r="BO7456" s="2"/>
      <c r="BP7456" s="2"/>
      <c r="BQ7456" s="2"/>
      <c r="BR7456" s="2"/>
      <c r="BS7456" s="2"/>
      <c r="BT7456" s="2"/>
    </row>
    <row r="7457" spans="1:72" ht="17.25" customHeight="1">
      <c r="A7457" s="3"/>
      <c r="B7457" s="3"/>
      <c r="H7457" s="49"/>
      <c r="K7457" s="2"/>
      <c r="L7457" s="2"/>
      <c r="M7457" s="3"/>
      <c r="R7457" s="2"/>
      <c r="S7457" s="9"/>
      <c r="T7457" s="5"/>
      <c r="U7457" s="2"/>
      <c r="V7457" s="2"/>
      <c r="W7457" s="2"/>
      <c r="X7457" s="2"/>
      <c r="Y7457" s="2"/>
      <c r="Z7457" s="2"/>
      <c r="AA7457" s="2"/>
      <c r="AB7457" s="2"/>
      <c r="AC7457" s="2"/>
      <c r="AD7457" s="2"/>
      <c r="AE7457" s="2"/>
      <c r="AF7457" s="2"/>
      <c r="AG7457" s="2"/>
      <c r="AH7457" s="2"/>
      <c r="AI7457" s="2"/>
      <c r="AJ7457" s="2"/>
      <c r="AK7457" s="2"/>
      <c r="AL7457" s="2"/>
      <c r="AM7457" s="2"/>
      <c r="AN7457" s="2"/>
      <c r="AO7457" s="2"/>
      <c r="AP7457" s="2"/>
      <c r="AQ7457" s="2"/>
      <c r="AR7457" s="2"/>
      <c r="AS7457" s="2"/>
      <c r="AT7457" s="2"/>
      <c r="AU7457" s="2"/>
      <c r="AV7457" s="2"/>
      <c r="AW7457" s="2"/>
      <c r="AX7457" s="2"/>
      <c r="AY7457" s="2"/>
      <c r="AZ7457" s="2"/>
      <c r="BA7457" s="2"/>
      <c r="BB7457" s="2"/>
      <c r="BC7457" s="2"/>
      <c r="BD7457" s="2"/>
      <c r="BE7457" s="2"/>
      <c r="BF7457" s="2"/>
      <c r="BG7457" s="2"/>
      <c r="BH7457" s="2"/>
      <c r="BI7457" s="2"/>
      <c r="BJ7457" s="2"/>
      <c r="BK7457" s="2"/>
      <c r="BL7457" s="2"/>
      <c r="BM7457" s="2"/>
      <c r="BN7457" s="2"/>
      <c r="BO7457" s="2"/>
      <c r="BP7457" s="2"/>
      <c r="BQ7457" s="2"/>
      <c r="BR7457" s="2"/>
      <c r="BS7457" s="2"/>
      <c r="BT7457" s="2"/>
    </row>
    <row r="7458" spans="1:72" ht="17.25" customHeight="1">
      <c r="A7458" s="3"/>
      <c r="B7458" s="3"/>
      <c r="H7458" s="49"/>
      <c r="K7458" s="2"/>
      <c r="L7458" s="2"/>
      <c r="M7458" s="3"/>
      <c r="R7458" s="2"/>
      <c r="S7458" s="9"/>
      <c r="T7458" s="5"/>
      <c r="U7458" s="2"/>
      <c r="V7458" s="2"/>
      <c r="W7458" s="2"/>
      <c r="X7458" s="2"/>
      <c r="Y7458" s="2"/>
      <c r="Z7458" s="2"/>
      <c r="AA7458" s="2"/>
      <c r="AB7458" s="2"/>
      <c r="AC7458" s="2"/>
      <c r="AD7458" s="2"/>
      <c r="AE7458" s="2"/>
      <c r="AF7458" s="2"/>
      <c r="AG7458" s="2"/>
      <c r="AH7458" s="2"/>
      <c r="AI7458" s="2"/>
      <c r="AJ7458" s="2"/>
      <c r="AK7458" s="2"/>
      <c r="AL7458" s="2"/>
      <c r="AM7458" s="2"/>
      <c r="AN7458" s="2"/>
      <c r="AO7458" s="2"/>
      <c r="AP7458" s="2"/>
      <c r="AQ7458" s="2"/>
      <c r="AR7458" s="2"/>
      <c r="AS7458" s="2"/>
      <c r="AT7458" s="2"/>
      <c r="AU7458" s="2"/>
      <c r="AV7458" s="2"/>
      <c r="AW7458" s="2"/>
      <c r="AX7458" s="2"/>
      <c r="AY7458" s="2"/>
      <c r="AZ7458" s="2"/>
      <c r="BA7458" s="2"/>
      <c r="BB7458" s="2"/>
      <c r="BC7458" s="2"/>
      <c r="BD7458" s="2"/>
      <c r="BE7458" s="2"/>
      <c r="BF7458" s="2"/>
      <c r="BG7458" s="2"/>
      <c r="BH7458" s="2"/>
      <c r="BI7458" s="2"/>
      <c r="BJ7458" s="2"/>
      <c r="BK7458" s="2"/>
      <c r="BL7458" s="2"/>
      <c r="BM7458" s="2"/>
      <c r="BN7458" s="2"/>
      <c r="BO7458" s="2"/>
      <c r="BP7458" s="2"/>
      <c r="BQ7458" s="2"/>
      <c r="BR7458" s="2"/>
      <c r="BS7458" s="2"/>
      <c r="BT7458" s="2"/>
    </row>
    <row r="7459" spans="1:72" ht="17.25" customHeight="1">
      <c r="A7459" s="3"/>
      <c r="B7459" s="3"/>
      <c r="H7459" s="49"/>
      <c r="K7459" s="2"/>
      <c r="L7459" s="2"/>
      <c r="M7459" s="3"/>
      <c r="R7459" s="2"/>
      <c r="S7459" s="9"/>
      <c r="T7459" s="5"/>
      <c r="U7459" s="2"/>
      <c r="V7459" s="2"/>
      <c r="W7459" s="2"/>
      <c r="X7459" s="2"/>
      <c r="Y7459" s="2"/>
      <c r="Z7459" s="2"/>
      <c r="AA7459" s="2"/>
      <c r="AB7459" s="2"/>
      <c r="AC7459" s="2"/>
      <c r="AD7459" s="2"/>
      <c r="AE7459" s="2"/>
      <c r="AF7459" s="2"/>
      <c r="AG7459" s="2"/>
      <c r="AH7459" s="2"/>
      <c r="AI7459" s="2"/>
      <c r="AJ7459" s="2"/>
      <c r="AK7459" s="2"/>
      <c r="AL7459" s="2"/>
      <c r="AM7459" s="2"/>
      <c r="AN7459" s="2"/>
      <c r="AO7459" s="2"/>
      <c r="AP7459" s="2"/>
      <c r="AQ7459" s="2"/>
      <c r="AR7459" s="2"/>
      <c r="AS7459" s="2"/>
      <c r="AT7459" s="2"/>
      <c r="AU7459" s="2"/>
      <c r="AV7459" s="2"/>
      <c r="AW7459" s="2"/>
      <c r="AX7459" s="2"/>
      <c r="AY7459" s="2"/>
      <c r="AZ7459" s="2"/>
      <c r="BA7459" s="2"/>
      <c r="BB7459" s="2"/>
      <c r="BC7459" s="2"/>
      <c r="BD7459" s="2"/>
      <c r="BE7459" s="2"/>
      <c r="BF7459" s="2"/>
      <c r="BG7459" s="2"/>
      <c r="BH7459" s="2"/>
      <c r="BI7459" s="2"/>
      <c r="BJ7459" s="2"/>
      <c r="BK7459" s="2"/>
      <c r="BL7459" s="2"/>
      <c r="BM7459" s="2"/>
      <c r="BN7459" s="2"/>
      <c r="BO7459" s="2"/>
      <c r="BP7459" s="2"/>
      <c r="BQ7459" s="2"/>
      <c r="BR7459" s="2"/>
      <c r="BS7459" s="2"/>
      <c r="BT7459" s="2"/>
    </row>
    <row r="7460" spans="1:72" ht="17.25" customHeight="1">
      <c r="A7460" s="3"/>
      <c r="B7460" s="3"/>
      <c r="H7460" s="49"/>
      <c r="K7460" s="2"/>
      <c r="L7460" s="2"/>
      <c r="M7460" s="3"/>
      <c r="R7460" s="2"/>
      <c r="S7460" s="9"/>
      <c r="T7460" s="5"/>
      <c r="U7460" s="2"/>
      <c r="V7460" s="2"/>
      <c r="W7460" s="2"/>
      <c r="X7460" s="2"/>
      <c r="Y7460" s="2"/>
      <c r="Z7460" s="2"/>
      <c r="AA7460" s="2"/>
      <c r="AB7460" s="2"/>
      <c r="AC7460" s="2"/>
      <c r="AD7460" s="2"/>
      <c r="AE7460" s="2"/>
      <c r="AF7460" s="2"/>
      <c r="AG7460" s="2"/>
      <c r="AH7460" s="2"/>
      <c r="AI7460" s="2"/>
      <c r="AJ7460" s="2"/>
      <c r="AK7460" s="2"/>
      <c r="AL7460" s="2"/>
      <c r="AM7460" s="2"/>
      <c r="AN7460" s="2"/>
      <c r="AO7460" s="2"/>
      <c r="AP7460" s="2"/>
      <c r="AQ7460" s="2"/>
      <c r="AR7460" s="2"/>
      <c r="AS7460" s="2"/>
      <c r="AT7460" s="2"/>
      <c r="AU7460" s="2"/>
      <c r="AV7460" s="2"/>
      <c r="AW7460" s="2"/>
      <c r="AX7460" s="2"/>
      <c r="AY7460" s="2"/>
      <c r="AZ7460" s="2"/>
      <c r="BA7460" s="2"/>
      <c r="BB7460" s="2"/>
      <c r="BC7460" s="2"/>
      <c r="BD7460" s="2"/>
      <c r="BE7460" s="2"/>
      <c r="BF7460" s="2"/>
      <c r="BG7460" s="2"/>
      <c r="BH7460" s="2"/>
      <c r="BI7460" s="2"/>
      <c r="BJ7460" s="2"/>
      <c r="BK7460" s="2"/>
      <c r="BL7460" s="2"/>
      <c r="BM7460" s="2"/>
      <c r="BN7460" s="2"/>
      <c r="BO7460" s="2"/>
      <c r="BP7460" s="2"/>
      <c r="BQ7460" s="2"/>
      <c r="BR7460" s="2"/>
      <c r="BS7460" s="2"/>
      <c r="BT7460" s="2"/>
    </row>
    <row r="7461" spans="1:72" ht="17.25" customHeight="1">
      <c r="A7461" s="3"/>
      <c r="B7461" s="3"/>
      <c r="H7461" s="49"/>
      <c r="K7461" s="2"/>
      <c r="L7461" s="2"/>
      <c r="M7461" s="3"/>
      <c r="R7461" s="2"/>
      <c r="S7461" s="9"/>
      <c r="T7461" s="5"/>
      <c r="U7461" s="2"/>
      <c r="V7461" s="2"/>
      <c r="W7461" s="2"/>
      <c r="X7461" s="2"/>
      <c r="Y7461" s="2"/>
      <c r="Z7461" s="2"/>
      <c r="AA7461" s="2"/>
      <c r="AB7461" s="2"/>
      <c r="AC7461" s="2"/>
      <c r="AD7461" s="2"/>
      <c r="AE7461" s="2"/>
      <c r="AF7461" s="2"/>
      <c r="AG7461" s="2"/>
      <c r="AH7461" s="2"/>
      <c r="AI7461" s="2"/>
      <c r="AJ7461" s="2"/>
      <c r="AK7461" s="2"/>
      <c r="AL7461" s="2"/>
      <c r="AM7461" s="2"/>
      <c r="AN7461" s="2"/>
      <c r="AO7461" s="2"/>
      <c r="AP7461" s="2"/>
      <c r="AQ7461" s="2"/>
      <c r="AR7461" s="2"/>
      <c r="AS7461" s="2"/>
      <c r="AT7461" s="2"/>
      <c r="AU7461" s="2"/>
      <c r="AV7461" s="2"/>
      <c r="AW7461" s="2"/>
      <c r="AX7461" s="2"/>
      <c r="AY7461" s="2"/>
      <c r="AZ7461" s="2"/>
      <c r="BA7461" s="2"/>
      <c r="BB7461" s="2"/>
      <c r="BC7461" s="2"/>
      <c r="BD7461" s="2"/>
      <c r="BE7461" s="2"/>
      <c r="BF7461" s="2"/>
      <c r="BG7461" s="2"/>
      <c r="BH7461" s="2"/>
      <c r="BI7461" s="2"/>
      <c r="BJ7461" s="2"/>
      <c r="BK7461" s="2"/>
      <c r="BL7461" s="2"/>
      <c r="BM7461" s="2"/>
      <c r="BN7461" s="2"/>
      <c r="BO7461" s="2"/>
      <c r="BP7461" s="2"/>
      <c r="BQ7461" s="2"/>
      <c r="BR7461" s="2"/>
      <c r="BS7461" s="2"/>
      <c r="BT7461" s="2"/>
    </row>
    <row r="7462" spans="1:72" ht="17.25" customHeight="1">
      <c r="A7462" s="3"/>
      <c r="B7462" s="3"/>
      <c r="H7462" s="49"/>
      <c r="K7462" s="2"/>
      <c r="L7462" s="2"/>
      <c r="M7462" s="3"/>
      <c r="R7462" s="2"/>
      <c r="S7462" s="9"/>
      <c r="T7462" s="5"/>
      <c r="U7462" s="2"/>
      <c r="V7462" s="2"/>
      <c r="W7462" s="2"/>
      <c r="X7462" s="2"/>
      <c r="Y7462" s="2"/>
      <c r="Z7462" s="2"/>
      <c r="AA7462" s="2"/>
      <c r="AB7462" s="2"/>
      <c r="AC7462" s="2"/>
      <c r="AD7462" s="2"/>
      <c r="AE7462" s="2"/>
      <c r="AF7462" s="2"/>
      <c r="AG7462" s="2"/>
      <c r="AH7462" s="2"/>
      <c r="AI7462" s="2"/>
      <c r="AJ7462" s="2"/>
      <c r="AK7462" s="2"/>
      <c r="AL7462" s="2"/>
      <c r="AM7462" s="2"/>
      <c r="AN7462" s="2"/>
      <c r="AO7462" s="2"/>
      <c r="AP7462" s="2"/>
      <c r="AQ7462" s="2"/>
      <c r="AR7462" s="2"/>
      <c r="AS7462" s="2"/>
      <c r="AT7462" s="2"/>
      <c r="AU7462" s="2"/>
      <c r="AV7462" s="2"/>
      <c r="AW7462" s="2"/>
      <c r="AX7462" s="2"/>
      <c r="AY7462" s="2"/>
      <c r="AZ7462" s="2"/>
      <c r="BA7462" s="2"/>
      <c r="BB7462" s="2"/>
      <c r="BC7462" s="2"/>
      <c r="BD7462" s="2"/>
      <c r="BE7462" s="2"/>
      <c r="BF7462" s="2"/>
      <c r="BG7462" s="2"/>
      <c r="BH7462" s="2"/>
      <c r="BI7462" s="2"/>
      <c r="BJ7462" s="2"/>
      <c r="BK7462" s="2"/>
      <c r="BL7462" s="2"/>
      <c r="BM7462" s="2"/>
      <c r="BN7462" s="2"/>
      <c r="BO7462" s="2"/>
      <c r="BP7462" s="2"/>
      <c r="BQ7462" s="2"/>
      <c r="BR7462" s="2"/>
      <c r="BS7462" s="2"/>
      <c r="BT7462" s="2"/>
    </row>
    <row r="7463" spans="1:72" ht="17.25" customHeight="1">
      <c r="A7463" s="3"/>
      <c r="B7463" s="3"/>
      <c r="H7463" s="49"/>
      <c r="K7463" s="2"/>
      <c r="L7463" s="2"/>
      <c r="M7463" s="3"/>
      <c r="R7463" s="2"/>
      <c r="S7463" s="9"/>
      <c r="T7463" s="5"/>
      <c r="U7463" s="2"/>
      <c r="V7463" s="2"/>
      <c r="W7463" s="2"/>
      <c r="X7463" s="2"/>
      <c r="Y7463" s="2"/>
      <c r="Z7463" s="2"/>
      <c r="AA7463" s="2"/>
      <c r="AB7463" s="2"/>
      <c r="AC7463" s="2"/>
      <c r="AD7463" s="2"/>
      <c r="AE7463" s="2"/>
      <c r="AF7463" s="2"/>
      <c r="AG7463" s="2"/>
      <c r="AH7463" s="2"/>
      <c r="AI7463" s="2"/>
      <c r="AJ7463" s="2"/>
      <c r="AK7463" s="2"/>
      <c r="AL7463" s="2"/>
      <c r="AM7463" s="2"/>
      <c r="AN7463" s="2"/>
      <c r="AO7463" s="2"/>
      <c r="AP7463" s="2"/>
      <c r="AQ7463" s="2"/>
      <c r="AR7463" s="2"/>
      <c r="AS7463" s="2"/>
      <c r="AT7463" s="2"/>
      <c r="AU7463" s="2"/>
      <c r="AV7463" s="2"/>
      <c r="AW7463" s="2"/>
      <c r="AX7463" s="2"/>
      <c r="AY7463" s="2"/>
      <c r="AZ7463" s="2"/>
      <c r="BA7463" s="2"/>
      <c r="BB7463" s="2"/>
      <c r="BC7463" s="2"/>
      <c r="BD7463" s="2"/>
      <c r="BE7463" s="2"/>
      <c r="BF7463" s="2"/>
      <c r="BG7463" s="2"/>
      <c r="BH7463" s="2"/>
      <c r="BI7463" s="2"/>
      <c r="BJ7463" s="2"/>
      <c r="BK7463" s="2"/>
      <c r="BL7463" s="2"/>
      <c r="BM7463" s="2"/>
      <c r="BN7463" s="2"/>
      <c r="BO7463" s="2"/>
      <c r="BP7463" s="2"/>
      <c r="BQ7463" s="2"/>
      <c r="BR7463" s="2"/>
      <c r="BS7463" s="2"/>
      <c r="BT7463" s="2"/>
    </row>
    <row r="7464" spans="1:72" ht="17.25" customHeight="1">
      <c r="A7464" s="3"/>
      <c r="B7464" s="3"/>
      <c r="H7464" s="49"/>
      <c r="K7464" s="2"/>
      <c r="L7464" s="2"/>
      <c r="M7464" s="3"/>
      <c r="R7464" s="2"/>
      <c r="S7464" s="9"/>
      <c r="T7464" s="5"/>
      <c r="U7464" s="2"/>
      <c r="V7464" s="2"/>
      <c r="W7464" s="2"/>
      <c r="X7464" s="2"/>
      <c r="Y7464" s="2"/>
      <c r="Z7464" s="2"/>
      <c r="AA7464" s="2"/>
      <c r="AB7464" s="2"/>
      <c r="AC7464" s="2"/>
      <c r="AD7464" s="2"/>
      <c r="AE7464" s="2"/>
      <c r="AF7464" s="2"/>
      <c r="AG7464" s="2"/>
      <c r="AH7464" s="2"/>
      <c r="AI7464" s="2"/>
      <c r="AJ7464" s="2"/>
      <c r="AK7464" s="2"/>
      <c r="AL7464" s="2"/>
      <c r="AM7464" s="2"/>
      <c r="AN7464" s="2"/>
      <c r="AO7464" s="2"/>
      <c r="AP7464" s="2"/>
      <c r="AQ7464" s="2"/>
      <c r="AR7464" s="2"/>
      <c r="AS7464" s="2"/>
      <c r="AT7464" s="2"/>
      <c r="AU7464" s="2"/>
      <c r="AV7464" s="2"/>
      <c r="AW7464" s="2"/>
      <c r="AX7464" s="2"/>
      <c r="AY7464" s="2"/>
      <c r="AZ7464" s="2"/>
      <c r="BA7464" s="2"/>
      <c r="BB7464" s="2"/>
      <c r="BC7464" s="2"/>
      <c r="BD7464" s="2"/>
      <c r="BE7464" s="2"/>
      <c r="BF7464" s="2"/>
      <c r="BG7464" s="2"/>
      <c r="BH7464" s="2"/>
      <c r="BI7464" s="2"/>
      <c r="BJ7464" s="2"/>
      <c r="BK7464" s="2"/>
      <c r="BL7464" s="2"/>
      <c r="BM7464" s="2"/>
      <c r="BN7464" s="2"/>
      <c r="BO7464" s="2"/>
      <c r="BP7464" s="2"/>
      <c r="BQ7464" s="2"/>
      <c r="BR7464" s="2"/>
      <c r="BS7464" s="2"/>
      <c r="BT7464" s="2"/>
    </row>
    <row r="7465" spans="1:72" ht="17.25" customHeight="1">
      <c r="A7465" s="3"/>
      <c r="B7465" s="3"/>
      <c r="H7465" s="49"/>
      <c r="K7465" s="2"/>
      <c r="L7465" s="2"/>
      <c r="M7465" s="3"/>
      <c r="R7465" s="2"/>
      <c r="S7465" s="9"/>
      <c r="T7465" s="5"/>
      <c r="U7465" s="2"/>
      <c r="V7465" s="2"/>
      <c r="W7465" s="2"/>
      <c r="X7465" s="2"/>
      <c r="Y7465" s="2"/>
      <c r="Z7465" s="2"/>
      <c r="AA7465" s="2"/>
      <c r="AB7465" s="2"/>
      <c r="AC7465" s="2"/>
      <c r="AD7465" s="2"/>
      <c r="AE7465" s="2"/>
      <c r="AF7465" s="2"/>
      <c r="AG7465" s="2"/>
      <c r="AH7465" s="2"/>
      <c r="AI7465" s="2"/>
      <c r="AJ7465" s="2"/>
      <c r="AK7465" s="2"/>
      <c r="AL7465" s="2"/>
      <c r="AM7465" s="2"/>
      <c r="AN7465" s="2"/>
      <c r="AO7465" s="2"/>
      <c r="AP7465" s="2"/>
      <c r="AQ7465" s="2"/>
      <c r="AR7465" s="2"/>
      <c r="AS7465" s="2"/>
      <c r="AT7465" s="2"/>
      <c r="AU7465" s="2"/>
      <c r="AV7465" s="2"/>
      <c r="AW7465" s="2"/>
      <c r="AX7465" s="2"/>
      <c r="AY7465" s="2"/>
      <c r="AZ7465" s="2"/>
      <c r="BA7465" s="2"/>
      <c r="BB7465" s="2"/>
      <c r="BC7465" s="2"/>
      <c r="BD7465" s="2"/>
      <c r="BE7465" s="2"/>
      <c r="BF7465" s="2"/>
      <c r="BG7465" s="2"/>
      <c r="BH7465" s="2"/>
      <c r="BI7465" s="2"/>
      <c r="BJ7465" s="2"/>
      <c r="BK7465" s="2"/>
      <c r="BL7465" s="2"/>
      <c r="BM7465" s="2"/>
      <c r="BN7465" s="2"/>
      <c r="BO7465" s="2"/>
      <c r="BP7465" s="2"/>
      <c r="BQ7465" s="2"/>
      <c r="BR7465" s="2"/>
      <c r="BS7465" s="2"/>
      <c r="BT7465" s="2"/>
    </row>
    <row r="7466" spans="1:72" ht="17.25" customHeight="1">
      <c r="A7466" s="3"/>
      <c r="B7466" s="3"/>
      <c r="H7466" s="49"/>
      <c r="K7466" s="2"/>
      <c r="L7466" s="2"/>
      <c r="M7466" s="3"/>
      <c r="R7466" s="2"/>
      <c r="S7466" s="9"/>
      <c r="T7466" s="5"/>
      <c r="U7466" s="2"/>
      <c r="V7466" s="2"/>
      <c r="W7466" s="2"/>
      <c r="X7466" s="2"/>
      <c r="Y7466" s="2"/>
      <c r="Z7466" s="2"/>
      <c r="AA7466" s="2"/>
      <c r="AB7466" s="2"/>
      <c r="AC7466" s="2"/>
      <c r="AD7466" s="2"/>
      <c r="AE7466" s="2"/>
      <c r="AF7466" s="2"/>
      <c r="AG7466" s="2"/>
      <c r="AH7466" s="2"/>
      <c r="AI7466" s="2"/>
      <c r="AJ7466" s="2"/>
      <c r="AK7466" s="2"/>
      <c r="AL7466" s="2"/>
      <c r="AM7466" s="2"/>
      <c r="AN7466" s="2"/>
      <c r="AO7466" s="2"/>
      <c r="AP7466" s="2"/>
      <c r="AQ7466" s="2"/>
      <c r="AR7466" s="2"/>
      <c r="AS7466" s="2"/>
      <c r="AT7466" s="2"/>
      <c r="AU7466" s="2"/>
      <c r="AV7466" s="2"/>
      <c r="AW7466" s="2"/>
      <c r="AX7466" s="2"/>
      <c r="AY7466" s="2"/>
      <c r="AZ7466" s="2"/>
      <c r="BA7466" s="2"/>
      <c r="BB7466" s="2"/>
      <c r="BC7466" s="2"/>
      <c r="BD7466" s="2"/>
      <c r="BE7466" s="2"/>
      <c r="BF7466" s="2"/>
      <c r="BG7466" s="2"/>
      <c r="BH7466" s="2"/>
      <c r="BI7466" s="2"/>
      <c r="BJ7466" s="2"/>
      <c r="BK7466" s="2"/>
      <c r="BL7466" s="2"/>
      <c r="BM7466" s="2"/>
      <c r="BN7466" s="2"/>
      <c r="BO7466" s="2"/>
      <c r="BP7466" s="2"/>
      <c r="BQ7466" s="2"/>
      <c r="BR7466" s="2"/>
      <c r="BS7466" s="2"/>
      <c r="BT7466" s="2"/>
    </row>
    <row r="7467" spans="1:72" ht="17.25" customHeight="1">
      <c r="A7467" s="3"/>
      <c r="B7467" s="3"/>
      <c r="H7467" s="49"/>
      <c r="K7467" s="2"/>
      <c r="L7467" s="2"/>
      <c r="M7467" s="3"/>
      <c r="R7467" s="2"/>
      <c r="S7467" s="9"/>
      <c r="T7467" s="5"/>
      <c r="U7467" s="2"/>
      <c r="V7467" s="2"/>
      <c r="W7467" s="2"/>
      <c r="X7467" s="2"/>
      <c r="Y7467" s="2"/>
      <c r="Z7467" s="2"/>
      <c r="AA7467" s="2"/>
      <c r="AB7467" s="2"/>
      <c r="AC7467" s="2"/>
      <c r="AD7467" s="2"/>
      <c r="AE7467" s="2"/>
      <c r="AF7467" s="2"/>
      <c r="AG7467" s="2"/>
      <c r="AH7467" s="2"/>
      <c r="AI7467" s="2"/>
      <c r="AJ7467" s="2"/>
      <c r="AK7467" s="2"/>
      <c r="AL7467" s="2"/>
      <c r="AM7467" s="2"/>
      <c r="AN7467" s="2"/>
      <c r="AO7467" s="2"/>
      <c r="AP7467" s="2"/>
      <c r="AQ7467" s="2"/>
      <c r="AR7467" s="2"/>
      <c r="AS7467" s="2"/>
      <c r="AT7467" s="2"/>
      <c r="AU7467" s="2"/>
      <c r="AV7467" s="2"/>
      <c r="AW7467" s="2"/>
      <c r="AX7467" s="2"/>
      <c r="AY7467" s="2"/>
      <c r="AZ7467" s="2"/>
      <c r="BA7467" s="2"/>
      <c r="BB7467" s="2"/>
      <c r="BC7467" s="2"/>
      <c r="BD7467" s="2"/>
      <c r="BE7467" s="2"/>
      <c r="BF7467" s="2"/>
      <c r="BG7467" s="2"/>
      <c r="BH7467" s="2"/>
      <c r="BI7467" s="2"/>
      <c r="BJ7467" s="2"/>
      <c r="BK7467" s="2"/>
      <c r="BL7467" s="2"/>
      <c r="BM7467" s="2"/>
      <c r="BN7467" s="2"/>
      <c r="BO7467" s="2"/>
      <c r="BP7467" s="2"/>
      <c r="BQ7467" s="2"/>
      <c r="BR7467" s="2"/>
      <c r="BS7467" s="2"/>
      <c r="BT7467" s="2"/>
    </row>
    <row r="7468" spans="1:72" ht="17.25" customHeight="1">
      <c r="A7468" s="3"/>
      <c r="B7468" s="3"/>
      <c r="H7468" s="49"/>
      <c r="K7468" s="2"/>
      <c r="L7468" s="2"/>
      <c r="M7468" s="3"/>
      <c r="R7468" s="2"/>
      <c r="S7468" s="9"/>
      <c r="T7468" s="5"/>
      <c r="U7468" s="2"/>
      <c r="V7468" s="2"/>
      <c r="W7468" s="2"/>
      <c r="X7468" s="2"/>
      <c r="Y7468" s="2"/>
      <c r="Z7468" s="2"/>
      <c r="AA7468" s="2"/>
      <c r="AB7468" s="2"/>
      <c r="AC7468" s="2"/>
      <c r="AD7468" s="2"/>
      <c r="AE7468" s="2"/>
      <c r="AF7468" s="2"/>
      <c r="AG7468" s="2"/>
      <c r="AH7468" s="2"/>
      <c r="AI7468" s="2"/>
      <c r="AJ7468" s="2"/>
      <c r="AK7468" s="2"/>
      <c r="AL7468" s="2"/>
      <c r="AM7468" s="2"/>
      <c r="AN7468" s="2"/>
      <c r="AO7468" s="2"/>
      <c r="AP7468" s="2"/>
      <c r="AQ7468" s="2"/>
      <c r="AR7468" s="2"/>
      <c r="AS7468" s="2"/>
      <c r="AT7468" s="2"/>
      <c r="AU7468" s="2"/>
      <c r="AV7468" s="2"/>
      <c r="AW7468" s="2"/>
      <c r="AX7468" s="2"/>
      <c r="AY7468" s="2"/>
      <c r="AZ7468" s="2"/>
      <c r="BA7468" s="2"/>
      <c r="BB7468" s="2"/>
      <c r="BC7468" s="2"/>
      <c r="BD7468" s="2"/>
      <c r="BE7468" s="2"/>
      <c r="BF7468" s="2"/>
      <c r="BG7468" s="2"/>
      <c r="BH7468" s="2"/>
      <c r="BI7468" s="2"/>
      <c r="BJ7468" s="2"/>
      <c r="BK7468" s="2"/>
      <c r="BL7468" s="2"/>
      <c r="BM7468" s="2"/>
      <c r="BN7468" s="2"/>
      <c r="BO7468" s="2"/>
      <c r="BP7468" s="2"/>
      <c r="BQ7468" s="2"/>
      <c r="BR7468" s="2"/>
      <c r="BS7468" s="2"/>
      <c r="BT7468" s="2"/>
    </row>
    <row r="7469" spans="1:72" ht="17.25" customHeight="1">
      <c r="A7469" s="3"/>
      <c r="B7469" s="3"/>
      <c r="H7469" s="49"/>
      <c r="K7469" s="2"/>
      <c r="L7469" s="2"/>
      <c r="M7469" s="3"/>
      <c r="R7469" s="2"/>
      <c r="S7469" s="9"/>
      <c r="T7469" s="5"/>
      <c r="U7469" s="2"/>
      <c r="V7469" s="2"/>
      <c r="W7469" s="2"/>
      <c r="X7469" s="2"/>
      <c r="Y7469" s="2"/>
      <c r="Z7469" s="2"/>
      <c r="AA7469" s="2"/>
      <c r="AB7469" s="2"/>
      <c r="AC7469" s="2"/>
      <c r="AD7469" s="2"/>
      <c r="AE7469" s="2"/>
      <c r="AF7469" s="2"/>
      <c r="AG7469" s="2"/>
      <c r="AH7469" s="2"/>
      <c r="AI7469" s="2"/>
      <c r="AJ7469" s="2"/>
      <c r="AK7469" s="2"/>
      <c r="AL7469" s="2"/>
      <c r="AM7469" s="2"/>
      <c r="AN7469" s="2"/>
      <c r="AO7469" s="2"/>
      <c r="AP7469" s="2"/>
      <c r="AQ7469" s="2"/>
      <c r="AR7469" s="2"/>
      <c r="AS7469" s="2"/>
      <c r="AT7469" s="2"/>
      <c r="AU7469" s="2"/>
      <c r="AV7469" s="2"/>
      <c r="AW7469" s="2"/>
      <c r="AX7469" s="2"/>
      <c r="AY7469" s="2"/>
      <c r="AZ7469" s="2"/>
      <c r="BA7469" s="2"/>
      <c r="BB7469" s="2"/>
      <c r="BC7469" s="2"/>
      <c r="BD7469" s="2"/>
      <c r="BE7469" s="2"/>
      <c r="BF7469" s="2"/>
      <c r="BG7469" s="2"/>
      <c r="BH7469" s="2"/>
      <c r="BI7469" s="2"/>
      <c r="BJ7469" s="2"/>
      <c r="BK7469" s="2"/>
      <c r="BL7469" s="2"/>
      <c r="BM7469" s="2"/>
      <c r="BN7469" s="2"/>
      <c r="BO7469" s="2"/>
      <c r="BP7469" s="2"/>
      <c r="BQ7469" s="2"/>
      <c r="BR7469" s="2"/>
      <c r="BS7469" s="2"/>
      <c r="BT7469" s="2"/>
    </row>
    <row r="7470" spans="1:72" ht="17.25" customHeight="1">
      <c r="A7470" s="3"/>
      <c r="B7470" s="3"/>
      <c r="H7470" s="49"/>
      <c r="K7470" s="2"/>
      <c r="L7470" s="2"/>
      <c r="M7470" s="3"/>
      <c r="R7470" s="2"/>
      <c r="S7470" s="9"/>
      <c r="T7470" s="5"/>
      <c r="U7470" s="2"/>
      <c r="V7470" s="2"/>
      <c r="W7470" s="2"/>
      <c r="X7470" s="2"/>
      <c r="Y7470" s="2"/>
      <c r="Z7470" s="2"/>
      <c r="AA7470" s="2"/>
      <c r="AB7470" s="2"/>
      <c r="AC7470" s="2"/>
      <c r="AD7470" s="2"/>
      <c r="AE7470" s="2"/>
      <c r="AF7470" s="2"/>
      <c r="AG7470" s="2"/>
      <c r="AH7470" s="2"/>
      <c r="AI7470" s="2"/>
      <c r="AJ7470" s="2"/>
      <c r="AK7470" s="2"/>
      <c r="AL7470" s="2"/>
      <c r="AM7470" s="2"/>
      <c r="AN7470" s="2"/>
      <c r="AO7470" s="2"/>
      <c r="AP7470" s="2"/>
      <c r="AQ7470" s="2"/>
      <c r="AR7470" s="2"/>
      <c r="AS7470" s="2"/>
      <c r="AT7470" s="2"/>
      <c r="AU7470" s="2"/>
      <c r="AV7470" s="2"/>
      <c r="AW7470" s="2"/>
      <c r="AX7470" s="2"/>
      <c r="AY7470" s="2"/>
      <c r="AZ7470" s="2"/>
      <c r="BA7470" s="2"/>
      <c r="BB7470" s="2"/>
      <c r="BC7470" s="2"/>
      <c r="BD7470" s="2"/>
      <c r="BE7470" s="2"/>
      <c r="BF7470" s="2"/>
      <c r="BG7470" s="2"/>
      <c r="BH7470" s="2"/>
      <c r="BI7470" s="2"/>
      <c r="BJ7470" s="2"/>
      <c r="BK7470" s="2"/>
      <c r="BL7470" s="2"/>
      <c r="BM7470" s="2"/>
      <c r="BN7470" s="2"/>
      <c r="BO7470" s="2"/>
      <c r="BP7470" s="2"/>
      <c r="BQ7470" s="2"/>
      <c r="BR7470" s="2"/>
      <c r="BS7470" s="2"/>
      <c r="BT7470" s="2"/>
    </row>
    <row r="7471" spans="1:72" ht="17.25" customHeight="1">
      <c r="A7471" s="3"/>
      <c r="B7471" s="3"/>
      <c r="H7471" s="49"/>
      <c r="K7471" s="2"/>
      <c r="L7471" s="2"/>
      <c r="M7471" s="3"/>
      <c r="R7471" s="2"/>
      <c r="S7471" s="9"/>
      <c r="T7471" s="5"/>
      <c r="U7471" s="2"/>
      <c r="V7471" s="2"/>
      <c r="W7471" s="2"/>
      <c r="X7471" s="2"/>
      <c r="Y7471" s="2"/>
      <c r="Z7471" s="2"/>
      <c r="AA7471" s="2"/>
      <c r="AB7471" s="2"/>
      <c r="AC7471" s="2"/>
      <c r="AD7471" s="2"/>
      <c r="AE7471" s="2"/>
      <c r="AF7471" s="2"/>
      <c r="AG7471" s="2"/>
      <c r="AH7471" s="2"/>
      <c r="AI7471" s="2"/>
      <c r="AJ7471" s="2"/>
      <c r="AK7471" s="2"/>
      <c r="AL7471" s="2"/>
      <c r="AM7471" s="2"/>
      <c r="AN7471" s="2"/>
      <c r="AO7471" s="2"/>
      <c r="AP7471" s="2"/>
      <c r="AQ7471" s="2"/>
      <c r="AR7471" s="2"/>
      <c r="AS7471" s="2"/>
      <c r="AT7471" s="2"/>
      <c r="AU7471" s="2"/>
      <c r="AV7471" s="2"/>
      <c r="AW7471" s="2"/>
      <c r="AX7471" s="2"/>
      <c r="AY7471" s="2"/>
      <c r="AZ7471" s="2"/>
      <c r="BA7471" s="2"/>
      <c r="BB7471" s="2"/>
      <c r="BC7471" s="2"/>
      <c r="BD7471" s="2"/>
      <c r="BE7471" s="2"/>
      <c r="BF7471" s="2"/>
      <c r="BG7471" s="2"/>
      <c r="BH7471" s="2"/>
      <c r="BI7471" s="2"/>
      <c r="BJ7471" s="2"/>
      <c r="BK7471" s="2"/>
      <c r="BL7471" s="2"/>
      <c r="BM7471" s="2"/>
      <c r="BN7471" s="2"/>
      <c r="BO7471" s="2"/>
      <c r="BP7471" s="2"/>
      <c r="BQ7471" s="2"/>
      <c r="BR7471" s="2"/>
      <c r="BS7471" s="2"/>
      <c r="BT7471" s="2"/>
    </row>
    <row r="7472" spans="1:72" ht="17.25" customHeight="1">
      <c r="A7472" s="3"/>
      <c r="B7472" s="3"/>
      <c r="H7472" s="49"/>
      <c r="K7472" s="2"/>
      <c r="L7472" s="2"/>
      <c r="M7472" s="3"/>
      <c r="R7472" s="2"/>
      <c r="S7472" s="9"/>
      <c r="T7472" s="5"/>
      <c r="U7472" s="2"/>
      <c r="V7472" s="2"/>
      <c r="W7472" s="2"/>
      <c r="X7472" s="2"/>
      <c r="Y7472" s="2"/>
      <c r="Z7472" s="2"/>
      <c r="AA7472" s="2"/>
      <c r="AB7472" s="2"/>
      <c r="AC7472" s="2"/>
      <c r="AD7472" s="2"/>
      <c r="AE7472" s="2"/>
      <c r="AF7472" s="2"/>
      <c r="AG7472" s="2"/>
      <c r="AH7472" s="2"/>
      <c r="AI7472" s="2"/>
      <c r="AJ7472" s="2"/>
      <c r="AK7472" s="2"/>
      <c r="AL7472" s="2"/>
      <c r="AM7472" s="2"/>
      <c r="AN7472" s="2"/>
      <c r="AO7472" s="2"/>
      <c r="AP7472" s="2"/>
      <c r="AQ7472" s="2"/>
      <c r="AR7472" s="2"/>
      <c r="AS7472" s="2"/>
      <c r="AT7472" s="2"/>
      <c r="AU7472" s="2"/>
      <c r="AV7472" s="2"/>
      <c r="AW7472" s="2"/>
      <c r="AX7472" s="2"/>
      <c r="AY7472" s="2"/>
      <c r="AZ7472" s="2"/>
      <c r="BA7472" s="2"/>
      <c r="BB7472" s="2"/>
      <c r="BC7472" s="2"/>
      <c r="BD7472" s="2"/>
      <c r="BE7472" s="2"/>
      <c r="BF7472" s="2"/>
      <c r="BG7472" s="2"/>
      <c r="BH7472" s="2"/>
      <c r="BI7472" s="2"/>
      <c r="BJ7472" s="2"/>
      <c r="BK7472" s="2"/>
      <c r="BL7472" s="2"/>
      <c r="BM7472" s="2"/>
      <c r="BN7472" s="2"/>
      <c r="BO7472" s="2"/>
      <c r="BP7472" s="2"/>
      <c r="BQ7472" s="2"/>
      <c r="BR7472" s="2"/>
      <c r="BS7472" s="2"/>
      <c r="BT7472" s="2"/>
    </row>
    <row r="7473" spans="1:72" ht="17.25" customHeight="1">
      <c r="A7473" s="3"/>
      <c r="B7473" s="3"/>
      <c r="H7473" s="49"/>
      <c r="K7473" s="2"/>
      <c r="L7473" s="2"/>
      <c r="M7473" s="3"/>
      <c r="R7473" s="2"/>
      <c r="S7473" s="9"/>
      <c r="T7473" s="5"/>
      <c r="U7473" s="2"/>
      <c r="V7473" s="2"/>
      <c r="W7473" s="2"/>
      <c r="X7473" s="2"/>
      <c r="Y7473" s="2"/>
      <c r="Z7473" s="2"/>
      <c r="AA7473" s="2"/>
      <c r="AB7473" s="2"/>
      <c r="AC7473" s="2"/>
      <c r="AD7473" s="2"/>
      <c r="AE7473" s="2"/>
      <c r="AF7473" s="2"/>
      <c r="AG7473" s="2"/>
      <c r="AH7473" s="2"/>
      <c r="AI7473" s="2"/>
      <c r="AJ7473" s="2"/>
      <c r="AK7473" s="2"/>
      <c r="AL7473" s="2"/>
      <c r="AM7473" s="2"/>
      <c r="AN7473" s="2"/>
      <c r="AO7473" s="2"/>
      <c r="AP7473" s="2"/>
      <c r="AQ7473" s="2"/>
      <c r="AR7473" s="2"/>
      <c r="AS7473" s="2"/>
      <c r="AT7473" s="2"/>
      <c r="AU7473" s="2"/>
      <c r="AV7473" s="2"/>
      <c r="AW7473" s="2"/>
      <c r="AX7473" s="2"/>
      <c r="AY7473" s="2"/>
      <c r="AZ7473" s="2"/>
      <c r="BA7473" s="2"/>
      <c r="BB7473" s="2"/>
      <c r="BC7473" s="2"/>
      <c r="BD7473" s="2"/>
      <c r="BE7473" s="2"/>
      <c r="BF7473" s="2"/>
      <c r="BG7473" s="2"/>
      <c r="BH7473" s="2"/>
      <c r="BI7473" s="2"/>
      <c r="BJ7473" s="2"/>
      <c r="BK7473" s="2"/>
      <c r="BL7473" s="2"/>
      <c r="BM7473" s="2"/>
      <c r="BN7473" s="2"/>
      <c r="BO7473" s="2"/>
      <c r="BP7473" s="2"/>
      <c r="BQ7473" s="2"/>
      <c r="BR7473" s="2"/>
      <c r="BS7473" s="2"/>
      <c r="BT7473" s="2"/>
    </row>
    <row r="7474" spans="1:72" ht="17.25" customHeight="1">
      <c r="A7474" s="3"/>
      <c r="B7474" s="3"/>
      <c r="H7474" s="49"/>
      <c r="K7474" s="2"/>
      <c r="L7474" s="2"/>
      <c r="M7474" s="3"/>
      <c r="R7474" s="2"/>
      <c r="S7474" s="9"/>
      <c r="T7474" s="5"/>
      <c r="U7474" s="2"/>
      <c r="V7474" s="2"/>
      <c r="W7474" s="2"/>
      <c r="X7474" s="2"/>
      <c r="Y7474" s="2"/>
      <c r="Z7474" s="2"/>
      <c r="AA7474" s="2"/>
      <c r="AB7474" s="2"/>
      <c r="AC7474" s="2"/>
      <c r="AD7474" s="2"/>
      <c r="AE7474" s="2"/>
      <c r="AF7474" s="2"/>
      <c r="AG7474" s="2"/>
      <c r="AH7474" s="2"/>
      <c r="AI7474" s="2"/>
      <c r="AJ7474" s="2"/>
      <c r="AK7474" s="2"/>
      <c r="AL7474" s="2"/>
      <c r="AM7474" s="2"/>
      <c r="AN7474" s="2"/>
      <c r="AO7474" s="2"/>
      <c r="AP7474" s="2"/>
      <c r="AQ7474" s="2"/>
      <c r="AR7474" s="2"/>
      <c r="AS7474" s="2"/>
      <c r="AT7474" s="2"/>
      <c r="AU7474" s="2"/>
      <c r="AV7474" s="2"/>
      <c r="AW7474" s="2"/>
      <c r="AX7474" s="2"/>
      <c r="AY7474" s="2"/>
      <c r="AZ7474" s="2"/>
      <c r="BA7474" s="2"/>
      <c r="BB7474" s="2"/>
      <c r="BC7474" s="2"/>
      <c r="BD7474" s="2"/>
      <c r="BE7474" s="2"/>
      <c r="BF7474" s="2"/>
      <c r="BG7474" s="2"/>
      <c r="BH7474" s="2"/>
      <c r="BI7474" s="2"/>
      <c r="BJ7474" s="2"/>
      <c r="BK7474" s="2"/>
      <c r="BL7474" s="2"/>
      <c r="BM7474" s="2"/>
      <c r="BN7474" s="2"/>
      <c r="BO7474" s="2"/>
      <c r="BP7474" s="2"/>
      <c r="BQ7474" s="2"/>
      <c r="BR7474" s="2"/>
      <c r="BS7474" s="2"/>
      <c r="BT7474" s="2"/>
    </row>
    <row r="7475" spans="1:72" ht="17.25" customHeight="1">
      <c r="A7475" s="3"/>
      <c r="B7475" s="3"/>
      <c r="H7475" s="49"/>
      <c r="K7475" s="2"/>
      <c r="L7475" s="2"/>
      <c r="M7475" s="3"/>
      <c r="R7475" s="2"/>
      <c r="S7475" s="9"/>
      <c r="T7475" s="5"/>
      <c r="U7475" s="2"/>
      <c r="V7475" s="2"/>
      <c r="W7475" s="2"/>
      <c r="X7475" s="2"/>
      <c r="Y7475" s="2"/>
      <c r="Z7475" s="2"/>
      <c r="AA7475" s="2"/>
      <c r="AB7475" s="2"/>
      <c r="AC7475" s="2"/>
      <c r="AD7475" s="2"/>
      <c r="AE7475" s="2"/>
      <c r="AF7475" s="2"/>
      <c r="AG7475" s="2"/>
      <c r="AH7475" s="2"/>
      <c r="AI7475" s="2"/>
      <c r="AJ7475" s="2"/>
      <c r="AK7475" s="2"/>
      <c r="AL7475" s="2"/>
      <c r="AM7475" s="2"/>
      <c r="AN7475" s="2"/>
      <c r="AO7475" s="2"/>
      <c r="AP7475" s="2"/>
      <c r="AQ7475" s="2"/>
      <c r="AR7475" s="2"/>
      <c r="AS7475" s="2"/>
      <c r="AT7475" s="2"/>
      <c r="AU7475" s="2"/>
      <c r="AV7475" s="2"/>
      <c r="AW7475" s="2"/>
      <c r="AX7475" s="2"/>
      <c r="AY7475" s="2"/>
      <c r="AZ7475" s="2"/>
      <c r="BA7475" s="2"/>
      <c r="BB7475" s="2"/>
      <c r="BC7475" s="2"/>
      <c r="BD7475" s="2"/>
      <c r="BE7475" s="2"/>
      <c r="BF7475" s="2"/>
      <c r="BG7475" s="2"/>
      <c r="BH7475" s="2"/>
      <c r="BI7475" s="2"/>
      <c r="BJ7475" s="2"/>
      <c r="BK7475" s="2"/>
      <c r="BL7475" s="2"/>
      <c r="BM7475" s="2"/>
      <c r="BN7475" s="2"/>
      <c r="BO7475" s="2"/>
      <c r="BP7475" s="2"/>
      <c r="BQ7475" s="2"/>
      <c r="BR7475" s="2"/>
      <c r="BS7475" s="2"/>
      <c r="BT7475" s="2"/>
    </row>
    <row r="7476" spans="1:72" ht="17.25" customHeight="1">
      <c r="A7476" s="3"/>
      <c r="B7476" s="3"/>
      <c r="H7476" s="49"/>
      <c r="K7476" s="2"/>
      <c r="L7476" s="2"/>
      <c r="M7476" s="3"/>
      <c r="R7476" s="2"/>
      <c r="S7476" s="9"/>
      <c r="T7476" s="5"/>
      <c r="U7476" s="2"/>
      <c r="V7476" s="2"/>
      <c r="W7476" s="2"/>
      <c r="X7476" s="2"/>
      <c r="Y7476" s="2"/>
      <c r="Z7476" s="2"/>
      <c r="AA7476" s="2"/>
      <c r="AB7476" s="2"/>
      <c r="AC7476" s="2"/>
      <c r="AD7476" s="2"/>
      <c r="AE7476" s="2"/>
      <c r="AF7476" s="2"/>
      <c r="AG7476" s="2"/>
      <c r="AH7476" s="2"/>
      <c r="AI7476" s="2"/>
      <c r="AJ7476" s="2"/>
      <c r="AK7476" s="2"/>
      <c r="AL7476" s="2"/>
      <c r="AM7476" s="2"/>
      <c r="AN7476" s="2"/>
      <c r="AO7476" s="2"/>
      <c r="AP7476" s="2"/>
      <c r="AQ7476" s="2"/>
      <c r="AR7476" s="2"/>
      <c r="AS7476" s="2"/>
      <c r="AT7476" s="2"/>
      <c r="AU7476" s="2"/>
      <c r="AV7476" s="2"/>
      <c r="AW7476" s="2"/>
      <c r="AX7476" s="2"/>
      <c r="AY7476" s="2"/>
      <c r="AZ7476" s="2"/>
      <c r="BA7476" s="2"/>
      <c r="BB7476" s="2"/>
      <c r="BC7476" s="2"/>
      <c r="BD7476" s="2"/>
      <c r="BE7476" s="2"/>
      <c r="BF7476" s="2"/>
      <c r="BG7476" s="2"/>
      <c r="BH7476" s="2"/>
      <c r="BI7476" s="2"/>
      <c r="BJ7476" s="2"/>
      <c r="BK7476" s="2"/>
      <c r="BL7476" s="2"/>
      <c r="BM7476" s="2"/>
      <c r="BN7476" s="2"/>
      <c r="BO7476" s="2"/>
      <c r="BP7476" s="2"/>
      <c r="BQ7476" s="2"/>
      <c r="BR7476" s="2"/>
      <c r="BS7476" s="2"/>
      <c r="BT7476" s="2"/>
    </row>
    <row r="7477" spans="1:72" ht="17.25" customHeight="1">
      <c r="A7477" s="3"/>
      <c r="B7477" s="3"/>
      <c r="H7477" s="49"/>
      <c r="K7477" s="2"/>
      <c r="L7477" s="2"/>
      <c r="M7477" s="3"/>
      <c r="R7477" s="2"/>
      <c r="S7477" s="9"/>
      <c r="T7477" s="5"/>
      <c r="U7477" s="2"/>
      <c r="V7477" s="2"/>
      <c r="W7477" s="2"/>
      <c r="X7477" s="2"/>
      <c r="Y7477" s="2"/>
      <c r="Z7477" s="2"/>
      <c r="AA7477" s="2"/>
      <c r="AB7477" s="2"/>
      <c r="AC7477" s="2"/>
      <c r="AD7477" s="2"/>
      <c r="AE7477" s="2"/>
      <c r="AF7477" s="2"/>
      <c r="AG7477" s="2"/>
      <c r="AH7477" s="2"/>
      <c r="AI7477" s="2"/>
      <c r="AJ7477" s="2"/>
      <c r="AK7477" s="2"/>
      <c r="AL7477" s="2"/>
      <c r="AM7477" s="2"/>
      <c r="AN7477" s="2"/>
      <c r="AO7477" s="2"/>
      <c r="AP7477" s="2"/>
      <c r="AQ7477" s="2"/>
      <c r="AR7477" s="2"/>
      <c r="AS7477" s="2"/>
      <c r="AT7477" s="2"/>
      <c r="AU7477" s="2"/>
      <c r="AV7477" s="2"/>
      <c r="AW7477" s="2"/>
      <c r="AX7477" s="2"/>
      <c r="AY7477" s="2"/>
      <c r="AZ7477" s="2"/>
      <c r="BA7477" s="2"/>
      <c r="BB7477" s="2"/>
      <c r="BC7477" s="2"/>
      <c r="BD7477" s="2"/>
      <c r="BE7477" s="2"/>
      <c r="BF7477" s="2"/>
      <c r="BG7477" s="2"/>
      <c r="BH7477" s="2"/>
      <c r="BI7477" s="2"/>
      <c r="BJ7477" s="2"/>
      <c r="BK7477" s="2"/>
      <c r="BL7477" s="2"/>
      <c r="BM7477" s="2"/>
      <c r="BN7477" s="2"/>
      <c r="BO7477" s="2"/>
      <c r="BP7477" s="2"/>
      <c r="BQ7477" s="2"/>
      <c r="BR7477" s="2"/>
      <c r="BS7477" s="2"/>
      <c r="BT7477" s="2"/>
    </row>
    <row r="7478" spans="1:72" ht="17.25" customHeight="1">
      <c r="A7478" s="3"/>
      <c r="B7478" s="3"/>
      <c r="H7478" s="49"/>
      <c r="K7478" s="2"/>
      <c r="L7478" s="2"/>
      <c r="M7478" s="3"/>
      <c r="R7478" s="2"/>
      <c r="S7478" s="9"/>
      <c r="T7478" s="5"/>
      <c r="U7478" s="2"/>
      <c r="V7478" s="2"/>
      <c r="W7478" s="2"/>
      <c r="X7478" s="2"/>
      <c r="Y7478" s="2"/>
      <c r="Z7478" s="2"/>
      <c r="AA7478" s="2"/>
      <c r="AB7478" s="2"/>
      <c r="AC7478" s="2"/>
      <c r="AD7478" s="2"/>
      <c r="AE7478" s="2"/>
      <c r="AF7478" s="2"/>
      <c r="AG7478" s="2"/>
      <c r="AH7478" s="2"/>
      <c r="AI7478" s="2"/>
      <c r="AJ7478" s="2"/>
      <c r="AK7478" s="2"/>
      <c r="AL7478" s="2"/>
      <c r="AM7478" s="2"/>
      <c r="AN7478" s="2"/>
      <c r="AO7478" s="2"/>
      <c r="AP7478" s="2"/>
      <c r="AQ7478" s="2"/>
      <c r="AR7478" s="2"/>
      <c r="AS7478" s="2"/>
      <c r="AT7478" s="2"/>
      <c r="AU7478" s="2"/>
      <c r="AV7478" s="2"/>
      <c r="AW7478" s="2"/>
      <c r="AX7478" s="2"/>
      <c r="AY7478" s="2"/>
      <c r="AZ7478" s="2"/>
      <c r="BA7478" s="2"/>
      <c r="BB7478" s="2"/>
      <c r="BC7478" s="2"/>
      <c r="BD7478" s="2"/>
      <c r="BE7478" s="2"/>
      <c r="BF7478" s="2"/>
      <c r="BG7478" s="2"/>
      <c r="BH7478" s="2"/>
      <c r="BI7478" s="2"/>
      <c r="BJ7478" s="2"/>
      <c r="BK7478" s="2"/>
      <c r="BL7478" s="2"/>
      <c r="BM7478" s="2"/>
      <c r="BN7478" s="2"/>
      <c r="BO7478" s="2"/>
      <c r="BP7478" s="2"/>
      <c r="BQ7478" s="2"/>
      <c r="BR7478" s="2"/>
      <c r="BS7478" s="2"/>
      <c r="BT7478" s="2"/>
    </row>
    <row r="7479" spans="1:72" ht="17.25" customHeight="1">
      <c r="A7479" s="3"/>
      <c r="B7479" s="3"/>
      <c r="H7479" s="49"/>
      <c r="K7479" s="2"/>
      <c r="L7479" s="2"/>
      <c r="M7479" s="3"/>
      <c r="R7479" s="2"/>
      <c r="S7479" s="9"/>
      <c r="T7479" s="5"/>
      <c r="U7479" s="2"/>
      <c r="V7479" s="2"/>
      <c r="W7479" s="2"/>
      <c r="X7479" s="2"/>
      <c r="Y7479" s="2"/>
      <c r="Z7479" s="2"/>
      <c r="AA7479" s="2"/>
      <c r="AB7479" s="2"/>
      <c r="AC7479" s="2"/>
      <c r="AD7479" s="2"/>
      <c r="AE7479" s="2"/>
      <c r="AF7479" s="2"/>
      <c r="AG7479" s="2"/>
      <c r="AH7479" s="2"/>
      <c r="AI7479" s="2"/>
      <c r="AJ7479" s="2"/>
      <c r="AK7479" s="2"/>
      <c r="AL7479" s="2"/>
      <c r="AM7479" s="2"/>
      <c r="AN7479" s="2"/>
      <c r="AO7479" s="2"/>
      <c r="AP7479" s="2"/>
      <c r="AQ7479" s="2"/>
      <c r="AR7479" s="2"/>
      <c r="AS7479" s="2"/>
      <c r="AT7479" s="2"/>
      <c r="AU7479" s="2"/>
      <c r="AV7479" s="2"/>
      <c r="AW7479" s="2"/>
      <c r="AX7479" s="2"/>
      <c r="AY7479" s="2"/>
      <c r="AZ7479" s="2"/>
      <c r="BA7479" s="2"/>
      <c r="BB7479" s="2"/>
      <c r="BC7479" s="2"/>
      <c r="BD7479" s="2"/>
      <c r="BE7479" s="2"/>
      <c r="BF7479" s="2"/>
      <c r="BG7479" s="2"/>
      <c r="BH7479" s="2"/>
      <c r="BI7479" s="2"/>
      <c r="BJ7479" s="2"/>
      <c r="BK7479" s="2"/>
      <c r="BL7479" s="2"/>
      <c r="BM7479" s="2"/>
      <c r="BN7479" s="2"/>
      <c r="BO7479" s="2"/>
      <c r="BP7479" s="2"/>
      <c r="BQ7479" s="2"/>
      <c r="BR7479" s="2"/>
      <c r="BS7479" s="2"/>
      <c r="BT7479" s="2"/>
    </row>
    <row r="7480" spans="1:72" ht="17.25" customHeight="1">
      <c r="A7480" s="3"/>
      <c r="B7480" s="3"/>
      <c r="H7480" s="49"/>
      <c r="K7480" s="2"/>
      <c r="L7480" s="2"/>
      <c r="M7480" s="3"/>
      <c r="R7480" s="2"/>
      <c r="S7480" s="9"/>
      <c r="T7480" s="5"/>
      <c r="U7480" s="2"/>
      <c r="V7480" s="2"/>
      <c r="W7480" s="2"/>
      <c r="X7480" s="2"/>
      <c r="Y7480" s="2"/>
      <c r="Z7480" s="2"/>
      <c r="AA7480" s="2"/>
      <c r="AB7480" s="2"/>
      <c r="AC7480" s="2"/>
      <c r="AD7480" s="2"/>
      <c r="AE7480" s="2"/>
      <c r="AF7480" s="2"/>
      <c r="AG7480" s="2"/>
      <c r="AH7480" s="2"/>
      <c r="AI7480" s="2"/>
      <c r="AJ7480" s="2"/>
      <c r="AK7480" s="2"/>
      <c r="AL7480" s="2"/>
      <c r="AM7480" s="2"/>
      <c r="AN7480" s="2"/>
      <c r="AO7480" s="2"/>
      <c r="AP7480" s="2"/>
      <c r="AQ7480" s="2"/>
      <c r="AR7480" s="2"/>
      <c r="AS7480" s="2"/>
      <c r="AT7480" s="2"/>
      <c r="AU7480" s="2"/>
      <c r="AV7480" s="2"/>
      <c r="AW7480" s="2"/>
      <c r="AX7480" s="2"/>
      <c r="AY7480" s="2"/>
      <c r="AZ7480" s="2"/>
      <c r="BA7480" s="2"/>
      <c r="BB7480" s="2"/>
      <c r="BC7480" s="2"/>
      <c r="BD7480" s="2"/>
      <c r="BE7480" s="2"/>
      <c r="BF7480" s="2"/>
      <c r="BG7480" s="2"/>
      <c r="BH7480" s="2"/>
      <c r="BI7480" s="2"/>
      <c r="BJ7480" s="2"/>
      <c r="BK7480" s="2"/>
      <c r="BL7480" s="2"/>
      <c r="BM7480" s="2"/>
      <c r="BN7480" s="2"/>
      <c r="BO7480" s="2"/>
      <c r="BP7480" s="2"/>
      <c r="BQ7480" s="2"/>
      <c r="BR7480" s="2"/>
      <c r="BS7480" s="2"/>
      <c r="BT7480" s="2"/>
    </row>
    <row r="7481" spans="1:72" ht="17.25" customHeight="1">
      <c r="A7481" s="3"/>
      <c r="B7481" s="3"/>
      <c r="H7481" s="49"/>
      <c r="K7481" s="2"/>
      <c r="L7481" s="2"/>
      <c r="M7481" s="3"/>
      <c r="R7481" s="2"/>
      <c r="S7481" s="9"/>
      <c r="T7481" s="5"/>
      <c r="U7481" s="2"/>
      <c r="V7481" s="2"/>
      <c r="W7481" s="2"/>
      <c r="X7481" s="2"/>
      <c r="Y7481" s="2"/>
      <c r="Z7481" s="2"/>
      <c r="AA7481" s="2"/>
      <c r="AB7481" s="2"/>
      <c r="AC7481" s="2"/>
      <c r="AD7481" s="2"/>
      <c r="AE7481" s="2"/>
      <c r="AF7481" s="2"/>
      <c r="AG7481" s="2"/>
      <c r="AH7481" s="2"/>
      <c r="AI7481" s="2"/>
      <c r="AJ7481" s="2"/>
      <c r="AK7481" s="2"/>
      <c r="AL7481" s="2"/>
      <c r="AM7481" s="2"/>
      <c r="AN7481" s="2"/>
      <c r="AO7481" s="2"/>
      <c r="AP7481" s="2"/>
      <c r="AQ7481" s="2"/>
      <c r="AR7481" s="2"/>
      <c r="AS7481" s="2"/>
      <c r="AT7481" s="2"/>
      <c r="AU7481" s="2"/>
      <c r="AV7481" s="2"/>
      <c r="AW7481" s="2"/>
      <c r="AX7481" s="2"/>
      <c r="AY7481" s="2"/>
      <c r="AZ7481" s="2"/>
      <c r="BA7481" s="2"/>
      <c r="BB7481" s="2"/>
      <c r="BC7481" s="2"/>
      <c r="BD7481" s="2"/>
      <c r="BE7481" s="2"/>
      <c r="BF7481" s="2"/>
      <c r="BG7481" s="2"/>
      <c r="BH7481" s="2"/>
      <c r="BI7481" s="2"/>
      <c r="BJ7481" s="2"/>
      <c r="BK7481" s="2"/>
      <c r="BL7481" s="2"/>
      <c r="BM7481" s="2"/>
      <c r="BN7481" s="2"/>
      <c r="BO7481" s="2"/>
      <c r="BP7481" s="2"/>
      <c r="BQ7481" s="2"/>
      <c r="BR7481" s="2"/>
      <c r="BS7481" s="2"/>
      <c r="BT7481" s="2"/>
    </row>
    <row r="7482" spans="1:72" ht="17.25" customHeight="1">
      <c r="A7482" s="3"/>
      <c r="B7482" s="3"/>
      <c r="H7482" s="49"/>
      <c r="K7482" s="2"/>
      <c r="L7482" s="2"/>
      <c r="M7482" s="3"/>
      <c r="R7482" s="2"/>
      <c r="S7482" s="9"/>
      <c r="T7482" s="5"/>
      <c r="U7482" s="2"/>
      <c r="V7482" s="2"/>
      <c r="W7482" s="2"/>
      <c r="X7482" s="2"/>
      <c r="Y7482" s="2"/>
      <c r="Z7482" s="2"/>
      <c r="AA7482" s="2"/>
      <c r="AB7482" s="2"/>
      <c r="AC7482" s="2"/>
      <c r="AD7482" s="2"/>
      <c r="AE7482" s="2"/>
      <c r="AF7482" s="2"/>
      <c r="AG7482" s="2"/>
      <c r="AH7482" s="2"/>
      <c r="AI7482" s="2"/>
      <c r="AJ7482" s="2"/>
      <c r="AK7482" s="2"/>
      <c r="AL7482" s="2"/>
      <c r="AM7482" s="2"/>
      <c r="AN7482" s="2"/>
      <c r="AO7482" s="2"/>
      <c r="AP7482" s="2"/>
      <c r="AQ7482" s="2"/>
      <c r="AR7482" s="2"/>
      <c r="AS7482" s="2"/>
      <c r="AT7482" s="2"/>
      <c r="AU7482" s="2"/>
      <c r="AV7482" s="2"/>
      <c r="AW7482" s="2"/>
      <c r="AX7482" s="2"/>
      <c r="AY7482" s="2"/>
      <c r="AZ7482" s="2"/>
      <c r="BA7482" s="2"/>
      <c r="BB7482" s="2"/>
      <c r="BC7482" s="2"/>
      <c r="BD7482" s="2"/>
      <c r="BE7482" s="2"/>
      <c r="BF7482" s="2"/>
      <c r="BG7482" s="2"/>
      <c r="BH7482" s="2"/>
      <c r="BI7482" s="2"/>
      <c r="BJ7482" s="2"/>
      <c r="BK7482" s="2"/>
      <c r="BL7482" s="2"/>
      <c r="BM7482" s="2"/>
      <c r="BN7482" s="2"/>
      <c r="BO7482" s="2"/>
      <c r="BP7482" s="2"/>
      <c r="BQ7482" s="2"/>
      <c r="BR7482" s="2"/>
      <c r="BS7482" s="2"/>
      <c r="BT7482" s="2"/>
    </row>
    <row r="7483" spans="1:72" ht="17.25" customHeight="1">
      <c r="A7483" s="3"/>
      <c r="B7483" s="3"/>
      <c r="H7483" s="49"/>
      <c r="K7483" s="2"/>
      <c r="L7483" s="2"/>
      <c r="M7483" s="3"/>
      <c r="R7483" s="2"/>
      <c r="S7483" s="9"/>
      <c r="T7483" s="5"/>
      <c r="U7483" s="2"/>
      <c r="V7483" s="2"/>
      <c r="W7483" s="2"/>
      <c r="X7483" s="2"/>
      <c r="Y7483" s="2"/>
      <c r="Z7483" s="2"/>
      <c r="AA7483" s="2"/>
      <c r="AB7483" s="2"/>
      <c r="AC7483" s="2"/>
      <c r="AD7483" s="2"/>
      <c r="AE7483" s="2"/>
      <c r="AF7483" s="2"/>
      <c r="AG7483" s="2"/>
      <c r="AH7483" s="2"/>
      <c r="AI7483" s="2"/>
      <c r="AJ7483" s="2"/>
      <c r="AK7483" s="2"/>
      <c r="AL7483" s="2"/>
      <c r="AM7483" s="2"/>
      <c r="AN7483" s="2"/>
      <c r="AO7483" s="2"/>
      <c r="AP7483" s="2"/>
      <c r="AQ7483" s="2"/>
      <c r="AR7483" s="2"/>
      <c r="AS7483" s="2"/>
      <c r="AT7483" s="2"/>
      <c r="AU7483" s="2"/>
      <c r="AV7483" s="2"/>
      <c r="AW7483" s="2"/>
      <c r="AX7483" s="2"/>
      <c r="AY7483" s="2"/>
      <c r="AZ7483" s="2"/>
      <c r="BA7483" s="2"/>
      <c r="BB7483" s="2"/>
      <c r="BC7483" s="2"/>
      <c r="BD7483" s="2"/>
      <c r="BE7483" s="2"/>
      <c r="BF7483" s="2"/>
      <c r="BG7483" s="2"/>
      <c r="BH7483" s="2"/>
      <c r="BI7483" s="2"/>
      <c r="BJ7483" s="2"/>
      <c r="BK7483" s="2"/>
      <c r="BL7483" s="2"/>
      <c r="BM7483" s="2"/>
      <c r="BN7483" s="2"/>
      <c r="BO7483" s="2"/>
      <c r="BP7483" s="2"/>
      <c r="BQ7483" s="2"/>
      <c r="BR7483" s="2"/>
      <c r="BS7483" s="2"/>
      <c r="BT7483" s="2"/>
    </row>
    <row r="7484" spans="1:72" ht="17.25" customHeight="1">
      <c r="A7484" s="3"/>
      <c r="B7484" s="3"/>
      <c r="H7484" s="49"/>
      <c r="K7484" s="2"/>
      <c r="L7484" s="2"/>
      <c r="M7484" s="3"/>
      <c r="R7484" s="2"/>
      <c r="S7484" s="9"/>
      <c r="T7484" s="5"/>
      <c r="U7484" s="2"/>
      <c r="V7484" s="2"/>
      <c r="W7484" s="2"/>
      <c r="X7484" s="2"/>
      <c r="Y7484" s="2"/>
      <c r="Z7484" s="2"/>
      <c r="AA7484" s="2"/>
      <c r="AB7484" s="2"/>
      <c r="AC7484" s="2"/>
      <c r="AD7484" s="2"/>
      <c r="AE7484" s="2"/>
      <c r="AF7484" s="2"/>
      <c r="AG7484" s="2"/>
      <c r="AH7484" s="2"/>
      <c r="AI7484" s="2"/>
      <c r="AJ7484" s="2"/>
      <c r="AK7484" s="2"/>
      <c r="AL7484" s="2"/>
      <c r="AM7484" s="2"/>
      <c r="AN7484" s="2"/>
      <c r="AO7484" s="2"/>
      <c r="AP7484" s="2"/>
      <c r="AQ7484" s="2"/>
      <c r="AR7484" s="2"/>
      <c r="AS7484" s="2"/>
      <c r="AT7484" s="2"/>
      <c r="AU7484" s="2"/>
      <c r="AV7484" s="2"/>
      <c r="AW7484" s="2"/>
      <c r="AX7484" s="2"/>
      <c r="AY7484" s="2"/>
      <c r="AZ7484" s="2"/>
      <c r="BA7484" s="2"/>
      <c r="BB7484" s="2"/>
      <c r="BC7484" s="2"/>
      <c r="BD7484" s="2"/>
      <c r="BE7484" s="2"/>
      <c r="BF7484" s="2"/>
      <c r="BG7484" s="2"/>
      <c r="BH7484" s="2"/>
      <c r="BI7484" s="2"/>
      <c r="BJ7484" s="2"/>
      <c r="BK7484" s="2"/>
      <c r="BL7484" s="2"/>
      <c r="BM7484" s="2"/>
      <c r="BN7484" s="2"/>
      <c r="BO7484" s="2"/>
      <c r="BP7484" s="2"/>
      <c r="BQ7484" s="2"/>
      <c r="BR7484" s="2"/>
      <c r="BS7484" s="2"/>
      <c r="BT7484" s="2"/>
    </row>
    <row r="7485" spans="1:72" ht="17.25" customHeight="1">
      <c r="A7485" s="3"/>
      <c r="B7485" s="3"/>
      <c r="H7485" s="49"/>
      <c r="K7485" s="2"/>
      <c r="L7485" s="2"/>
      <c r="M7485" s="3"/>
      <c r="R7485" s="2"/>
      <c r="S7485" s="9"/>
      <c r="T7485" s="5"/>
      <c r="U7485" s="2"/>
      <c r="V7485" s="2"/>
      <c r="W7485" s="2"/>
      <c r="X7485" s="2"/>
      <c r="Y7485" s="2"/>
      <c r="Z7485" s="2"/>
      <c r="AA7485" s="2"/>
      <c r="AB7485" s="2"/>
      <c r="AC7485" s="2"/>
      <c r="AD7485" s="2"/>
      <c r="AE7485" s="2"/>
      <c r="AF7485" s="2"/>
      <c r="AG7485" s="2"/>
      <c r="AH7485" s="2"/>
      <c r="AI7485" s="2"/>
      <c r="AJ7485" s="2"/>
      <c r="AK7485" s="2"/>
      <c r="AL7485" s="2"/>
      <c r="AM7485" s="2"/>
      <c r="AN7485" s="2"/>
      <c r="AO7485" s="2"/>
      <c r="AP7485" s="2"/>
      <c r="AQ7485" s="2"/>
      <c r="AR7485" s="2"/>
      <c r="AS7485" s="2"/>
      <c r="AT7485" s="2"/>
      <c r="AU7485" s="2"/>
      <c r="AV7485" s="2"/>
      <c r="AW7485" s="2"/>
      <c r="AX7485" s="2"/>
      <c r="AY7485" s="2"/>
      <c r="AZ7485" s="2"/>
      <c r="BA7485" s="2"/>
      <c r="BB7485" s="2"/>
      <c r="BC7485" s="2"/>
      <c r="BD7485" s="2"/>
      <c r="BE7485" s="2"/>
      <c r="BF7485" s="2"/>
      <c r="BG7485" s="2"/>
      <c r="BH7485" s="2"/>
      <c r="BI7485" s="2"/>
      <c r="BJ7485" s="2"/>
      <c r="BK7485" s="2"/>
      <c r="BL7485" s="2"/>
      <c r="BM7485" s="2"/>
      <c r="BN7485" s="2"/>
      <c r="BO7485" s="2"/>
      <c r="BP7485" s="2"/>
      <c r="BQ7485" s="2"/>
      <c r="BR7485" s="2"/>
      <c r="BS7485" s="2"/>
      <c r="BT7485" s="2"/>
    </row>
    <row r="7486" spans="1:72" ht="17.25" customHeight="1">
      <c r="A7486" s="3"/>
      <c r="B7486" s="3"/>
      <c r="H7486" s="49"/>
      <c r="K7486" s="2"/>
      <c r="L7486" s="2"/>
      <c r="M7486" s="3"/>
      <c r="R7486" s="2"/>
      <c r="S7486" s="9"/>
      <c r="T7486" s="5"/>
      <c r="U7486" s="2"/>
      <c r="V7486" s="2"/>
      <c r="W7486" s="2"/>
      <c r="X7486" s="2"/>
      <c r="Y7486" s="2"/>
      <c r="Z7486" s="2"/>
      <c r="AA7486" s="2"/>
      <c r="AB7486" s="2"/>
      <c r="AC7486" s="2"/>
      <c r="AD7486" s="2"/>
      <c r="AE7486" s="2"/>
      <c r="AF7486" s="2"/>
      <c r="AG7486" s="2"/>
      <c r="AH7486" s="2"/>
      <c r="AI7486" s="2"/>
      <c r="AJ7486" s="2"/>
      <c r="AK7486" s="2"/>
      <c r="AL7486" s="2"/>
      <c r="AM7486" s="2"/>
      <c r="AN7486" s="2"/>
      <c r="AO7486" s="2"/>
      <c r="AP7486" s="2"/>
      <c r="AQ7486" s="2"/>
      <c r="AR7486" s="2"/>
      <c r="AS7486" s="2"/>
      <c r="AT7486" s="2"/>
      <c r="AU7486" s="2"/>
      <c r="AV7486" s="2"/>
      <c r="AW7486" s="2"/>
      <c r="AX7486" s="2"/>
      <c r="AY7486" s="2"/>
      <c r="AZ7486" s="2"/>
      <c r="BA7486" s="2"/>
      <c r="BB7486" s="2"/>
      <c r="BC7486" s="2"/>
      <c r="BD7486" s="2"/>
      <c r="BE7486" s="2"/>
      <c r="BF7486" s="2"/>
      <c r="BG7486" s="2"/>
      <c r="BH7486" s="2"/>
      <c r="BI7486" s="2"/>
      <c r="BJ7486" s="2"/>
      <c r="BK7486" s="2"/>
      <c r="BL7486" s="2"/>
      <c r="BM7486" s="2"/>
      <c r="BN7486" s="2"/>
      <c r="BO7486" s="2"/>
      <c r="BP7486" s="2"/>
      <c r="BQ7486" s="2"/>
      <c r="BR7486" s="2"/>
      <c r="BS7486" s="2"/>
      <c r="BT7486" s="2"/>
    </row>
    <row r="7487" spans="1:72" ht="17.25" customHeight="1">
      <c r="A7487" s="3"/>
      <c r="B7487" s="3"/>
      <c r="H7487" s="49"/>
      <c r="K7487" s="2"/>
      <c r="L7487" s="2"/>
      <c r="M7487" s="3"/>
      <c r="R7487" s="2"/>
      <c r="S7487" s="9"/>
      <c r="T7487" s="5"/>
      <c r="U7487" s="2"/>
      <c r="V7487" s="2"/>
      <c r="W7487" s="2"/>
      <c r="X7487" s="2"/>
      <c r="Y7487" s="2"/>
      <c r="Z7487" s="2"/>
      <c r="AA7487" s="2"/>
      <c r="AB7487" s="2"/>
      <c r="AC7487" s="2"/>
      <c r="AD7487" s="2"/>
      <c r="AE7487" s="2"/>
      <c r="AF7487" s="2"/>
      <c r="AG7487" s="2"/>
      <c r="AH7487" s="2"/>
      <c r="AI7487" s="2"/>
      <c r="AJ7487" s="2"/>
      <c r="AK7487" s="2"/>
      <c r="AL7487" s="2"/>
      <c r="AM7487" s="2"/>
      <c r="AN7487" s="2"/>
      <c r="AO7487" s="2"/>
      <c r="AP7487" s="2"/>
      <c r="AQ7487" s="2"/>
      <c r="AR7487" s="2"/>
      <c r="AS7487" s="2"/>
      <c r="AT7487" s="2"/>
      <c r="AU7487" s="2"/>
      <c r="AV7487" s="2"/>
      <c r="AW7487" s="2"/>
      <c r="AX7487" s="2"/>
      <c r="AY7487" s="2"/>
      <c r="AZ7487" s="2"/>
      <c r="BA7487" s="2"/>
      <c r="BB7487" s="2"/>
      <c r="BC7487" s="2"/>
      <c r="BD7487" s="2"/>
      <c r="BE7487" s="2"/>
      <c r="BF7487" s="2"/>
      <c r="BG7487" s="2"/>
      <c r="BH7487" s="2"/>
      <c r="BI7487" s="2"/>
      <c r="BJ7487" s="2"/>
      <c r="BK7487" s="2"/>
      <c r="BL7487" s="2"/>
      <c r="BM7487" s="2"/>
      <c r="BN7487" s="2"/>
      <c r="BO7487" s="2"/>
      <c r="BP7487" s="2"/>
      <c r="BQ7487" s="2"/>
      <c r="BR7487" s="2"/>
      <c r="BS7487" s="2"/>
      <c r="BT7487" s="2"/>
    </row>
    <row r="7488" spans="1:72" ht="17.25" customHeight="1">
      <c r="A7488" s="3"/>
      <c r="B7488" s="3"/>
      <c r="H7488" s="49"/>
      <c r="K7488" s="2"/>
      <c r="L7488" s="2"/>
      <c r="M7488" s="3"/>
      <c r="R7488" s="2"/>
      <c r="S7488" s="9"/>
      <c r="T7488" s="5"/>
      <c r="U7488" s="2"/>
      <c r="V7488" s="2"/>
      <c r="W7488" s="2"/>
      <c r="X7488" s="2"/>
      <c r="Y7488" s="2"/>
      <c r="Z7488" s="2"/>
      <c r="AA7488" s="2"/>
      <c r="AB7488" s="2"/>
      <c r="AC7488" s="2"/>
      <c r="AD7488" s="2"/>
      <c r="AE7488" s="2"/>
      <c r="AF7488" s="2"/>
      <c r="AG7488" s="2"/>
      <c r="AH7488" s="2"/>
      <c r="AI7488" s="2"/>
      <c r="AJ7488" s="2"/>
      <c r="AK7488" s="2"/>
      <c r="AL7488" s="2"/>
      <c r="AM7488" s="2"/>
      <c r="AN7488" s="2"/>
      <c r="AO7488" s="2"/>
      <c r="AP7488" s="2"/>
      <c r="AQ7488" s="2"/>
      <c r="AR7488" s="2"/>
      <c r="AS7488" s="2"/>
      <c r="AT7488" s="2"/>
      <c r="AU7488" s="2"/>
      <c r="AV7488" s="2"/>
      <c r="AW7488" s="2"/>
      <c r="AX7488" s="2"/>
      <c r="AY7488" s="2"/>
      <c r="AZ7488" s="2"/>
      <c r="BA7488" s="2"/>
      <c r="BB7488" s="2"/>
      <c r="BC7488" s="2"/>
      <c r="BD7488" s="2"/>
      <c r="BE7488" s="2"/>
      <c r="BF7488" s="2"/>
      <c r="BG7488" s="2"/>
      <c r="BH7488" s="2"/>
      <c r="BI7488" s="2"/>
      <c r="BJ7488" s="2"/>
      <c r="BK7488" s="2"/>
      <c r="BL7488" s="2"/>
      <c r="BM7488" s="2"/>
      <c r="BN7488" s="2"/>
      <c r="BO7488" s="2"/>
      <c r="BP7488" s="2"/>
      <c r="BQ7488" s="2"/>
      <c r="BR7488" s="2"/>
      <c r="BS7488" s="2"/>
      <c r="BT7488" s="2"/>
    </row>
    <row r="7489" spans="1:72" ht="17.25" customHeight="1">
      <c r="A7489" s="3"/>
      <c r="B7489" s="3"/>
      <c r="H7489" s="49"/>
      <c r="K7489" s="2"/>
      <c r="L7489" s="2"/>
      <c r="M7489" s="3"/>
      <c r="R7489" s="2"/>
      <c r="S7489" s="9"/>
      <c r="T7489" s="5"/>
      <c r="U7489" s="2"/>
      <c r="V7489" s="2"/>
      <c r="W7489" s="2"/>
      <c r="X7489" s="2"/>
      <c r="Y7489" s="2"/>
      <c r="Z7489" s="2"/>
      <c r="AA7489" s="2"/>
      <c r="AB7489" s="2"/>
      <c r="AC7489" s="2"/>
      <c r="AD7489" s="2"/>
      <c r="AE7489" s="2"/>
      <c r="AF7489" s="2"/>
      <c r="AG7489" s="2"/>
      <c r="AH7489" s="2"/>
      <c r="AI7489" s="2"/>
      <c r="AJ7489" s="2"/>
      <c r="AK7489" s="2"/>
      <c r="AL7489" s="2"/>
      <c r="AM7489" s="2"/>
      <c r="AN7489" s="2"/>
      <c r="AO7489" s="2"/>
      <c r="AP7489" s="2"/>
      <c r="AQ7489" s="2"/>
      <c r="AR7489" s="2"/>
      <c r="AS7489" s="2"/>
      <c r="AT7489" s="2"/>
      <c r="AU7489" s="2"/>
      <c r="AV7489" s="2"/>
      <c r="AW7489" s="2"/>
      <c r="AX7489" s="2"/>
      <c r="AY7489" s="2"/>
      <c r="AZ7489" s="2"/>
      <c r="BA7489" s="2"/>
      <c r="BB7489" s="2"/>
      <c r="BC7489" s="2"/>
      <c r="BD7489" s="2"/>
      <c r="BE7489" s="2"/>
      <c r="BF7489" s="2"/>
      <c r="BG7489" s="2"/>
      <c r="BH7489" s="2"/>
      <c r="BI7489" s="2"/>
      <c r="BJ7489" s="2"/>
      <c r="BK7489" s="2"/>
      <c r="BL7489" s="2"/>
      <c r="BM7489" s="2"/>
      <c r="BN7489" s="2"/>
      <c r="BO7489" s="2"/>
      <c r="BP7489" s="2"/>
      <c r="BQ7489" s="2"/>
      <c r="BR7489" s="2"/>
      <c r="BS7489" s="2"/>
      <c r="BT7489" s="2"/>
    </row>
    <row r="7490" spans="1:72" ht="17.25" customHeight="1">
      <c r="A7490" s="3"/>
      <c r="B7490" s="3"/>
      <c r="H7490" s="49"/>
      <c r="K7490" s="2"/>
      <c r="L7490" s="2"/>
      <c r="M7490" s="3"/>
      <c r="R7490" s="2"/>
      <c r="S7490" s="9"/>
      <c r="T7490" s="5"/>
      <c r="U7490" s="2"/>
      <c r="V7490" s="2"/>
      <c r="W7490" s="2"/>
      <c r="X7490" s="2"/>
      <c r="Y7490" s="2"/>
      <c r="Z7490" s="2"/>
      <c r="AA7490" s="2"/>
      <c r="AB7490" s="2"/>
      <c r="AC7490" s="2"/>
      <c r="AD7490" s="2"/>
      <c r="AE7490" s="2"/>
      <c r="AF7490" s="2"/>
      <c r="AG7490" s="2"/>
      <c r="AH7490" s="2"/>
      <c r="AI7490" s="2"/>
      <c r="AJ7490" s="2"/>
      <c r="AK7490" s="2"/>
      <c r="AL7490" s="2"/>
      <c r="AM7490" s="2"/>
      <c r="AN7490" s="2"/>
      <c r="AO7490" s="2"/>
      <c r="AP7490" s="2"/>
      <c r="AQ7490" s="2"/>
      <c r="AR7490" s="2"/>
      <c r="AS7490" s="2"/>
      <c r="AT7490" s="2"/>
      <c r="AU7490" s="2"/>
      <c r="AV7490" s="2"/>
      <c r="AW7490" s="2"/>
      <c r="AX7490" s="2"/>
      <c r="AY7490" s="2"/>
      <c r="AZ7490" s="2"/>
      <c r="BA7490" s="2"/>
      <c r="BB7490" s="2"/>
      <c r="BC7490" s="2"/>
      <c r="BD7490" s="2"/>
      <c r="BE7490" s="2"/>
      <c r="BF7490" s="2"/>
      <c r="BG7490" s="2"/>
      <c r="BH7490" s="2"/>
      <c r="BI7490" s="2"/>
      <c r="BJ7490" s="2"/>
      <c r="BK7490" s="2"/>
      <c r="BL7490" s="2"/>
      <c r="BM7490" s="2"/>
      <c r="BN7490" s="2"/>
      <c r="BO7490" s="2"/>
      <c r="BP7490" s="2"/>
      <c r="BQ7490" s="2"/>
      <c r="BR7490" s="2"/>
      <c r="BS7490" s="2"/>
      <c r="BT7490" s="2"/>
    </row>
    <row r="7491" spans="1:72" ht="17.25" customHeight="1">
      <c r="A7491" s="3"/>
      <c r="B7491" s="3"/>
      <c r="H7491" s="49"/>
      <c r="K7491" s="2"/>
      <c r="L7491" s="2"/>
      <c r="M7491" s="3"/>
      <c r="R7491" s="2"/>
      <c r="S7491" s="9"/>
      <c r="T7491" s="5"/>
      <c r="U7491" s="2"/>
      <c r="V7491" s="2"/>
      <c r="W7491" s="2"/>
      <c r="X7491" s="2"/>
      <c r="Y7491" s="2"/>
      <c r="Z7491" s="2"/>
      <c r="AA7491" s="2"/>
      <c r="AB7491" s="2"/>
      <c r="AC7491" s="2"/>
      <c r="AD7491" s="2"/>
      <c r="AE7491" s="2"/>
      <c r="AF7491" s="2"/>
      <c r="AG7491" s="2"/>
      <c r="AH7491" s="2"/>
      <c r="AI7491" s="2"/>
      <c r="AJ7491" s="2"/>
      <c r="AK7491" s="2"/>
      <c r="AL7491" s="2"/>
      <c r="AM7491" s="2"/>
      <c r="AN7491" s="2"/>
      <c r="AO7491" s="2"/>
      <c r="AP7491" s="2"/>
      <c r="AQ7491" s="2"/>
      <c r="AR7491" s="2"/>
      <c r="AS7491" s="2"/>
      <c r="AT7491" s="2"/>
      <c r="AU7491" s="2"/>
      <c r="AV7491" s="2"/>
      <c r="AW7491" s="2"/>
      <c r="AX7491" s="2"/>
      <c r="AY7491" s="2"/>
      <c r="AZ7491" s="2"/>
      <c r="BA7491" s="2"/>
      <c r="BB7491" s="2"/>
      <c r="BC7491" s="2"/>
      <c r="BD7491" s="2"/>
      <c r="BE7491" s="2"/>
      <c r="BF7491" s="2"/>
      <c r="BG7491" s="2"/>
      <c r="BH7491" s="2"/>
      <c r="BI7491" s="2"/>
      <c r="BJ7491" s="2"/>
      <c r="BK7491" s="2"/>
      <c r="BL7491" s="2"/>
      <c r="BM7491" s="2"/>
      <c r="BN7491" s="2"/>
      <c r="BO7491" s="2"/>
      <c r="BP7491" s="2"/>
      <c r="BQ7491" s="2"/>
      <c r="BR7491" s="2"/>
      <c r="BS7491" s="2"/>
      <c r="BT7491" s="2"/>
    </row>
    <row r="7492" spans="1:72" ht="17.25" customHeight="1">
      <c r="A7492" s="3"/>
      <c r="B7492" s="3"/>
      <c r="H7492" s="49"/>
      <c r="K7492" s="2"/>
      <c r="L7492" s="2"/>
      <c r="M7492" s="3"/>
      <c r="R7492" s="2"/>
      <c r="S7492" s="9"/>
      <c r="T7492" s="5"/>
      <c r="U7492" s="2"/>
      <c r="V7492" s="2"/>
      <c r="W7492" s="2"/>
      <c r="X7492" s="2"/>
      <c r="Y7492" s="2"/>
      <c r="Z7492" s="2"/>
      <c r="AA7492" s="2"/>
      <c r="AB7492" s="2"/>
      <c r="AC7492" s="2"/>
      <c r="AD7492" s="2"/>
      <c r="AE7492" s="2"/>
      <c r="AF7492" s="2"/>
      <c r="AG7492" s="2"/>
      <c r="AH7492" s="2"/>
      <c r="AI7492" s="2"/>
      <c r="AJ7492" s="2"/>
      <c r="AK7492" s="2"/>
      <c r="AL7492" s="2"/>
      <c r="AM7492" s="2"/>
      <c r="AN7492" s="2"/>
      <c r="AO7492" s="2"/>
      <c r="AP7492" s="2"/>
      <c r="AQ7492" s="2"/>
      <c r="AR7492" s="2"/>
      <c r="AS7492" s="2"/>
      <c r="AT7492" s="2"/>
      <c r="AU7492" s="2"/>
      <c r="AV7492" s="2"/>
      <c r="AW7492" s="2"/>
      <c r="AX7492" s="2"/>
      <c r="AY7492" s="2"/>
      <c r="AZ7492" s="2"/>
      <c r="BA7492" s="2"/>
      <c r="BB7492" s="2"/>
      <c r="BC7492" s="2"/>
      <c r="BD7492" s="2"/>
      <c r="BE7492" s="2"/>
      <c r="BF7492" s="2"/>
      <c r="BG7492" s="2"/>
      <c r="BH7492" s="2"/>
      <c r="BI7492" s="2"/>
      <c r="BJ7492" s="2"/>
      <c r="BK7492" s="2"/>
      <c r="BL7492" s="2"/>
      <c r="BM7492" s="2"/>
      <c r="BN7492" s="2"/>
      <c r="BO7492" s="2"/>
      <c r="BP7492" s="2"/>
      <c r="BQ7492" s="2"/>
      <c r="BR7492" s="2"/>
      <c r="BS7492" s="2"/>
      <c r="BT7492" s="2"/>
    </row>
    <row r="7493" spans="1:72" ht="17.25" customHeight="1">
      <c r="A7493" s="3"/>
      <c r="B7493" s="3"/>
      <c r="H7493" s="49"/>
      <c r="K7493" s="2"/>
      <c r="L7493" s="2"/>
      <c r="M7493" s="3"/>
      <c r="R7493" s="2"/>
      <c r="S7493" s="9"/>
      <c r="T7493" s="5"/>
      <c r="U7493" s="2"/>
      <c r="V7493" s="2"/>
      <c r="W7493" s="2"/>
      <c r="X7493" s="2"/>
      <c r="Y7493" s="2"/>
      <c r="Z7493" s="2"/>
      <c r="AA7493" s="2"/>
      <c r="AB7493" s="2"/>
      <c r="AC7493" s="2"/>
      <c r="AD7493" s="2"/>
      <c r="AE7493" s="2"/>
      <c r="AF7493" s="2"/>
      <c r="AG7493" s="2"/>
      <c r="AH7493" s="2"/>
      <c r="AI7493" s="2"/>
      <c r="AJ7493" s="2"/>
      <c r="AK7493" s="2"/>
      <c r="AL7493" s="2"/>
      <c r="AM7493" s="2"/>
      <c r="AN7493" s="2"/>
      <c r="AO7493" s="2"/>
      <c r="AP7493" s="2"/>
      <c r="AQ7493" s="2"/>
      <c r="AR7493" s="2"/>
      <c r="AS7493" s="2"/>
      <c r="AT7493" s="2"/>
      <c r="AU7493" s="2"/>
      <c r="AV7493" s="2"/>
      <c r="AW7493" s="2"/>
      <c r="AX7493" s="2"/>
      <c r="AY7493" s="2"/>
      <c r="AZ7493" s="2"/>
      <c r="BA7493" s="2"/>
      <c r="BB7493" s="2"/>
      <c r="BC7493" s="2"/>
      <c r="BD7493" s="2"/>
      <c r="BE7493" s="2"/>
      <c r="BF7493" s="2"/>
      <c r="BG7493" s="2"/>
      <c r="BH7493" s="2"/>
      <c r="BI7493" s="2"/>
      <c r="BJ7493" s="2"/>
      <c r="BK7493" s="2"/>
      <c r="BL7493" s="2"/>
      <c r="BM7493" s="2"/>
      <c r="BN7493" s="2"/>
      <c r="BO7493" s="2"/>
      <c r="BP7493" s="2"/>
      <c r="BQ7493" s="2"/>
      <c r="BR7493" s="2"/>
      <c r="BS7493" s="2"/>
      <c r="BT7493" s="2"/>
    </row>
    <row r="7494" spans="1:72" ht="17.25" customHeight="1">
      <c r="A7494" s="3"/>
      <c r="B7494" s="3"/>
      <c r="H7494" s="49"/>
      <c r="K7494" s="2"/>
      <c r="L7494" s="2"/>
      <c r="M7494" s="3"/>
      <c r="R7494" s="2"/>
      <c r="S7494" s="9"/>
      <c r="T7494" s="5"/>
      <c r="U7494" s="2"/>
      <c r="V7494" s="2"/>
      <c r="W7494" s="2"/>
      <c r="X7494" s="2"/>
      <c r="Y7494" s="2"/>
      <c r="Z7494" s="2"/>
      <c r="AA7494" s="2"/>
      <c r="AB7494" s="2"/>
      <c r="AC7494" s="2"/>
      <c r="AD7494" s="2"/>
      <c r="AE7494" s="2"/>
      <c r="AF7494" s="2"/>
      <c r="AG7494" s="2"/>
      <c r="AH7494" s="2"/>
      <c r="AI7494" s="2"/>
      <c r="AJ7494" s="2"/>
      <c r="AK7494" s="2"/>
      <c r="AL7494" s="2"/>
      <c r="AM7494" s="2"/>
      <c r="AN7494" s="2"/>
      <c r="AO7494" s="2"/>
      <c r="AP7494" s="2"/>
      <c r="AQ7494" s="2"/>
      <c r="AR7494" s="2"/>
      <c r="AS7494" s="2"/>
      <c r="AT7494" s="2"/>
      <c r="AU7494" s="2"/>
      <c r="AV7494" s="2"/>
      <c r="AW7494" s="2"/>
      <c r="AX7494" s="2"/>
      <c r="AY7494" s="2"/>
      <c r="AZ7494" s="2"/>
      <c r="BA7494" s="2"/>
      <c r="BB7494" s="2"/>
      <c r="BC7494" s="2"/>
      <c r="BD7494" s="2"/>
      <c r="BE7494" s="2"/>
      <c r="BF7494" s="2"/>
      <c r="BG7494" s="2"/>
      <c r="BH7494" s="2"/>
      <c r="BI7494" s="2"/>
      <c r="BJ7494" s="2"/>
      <c r="BK7494" s="2"/>
      <c r="BL7494" s="2"/>
      <c r="BM7494" s="2"/>
      <c r="BN7494" s="2"/>
      <c r="BO7494" s="2"/>
      <c r="BP7494" s="2"/>
      <c r="BQ7494" s="2"/>
      <c r="BR7494" s="2"/>
      <c r="BS7494" s="2"/>
      <c r="BT7494" s="2"/>
    </row>
    <row r="7495" spans="1:72" ht="17.25" customHeight="1">
      <c r="A7495" s="3"/>
      <c r="B7495" s="3"/>
      <c r="H7495" s="49"/>
      <c r="K7495" s="2"/>
      <c r="L7495" s="2"/>
      <c r="M7495" s="3"/>
      <c r="R7495" s="2"/>
      <c r="S7495" s="9"/>
      <c r="T7495" s="5"/>
      <c r="U7495" s="2"/>
      <c r="V7495" s="2"/>
      <c r="W7495" s="2"/>
      <c r="X7495" s="2"/>
      <c r="Y7495" s="2"/>
      <c r="Z7495" s="2"/>
      <c r="AA7495" s="2"/>
      <c r="AB7495" s="2"/>
      <c r="AC7495" s="2"/>
      <c r="AD7495" s="2"/>
      <c r="AE7495" s="2"/>
      <c r="AF7495" s="2"/>
      <c r="AG7495" s="2"/>
      <c r="AH7495" s="2"/>
      <c r="AI7495" s="2"/>
      <c r="AJ7495" s="2"/>
      <c r="AK7495" s="2"/>
      <c r="AL7495" s="2"/>
      <c r="AM7495" s="2"/>
      <c r="AN7495" s="2"/>
      <c r="AO7495" s="2"/>
      <c r="AP7495" s="2"/>
      <c r="AQ7495" s="2"/>
      <c r="AR7495" s="2"/>
      <c r="AS7495" s="2"/>
      <c r="AT7495" s="2"/>
      <c r="AU7495" s="2"/>
      <c r="AV7495" s="2"/>
      <c r="AW7495" s="2"/>
      <c r="AX7495" s="2"/>
      <c r="AY7495" s="2"/>
      <c r="AZ7495" s="2"/>
      <c r="BA7495" s="2"/>
      <c r="BB7495" s="2"/>
      <c r="BC7495" s="2"/>
      <c r="BD7495" s="2"/>
      <c r="BE7495" s="2"/>
      <c r="BF7495" s="2"/>
      <c r="BG7495" s="2"/>
      <c r="BH7495" s="2"/>
      <c r="BI7495" s="2"/>
      <c r="BJ7495" s="2"/>
      <c r="BK7495" s="2"/>
      <c r="BL7495" s="2"/>
      <c r="BM7495" s="2"/>
      <c r="BN7495" s="2"/>
      <c r="BO7495" s="2"/>
      <c r="BP7495" s="2"/>
      <c r="BQ7495" s="2"/>
      <c r="BR7495" s="2"/>
      <c r="BS7495" s="2"/>
      <c r="BT7495" s="2"/>
    </row>
    <row r="7496" spans="1:72" ht="17.25" customHeight="1">
      <c r="A7496" s="3"/>
      <c r="B7496" s="3"/>
      <c r="H7496" s="49"/>
      <c r="K7496" s="2"/>
      <c r="L7496" s="2"/>
      <c r="M7496" s="3"/>
      <c r="R7496" s="2"/>
      <c r="S7496" s="9"/>
      <c r="T7496" s="5"/>
      <c r="U7496" s="2"/>
      <c r="V7496" s="2"/>
      <c r="W7496" s="2"/>
      <c r="X7496" s="2"/>
      <c r="Y7496" s="2"/>
      <c r="Z7496" s="2"/>
      <c r="AA7496" s="2"/>
      <c r="AB7496" s="2"/>
      <c r="AC7496" s="2"/>
      <c r="AD7496" s="2"/>
      <c r="AE7496" s="2"/>
      <c r="AF7496" s="2"/>
      <c r="AG7496" s="2"/>
      <c r="AH7496" s="2"/>
      <c r="AI7496" s="2"/>
      <c r="AJ7496" s="2"/>
      <c r="AK7496" s="2"/>
      <c r="AL7496" s="2"/>
      <c r="AM7496" s="2"/>
      <c r="AN7496" s="2"/>
      <c r="AO7496" s="2"/>
      <c r="AP7496" s="2"/>
      <c r="AQ7496" s="2"/>
      <c r="AR7496" s="2"/>
      <c r="AS7496" s="2"/>
      <c r="AT7496" s="2"/>
      <c r="AU7496" s="2"/>
      <c r="AV7496" s="2"/>
      <c r="AW7496" s="2"/>
      <c r="AX7496" s="2"/>
      <c r="AY7496" s="2"/>
      <c r="AZ7496" s="2"/>
      <c r="BA7496" s="2"/>
      <c r="BB7496" s="2"/>
      <c r="BC7496" s="2"/>
      <c r="BD7496" s="2"/>
      <c r="BE7496" s="2"/>
      <c r="BF7496" s="2"/>
      <c r="BG7496" s="2"/>
      <c r="BH7496" s="2"/>
      <c r="BI7496" s="2"/>
      <c r="BJ7496" s="2"/>
      <c r="BK7496" s="2"/>
      <c r="BL7496" s="2"/>
      <c r="BM7496" s="2"/>
      <c r="BN7496" s="2"/>
      <c r="BO7496" s="2"/>
      <c r="BP7496" s="2"/>
      <c r="BQ7496" s="2"/>
      <c r="BR7496" s="2"/>
      <c r="BS7496" s="2"/>
      <c r="BT7496" s="2"/>
    </row>
    <row r="7497" spans="1:72" ht="17.25" customHeight="1">
      <c r="A7497" s="3"/>
      <c r="B7497" s="3"/>
      <c r="H7497" s="49"/>
      <c r="K7497" s="2"/>
      <c r="L7497" s="2"/>
      <c r="M7497" s="3"/>
      <c r="R7497" s="2"/>
      <c r="S7497" s="9"/>
      <c r="T7497" s="5"/>
      <c r="U7497" s="2"/>
      <c r="V7497" s="2"/>
      <c r="W7497" s="2"/>
      <c r="X7497" s="2"/>
      <c r="Y7497" s="2"/>
      <c r="Z7497" s="2"/>
      <c r="AA7497" s="2"/>
      <c r="AB7497" s="2"/>
      <c r="AC7497" s="2"/>
      <c r="AD7497" s="2"/>
      <c r="AE7497" s="2"/>
      <c r="AF7497" s="2"/>
      <c r="AG7497" s="2"/>
      <c r="AH7497" s="2"/>
      <c r="AI7497" s="2"/>
      <c r="AJ7497" s="2"/>
      <c r="AK7497" s="2"/>
      <c r="AL7497" s="2"/>
      <c r="AM7497" s="2"/>
      <c r="AN7497" s="2"/>
      <c r="AO7497" s="2"/>
      <c r="AP7497" s="2"/>
      <c r="AQ7497" s="2"/>
      <c r="AR7497" s="2"/>
      <c r="AS7497" s="2"/>
      <c r="AT7497" s="2"/>
      <c r="AU7497" s="2"/>
      <c r="AV7497" s="2"/>
      <c r="AW7497" s="2"/>
      <c r="AX7497" s="2"/>
      <c r="AY7497" s="2"/>
      <c r="AZ7497" s="2"/>
      <c r="BA7497" s="2"/>
      <c r="BB7497" s="2"/>
      <c r="BC7497" s="2"/>
      <c r="BD7497" s="2"/>
      <c r="BE7497" s="2"/>
      <c r="BF7497" s="2"/>
      <c r="BG7497" s="2"/>
      <c r="BH7497" s="2"/>
      <c r="BI7497" s="2"/>
      <c r="BJ7497" s="2"/>
      <c r="BK7497" s="2"/>
      <c r="BL7497" s="2"/>
      <c r="BM7497" s="2"/>
      <c r="BN7497" s="2"/>
      <c r="BO7497" s="2"/>
      <c r="BP7497" s="2"/>
      <c r="BQ7497" s="2"/>
      <c r="BR7497" s="2"/>
      <c r="BS7497" s="2"/>
      <c r="BT7497" s="2"/>
    </row>
    <row r="7498" spans="1:72" ht="17.25" customHeight="1">
      <c r="A7498" s="3"/>
      <c r="B7498" s="3"/>
      <c r="H7498" s="49"/>
      <c r="K7498" s="2"/>
      <c r="L7498" s="2"/>
      <c r="M7498" s="3"/>
      <c r="R7498" s="2"/>
      <c r="S7498" s="9"/>
      <c r="T7498" s="5"/>
      <c r="U7498" s="2"/>
      <c r="V7498" s="2"/>
      <c r="W7498" s="2"/>
      <c r="X7498" s="2"/>
      <c r="Y7498" s="2"/>
      <c r="Z7498" s="2"/>
      <c r="AA7498" s="2"/>
      <c r="AB7498" s="2"/>
      <c r="AC7498" s="2"/>
      <c r="AD7498" s="2"/>
      <c r="AE7498" s="2"/>
      <c r="AF7498" s="2"/>
      <c r="AG7498" s="2"/>
      <c r="AH7498" s="2"/>
      <c r="AI7498" s="2"/>
      <c r="AJ7498" s="2"/>
      <c r="AK7498" s="2"/>
      <c r="AL7498" s="2"/>
      <c r="AM7498" s="2"/>
      <c r="AN7498" s="2"/>
      <c r="AO7498" s="2"/>
      <c r="AP7498" s="2"/>
      <c r="AQ7498" s="2"/>
      <c r="AR7498" s="2"/>
      <c r="AS7498" s="2"/>
      <c r="AT7498" s="2"/>
      <c r="AU7498" s="2"/>
      <c r="AV7498" s="2"/>
      <c r="AW7498" s="2"/>
      <c r="AX7498" s="2"/>
      <c r="AY7498" s="2"/>
      <c r="AZ7498" s="2"/>
      <c r="BA7498" s="2"/>
      <c r="BB7498" s="2"/>
      <c r="BC7498" s="2"/>
      <c r="BD7498" s="2"/>
      <c r="BE7498" s="2"/>
      <c r="BF7498" s="2"/>
      <c r="BG7498" s="2"/>
      <c r="BH7498" s="2"/>
      <c r="BI7498" s="2"/>
      <c r="BJ7498" s="2"/>
      <c r="BK7498" s="2"/>
      <c r="BL7498" s="2"/>
      <c r="BM7498" s="2"/>
      <c r="BN7498" s="2"/>
      <c r="BO7498" s="2"/>
      <c r="BP7498" s="2"/>
      <c r="BQ7498" s="2"/>
      <c r="BR7498" s="2"/>
      <c r="BS7498" s="2"/>
      <c r="BT7498" s="2"/>
    </row>
    <row r="7499" spans="1:72" ht="17.25" customHeight="1">
      <c r="A7499" s="3"/>
      <c r="B7499" s="3"/>
      <c r="H7499" s="49"/>
      <c r="K7499" s="2"/>
      <c r="L7499" s="2"/>
      <c r="M7499" s="3"/>
      <c r="R7499" s="2"/>
      <c r="S7499" s="9"/>
      <c r="T7499" s="5"/>
      <c r="U7499" s="2"/>
      <c r="V7499" s="2"/>
      <c r="W7499" s="2"/>
      <c r="X7499" s="2"/>
      <c r="Y7499" s="2"/>
      <c r="Z7499" s="2"/>
      <c r="AA7499" s="2"/>
      <c r="AB7499" s="2"/>
      <c r="AC7499" s="2"/>
      <c r="AD7499" s="2"/>
      <c r="AE7499" s="2"/>
      <c r="AF7499" s="2"/>
      <c r="AG7499" s="2"/>
      <c r="AH7499" s="2"/>
      <c r="AI7499" s="2"/>
      <c r="AJ7499" s="2"/>
      <c r="AK7499" s="2"/>
      <c r="AL7499" s="2"/>
      <c r="AM7499" s="2"/>
      <c r="AN7499" s="2"/>
      <c r="AO7499" s="2"/>
      <c r="AP7499" s="2"/>
      <c r="AQ7499" s="2"/>
      <c r="AR7499" s="2"/>
      <c r="AS7499" s="2"/>
      <c r="AT7499" s="2"/>
      <c r="AU7499" s="2"/>
      <c r="AV7499" s="2"/>
      <c r="AW7499" s="2"/>
      <c r="AX7499" s="2"/>
      <c r="AY7499" s="2"/>
      <c r="AZ7499" s="2"/>
      <c r="BA7499" s="2"/>
      <c r="BB7499" s="2"/>
      <c r="BC7499" s="2"/>
      <c r="BD7499" s="2"/>
      <c r="BE7499" s="2"/>
      <c r="BF7499" s="2"/>
      <c r="BG7499" s="2"/>
      <c r="BH7499" s="2"/>
      <c r="BI7499" s="2"/>
      <c r="BJ7499" s="2"/>
      <c r="BK7499" s="2"/>
      <c r="BL7499" s="2"/>
      <c r="BM7499" s="2"/>
      <c r="BN7499" s="2"/>
      <c r="BO7499" s="2"/>
      <c r="BP7499" s="2"/>
      <c r="BQ7499" s="2"/>
      <c r="BR7499" s="2"/>
      <c r="BS7499" s="2"/>
      <c r="BT7499" s="2"/>
    </row>
    <row r="7500" spans="1:72" ht="17.25" customHeight="1">
      <c r="A7500" s="3"/>
      <c r="B7500" s="3"/>
      <c r="H7500" s="49"/>
      <c r="K7500" s="2"/>
      <c r="L7500" s="2"/>
      <c r="M7500" s="3"/>
      <c r="R7500" s="2"/>
      <c r="S7500" s="9"/>
      <c r="T7500" s="5"/>
      <c r="U7500" s="2"/>
      <c r="V7500" s="2"/>
      <c r="W7500" s="2"/>
      <c r="X7500" s="2"/>
      <c r="Y7500" s="2"/>
      <c r="Z7500" s="2"/>
      <c r="AA7500" s="2"/>
      <c r="AB7500" s="2"/>
      <c r="AC7500" s="2"/>
      <c r="AD7500" s="2"/>
      <c r="AE7500" s="2"/>
      <c r="AF7500" s="2"/>
      <c r="AG7500" s="2"/>
      <c r="AH7500" s="2"/>
      <c r="AI7500" s="2"/>
      <c r="AJ7500" s="2"/>
      <c r="AK7500" s="2"/>
      <c r="AL7500" s="2"/>
      <c r="AM7500" s="2"/>
      <c r="AN7500" s="2"/>
      <c r="AO7500" s="2"/>
      <c r="AP7500" s="2"/>
      <c r="AQ7500" s="2"/>
      <c r="AR7500" s="2"/>
      <c r="AS7500" s="2"/>
      <c r="AT7500" s="2"/>
      <c r="AU7500" s="2"/>
      <c r="AV7500" s="2"/>
      <c r="AW7500" s="2"/>
      <c r="AX7500" s="2"/>
      <c r="AY7500" s="2"/>
      <c r="AZ7500" s="2"/>
      <c r="BA7500" s="2"/>
      <c r="BB7500" s="2"/>
      <c r="BC7500" s="2"/>
      <c r="BD7500" s="2"/>
      <c r="BE7500" s="2"/>
      <c r="BF7500" s="2"/>
      <c r="BG7500" s="2"/>
      <c r="BH7500" s="2"/>
      <c r="BI7500" s="2"/>
      <c r="BJ7500" s="2"/>
      <c r="BK7500" s="2"/>
      <c r="BL7500" s="2"/>
      <c r="BM7500" s="2"/>
      <c r="BN7500" s="2"/>
      <c r="BO7500" s="2"/>
      <c r="BP7500" s="2"/>
      <c r="BQ7500" s="2"/>
      <c r="BR7500" s="2"/>
      <c r="BS7500" s="2"/>
      <c r="BT7500" s="2"/>
    </row>
    <row r="7501" spans="1:72" ht="17.25" customHeight="1">
      <c r="A7501" s="3"/>
      <c r="B7501" s="3"/>
      <c r="H7501" s="49"/>
      <c r="K7501" s="2"/>
      <c r="L7501" s="2"/>
      <c r="M7501" s="3"/>
      <c r="R7501" s="2"/>
      <c r="S7501" s="9"/>
      <c r="T7501" s="5"/>
      <c r="U7501" s="2"/>
      <c r="V7501" s="2"/>
      <c r="W7501" s="2"/>
      <c r="X7501" s="2"/>
      <c r="Y7501" s="2"/>
      <c r="Z7501" s="2"/>
      <c r="AA7501" s="2"/>
      <c r="AB7501" s="2"/>
      <c r="AC7501" s="2"/>
      <c r="AD7501" s="2"/>
      <c r="AE7501" s="2"/>
      <c r="AF7501" s="2"/>
      <c r="AG7501" s="2"/>
      <c r="AH7501" s="2"/>
      <c r="AI7501" s="2"/>
      <c r="AJ7501" s="2"/>
      <c r="AK7501" s="2"/>
      <c r="AL7501" s="2"/>
      <c r="AM7501" s="2"/>
      <c r="AN7501" s="2"/>
      <c r="AO7501" s="2"/>
      <c r="AP7501" s="2"/>
      <c r="AQ7501" s="2"/>
      <c r="AR7501" s="2"/>
      <c r="AS7501" s="2"/>
      <c r="AT7501" s="2"/>
      <c r="AU7501" s="2"/>
      <c r="AV7501" s="2"/>
      <c r="AW7501" s="2"/>
      <c r="AX7501" s="2"/>
      <c r="AY7501" s="2"/>
      <c r="AZ7501" s="2"/>
      <c r="BA7501" s="2"/>
      <c r="BB7501" s="2"/>
      <c r="BC7501" s="2"/>
      <c r="BD7501" s="2"/>
      <c r="BE7501" s="2"/>
      <c r="BF7501" s="2"/>
      <c r="BG7501" s="2"/>
      <c r="BH7501" s="2"/>
      <c r="BI7501" s="2"/>
      <c r="BJ7501" s="2"/>
      <c r="BK7501" s="2"/>
      <c r="BL7501" s="2"/>
      <c r="BM7501" s="2"/>
      <c r="BN7501" s="2"/>
      <c r="BO7501" s="2"/>
      <c r="BP7501" s="2"/>
      <c r="BQ7501" s="2"/>
      <c r="BR7501" s="2"/>
      <c r="BS7501" s="2"/>
      <c r="BT7501" s="2"/>
    </row>
    <row r="7502" spans="1:72" ht="17.25" customHeight="1">
      <c r="A7502" s="3"/>
      <c r="B7502" s="3"/>
      <c r="H7502" s="49"/>
      <c r="K7502" s="2"/>
      <c r="L7502" s="2"/>
      <c r="M7502" s="3"/>
      <c r="R7502" s="2"/>
      <c r="S7502" s="9"/>
      <c r="T7502" s="5"/>
      <c r="U7502" s="2"/>
      <c r="V7502" s="2"/>
      <c r="W7502" s="2"/>
      <c r="X7502" s="2"/>
      <c r="Y7502" s="2"/>
      <c r="Z7502" s="2"/>
      <c r="AA7502" s="2"/>
      <c r="AB7502" s="2"/>
      <c r="AC7502" s="2"/>
      <c r="AD7502" s="2"/>
      <c r="AE7502" s="2"/>
      <c r="AF7502" s="2"/>
      <c r="AG7502" s="2"/>
      <c r="AH7502" s="2"/>
      <c r="AI7502" s="2"/>
      <c r="AJ7502" s="2"/>
      <c r="AK7502" s="2"/>
      <c r="AL7502" s="2"/>
      <c r="AM7502" s="2"/>
      <c r="AN7502" s="2"/>
      <c r="AO7502" s="2"/>
      <c r="AP7502" s="2"/>
      <c r="AQ7502" s="2"/>
      <c r="AR7502" s="2"/>
      <c r="AS7502" s="2"/>
      <c r="AT7502" s="2"/>
      <c r="AU7502" s="2"/>
      <c r="AV7502" s="2"/>
      <c r="AW7502" s="2"/>
      <c r="AX7502" s="2"/>
      <c r="AY7502" s="2"/>
      <c r="AZ7502" s="2"/>
      <c r="BA7502" s="2"/>
      <c r="BB7502" s="2"/>
      <c r="BC7502" s="2"/>
      <c r="BD7502" s="2"/>
      <c r="BE7502" s="2"/>
      <c r="BF7502" s="2"/>
      <c r="BG7502" s="2"/>
      <c r="BH7502" s="2"/>
      <c r="BI7502" s="2"/>
      <c r="BJ7502" s="2"/>
      <c r="BK7502" s="2"/>
      <c r="BL7502" s="2"/>
      <c r="BM7502" s="2"/>
      <c r="BN7502" s="2"/>
      <c r="BO7502" s="2"/>
      <c r="BP7502" s="2"/>
      <c r="BQ7502" s="2"/>
      <c r="BR7502" s="2"/>
      <c r="BS7502" s="2"/>
      <c r="BT7502" s="2"/>
    </row>
    <row r="7503" spans="1:72" ht="17.25" customHeight="1">
      <c r="A7503" s="3"/>
      <c r="B7503" s="3"/>
      <c r="H7503" s="49"/>
      <c r="K7503" s="2"/>
      <c r="L7503" s="2"/>
      <c r="M7503" s="3"/>
      <c r="R7503" s="2"/>
      <c r="S7503" s="9"/>
      <c r="T7503" s="5"/>
      <c r="U7503" s="2"/>
      <c r="V7503" s="2"/>
      <c r="W7503" s="2"/>
      <c r="X7503" s="2"/>
      <c r="Y7503" s="2"/>
      <c r="Z7503" s="2"/>
      <c r="AA7503" s="2"/>
      <c r="AB7503" s="2"/>
      <c r="AC7503" s="2"/>
      <c r="AD7503" s="2"/>
      <c r="AE7503" s="2"/>
      <c r="AF7503" s="2"/>
      <c r="AG7503" s="2"/>
      <c r="AH7503" s="2"/>
      <c r="AI7503" s="2"/>
      <c r="AJ7503" s="2"/>
      <c r="AK7503" s="2"/>
      <c r="AL7503" s="2"/>
      <c r="AM7503" s="2"/>
      <c r="AN7503" s="2"/>
      <c r="AO7503" s="2"/>
      <c r="AP7503" s="2"/>
      <c r="AQ7503" s="2"/>
      <c r="AR7503" s="2"/>
      <c r="AS7503" s="2"/>
      <c r="AT7503" s="2"/>
      <c r="AU7503" s="2"/>
      <c r="AV7503" s="2"/>
      <c r="AW7503" s="2"/>
      <c r="AX7503" s="2"/>
      <c r="AY7503" s="2"/>
      <c r="AZ7503" s="2"/>
      <c r="BA7503" s="2"/>
      <c r="BB7503" s="2"/>
      <c r="BC7503" s="2"/>
      <c r="BD7503" s="2"/>
      <c r="BE7503" s="2"/>
      <c r="BF7503" s="2"/>
      <c r="BG7503" s="2"/>
      <c r="BH7503" s="2"/>
      <c r="BI7503" s="2"/>
      <c r="BJ7503" s="2"/>
      <c r="BK7503" s="2"/>
      <c r="BL7503" s="2"/>
      <c r="BM7503" s="2"/>
      <c r="BN7503" s="2"/>
      <c r="BO7503" s="2"/>
      <c r="BP7503" s="2"/>
      <c r="BQ7503" s="2"/>
      <c r="BR7503" s="2"/>
      <c r="BS7503" s="2"/>
      <c r="BT7503" s="2"/>
    </row>
    <row r="7504" spans="1:72" ht="17.25" customHeight="1">
      <c r="A7504" s="3"/>
      <c r="B7504" s="3"/>
      <c r="H7504" s="49"/>
      <c r="K7504" s="2"/>
      <c r="L7504" s="2"/>
      <c r="M7504" s="3"/>
      <c r="R7504" s="2"/>
      <c r="S7504" s="9"/>
      <c r="T7504" s="5"/>
      <c r="U7504" s="2"/>
      <c r="V7504" s="2"/>
      <c r="W7504" s="2"/>
      <c r="X7504" s="2"/>
      <c r="Y7504" s="2"/>
      <c r="Z7504" s="2"/>
      <c r="AA7504" s="2"/>
      <c r="AB7504" s="2"/>
      <c r="AC7504" s="2"/>
      <c r="AD7504" s="2"/>
      <c r="AE7504" s="2"/>
      <c r="AF7504" s="2"/>
      <c r="AG7504" s="2"/>
      <c r="AH7504" s="2"/>
      <c r="AI7504" s="2"/>
      <c r="AJ7504" s="2"/>
      <c r="AK7504" s="2"/>
      <c r="AL7504" s="2"/>
      <c r="AM7504" s="2"/>
      <c r="AN7504" s="2"/>
      <c r="AO7504" s="2"/>
      <c r="AP7504" s="2"/>
      <c r="AQ7504" s="2"/>
      <c r="AR7504" s="2"/>
      <c r="AS7504" s="2"/>
      <c r="AT7504" s="2"/>
      <c r="AU7504" s="2"/>
      <c r="AV7504" s="2"/>
      <c r="AW7504" s="2"/>
      <c r="AX7504" s="2"/>
      <c r="AY7504" s="2"/>
      <c r="AZ7504" s="2"/>
      <c r="BA7504" s="2"/>
      <c r="BB7504" s="2"/>
      <c r="BC7504" s="2"/>
      <c r="BD7504" s="2"/>
      <c r="BE7504" s="2"/>
      <c r="BF7504" s="2"/>
      <c r="BG7504" s="2"/>
      <c r="BH7504" s="2"/>
      <c r="BI7504" s="2"/>
      <c r="BJ7504" s="2"/>
      <c r="BK7504" s="2"/>
      <c r="BL7504" s="2"/>
      <c r="BM7504" s="2"/>
      <c r="BN7504" s="2"/>
      <c r="BO7504" s="2"/>
      <c r="BP7504" s="2"/>
      <c r="BQ7504" s="2"/>
      <c r="BR7504" s="2"/>
      <c r="BS7504" s="2"/>
      <c r="BT7504" s="2"/>
    </row>
    <row r="7505" spans="1:72" ht="17.25" customHeight="1">
      <c r="A7505" s="3"/>
      <c r="B7505" s="3"/>
      <c r="H7505" s="49"/>
      <c r="K7505" s="2"/>
      <c r="L7505" s="2"/>
      <c r="M7505" s="3"/>
      <c r="R7505" s="2"/>
      <c r="S7505" s="9"/>
      <c r="T7505" s="5"/>
      <c r="U7505" s="2"/>
      <c r="V7505" s="2"/>
      <c r="W7505" s="2"/>
      <c r="X7505" s="2"/>
      <c r="Y7505" s="2"/>
      <c r="Z7505" s="2"/>
      <c r="AA7505" s="2"/>
      <c r="AB7505" s="2"/>
      <c r="AC7505" s="2"/>
      <c r="AD7505" s="2"/>
      <c r="AE7505" s="2"/>
      <c r="AF7505" s="2"/>
      <c r="AG7505" s="2"/>
      <c r="AH7505" s="2"/>
      <c r="AI7505" s="2"/>
      <c r="AJ7505" s="2"/>
      <c r="AK7505" s="2"/>
      <c r="AL7505" s="2"/>
      <c r="AM7505" s="2"/>
      <c r="AN7505" s="2"/>
      <c r="AO7505" s="2"/>
      <c r="AP7505" s="2"/>
      <c r="AQ7505" s="2"/>
      <c r="AR7505" s="2"/>
      <c r="AS7505" s="2"/>
      <c r="AT7505" s="2"/>
      <c r="AU7505" s="2"/>
      <c r="AV7505" s="2"/>
      <c r="AW7505" s="2"/>
      <c r="AX7505" s="2"/>
      <c r="AY7505" s="2"/>
      <c r="AZ7505" s="2"/>
      <c r="BA7505" s="2"/>
      <c r="BB7505" s="2"/>
      <c r="BC7505" s="2"/>
      <c r="BD7505" s="2"/>
      <c r="BE7505" s="2"/>
      <c r="BF7505" s="2"/>
      <c r="BG7505" s="2"/>
      <c r="BH7505" s="2"/>
      <c r="BI7505" s="2"/>
      <c r="BJ7505" s="2"/>
      <c r="BK7505" s="2"/>
      <c r="BL7505" s="2"/>
      <c r="BM7505" s="2"/>
      <c r="BN7505" s="2"/>
      <c r="BO7505" s="2"/>
      <c r="BP7505" s="2"/>
      <c r="BQ7505" s="2"/>
      <c r="BR7505" s="2"/>
      <c r="BS7505" s="2"/>
      <c r="BT7505" s="2"/>
    </row>
    <row r="7506" spans="1:72" ht="17.25" customHeight="1">
      <c r="A7506" s="3"/>
      <c r="B7506" s="3"/>
      <c r="H7506" s="49"/>
      <c r="K7506" s="2"/>
      <c r="L7506" s="2"/>
      <c r="M7506" s="3"/>
      <c r="R7506" s="2"/>
      <c r="S7506" s="9"/>
      <c r="T7506" s="5"/>
      <c r="U7506" s="2"/>
      <c r="V7506" s="2"/>
      <c r="W7506" s="2"/>
      <c r="X7506" s="2"/>
      <c r="Y7506" s="2"/>
      <c r="Z7506" s="2"/>
      <c r="AA7506" s="2"/>
      <c r="AB7506" s="2"/>
      <c r="AC7506" s="2"/>
      <c r="AD7506" s="2"/>
      <c r="AE7506" s="2"/>
      <c r="AF7506" s="2"/>
      <c r="AG7506" s="2"/>
      <c r="AH7506" s="2"/>
      <c r="AI7506" s="2"/>
      <c r="AJ7506" s="2"/>
      <c r="AK7506" s="2"/>
      <c r="AL7506" s="2"/>
      <c r="AM7506" s="2"/>
      <c r="AN7506" s="2"/>
      <c r="AO7506" s="2"/>
      <c r="AP7506" s="2"/>
      <c r="AQ7506" s="2"/>
      <c r="AR7506" s="2"/>
      <c r="AS7506" s="2"/>
      <c r="AT7506" s="2"/>
      <c r="AU7506" s="2"/>
      <c r="AV7506" s="2"/>
      <c r="AW7506" s="2"/>
      <c r="AX7506" s="2"/>
      <c r="AY7506" s="2"/>
      <c r="AZ7506" s="2"/>
      <c r="BA7506" s="2"/>
      <c r="BB7506" s="2"/>
      <c r="BC7506" s="2"/>
      <c r="BD7506" s="2"/>
      <c r="BE7506" s="2"/>
      <c r="BF7506" s="2"/>
      <c r="BG7506" s="2"/>
      <c r="BH7506" s="2"/>
      <c r="BI7506" s="2"/>
      <c r="BJ7506" s="2"/>
      <c r="BK7506" s="2"/>
      <c r="BL7506" s="2"/>
      <c r="BM7506" s="2"/>
      <c r="BN7506" s="2"/>
      <c r="BO7506" s="2"/>
      <c r="BP7506" s="2"/>
      <c r="BQ7506" s="2"/>
      <c r="BR7506" s="2"/>
      <c r="BS7506" s="2"/>
      <c r="BT7506" s="2"/>
    </row>
    <row r="7507" spans="1:72" ht="17.25" customHeight="1">
      <c r="A7507" s="3"/>
      <c r="B7507" s="3"/>
      <c r="H7507" s="49"/>
      <c r="K7507" s="2"/>
      <c r="L7507" s="2"/>
      <c r="M7507" s="3"/>
      <c r="R7507" s="2"/>
      <c r="S7507" s="9"/>
      <c r="T7507" s="5"/>
      <c r="U7507" s="2"/>
      <c r="V7507" s="2"/>
      <c r="W7507" s="2"/>
      <c r="X7507" s="2"/>
      <c r="Y7507" s="2"/>
      <c r="Z7507" s="2"/>
      <c r="AA7507" s="2"/>
      <c r="AB7507" s="2"/>
      <c r="AC7507" s="2"/>
      <c r="AD7507" s="2"/>
      <c r="AE7507" s="2"/>
      <c r="AF7507" s="2"/>
      <c r="AG7507" s="2"/>
      <c r="AH7507" s="2"/>
      <c r="AI7507" s="2"/>
      <c r="AJ7507" s="2"/>
      <c r="AK7507" s="2"/>
      <c r="AL7507" s="2"/>
      <c r="AM7507" s="2"/>
      <c r="AN7507" s="2"/>
      <c r="AO7507" s="2"/>
      <c r="AP7507" s="2"/>
      <c r="AQ7507" s="2"/>
      <c r="AR7507" s="2"/>
      <c r="AS7507" s="2"/>
      <c r="AT7507" s="2"/>
      <c r="AU7507" s="2"/>
      <c r="AV7507" s="2"/>
      <c r="AW7507" s="2"/>
      <c r="AX7507" s="2"/>
      <c r="AY7507" s="2"/>
      <c r="AZ7507" s="2"/>
      <c r="BA7507" s="2"/>
      <c r="BB7507" s="2"/>
      <c r="BC7507" s="2"/>
      <c r="BD7507" s="2"/>
      <c r="BE7507" s="2"/>
      <c r="BF7507" s="2"/>
      <c r="BG7507" s="2"/>
      <c r="BH7507" s="2"/>
      <c r="BI7507" s="2"/>
      <c r="BJ7507" s="2"/>
      <c r="BK7507" s="2"/>
      <c r="BL7507" s="2"/>
      <c r="BM7507" s="2"/>
      <c r="BN7507" s="2"/>
      <c r="BO7507" s="2"/>
      <c r="BP7507" s="2"/>
      <c r="BQ7507" s="2"/>
      <c r="BR7507" s="2"/>
      <c r="BS7507" s="2"/>
      <c r="BT7507" s="2"/>
    </row>
    <row r="7508" spans="1:72" ht="17.25" customHeight="1">
      <c r="A7508" s="3"/>
      <c r="B7508" s="3"/>
      <c r="H7508" s="49"/>
      <c r="K7508" s="2"/>
      <c r="L7508" s="2"/>
      <c r="M7508" s="3"/>
      <c r="R7508" s="2"/>
      <c r="S7508" s="9"/>
      <c r="T7508" s="5"/>
      <c r="U7508" s="2"/>
      <c r="V7508" s="2"/>
      <c r="W7508" s="2"/>
      <c r="X7508" s="2"/>
      <c r="Y7508" s="2"/>
      <c r="Z7508" s="2"/>
      <c r="AA7508" s="2"/>
      <c r="AB7508" s="2"/>
      <c r="AC7508" s="2"/>
      <c r="AD7508" s="2"/>
      <c r="AE7508" s="2"/>
      <c r="AF7508" s="2"/>
      <c r="AG7508" s="2"/>
      <c r="AH7508" s="2"/>
      <c r="AI7508" s="2"/>
      <c r="AJ7508" s="2"/>
      <c r="AK7508" s="2"/>
      <c r="AL7508" s="2"/>
      <c r="AM7508" s="2"/>
      <c r="AN7508" s="2"/>
      <c r="AO7508" s="2"/>
      <c r="AP7508" s="2"/>
      <c r="AQ7508" s="2"/>
      <c r="AR7508" s="2"/>
      <c r="AS7508" s="2"/>
      <c r="AT7508" s="2"/>
      <c r="AU7508" s="2"/>
      <c r="AV7508" s="2"/>
      <c r="AW7508" s="2"/>
      <c r="AX7508" s="2"/>
      <c r="AY7508" s="2"/>
      <c r="AZ7508" s="2"/>
      <c r="BA7508" s="2"/>
      <c r="BB7508" s="2"/>
      <c r="BC7508" s="2"/>
      <c r="BD7508" s="2"/>
      <c r="BE7508" s="2"/>
      <c r="BF7508" s="2"/>
      <c r="BG7508" s="2"/>
      <c r="BH7508" s="2"/>
      <c r="BI7508" s="2"/>
      <c r="BJ7508" s="2"/>
      <c r="BK7508" s="2"/>
      <c r="BL7508" s="2"/>
      <c r="BM7508" s="2"/>
      <c r="BN7508" s="2"/>
      <c r="BO7508" s="2"/>
      <c r="BP7508" s="2"/>
      <c r="BQ7508" s="2"/>
      <c r="BR7508" s="2"/>
      <c r="BS7508" s="2"/>
      <c r="BT7508" s="2"/>
    </row>
    <row r="7509" spans="1:72" ht="17.25" customHeight="1">
      <c r="A7509" s="3"/>
      <c r="B7509" s="3"/>
      <c r="H7509" s="49"/>
      <c r="K7509" s="2"/>
      <c r="L7509" s="2"/>
      <c r="M7509" s="3"/>
      <c r="R7509" s="2"/>
      <c r="S7509" s="9"/>
      <c r="T7509" s="5"/>
      <c r="U7509" s="2"/>
      <c r="V7509" s="2"/>
      <c r="W7509" s="2"/>
      <c r="X7509" s="2"/>
      <c r="Y7509" s="2"/>
      <c r="Z7509" s="2"/>
      <c r="AA7509" s="2"/>
      <c r="AB7509" s="2"/>
      <c r="AC7509" s="2"/>
      <c r="AD7509" s="2"/>
      <c r="AE7509" s="2"/>
      <c r="AF7509" s="2"/>
      <c r="AG7509" s="2"/>
      <c r="AH7509" s="2"/>
      <c r="AI7509" s="2"/>
      <c r="AJ7509" s="2"/>
      <c r="AK7509" s="2"/>
      <c r="AL7509" s="2"/>
      <c r="AM7509" s="2"/>
      <c r="AN7509" s="2"/>
      <c r="AO7509" s="2"/>
      <c r="AP7509" s="2"/>
      <c r="AQ7509" s="2"/>
      <c r="AR7509" s="2"/>
      <c r="AS7509" s="2"/>
      <c r="AT7509" s="2"/>
      <c r="AU7509" s="2"/>
      <c r="AV7509" s="2"/>
      <c r="AW7509" s="2"/>
      <c r="AX7509" s="2"/>
      <c r="AY7509" s="2"/>
      <c r="AZ7509" s="2"/>
      <c r="BA7509" s="2"/>
      <c r="BB7509" s="2"/>
      <c r="BC7509" s="2"/>
      <c r="BD7509" s="2"/>
      <c r="BE7509" s="2"/>
      <c r="BF7509" s="2"/>
      <c r="BG7509" s="2"/>
      <c r="BH7509" s="2"/>
      <c r="BI7509" s="2"/>
      <c r="BJ7509" s="2"/>
      <c r="BK7509" s="2"/>
      <c r="BL7509" s="2"/>
      <c r="BM7509" s="2"/>
      <c r="BN7509" s="2"/>
      <c r="BO7509" s="2"/>
      <c r="BP7509" s="2"/>
      <c r="BQ7509" s="2"/>
      <c r="BR7509" s="2"/>
      <c r="BS7509" s="2"/>
      <c r="BT7509" s="2"/>
    </row>
    <row r="7510" spans="1:72" ht="17.25" customHeight="1">
      <c r="A7510" s="3"/>
      <c r="B7510" s="3"/>
      <c r="H7510" s="49"/>
      <c r="K7510" s="2"/>
      <c r="L7510" s="2"/>
      <c r="M7510" s="3"/>
      <c r="R7510" s="2"/>
      <c r="S7510" s="9"/>
      <c r="T7510" s="5"/>
      <c r="U7510" s="2"/>
      <c r="V7510" s="2"/>
      <c r="W7510" s="2"/>
      <c r="X7510" s="2"/>
      <c r="Y7510" s="2"/>
      <c r="Z7510" s="2"/>
      <c r="AA7510" s="2"/>
      <c r="AB7510" s="2"/>
      <c r="AC7510" s="2"/>
      <c r="AD7510" s="2"/>
      <c r="AE7510" s="2"/>
      <c r="AF7510" s="2"/>
      <c r="AG7510" s="2"/>
      <c r="AH7510" s="2"/>
      <c r="AI7510" s="2"/>
      <c r="AJ7510" s="2"/>
      <c r="AK7510" s="2"/>
      <c r="AL7510" s="2"/>
      <c r="AM7510" s="2"/>
      <c r="AN7510" s="2"/>
      <c r="AO7510" s="2"/>
      <c r="AP7510" s="2"/>
      <c r="AQ7510" s="2"/>
      <c r="AR7510" s="2"/>
      <c r="AS7510" s="2"/>
      <c r="AT7510" s="2"/>
      <c r="AU7510" s="2"/>
      <c r="AV7510" s="2"/>
      <c r="AW7510" s="2"/>
      <c r="AX7510" s="2"/>
      <c r="AY7510" s="2"/>
      <c r="AZ7510" s="2"/>
      <c r="BA7510" s="2"/>
      <c r="BB7510" s="2"/>
      <c r="BC7510" s="2"/>
      <c r="BD7510" s="2"/>
      <c r="BE7510" s="2"/>
      <c r="BF7510" s="2"/>
      <c r="BG7510" s="2"/>
      <c r="BH7510" s="2"/>
      <c r="BI7510" s="2"/>
      <c r="BJ7510" s="2"/>
      <c r="BK7510" s="2"/>
      <c r="BL7510" s="2"/>
      <c r="BM7510" s="2"/>
      <c r="BN7510" s="2"/>
      <c r="BO7510" s="2"/>
      <c r="BP7510" s="2"/>
      <c r="BQ7510" s="2"/>
      <c r="BR7510" s="2"/>
      <c r="BS7510" s="2"/>
      <c r="BT7510" s="2"/>
    </row>
    <row r="7511" spans="1:72" ht="17.25" customHeight="1">
      <c r="A7511" s="3"/>
      <c r="B7511" s="3"/>
      <c r="H7511" s="49"/>
      <c r="K7511" s="2"/>
      <c r="L7511" s="2"/>
      <c r="M7511" s="3"/>
      <c r="R7511" s="2"/>
      <c r="S7511" s="9"/>
      <c r="T7511" s="5"/>
      <c r="U7511" s="2"/>
      <c r="V7511" s="2"/>
      <c r="W7511" s="2"/>
      <c r="X7511" s="2"/>
      <c r="Y7511" s="2"/>
      <c r="Z7511" s="2"/>
      <c r="AA7511" s="2"/>
      <c r="AB7511" s="2"/>
      <c r="AC7511" s="2"/>
      <c r="AD7511" s="2"/>
      <c r="AE7511" s="2"/>
      <c r="AF7511" s="2"/>
      <c r="AG7511" s="2"/>
      <c r="AH7511" s="2"/>
      <c r="AI7511" s="2"/>
      <c r="AJ7511" s="2"/>
      <c r="AK7511" s="2"/>
      <c r="AL7511" s="2"/>
      <c r="AM7511" s="2"/>
      <c r="AN7511" s="2"/>
      <c r="AO7511" s="2"/>
      <c r="AP7511" s="2"/>
      <c r="AQ7511" s="2"/>
      <c r="AR7511" s="2"/>
      <c r="AS7511" s="2"/>
      <c r="AT7511" s="2"/>
      <c r="AU7511" s="2"/>
      <c r="AV7511" s="2"/>
      <c r="AW7511" s="2"/>
      <c r="AX7511" s="2"/>
      <c r="AY7511" s="2"/>
      <c r="AZ7511" s="2"/>
      <c r="BA7511" s="2"/>
      <c r="BB7511" s="2"/>
      <c r="BC7511" s="2"/>
      <c r="BD7511" s="2"/>
      <c r="BE7511" s="2"/>
      <c r="BF7511" s="2"/>
      <c r="BG7511" s="2"/>
      <c r="BH7511" s="2"/>
      <c r="BI7511" s="2"/>
      <c r="BJ7511" s="2"/>
      <c r="BK7511" s="2"/>
      <c r="BL7511" s="2"/>
      <c r="BM7511" s="2"/>
      <c r="BN7511" s="2"/>
      <c r="BO7511" s="2"/>
      <c r="BP7511" s="2"/>
      <c r="BQ7511" s="2"/>
      <c r="BR7511" s="2"/>
      <c r="BS7511" s="2"/>
      <c r="BT7511" s="2"/>
    </row>
    <row r="7512" spans="1:72" ht="17.25" customHeight="1">
      <c r="A7512" s="3"/>
      <c r="B7512" s="3"/>
      <c r="H7512" s="49"/>
      <c r="K7512" s="2"/>
      <c r="L7512" s="2"/>
      <c r="M7512" s="3"/>
      <c r="R7512" s="2"/>
      <c r="S7512" s="9"/>
      <c r="T7512" s="5"/>
      <c r="U7512" s="2"/>
      <c r="V7512" s="2"/>
      <c r="W7512" s="2"/>
      <c r="X7512" s="2"/>
      <c r="Y7512" s="2"/>
      <c r="Z7512" s="2"/>
      <c r="AA7512" s="2"/>
      <c r="AB7512" s="2"/>
      <c r="AC7512" s="2"/>
      <c r="AD7512" s="2"/>
      <c r="AE7512" s="2"/>
      <c r="AF7512" s="2"/>
      <c r="AG7512" s="2"/>
      <c r="AH7512" s="2"/>
      <c r="AI7512" s="2"/>
      <c r="AJ7512" s="2"/>
      <c r="AK7512" s="2"/>
      <c r="AL7512" s="2"/>
      <c r="AM7512" s="2"/>
      <c r="AN7512" s="2"/>
      <c r="AO7512" s="2"/>
      <c r="AP7512" s="2"/>
      <c r="AQ7512" s="2"/>
      <c r="AR7512" s="2"/>
      <c r="AS7512" s="2"/>
      <c r="AT7512" s="2"/>
      <c r="AU7512" s="2"/>
      <c r="AV7512" s="2"/>
      <c r="AW7512" s="2"/>
      <c r="AX7512" s="2"/>
      <c r="AY7512" s="2"/>
      <c r="AZ7512" s="2"/>
      <c r="BA7512" s="2"/>
      <c r="BB7512" s="2"/>
      <c r="BC7512" s="2"/>
      <c r="BD7512" s="2"/>
      <c r="BE7512" s="2"/>
      <c r="BF7512" s="2"/>
      <c r="BG7512" s="2"/>
      <c r="BH7512" s="2"/>
      <c r="BI7512" s="2"/>
      <c r="BJ7512" s="2"/>
      <c r="BK7512" s="2"/>
      <c r="BL7512" s="2"/>
      <c r="BM7512" s="2"/>
      <c r="BN7512" s="2"/>
      <c r="BO7512" s="2"/>
      <c r="BP7512" s="2"/>
      <c r="BQ7512" s="2"/>
      <c r="BR7512" s="2"/>
      <c r="BS7512" s="2"/>
      <c r="BT7512" s="2"/>
    </row>
    <row r="7513" spans="1:72" ht="17.25" customHeight="1">
      <c r="A7513" s="3"/>
      <c r="B7513" s="3"/>
      <c r="H7513" s="49"/>
      <c r="K7513" s="2"/>
      <c r="L7513" s="2"/>
      <c r="M7513" s="3"/>
      <c r="R7513" s="2"/>
      <c r="S7513" s="9"/>
      <c r="T7513" s="5"/>
      <c r="U7513" s="2"/>
      <c r="V7513" s="2"/>
      <c r="W7513" s="2"/>
      <c r="X7513" s="2"/>
      <c r="Y7513" s="2"/>
      <c r="Z7513" s="2"/>
      <c r="AA7513" s="2"/>
      <c r="AB7513" s="2"/>
      <c r="AC7513" s="2"/>
      <c r="AD7513" s="2"/>
      <c r="AE7513" s="2"/>
      <c r="AF7513" s="2"/>
      <c r="AG7513" s="2"/>
      <c r="AH7513" s="2"/>
      <c r="AI7513" s="2"/>
      <c r="AJ7513" s="2"/>
      <c r="AK7513" s="2"/>
      <c r="AL7513" s="2"/>
      <c r="AM7513" s="2"/>
      <c r="AN7513" s="2"/>
      <c r="AO7513" s="2"/>
      <c r="AP7513" s="2"/>
      <c r="AQ7513" s="2"/>
      <c r="AR7513" s="2"/>
      <c r="AS7513" s="2"/>
      <c r="AT7513" s="2"/>
      <c r="AU7513" s="2"/>
      <c r="AV7513" s="2"/>
      <c r="AW7513" s="2"/>
      <c r="AX7513" s="2"/>
      <c r="AY7513" s="2"/>
      <c r="AZ7513" s="2"/>
      <c r="BA7513" s="2"/>
      <c r="BB7513" s="2"/>
      <c r="BC7513" s="2"/>
      <c r="BD7513" s="2"/>
      <c r="BE7513" s="2"/>
      <c r="BF7513" s="2"/>
      <c r="BG7513" s="2"/>
      <c r="BH7513" s="2"/>
      <c r="BI7513" s="2"/>
      <c r="BJ7513" s="2"/>
      <c r="BK7513" s="2"/>
      <c r="BL7513" s="2"/>
      <c r="BM7513" s="2"/>
      <c r="BN7513" s="2"/>
      <c r="BO7513" s="2"/>
      <c r="BP7513" s="2"/>
      <c r="BQ7513" s="2"/>
      <c r="BR7513" s="2"/>
      <c r="BS7513" s="2"/>
      <c r="BT7513" s="2"/>
    </row>
    <row r="7514" spans="1:72" ht="17.25" customHeight="1">
      <c r="A7514" s="3"/>
      <c r="B7514" s="3"/>
      <c r="H7514" s="49"/>
      <c r="K7514" s="2"/>
      <c r="L7514" s="2"/>
      <c r="M7514" s="3"/>
      <c r="R7514" s="2"/>
      <c r="S7514" s="9"/>
      <c r="T7514" s="5"/>
      <c r="U7514" s="2"/>
      <c r="V7514" s="2"/>
      <c r="W7514" s="2"/>
      <c r="X7514" s="2"/>
      <c r="Y7514" s="2"/>
      <c r="Z7514" s="2"/>
      <c r="AA7514" s="2"/>
      <c r="AB7514" s="2"/>
      <c r="AC7514" s="2"/>
      <c r="AD7514" s="2"/>
      <c r="AE7514" s="2"/>
      <c r="AF7514" s="2"/>
      <c r="AG7514" s="2"/>
      <c r="AH7514" s="2"/>
      <c r="AI7514" s="2"/>
      <c r="AJ7514" s="2"/>
      <c r="AK7514" s="2"/>
      <c r="AL7514" s="2"/>
      <c r="AM7514" s="2"/>
      <c r="AN7514" s="2"/>
      <c r="AO7514" s="2"/>
      <c r="AP7514" s="2"/>
      <c r="AQ7514" s="2"/>
      <c r="AR7514" s="2"/>
      <c r="AS7514" s="2"/>
      <c r="AT7514" s="2"/>
      <c r="AU7514" s="2"/>
      <c r="AV7514" s="2"/>
      <c r="AW7514" s="2"/>
      <c r="AX7514" s="2"/>
      <c r="AY7514" s="2"/>
      <c r="AZ7514" s="2"/>
      <c r="BA7514" s="2"/>
      <c r="BB7514" s="2"/>
      <c r="BC7514" s="2"/>
      <c r="BD7514" s="2"/>
      <c r="BE7514" s="2"/>
      <c r="BF7514" s="2"/>
      <c r="BG7514" s="2"/>
      <c r="BH7514" s="2"/>
      <c r="BI7514" s="2"/>
      <c r="BJ7514" s="2"/>
      <c r="BK7514" s="2"/>
      <c r="BL7514" s="2"/>
      <c r="BM7514" s="2"/>
      <c r="BN7514" s="2"/>
      <c r="BO7514" s="2"/>
      <c r="BP7514" s="2"/>
      <c r="BQ7514" s="2"/>
      <c r="BR7514" s="2"/>
      <c r="BS7514" s="2"/>
      <c r="BT7514" s="2"/>
    </row>
    <row r="7515" spans="1:72" ht="17.25" customHeight="1">
      <c r="A7515" s="3"/>
      <c r="B7515" s="3"/>
      <c r="H7515" s="49"/>
      <c r="K7515" s="2"/>
      <c r="L7515" s="2"/>
      <c r="M7515" s="3"/>
      <c r="R7515" s="2"/>
      <c r="S7515" s="9"/>
      <c r="T7515" s="5"/>
      <c r="U7515" s="2"/>
      <c r="V7515" s="2"/>
      <c r="W7515" s="2"/>
      <c r="X7515" s="2"/>
      <c r="Y7515" s="2"/>
      <c r="Z7515" s="2"/>
      <c r="AA7515" s="2"/>
      <c r="AB7515" s="2"/>
      <c r="AC7515" s="2"/>
      <c r="AD7515" s="2"/>
      <c r="AE7515" s="2"/>
      <c r="AF7515" s="2"/>
      <c r="AG7515" s="2"/>
      <c r="AH7515" s="2"/>
      <c r="AI7515" s="2"/>
      <c r="AJ7515" s="2"/>
      <c r="AK7515" s="2"/>
      <c r="AL7515" s="2"/>
      <c r="AM7515" s="2"/>
      <c r="AN7515" s="2"/>
      <c r="AO7515" s="2"/>
      <c r="AP7515" s="2"/>
      <c r="AQ7515" s="2"/>
      <c r="AR7515" s="2"/>
      <c r="AS7515" s="2"/>
      <c r="AT7515" s="2"/>
      <c r="AU7515" s="2"/>
      <c r="AV7515" s="2"/>
      <c r="AW7515" s="2"/>
      <c r="AX7515" s="2"/>
      <c r="AY7515" s="2"/>
      <c r="AZ7515" s="2"/>
      <c r="BA7515" s="2"/>
      <c r="BB7515" s="2"/>
      <c r="BC7515" s="2"/>
      <c r="BD7515" s="2"/>
      <c r="BE7515" s="2"/>
      <c r="BF7515" s="2"/>
      <c r="BG7515" s="2"/>
      <c r="BH7515" s="2"/>
      <c r="BI7515" s="2"/>
      <c r="BJ7515" s="2"/>
      <c r="BK7515" s="2"/>
      <c r="BL7515" s="2"/>
      <c r="BM7515" s="2"/>
      <c r="BN7515" s="2"/>
      <c r="BO7515" s="2"/>
      <c r="BP7515" s="2"/>
      <c r="BQ7515" s="2"/>
      <c r="BR7515" s="2"/>
      <c r="BS7515" s="2"/>
      <c r="BT7515" s="2"/>
    </row>
    <row r="7516" spans="1:72" ht="17.25" customHeight="1">
      <c r="A7516" s="3"/>
      <c r="B7516" s="3"/>
      <c r="H7516" s="49"/>
      <c r="K7516" s="2"/>
      <c r="L7516" s="2"/>
      <c r="M7516" s="3"/>
      <c r="R7516" s="2"/>
      <c r="S7516" s="9"/>
      <c r="T7516" s="5"/>
      <c r="U7516" s="2"/>
      <c r="V7516" s="2"/>
      <c r="W7516" s="2"/>
      <c r="X7516" s="2"/>
      <c r="Y7516" s="2"/>
      <c r="Z7516" s="2"/>
      <c r="AA7516" s="2"/>
      <c r="AB7516" s="2"/>
      <c r="AC7516" s="2"/>
      <c r="AD7516" s="2"/>
      <c r="AE7516" s="2"/>
      <c r="AF7516" s="2"/>
      <c r="AG7516" s="2"/>
      <c r="AH7516" s="2"/>
      <c r="AI7516" s="2"/>
      <c r="AJ7516" s="2"/>
      <c r="AK7516" s="2"/>
      <c r="AL7516" s="2"/>
      <c r="AM7516" s="2"/>
      <c r="AN7516" s="2"/>
      <c r="AO7516" s="2"/>
      <c r="AP7516" s="2"/>
      <c r="AQ7516" s="2"/>
      <c r="AR7516" s="2"/>
      <c r="AS7516" s="2"/>
      <c r="AT7516" s="2"/>
      <c r="AU7516" s="2"/>
      <c r="AV7516" s="2"/>
      <c r="AW7516" s="2"/>
      <c r="AX7516" s="2"/>
      <c r="AY7516" s="2"/>
      <c r="AZ7516" s="2"/>
      <c r="BA7516" s="2"/>
      <c r="BB7516" s="2"/>
      <c r="BC7516" s="2"/>
      <c r="BD7516" s="2"/>
      <c r="BE7516" s="2"/>
      <c r="BF7516" s="2"/>
      <c r="BG7516" s="2"/>
      <c r="BH7516" s="2"/>
      <c r="BI7516" s="2"/>
      <c r="BJ7516" s="2"/>
      <c r="BK7516" s="2"/>
      <c r="BL7516" s="2"/>
      <c r="BM7516" s="2"/>
      <c r="BN7516" s="2"/>
      <c r="BO7516" s="2"/>
      <c r="BP7516" s="2"/>
      <c r="BQ7516" s="2"/>
      <c r="BR7516" s="2"/>
      <c r="BS7516" s="2"/>
      <c r="BT7516" s="2"/>
    </row>
    <row r="7517" spans="1:72" ht="17.25" customHeight="1">
      <c r="A7517" s="3"/>
      <c r="B7517" s="3"/>
      <c r="H7517" s="49"/>
      <c r="K7517" s="2"/>
      <c r="L7517" s="2"/>
      <c r="M7517" s="3"/>
      <c r="R7517" s="2"/>
      <c r="S7517" s="9"/>
      <c r="T7517" s="5"/>
      <c r="U7517" s="2"/>
      <c r="V7517" s="2"/>
      <c r="W7517" s="2"/>
      <c r="X7517" s="2"/>
      <c r="Y7517" s="2"/>
      <c r="Z7517" s="2"/>
      <c r="AA7517" s="2"/>
      <c r="AB7517" s="2"/>
      <c r="AC7517" s="2"/>
      <c r="AD7517" s="2"/>
      <c r="AE7517" s="2"/>
      <c r="AF7517" s="2"/>
      <c r="AG7517" s="2"/>
      <c r="AH7517" s="2"/>
      <c r="AI7517" s="2"/>
      <c r="AJ7517" s="2"/>
      <c r="AK7517" s="2"/>
      <c r="AL7517" s="2"/>
      <c r="AM7517" s="2"/>
      <c r="AN7517" s="2"/>
      <c r="AO7517" s="2"/>
      <c r="AP7517" s="2"/>
      <c r="AQ7517" s="2"/>
      <c r="AR7517" s="2"/>
      <c r="AS7517" s="2"/>
      <c r="AT7517" s="2"/>
      <c r="AU7517" s="2"/>
      <c r="AV7517" s="2"/>
      <c r="AW7517" s="2"/>
      <c r="AX7517" s="2"/>
      <c r="AY7517" s="2"/>
      <c r="AZ7517" s="2"/>
      <c r="BA7517" s="2"/>
      <c r="BB7517" s="2"/>
      <c r="BC7517" s="2"/>
      <c r="BD7517" s="2"/>
      <c r="BE7517" s="2"/>
      <c r="BF7517" s="2"/>
      <c r="BG7517" s="2"/>
      <c r="BH7517" s="2"/>
      <c r="BI7517" s="2"/>
      <c r="BJ7517" s="2"/>
      <c r="BK7517" s="2"/>
      <c r="BL7517" s="2"/>
      <c r="BM7517" s="2"/>
      <c r="BN7517" s="2"/>
      <c r="BO7517" s="2"/>
      <c r="BP7517" s="2"/>
      <c r="BQ7517" s="2"/>
      <c r="BR7517" s="2"/>
      <c r="BS7517" s="2"/>
      <c r="BT7517" s="2"/>
    </row>
    <row r="7518" spans="1:72" ht="17.25" customHeight="1">
      <c r="A7518" s="3"/>
      <c r="B7518" s="3"/>
      <c r="H7518" s="49"/>
      <c r="K7518" s="2"/>
      <c r="L7518" s="2"/>
      <c r="M7518" s="3"/>
      <c r="R7518" s="2"/>
      <c r="S7518" s="9"/>
      <c r="T7518" s="5"/>
      <c r="U7518" s="2"/>
      <c r="V7518" s="2"/>
      <c r="W7518" s="2"/>
      <c r="X7518" s="2"/>
      <c r="Y7518" s="2"/>
      <c r="Z7518" s="2"/>
      <c r="AA7518" s="2"/>
      <c r="AB7518" s="2"/>
      <c r="AC7518" s="2"/>
      <c r="AD7518" s="2"/>
      <c r="AE7518" s="2"/>
      <c r="AF7518" s="2"/>
      <c r="AG7518" s="2"/>
      <c r="AH7518" s="2"/>
      <c r="AI7518" s="2"/>
      <c r="AJ7518" s="2"/>
      <c r="AK7518" s="2"/>
      <c r="AL7518" s="2"/>
      <c r="AM7518" s="2"/>
      <c r="AN7518" s="2"/>
      <c r="AO7518" s="2"/>
      <c r="AP7518" s="2"/>
      <c r="AQ7518" s="2"/>
      <c r="AR7518" s="2"/>
      <c r="AS7518" s="2"/>
      <c r="AT7518" s="2"/>
      <c r="AU7518" s="2"/>
      <c r="AV7518" s="2"/>
      <c r="AW7518" s="2"/>
      <c r="AX7518" s="2"/>
      <c r="AY7518" s="2"/>
      <c r="AZ7518" s="2"/>
      <c r="BA7518" s="2"/>
      <c r="BB7518" s="2"/>
      <c r="BC7518" s="2"/>
      <c r="BD7518" s="2"/>
      <c r="BE7518" s="2"/>
      <c r="BF7518" s="2"/>
      <c r="BG7518" s="2"/>
      <c r="BH7518" s="2"/>
      <c r="BI7518" s="2"/>
      <c r="BJ7518" s="2"/>
      <c r="BK7518" s="2"/>
      <c r="BL7518" s="2"/>
      <c r="BM7518" s="2"/>
      <c r="BN7518" s="2"/>
      <c r="BO7518" s="2"/>
      <c r="BP7518" s="2"/>
      <c r="BQ7518" s="2"/>
      <c r="BR7518" s="2"/>
      <c r="BS7518" s="2"/>
      <c r="BT7518" s="2"/>
    </row>
    <row r="7519" spans="1:72" ht="17.25" customHeight="1">
      <c r="A7519" s="3"/>
      <c r="B7519" s="3"/>
      <c r="H7519" s="49"/>
      <c r="K7519" s="2"/>
      <c r="L7519" s="2"/>
      <c r="M7519" s="3"/>
      <c r="R7519" s="2"/>
      <c r="S7519" s="9"/>
      <c r="T7519" s="5"/>
      <c r="U7519" s="2"/>
      <c r="V7519" s="2"/>
      <c r="W7519" s="2"/>
      <c r="X7519" s="2"/>
      <c r="Y7519" s="2"/>
      <c r="Z7519" s="2"/>
      <c r="AA7519" s="2"/>
      <c r="AB7519" s="2"/>
      <c r="AC7519" s="2"/>
      <c r="AD7519" s="2"/>
      <c r="AE7519" s="2"/>
      <c r="AF7519" s="2"/>
      <c r="AG7519" s="2"/>
      <c r="AH7519" s="2"/>
      <c r="AI7519" s="2"/>
      <c r="AJ7519" s="2"/>
      <c r="AK7519" s="2"/>
      <c r="AL7519" s="2"/>
      <c r="AM7519" s="2"/>
      <c r="AN7519" s="2"/>
      <c r="AO7519" s="2"/>
      <c r="AP7519" s="2"/>
      <c r="AQ7519" s="2"/>
      <c r="AR7519" s="2"/>
      <c r="AS7519" s="2"/>
      <c r="AT7519" s="2"/>
      <c r="AU7519" s="2"/>
      <c r="AV7519" s="2"/>
      <c r="AW7519" s="2"/>
      <c r="AX7519" s="2"/>
      <c r="AY7519" s="2"/>
      <c r="AZ7519" s="2"/>
      <c r="BA7519" s="2"/>
      <c r="BB7519" s="2"/>
      <c r="BC7519" s="2"/>
      <c r="BD7519" s="2"/>
      <c r="BE7519" s="2"/>
      <c r="BF7519" s="2"/>
      <c r="BG7519" s="2"/>
      <c r="BH7519" s="2"/>
      <c r="BI7519" s="2"/>
      <c r="BJ7519" s="2"/>
      <c r="BK7519" s="2"/>
      <c r="BL7519" s="2"/>
      <c r="BM7519" s="2"/>
      <c r="BN7519" s="2"/>
      <c r="BO7519" s="2"/>
      <c r="BP7519" s="2"/>
      <c r="BQ7519" s="2"/>
      <c r="BR7519" s="2"/>
      <c r="BS7519" s="2"/>
      <c r="BT7519" s="2"/>
    </row>
    <row r="7520" spans="1:72" ht="17.25" customHeight="1">
      <c r="A7520" s="3"/>
      <c r="B7520" s="3"/>
      <c r="H7520" s="49"/>
      <c r="K7520" s="2"/>
      <c r="L7520" s="2"/>
      <c r="M7520" s="3"/>
      <c r="R7520" s="2"/>
      <c r="S7520" s="9"/>
      <c r="T7520" s="5"/>
      <c r="U7520" s="2"/>
      <c r="V7520" s="2"/>
      <c r="W7520" s="2"/>
      <c r="X7520" s="2"/>
      <c r="Y7520" s="2"/>
      <c r="Z7520" s="2"/>
      <c r="AA7520" s="2"/>
      <c r="AB7520" s="2"/>
      <c r="AC7520" s="2"/>
      <c r="AD7520" s="2"/>
      <c r="AE7520" s="2"/>
      <c r="AF7520" s="2"/>
      <c r="AG7520" s="2"/>
      <c r="AH7520" s="2"/>
      <c r="AI7520" s="2"/>
      <c r="AJ7520" s="2"/>
      <c r="AK7520" s="2"/>
      <c r="AL7520" s="2"/>
      <c r="AM7520" s="2"/>
      <c r="AN7520" s="2"/>
      <c r="AO7520" s="2"/>
      <c r="AP7520" s="2"/>
      <c r="AQ7520" s="2"/>
      <c r="AR7520" s="2"/>
      <c r="AS7520" s="2"/>
      <c r="AT7520" s="2"/>
      <c r="AU7520" s="2"/>
      <c r="AV7520" s="2"/>
      <c r="AW7520" s="2"/>
      <c r="AX7520" s="2"/>
      <c r="AY7520" s="2"/>
      <c r="AZ7520" s="2"/>
      <c r="BA7520" s="2"/>
      <c r="BB7520" s="2"/>
      <c r="BC7520" s="2"/>
      <c r="BD7520" s="2"/>
      <c r="BE7520" s="2"/>
      <c r="BF7520" s="2"/>
      <c r="BG7520" s="2"/>
      <c r="BH7520" s="2"/>
      <c r="BI7520" s="2"/>
      <c r="BJ7520" s="2"/>
      <c r="BK7520" s="2"/>
      <c r="BL7520" s="2"/>
      <c r="BM7520" s="2"/>
      <c r="BN7520" s="2"/>
      <c r="BO7520" s="2"/>
      <c r="BP7520" s="2"/>
      <c r="BQ7520" s="2"/>
      <c r="BR7520" s="2"/>
      <c r="BS7520" s="2"/>
      <c r="BT7520" s="2"/>
    </row>
    <row r="7521" spans="1:72" ht="17.25" customHeight="1">
      <c r="A7521" s="3"/>
      <c r="B7521" s="3"/>
      <c r="H7521" s="49"/>
      <c r="K7521" s="2"/>
      <c r="L7521" s="2"/>
      <c r="M7521" s="3"/>
      <c r="R7521" s="2"/>
      <c r="S7521" s="9"/>
      <c r="T7521" s="5"/>
      <c r="U7521" s="2"/>
      <c r="V7521" s="2"/>
      <c r="W7521" s="2"/>
      <c r="X7521" s="2"/>
      <c r="Y7521" s="2"/>
      <c r="Z7521" s="2"/>
      <c r="AA7521" s="2"/>
      <c r="AB7521" s="2"/>
      <c r="AC7521" s="2"/>
      <c r="AD7521" s="2"/>
      <c r="AE7521" s="2"/>
      <c r="AF7521" s="2"/>
      <c r="AG7521" s="2"/>
      <c r="AH7521" s="2"/>
      <c r="AI7521" s="2"/>
      <c r="AJ7521" s="2"/>
      <c r="AK7521" s="2"/>
      <c r="AL7521" s="2"/>
      <c r="AM7521" s="2"/>
      <c r="AN7521" s="2"/>
      <c r="AO7521" s="2"/>
      <c r="AP7521" s="2"/>
      <c r="AQ7521" s="2"/>
      <c r="AR7521" s="2"/>
      <c r="AS7521" s="2"/>
      <c r="AT7521" s="2"/>
      <c r="AU7521" s="2"/>
      <c r="AV7521" s="2"/>
      <c r="AW7521" s="2"/>
      <c r="AX7521" s="2"/>
      <c r="AY7521" s="2"/>
      <c r="AZ7521" s="2"/>
      <c r="BA7521" s="2"/>
      <c r="BB7521" s="2"/>
      <c r="BC7521" s="2"/>
      <c r="BD7521" s="2"/>
      <c r="BE7521" s="2"/>
      <c r="BF7521" s="2"/>
      <c r="BG7521" s="2"/>
      <c r="BH7521" s="2"/>
      <c r="BI7521" s="2"/>
      <c r="BJ7521" s="2"/>
      <c r="BK7521" s="2"/>
      <c r="BL7521" s="2"/>
      <c r="BM7521" s="2"/>
      <c r="BN7521" s="2"/>
      <c r="BO7521" s="2"/>
      <c r="BP7521" s="2"/>
      <c r="BQ7521" s="2"/>
      <c r="BR7521" s="2"/>
      <c r="BS7521" s="2"/>
      <c r="BT7521" s="2"/>
    </row>
    <row r="7522" spans="1:72" ht="17.25" customHeight="1">
      <c r="A7522" s="3"/>
      <c r="B7522" s="3"/>
      <c r="H7522" s="49"/>
      <c r="K7522" s="2"/>
      <c r="L7522" s="2"/>
      <c r="M7522" s="3"/>
      <c r="R7522" s="2"/>
      <c r="S7522" s="9"/>
      <c r="T7522" s="5"/>
      <c r="U7522" s="2"/>
      <c r="V7522" s="2"/>
      <c r="W7522" s="2"/>
      <c r="X7522" s="2"/>
      <c r="Y7522" s="2"/>
      <c r="Z7522" s="2"/>
      <c r="AA7522" s="2"/>
      <c r="AB7522" s="2"/>
      <c r="AC7522" s="2"/>
      <c r="AD7522" s="2"/>
      <c r="AE7522" s="2"/>
      <c r="AF7522" s="2"/>
      <c r="AG7522" s="2"/>
      <c r="AH7522" s="2"/>
      <c r="AI7522" s="2"/>
      <c r="AJ7522" s="2"/>
      <c r="AK7522" s="2"/>
      <c r="AL7522" s="2"/>
      <c r="AM7522" s="2"/>
      <c r="AN7522" s="2"/>
      <c r="AO7522" s="2"/>
      <c r="AP7522" s="2"/>
      <c r="AQ7522" s="2"/>
      <c r="AR7522" s="2"/>
      <c r="AS7522" s="2"/>
      <c r="AT7522" s="2"/>
      <c r="AU7522" s="2"/>
      <c r="AV7522" s="2"/>
      <c r="AW7522" s="2"/>
      <c r="AX7522" s="2"/>
      <c r="AY7522" s="2"/>
      <c r="AZ7522" s="2"/>
      <c r="BA7522" s="2"/>
      <c r="BB7522" s="2"/>
      <c r="BC7522" s="2"/>
      <c r="BD7522" s="2"/>
      <c r="BE7522" s="2"/>
      <c r="BF7522" s="2"/>
      <c r="BG7522" s="2"/>
      <c r="BH7522" s="2"/>
      <c r="BI7522" s="2"/>
      <c r="BJ7522" s="2"/>
      <c r="BK7522" s="2"/>
      <c r="BL7522" s="2"/>
      <c r="BM7522" s="2"/>
      <c r="BN7522" s="2"/>
      <c r="BO7522" s="2"/>
      <c r="BP7522" s="2"/>
      <c r="BQ7522" s="2"/>
      <c r="BR7522" s="2"/>
      <c r="BS7522" s="2"/>
      <c r="BT7522" s="2"/>
    </row>
    <row r="7523" spans="1:72" ht="17.25" customHeight="1">
      <c r="A7523" s="3"/>
      <c r="B7523" s="3"/>
      <c r="H7523" s="49"/>
      <c r="K7523" s="2"/>
      <c r="L7523" s="2"/>
      <c r="M7523" s="3"/>
      <c r="R7523" s="2"/>
      <c r="S7523" s="9"/>
      <c r="T7523" s="5"/>
      <c r="U7523" s="2"/>
      <c r="V7523" s="2"/>
      <c r="W7523" s="2"/>
      <c r="X7523" s="2"/>
      <c r="Y7523" s="2"/>
      <c r="Z7523" s="2"/>
      <c r="AA7523" s="2"/>
      <c r="AB7523" s="2"/>
      <c r="AC7523" s="2"/>
      <c r="AD7523" s="2"/>
      <c r="AE7523" s="2"/>
      <c r="AF7523" s="2"/>
      <c r="AG7523" s="2"/>
      <c r="AH7523" s="2"/>
      <c r="AI7523" s="2"/>
      <c r="AJ7523" s="2"/>
      <c r="AK7523" s="2"/>
      <c r="AL7523" s="2"/>
      <c r="AM7523" s="2"/>
      <c r="AN7523" s="2"/>
      <c r="AO7523" s="2"/>
      <c r="AP7523" s="2"/>
      <c r="AQ7523" s="2"/>
      <c r="AR7523" s="2"/>
      <c r="AS7523" s="2"/>
      <c r="AT7523" s="2"/>
      <c r="AU7523" s="2"/>
      <c r="AV7523" s="2"/>
      <c r="AW7523" s="2"/>
      <c r="AX7523" s="2"/>
      <c r="AY7523" s="2"/>
      <c r="AZ7523" s="2"/>
      <c r="BA7523" s="2"/>
      <c r="BB7523" s="2"/>
      <c r="BC7523" s="2"/>
      <c r="BD7523" s="2"/>
      <c r="BE7523" s="2"/>
      <c r="BF7523" s="2"/>
      <c r="BG7523" s="2"/>
      <c r="BH7523" s="2"/>
      <c r="BI7523" s="2"/>
      <c r="BJ7523" s="2"/>
      <c r="BK7523" s="2"/>
      <c r="BL7523" s="2"/>
      <c r="BM7523" s="2"/>
      <c r="BN7523" s="2"/>
      <c r="BO7523" s="2"/>
      <c r="BP7523" s="2"/>
      <c r="BQ7523" s="2"/>
      <c r="BR7523" s="2"/>
      <c r="BS7523" s="2"/>
      <c r="BT7523" s="2"/>
    </row>
    <row r="7524" spans="1:72" ht="17.25" customHeight="1">
      <c r="A7524" s="3"/>
      <c r="B7524" s="3"/>
      <c r="H7524" s="49"/>
      <c r="K7524" s="2"/>
      <c r="L7524" s="2"/>
      <c r="M7524" s="3"/>
      <c r="R7524" s="2"/>
      <c r="S7524" s="9"/>
      <c r="T7524" s="5"/>
      <c r="U7524" s="2"/>
      <c r="V7524" s="2"/>
      <c r="W7524" s="2"/>
      <c r="X7524" s="2"/>
      <c r="Y7524" s="2"/>
      <c r="Z7524" s="2"/>
      <c r="AA7524" s="2"/>
      <c r="AB7524" s="2"/>
      <c r="AC7524" s="2"/>
      <c r="AD7524" s="2"/>
      <c r="AE7524" s="2"/>
      <c r="AF7524" s="2"/>
      <c r="AG7524" s="2"/>
      <c r="AH7524" s="2"/>
      <c r="AI7524" s="2"/>
      <c r="AJ7524" s="2"/>
      <c r="AK7524" s="2"/>
      <c r="AL7524" s="2"/>
      <c r="AM7524" s="2"/>
      <c r="AN7524" s="2"/>
      <c r="AO7524" s="2"/>
      <c r="AP7524" s="2"/>
      <c r="AQ7524" s="2"/>
      <c r="AR7524" s="2"/>
      <c r="AS7524" s="2"/>
      <c r="AT7524" s="2"/>
      <c r="AU7524" s="2"/>
      <c r="AV7524" s="2"/>
      <c r="AW7524" s="2"/>
      <c r="AX7524" s="2"/>
      <c r="AY7524" s="2"/>
      <c r="AZ7524" s="2"/>
      <c r="BA7524" s="2"/>
      <c r="BB7524" s="2"/>
      <c r="BC7524" s="2"/>
      <c r="BD7524" s="2"/>
      <c r="BE7524" s="2"/>
      <c r="BF7524" s="2"/>
      <c r="BG7524" s="2"/>
      <c r="BH7524" s="2"/>
      <c r="BI7524" s="2"/>
      <c r="BJ7524" s="2"/>
      <c r="BK7524" s="2"/>
      <c r="BL7524" s="2"/>
      <c r="BM7524" s="2"/>
      <c r="BN7524" s="2"/>
      <c r="BO7524" s="2"/>
      <c r="BP7524" s="2"/>
      <c r="BQ7524" s="2"/>
      <c r="BR7524" s="2"/>
      <c r="BS7524" s="2"/>
      <c r="BT7524" s="2"/>
    </row>
    <row r="7525" spans="1:72" ht="17.25" customHeight="1">
      <c r="A7525" s="3"/>
      <c r="B7525" s="3"/>
      <c r="H7525" s="49"/>
      <c r="K7525" s="2"/>
      <c r="L7525" s="2"/>
      <c r="M7525" s="3"/>
      <c r="R7525" s="2"/>
      <c r="S7525" s="9"/>
      <c r="T7525" s="5"/>
      <c r="U7525" s="2"/>
      <c r="V7525" s="2"/>
      <c r="W7525" s="2"/>
      <c r="X7525" s="2"/>
      <c r="Y7525" s="2"/>
      <c r="Z7525" s="2"/>
      <c r="AA7525" s="2"/>
      <c r="AB7525" s="2"/>
      <c r="AC7525" s="2"/>
      <c r="AD7525" s="2"/>
      <c r="AE7525" s="2"/>
      <c r="AF7525" s="2"/>
      <c r="AG7525" s="2"/>
      <c r="AH7525" s="2"/>
      <c r="AI7525" s="2"/>
      <c r="AJ7525" s="2"/>
      <c r="AK7525" s="2"/>
      <c r="AL7525" s="2"/>
      <c r="AM7525" s="2"/>
      <c r="AN7525" s="2"/>
      <c r="AO7525" s="2"/>
      <c r="AP7525" s="2"/>
      <c r="AQ7525" s="2"/>
      <c r="AR7525" s="2"/>
      <c r="AS7525" s="2"/>
      <c r="AT7525" s="2"/>
      <c r="AU7525" s="2"/>
      <c r="AV7525" s="2"/>
      <c r="AW7525" s="2"/>
      <c r="AX7525" s="2"/>
      <c r="AY7525" s="2"/>
      <c r="AZ7525" s="2"/>
      <c r="BA7525" s="2"/>
      <c r="BB7525" s="2"/>
      <c r="BC7525" s="2"/>
      <c r="BD7525" s="2"/>
      <c r="BE7525" s="2"/>
      <c r="BF7525" s="2"/>
      <c r="BG7525" s="2"/>
      <c r="BH7525" s="2"/>
      <c r="BI7525" s="2"/>
      <c r="BJ7525" s="2"/>
      <c r="BK7525" s="2"/>
      <c r="BL7525" s="2"/>
      <c r="BM7525" s="2"/>
      <c r="BN7525" s="2"/>
      <c r="BO7525" s="2"/>
      <c r="BP7525" s="2"/>
      <c r="BQ7525" s="2"/>
      <c r="BR7525" s="2"/>
      <c r="BS7525" s="2"/>
      <c r="BT7525" s="2"/>
    </row>
    <row r="7526" spans="1:72" ht="17.25" customHeight="1">
      <c r="A7526" s="3"/>
      <c r="B7526" s="3"/>
      <c r="H7526" s="49"/>
      <c r="K7526" s="2"/>
      <c r="L7526" s="2"/>
      <c r="M7526" s="3"/>
      <c r="R7526" s="2"/>
      <c r="S7526" s="9"/>
      <c r="T7526" s="5"/>
      <c r="U7526" s="2"/>
      <c r="V7526" s="2"/>
      <c r="W7526" s="2"/>
      <c r="X7526" s="2"/>
      <c r="Y7526" s="2"/>
      <c r="Z7526" s="2"/>
      <c r="AA7526" s="2"/>
      <c r="AB7526" s="2"/>
      <c r="AC7526" s="2"/>
      <c r="AD7526" s="2"/>
      <c r="AE7526" s="2"/>
      <c r="AF7526" s="2"/>
      <c r="AG7526" s="2"/>
      <c r="AH7526" s="2"/>
      <c r="AI7526" s="2"/>
      <c r="AJ7526" s="2"/>
      <c r="AK7526" s="2"/>
      <c r="AL7526" s="2"/>
      <c r="AM7526" s="2"/>
      <c r="AN7526" s="2"/>
      <c r="AO7526" s="2"/>
      <c r="AP7526" s="2"/>
      <c r="AQ7526" s="2"/>
      <c r="AR7526" s="2"/>
      <c r="AS7526" s="2"/>
      <c r="AT7526" s="2"/>
      <c r="AU7526" s="2"/>
      <c r="AV7526" s="2"/>
      <c r="AW7526" s="2"/>
      <c r="AX7526" s="2"/>
      <c r="AY7526" s="2"/>
      <c r="AZ7526" s="2"/>
      <c r="BA7526" s="2"/>
      <c r="BB7526" s="2"/>
      <c r="BC7526" s="2"/>
      <c r="BD7526" s="2"/>
      <c r="BE7526" s="2"/>
      <c r="BF7526" s="2"/>
      <c r="BG7526" s="2"/>
      <c r="BH7526" s="2"/>
      <c r="BI7526" s="2"/>
      <c r="BJ7526" s="2"/>
      <c r="BK7526" s="2"/>
      <c r="BL7526" s="2"/>
      <c r="BM7526" s="2"/>
      <c r="BN7526" s="2"/>
      <c r="BO7526" s="2"/>
      <c r="BP7526" s="2"/>
      <c r="BQ7526" s="2"/>
      <c r="BR7526" s="2"/>
      <c r="BS7526" s="2"/>
      <c r="BT7526" s="2"/>
    </row>
    <row r="7527" spans="1:72" ht="17.25" customHeight="1">
      <c r="A7527" s="3"/>
      <c r="B7527" s="3"/>
      <c r="H7527" s="49"/>
      <c r="K7527" s="2"/>
      <c r="L7527" s="2"/>
      <c r="M7527" s="3"/>
      <c r="R7527" s="2"/>
      <c r="S7527" s="9"/>
      <c r="T7527" s="5"/>
      <c r="U7527" s="2"/>
      <c r="V7527" s="2"/>
      <c r="W7527" s="2"/>
      <c r="X7527" s="2"/>
      <c r="Y7527" s="2"/>
      <c r="Z7527" s="2"/>
      <c r="AA7527" s="2"/>
      <c r="AB7527" s="2"/>
      <c r="AC7527" s="2"/>
      <c r="AD7527" s="2"/>
      <c r="AE7527" s="2"/>
      <c r="AF7527" s="2"/>
      <c r="AG7527" s="2"/>
      <c r="AH7527" s="2"/>
      <c r="AI7527" s="2"/>
      <c r="AJ7527" s="2"/>
      <c r="AK7527" s="2"/>
      <c r="AL7527" s="2"/>
      <c r="AM7527" s="2"/>
      <c r="AN7527" s="2"/>
      <c r="AO7527" s="2"/>
      <c r="AP7527" s="2"/>
      <c r="AQ7527" s="2"/>
      <c r="AR7527" s="2"/>
      <c r="AS7527" s="2"/>
      <c r="AT7527" s="2"/>
      <c r="AU7527" s="2"/>
      <c r="AV7527" s="2"/>
      <c r="AW7527" s="2"/>
      <c r="AX7527" s="2"/>
      <c r="AY7527" s="2"/>
      <c r="AZ7527" s="2"/>
      <c r="BA7527" s="2"/>
      <c r="BB7527" s="2"/>
      <c r="BC7527" s="2"/>
      <c r="BD7527" s="2"/>
      <c r="BE7527" s="2"/>
      <c r="BF7527" s="2"/>
      <c r="BG7527" s="2"/>
      <c r="BH7527" s="2"/>
      <c r="BI7527" s="2"/>
      <c r="BJ7527" s="2"/>
      <c r="BK7527" s="2"/>
      <c r="BL7527" s="2"/>
      <c r="BM7527" s="2"/>
      <c r="BN7527" s="2"/>
      <c r="BO7527" s="2"/>
      <c r="BP7527" s="2"/>
      <c r="BQ7527" s="2"/>
      <c r="BR7527" s="2"/>
      <c r="BS7527" s="2"/>
      <c r="BT7527" s="2"/>
    </row>
    <row r="7528" spans="1:72" ht="17.25" customHeight="1">
      <c r="A7528" s="3"/>
      <c r="B7528" s="3"/>
      <c r="H7528" s="49"/>
      <c r="K7528" s="2"/>
      <c r="L7528" s="2"/>
      <c r="M7528" s="3"/>
      <c r="R7528" s="2"/>
      <c r="S7528" s="9"/>
      <c r="T7528" s="5"/>
      <c r="U7528" s="2"/>
      <c r="V7528" s="2"/>
      <c r="W7528" s="2"/>
      <c r="X7528" s="2"/>
      <c r="Y7528" s="2"/>
      <c r="Z7528" s="2"/>
      <c r="AA7528" s="2"/>
      <c r="AB7528" s="2"/>
      <c r="AC7528" s="2"/>
      <c r="AD7528" s="2"/>
      <c r="AE7528" s="2"/>
      <c r="AF7528" s="2"/>
      <c r="AG7528" s="2"/>
      <c r="AH7528" s="2"/>
      <c r="AI7528" s="2"/>
      <c r="AJ7528" s="2"/>
      <c r="AK7528" s="2"/>
      <c r="AL7528" s="2"/>
      <c r="AM7528" s="2"/>
      <c r="AN7528" s="2"/>
      <c r="AO7528" s="2"/>
      <c r="AP7528" s="2"/>
      <c r="AQ7528" s="2"/>
      <c r="AR7528" s="2"/>
      <c r="AS7528" s="2"/>
      <c r="AT7528" s="2"/>
      <c r="AU7528" s="2"/>
      <c r="AV7528" s="2"/>
      <c r="AW7528" s="2"/>
      <c r="AX7528" s="2"/>
      <c r="AY7528" s="2"/>
      <c r="AZ7528" s="2"/>
      <c r="BA7528" s="2"/>
      <c r="BB7528" s="2"/>
      <c r="BC7528" s="2"/>
      <c r="BD7528" s="2"/>
      <c r="BE7528" s="2"/>
      <c r="BF7528" s="2"/>
      <c r="BG7528" s="2"/>
      <c r="BH7528" s="2"/>
      <c r="BI7528" s="2"/>
      <c r="BJ7528" s="2"/>
      <c r="BK7528" s="2"/>
      <c r="BL7528" s="2"/>
      <c r="BM7528" s="2"/>
      <c r="BN7528" s="2"/>
      <c r="BO7528" s="2"/>
      <c r="BP7528" s="2"/>
      <c r="BQ7528" s="2"/>
      <c r="BR7528" s="2"/>
      <c r="BS7528" s="2"/>
      <c r="BT7528" s="2"/>
    </row>
    <row r="7529" spans="1:72" ht="17.25" customHeight="1">
      <c r="A7529" s="3"/>
      <c r="B7529" s="3"/>
      <c r="H7529" s="49"/>
      <c r="K7529" s="2"/>
      <c r="L7529" s="2"/>
      <c r="M7529" s="3"/>
      <c r="R7529" s="2"/>
      <c r="S7529" s="9"/>
      <c r="T7529" s="5"/>
      <c r="U7529" s="2"/>
      <c r="V7529" s="2"/>
      <c r="W7529" s="2"/>
      <c r="X7529" s="2"/>
      <c r="Y7529" s="2"/>
      <c r="Z7529" s="2"/>
      <c r="AA7529" s="2"/>
      <c r="AB7529" s="2"/>
      <c r="AC7529" s="2"/>
      <c r="AD7529" s="2"/>
      <c r="AE7529" s="2"/>
      <c r="AF7529" s="2"/>
      <c r="AG7529" s="2"/>
      <c r="AH7529" s="2"/>
      <c r="AI7529" s="2"/>
      <c r="AJ7529" s="2"/>
      <c r="AK7529" s="2"/>
      <c r="AL7529" s="2"/>
      <c r="AM7529" s="2"/>
      <c r="AN7529" s="2"/>
      <c r="AO7529" s="2"/>
      <c r="AP7529" s="2"/>
      <c r="AQ7529" s="2"/>
      <c r="AR7529" s="2"/>
      <c r="AS7529" s="2"/>
      <c r="AT7529" s="2"/>
      <c r="AU7529" s="2"/>
      <c r="AV7529" s="2"/>
      <c r="AW7529" s="2"/>
      <c r="AX7529" s="2"/>
      <c r="AY7529" s="2"/>
      <c r="AZ7529" s="2"/>
      <c r="BA7529" s="2"/>
      <c r="BB7529" s="2"/>
      <c r="BC7529" s="2"/>
      <c r="BD7529" s="2"/>
      <c r="BE7529" s="2"/>
      <c r="BF7529" s="2"/>
      <c r="BG7529" s="2"/>
      <c r="BH7529" s="2"/>
      <c r="BI7529" s="2"/>
      <c r="BJ7529" s="2"/>
      <c r="BK7529" s="2"/>
      <c r="BL7529" s="2"/>
      <c r="BM7529" s="2"/>
      <c r="BN7529" s="2"/>
      <c r="BO7529" s="2"/>
      <c r="BP7529" s="2"/>
      <c r="BQ7529" s="2"/>
      <c r="BR7529" s="2"/>
      <c r="BS7529" s="2"/>
      <c r="BT7529" s="2"/>
    </row>
    <row r="7530" spans="1:72" ht="17.25" customHeight="1">
      <c r="A7530" s="3"/>
      <c r="B7530" s="3"/>
      <c r="H7530" s="49"/>
      <c r="K7530" s="2"/>
      <c r="L7530" s="2"/>
      <c r="M7530" s="3"/>
      <c r="R7530" s="2"/>
      <c r="S7530" s="9"/>
      <c r="T7530" s="5"/>
      <c r="U7530" s="2"/>
      <c r="V7530" s="2"/>
      <c r="W7530" s="2"/>
      <c r="X7530" s="2"/>
      <c r="Y7530" s="2"/>
      <c r="Z7530" s="2"/>
      <c r="AA7530" s="2"/>
      <c r="AB7530" s="2"/>
      <c r="AC7530" s="2"/>
      <c r="AD7530" s="2"/>
      <c r="AE7530" s="2"/>
      <c r="AF7530" s="2"/>
      <c r="AG7530" s="2"/>
      <c r="AH7530" s="2"/>
      <c r="AI7530" s="2"/>
      <c r="AJ7530" s="2"/>
      <c r="AK7530" s="2"/>
      <c r="AL7530" s="2"/>
      <c r="AM7530" s="2"/>
      <c r="AN7530" s="2"/>
      <c r="AO7530" s="2"/>
      <c r="AP7530" s="2"/>
      <c r="AQ7530" s="2"/>
      <c r="AR7530" s="2"/>
      <c r="AS7530" s="2"/>
      <c r="AT7530" s="2"/>
      <c r="AU7530" s="2"/>
      <c r="AV7530" s="2"/>
      <c r="AW7530" s="2"/>
      <c r="AX7530" s="2"/>
      <c r="AY7530" s="2"/>
      <c r="AZ7530" s="2"/>
      <c r="BA7530" s="2"/>
      <c r="BB7530" s="2"/>
      <c r="BC7530" s="2"/>
      <c r="BD7530" s="2"/>
      <c r="BE7530" s="2"/>
      <c r="BF7530" s="2"/>
      <c r="BG7530" s="2"/>
      <c r="BH7530" s="2"/>
      <c r="BI7530" s="2"/>
      <c r="BJ7530" s="2"/>
      <c r="BK7530" s="2"/>
      <c r="BL7530" s="2"/>
      <c r="BM7530" s="2"/>
      <c r="BN7530" s="2"/>
      <c r="BO7530" s="2"/>
      <c r="BP7530" s="2"/>
      <c r="BQ7530" s="2"/>
      <c r="BR7530" s="2"/>
      <c r="BS7530" s="2"/>
      <c r="BT7530" s="2"/>
    </row>
    <row r="7531" spans="1:72" ht="17.25" customHeight="1">
      <c r="A7531" s="3"/>
      <c r="B7531" s="3"/>
      <c r="H7531" s="49"/>
      <c r="K7531" s="2"/>
      <c r="L7531" s="2"/>
      <c r="M7531" s="3"/>
      <c r="R7531" s="2"/>
      <c r="S7531" s="9"/>
      <c r="T7531" s="5"/>
      <c r="U7531" s="2"/>
      <c r="V7531" s="2"/>
      <c r="W7531" s="2"/>
      <c r="X7531" s="2"/>
      <c r="Y7531" s="2"/>
      <c r="Z7531" s="2"/>
      <c r="AA7531" s="2"/>
      <c r="AB7531" s="2"/>
      <c r="AC7531" s="2"/>
      <c r="AD7531" s="2"/>
      <c r="AE7531" s="2"/>
      <c r="AF7531" s="2"/>
      <c r="AG7531" s="2"/>
      <c r="AH7531" s="2"/>
      <c r="AI7531" s="2"/>
      <c r="AJ7531" s="2"/>
      <c r="AK7531" s="2"/>
      <c r="AL7531" s="2"/>
      <c r="AM7531" s="2"/>
      <c r="AN7531" s="2"/>
      <c r="AO7531" s="2"/>
      <c r="AP7531" s="2"/>
      <c r="AQ7531" s="2"/>
      <c r="AR7531" s="2"/>
      <c r="AS7531" s="2"/>
      <c r="AT7531" s="2"/>
      <c r="AU7531" s="2"/>
      <c r="AV7531" s="2"/>
      <c r="AW7531" s="2"/>
      <c r="AX7531" s="2"/>
      <c r="AY7531" s="2"/>
      <c r="AZ7531" s="2"/>
      <c r="BA7531" s="2"/>
      <c r="BB7531" s="2"/>
      <c r="BC7531" s="2"/>
      <c r="BD7531" s="2"/>
      <c r="BE7531" s="2"/>
      <c r="BF7531" s="2"/>
      <c r="BG7531" s="2"/>
      <c r="BH7531" s="2"/>
      <c r="BI7531" s="2"/>
      <c r="BJ7531" s="2"/>
      <c r="BK7531" s="2"/>
      <c r="BL7531" s="2"/>
      <c r="BM7531" s="2"/>
      <c r="BN7531" s="2"/>
      <c r="BO7531" s="2"/>
      <c r="BP7531" s="2"/>
      <c r="BQ7531" s="2"/>
      <c r="BR7531" s="2"/>
      <c r="BS7531" s="2"/>
      <c r="BT7531" s="2"/>
    </row>
    <row r="7532" spans="1:72" ht="17.25" customHeight="1">
      <c r="A7532" s="3"/>
      <c r="B7532" s="3"/>
      <c r="H7532" s="49"/>
      <c r="K7532" s="2"/>
      <c r="L7532" s="2"/>
      <c r="M7532" s="3"/>
      <c r="R7532" s="2"/>
      <c r="S7532" s="9"/>
      <c r="T7532" s="5"/>
      <c r="U7532" s="2"/>
      <c r="V7532" s="2"/>
      <c r="W7532" s="2"/>
      <c r="X7532" s="2"/>
      <c r="Y7532" s="2"/>
      <c r="Z7532" s="2"/>
      <c r="AA7532" s="2"/>
      <c r="AB7532" s="2"/>
      <c r="AC7532" s="2"/>
      <c r="AD7532" s="2"/>
      <c r="AE7532" s="2"/>
      <c r="AF7532" s="2"/>
      <c r="AG7532" s="2"/>
      <c r="AH7532" s="2"/>
      <c r="AI7532" s="2"/>
      <c r="AJ7532" s="2"/>
      <c r="AK7532" s="2"/>
      <c r="AL7532" s="2"/>
      <c r="AM7532" s="2"/>
      <c r="AN7532" s="2"/>
      <c r="AO7532" s="2"/>
      <c r="AP7532" s="2"/>
      <c r="AQ7532" s="2"/>
      <c r="AR7532" s="2"/>
      <c r="AS7532" s="2"/>
      <c r="AT7532" s="2"/>
      <c r="AU7532" s="2"/>
      <c r="AV7532" s="2"/>
      <c r="AW7532" s="2"/>
      <c r="AX7532" s="2"/>
      <c r="AY7532" s="2"/>
      <c r="AZ7532" s="2"/>
      <c r="BA7532" s="2"/>
      <c r="BB7532" s="2"/>
      <c r="BC7532" s="2"/>
      <c r="BD7532" s="2"/>
      <c r="BE7532" s="2"/>
      <c r="BF7532" s="2"/>
      <c r="BG7532" s="2"/>
      <c r="BH7532" s="2"/>
      <c r="BI7532" s="2"/>
      <c r="BJ7532" s="2"/>
      <c r="BK7532" s="2"/>
      <c r="BL7532" s="2"/>
      <c r="BM7532" s="2"/>
      <c r="BN7532" s="2"/>
      <c r="BO7532" s="2"/>
      <c r="BP7532" s="2"/>
      <c r="BQ7532" s="2"/>
      <c r="BR7532" s="2"/>
      <c r="BS7532" s="2"/>
      <c r="BT7532" s="2"/>
    </row>
    <row r="7533" spans="1:72" ht="17.25" customHeight="1">
      <c r="A7533" s="3"/>
      <c r="B7533" s="3"/>
      <c r="H7533" s="49"/>
      <c r="K7533" s="2"/>
      <c r="L7533" s="2"/>
      <c r="M7533" s="3"/>
      <c r="R7533" s="2"/>
      <c r="S7533" s="9"/>
      <c r="T7533" s="5"/>
      <c r="U7533" s="2"/>
      <c r="V7533" s="2"/>
      <c r="W7533" s="2"/>
      <c r="X7533" s="2"/>
      <c r="Y7533" s="2"/>
      <c r="Z7533" s="2"/>
      <c r="AA7533" s="2"/>
      <c r="AB7533" s="2"/>
      <c r="AC7533" s="2"/>
      <c r="AD7533" s="2"/>
      <c r="AE7533" s="2"/>
      <c r="AF7533" s="2"/>
      <c r="AG7533" s="2"/>
      <c r="AH7533" s="2"/>
      <c r="AI7533" s="2"/>
      <c r="AJ7533" s="2"/>
      <c r="AK7533" s="2"/>
      <c r="AL7533" s="2"/>
      <c r="AM7533" s="2"/>
      <c r="AN7533" s="2"/>
      <c r="AO7533" s="2"/>
      <c r="AP7533" s="2"/>
      <c r="AQ7533" s="2"/>
      <c r="AR7533" s="2"/>
      <c r="AS7533" s="2"/>
      <c r="AT7533" s="2"/>
      <c r="AU7533" s="2"/>
      <c r="AV7533" s="2"/>
      <c r="AW7533" s="2"/>
      <c r="AX7533" s="2"/>
      <c r="AY7533" s="2"/>
      <c r="AZ7533" s="2"/>
      <c r="BA7533" s="2"/>
      <c r="BB7533" s="2"/>
      <c r="BC7533" s="2"/>
      <c r="BD7533" s="2"/>
      <c r="BE7533" s="2"/>
      <c r="BF7533" s="2"/>
      <c r="BG7533" s="2"/>
      <c r="BH7533" s="2"/>
      <c r="BI7533" s="2"/>
      <c r="BJ7533" s="2"/>
      <c r="BK7533" s="2"/>
      <c r="BL7533" s="2"/>
      <c r="BM7533" s="2"/>
      <c r="BN7533" s="2"/>
      <c r="BO7533" s="2"/>
      <c r="BP7533" s="2"/>
      <c r="BQ7533" s="2"/>
      <c r="BR7533" s="2"/>
      <c r="BS7533" s="2"/>
      <c r="BT7533" s="2"/>
    </row>
    <row r="7534" spans="1:72" ht="17.25" customHeight="1">
      <c r="A7534" s="3"/>
      <c r="B7534" s="3"/>
      <c r="H7534" s="49"/>
      <c r="K7534" s="2"/>
      <c r="L7534" s="2"/>
      <c r="M7534" s="3"/>
      <c r="R7534" s="2"/>
      <c r="S7534" s="9"/>
      <c r="T7534" s="5"/>
      <c r="U7534" s="2"/>
      <c r="V7534" s="2"/>
      <c r="W7534" s="2"/>
      <c r="X7534" s="2"/>
      <c r="Y7534" s="2"/>
      <c r="Z7534" s="2"/>
      <c r="AA7534" s="2"/>
      <c r="AB7534" s="2"/>
      <c r="AC7534" s="2"/>
      <c r="AD7534" s="2"/>
      <c r="AE7534" s="2"/>
      <c r="AF7534" s="2"/>
      <c r="AG7534" s="2"/>
      <c r="AH7534" s="2"/>
      <c r="AI7534" s="2"/>
      <c r="AJ7534" s="2"/>
      <c r="AK7534" s="2"/>
      <c r="AL7534" s="2"/>
      <c r="AM7534" s="2"/>
      <c r="AN7534" s="2"/>
      <c r="AO7534" s="2"/>
      <c r="AP7534" s="2"/>
      <c r="AQ7534" s="2"/>
      <c r="AR7534" s="2"/>
      <c r="AS7534" s="2"/>
      <c r="AT7534" s="2"/>
      <c r="AU7534" s="2"/>
      <c r="AV7534" s="2"/>
      <c r="AW7534" s="2"/>
      <c r="AX7534" s="2"/>
      <c r="AY7534" s="2"/>
      <c r="AZ7534" s="2"/>
      <c r="BA7534" s="2"/>
      <c r="BB7534" s="2"/>
      <c r="BC7534" s="2"/>
      <c r="BD7534" s="2"/>
      <c r="BE7534" s="2"/>
      <c r="BF7534" s="2"/>
      <c r="BG7534" s="2"/>
      <c r="BH7534" s="2"/>
      <c r="BI7534" s="2"/>
      <c r="BJ7534" s="2"/>
      <c r="BK7534" s="2"/>
      <c r="BL7534" s="2"/>
      <c r="BM7534" s="2"/>
      <c r="BN7534" s="2"/>
      <c r="BO7534" s="2"/>
      <c r="BP7534" s="2"/>
      <c r="BQ7534" s="2"/>
      <c r="BR7534" s="2"/>
      <c r="BS7534" s="2"/>
      <c r="BT7534" s="2"/>
    </row>
    <row r="7535" spans="1:72" ht="17.25" customHeight="1">
      <c r="A7535" s="3"/>
      <c r="B7535" s="3"/>
      <c r="H7535" s="49"/>
      <c r="K7535" s="2"/>
      <c r="L7535" s="2"/>
      <c r="M7535" s="3"/>
      <c r="R7535" s="2"/>
      <c r="S7535" s="9"/>
      <c r="T7535" s="5"/>
      <c r="U7535" s="2"/>
      <c r="V7535" s="2"/>
      <c r="W7535" s="2"/>
      <c r="X7535" s="2"/>
      <c r="Y7535" s="2"/>
      <c r="Z7535" s="2"/>
      <c r="AA7535" s="2"/>
      <c r="AB7535" s="2"/>
      <c r="AC7535" s="2"/>
      <c r="AD7535" s="2"/>
      <c r="AE7535" s="2"/>
      <c r="AF7535" s="2"/>
      <c r="AG7535" s="2"/>
      <c r="AH7535" s="2"/>
      <c r="AI7535" s="2"/>
      <c r="AJ7535" s="2"/>
      <c r="AK7535" s="2"/>
      <c r="AL7535" s="2"/>
      <c r="AM7535" s="2"/>
      <c r="AN7535" s="2"/>
      <c r="AO7535" s="2"/>
      <c r="AP7535" s="2"/>
      <c r="AQ7535" s="2"/>
      <c r="AR7535" s="2"/>
      <c r="AS7535" s="2"/>
      <c r="AT7535" s="2"/>
      <c r="AU7535" s="2"/>
      <c r="AV7535" s="2"/>
      <c r="AW7535" s="2"/>
      <c r="AX7535" s="2"/>
      <c r="AY7535" s="2"/>
      <c r="AZ7535" s="2"/>
      <c r="BA7535" s="2"/>
      <c r="BB7535" s="2"/>
      <c r="BC7535" s="2"/>
      <c r="BD7535" s="2"/>
      <c r="BE7535" s="2"/>
      <c r="BF7535" s="2"/>
      <c r="BG7535" s="2"/>
      <c r="BH7535" s="2"/>
      <c r="BI7535" s="2"/>
      <c r="BJ7535" s="2"/>
      <c r="BK7535" s="2"/>
      <c r="BL7535" s="2"/>
      <c r="BM7535" s="2"/>
      <c r="BN7535" s="2"/>
      <c r="BO7535" s="2"/>
      <c r="BP7535" s="2"/>
      <c r="BQ7535" s="2"/>
      <c r="BR7535" s="2"/>
      <c r="BS7535" s="2"/>
      <c r="BT7535" s="2"/>
    </row>
    <row r="7536" spans="1:72" ht="17.25" customHeight="1">
      <c r="A7536" s="3"/>
      <c r="B7536" s="3"/>
      <c r="H7536" s="49"/>
      <c r="K7536" s="2"/>
      <c r="L7536" s="2"/>
      <c r="M7536" s="3"/>
      <c r="R7536" s="2"/>
      <c r="S7536" s="9"/>
      <c r="T7536" s="5"/>
      <c r="U7536" s="2"/>
      <c r="V7536" s="2"/>
      <c r="W7536" s="2"/>
      <c r="X7536" s="2"/>
      <c r="Y7536" s="2"/>
      <c r="Z7536" s="2"/>
      <c r="AA7536" s="2"/>
      <c r="AB7536" s="2"/>
      <c r="AC7536" s="2"/>
      <c r="AD7536" s="2"/>
      <c r="AE7536" s="2"/>
      <c r="AF7536" s="2"/>
      <c r="AG7536" s="2"/>
      <c r="AH7536" s="2"/>
      <c r="AI7536" s="2"/>
      <c r="AJ7536" s="2"/>
      <c r="AK7536" s="2"/>
      <c r="AL7536" s="2"/>
      <c r="AM7536" s="2"/>
      <c r="AN7536" s="2"/>
      <c r="AO7536" s="2"/>
      <c r="AP7536" s="2"/>
      <c r="AQ7536" s="2"/>
      <c r="AR7536" s="2"/>
      <c r="AS7536" s="2"/>
      <c r="AT7536" s="2"/>
      <c r="AU7536" s="2"/>
      <c r="AV7536" s="2"/>
      <c r="AW7536" s="2"/>
      <c r="AX7536" s="2"/>
      <c r="AY7536" s="2"/>
      <c r="AZ7536" s="2"/>
      <c r="BA7536" s="2"/>
      <c r="BB7536" s="2"/>
      <c r="BC7536" s="2"/>
      <c r="BD7536" s="2"/>
      <c r="BE7536" s="2"/>
      <c r="BF7536" s="2"/>
      <c r="BG7536" s="2"/>
      <c r="BH7536" s="2"/>
      <c r="BI7536" s="2"/>
      <c r="BJ7536" s="2"/>
      <c r="BK7536" s="2"/>
      <c r="BL7536" s="2"/>
      <c r="BM7536" s="2"/>
      <c r="BN7536" s="2"/>
      <c r="BO7536" s="2"/>
      <c r="BP7536" s="2"/>
      <c r="BQ7536" s="2"/>
      <c r="BR7536" s="2"/>
      <c r="BS7536" s="2"/>
      <c r="BT7536" s="2"/>
    </row>
    <row r="7537" spans="1:72" ht="17.25" customHeight="1">
      <c r="A7537" s="3"/>
      <c r="B7537" s="3"/>
      <c r="H7537" s="49"/>
      <c r="K7537" s="2"/>
      <c r="L7537" s="2"/>
      <c r="M7537" s="3"/>
      <c r="R7537" s="2"/>
      <c r="S7537" s="9"/>
      <c r="T7537" s="5"/>
      <c r="U7537" s="2"/>
      <c r="V7537" s="2"/>
      <c r="W7537" s="2"/>
      <c r="X7537" s="2"/>
      <c r="Y7537" s="2"/>
      <c r="Z7537" s="2"/>
      <c r="AA7537" s="2"/>
      <c r="AB7537" s="2"/>
      <c r="AC7537" s="2"/>
      <c r="AD7537" s="2"/>
      <c r="AE7537" s="2"/>
      <c r="AF7537" s="2"/>
      <c r="AG7537" s="2"/>
      <c r="AH7537" s="2"/>
      <c r="AI7537" s="2"/>
      <c r="AJ7537" s="2"/>
      <c r="AK7537" s="2"/>
      <c r="AL7537" s="2"/>
      <c r="AM7537" s="2"/>
      <c r="AN7537" s="2"/>
      <c r="AO7537" s="2"/>
      <c r="AP7537" s="2"/>
      <c r="AQ7537" s="2"/>
      <c r="AR7537" s="2"/>
      <c r="AS7537" s="2"/>
      <c r="AT7537" s="2"/>
      <c r="AU7537" s="2"/>
      <c r="AV7537" s="2"/>
      <c r="AW7537" s="2"/>
      <c r="AX7537" s="2"/>
      <c r="AY7537" s="2"/>
      <c r="AZ7537" s="2"/>
      <c r="BA7537" s="2"/>
      <c r="BB7537" s="2"/>
      <c r="BC7537" s="2"/>
      <c r="BD7537" s="2"/>
      <c r="BE7537" s="2"/>
      <c r="BF7537" s="2"/>
      <c r="BG7537" s="2"/>
      <c r="BH7537" s="2"/>
      <c r="BI7537" s="2"/>
      <c r="BJ7537" s="2"/>
      <c r="BK7537" s="2"/>
      <c r="BL7537" s="2"/>
      <c r="BM7537" s="2"/>
      <c r="BN7537" s="2"/>
      <c r="BO7537" s="2"/>
      <c r="BP7537" s="2"/>
      <c r="BQ7537" s="2"/>
      <c r="BR7537" s="2"/>
      <c r="BS7537" s="2"/>
      <c r="BT7537" s="2"/>
    </row>
    <row r="7538" spans="1:72" ht="17.25" customHeight="1">
      <c r="A7538" s="3"/>
      <c r="B7538" s="3"/>
      <c r="H7538" s="49"/>
      <c r="K7538" s="2"/>
      <c r="L7538" s="2"/>
      <c r="M7538" s="3"/>
      <c r="R7538" s="2"/>
      <c r="S7538" s="9"/>
      <c r="T7538" s="5"/>
      <c r="U7538" s="2"/>
      <c r="V7538" s="2"/>
      <c r="W7538" s="2"/>
      <c r="X7538" s="2"/>
      <c r="Y7538" s="2"/>
      <c r="Z7538" s="2"/>
      <c r="AA7538" s="2"/>
      <c r="AB7538" s="2"/>
      <c r="AC7538" s="2"/>
      <c r="AD7538" s="2"/>
      <c r="AE7538" s="2"/>
      <c r="AF7538" s="2"/>
      <c r="AG7538" s="2"/>
      <c r="AH7538" s="2"/>
      <c r="AI7538" s="2"/>
      <c r="AJ7538" s="2"/>
      <c r="AK7538" s="2"/>
      <c r="AL7538" s="2"/>
      <c r="AM7538" s="2"/>
      <c r="AN7538" s="2"/>
      <c r="AO7538" s="2"/>
      <c r="AP7538" s="2"/>
      <c r="AQ7538" s="2"/>
      <c r="AR7538" s="2"/>
      <c r="AS7538" s="2"/>
      <c r="AT7538" s="2"/>
      <c r="AU7538" s="2"/>
      <c r="AV7538" s="2"/>
      <c r="AW7538" s="2"/>
      <c r="AX7538" s="2"/>
      <c r="AY7538" s="2"/>
      <c r="AZ7538" s="2"/>
      <c r="BA7538" s="2"/>
      <c r="BB7538" s="2"/>
      <c r="BC7538" s="2"/>
      <c r="BD7538" s="2"/>
      <c r="BE7538" s="2"/>
      <c r="BF7538" s="2"/>
      <c r="BG7538" s="2"/>
      <c r="BH7538" s="2"/>
      <c r="BI7538" s="2"/>
      <c r="BJ7538" s="2"/>
      <c r="BK7538" s="2"/>
      <c r="BL7538" s="2"/>
      <c r="BM7538" s="2"/>
      <c r="BN7538" s="2"/>
      <c r="BO7538" s="2"/>
      <c r="BP7538" s="2"/>
      <c r="BQ7538" s="2"/>
      <c r="BR7538" s="2"/>
      <c r="BS7538" s="2"/>
      <c r="BT7538" s="2"/>
    </row>
    <row r="7539" spans="1:72" ht="17.25" customHeight="1">
      <c r="A7539" s="3"/>
      <c r="B7539" s="3"/>
      <c r="H7539" s="49"/>
      <c r="K7539" s="2"/>
      <c r="L7539" s="2"/>
      <c r="M7539" s="3"/>
      <c r="R7539" s="2"/>
      <c r="S7539" s="9"/>
      <c r="T7539" s="5"/>
      <c r="U7539" s="2"/>
      <c r="V7539" s="2"/>
      <c r="W7539" s="2"/>
      <c r="X7539" s="2"/>
      <c r="Y7539" s="2"/>
      <c r="Z7539" s="2"/>
      <c r="AA7539" s="2"/>
      <c r="AB7539" s="2"/>
      <c r="AC7539" s="2"/>
      <c r="AD7539" s="2"/>
      <c r="AE7539" s="2"/>
      <c r="AF7539" s="2"/>
      <c r="AG7539" s="2"/>
      <c r="AH7539" s="2"/>
      <c r="AI7539" s="2"/>
      <c r="AJ7539" s="2"/>
      <c r="AK7539" s="2"/>
      <c r="AL7539" s="2"/>
      <c r="AM7539" s="2"/>
      <c r="AN7539" s="2"/>
      <c r="AO7539" s="2"/>
      <c r="AP7539" s="2"/>
      <c r="AQ7539" s="2"/>
      <c r="AR7539" s="2"/>
      <c r="AS7539" s="2"/>
      <c r="AT7539" s="2"/>
      <c r="AU7539" s="2"/>
      <c r="AV7539" s="2"/>
      <c r="AW7539" s="2"/>
      <c r="AX7539" s="2"/>
      <c r="AY7539" s="2"/>
      <c r="AZ7539" s="2"/>
      <c r="BA7539" s="2"/>
      <c r="BB7539" s="2"/>
      <c r="BC7539" s="2"/>
      <c r="BD7539" s="2"/>
      <c r="BE7539" s="2"/>
      <c r="BF7539" s="2"/>
      <c r="BG7539" s="2"/>
      <c r="BH7539" s="2"/>
      <c r="BI7539" s="2"/>
      <c r="BJ7539" s="2"/>
      <c r="BK7539" s="2"/>
      <c r="BL7539" s="2"/>
      <c r="BM7539" s="2"/>
      <c r="BN7539" s="2"/>
      <c r="BO7539" s="2"/>
      <c r="BP7539" s="2"/>
      <c r="BQ7539" s="2"/>
      <c r="BR7539" s="2"/>
      <c r="BS7539" s="2"/>
      <c r="BT7539" s="2"/>
    </row>
    <row r="7540" spans="1:72" ht="17.25" customHeight="1">
      <c r="A7540" s="3"/>
      <c r="B7540" s="3"/>
      <c r="H7540" s="49"/>
      <c r="K7540" s="2"/>
      <c r="L7540" s="2"/>
      <c r="M7540" s="3"/>
      <c r="R7540" s="2"/>
      <c r="S7540" s="9"/>
      <c r="T7540" s="5"/>
      <c r="U7540" s="2"/>
      <c r="V7540" s="2"/>
      <c r="W7540" s="2"/>
      <c r="X7540" s="2"/>
      <c r="Y7540" s="2"/>
      <c r="Z7540" s="2"/>
      <c r="AA7540" s="2"/>
      <c r="AB7540" s="2"/>
      <c r="AC7540" s="2"/>
      <c r="AD7540" s="2"/>
      <c r="AE7540" s="2"/>
      <c r="AF7540" s="2"/>
      <c r="AG7540" s="2"/>
      <c r="AH7540" s="2"/>
      <c r="AI7540" s="2"/>
      <c r="AJ7540" s="2"/>
      <c r="AK7540" s="2"/>
      <c r="AL7540" s="2"/>
      <c r="AM7540" s="2"/>
      <c r="AN7540" s="2"/>
      <c r="AO7540" s="2"/>
      <c r="AP7540" s="2"/>
      <c r="AQ7540" s="2"/>
      <c r="AR7540" s="2"/>
      <c r="AS7540" s="2"/>
      <c r="AT7540" s="2"/>
      <c r="AU7540" s="2"/>
      <c r="AV7540" s="2"/>
      <c r="AW7540" s="2"/>
      <c r="AX7540" s="2"/>
      <c r="AY7540" s="2"/>
      <c r="AZ7540" s="2"/>
      <c r="BA7540" s="2"/>
      <c r="BB7540" s="2"/>
      <c r="BC7540" s="2"/>
      <c r="BD7540" s="2"/>
      <c r="BE7540" s="2"/>
      <c r="BF7540" s="2"/>
      <c r="BG7540" s="2"/>
      <c r="BH7540" s="2"/>
      <c r="BI7540" s="2"/>
      <c r="BJ7540" s="2"/>
      <c r="BK7540" s="2"/>
      <c r="BL7540" s="2"/>
      <c r="BM7540" s="2"/>
      <c r="BN7540" s="2"/>
      <c r="BO7540" s="2"/>
      <c r="BP7540" s="2"/>
      <c r="BQ7540" s="2"/>
      <c r="BR7540" s="2"/>
      <c r="BS7540" s="2"/>
      <c r="BT7540" s="2"/>
    </row>
    <row r="7541" spans="1:72" ht="17.25" customHeight="1">
      <c r="A7541" s="3"/>
      <c r="B7541" s="3"/>
      <c r="H7541" s="49"/>
      <c r="K7541" s="2"/>
      <c r="L7541" s="2"/>
      <c r="M7541" s="3"/>
      <c r="R7541" s="2"/>
      <c r="S7541" s="9"/>
      <c r="T7541" s="5"/>
      <c r="U7541" s="2"/>
      <c r="V7541" s="2"/>
      <c r="W7541" s="2"/>
      <c r="X7541" s="2"/>
      <c r="Y7541" s="2"/>
      <c r="Z7541" s="2"/>
      <c r="AA7541" s="2"/>
      <c r="AB7541" s="2"/>
      <c r="AC7541" s="2"/>
      <c r="AD7541" s="2"/>
      <c r="AE7541" s="2"/>
      <c r="AF7541" s="2"/>
      <c r="AG7541" s="2"/>
      <c r="AH7541" s="2"/>
      <c r="AI7541" s="2"/>
      <c r="AJ7541" s="2"/>
      <c r="AK7541" s="2"/>
      <c r="AL7541" s="2"/>
      <c r="AM7541" s="2"/>
      <c r="AN7541" s="2"/>
      <c r="AO7541" s="2"/>
      <c r="AP7541" s="2"/>
      <c r="AQ7541" s="2"/>
      <c r="AR7541" s="2"/>
      <c r="AS7541" s="2"/>
      <c r="AT7541" s="2"/>
      <c r="AU7541" s="2"/>
      <c r="AV7541" s="2"/>
      <c r="AW7541" s="2"/>
      <c r="AX7541" s="2"/>
      <c r="AY7541" s="2"/>
      <c r="AZ7541" s="2"/>
      <c r="BA7541" s="2"/>
      <c r="BB7541" s="2"/>
      <c r="BC7541" s="2"/>
      <c r="BD7541" s="2"/>
      <c r="BE7541" s="2"/>
      <c r="BF7541" s="2"/>
      <c r="BG7541" s="2"/>
      <c r="BH7541" s="2"/>
      <c r="BI7541" s="2"/>
      <c r="BJ7541" s="2"/>
      <c r="BK7541" s="2"/>
      <c r="BL7541" s="2"/>
      <c r="BM7541" s="2"/>
      <c r="BN7541" s="2"/>
      <c r="BO7541" s="2"/>
      <c r="BP7541" s="2"/>
      <c r="BQ7541" s="2"/>
      <c r="BR7541" s="2"/>
      <c r="BS7541" s="2"/>
      <c r="BT7541" s="2"/>
    </row>
    <row r="7542" spans="1:72" ht="17.25" customHeight="1">
      <c r="A7542" s="3"/>
      <c r="B7542" s="3"/>
      <c r="H7542" s="49"/>
      <c r="K7542" s="2"/>
      <c r="L7542" s="2"/>
      <c r="M7542" s="3"/>
      <c r="R7542" s="2"/>
      <c r="S7542" s="9"/>
      <c r="T7542" s="5"/>
      <c r="U7542" s="2"/>
      <c r="V7542" s="2"/>
      <c r="W7542" s="2"/>
      <c r="X7542" s="2"/>
      <c r="Y7542" s="2"/>
      <c r="Z7542" s="2"/>
      <c r="AA7542" s="2"/>
      <c r="AB7542" s="2"/>
      <c r="AC7542" s="2"/>
      <c r="AD7542" s="2"/>
      <c r="AE7542" s="2"/>
      <c r="AF7542" s="2"/>
      <c r="AG7542" s="2"/>
      <c r="AH7542" s="2"/>
      <c r="AI7542" s="2"/>
      <c r="AJ7542" s="2"/>
      <c r="AK7542" s="2"/>
      <c r="AL7542" s="2"/>
      <c r="AM7542" s="2"/>
      <c r="AN7542" s="2"/>
      <c r="AO7542" s="2"/>
      <c r="AP7542" s="2"/>
      <c r="AQ7542" s="2"/>
      <c r="AR7542" s="2"/>
      <c r="AS7542" s="2"/>
      <c r="AT7542" s="2"/>
      <c r="AU7542" s="2"/>
      <c r="AV7542" s="2"/>
      <c r="AW7542" s="2"/>
      <c r="AX7542" s="2"/>
      <c r="AY7542" s="2"/>
      <c r="AZ7542" s="2"/>
      <c r="BA7542" s="2"/>
      <c r="BB7542" s="2"/>
      <c r="BC7542" s="2"/>
      <c r="BD7542" s="2"/>
      <c r="BE7542" s="2"/>
      <c r="BF7542" s="2"/>
      <c r="BG7542" s="2"/>
      <c r="BH7542" s="2"/>
      <c r="BI7542" s="2"/>
      <c r="BJ7542" s="2"/>
      <c r="BK7542" s="2"/>
      <c r="BL7542" s="2"/>
      <c r="BM7542" s="2"/>
      <c r="BN7542" s="2"/>
      <c r="BO7542" s="2"/>
      <c r="BP7542" s="2"/>
      <c r="BQ7542" s="2"/>
      <c r="BR7542" s="2"/>
      <c r="BS7542" s="2"/>
      <c r="BT7542" s="2"/>
    </row>
    <row r="7543" spans="1:72" ht="17.25" customHeight="1">
      <c r="A7543" s="3"/>
      <c r="B7543" s="3"/>
      <c r="H7543" s="49"/>
      <c r="K7543" s="2"/>
      <c r="L7543" s="2"/>
      <c r="M7543" s="3"/>
      <c r="R7543" s="2"/>
      <c r="S7543" s="9"/>
      <c r="T7543" s="5"/>
      <c r="U7543" s="2"/>
      <c r="V7543" s="2"/>
      <c r="W7543" s="2"/>
      <c r="X7543" s="2"/>
      <c r="Y7543" s="2"/>
      <c r="Z7543" s="2"/>
      <c r="AA7543" s="2"/>
      <c r="AB7543" s="2"/>
      <c r="AC7543" s="2"/>
      <c r="AD7543" s="2"/>
      <c r="AE7543" s="2"/>
      <c r="AF7543" s="2"/>
      <c r="AG7543" s="2"/>
      <c r="AH7543" s="2"/>
      <c r="AI7543" s="2"/>
      <c r="AJ7543" s="2"/>
      <c r="AK7543" s="2"/>
      <c r="AL7543" s="2"/>
      <c r="AM7543" s="2"/>
      <c r="AN7543" s="2"/>
      <c r="AO7543" s="2"/>
      <c r="AP7543" s="2"/>
      <c r="AQ7543" s="2"/>
      <c r="AR7543" s="2"/>
      <c r="AS7543" s="2"/>
      <c r="AT7543" s="2"/>
      <c r="AU7543" s="2"/>
      <c r="AV7543" s="2"/>
      <c r="AW7543" s="2"/>
      <c r="AX7543" s="2"/>
      <c r="AY7543" s="2"/>
      <c r="AZ7543" s="2"/>
      <c r="BA7543" s="2"/>
      <c r="BB7543" s="2"/>
      <c r="BC7543" s="2"/>
      <c r="BD7543" s="2"/>
      <c r="BE7543" s="2"/>
      <c r="BF7543" s="2"/>
      <c r="BG7543" s="2"/>
      <c r="BH7543" s="2"/>
      <c r="BI7543" s="2"/>
      <c r="BJ7543" s="2"/>
      <c r="BK7543" s="2"/>
      <c r="BL7543" s="2"/>
      <c r="BM7543" s="2"/>
      <c r="BN7543" s="2"/>
      <c r="BO7543" s="2"/>
      <c r="BP7543" s="2"/>
      <c r="BQ7543" s="2"/>
      <c r="BR7543" s="2"/>
      <c r="BS7543" s="2"/>
      <c r="BT7543" s="2"/>
    </row>
    <row r="7544" spans="1:72" ht="17.25" customHeight="1">
      <c r="A7544" s="3"/>
      <c r="B7544" s="3"/>
      <c r="H7544" s="49"/>
      <c r="K7544" s="2"/>
      <c r="L7544" s="2"/>
      <c r="M7544" s="3"/>
      <c r="R7544" s="2"/>
      <c r="S7544" s="9"/>
      <c r="T7544" s="5"/>
      <c r="U7544" s="2"/>
      <c r="V7544" s="2"/>
      <c r="W7544" s="2"/>
      <c r="X7544" s="2"/>
      <c r="Y7544" s="2"/>
      <c r="Z7544" s="2"/>
      <c r="AA7544" s="2"/>
      <c r="AB7544" s="2"/>
      <c r="AC7544" s="2"/>
      <c r="AD7544" s="2"/>
      <c r="AE7544" s="2"/>
      <c r="AF7544" s="2"/>
      <c r="AG7544" s="2"/>
      <c r="AH7544" s="2"/>
      <c r="AI7544" s="2"/>
      <c r="AJ7544" s="2"/>
      <c r="AK7544" s="2"/>
      <c r="AL7544" s="2"/>
      <c r="AM7544" s="2"/>
      <c r="AN7544" s="2"/>
      <c r="AO7544" s="2"/>
      <c r="AP7544" s="2"/>
      <c r="AQ7544" s="2"/>
      <c r="AR7544" s="2"/>
      <c r="AS7544" s="2"/>
      <c r="AT7544" s="2"/>
      <c r="AU7544" s="2"/>
      <c r="AV7544" s="2"/>
      <c r="AW7544" s="2"/>
      <c r="AX7544" s="2"/>
      <c r="AY7544" s="2"/>
      <c r="AZ7544" s="2"/>
      <c r="BA7544" s="2"/>
      <c r="BB7544" s="2"/>
      <c r="BC7544" s="2"/>
      <c r="BD7544" s="2"/>
      <c r="BE7544" s="2"/>
      <c r="BF7544" s="2"/>
      <c r="BG7544" s="2"/>
      <c r="BH7544" s="2"/>
      <c r="BI7544" s="2"/>
      <c r="BJ7544" s="2"/>
      <c r="BK7544" s="2"/>
      <c r="BL7544" s="2"/>
      <c r="BM7544" s="2"/>
      <c r="BN7544" s="2"/>
      <c r="BO7544" s="2"/>
      <c r="BP7544" s="2"/>
      <c r="BQ7544" s="2"/>
      <c r="BR7544" s="2"/>
      <c r="BS7544" s="2"/>
      <c r="BT7544" s="2"/>
    </row>
    <row r="7545" spans="1:72" ht="17.25" customHeight="1">
      <c r="A7545" s="3"/>
      <c r="B7545" s="3"/>
      <c r="H7545" s="49"/>
      <c r="K7545" s="2"/>
      <c r="L7545" s="2"/>
      <c r="M7545" s="3"/>
      <c r="R7545" s="2"/>
      <c r="S7545" s="9"/>
      <c r="T7545" s="5"/>
      <c r="U7545" s="2"/>
      <c r="V7545" s="2"/>
      <c r="W7545" s="2"/>
      <c r="X7545" s="2"/>
      <c r="Y7545" s="2"/>
      <c r="Z7545" s="2"/>
      <c r="AA7545" s="2"/>
      <c r="AB7545" s="2"/>
      <c r="AC7545" s="2"/>
      <c r="AD7545" s="2"/>
      <c r="AE7545" s="2"/>
      <c r="AF7545" s="2"/>
      <c r="AG7545" s="2"/>
      <c r="AH7545" s="2"/>
      <c r="AI7545" s="2"/>
      <c r="AJ7545" s="2"/>
      <c r="AK7545" s="2"/>
      <c r="AL7545" s="2"/>
      <c r="AM7545" s="2"/>
      <c r="AN7545" s="2"/>
      <c r="AO7545" s="2"/>
      <c r="AP7545" s="2"/>
      <c r="AQ7545" s="2"/>
      <c r="AR7545" s="2"/>
      <c r="AS7545" s="2"/>
      <c r="AT7545" s="2"/>
      <c r="AU7545" s="2"/>
      <c r="AV7545" s="2"/>
      <c r="AW7545" s="2"/>
      <c r="AX7545" s="2"/>
      <c r="AY7545" s="2"/>
      <c r="AZ7545" s="2"/>
      <c r="BA7545" s="2"/>
      <c r="BB7545" s="2"/>
      <c r="BC7545" s="2"/>
      <c r="BD7545" s="2"/>
      <c r="BE7545" s="2"/>
      <c r="BF7545" s="2"/>
      <c r="BG7545" s="2"/>
      <c r="BH7545" s="2"/>
      <c r="BI7545" s="2"/>
      <c r="BJ7545" s="2"/>
      <c r="BK7545" s="2"/>
      <c r="BL7545" s="2"/>
      <c r="BM7545" s="2"/>
      <c r="BN7545" s="2"/>
      <c r="BO7545" s="2"/>
      <c r="BP7545" s="2"/>
      <c r="BQ7545" s="2"/>
      <c r="BR7545" s="2"/>
      <c r="BS7545" s="2"/>
      <c r="BT7545" s="2"/>
    </row>
    <row r="7546" spans="1:72" ht="17.25" customHeight="1">
      <c r="A7546" s="3"/>
      <c r="B7546" s="3"/>
      <c r="H7546" s="49"/>
      <c r="K7546" s="2"/>
      <c r="L7546" s="2"/>
      <c r="M7546" s="3"/>
      <c r="R7546" s="2"/>
      <c r="S7546" s="9"/>
      <c r="T7546" s="5"/>
      <c r="U7546" s="2"/>
      <c r="V7546" s="2"/>
      <c r="W7546" s="2"/>
      <c r="X7546" s="2"/>
      <c r="Y7546" s="2"/>
      <c r="Z7546" s="2"/>
      <c r="AA7546" s="2"/>
      <c r="AB7546" s="2"/>
      <c r="AC7546" s="2"/>
      <c r="AD7546" s="2"/>
      <c r="AE7546" s="2"/>
      <c r="AF7546" s="2"/>
      <c r="AG7546" s="2"/>
      <c r="AH7546" s="2"/>
      <c r="AI7546" s="2"/>
      <c r="AJ7546" s="2"/>
      <c r="AK7546" s="2"/>
      <c r="AL7546" s="2"/>
      <c r="AM7546" s="2"/>
      <c r="AN7546" s="2"/>
      <c r="AO7546" s="2"/>
      <c r="AP7546" s="2"/>
      <c r="AQ7546" s="2"/>
      <c r="AR7546" s="2"/>
      <c r="AS7546" s="2"/>
      <c r="AT7546" s="2"/>
      <c r="AU7546" s="2"/>
      <c r="AV7546" s="2"/>
      <c r="AW7546" s="2"/>
      <c r="AX7546" s="2"/>
      <c r="AY7546" s="2"/>
      <c r="AZ7546" s="2"/>
      <c r="BA7546" s="2"/>
      <c r="BB7546" s="2"/>
      <c r="BC7546" s="2"/>
      <c r="BD7546" s="2"/>
      <c r="BE7546" s="2"/>
      <c r="BF7546" s="2"/>
      <c r="BG7546" s="2"/>
      <c r="BH7546" s="2"/>
      <c r="BI7546" s="2"/>
      <c r="BJ7546" s="2"/>
      <c r="BK7546" s="2"/>
      <c r="BL7546" s="2"/>
      <c r="BM7546" s="2"/>
      <c r="BN7546" s="2"/>
      <c r="BO7546" s="2"/>
      <c r="BP7546" s="2"/>
      <c r="BQ7546" s="2"/>
      <c r="BR7546" s="2"/>
      <c r="BS7546" s="2"/>
      <c r="BT7546" s="2"/>
    </row>
    <row r="7547" spans="1:72" ht="17.25" customHeight="1">
      <c r="A7547" s="3"/>
      <c r="B7547" s="3"/>
      <c r="H7547" s="49"/>
      <c r="K7547" s="2"/>
      <c r="L7547" s="2"/>
      <c r="M7547" s="3"/>
      <c r="R7547" s="2"/>
      <c r="S7547" s="9"/>
      <c r="T7547" s="5"/>
      <c r="U7547" s="2"/>
      <c r="V7547" s="2"/>
      <c r="W7547" s="2"/>
      <c r="X7547" s="2"/>
      <c r="Y7547" s="2"/>
      <c r="Z7547" s="2"/>
      <c r="AA7547" s="2"/>
      <c r="AB7547" s="2"/>
      <c r="AC7547" s="2"/>
      <c r="AD7547" s="2"/>
      <c r="AE7547" s="2"/>
      <c r="AF7547" s="2"/>
      <c r="AG7547" s="2"/>
      <c r="AH7547" s="2"/>
      <c r="AI7547" s="2"/>
      <c r="AJ7547" s="2"/>
      <c r="AK7547" s="2"/>
      <c r="AL7547" s="2"/>
      <c r="AM7547" s="2"/>
      <c r="AN7547" s="2"/>
      <c r="AO7547" s="2"/>
      <c r="AP7547" s="2"/>
      <c r="AQ7547" s="2"/>
      <c r="AR7547" s="2"/>
      <c r="AS7547" s="2"/>
      <c r="AT7547" s="2"/>
      <c r="AU7547" s="2"/>
      <c r="AV7547" s="2"/>
      <c r="AW7547" s="2"/>
      <c r="AX7547" s="2"/>
      <c r="AY7547" s="2"/>
      <c r="AZ7547" s="2"/>
      <c r="BA7547" s="2"/>
      <c r="BB7547" s="2"/>
      <c r="BC7547" s="2"/>
      <c r="BD7547" s="2"/>
      <c r="BE7547" s="2"/>
      <c r="BF7547" s="2"/>
      <c r="BG7547" s="2"/>
      <c r="BH7547" s="2"/>
      <c r="BI7547" s="2"/>
      <c r="BJ7547" s="2"/>
      <c r="BK7547" s="2"/>
      <c r="BL7547" s="2"/>
      <c r="BM7547" s="2"/>
      <c r="BN7547" s="2"/>
      <c r="BO7547" s="2"/>
      <c r="BP7547" s="2"/>
      <c r="BQ7547" s="2"/>
      <c r="BR7547" s="2"/>
      <c r="BS7547" s="2"/>
      <c r="BT7547" s="2"/>
    </row>
    <row r="7548" spans="1:72" ht="17.25" customHeight="1">
      <c r="A7548" s="3"/>
      <c r="B7548" s="3"/>
      <c r="H7548" s="49"/>
      <c r="K7548" s="2"/>
      <c r="L7548" s="2"/>
      <c r="M7548" s="3"/>
      <c r="R7548" s="2"/>
      <c r="S7548" s="9"/>
      <c r="T7548" s="5"/>
      <c r="U7548" s="2"/>
      <c r="V7548" s="2"/>
      <c r="W7548" s="2"/>
      <c r="X7548" s="2"/>
      <c r="Y7548" s="2"/>
      <c r="Z7548" s="2"/>
      <c r="AA7548" s="2"/>
      <c r="AB7548" s="2"/>
      <c r="AC7548" s="2"/>
      <c r="AD7548" s="2"/>
      <c r="AE7548" s="2"/>
      <c r="AF7548" s="2"/>
      <c r="AG7548" s="2"/>
      <c r="AH7548" s="2"/>
      <c r="AI7548" s="2"/>
      <c r="AJ7548" s="2"/>
      <c r="AK7548" s="2"/>
      <c r="AL7548" s="2"/>
      <c r="AM7548" s="2"/>
      <c r="AN7548" s="2"/>
      <c r="AO7548" s="2"/>
      <c r="AP7548" s="2"/>
      <c r="AQ7548" s="2"/>
      <c r="AR7548" s="2"/>
      <c r="AS7548" s="2"/>
      <c r="AT7548" s="2"/>
      <c r="AU7548" s="2"/>
      <c r="AV7548" s="2"/>
      <c r="AW7548" s="2"/>
      <c r="AX7548" s="2"/>
      <c r="AY7548" s="2"/>
      <c r="AZ7548" s="2"/>
      <c r="BA7548" s="2"/>
      <c r="BB7548" s="2"/>
      <c r="BC7548" s="2"/>
      <c r="BD7548" s="2"/>
      <c r="BE7548" s="2"/>
      <c r="BF7548" s="2"/>
      <c r="BG7548" s="2"/>
      <c r="BH7548" s="2"/>
      <c r="BI7548" s="2"/>
      <c r="BJ7548" s="2"/>
      <c r="BK7548" s="2"/>
      <c r="BL7548" s="2"/>
      <c r="BM7548" s="2"/>
      <c r="BN7548" s="2"/>
      <c r="BO7548" s="2"/>
      <c r="BP7548" s="2"/>
      <c r="BQ7548" s="2"/>
      <c r="BR7548" s="2"/>
      <c r="BS7548" s="2"/>
      <c r="BT7548" s="2"/>
    </row>
    <row r="7549" spans="1:72" ht="17.25" customHeight="1">
      <c r="A7549" s="3"/>
      <c r="B7549" s="3"/>
      <c r="H7549" s="49"/>
      <c r="K7549" s="2"/>
      <c r="L7549" s="2"/>
      <c r="M7549" s="3"/>
      <c r="R7549" s="2"/>
      <c r="S7549" s="9"/>
      <c r="T7549" s="5"/>
      <c r="U7549" s="2"/>
      <c r="V7549" s="2"/>
      <c r="W7549" s="2"/>
      <c r="X7549" s="2"/>
      <c r="Y7549" s="2"/>
      <c r="Z7549" s="2"/>
      <c r="AA7549" s="2"/>
      <c r="AB7549" s="2"/>
      <c r="AC7549" s="2"/>
      <c r="AD7549" s="2"/>
      <c r="AE7549" s="2"/>
      <c r="AF7549" s="2"/>
      <c r="AG7549" s="2"/>
      <c r="AH7549" s="2"/>
      <c r="AI7549" s="2"/>
      <c r="AJ7549" s="2"/>
      <c r="AK7549" s="2"/>
      <c r="AL7549" s="2"/>
      <c r="AM7549" s="2"/>
      <c r="AN7549" s="2"/>
      <c r="AO7549" s="2"/>
      <c r="AP7549" s="2"/>
      <c r="AQ7549" s="2"/>
      <c r="AR7549" s="2"/>
      <c r="AS7549" s="2"/>
      <c r="AT7549" s="2"/>
      <c r="AU7549" s="2"/>
      <c r="AV7549" s="2"/>
      <c r="AW7549" s="2"/>
      <c r="AX7549" s="2"/>
      <c r="AY7549" s="2"/>
      <c r="AZ7549" s="2"/>
      <c r="BA7549" s="2"/>
      <c r="BB7549" s="2"/>
      <c r="BC7549" s="2"/>
      <c r="BD7549" s="2"/>
      <c r="BE7549" s="2"/>
      <c r="BF7549" s="2"/>
      <c r="BG7549" s="2"/>
      <c r="BH7549" s="2"/>
      <c r="BI7549" s="2"/>
      <c r="BJ7549" s="2"/>
      <c r="BK7549" s="2"/>
      <c r="BL7549" s="2"/>
      <c r="BM7549" s="2"/>
      <c r="BN7549" s="2"/>
      <c r="BO7549" s="2"/>
      <c r="BP7549" s="2"/>
      <c r="BQ7549" s="2"/>
      <c r="BR7549" s="2"/>
      <c r="BS7549" s="2"/>
      <c r="BT7549" s="2"/>
    </row>
    <row r="7550" spans="1:72" ht="17.25" customHeight="1">
      <c r="A7550" s="3"/>
      <c r="B7550" s="3"/>
      <c r="H7550" s="49"/>
      <c r="K7550" s="2"/>
      <c r="L7550" s="2"/>
      <c r="M7550" s="3"/>
      <c r="R7550" s="2"/>
      <c r="S7550" s="9"/>
      <c r="T7550" s="5"/>
      <c r="U7550" s="2"/>
      <c r="V7550" s="2"/>
      <c r="W7550" s="2"/>
      <c r="X7550" s="2"/>
      <c r="Y7550" s="2"/>
      <c r="Z7550" s="2"/>
      <c r="AA7550" s="2"/>
      <c r="AB7550" s="2"/>
      <c r="AC7550" s="2"/>
      <c r="AD7550" s="2"/>
      <c r="AE7550" s="2"/>
      <c r="AF7550" s="2"/>
      <c r="AG7550" s="2"/>
      <c r="AH7550" s="2"/>
      <c r="AI7550" s="2"/>
      <c r="AJ7550" s="2"/>
      <c r="AK7550" s="2"/>
      <c r="AL7550" s="2"/>
      <c r="AM7550" s="2"/>
      <c r="AN7550" s="2"/>
      <c r="AO7550" s="2"/>
      <c r="AP7550" s="2"/>
      <c r="AQ7550" s="2"/>
      <c r="AR7550" s="2"/>
      <c r="AS7550" s="2"/>
      <c r="AT7550" s="2"/>
      <c r="AU7550" s="2"/>
      <c r="AV7550" s="2"/>
      <c r="AW7550" s="2"/>
      <c r="AX7550" s="2"/>
      <c r="AY7550" s="2"/>
      <c r="AZ7550" s="2"/>
      <c r="BA7550" s="2"/>
      <c r="BB7550" s="2"/>
      <c r="BC7550" s="2"/>
      <c r="BD7550" s="2"/>
      <c r="BE7550" s="2"/>
      <c r="BF7550" s="2"/>
      <c r="BG7550" s="2"/>
      <c r="BH7550" s="2"/>
      <c r="BI7550" s="2"/>
      <c r="BJ7550" s="2"/>
      <c r="BK7550" s="2"/>
      <c r="BL7550" s="2"/>
      <c r="BM7550" s="2"/>
      <c r="BN7550" s="2"/>
      <c r="BO7550" s="2"/>
      <c r="BP7550" s="2"/>
      <c r="BQ7550" s="2"/>
      <c r="BR7550" s="2"/>
      <c r="BS7550" s="2"/>
      <c r="BT7550" s="2"/>
    </row>
    <row r="7551" spans="1:72" ht="17.25" customHeight="1">
      <c r="A7551" s="3"/>
      <c r="B7551" s="3"/>
      <c r="H7551" s="49"/>
      <c r="K7551" s="2"/>
      <c r="L7551" s="2"/>
      <c r="M7551" s="3"/>
      <c r="R7551" s="2"/>
      <c r="S7551" s="9"/>
      <c r="T7551" s="5"/>
      <c r="U7551" s="2"/>
      <c r="V7551" s="2"/>
      <c r="W7551" s="2"/>
      <c r="X7551" s="2"/>
      <c r="Y7551" s="2"/>
      <c r="Z7551" s="2"/>
      <c r="AA7551" s="2"/>
      <c r="AB7551" s="2"/>
      <c r="AC7551" s="2"/>
      <c r="AD7551" s="2"/>
      <c r="AE7551" s="2"/>
      <c r="AF7551" s="2"/>
      <c r="AG7551" s="2"/>
      <c r="AH7551" s="2"/>
      <c r="AI7551" s="2"/>
      <c r="AJ7551" s="2"/>
      <c r="AK7551" s="2"/>
      <c r="AL7551" s="2"/>
      <c r="AM7551" s="2"/>
      <c r="AN7551" s="2"/>
      <c r="AO7551" s="2"/>
      <c r="AP7551" s="2"/>
      <c r="AQ7551" s="2"/>
      <c r="AR7551" s="2"/>
      <c r="AS7551" s="2"/>
      <c r="AT7551" s="2"/>
      <c r="AU7551" s="2"/>
      <c r="AV7551" s="2"/>
      <c r="AW7551" s="2"/>
      <c r="AX7551" s="2"/>
      <c r="AY7551" s="2"/>
      <c r="AZ7551" s="2"/>
      <c r="BA7551" s="2"/>
      <c r="BB7551" s="2"/>
      <c r="BC7551" s="2"/>
      <c r="BD7551" s="2"/>
      <c r="BE7551" s="2"/>
      <c r="BF7551" s="2"/>
      <c r="BG7551" s="2"/>
      <c r="BH7551" s="2"/>
      <c r="BI7551" s="2"/>
      <c r="BJ7551" s="2"/>
      <c r="BK7551" s="2"/>
      <c r="BL7551" s="2"/>
      <c r="BM7551" s="2"/>
      <c r="BN7551" s="2"/>
      <c r="BO7551" s="2"/>
      <c r="BP7551" s="2"/>
      <c r="BQ7551" s="2"/>
      <c r="BR7551" s="2"/>
      <c r="BS7551" s="2"/>
      <c r="BT7551" s="2"/>
    </row>
    <row r="7552" spans="1:72" ht="17.25" customHeight="1">
      <c r="A7552" s="3"/>
      <c r="B7552" s="3"/>
      <c r="H7552" s="49"/>
      <c r="K7552" s="2"/>
      <c r="L7552" s="2"/>
      <c r="M7552" s="3"/>
      <c r="R7552" s="2"/>
      <c r="S7552" s="9"/>
      <c r="T7552" s="5"/>
      <c r="U7552" s="2"/>
      <c r="V7552" s="2"/>
      <c r="W7552" s="2"/>
      <c r="X7552" s="2"/>
      <c r="Y7552" s="2"/>
      <c r="Z7552" s="2"/>
      <c r="AA7552" s="2"/>
      <c r="AB7552" s="2"/>
      <c r="AC7552" s="2"/>
      <c r="AD7552" s="2"/>
      <c r="AE7552" s="2"/>
      <c r="AF7552" s="2"/>
      <c r="AG7552" s="2"/>
      <c r="AH7552" s="2"/>
      <c r="AI7552" s="2"/>
      <c r="AJ7552" s="2"/>
      <c r="AK7552" s="2"/>
      <c r="AL7552" s="2"/>
      <c r="AM7552" s="2"/>
      <c r="AN7552" s="2"/>
      <c r="AO7552" s="2"/>
      <c r="AP7552" s="2"/>
      <c r="AQ7552" s="2"/>
      <c r="AR7552" s="2"/>
      <c r="AS7552" s="2"/>
      <c r="AT7552" s="2"/>
      <c r="AU7552" s="2"/>
      <c r="AV7552" s="2"/>
      <c r="AW7552" s="2"/>
      <c r="AX7552" s="2"/>
      <c r="AY7552" s="2"/>
      <c r="AZ7552" s="2"/>
      <c r="BA7552" s="2"/>
      <c r="BB7552" s="2"/>
      <c r="BC7552" s="2"/>
      <c r="BD7552" s="2"/>
      <c r="BE7552" s="2"/>
      <c r="BF7552" s="2"/>
      <c r="BG7552" s="2"/>
      <c r="BH7552" s="2"/>
      <c r="BI7552" s="2"/>
      <c r="BJ7552" s="2"/>
      <c r="BK7552" s="2"/>
      <c r="BL7552" s="2"/>
      <c r="BM7552" s="2"/>
      <c r="BN7552" s="2"/>
      <c r="BO7552" s="2"/>
      <c r="BP7552" s="2"/>
      <c r="BQ7552" s="2"/>
      <c r="BR7552" s="2"/>
      <c r="BS7552" s="2"/>
      <c r="BT7552" s="2"/>
    </row>
    <row r="7553" spans="1:72" ht="17.25" customHeight="1">
      <c r="A7553" s="3"/>
      <c r="B7553" s="3"/>
      <c r="H7553" s="49"/>
      <c r="K7553" s="2"/>
      <c r="L7553" s="2"/>
      <c r="M7553" s="3"/>
      <c r="R7553" s="2"/>
      <c r="S7553" s="9"/>
      <c r="T7553" s="5"/>
      <c r="U7553" s="2"/>
      <c r="V7553" s="2"/>
      <c r="W7553" s="2"/>
      <c r="X7553" s="2"/>
      <c r="Y7553" s="2"/>
      <c r="Z7553" s="2"/>
      <c r="AA7553" s="2"/>
      <c r="AB7553" s="2"/>
      <c r="AC7553" s="2"/>
      <c r="AD7553" s="2"/>
      <c r="AE7553" s="2"/>
      <c r="AF7553" s="2"/>
      <c r="AG7553" s="2"/>
      <c r="AH7553" s="2"/>
      <c r="AI7553" s="2"/>
      <c r="AJ7553" s="2"/>
      <c r="AK7553" s="2"/>
      <c r="AL7553" s="2"/>
      <c r="AM7553" s="2"/>
      <c r="AN7553" s="2"/>
      <c r="AO7553" s="2"/>
      <c r="AP7553" s="2"/>
      <c r="AQ7553" s="2"/>
      <c r="AR7553" s="2"/>
      <c r="AS7553" s="2"/>
      <c r="AT7553" s="2"/>
      <c r="AU7553" s="2"/>
      <c r="AV7553" s="2"/>
      <c r="AW7553" s="2"/>
      <c r="AX7553" s="2"/>
      <c r="AY7553" s="2"/>
      <c r="AZ7553" s="2"/>
      <c r="BA7553" s="2"/>
      <c r="BB7553" s="2"/>
      <c r="BC7553" s="2"/>
      <c r="BD7553" s="2"/>
      <c r="BE7553" s="2"/>
      <c r="BF7553" s="2"/>
      <c r="BG7553" s="2"/>
      <c r="BH7553" s="2"/>
      <c r="BI7553" s="2"/>
      <c r="BJ7553" s="2"/>
      <c r="BK7553" s="2"/>
      <c r="BL7553" s="2"/>
      <c r="BM7553" s="2"/>
      <c r="BN7553" s="2"/>
      <c r="BO7553" s="2"/>
      <c r="BP7553" s="2"/>
      <c r="BQ7553" s="2"/>
      <c r="BR7553" s="2"/>
      <c r="BS7553" s="2"/>
      <c r="BT7553" s="2"/>
    </row>
    <row r="7554" spans="1:72" ht="17.25" customHeight="1">
      <c r="A7554" s="3"/>
      <c r="B7554" s="3"/>
      <c r="H7554" s="49"/>
      <c r="K7554" s="2"/>
      <c r="L7554" s="2"/>
      <c r="M7554" s="3"/>
      <c r="R7554" s="2"/>
      <c r="S7554" s="9"/>
      <c r="T7554" s="5"/>
      <c r="U7554" s="2"/>
      <c r="V7554" s="2"/>
      <c r="W7554" s="2"/>
      <c r="X7554" s="2"/>
      <c r="Y7554" s="2"/>
      <c r="Z7554" s="2"/>
      <c r="AA7554" s="2"/>
      <c r="AB7554" s="2"/>
      <c r="AC7554" s="2"/>
      <c r="AD7554" s="2"/>
      <c r="AE7554" s="2"/>
      <c r="AF7554" s="2"/>
      <c r="AG7554" s="2"/>
      <c r="AH7554" s="2"/>
      <c r="AI7554" s="2"/>
      <c r="AJ7554" s="2"/>
      <c r="AK7554" s="2"/>
      <c r="AL7554" s="2"/>
      <c r="AM7554" s="2"/>
      <c r="AN7554" s="2"/>
      <c r="AO7554" s="2"/>
      <c r="AP7554" s="2"/>
      <c r="AQ7554" s="2"/>
      <c r="AR7554" s="2"/>
      <c r="AS7554" s="2"/>
      <c r="AT7554" s="2"/>
      <c r="AU7554" s="2"/>
      <c r="AV7554" s="2"/>
      <c r="AW7554" s="2"/>
      <c r="AX7554" s="2"/>
      <c r="AY7554" s="2"/>
      <c r="AZ7554" s="2"/>
      <c r="BA7554" s="2"/>
      <c r="BB7554" s="2"/>
      <c r="BC7554" s="2"/>
      <c r="BD7554" s="2"/>
      <c r="BE7554" s="2"/>
      <c r="BF7554" s="2"/>
      <c r="BG7554" s="2"/>
      <c r="BH7554" s="2"/>
      <c r="BI7554" s="2"/>
      <c r="BJ7554" s="2"/>
      <c r="BK7554" s="2"/>
      <c r="BL7554" s="2"/>
      <c r="BM7554" s="2"/>
      <c r="BN7554" s="2"/>
      <c r="BO7554" s="2"/>
      <c r="BP7554" s="2"/>
      <c r="BQ7554" s="2"/>
      <c r="BR7554" s="2"/>
      <c r="BS7554" s="2"/>
      <c r="BT7554" s="2"/>
    </row>
    <row r="7555" spans="1:72" ht="17.25" customHeight="1">
      <c r="A7555" s="3"/>
      <c r="B7555" s="3"/>
      <c r="H7555" s="49"/>
      <c r="K7555" s="2"/>
      <c r="L7555" s="2"/>
      <c r="M7555" s="3"/>
      <c r="R7555" s="2"/>
      <c r="S7555" s="9"/>
      <c r="T7555" s="5"/>
      <c r="U7555" s="2"/>
      <c r="V7555" s="2"/>
      <c r="W7555" s="2"/>
      <c r="X7555" s="2"/>
      <c r="Y7555" s="2"/>
      <c r="Z7555" s="2"/>
      <c r="AA7555" s="2"/>
      <c r="AB7555" s="2"/>
      <c r="AC7555" s="2"/>
      <c r="AD7555" s="2"/>
      <c r="AE7555" s="2"/>
      <c r="AF7555" s="2"/>
      <c r="AG7555" s="2"/>
      <c r="AH7555" s="2"/>
      <c r="AI7555" s="2"/>
      <c r="AJ7555" s="2"/>
      <c r="AK7555" s="2"/>
      <c r="AL7555" s="2"/>
      <c r="AM7555" s="2"/>
      <c r="AN7555" s="2"/>
      <c r="AO7555" s="2"/>
      <c r="AP7555" s="2"/>
      <c r="AQ7555" s="2"/>
      <c r="AR7555" s="2"/>
      <c r="AS7555" s="2"/>
      <c r="AT7555" s="2"/>
      <c r="AU7555" s="2"/>
      <c r="AV7555" s="2"/>
      <c r="AW7555" s="2"/>
      <c r="AX7555" s="2"/>
      <c r="AY7555" s="2"/>
      <c r="AZ7555" s="2"/>
      <c r="BA7555" s="2"/>
      <c r="BB7555" s="2"/>
      <c r="BC7555" s="2"/>
      <c r="BD7555" s="2"/>
      <c r="BE7555" s="2"/>
      <c r="BF7555" s="2"/>
      <c r="BG7555" s="2"/>
      <c r="BH7555" s="2"/>
      <c r="BI7555" s="2"/>
      <c r="BJ7555" s="2"/>
      <c r="BK7555" s="2"/>
      <c r="BL7555" s="2"/>
      <c r="BM7555" s="2"/>
      <c r="BN7555" s="2"/>
      <c r="BO7555" s="2"/>
      <c r="BP7555" s="2"/>
      <c r="BQ7555" s="2"/>
      <c r="BR7555" s="2"/>
      <c r="BS7555" s="2"/>
      <c r="BT7555" s="2"/>
    </row>
    <row r="7556" spans="1:72" ht="17.25" customHeight="1">
      <c r="A7556" s="3"/>
      <c r="B7556" s="3"/>
      <c r="H7556" s="49"/>
      <c r="K7556" s="2"/>
      <c r="L7556" s="2"/>
      <c r="M7556" s="3"/>
      <c r="R7556" s="2"/>
      <c r="S7556" s="9"/>
      <c r="T7556" s="5"/>
      <c r="U7556" s="2"/>
      <c r="V7556" s="2"/>
      <c r="W7556" s="2"/>
      <c r="X7556" s="2"/>
      <c r="Y7556" s="2"/>
      <c r="Z7556" s="2"/>
      <c r="AA7556" s="2"/>
      <c r="AB7556" s="2"/>
      <c r="AC7556" s="2"/>
      <c r="AD7556" s="2"/>
      <c r="AE7556" s="2"/>
      <c r="AF7556" s="2"/>
      <c r="AG7556" s="2"/>
      <c r="AH7556" s="2"/>
      <c r="AI7556" s="2"/>
      <c r="AJ7556" s="2"/>
      <c r="AK7556" s="2"/>
      <c r="AL7556" s="2"/>
      <c r="AM7556" s="2"/>
      <c r="AN7556" s="2"/>
      <c r="AO7556" s="2"/>
      <c r="AP7556" s="2"/>
      <c r="AQ7556" s="2"/>
      <c r="AR7556" s="2"/>
      <c r="AS7556" s="2"/>
      <c r="AT7556" s="2"/>
      <c r="AU7556" s="2"/>
      <c r="AV7556" s="2"/>
      <c r="AW7556" s="2"/>
      <c r="AX7556" s="2"/>
      <c r="AY7556" s="2"/>
      <c r="AZ7556" s="2"/>
      <c r="BA7556" s="2"/>
      <c r="BB7556" s="2"/>
      <c r="BC7556" s="2"/>
      <c r="BD7556" s="2"/>
      <c r="BE7556" s="2"/>
      <c r="BF7556" s="2"/>
      <c r="BG7556" s="2"/>
      <c r="BH7556" s="2"/>
      <c r="BI7556" s="2"/>
      <c r="BJ7556" s="2"/>
      <c r="BK7556" s="2"/>
      <c r="BL7556" s="2"/>
      <c r="BM7556" s="2"/>
      <c r="BN7556" s="2"/>
      <c r="BO7556" s="2"/>
      <c r="BP7556" s="2"/>
      <c r="BQ7556" s="2"/>
      <c r="BR7556" s="2"/>
      <c r="BS7556" s="2"/>
      <c r="BT7556" s="2"/>
    </row>
    <row r="7557" spans="1:72" ht="17.25" customHeight="1">
      <c r="A7557" s="3"/>
      <c r="B7557" s="3"/>
      <c r="H7557" s="49"/>
      <c r="K7557" s="2"/>
      <c r="L7557" s="2"/>
      <c r="M7557" s="3"/>
      <c r="R7557" s="2"/>
      <c r="S7557" s="9"/>
      <c r="T7557" s="5"/>
      <c r="U7557" s="2"/>
      <c r="V7557" s="2"/>
      <c r="W7557" s="2"/>
      <c r="X7557" s="2"/>
      <c r="Y7557" s="2"/>
      <c r="Z7557" s="2"/>
      <c r="AA7557" s="2"/>
      <c r="AB7557" s="2"/>
      <c r="AC7557" s="2"/>
      <c r="AD7557" s="2"/>
      <c r="AE7557" s="2"/>
      <c r="AF7557" s="2"/>
      <c r="AG7557" s="2"/>
      <c r="AH7557" s="2"/>
      <c r="AI7557" s="2"/>
      <c r="AJ7557" s="2"/>
      <c r="AK7557" s="2"/>
      <c r="AL7557" s="2"/>
      <c r="AM7557" s="2"/>
      <c r="AN7557" s="2"/>
      <c r="AO7557" s="2"/>
      <c r="AP7557" s="2"/>
      <c r="AQ7557" s="2"/>
      <c r="AR7557" s="2"/>
      <c r="AS7557" s="2"/>
      <c r="AT7557" s="2"/>
      <c r="AU7557" s="2"/>
      <c r="AV7557" s="2"/>
      <c r="AW7557" s="2"/>
      <c r="AX7557" s="2"/>
      <c r="AY7557" s="2"/>
      <c r="AZ7557" s="2"/>
      <c r="BA7557" s="2"/>
      <c r="BB7557" s="2"/>
      <c r="BC7557" s="2"/>
      <c r="BD7557" s="2"/>
      <c r="BE7557" s="2"/>
      <c r="BF7557" s="2"/>
      <c r="BG7557" s="2"/>
      <c r="BH7557" s="2"/>
      <c r="BI7557" s="2"/>
      <c r="BJ7557" s="2"/>
      <c r="BK7557" s="2"/>
      <c r="BL7557" s="2"/>
      <c r="BM7557" s="2"/>
      <c r="BN7557" s="2"/>
      <c r="BO7557" s="2"/>
      <c r="BP7557" s="2"/>
      <c r="BQ7557" s="2"/>
      <c r="BR7557" s="2"/>
      <c r="BS7557" s="2"/>
      <c r="BT7557" s="2"/>
    </row>
    <row r="7558" spans="1:72" ht="17.25" customHeight="1">
      <c r="A7558" s="3"/>
      <c r="B7558" s="3"/>
      <c r="H7558" s="49"/>
      <c r="K7558" s="2"/>
      <c r="L7558" s="2"/>
      <c r="M7558" s="3"/>
      <c r="R7558" s="2"/>
      <c r="S7558" s="9"/>
      <c r="T7558" s="5"/>
      <c r="U7558" s="2"/>
      <c r="V7558" s="2"/>
      <c r="W7558" s="2"/>
      <c r="X7558" s="2"/>
      <c r="Y7558" s="2"/>
      <c r="Z7558" s="2"/>
      <c r="AA7558" s="2"/>
      <c r="AB7558" s="2"/>
      <c r="AC7558" s="2"/>
      <c r="AD7558" s="2"/>
      <c r="AE7558" s="2"/>
      <c r="AF7558" s="2"/>
      <c r="AG7558" s="2"/>
      <c r="AH7558" s="2"/>
      <c r="AI7558" s="2"/>
      <c r="AJ7558" s="2"/>
      <c r="AK7558" s="2"/>
      <c r="AL7558" s="2"/>
      <c r="AM7558" s="2"/>
      <c r="AN7558" s="2"/>
      <c r="AO7558" s="2"/>
      <c r="AP7558" s="2"/>
      <c r="AQ7558" s="2"/>
      <c r="AR7558" s="2"/>
      <c r="AS7558" s="2"/>
      <c r="AT7558" s="2"/>
      <c r="AU7558" s="2"/>
      <c r="AV7558" s="2"/>
      <c r="AW7558" s="2"/>
      <c r="AX7558" s="2"/>
      <c r="AY7558" s="2"/>
      <c r="AZ7558" s="2"/>
      <c r="BA7558" s="2"/>
      <c r="BB7558" s="2"/>
      <c r="BC7558" s="2"/>
      <c r="BD7558" s="2"/>
      <c r="BE7558" s="2"/>
      <c r="BF7558" s="2"/>
      <c r="BG7558" s="2"/>
      <c r="BH7558" s="2"/>
      <c r="BI7558" s="2"/>
      <c r="BJ7558" s="2"/>
      <c r="BK7558" s="2"/>
      <c r="BL7558" s="2"/>
      <c r="BM7558" s="2"/>
      <c r="BN7558" s="2"/>
      <c r="BO7558" s="2"/>
      <c r="BP7558" s="2"/>
      <c r="BQ7558" s="2"/>
      <c r="BR7558" s="2"/>
      <c r="BS7558" s="2"/>
      <c r="BT7558" s="2"/>
    </row>
    <row r="7559" spans="1:72" ht="17.25" customHeight="1">
      <c r="A7559" s="3"/>
      <c r="B7559" s="3"/>
      <c r="H7559" s="49"/>
      <c r="K7559" s="2"/>
      <c r="L7559" s="2"/>
      <c r="M7559" s="3"/>
      <c r="R7559" s="2"/>
      <c r="S7559" s="9"/>
      <c r="T7559" s="5"/>
      <c r="U7559" s="2"/>
      <c r="V7559" s="2"/>
      <c r="W7559" s="2"/>
      <c r="X7559" s="2"/>
      <c r="Y7559" s="2"/>
      <c r="Z7559" s="2"/>
      <c r="AA7559" s="2"/>
      <c r="AB7559" s="2"/>
      <c r="AC7559" s="2"/>
      <c r="AD7559" s="2"/>
      <c r="AE7559" s="2"/>
      <c r="AF7559" s="2"/>
      <c r="AG7559" s="2"/>
      <c r="AH7559" s="2"/>
      <c r="AI7559" s="2"/>
      <c r="AJ7559" s="2"/>
      <c r="AK7559" s="2"/>
      <c r="AL7559" s="2"/>
      <c r="AM7559" s="2"/>
      <c r="AN7559" s="2"/>
      <c r="AO7559" s="2"/>
      <c r="AP7559" s="2"/>
      <c r="AQ7559" s="2"/>
      <c r="AR7559" s="2"/>
      <c r="AS7559" s="2"/>
      <c r="AT7559" s="2"/>
      <c r="AU7559" s="2"/>
      <c r="AV7559" s="2"/>
      <c r="AW7559" s="2"/>
      <c r="AX7559" s="2"/>
      <c r="AY7559" s="2"/>
      <c r="AZ7559" s="2"/>
      <c r="BA7559" s="2"/>
      <c r="BB7559" s="2"/>
      <c r="BC7559" s="2"/>
      <c r="BD7559" s="2"/>
      <c r="BE7559" s="2"/>
      <c r="BF7559" s="2"/>
      <c r="BG7559" s="2"/>
      <c r="BH7559" s="2"/>
      <c r="BI7559" s="2"/>
      <c r="BJ7559" s="2"/>
      <c r="BK7559" s="2"/>
      <c r="BL7559" s="2"/>
      <c r="BM7559" s="2"/>
      <c r="BN7559" s="2"/>
      <c r="BO7559" s="2"/>
      <c r="BP7559" s="2"/>
      <c r="BQ7559" s="2"/>
      <c r="BR7559" s="2"/>
      <c r="BS7559" s="2"/>
      <c r="BT7559" s="2"/>
    </row>
    <row r="7560" spans="1:72" ht="17.25" customHeight="1">
      <c r="A7560" s="3"/>
      <c r="B7560" s="3"/>
      <c r="H7560" s="49"/>
      <c r="K7560" s="2"/>
      <c r="L7560" s="2"/>
      <c r="M7560" s="3"/>
      <c r="R7560" s="2"/>
      <c r="S7560" s="9"/>
      <c r="T7560" s="5"/>
      <c r="U7560" s="2"/>
      <c r="V7560" s="2"/>
      <c r="W7560" s="2"/>
      <c r="X7560" s="2"/>
      <c r="Y7560" s="2"/>
      <c r="Z7560" s="2"/>
      <c r="AA7560" s="2"/>
      <c r="AB7560" s="2"/>
      <c r="AC7560" s="2"/>
      <c r="AD7560" s="2"/>
      <c r="AE7560" s="2"/>
      <c r="AF7560" s="2"/>
      <c r="AG7560" s="2"/>
      <c r="AH7560" s="2"/>
      <c r="AI7560" s="2"/>
      <c r="AJ7560" s="2"/>
      <c r="AK7560" s="2"/>
      <c r="AL7560" s="2"/>
      <c r="AM7560" s="2"/>
      <c r="AN7560" s="2"/>
      <c r="AO7560" s="2"/>
      <c r="AP7560" s="2"/>
      <c r="AQ7560" s="2"/>
      <c r="AR7560" s="2"/>
      <c r="AS7560" s="2"/>
      <c r="AT7560" s="2"/>
      <c r="AU7560" s="2"/>
      <c r="AV7560" s="2"/>
      <c r="AW7560" s="2"/>
      <c r="AX7560" s="2"/>
      <c r="AY7560" s="2"/>
      <c r="AZ7560" s="2"/>
      <c r="BA7560" s="2"/>
      <c r="BB7560" s="2"/>
      <c r="BC7560" s="2"/>
      <c r="BD7560" s="2"/>
      <c r="BE7560" s="2"/>
      <c r="BF7560" s="2"/>
      <c r="BG7560" s="2"/>
      <c r="BH7560" s="2"/>
      <c r="BI7560" s="2"/>
      <c r="BJ7560" s="2"/>
      <c r="BK7560" s="2"/>
      <c r="BL7560" s="2"/>
      <c r="BM7560" s="2"/>
      <c r="BN7560" s="2"/>
      <c r="BO7560" s="2"/>
      <c r="BP7560" s="2"/>
      <c r="BQ7560" s="2"/>
      <c r="BR7560" s="2"/>
      <c r="BS7560" s="2"/>
      <c r="BT7560" s="2"/>
    </row>
    <row r="7561" spans="1:72" ht="17.25" customHeight="1">
      <c r="A7561" s="3"/>
      <c r="B7561" s="3"/>
      <c r="H7561" s="49"/>
      <c r="K7561" s="2"/>
      <c r="L7561" s="2"/>
      <c r="M7561" s="3"/>
      <c r="R7561" s="2"/>
      <c r="S7561" s="9"/>
      <c r="T7561" s="5"/>
      <c r="U7561" s="2"/>
      <c r="V7561" s="2"/>
      <c r="W7561" s="2"/>
      <c r="X7561" s="2"/>
      <c r="Y7561" s="2"/>
      <c r="Z7561" s="2"/>
      <c r="AA7561" s="2"/>
      <c r="AB7561" s="2"/>
      <c r="AC7561" s="2"/>
      <c r="AD7561" s="2"/>
      <c r="AE7561" s="2"/>
      <c r="AF7561" s="2"/>
      <c r="AG7561" s="2"/>
      <c r="AH7561" s="2"/>
      <c r="AI7561" s="2"/>
      <c r="AJ7561" s="2"/>
      <c r="AK7561" s="2"/>
      <c r="AL7561" s="2"/>
      <c r="AM7561" s="2"/>
      <c r="AN7561" s="2"/>
      <c r="AO7561" s="2"/>
      <c r="AP7561" s="2"/>
      <c r="AQ7561" s="2"/>
      <c r="AR7561" s="2"/>
      <c r="AS7561" s="2"/>
      <c r="AT7561" s="2"/>
      <c r="AU7561" s="2"/>
      <c r="AV7561" s="2"/>
      <c r="AW7561" s="2"/>
      <c r="AX7561" s="2"/>
      <c r="AY7561" s="2"/>
      <c r="AZ7561" s="2"/>
      <c r="BA7561" s="2"/>
      <c r="BB7561" s="2"/>
      <c r="BC7561" s="2"/>
      <c r="BD7561" s="2"/>
      <c r="BE7561" s="2"/>
      <c r="BF7561" s="2"/>
      <c r="BG7561" s="2"/>
      <c r="BH7561" s="2"/>
      <c r="BI7561" s="2"/>
      <c r="BJ7561" s="2"/>
      <c r="BK7561" s="2"/>
      <c r="BL7561" s="2"/>
      <c r="BM7561" s="2"/>
      <c r="BN7561" s="2"/>
      <c r="BO7561" s="2"/>
      <c r="BP7561" s="2"/>
      <c r="BQ7561" s="2"/>
      <c r="BR7561" s="2"/>
      <c r="BS7561" s="2"/>
      <c r="BT7561" s="2"/>
    </row>
    <row r="7562" spans="1:72" ht="17.25" customHeight="1">
      <c r="A7562" s="3"/>
      <c r="B7562" s="3"/>
      <c r="H7562" s="49"/>
      <c r="K7562" s="2"/>
      <c r="L7562" s="2"/>
      <c r="M7562" s="3"/>
      <c r="R7562" s="2"/>
      <c r="S7562" s="9"/>
      <c r="T7562" s="5"/>
      <c r="U7562" s="2"/>
      <c r="V7562" s="2"/>
      <c r="W7562" s="2"/>
      <c r="X7562" s="2"/>
      <c r="Y7562" s="2"/>
      <c r="Z7562" s="2"/>
      <c r="AA7562" s="2"/>
      <c r="AB7562" s="2"/>
      <c r="AC7562" s="2"/>
      <c r="AD7562" s="2"/>
      <c r="AE7562" s="2"/>
      <c r="AF7562" s="2"/>
      <c r="AG7562" s="2"/>
      <c r="AH7562" s="2"/>
      <c r="AI7562" s="2"/>
      <c r="AJ7562" s="2"/>
      <c r="AK7562" s="2"/>
      <c r="AL7562" s="2"/>
      <c r="AM7562" s="2"/>
      <c r="AN7562" s="2"/>
      <c r="AO7562" s="2"/>
      <c r="AP7562" s="2"/>
      <c r="AQ7562" s="2"/>
      <c r="AR7562" s="2"/>
      <c r="AS7562" s="2"/>
      <c r="AT7562" s="2"/>
      <c r="AU7562" s="2"/>
      <c r="AV7562" s="2"/>
      <c r="AW7562" s="2"/>
      <c r="AX7562" s="2"/>
      <c r="AY7562" s="2"/>
      <c r="AZ7562" s="2"/>
      <c r="BA7562" s="2"/>
      <c r="BB7562" s="2"/>
      <c r="BC7562" s="2"/>
      <c r="BD7562" s="2"/>
      <c r="BE7562" s="2"/>
      <c r="BF7562" s="2"/>
      <c r="BG7562" s="2"/>
      <c r="BH7562" s="2"/>
      <c r="BI7562" s="2"/>
      <c r="BJ7562" s="2"/>
      <c r="BK7562" s="2"/>
      <c r="BL7562" s="2"/>
      <c r="BM7562" s="2"/>
      <c r="BN7562" s="2"/>
      <c r="BO7562" s="2"/>
      <c r="BP7562" s="2"/>
      <c r="BQ7562" s="2"/>
      <c r="BR7562" s="2"/>
      <c r="BS7562" s="2"/>
      <c r="BT7562" s="2"/>
    </row>
    <row r="7563" spans="1:72" ht="17.25" customHeight="1">
      <c r="A7563" s="3"/>
      <c r="B7563" s="3"/>
      <c r="H7563" s="49"/>
      <c r="K7563" s="2"/>
      <c r="L7563" s="2"/>
      <c r="M7563" s="3"/>
      <c r="R7563" s="2"/>
      <c r="S7563" s="9"/>
      <c r="T7563" s="5"/>
      <c r="U7563" s="2"/>
      <c r="V7563" s="2"/>
      <c r="W7563" s="2"/>
      <c r="X7563" s="2"/>
      <c r="Y7563" s="2"/>
      <c r="Z7563" s="2"/>
      <c r="AA7563" s="2"/>
      <c r="AB7563" s="2"/>
      <c r="AC7563" s="2"/>
      <c r="AD7563" s="2"/>
      <c r="AE7563" s="2"/>
      <c r="AF7563" s="2"/>
      <c r="AG7563" s="2"/>
      <c r="AH7563" s="2"/>
      <c r="AI7563" s="2"/>
      <c r="AJ7563" s="2"/>
      <c r="AK7563" s="2"/>
      <c r="AL7563" s="2"/>
      <c r="AM7563" s="2"/>
      <c r="AN7563" s="2"/>
      <c r="AO7563" s="2"/>
      <c r="AP7563" s="2"/>
      <c r="AQ7563" s="2"/>
      <c r="AR7563" s="2"/>
      <c r="AS7563" s="2"/>
      <c r="AT7563" s="2"/>
      <c r="AU7563" s="2"/>
      <c r="AV7563" s="2"/>
      <c r="AW7563" s="2"/>
      <c r="AX7563" s="2"/>
      <c r="AY7563" s="2"/>
      <c r="AZ7563" s="2"/>
      <c r="BA7563" s="2"/>
      <c r="BB7563" s="2"/>
      <c r="BC7563" s="2"/>
      <c r="BD7563" s="2"/>
      <c r="BE7563" s="2"/>
      <c r="BF7563" s="2"/>
      <c r="BG7563" s="2"/>
      <c r="BH7563" s="2"/>
      <c r="BI7563" s="2"/>
      <c r="BJ7563" s="2"/>
      <c r="BK7563" s="2"/>
      <c r="BL7563" s="2"/>
      <c r="BM7563" s="2"/>
      <c r="BN7563" s="2"/>
      <c r="BO7563" s="2"/>
      <c r="BP7563" s="2"/>
      <c r="BQ7563" s="2"/>
      <c r="BR7563" s="2"/>
      <c r="BS7563" s="2"/>
      <c r="BT7563" s="2"/>
    </row>
    <row r="7564" spans="1:72" ht="17.25" customHeight="1">
      <c r="A7564" s="3"/>
      <c r="B7564" s="3"/>
      <c r="H7564" s="49"/>
      <c r="K7564" s="2"/>
      <c r="L7564" s="2"/>
      <c r="M7564" s="3"/>
      <c r="R7564" s="2"/>
      <c r="S7564" s="9"/>
      <c r="T7564" s="5"/>
      <c r="U7564" s="2"/>
      <c r="V7564" s="2"/>
      <c r="W7564" s="2"/>
      <c r="X7564" s="2"/>
      <c r="Y7564" s="2"/>
      <c r="Z7564" s="2"/>
      <c r="AA7564" s="2"/>
      <c r="AB7564" s="2"/>
      <c r="AC7564" s="2"/>
      <c r="AD7564" s="2"/>
      <c r="AE7564" s="2"/>
      <c r="AF7564" s="2"/>
      <c r="AG7564" s="2"/>
      <c r="AH7564" s="2"/>
      <c r="AI7564" s="2"/>
      <c r="AJ7564" s="2"/>
      <c r="AK7564" s="2"/>
      <c r="AL7564" s="2"/>
      <c r="AM7564" s="2"/>
      <c r="AN7564" s="2"/>
      <c r="AO7564" s="2"/>
      <c r="AP7564" s="2"/>
      <c r="AQ7564" s="2"/>
      <c r="AR7564" s="2"/>
      <c r="AS7564" s="2"/>
      <c r="AT7564" s="2"/>
      <c r="AU7564" s="2"/>
      <c r="AV7564" s="2"/>
      <c r="AW7564" s="2"/>
      <c r="AX7564" s="2"/>
      <c r="AY7564" s="2"/>
      <c r="AZ7564" s="2"/>
      <c r="BA7564" s="2"/>
      <c r="BB7564" s="2"/>
      <c r="BC7564" s="2"/>
      <c r="BD7564" s="2"/>
      <c r="BE7564" s="2"/>
      <c r="BF7564" s="2"/>
      <c r="BG7564" s="2"/>
      <c r="BH7564" s="2"/>
      <c r="BI7564" s="2"/>
      <c r="BJ7564" s="2"/>
      <c r="BK7564" s="2"/>
      <c r="BL7564" s="2"/>
      <c r="BM7564" s="2"/>
      <c r="BN7564" s="2"/>
      <c r="BO7564" s="2"/>
      <c r="BP7564" s="2"/>
      <c r="BQ7564" s="2"/>
      <c r="BR7564" s="2"/>
      <c r="BS7564" s="2"/>
      <c r="BT7564" s="2"/>
    </row>
    <row r="7565" spans="1:72" ht="17.25" customHeight="1">
      <c r="A7565" s="3"/>
      <c r="B7565" s="3"/>
      <c r="H7565" s="49"/>
      <c r="K7565" s="2"/>
      <c r="L7565" s="2"/>
      <c r="M7565" s="3"/>
      <c r="R7565" s="2"/>
      <c r="S7565" s="9"/>
      <c r="T7565" s="5"/>
      <c r="U7565" s="2"/>
      <c r="V7565" s="2"/>
      <c r="W7565" s="2"/>
      <c r="X7565" s="2"/>
      <c r="Y7565" s="2"/>
      <c r="Z7565" s="2"/>
      <c r="AA7565" s="2"/>
      <c r="AB7565" s="2"/>
      <c r="AC7565" s="2"/>
      <c r="AD7565" s="2"/>
      <c r="AE7565" s="2"/>
      <c r="AF7565" s="2"/>
      <c r="AG7565" s="2"/>
      <c r="AH7565" s="2"/>
      <c r="AI7565" s="2"/>
      <c r="AJ7565" s="2"/>
      <c r="AK7565" s="2"/>
      <c r="AL7565" s="2"/>
      <c r="AM7565" s="2"/>
      <c r="AN7565" s="2"/>
      <c r="AO7565" s="2"/>
      <c r="AP7565" s="2"/>
      <c r="AQ7565" s="2"/>
      <c r="AR7565" s="2"/>
      <c r="AS7565" s="2"/>
      <c r="AT7565" s="2"/>
      <c r="AU7565" s="2"/>
      <c r="AV7565" s="2"/>
      <c r="AW7565" s="2"/>
      <c r="AX7565" s="2"/>
      <c r="AY7565" s="2"/>
      <c r="AZ7565" s="2"/>
      <c r="BA7565" s="2"/>
      <c r="BB7565" s="2"/>
      <c r="BC7565" s="2"/>
      <c r="BD7565" s="2"/>
      <c r="BE7565" s="2"/>
      <c r="BF7565" s="2"/>
      <c r="BG7565" s="2"/>
      <c r="BH7565" s="2"/>
      <c r="BI7565" s="2"/>
      <c r="BJ7565" s="2"/>
      <c r="BK7565" s="2"/>
      <c r="BL7565" s="2"/>
      <c r="BM7565" s="2"/>
      <c r="BN7565" s="2"/>
      <c r="BO7565" s="2"/>
      <c r="BP7565" s="2"/>
      <c r="BQ7565" s="2"/>
      <c r="BR7565" s="2"/>
      <c r="BS7565" s="2"/>
      <c r="BT7565" s="2"/>
    </row>
    <row r="7566" spans="1:72" ht="17.25" customHeight="1">
      <c r="A7566" s="3"/>
      <c r="B7566" s="3"/>
      <c r="H7566" s="49"/>
      <c r="K7566" s="2"/>
      <c r="L7566" s="2"/>
      <c r="M7566" s="3"/>
      <c r="R7566" s="2"/>
      <c r="S7566" s="9"/>
      <c r="T7566" s="5"/>
      <c r="U7566" s="2"/>
      <c r="V7566" s="2"/>
      <c r="W7566" s="2"/>
      <c r="X7566" s="2"/>
      <c r="Y7566" s="2"/>
      <c r="Z7566" s="2"/>
      <c r="AA7566" s="2"/>
      <c r="AB7566" s="2"/>
      <c r="AC7566" s="2"/>
      <c r="AD7566" s="2"/>
      <c r="AE7566" s="2"/>
      <c r="AF7566" s="2"/>
      <c r="AG7566" s="2"/>
      <c r="AH7566" s="2"/>
      <c r="AI7566" s="2"/>
      <c r="AJ7566" s="2"/>
      <c r="AK7566" s="2"/>
      <c r="AL7566" s="2"/>
      <c r="AM7566" s="2"/>
      <c r="AN7566" s="2"/>
      <c r="AO7566" s="2"/>
      <c r="AP7566" s="2"/>
      <c r="AQ7566" s="2"/>
      <c r="AR7566" s="2"/>
      <c r="AS7566" s="2"/>
      <c r="AT7566" s="2"/>
      <c r="AU7566" s="2"/>
      <c r="AV7566" s="2"/>
      <c r="AW7566" s="2"/>
      <c r="AX7566" s="2"/>
      <c r="AY7566" s="2"/>
      <c r="AZ7566" s="2"/>
      <c r="BA7566" s="2"/>
      <c r="BB7566" s="2"/>
      <c r="BC7566" s="2"/>
      <c r="BD7566" s="2"/>
      <c r="BE7566" s="2"/>
      <c r="BF7566" s="2"/>
      <c r="BG7566" s="2"/>
      <c r="BH7566" s="2"/>
      <c r="BI7566" s="2"/>
      <c r="BJ7566" s="2"/>
      <c r="BK7566" s="2"/>
      <c r="BL7566" s="2"/>
      <c r="BM7566" s="2"/>
      <c r="BN7566" s="2"/>
      <c r="BO7566" s="2"/>
      <c r="BP7566" s="2"/>
      <c r="BQ7566" s="2"/>
      <c r="BR7566" s="2"/>
      <c r="BS7566" s="2"/>
      <c r="BT7566" s="2"/>
    </row>
    <row r="7567" spans="1:72" ht="17.25" customHeight="1">
      <c r="A7567" s="3"/>
      <c r="B7567" s="3"/>
      <c r="H7567" s="49"/>
      <c r="K7567" s="2"/>
      <c r="L7567" s="2"/>
      <c r="M7567" s="3"/>
      <c r="R7567" s="2"/>
      <c r="S7567" s="9"/>
      <c r="T7567" s="5"/>
      <c r="U7567" s="2"/>
      <c r="V7567" s="2"/>
      <c r="W7567" s="2"/>
      <c r="X7567" s="2"/>
      <c r="Y7567" s="2"/>
      <c r="Z7567" s="2"/>
      <c r="AA7567" s="2"/>
      <c r="AB7567" s="2"/>
      <c r="AC7567" s="2"/>
      <c r="AD7567" s="2"/>
      <c r="AE7567" s="2"/>
      <c r="AF7567" s="2"/>
      <c r="AG7567" s="2"/>
      <c r="AH7567" s="2"/>
      <c r="AI7567" s="2"/>
      <c r="AJ7567" s="2"/>
      <c r="AK7567" s="2"/>
      <c r="AL7567" s="2"/>
      <c r="AM7567" s="2"/>
      <c r="AN7567" s="2"/>
      <c r="AO7567" s="2"/>
      <c r="AP7567" s="2"/>
      <c r="AQ7567" s="2"/>
      <c r="AR7567" s="2"/>
      <c r="AS7567" s="2"/>
      <c r="AT7567" s="2"/>
      <c r="AU7567" s="2"/>
      <c r="AV7567" s="2"/>
      <c r="AW7567" s="2"/>
      <c r="AX7567" s="2"/>
      <c r="AY7567" s="2"/>
      <c r="AZ7567" s="2"/>
      <c r="BA7567" s="2"/>
      <c r="BB7567" s="2"/>
      <c r="BC7567" s="2"/>
      <c r="BD7567" s="2"/>
      <c r="BE7567" s="2"/>
      <c r="BF7567" s="2"/>
      <c r="BG7567" s="2"/>
      <c r="BH7567" s="2"/>
      <c r="BI7567" s="2"/>
      <c r="BJ7567" s="2"/>
      <c r="BK7567" s="2"/>
      <c r="BL7567" s="2"/>
      <c r="BM7567" s="2"/>
      <c r="BN7567" s="2"/>
      <c r="BO7567" s="2"/>
      <c r="BP7567" s="2"/>
      <c r="BQ7567" s="2"/>
      <c r="BR7567" s="2"/>
      <c r="BS7567" s="2"/>
      <c r="BT7567" s="2"/>
    </row>
    <row r="7568" spans="1:72" ht="17.25" customHeight="1">
      <c r="A7568" s="3"/>
      <c r="B7568" s="3"/>
      <c r="H7568" s="49"/>
      <c r="K7568" s="2"/>
      <c r="L7568" s="2"/>
      <c r="M7568" s="3"/>
      <c r="R7568" s="2"/>
      <c r="S7568" s="9"/>
      <c r="T7568" s="5"/>
      <c r="U7568" s="2"/>
      <c r="V7568" s="2"/>
      <c r="W7568" s="2"/>
      <c r="X7568" s="2"/>
      <c r="Y7568" s="2"/>
      <c r="Z7568" s="2"/>
      <c r="AA7568" s="2"/>
      <c r="AB7568" s="2"/>
      <c r="AC7568" s="2"/>
      <c r="AD7568" s="2"/>
      <c r="AE7568" s="2"/>
      <c r="AF7568" s="2"/>
      <c r="AG7568" s="2"/>
      <c r="AH7568" s="2"/>
      <c r="AI7568" s="2"/>
      <c r="AJ7568" s="2"/>
      <c r="AK7568" s="2"/>
      <c r="AL7568" s="2"/>
      <c r="AM7568" s="2"/>
      <c r="AN7568" s="2"/>
      <c r="AO7568" s="2"/>
      <c r="AP7568" s="2"/>
      <c r="AQ7568" s="2"/>
      <c r="AR7568" s="2"/>
      <c r="AS7568" s="2"/>
      <c r="AT7568" s="2"/>
      <c r="AU7568" s="2"/>
      <c r="AV7568" s="2"/>
      <c r="AW7568" s="2"/>
      <c r="AX7568" s="2"/>
      <c r="AY7568" s="2"/>
      <c r="AZ7568" s="2"/>
      <c r="BA7568" s="2"/>
      <c r="BB7568" s="2"/>
      <c r="BC7568" s="2"/>
      <c r="BD7568" s="2"/>
      <c r="BE7568" s="2"/>
      <c r="BF7568" s="2"/>
      <c r="BG7568" s="2"/>
      <c r="BH7568" s="2"/>
      <c r="BI7568" s="2"/>
      <c r="BJ7568" s="2"/>
      <c r="BK7568" s="2"/>
      <c r="BL7568" s="2"/>
      <c r="BM7568" s="2"/>
      <c r="BN7568" s="2"/>
      <c r="BO7568" s="2"/>
      <c r="BP7568" s="2"/>
      <c r="BQ7568" s="2"/>
      <c r="BR7568" s="2"/>
      <c r="BS7568" s="2"/>
      <c r="BT7568" s="2"/>
    </row>
    <row r="7569" spans="1:72" ht="17.25" customHeight="1">
      <c r="A7569" s="3"/>
      <c r="B7569" s="3"/>
      <c r="H7569" s="49"/>
      <c r="K7569" s="2"/>
      <c r="L7569" s="2"/>
      <c r="M7569" s="3"/>
      <c r="R7569" s="2"/>
      <c r="S7569" s="9"/>
      <c r="T7569" s="5"/>
      <c r="U7569" s="2"/>
      <c r="V7569" s="2"/>
      <c r="W7569" s="2"/>
      <c r="X7569" s="2"/>
      <c r="Y7569" s="2"/>
      <c r="Z7569" s="2"/>
      <c r="AA7569" s="2"/>
      <c r="AB7569" s="2"/>
      <c r="AC7569" s="2"/>
      <c r="AD7569" s="2"/>
      <c r="AE7569" s="2"/>
      <c r="AF7569" s="2"/>
      <c r="AG7569" s="2"/>
      <c r="AH7569" s="2"/>
      <c r="AI7569" s="2"/>
      <c r="AJ7569" s="2"/>
      <c r="AK7569" s="2"/>
      <c r="AL7569" s="2"/>
      <c r="AM7569" s="2"/>
      <c r="AN7569" s="2"/>
      <c r="AO7569" s="2"/>
      <c r="AP7569" s="2"/>
      <c r="AQ7569" s="2"/>
      <c r="AR7569" s="2"/>
      <c r="AS7569" s="2"/>
      <c r="AT7569" s="2"/>
      <c r="AU7569" s="2"/>
      <c r="AV7569" s="2"/>
      <c r="AW7569" s="2"/>
      <c r="AX7569" s="2"/>
      <c r="AY7569" s="2"/>
      <c r="AZ7569" s="2"/>
      <c r="BA7569" s="2"/>
      <c r="BB7569" s="2"/>
      <c r="BC7569" s="2"/>
      <c r="BD7569" s="2"/>
      <c r="BE7569" s="2"/>
      <c r="BF7569" s="2"/>
      <c r="BG7569" s="2"/>
      <c r="BH7569" s="2"/>
      <c r="BI7569" s="2"/>
      <c r="BJ7569" s="2"/>
      <c r="BK7569" s="2"/>
      <c r="BL7569" s="2"/>
      <c r="BM7569" s="2"/>
      <c r="BN7569" s="2"/>
      <c r="BO7569" s="2"/>
      <c r="BP7569" s="2"/>
      <c r="BQ7569" s="2"/>
      <c r="BR7569" s="2"/>
      <c r="BS7569" s="2"/>
      <c r="BT7569" s="2"/>
    </row>
    <row r="7570" spans="1:72" ht="17.25" customHeight="1">
      <c r="A7570" s="3"/>
      <c r="B7570" s="3"/>
      <c r="H7570" s="49"/>
      <c r="K7570" s="2"/>
      <c r="L7570" s="2"/>
      <c r="M7570" s="3"/>
      <c r="R7570" s="2"/>
      <c r="S7570" s="9"/>
      <c r="T7570" s="5"/>
      <c r="U7570" s="2"/>
      <c r="V7570" s="2"/>
      <c r="W7570" s="2"/>
      <c r="X7570" s="2"/>
      <c r="Y7570" s="2"/>
      <c r="Z7570" s="2"/>
      <c r="AA7570" s="2"/>
      <c r="AB7570" s="2"/>
      <c r="AC7570" s="2"/>
      <c r="AD7570" s="2"/>
      <c r="AE7570" s="2"/>
      <c r="AF7570" s="2"/>
      <c r="AG7570" s="2"/>
      <c r="AH7570" s="2"/>
      <c r="AI7570" s="2"/>
      <c r="AJ7570" s="2"/>
      <c r="AK7570" s="2"/>
      <c r="AL7570" s="2"/>
      <c r="AM7570" s="2"/>
      <c r="AN7570" s="2"/>
      <c r="AO7570" s="2"/>
      <c r="AP7570" s="2"/>
      <c r="AQ7570" s="2"/>
      <c r="AR7570" s="2"/>
      <c r="AS7570" s="2"/>
      <c r="AT7570" s="2"/>
      <c r="AU7570" s="2"/>
      <c r="AV7570" s="2"/>
      <c r="AW7570" s="2"/>
      <c r="AX7570" s="2"/>
      <c r="AY7570" s="2"/>
      <c r="AZ7570" s="2"/>
      <c r="BA7570" s="2"/>
      <c r="BB7570" s="2"/>
      <c r="BC7570" s="2"/>
      <c r="BD7570" s="2"/>
      <c r="BE7570" s="2"/>
      <c r="BF7570" s="2"/>
      <c r="BG7570" s="2"/>
      <c r="BH7570" s="2"/>
      <c r="BI7570" s="2"/>
      <c r="BJ7570" s="2"/>
      <c r="BK7570" s="2"/>
      <c r="BL7570" s="2"/>
      <c r="BM7570" s="2"/>
      <c r="BN7570" s="2"/>
      <c r="BO7570" s="2"/>
      <c r="BP7570" s="2"/>
      <c r="BQ7570" s="2"/>
      <c r="BR7570" s="2"/>
      <c r="BS7570" s="2"/>
      <c r="BT7570" s="2"/>
    </row>
    <row r="7571" spans="1:72" ht="17.25" customHeight="1">
      <c r="A7571" s="3"/>
      <c r="B7571" s="3"/>
      <c r="H7571" s="49"/>
      <c r="K7571" s="2"/>
      <c r="L7571" s="2"/>
      <c r="M7571" s="3"/>
      <c r="R7571" s="2"/>
      <c r="S7571" s="9"/>
      <c r="T7571" s="5"/>
      <c r="U7571" s="2"/>
      <c r="V7571" s="2"/>
      <c r="W7571" s="2"/>
      <c r="X7571" s="2"/>
      <c r="Y7571" s="2"/>
      <c r="Z7571" s="2"/>
      <c r="AA7571" s="2"/>
      <c r="AB7571" s="2"/>
      <c r="AC7571" s="2"/>
      <c r="AD7571" s="2"/>
      <c r="AE7571" s="2"/>
      <c r="AF7571" s="2"/>
      <c r="AG7571" s="2"/>
      <c r="AH7571" s="2"/>
      <c r="AI7571" s="2"/>
      <c r="AJ7571" s="2"/>
      <c r="AK7571" s="2"/>
      <c r="AL7571" s="2"/>
      <c r="AM7571" s="2"/>
      <c r="AN7571" s="2"/>
      <c r="AO7571" s="2"/>
      <c r="AP7571" s="2"/>
      <c r="AQ7571" s="2"/>
      <c r="AR7571" s="2"/>
      <c r="AS7571" s="2"/>
      <c r="AT7571" s="2"/>
      <c r="AU7571" s="2"/>
      <c r="AV7571" s="2"/>
      <c r="AW7571" s="2"/>
      <c r="AX7571" s="2"/>
      <c r="AY7571" s="2"/>
      <c r="AZ7571" s="2"/>
      <c r="BA7571" s="2"/>
      <c r="BB7571" s="2"/>
      <c r="BC7571" s="2"/>
      <c r="BD7571" s="2"/>
      <c r="BE7571" s="2"/>
      <c r="BF7571" s="2"/>
      <c r="BG7571" s="2"/>
      <c r="BH7571" s="2"/>
      <c r="BI7571" s="2"/>
      <c r="BJ7571" s="2"/>
      <c r="BK7571" s="2"/>
      <c r="BL7571" s="2"/>
      <c r="BM7571" s="2"/>
      <c r="BN7571" s="2"/>
      <c r="BO7571" s="2"/>
      <c r="BP7571" s="2"/>
      <c r="BQ7571" s="2"/>
      <c r="BR7571" s="2"/>
      <c r="BS7571" s="2"/>
      <c r="BT7571" s="2"/>
    </row>
    <row r="7572" spans="1:72" ht="17.25" customHeight="1">
      <c r="A7572" s="3"/>
      <c r="B7572" s="3"/>
      <c r="H7572" s="49"/>
      <c r="K7572" s="2"/>
      <c r="L7572" s="2"/>
      <c r="M7572" s="3"/>
      <c r="R7572" s="2"/>
      <c r="S7572" s="9"/>
      <c r="T7572" s="5"/>
      <c r="U7572" s="2"/>
      <c r="V7572" s="2"/>
      <c r="W7572" s="2"/>
      <c r="X7572" s="2"/>
      <c r="Y7572" s="2"/>
      <c r="Z7572" s="2"/>
      <c r="AA7572" s="2"/>
      <c r="AB7572" s="2"/>
      <c r="AC7572" s="2"/>
      <c r="AD7572" s="2"/>
      <c r="AE7572" s="2"/>
      <c r="AF7572" s="2"/>
      <c r="AG7572" s="2"/>
      <c r="AH7572" s="2"/>
      <c r="AI7572" s="2"/>
      <c r="AJ7572" s="2"/>
      <c r="AK7572" s="2"/>
      <c r="AL7572" s="2"/>
      <c r="AM7572" s="2"/>
      <c r="AN7572" s="2"/>
      <c r="AO7572" s="2"/>
      <c r="AP7572" s="2"/>
      <c r="AQ7572" s="2"/>
      <c r="AR7572" s="2"/>
      <c r="AS7572" s="2"/>
      <c r="AT7572" s="2"/>
      <c r="AU7572" s="2"/>
      <c r="AV7572" s="2"/>
      <c r="AW7572" s="2"/>
      <c r="AX7572" s="2"/>
      <c r="AY7572" s="2"/>
      <c r="AZ7572" s="2"/>
      <c r="BA7572" s="2"/>
      <c r="BB7572" s="2"/>
      <c r="BC7572" s="2"/>
      <c r="BD7572" s="2"/>
      <c r="BE7572" s="2"/>
      <c r="BF7572" s="2"/>
      <c r="BG7572" s="2"/>
      <c r="BH7572" s="2"/>
      <c r="BI7572" s="2"/>
      <c r="BJ7572" s="2"/>
      <c r="BK7572" s="2"/>
      <c r="BL7572" s="2"/>
      <c r="BM7572" s="2"/>
      <c r="BN7572" s="2"/>
      <c r="BO7572" s="2"/>
      <c r="BP7572" s="2"/>
      <c r="BQ7572" s="2"/>
      <c r="BR7572" s="2"/>
      <c r="BS7572" s="2"/>
      <c r="BT7572" s="2"/>
    </row>
    <row r="7573" spans="1:72" ht="17.25" customHeight="1">
      <c r="A7573" s="3"/>
      <c r="B7573" s="3"/>
      <c r="H7573" s="49"/>
      <c r="K7573" s="2"/>
      <c r="L7573" s="2"/>
      <c r="M7573" s="3"/>
      <c r="R7573" s="2"/>
      <c r="S7573" s="9"/>
      <c r="T7573" s="5"/>
      <c r="U7573" s="2"/>
      <c r="V7573" s="2"/>
      <c r="W7573" s="2"/>
      <c r="X7573" s="2"/>
      <c r="Y7573" s="2"/>
      <c r="Z7573" s="2"/>
      <c r="AA7573" s="2"/>
      <c r="AB7573" s="2"/>
      <c r="AC7573" s="2"/>
      <c r="AD7573" s="2"/>
      <c r="AE7573" s="2"/>
      <c r="AF7573" s="2"/>
      <c r="AG7573" s="2"/>
      <c r="AH7573" s="2"/>
      <c r="AI7573" s="2"/>
      <c r="AJ7573" s="2"/>
      <c r="AK7573" s="2"/>
      <c r="AL7573" s="2"/>
      <c r="AM7573" s="2"/>
      <c r="AN7573" s="2"/>
      <c r="AO7573" s="2"/>
      <c r="AP7573" s="2"/>
      <c r="AQ7573" s="2"/>
      <c r="AR7573" s="2"/>
      <c r="AS7573" s="2"/>
      <c r="AT7573" s="2"/>
      <c r="AU7573" s="2"/>
      <c r="AV7573" s="2"/>
      <c r="AW7573" s="2"/>
      <c r="AX7573" s="2"/>
      <c r="AY7573" s="2"/>
      <c r="AZ7573" s="2"/>
      <c r="BA7573" s="2"/>
      <c r="BB7573" s="2"/>
      <c r="BC7573" s="2"/>
      <c r="BD7573" s="2"/>
      <c r="BE7573" s="2"/>
      <c r="BF7573" s="2"/>
      <c r="BG7573" s="2"/>
      <c r="BH7573" s="2"/>
      <c r="BI7573" s="2"/>
      <c r="BJ7573" s="2"/>
      <c r="BK7573" s="2"/>
      <c r="BL7573" s="2"/>
      <c r="BM7573" s="2"/>
      <c r="BN7573" s="2"/>
      <c r="BO7573" s="2"/>
      <c r="BP7573" s="2"/>
      <c r="BQ7573" s="2"/>
      <c r="BR7573" s="2"/>
      <c r="BS7573" s="2"/>
      <c r="BT7573" s="2"/>
    </row>
    <row r="7574" spans="1:72" ht="17.25" customHeight="1">
      <c r="A7574" s="3"/>
      <c r="B7574" s="3"/>
      <c r="H7574" s="49"/>
      <c r="K7574" s="2"/>
      <c r="L7574" s="2"/>
      <c r="M7574" s="3"/>
      <c r="R7574" s="2"/>
      <c r="S7574" s="9"/>
      <c r="T7574" s="5"/>
      <c r="U7574" s="2"/>
      <c r="V7574" s="2"/>
      <c r="W7574" s="2"/>
      <c r="X7574" s="2"/>
      <c r="Y7574" s="2"/>
      <c r="Z7574" s="2"/>
      <c r="AA7574" s="2"/>
      <c r="AB7574" s="2"/>
      <c r="AC7574" s="2"/>
      <c r="AD7574" s="2"/>
      <c r="AE7574" s="2"/>
      <c r="AF7574" s="2"/>
      <c r="AG7574" s="2"/>
      <c r="AH7574" s="2"/>
      <c r="AI7574" s="2"/>
      <c r="AJ7574" s="2"/>
      <c r="AK7574" s="2"/>
      <c r="AL7574" s="2"/>
      <c r="AM7574" s="2"/>
      <c r="AN7574" s="2"/>
      <c r="AO7574" s="2"/>
      <c r="AP7574" s="2"/>
      <c r="AQ7574" s="2"/>
      <c r="AR7574" s="2"/>
      <c r="AS7574" s="2"/>
      <c r="AT7574" s="2"/>
      <c r="AU7574" s="2"/>
      <c r="AV7574" s="2"/>
      <c r="AW7574" s="2"/>
      <c r="AX7574" s="2"/>
      <c r="AY7574" s="2"/>
      <c r="AZ7574" s="2"/>
      <c r="BA7574" s="2"/>
      <c r="BB7574" s="2"/>
      <c r="BC7574" s="2"/>
      <c r="BD7574" s="2"/>
      <c r="BE7574" s="2"/>
      <c r="BF7574" s="2"/>
      <c r="BG7574" s="2"/>
      <c r="BH7574" s="2"/>
      <c r="BI7574" s="2"/>
      <c r="BJ7574" s="2"/>
      <c r="BK7574" s="2"/>
      <c r="BL7574" s="2"/>
      <c r="BM7574" s="2"/>
      <c r="BN7574" s="2"/>
      <c r="BO7574" s="2"/>
      <c r="BP7574" s="2"/>
      <c r="BQ7574" s="2"/>
      <c r="BR7574" s="2"/>
      <c r="BS7574" s="2"/>
      <c r="BT7574" s="2"/>
    </row>
    <row r="7575" spans="1:72" ht="17.25" customHeight="1">
      <c r="A7575" s="3"/>
      <c r="B7575" s="3"/>
      <c r="H7575" s="49"/>
      <c r="K7575" s="2"/>
      <c r="L7575" s="2"/>
      <c r="M7575" s="3"/>
      <c r="R7575" s="2"/>
      <c r="S7575" s="9"/>
      <c r="T7575" s="5"/>
      <c r="U7575" s="2"/>
      <c r="V7575" s="2"/>
      <c r="W7575" s="2"/>
      <c r="X7575" s="2"/>
      <c r="Y7575" s="2"/>
      <c r="Z7575" s="2"/>
      <c r="AA7575" s="2"/>
      <c r="AB7575" s="2"/>
      <c r="AC7575" s="2"/>
      <c r="AD7575" s="2"/>
      <c r="AE7575" s="2"/>
      <c r="AF7575" s="2"/>
      <c r="AG7575" s="2"/>
      <c r="AH7575" s="2"/>
      <c r="AI7575" s="2"/>
      <c r="AJ7575" s="2"/>
      <c r="AK7575" s="2"/>
      <c r="AL7575" s="2"/>
      <c r="AM7575" s="2"/>
      <c r="AN7575" s="2"/>
      <c r="AO7575" s="2"/>
      <c r="AP7575" s="2"/>
      <c r="AQ7575" s="2"/>
      <c r="AR7575" s="2"/>
      <c r="AS7575" s="2"/>
      <c r="AT7575" s="2"/>
      <c r="AU7575" s="2"/>
      <c r="AV7575" s="2"/>
      <c r="AW7575" s="2"/>
      <c r="AX7575" s="2"/>
      <c r="AY7575" s="2"/>
      <c r="AZ7575" s="2"/>
      <c r="BA7575" s="2"/>
      <c r="BB7575" s="2"/>
      <c r="BC7575" s="2"/>
      <c r="BD7575" s="2"/>
      <c r="BE7575" s="2"/>
      <c r="BF7575" s="2"/>
      <c r="BG7575" s="2"/>
      <c r="BH7575" s="2"/>
      <c r="BI7575" s="2"/>
      <c r="BJ7575" s="2"/>
      <c r="BK7575" s="2"/>
      <c r="BL7575" s="2"/>
      <c r="BM7575" s="2"/>
      <c r="BN7575" s="2"/>
      <c r="BO7575" s="2"/>
      <c r="BP7575" s="2"/>
      <c r="BQ7575" s="2"/>
      <c r="BR7575" s="2"/>
      <c r="BS7575" s="2"/>
      <c r="BT7575" s="2"/>
    </row>
    <row r="7576" spans="1:72" ht="17.25" customHeight="1">
      <c r="A7576" s="3"/>
      <c r="B7576" s="3"/>
      <c r="H7576" s="49"/>
      <c r="K7576" s="2"/>
      <c r="L7576" s="2"/>
      <c r="M7576" s="3"/>
      <c r="R7576" s="2"/>
      <c r="S7576" s="9"/>
      <c r="T7576" s="5"/>
      <c r="U7576" s="2"/>
      <c r="V7576" s="2"/>
      <c r="W7576" s="2"/>
      <c r="X7576" s="2"/>
      <c r="Y7576" s="2"/>
      <c r="Z7576" s="2"/>
      <c r="AA7576" s="2"/>
      <c r="AB7576" s="2"/>
      <c r="AC7576" s="2"/>
      <c r="AD7576" s="2"/>
      <c r="AE7576" s="2"/>
      <c r="AF7576" s="2"/>
      <c r="AG7576" s="2"/>
      <c r="AH7576" s="2"/>
      <c r="AI7576" s="2"/>
      <c r="AJ7576" s="2"/>
      <c r="AK7576" s="2"/>
      <c r="AL7576" s="2"/>
      <c r="AM7576" s="2"/>
      <c r="AN7576" s="2"/>
      <c r="AO7576" s="2"/>
      <c r="AP7576" s="2"/>
      <c r="AQ7576" s="2"/>
      <c r="AR7576" s="2"/>
      <c r="AS7576" s="2"/>
      <c r="AT7576" s="2"/>
      <c r="AU7576" s="2"/>
      <c r="AV7576" s="2"/>
      <c r="AW7576" s="2"/>
      <c r="AX7576" s="2"/>
      <c r="AY7576" s="2"/>
      <c r="AZ7576" s="2"/>
      <c r="BA7576" s="2"/>
      <c r="BB7576" s="2"/>
      <c r="BC7576" s="2"/>
      <c r="BD7576" s="2"/>
      <c r="BE7576" s="2"/>
      <c r="BF7576" s="2"/>
      <c r="BG7576" s="2"/>
      <c r="BH7576" s="2"/>
      <c r="BI7576" s="2"/>
      <c r="BJ7576" s="2"/>
      <c r="BK7576" s="2"/>
      <c r="BL7576" s="2"/>
      <c r="BM7576" s="2"/>
      <c r="BN7576" s="2"/>
      <c r="BO7576" s="2"/>
      <c r="BP7576" s="2"/>
      <c r="BQ7576" s="2"/>
      <c r="BR7576" s="2"/>
      <c r="BS7576" s="2"/>
      <c r="BT7576" s="2"/>
    </row>
    <row r="7577" spans="1:72" ht="17.25" customHeight="1">
      <c r="A7577" s="3"/>
      <c r="B7577" s="3"/>
      <c r="H7577" s="49"/>
      <c r="K7577" s="2"/>
      <c r="L7577" s="2"/>
      <c r="M7577" s="3"/>
      <c r="R7577" s="2"/>
      <c r="S7577" s="9"/>
      <c r="T7577" s="5"/>
      <c r="U7577" s="2"/>
      <c r="V7577" s="2"/>
      <c r="W7577" s="2"/>
      <c r="X7577" s="2"/>
      <c r="Y7577" s="2"/>
      <c r="Z7577" s="2"/>
      <c r="AA7577" s="2"/>
      <c r="AB7577" s="2"/>
      <c r="AC7577" s="2"/>
      <c r="AD7577" s="2"/>
      <c r="AE7577" s="2"/>
      <c r="AF7577" s="2"/>
      <c r="AG7577" s="2"/>
      <c r="AH7577" s="2"/>
      <c r="AI7577" s="2"/>
      <c r="AJ7577" s="2"/>
      <c r="AK7577" s="2"/>
      <c r="AL7577" s="2"/>
      <c r="AM7577" s="2"/>
      <c r="AN7577" s="2"/>
      <c r="AO7577" s="2"/>
      <c r="AP7577" s="2"/>
      <c r="AQ7577" s="2"/>
      <c r="AR7577" s="2"/>
      <c r="AS7577" s="2"/>
      <c r="AT7577" s="2"/>
      <c r="AU7577" s="2"/>
      <c r="AV7577" s="2"/>
      <c r="AW7577" s="2"/>
      <c r="AX7577" s="2"/>
      <c r="AY7577" s="2"/>
      <c r="AZ7577" s="2"/>
      <c r="BA7577" s="2"/>
      <c r="BB7577" s="2"/>
      <c r="BC7577" s="2"/>
      <c r="BD7577" s="2"/>
      <c r="BE7577" s="2"/>
      <c r="BF7577" s="2"/>
      <c r="BG7577" s="2"/>
      <c r="BH7577" s="2"/>
      <c r="BI7577" s="2"/>
      <c r="BJ7577" s="2"/>
      <c r="BK7577" s="2"/>
      <c r="BL7577" s="2"/>
      <c r="BM7577" s="2"/>
      <c r="BN7577" s="2"/>
      <c r="BO7577" s="2"/>
      <c r="BP7577" s="2"/>
      <c r="BQ7577" s="2"/>
      <c r="BR7577" s="2"/>
      <c r="BS7577" s="2"/>
      <c r="BT7577" s="2"/>
    </row>
    <row r="7578" spans="1:72" ht="17.25" customHeight="1">
      <c r="A7578" s="3"/>
      <c r="B7578" s="3"/>
      <c r="H7578" s="49"/>
      <c r="K7578" s="2"/>
      <c r="L7578" s="2"/>
      <c r="M7578" s="3"/>
      <c r="R7578" s="2"/>
      <c r="S7578" s="9"/>
      <c r="T7578" s="5"/>
      <c r="U7578" s="2"/>
      <c r="V7578" s="2"/>
      <c r="W7578" s="2"/>
      <c r="X7578" s="2"/>
      <c r="Y7578" s="2"/>
      <c r="Z7578" s="2"/>
      <c r="AA7578" s="2"/>
      <c r="AB7578" s="2"/>
      <c r="AC7578" s="2"/>
      <c r="AD7578" s="2"/>
      <c r="AE7578" s="2"/>
      <c r="AF7578" s="2"/>
      <c r="AG7578" s="2"/>
      <c r="AH7578" s="2"/>
      <c r="AI7578" s="2"/>
      <c r="AJ7578" s="2"/>
      <c r="AK7578" s="2"/>
      <c r="AL7578" s="2"/>
      <c r="AM7578" s="2"/>
      <c r="AN7578" s="2"/>
      <c r="AO7578" s="2"/>
      <c r="AP7578" s="2"/>
      <c r="AQ7578" s="2"/>
      <c r="AR7578" s="2"/>
      <c r="AS7578" s="2"/>
      <c r="AT7578" s="2"/>
      <c r="AU7578" s="2"/>
      <c r="AV7578" s="2"/>
      <c r="AW7578" s="2"/>
      <c r="AX7578" s="2"/>
      <c r="AY7578" s="2"/>
      <c r="AZ7578" s="2"/>
      <c r="BA7578" s="2"/>
      <c r="BB7578" s="2"/>
      <c r="BC7578" s="2"/>
      <c r="BD7578" s="2"/>
      <c r="BE7578" s="2"/>
      <c r="BF7578" s="2"/>
      <c r="BG7578" s="2"/>
      <c r="BH7578" s="2"/>
      <c r="BI7578" s="2"/>
      <c r="BJ7578" s="2"/>
      <c r="BK7578" s="2"/>
      <c r="BL7578" s="2"/>
      <c r="BM7578" s="2"/>
      <c r="BN7578" s="2"/>
      <c r="BO7578" s="2"/>
      <c r="BP7578" s="2"/>
      <c r="BQ7578" s="2"/>
      <c r="BR7578" s="2"/>
      <c r="BS7578" s="2"/>
      <c r="BT7578" s="2"/>
    </row>
    <row r="7579" spans="1:72" ht="17.25" customHeight="1">
      <c r="A7579" s="3"/>
      <c r="B7579" s="3"/>
      <c r="H7579" s="49"/>
      <c r="K7579" s="2"/>
      <c r="L7579" s="2"/>
      <c r="M7579" s="3"/>
      <c r="R7579" s="2"/>
      <c r="S7579" s="9"/>
      <c r="T7579" s="5"/>
      <c r="U7579" s="2"/>
      <c r="V7579" s="2"/>
      <c r="W7579" s="2"/>
      <c r="X7579" s="2"/>
      <c r="Y7579" s="2"/>
      <c r="Z7579" s="2"/>
      <c r="AA7579" s="2"/>
      <c r="AB7579" s="2"/>
      <c r="AC7579" s="2"/>
      <c r="AD7579" s="2"/>
      <c r="AE7579" s="2"/>
      <c r="AF7579" s="2"/>
      <c r="AG7579" s="2"/>
      <c r="AH7579" s="2"/>
      <c r="AI7579" s="2"/>
      <c r="AJ7579" s="2"/>
      <c r="AK7579" s="2"/>
      <c r="AL7579" s="2"/>
      <c r="AM7579" s="2"/>
      <c r="AN7579" s="2"/>
      <c r="AO7579" s="2"/>
      <c r="AP7579" s="2"/>
      <c r="AQ7579" s="2"/>
      <c r="AR7579" s="2"/>
      <c r="AS7579" s="2"/>
      <c r="AT7579" s="2"/>
      <c r="AU7579" s="2"/>
      <c r="AV7579" s="2"/>
      <c r="AW7579" s="2"/>
      <c r="AX7579" s="2"/>
      <c r="AY7579" s="2"/>
      <c r="AZ7579" s="2"/>
      <c r="BA7579" s="2"/>
      <c r="BB7579" s="2"/>
      <c r="BC7579" s="2"/>
      <c r="BD7579" s="2"/>
      <c r="BE7579" s="2"/>
      <c r="BF7579" s="2"/>
      <c r="BG7579" s="2"/>
      <c r="BH7579" s="2"/>
      <c r="BI7579" s="2"/>
      <c r="BJ7579" s="2"/>
      <c r="BK7579" s="2"/>
      <c r="BL7579" s="2"/>
      <c r="BM7579" s="2"/>
      <c r="BN7579" s="2"/>
      <c r="BO7579" s="2"/>
      <c r="BP7579" s="2"/>
      <c r="BQ7579" s="2"/>
      <c r="BR7579" s="2"/>
      <c r="BS7579" s="2"/>
      <c r="BT7579" s="2"/>
    </row>
    <row r="7580" spans="1:72" ht="17.25" customHeight="1">
      <c r="A7580" s="3"/>
      <c r="B7580" s="3"/>
      <c r="H7580" s="49"/>
      <c r="K7580" s="2"/>
      <c r="L7580" s="2"/>
      <c r="M7580" s="3"/>
      <c r="R7580" s="2"/>
      <c r="S7580" s="9"/>
      <c r="T7580" s="5"/>
      <c r="U7580" s="2"/>
      <c r="V7580" s="2"/>
      <c r="W7580" s="2"/>
      <c r="X7580" s="2"/>
      <c r="Y7580" s="2"/>
      <c r="Z7580" s="2"/>
      <c r="AA7580" s="2"/>
      <c r="AB7580" s="2"/>
      <c r="AC7580" s="2"/>
      <c r="AD7580" s="2"/>
      <c r="AE7580" s="2"/>
      <c r="AF7580" s="2"/>
      <c r="AG7580" s="2"/>
      <c r="AH7580" s="2"/>
      <c r="AI7580" s="2"/>
      <c r="AJ7580" s="2"/>
      <c r="AK7580" s="2"/>
      <c r="AL7580" s="2"/>
      <c r="AM7580" s="2"/>
      <c r="AN7580" s="2"/>
      <c r="AO7580" s="2"/>
      <c r="AP7580" s="2"/>
      <c r="AQ7580" s="2"/>
      <c r="AR7580" s="2"/>
      <c r="AS7580" s="2"/>
      <c r="AT7580" s="2"/>
      <c r="AU7580" s="2"/>
      <c r="AV7580" s="2"/>
      <c r="AW7580" s="2"/>
      <c r="AX7580" s="2"/>
      <c r="AY7580" s="2"/>
      <c r="AZ7580" s="2"/>
      <c r="BA7580" s="2"/>
      <c r="BB7580" s="2"/>
      <c r="BC7580" s="2"/>
      <c r="BD7580" s="2"/>
      <c r="BE7580" s="2"/>
      <c r="BF7580" s="2"/>
      <c r="BG7580" s="2"/>
      <c r="BH7580" s="2"/>
      <c r="BI7580" s="2"/>
      <c r="BJ7580" s="2"/>
      <c r="BK7580" s="2"/>
      <c r="BL7580" s="2"/>
      <c r="BM7580" s="2"/>
      <c r="BN7580" s="2"/>
      <c r="BO7580" s="2"/>
      <c r="BP7580" s="2"/>
      <c r="BQ7580" s="2"/>
      <c r="BR7580" s="2"/>
      <c r="BS7580" s="2"/>
      <c r="BT7580" s="2"/>
    </row>
    <row r="7581" spans="1:72" ht="17.25" customHeight="1">
      <c r="A7581" s="3"/>
      <c r="B7581" s="3"/>
      <c r="H7581" s="49"/>
      <c r="K7581" s="2"/>
      <c r="L7581" s="2"/>
      <c r="M7581" s="3"/>
      <c r="R7581" s="2"/>
      <c r="S7581" s="9"/>
      <c r="T7581" s="5"/>
      <c r="U7581" s="2"/>
      <c r="V7581" s="2"/>
      <c r="W7581" s="2"/>
      <c r="X7581" s="2"/>
      <c r="Y7581" s="2"/>
      <c r="Z7581" s="2"/>
      <c r="AA7581" s="2"/>
      <c r="AB7581" s="2"/>
      <c r="AC7581" s="2"/>
      <c r="AD7581" s="2"/>
      <c r="AE7581" s="2"/>
      <c r="AF7581" s="2"/>
      <c r="AG7581" s="2"/>
      <c r="AH7581" s="2"/>
      <c r="AI7581" s="2"/>
      <c r="AJ7581" s="2"/>
      <c r="AK7581" s="2"/>
      <c r="AL7581" s="2"/>
      <c r="AM7581" s="2"/>
      <c r="AN7581" s="2"/>
      <c r="AO7581" s="2"/>
      <c r="AP7581" s="2"/>
      <c r="AQ7581" s="2"/>
      <c r="AR7581" s="2"/>
      <c r="AS7581" s="2"/>
      <c r="AT7581" s="2"/>
      <c r="AU7581" s="2"/>
      <c r="AV7581" s="2"/>
      <c r="AW7581" s="2"/>
      <c r="AX7581" s="2"/>
      <c r="AY7581" s="2"/>
      <c r="AZ7581" s="2"/>
      <c r="BA7581" s="2"/>
      <c r="BB7581" s="2"/>
      <c r="BC7581" s="2"/>
      <c r="BD7581" s="2"/>
      <c r="BE7581" s="2"/>
      <c r="BF7581" s="2"/>
      <c r="BG7581" s="2"/>
      <c r="BH7581" s="2"/>
      <c r="BI7581" s="2"/>
      <c r="BJ7581" s="2"/>
      <c r="BK7581" s="2"/>
      <c r="BL7581" s="2"/>
      <c r="BM7581" s="2"/>
      <c r="BN7581" s="2"/>
      <c r="BO7581" s="2"/>
      <c r="BP7581" s="2"/>
      <c r="BQ7581" s="2"/>
      <c r="BR7581" s="2"/>
      <c r="BS7581" s="2"/>
      <c r="BT7581" s="2"/>
    </row>
    <row r="7582" spans="1:72" ht="17.25" customHeight="1">
      <c r="A7582" s="3"/>
      <c r="B7582" s="3"/>
      <c r="H7582" s="49"/>
      <c r="K7582" s="2"/>
      <c r="L7582" s="2"/>
      <c r="M7582" s="3"/>
      <c r="R7582" s="2"/>
      <c r="S7582" s="9"/>
      <c r="T7582" s="5"/>
      <c r="U7582" s="2"/>
      <c r="V7582" s="2"/>
      <c r="W7582" s="2"/>
      <c r="X7582" s="2"/>
      <c r="Y7582" s="2"/>
      <c r="Z7582" s="2"/>
      <c r="AA7582" s="2"/>
      <c r="AB7582" s="2"/>
      <c r="AC7582" s="2"/>
      <c r="AD7582" s="2"/>
      <c r="AE7582" s="2"/>
      <c r="AF7582" s="2"/>
      <c r="AG7582" s="2"/>
      <c r="AH7582" s="2"/>
      <c r="AI7582" s="2"/>
      <c r="AJ7582" s="2"/>
      <c r="AK7582" s="2"/>
      <c r="AL7582" s="2"/>
      <c r="AM7582" s="2"/>
      <c r="AN7582" s="2"/>
      <c r="AO7582" s="2"/>
      <c r="AP7582" s="2"/>
      <c r="AQ7582" s="2"/>
      <c r="AR7582" s="2"/>
      <c r="AS7582" s="2"/>
      <c r="AT7582" s="2"/>
      <c r="AU7582" s="2"/>
      <c r="AV7582" s="2"/>
      <c r="AW7582" s="2"/>
      <c r="AX7582" s="2"/>
      <c r="AY7582" s="2"/>
      <c r="AZ7582" s="2"/>
      <c r="BA7582" s="2"/>
      <c r="BB7582" s="2"/>
      <c r="BC7582" s="2"/>
      <c r="BD7582" s="2"/>
      <c r="BE7582" s="2"/>
      <c r="BF7582" s="2"/>
      <c r="BG7582" s="2"/>
      <c r="BH7582" s="2"/>
      <c r="BI7582" s="2"/>
      <c r="BJ7582" s="2"/>
      <c r="BK7582" s="2"/>
      <c r="BL7582" s="2"/>
      <c r="BM7582" s="2"/>
      <c r="BN7582" s="2"/>
      <c r="BO7582" s="2"/>
      <c r="BP7582" s="2"/>
      <c r="BQ7582" s="2"/>
      <c r="BR7582" s="2"/>
      <c r="BS7582" s="2"/>
      <c r="BT7582" s="2"/>
    </row>
    <row r="7583" spans="1:72" ht="17.25" customHeight="1">
      <c r="A7583" s="3"/>
      <c r="B7583" s="3"/>
      <c r="H7583" s="49"/>
      <c r="K7583" s="2"/>
      <c r="L7583" s="2"/>
      <c r="M7583" s="3"/>
      <c r="R7583" s="2"/>
      <c r="S7583" s="9"/>
      <c r="T7583" s="5"/>
      <c r="U7583" s="2"/>
      <c r="V7583" s="2"/>
      <c r="W7583" s="2"/>
      <c r="X7583" s="2"/>
      <c r="Y7583" s="2"/>
      <c r="Z7583" s="2"/>
      <c r="AA7583" s="2"/>
      <c r="AB7583" s="2"/>
      <c r="AC7583" s="2"/>
      <c r="AD7583" s="2"/>
      <c r="AE7583" s="2"/>
      <c r="AF7583" s="2"/>
      <c r="AG7583" s="2"/>
      <c r="AH7583" s="2"/>
      <c r="AI7583" s="2"/>
      <c r="AJ7583" s="2"/>
      <c r="AK7583" s="2"/>
      <c r="AL7583" s="2"/>
      <c r="AM7583" s="2"/>
      <c r="AN7583" s="2"/>
      <c r="AO7583" s="2"/>
      <c r="AP7583" s="2"/>
      <c r="AQ7583" s="2"/>
      <c r="AR7583" s="2"/>
      <c r="AS7583" s="2"/>
      <c r="AT7583" s="2"/>
      <c r="AU7583" s="2"/>
      <c r="AV7583" s="2"/>
      <c r="AW7583" s="2"/>
      <c r="AX7583" s="2"/>
      <c r="AY7583" s="2"/>
      <c r="AZ7583" s="2"/>
      <c r="BA7583" s="2"/>
      <c r="BB7583" s="2"/>
      <c r="BC7583" s="2"/>
      <c r="BD7583" s="2"/>
      <c r="BE7583" s="2"/>
      <c r="BF7583" s="2"/>
      <c r="BG7583" s="2"/>
      <c r="BH7583" s="2"/>
      <c r="BI7583" s="2"/>
      <c r="BJ7583" s="2"/>
      <c r="BK7583" s="2"/>
      <c r="BL7583" s="2"/>
      <c r="BM7583" s="2"/>
      <c r="BN7583" s="2"/>
      <c r="BO7583" s="2"/>
      <c r="BP7583" s="2"/>
      <c r="BQ7583" s="2"/>
      <c r="BR7583" s="2"/>
      <c r="BS7583" s="2"/>
      <c r="BT7583" s="2"/>
    </row>
    <row r="7584" spans="1:72" ht="17.25" customHeight="1">
      <c r="A7584" s="3"/>
      <c r="B7584" s="3"/>
      <c r="H7584" s="49"/>
      <c r="K7584" s="2"/>
      <c r="L7584" s="2"/>
      <c r="M7584" s="3"/>
      <c r="R7584" s="2"/>
      <c r="S7584" s="9"/>
      <c r="T7584" s="5"/>
      <c r="U7584" s="2"/>
      <c r="V7584" s="2"/>
      <c r="W7584" s="2"/>
      <c r="X7584" s="2"/>
      <c r="Y7584" s="2"/>
      <c r="Z7584" s="2"/>
      <c r="AA7584" s="2"/>
      <c r="AB7584" s="2"/>
      <c r="AC7584" s="2"/>
      <c r="AD7584" s="2"/>
      <c r="AE7584" s="2"/>
      <c r="AF7584" s="2"/>
      <c r="AG7584" s="2"/>
      <c r="AH7584" s="2"/>
      <c r="AI7584" s="2"/>
      <c r="AJ7584" s="2"/>
      <c r="AK7584" s="2"/>
      <c r="AL7584" s="2"/>
      <c r="AM7584" s="2"/>
      <c r="AN7584" s="2"/>
      <c r="AO7584" s="2"/>
      <c r="AP7584" s="2"/>
      <c r="AQ7584" s="2"/>
      <c r="AR7584" s="2"/>
      <c r="AS7584" s="2"/>
      <c r="AT7584" s="2"/>
      <c r="AU7584" s="2"/>
      <c r="AV7584" s="2"/>
      <c r="AW7584" s="2"/>
      <c r="AX7584" s="2"/>
      <c r="AY7584" s="2"/>
      <c r="AZ7584" s="2"/>
      <c r="BA7584" s="2"/>
      <c r="BB7584" s="2"/>
      <c r="BC7584" s="2"/>
      <c r="BD7584" s="2"/>
      <c r="BE7584" s="2"/>
      <c r="BF7584" s="2"/>
      <c r="BG7584" s="2"/>
      <c r="BH7584" s="2"/>
      <c r="BI7584" s="2"/>
      <c r="BJ7584" s="2"/>
      <c r="BK7584" s="2"/>
      <c r="BL7584" s="2"/>
      <c r="BM7584" s="2"/>
      <c r="BN7584" s="2"/>
      <c r="BO7584" s="2"/>
      <c r="BP7584" s="2"/>
      <c r="BQ7584" s="2"/>
      <c r="BR7584" s="2"/>
      <c r="BS7584" s="2"/>
      <c r="BT7584" s="2"/>
    </row>
    <row r="7585" spans="1:72" ht="17.25" customHeight="1">
      <c r="A7585" s="3"/>
      <c r="B7585" s="3"/>
      <c r="H7585" s="49"/>
      <c r="K7585" s="2"/>
      <c r="L7585" s="2"/>
      <c r="M7585" s="3"/>
      <c r="R7585" s="2"/>
      <c r="S7585" s="9"/>
      <c r="T7585" s="5"/>
      <c r="U7585" s="2"/>
      <c r="V7585" s="2"/>
      <c r="W7585" s="2"/>
      <c r="X7585" s="2"/>
      <c r="Y7585" s="2"/>
      <c r="Z7585" s="2"/>
      <c r="AA7585" s="2"/>
      <c r="AB7585" s="2"/>
      <c r="AC7585" s="2"/>
      <c r="AD7585" s="2"/>
      <c r="AE7585" s="2"/>
      <c r="AF7585" s="2"/>
      <c r="AG7585" s="2"/>
      <c r="AH7585" s="2"/>
      <c r="AI7585" s="2"/>
      <c r="AJ7585" s="2"/>
      <c r="AK7585" s="2"/>
      <c r="AL7585" s="2"/>
      <c r="AM7585" s="2"/>
      <c r="AN7585" s="2"/>
      <c r="AO7585" s="2"/>
      <c r="AP7585" s="2"/>
      <c r="AQ7585" s="2"/>
      <c r="AR7585" s="2"/>
      <c r="AS7585" s="2"/>
      <c r="AT7585" s="2"/>
      <c r="AU7585" s="2"/>
      <c r="AV7585" s="2"/>
      <c r="AW7585" s="2"/>
      <c r="AX7585" s="2"/>
      <c r="AY7585" s="2"/>
      <c r="AZ7585" s="2"/>
      <c r="BA7585" s="2"/>
      <c r="BB7585" s="2"/>
      <c r="BC7585" s="2"/>
      <c r="BD7585" s="2"/>
      <c r="BE7585" s="2"/>
      <c r="BF7585" s="2"/>
      <c r="BG7585" s="2"/>
      <c r="BH7585" s="2"/>
      <c r="BI7585" s="2"/>
      <c r="BJ7585" s="2"/>
      <c r="BK7585" s="2"/>
      <c r="BL7585" s="2"/>
      <c r="BM7585" s="2"/>
      <c r="BN7585" s="2"/>
      <c r="BO7585" s="2"/>
      <c r="BP7585" s="2"/>
      <c r="BQ7585" s="2"/>
      <c r="BR7585" s="2"/>
      <c r="BS7585" s="2"/>
      <c r="BT7585" s="2"/>
    </row>
    <row r="7586" spans="1:72" ht="17.25" customHeight="1">
      <c r="A7586" s="3"/>
      <c r="B7586" s="3"/>
      <c r="H7586" s="49"/>
      <c r="K7586" s="2"/>
      <c r="L7586" s="2"/>
      <c r="M7586" s="3"/>
      <c r="R7586" s="2"/>
      <c r="S7586" s="9"/>
      <c r="T7586" s="5"/>
      <c r="U7586" s="2"/>
      <c r="V7586" s="2"/>
      <c r="W7586" s="2"/>
      <c r="X7586" s="2"/>
      <c r="Y7586" s="2"/>
      <c r="Z7586" s="2"/>
      <c r="AA7586" s="2"/>
      <c r="AB7586" s="2"/>
      <c r="AC7586" s="2"/>
      <c r="AD7586" s="2"/>
      <c r="AE7586" s="2"/>
      <c r="AF7586" s="2"/>
      <c r="AG7586" s="2"/>
      <c r="AH7586" s="2"/>
      <c r="AI7586" s="2"/>
      <c r="AJ7586" s="2"/>
      <c r="AK7586" s="2"/>
      <c r="AL7586" s="2"/>
      <c r="AM7586" s="2"/>
      <c r="AN7586" s="2"/>
      <c r="AO7586" s="2"/>
      <c r="AP7586" s="2"/>
      <c r="AQ7586" s="2"/>
      <c r="AR7586" s="2"/>
      <c r="AS7586" s="2"/>
      <c r="AT7586" s="2"/>
      <c r="AU7586" s="2"/>
      <c r="AV7586" s="2"/>
      <c r="AW7586" s="2"/>
      <c r="AX7586" s="2"/>
      <c r="AY7586" s="2"/>
      <c r="AZ7586" s="2"/>
      <c r="BA7586" s="2"/>
      <c r="BB7586" s="2"/>
      <c r="BC7586" s="2"/>
      <c r="BD7586" s="2"/>
      <c r="BE7586" s="2"/>
      <c r="BF7586" s="2"/>
      <c r="BG7586" s="2"/>
      <c r="BH7586" s="2"/>
      <c r="BI7586" s="2"/>
      <c r="BJ7586" s="2"/>
      <c r="BK7586" s="2"/>
      <c r="BL7586" s="2"/>
      <c r="BM7586" s="2"/>
      <c r="BN7586" s="2"/>
      <c r="BO7586" s="2"/>
      <c r="BP7586" s="2"/>
      <c r="BQ7586" s="2"/>
      <c r="BR7586" s="2"/>
      <c r="BS7586" s="2"/>
      <c r="BT7586" s="2"/>
    </row>
    <row r="7587" spans="1:72" ht="17.25" customHeight="1">
      <c r="A7587" s="3"/>
      <c r="B7587" s="3"/>
      <c r="H7587" s="49"/>
      <c r="K7587" s="2"/>
      <c r="L7587" s="2"/>
      <c r="M7587" s="3"/>
      <c r="R7587" s="2"/>
      <c r="S7587" s="9"/>
      <c r="T7587" s="5"/>
      <c r="U7587" s="2"/>
      <c r="V7587" s="2"/>
      <c r="W7587" s="2"/>
      <c r="X7587" s="2"/>
      <c r="Y7587" s="2"/>
      <c r="Z7587" s="2"/>
      <c r="AA7587" s="2"/>
      <c r="AB7587" s="2"/>
      <c r="AC7587" s="2"/>
      <c r="AD7587" s="2"/>
      <c r="AE7587" s="2"/>
      <c r="AF7587" s="2"/>
      <c r="AG7587" s="2"/>
      <c r="AH7587" s="2"/>
      <c r="AI7587" s="2"/>
      <c r="AJ7587" s="2"/>
      <c r="AK7587" s="2"/>
      <c r="AL7587" s="2"/>
      <c r="AM7587" s="2"/>
      <c r="AN7587" s="2"/>
      <c r="AO7587" s="2"/>
      <c r="AP7587" s="2"/>
      <c r="AQ7587" s="2"/>
      <c r="AR7587" s="2"/>
      <c r="AS7587" s="2"/>
      <c r="AT7587" s="2"/>
      <c r="AU7587" s="2"/>
      <c r="AV7587" s="2"/>
      <c r="AW7587" s="2"/>
      <c r="AX7587" s="2"/>
      <c r="AY7587" s="2"/>
      <c r="AZ7587" s="2"/>
      <c r="BA7587" s="2"/>
      <c r="BB7587" s="2"/>
      <c r="BC7587" s="2"/>
      <c r="BD7587" s="2"/>
      <c r="BE7587" s="2"/>
      <c r="BF7587" s="2"/>
      <c r="BG7587" s="2"/>
      <c r="BH7587" s="2"/>
      <c r="BI7587" s="2"/>
      <c r="BJ7587" s="2"/>
      <c r="BK7587" s="2"/>
      <c r="BL7587" s="2"/>
      <c r="BM7587" s="2"/>
      <c r="BN7587" s="2"/>
      <c r="BO7587" s="2"/>
      <c r="BP7587" s="2"/>
      <c r="BQ7587" s="2"/>
      <c r="BR7587" s="2"/>
      <c r="BS7587" s="2"/>
      <c r="BT7587" s="2"/>
    </row>
    <row r="7588" spans="1:72" ht="17.25" customHeight="1">
      <c r="A7588" s="3"/>
      <c r="B7588" s="3"/>
      <c r="H7588" s="49"/>
      <c r="K7588" s="2"/>
      <c r="L7588" s="2"/>
      <c r="M7588" s="3"/>
      <c r="R7588" s="2"/>
      <c r="S7588" s="9"/>
      <c r="T7588" s="5"/>
      <c r="U7588" s="2"/>
      <c r="V7588" s="2"/>
      <c r="W7588" s="2"/>
      <c r="X7588" s="2"/>
      <c r="Y7588" s="2"/>
      <c r="Z7588" s="2"/>
      <c r="AA7588" s="2"/>
      <c r="AB7588" s="2"/>
      <c r="AC7588" s="2"/>
      <c r="AD7588" s="2"/>
      <c r="AE7588" s="2"/>
      <c r="AF7588" s="2"/>
      <c r="AG7588" s="2"/>
      <c r="AH7588" s="2"/>
      <c r="AI7588" s="2"/>
      <c r="AJ7588" s="2"/>
      <c r="AK7588" s="2"/>
      <c r="AL7588" s="2"/>
      <c r="AM7588" s="2"/>
      <c r="AN7588" s="2"/>
      <c r="AO7588" s="2"/>
      <c r="AP7588" s="2"/>
      <c r="AQ7588" s="2"/>
      <c r="AR7588" s="2"/>
      <c r="AS7588" s="2"/>
      <c r="AT7588" s="2"/>
      <c r="AU7588" s="2"/>
      <c r="AV7588" s="2"/>
      <c r="AW7588" s="2"/>
      <c r="AX7588" s="2"/>
      <c r="AY7588" s="2"/>
      <c r="AZ7588" s="2"/>
      <c r="BA7588" s="2"/>
      <c r="BB7588" s="2"/>
      <c r="BC7588" s="2"/>
      <c r="BD7588" s="2"/>
      <c r="BE7588" s="2"/>
      <c r="BF7588" s="2"/>
      <c r="BG7588" s="2"/>
      <c r="BH7588" s="2"/>
      <c r="BI7588" s="2"/>
      <c r="BJ7588" s="2"/>
      <c r="BK7588" s="2"/>
      <c r="BL7588" s="2"/>
      <c r="BM7588" s="2"/>
      <c r="BN7588" s="2"/>
      <c r="BO7588" s="2"/>
      <c r="BP7588" s="2"/>
      <c r="BQ7588" s="2"/>
      <c r="BR7588" s="2"/>
      <c r="BS7588" s="2"/>
      <c r="BT7588" s="2"/>
    </row>
    <row r="7589" spans="1:72" ht="17.25" customHeight="1">
      <c r="A7589" s="3"/>
      <c r="B7589" s="3"/>
      <c r="H7589" s="49"/>
      <c r="K7589" s="2"/>
      <c r="L7589" s="2"/>
      <c r="M7589" s="3"/>
      <c r="R7589" s="2"/>
      <c r="S7589" s="9"/>
      <c r="T7589" s="5"/>
      <c r="U7589" s="2"/>
      <c r="V7589" s="2"/>
      <c r="W7589" s="2"/>
      <c r="X7589" s="2"/>
      <c r="Y7589" s="2"/>
      <c r="Z7589" s="2"/>
      <c r="AA7589" s="2"/>
      <c r="AB7589" s="2"/>
      <c r="AC7589" s="2"/>
      <c r="AD7589" s="2"/>
      <c r="AE7589" s="2"/>
      <c r="AF7589" s="2"/>
      <c r="AG7589" s="2"/>
      <c r="AH7589" s="2"/>
      <c r="AI7589" s="2"/>
      <c r="AJ7589" s="2"/>
      <c r="AK7589" s="2"/>
      <c r="AL7589" s="2"/>
      <c r="AM7589" s="2"/>
      <c r="AN7589" s="2"/>
      <c r="AO7589" s="2"/>
      <c r="AP7589" s="2"/>
      <c r="AQ7589" s="2"/>
      <c r="AR7589" s="2"/>
      <c r="AS7589" s="2"/>
      <c r="AT7589" s="2"/>
      <c r="AU7589" s="2"/>
      <c r="AV7589" s="2"/>
      <c r="AW7589" s="2"/>
      <c r="AX7589" s="2"/>
      <c r="AY7589" s="2"/>
      <c r="AZ7589" s="2"/>
      <c r="BA7589" s="2"/>
      <c r="BB7589" s="2"/>
      <c r="BC7589" s="2"/>
      <c r="BD7589" s="2"/>
      <c r="BE7589" s="2"/>
      <c r="BF7589" s="2"/>
      <c r="BG7589" s="2"/>
      <c r="BH7589" s="2"/>
      <c r="BI7589" s="2"/>
      <c r="BJ7589" s="2"/>
      <c r="BK7589" s="2"/>
      <c r="BL7589" s="2"/>
      <c r="BM7589" s="2"/>
      <c r="BN7589" s="2"/>
      <c r="BO7589" s="2"/>
      <c r="BP7589" s="2"/>
      <c r="BQ7589" s="2"/>
      <c r="BR7589" s="2"/>
      <c r="BS7589" s="2"/>
      <c r="BT7589" s="2"/>
    </row>
    <row r="7590" spans="1:72" ht="17.25" customHeight="1">
      <c r="A7590" s="3"/>
      <c r="B7590" s="3"/>
      <c r="H7590" s="49"/>
      <c r="K7590" s="2"/>
      <c r="L7590" s="2"/>
      <c r="M7590" s="3"/>
      <c r="R7590" s="2"/>
      <c r="S7590" s="9"/>
      <c r="T7590" s="5"/>
      <c r="U7590" s="2"/>
      <c r="V7590" s="2"/>
      <c r="W7590" s="2"/>
      <c r="X7590" s="2"/>
      <c r="Y7590" s="2"/>
      <c r="Z7590" s="2"/>
      <c r="AA7590" s="2"/>
      <c r="AB7590" s="2"/>
      <c r="AC7590" s="2"/>
      <c r="AD7590" s="2"/>
      <c r="AE7590" s="2"/>
      <c r="AF7590" s="2"/>
      <c r="AG7590" s="2"/>
      <c r="AH7590" s="2"/>
      <c r="AI7590" s="2"/>
      <c r="AJ7590" s="2"/>
      <c r="AK7590" s="2"/>
      <c r="AL7590" s="2"/>
      <c r="AM7590" s="2"/>
      <c r="AN7590" s="2"/>
      <c r="AO7590" s="2"/>
      <c r="AP7590" s="2"/>
      <c r="AQ7590" s="2"/>
      <c r="AR7590" s="2"/>
      <c r="AS7590" s="2"/>
      <c r="AT7590" s="2"/>
      <c r="AU7590" s="2"/>
      <c r="AV7590" s="2"/>
      <c r="AW7590" s="2"/>
      <c r="AX7590" s="2"/>
      <c r="AY7590" s="2"/>
      <c r="AZ7590" s="2"/>
      <c r="BA7590" s="2"/>
      <c r="BB7590" s="2"/>
      <c r="BC7590" s="2"/>
      <c r="BD7590" s="2"/>
      <c r="BE7590" s="2"/>
      <c r="BF7590" s="2"/>
      <c r="BG7590" s="2"/>
      <c r="BH7590" s="2"/>
      <c r="BI7590" s="2"/>
      <c r="BJ7590" s="2"/>
      <c r="BK7590" s="2"/>
      <c r="BL7590" s="2"/>
      <c r="BM7590" s="2"/>
      <c r="BN7590" s="2"/>
      <c r="BO7590" s="2"/>
      <c r="BP7590" s="2"/>
      <c r="BQ7590" s="2"/>
      <c r="BR7590" s="2"/>
      <c r="BS7590" s="2"/>
      <c r="BT7590" s="2"/>
    </row>
    <row r="7591" spans="1:72" ht="17.25" customHeight="1">
      <c r="A7591" s="3"/>
      <c r="B7591" s="3"/>
      <c r="H7591" s="49"/>
      <c r="K7591" s="2"/>
      <c r="L7591" s="2"/>
      <c r="M7591" s="3"/>
      <c r="R7591" s="2"/>
      <c r="S7591" s="9"/>
      <c r="T7591" s="5"/>
      <c r="U7591" s="2"/>
      <c r="V7591" s="2"/>
      <c r="W7591" s="2"/>
      <c r="X7591" s="2"/>
      <c r="Y7591" s="2"/>
      <c r="Z7591" s="2"/>
      <c r="AA7591" s="2"/>
      <c r="AB7591" s="2"/>
      <c r="AC7591" s="2"/>
      <c r="AD7591" s="2"/>
      <c r="AE7591" s="2"/>
      <c r="AF7591" s="2"/>
      <c r="AG7591" s="2"/>
      <c r="AH7591" s="2"/>
      <c r="AI7591" s="2"/>
      <c r="AJ7591" s="2"/>
      <c r="AK7591" s="2"/>
      <c r="AL7591" s="2"/>
      <c r="AM7591" s="2"/>
      <c r="AN7591" s="2"/>
      <c r="AO7591" s="2"/>
      <c r="AP7591" s="2"/>
      <c r="AQ7591" s="2"/>
      <c r="AR7591" s="2"/>
      <c r="AS7591" s="2"/>
      <c r="AT7591" s="2"/>
      <c r="AU7591" s="2"/>
      <c r="AV7591" s="2"/>
      <c r="AW7591" s="2"/>
      <c r="AX7591" s="2"/>
      <c r="AY7591" s="2"/>
      <c r="AZ7591" s="2"/>
      <c r="BA7591" s="2"/>
      <c r="BB7591" s="2"/>
      <c r="BC7591" s="2"/>
      <c r="BD7591" s="2"/>
      <c r="BE7591" s="2"/>
      <c r="BF7591" s="2"/>
      <c r="BG7591" s="2"/>
      <c r="BH7591" s="2"/>
      <c r="BI7591" s="2"/>
      <c r="BJ7591" s="2"/>
      <c r="BK7591" s="2"/>
      <c r="BL7591" s="2"/>
      <c r="BM7591" s="2"/>
      <c r="BN7591" s="2"/>
      <c r="BO7591" s="2"/>
      <c r="BP7591" s="2"/>
      <c r="BQ7591" s="2"/>
      <c r="BR7591" s="2"/>
      <c r="BS7591" s="2"/>
      <c r="BT7591" s="2"/>
    </row>
    <row r="7592" spans="1:72" ht="17.25" customHeight="1">
      <c r="A7592" s="3"/>
      <c r="B7592" s="3"/>
      <c r="H7592" s="49"/>
      <c r="K7592" s="2"/>
      <c r="L7592" s="2"/>
      <c r="M7592" s="3"/>
      <c r="R7592" s="2"/>
      <c r="S7592" s="9"/>
      <c r="T7592" s="5"/>
      <c r="U7592" s="2"/>
      <c r="V7592" s="2"/>
      <c r="W7592" s="2"/>
      <c r="X7592" s="2"/>
      <c r="Y7592" s="2"/>
      <c r="Z7592" s="2"/>
      <c r="AA7592" s="2"/>
      <c r="AB7592" s="2"/>
      <c r="AC7592" s="2"/>
      <c r="AD7592" s="2"/>
      <c r="AE7592" s="2"/>
      <c r="AF7592" s="2"/>
      <c r="AG7592" s="2"/>
      <c r="AH7592" s="2"/>
      <c r="AI7592" s="2"/>
      <c r="AJ7592" s="2"/>
      <c r="AK7592" s="2"/>
      <c r="AL7592" s="2"/>
      <c r="AM7592" s="2"/>
      <c r="AN7592" s="2"/>
      <c r="AO7592" s="2"/>
      <c r="AP7592" s="2"/>
      <c r="AQ7592" s="2"/>
      <c r="AR7592" s="2"/>
      <c r="AS7592" s="2"/>
      <c r="AT7592" s="2"/>
      <c r="AU7592" s="2"/>
      <c r="AV7592" s="2"/>
      <c r="AW7592" s="2"/>
      <c r="AX7592" s="2"/>
      <c r="AY7592" s="2"/>
      <c r="AZ7592" s="2"/>
      <c r="BA7592" s="2"/>
      <c r="BB7592" s="2"/>
      <c r="BC7592" s="2"/>
      <c r="BD7592" s="2"/>
      <c r="BE7592" s="2"/>
      <c r="BF7592" s="2"/>
      <c r="BG7592" s="2"/>
      <c r="BH7592" s="2"/>
      <c r="BI7592" s="2"/>
      <c r="BJ7592" s="2"/>
      <c r="BK7592" s="2"/>
      <c r="BL7592" s="2"/>
      <c r="BM7592" s="2"/>
      <c r="BN7592" s="2"/>
      <c r="BO7592" s="2"/>
      <c r="BP7592" s="2"/>
      <c r="BQ7592" s="2"/>
      <c r="BR7592" s="2"/>
      <c r="BS7592" s="2"/>
      <c r="BT7592" s="2"/>
    </row>
    <row r="7593" spans="1:72" ht="17.25" customHeight="1">
      <c r="A7593" s="3"/>
      <c r="B7593" s="3"/>
      <c r="H7593" s="49"/>
      <c r="K7593" s="2"/>
      <c r="L7593" s="2"/>
      <c r="M7593" s="3"/>
      <c r="R7593" s="2"/>
      <c r="S7593" s="9"/>
      <c r="T7593" s="5"/>
      <c r="U7593" s="2"/>
      <c r="V7593" s="2"/>
      <c r="W7593" s="2"/>
      <c r="X7593" s="2"/>
      <c r="Y7593" s="2"/>
      <c r="Z7593" s="2"/>
      <c r="AA7593" s="2"/>
      <c r="AB7593" s="2"/>
      <c r="AC7593" s="2"/>
      <c r="AD7593" s="2"/>
      <c r="AE7593" s="2"/>
      <c r="AF7593" s="2"/>
      <c r="AG7593" s="2"/>
      <c r="AH7593" s="2"/>
      <c r="AI7593" s="2"/>
      <c r="AJ7593" s="2"/>
      <c r="AK7593" s="2"/>
      <c r="AL7593" s="2"/>
      <c r="AM7593" s="2"/>
      <c r="AN7593" s="2"/>
      <c r="AO7593" s="2"/>
      <c r="AP7593" s="2"/>
      <c r="AQ7593" s="2"/>
      <c r="AR7593" s="2"/>
      <c r="AS7593" s="2"/>
      <c r="AT7593" s="2"/>
      <c r="AU7593" s="2"/>
      <c r="AV7593" s="2"/>
      <c r="AW7593" s="2"/>
      <c r="AX7593" s="2"/>
      <c r="AY7593" s="2"/>
      <c r="AZ7593" s="2"/>
      <c r="BA7593" s="2"/>
      <c r="BB7593" s="2"/>
      <c r="BC7593" s="2"/>
      <c r="BD7593" s="2"/>
      <c r="BE7593" s="2"/>
      <c r="BF7593" s="2"/>
      <c r="BG7593" s="2"/>
      <c r="BH7593" s="2"/>
      <c r="BI7593" s="2"/>
      <c r="BJ7593" s="2"/>
      <c r="BK7593" s="2"/>
      <c r="BL7593" s="2"/>
      <c r="BM7593" s="2"/>
      <c r="BN7593" s="2"/>
      <c r="BO7593" s="2"/>
      <c r="BP7593" s="2"/>
      <c r="BQ7593" s="2"/>
      <c r="BR7593" s="2"/>
      <c r="BS7593" s="2"/>
      <c r="BT7593" s="2"/>
    </row>
    <row r="7594" spans="1:72" ht="17.25" customHeight="1">
      <c r="A7594" s="3"/>
      <c r="B7594" s="3"/>
      <c r="H7594" s="49"/>
      <c r="K7594" s="2"/>
      <c r="L7594" s="2"/>
      <c r="M7594" s="3"/>
      <c r="R7594" s="2"/>
      <c r="S7594" s="9"/>
      <c r="T7594" s="5"/>
      <c r="U7594" s="2"/>
      <c r="V7594" s="2"/>
      <c r="W7594" s="2"/>
      <c r="X7594" s="2"/>
      <c r="Y7594" s="2"/>
      <c r="Z7594" s="2"/>
      <c r="AA7594" s="2"/>
      <c r="AB7594" s="2"/>
      <c r="AC7594" s="2"/>
      <c r="AD7594" s="2"/>
      <c r="AE7594" s="2"/>
      <c r="AF7594" s="2"/>
      <c r="AG7594" s="2"/>
      <c r="AH7594" s="2"/>
      <c r="AI7594" s="2"/>
      <c r="AJ7594" s="2"/>
      <c r="AK7594" s="2"/>
      <c r="AL7594" s="2"/>
      <c r="AM7594" s="2"/>
      <c r="AN7594" s="2"/>
      <c r="AO7594" s="2"/>
      <c r="AP7594" s="2"/>
      <c r="AQ7594" s="2"/>
      <c r="AR7594" s="2"/>
      <c r="AS7594" s="2"/>
      <c r="AT7594" s="2"/>
      <c r="AU7594" s="2"/>
      <c r="AV7594" s="2"/>
      <c r="AW7594" s="2"/>
      <c r="AX7594" s="2"/>
      <c r="AY7594" s="2"/>
      <c r="AZ7594" s="2"/>
      <c r="BA7594" s="2"/>
      <c r="BB7594" s="2"/>
      <c r="BC7594" s="2"/>
      <c r="BD7594" s="2"/>
      <c r="BE7594" s="2"/>
      <c r="BF7594" s="2"/>
      <c r="BG7594" s="2"/>
      <c r="BH7594" s="2"/>
      <c r="BI7594" s="2"/>
      <c r="BJ7594" s="2"/>
      <c r="BK7594" s="2"/>
      <c r="BL7594" s="2"/>
      <c r="BM7594" s="2"/>
      <c r="BN7594" s="2"/>
      <c r="BO7594" s="2"/>
      <c r="BP7594" s="2"/>
      <c r="BQ7594" s="2"/>
      <c r="BR7594" s="2"/>
      <c r="BS7594" s="2"/>
      <c r="BT7594" s="2"/>
    </row>
    <row r="7595" spans="1:72" ht="17.25" customHeight="1">
      <c r="A7595" s="3"/>
      <c r="B7595" s="3"/>
      <c r="H7595" s="49"/>
      <c r="K7595" s="2"/>
      <c r="L7595" s="2"/>
      <c r="M7595" s="3"/>
      <c r="R7595" s="2"/>
      <c r="S7595" s="9"/>
      <c r="T7595" s="5"/>
      <c r="U7595" s="2"/>
      <c r="V7595" s="2"/>
      <c r="W7595" s="2"/>
      <c r="X7595" s="2"/>
      <c r="Y7595" s="2"/>
      <c r="Z7595" s="2"/>
      <c r="AA7595" s="2"/>
      <c r="AB7595" s="2"/>
      <c r="AC7595" s="2"/>
      <c r="AD7595" s="2"/>
      <c r="AE7595" s="2"/>
      <c r="AF7595" s="2"/>
      <c r="AG7595" s="2"/>
      <c r="AH7595" s="2"/>
      <c r="AI7595" s="2"/>
      <c r="AJ7595" s="2"/>
      <c r="AK7595" s="2"/>
      <c r="AL7595" s="2"/>
      <c r="AM7595" s="2"/>
      <c r="AN7595" s="2"/>
      <c r="AO7595" s="2"/>
      <c r="AP7595" s="2"/>
      <c r="AQ7595" s="2"/>
      <c r="AR7595" s="2"/>
      <c r="AS7595" s="2"/>
      <c r="AT7595" s="2"/>
      <c r="AU7595" s="2"/>
      <c r="AV7595" s="2"/>
      <c r="AW7595" s="2"/>
      <c r="AX7595" s="2"/>
      <c r="AY7595" s="2"/>
      <c r="AZ7595" s="2"/>
      <c r="BA7595" s="2"/>
      <c r="BB7595" s="2"/>
      <c r="BC7595" s="2"/>
      <c r="BD7595" s="2"/>
      <c r="BE7595" s="2"/>
      <c r="BF7595" s="2"/>
      <c r="BG7595" s="2"/>
      <c r="BH7595" s="2"/>
      <c r="BI7595" s="2"/>
      <c r="BJ7595" s="2"/>
      <c r="BK7595" s="2"/>
      <c r="BL7595" s="2"/>
      <c r="BM7595" s="2"/>
      <c r="BN7595" s="2"/>
      <c r="BO7595" s="2"/>
      <c r="BP7595" s="2"/>
      <c r="BQ7595" s="2"/>
      <c r="BR7595" s="2"/>
      <c r="BS7595" s="2"/>
      <c r="BT7595" s="2"/>
    </row>
    <row r="7596" spans="1:72" ht="17.25" customHeight="1">
      <c r="A7596" s="3"/>
      <c r="B7596" s="3"/>
      <c r="H7596" s="49"/>
      <c r="K7596" s="2"/>
      <c r="L7596" s="2"/>
      <c r="M7596" s="3"/>
      <c r="R7596" s="2"/>
      <c r="S7596" s="9"/>
      <c r="T7596" s="5"/>
      <c r="U7596" s="2"/>
      <c r="V7596" s="2"/>
      <c r="W7596" s="2"/>
      <c r="X7596" s="2"/>
      <c r="Y7596" s="2"/>
      <c r="Z7596" s="2"/>
      <c r="AA7596" s="2"/>
      <c r="AB7596" s="2"/>
      <c r="AC7596" s="2"/>
      <c r="AD7596" s="2"/>
      <c r="AE7596" s="2"/>
      <c r="AF7596" s="2"/>
      <c r="AG7596" s="2"/>
      <c r="AH7596" s="2"/>
      <c r="AI7596" s="2"/>
      <c r="AJ7596" s="2"/>
      <c r="AK7596" s="2"/>
      <c r="AL7596" s="2"/>
      <c r="AM7596" s="2"/>
      <c r="AN7596" s="2"/>
      <c r="AO7596" s="2"/>
      <c r="AP7596" s="2"/>
      <c r="AQ7596" s="2"/>
      <c r="AR7596" s="2"/>
      <c r="AS7596" s="2"/>
      <c r="AT7596" s="2"/>
      <c r="AU7596" s="2"/>
      <c r="AV7596" s="2"/>
      <c r="AW7596" s="2"/>
      <c r="AX7596" s="2"/>
      <c r="AY7596" s="2"/>
      <c r="AZ7596" s="2"/>
      <c r="BA7596" s="2"/>
      <c r="BB7596" s="2"/>
      <c r="BC7596" s="2"/>
      <c r="BD7596" s="2"/>
      <c r="BE7596" s="2"/>
      <c r="BF7596" s="2"/>
      <c r="BG7596" s="2"/>
      <c r="BH7596" s="2"/>
      <c r="BI7596" s="2"/>
      <c r="BJ7596" s="2"/>
      <c r="BK7596" s="2"/>
      <c r="BL7596" s="2"/>
      <c r="BM7596" s="2"/>
      <c r="BN7596" s="2"/>
      <c r="BO7596" s="2"/>
      <c r="BP7596" s="2"/>
      <c r="BQ7596" s="2"/>
      <c r="BR7596" s="2"/>
      <c r="BS7596" s="2"/>
      <c r="BT7596" s="2"/>
    </row>
    <row r="7597" spans="1:72" ht="17.25" customHeight="1">
      <c r="A7597" s="3"/>
      <c r="B7597" s="3"/>
      <c r="H7597" s="49"/>
      <c r="K7597" s="2"/>
      <c r="L7597" s="2"/>
      <c r="M7597" s="3"/>
      <c r="R7597" s="2"/>
      <c r="S7597" s="9"/>
      <c r="T7597" s="5"/>
      <c r="U7597" s="2"/>
      <c r="V7597" s="2"/>
      <c r="W7597" s="2"/>
      <c r="X7597" s="2"/>
      <c r="Y7597" s="2"/>
      <c r="Z7597" s="2"/>
      <c r="AA7597" s="2"/>
      <c r="AB7597" s="2"/>
      <c r="AC7597" s="2"/>
      <c r="AD7597" s="2"/>
      <c r="AE7597" s="2"/>
      <c r="AF7597" s="2"/>
      <c r="AG7597" s="2"/>
      <c r="AH7597" s="2"/>
      <c r="AI7597" s="2"/>
      <c r="AJ7597" s="2"/>
      <c r="AK7597" s="2"/>
      <c r="AL7597" s="2"/>
      <c r="AM7597" s="2"/>
      <c r="AN7597" s="2"/>
      <c r="AO7597" s="2"/>
      <c r="AP7597" s="2"/>
      <c r="AQ7597" s="2"/>
      <c r="AR7597" s="2"/>
      <c r="AS7597" s="2"/>
      <c r="AT7597" s="2"/>
      <c r="AU7597" s="2"/>
      <c r="AV7597" s="2"/>
      <c r="AW7597" s="2"/>
      <c r="AX7597" s="2"/>
      <c r="AY7597" s="2"/>
      <c r="AZ7597" s="2"/>
      <c r="BA7597" s="2"/>
      <c r="BB7597" s="2"/>
      <c r="BC7597" s="2"/>
      <c r="BD7597" s="2"/>
      <c r="BE7597" s="2"/>
      <c r="BF7597" s="2"/>
      <c r="BG7597" s="2"/>
      <c r="BH7597" s="2"/>
      <c r="BI7597" s="2"/>
      <c r="BJ7597" s="2"/>
      <c r="BK7597" s="2"/>
      <c r="BL7597" s="2"/>
      <c r="BM7597" s="2"/>
      <c r="BN7597" s="2"/>
      <c r="BO7597" s="2"/>
      <c r="BP7597" s="2"/>
      <c r="BQ7597" s="2"/>
      <c r="BR7597" s="2"/>
      <c r="BS7597" s="2"/>
      <c r="BT7597" s="2"/>
    </row>
    <row r="7598" spans="1:72" ht="17.25" customHeight="1">
      <c r="A7598" s="3"/>
      <c r="B7598" s="3"/>
      <c r="H7598" s="49"/>
      <c r="K7598" s="2"/>
      <c r="L7598" s="2"/>
      <c r="M7598" s="3"/>
      <c r="R7598" s="2"/>
      <c r="S7598" s="9"/>
      <c r="T7598" s="5"/>
      <c r="U7598" s="2"/>
      <c r="V7598" s="2"/>
      <c r="W7598" s="2"/>
      <c r="X7598" s="2"/>
      <c r="Y7598" s="2"/>
      <c r="Z7598" s="2"/>
      <c r="AA7598" s="2"/>
      <c r="AB7598" s="2"/>
      <c r="AC7598" s="2"/>
      <c r="AD7598" s="2"/>
      <c r="AE7598" s="2"/>
      <c r="AF7598" s="2"/>
      <c r="AG7598" s="2"/>
      <c r="AH7598" s="2"/>
      <c r="AI7598" s="2"/>
      <c r="AJ7598" s="2"/>
      <c r="AK7598" s="2"/>
      <c r="AL7598" s="2"/>
      <c r="AM7598" s="2"/>
      <c r="AN7598" s="2"/>
      <c r="AO7598" s="2"/>
      <c r="AP7598" s="2"/>
      <c r="AQ7598" s="2"/>
      <c r="AR7598" s="2"/>
      <c r="AS7598" s="2"/>
      <c r="AT7598" s="2"/>
      <c r="AU7598" s="2"/>
      <c r="AV7598" s="2"/>
      <c r="AW7598" s="2"/>
      <c r="AX7598" s="2"/>
      <c r="AY7598" s="2"/>
      <c r="AZ7598" s="2"/>
      <c r="BA7598" s="2"/>
      <c r="BB7598" s="2"/>
      <c r="BC7598" s="2"/>
      <c r="BD7598" s="2"/>
      <c r="BE7598" s="2"/>
      <c r="BF7598" s="2"/>
      <c r="BG7598" s="2"/>
      <c r="BH7598" s="2"/>
      <c r="BI7598" s="2"/>
      <c r="BJ7598" s="2"/>
      <c r="BK7598" s="2"/>
      <c r="BL7598" s="2"/>
      <c r="BM7598" s="2"/>
      <c r="BN7598" s="2"/>
      <c r="BO7598" s="2"/>
      <c r="BP7598" s="2"/>
      <c r="BQ7598" s="2"/>
      <c r="BR7598" s="2"/>
      <c r="BS7598" s="2"/>
      <c r="BT7598" s="2"/>
    </row>
    <row r="7599" spans="1:72" ht="17.25" customHeight="1">
      <c r="A7599" s="3"/>
      <c r="B7599" s="3"/>
      <c r="H7599" s="49"/>
      <c r="K7599" s="2"/>
      <c r="L7599" s="2"/>
      <c r="M7599" s="3"/>
      <c r="R7599" s="2"/>
      <c r="S7599" s="9"/>
      <c r="T7599" s="5"/>
      <c r="U7599" s="2"/>
      <c r="V7599" s="2"/>
      <c r="W7599" s="2"/>
      <c r="X7599" s="2"/>
      <c r="Y7599" s="2"/>
      <c r="Z7599" s="2"/>
      <c r="AA7599" s="2"/>
      <c r="AB7599" s="2"/>
      <c r="AC7599" s="2"/>
      <c r="AD7599" s="2"/>
      <c r="AE7599" s="2"/>
      <c r="AF7599" s="2"/>
      <c r="AG7599" s="2"/>
      <c r="AH7599" s="2"/>
      <c r="AI7599" s="2"/>
      <c r="AJ7599" s="2"/>
      <c r="AK7599" s="2"/>
      <c r="AL7599" s="2"/>
      <c r="AM7599" s="2"/>
      <c r="AN7599" s="2"/>
      <c r="AO7599" s="2"/>
      <c r="AP7599" s="2"/>
      <c r="AQ7599" s="2"/>
      <c r="AR7599" s="2"/>
      <c r="AS7599" s="2"/>
      <c r="AT7599" s="2"/>
      <c r="AU7599" s="2"/>
      <c r="AV7599" s="2"/>
      <c r="AW7599" s="2"/>
      <c r="AX7599" s="2"/>
      <c r="AY7599" s="2"/>
      <c r="AZ7599" s="2"/>
      <c r="BA7599" s="2"/>
      <c r="BB7599" s="2"/>
      <c r="BC7599" s="2"/>
      <c r="BD7599" s="2"/>
      <c r="BE7599" s="2"/>
      <c r="BF7599" s="2"/>
      <c r="BG7599" s="2"/>
      <c r="BH7599" s="2"/>
      <c r="BI7599" s="2"/>
      <c r="BJ7599" s="2"/>
      <c r="BK7599" s="2"/>
      <c r="BL7599" s="2"/>
      <c r="BM7599" s="2"/>
      <c r="BN7599" s="2"/>
      <c r="BO7599" s="2"/>
      <c r="BP7599" s="2"/>
      <c r="BQ7599" s="2"/>
      <c r="BR7599" s="2"/>
      <c r="BS7599" s="2"/>
      <c r="BT7599" s="2"/>
    </row>
    <row r="7600" spans="1:72" ht="17.25" customHeight="1">
      <c r="A7600" s="3"/>
      <c r="B7600" s="3"/>
      <c r="H7600" s="49"/>
      <c r="K7600" s="2"/>
      <c r="L7600" s="2"/>
      <c r="M7600" s="3"/>
      <c r="R7600" s="2"/>
      <c r="S7600" s="9"/>
      <c r="T7600" s="5"/>
      <c r="U7600" s="2"/>
      <c r="V7600" s="2"/>
      <c r="W7600" s="2"/>
      <c r="X7600" s="2"/>
      <c r="Y7600" s="2"/>
      <c r="Z7600" s="2"/>
      <c r="AA7600" s="2"/>
      <c r="AB7600" s="2"/>
      <c r="AC7600" s="2"/>
      <c r="AD7600" s="2"/>
      <c r="AE7600" s="2"/>
      <c r="AF7600" s="2"/>
      <c r="AG7600" s="2"/>
      <c r="AH7600" s="2"/>
      <c r="AI7600" s="2"/>
      <c r="AJ7600" s="2"/>
      <c r="AK7600" s="2"/>
      <c r="AL7600" s="2"/>
      <c r="AM7600" s="2"/>
      <c r="AN7600" s="2"/>
      <c r="AO7600" s="2"/>
      <c r="AP7600" s="2"/>
      <c r="AQ7600" s="2"/>
      <c r="AR7600" s="2"/>
      <c r="AS7600" s="2"/>
      <c r="AT7600" s="2"/>
      <c r="AU7600" s="2"/>
      <c r="AV7600" s="2"/>
      <c r="AW7600" s="2"/>
      <c r="AX7600" s="2"/>
      <c r="AY7600" s="2"/>
      <c r="AZ7600" s="2"/>
      <c r="BA7600" s="2"/>
      <c r="BB7600" s="2"/>
      <c r="BC7600" s="2"/>
      <c r="BD7600" s="2"/>
      <c r="BE7600" s="2"/>
      <c r="BF7600" s="2"/>
      <c r="BG7600" s="2"/>
      <c r="BH7600" s="2"/>
      <c r="BI7600" s="2"/>
      <c r="BJ7600" s="2"/>
      <c r="BK7600" s="2"/>
      <c r="BL7600" s="2"/>
      <c r="BM7600" s="2"/>
      <c r="BN7600" s="2"/>
      <c r="BO7600" s="2"/>
      <c r="BP7600" s="2"/>
      <c r="BQ7600" s="2"/>
      <c r="BR7600" s="2"/>
      <c r="BS7600" s="2"/>
      <c r="BT7600" s="2"/>
    </row>
    <row r="7601" spans="1:72" ht="17.25" customHeight="1">
      <c r="A7601" s="3"/>
      <c r="B7601" s="3"/>
      <c r="H7601" s="49"/>
      <c r="K7601" s="2"/>
      <c r="L7601" s="2"/>
      <c r="M7601" s="3"/>
      <c r="R7601" s="2"/>
      <c r="S7601" s="9"/>
      <c r="T7601" s="5"/>
      <c r="U7601" s="2"/>
      <c r="V7601" s="2"/>
      <c r="W7601" s="2"/>
      <c r="X7601" s="2"/>
      <c r="Y7601" s="2"/>
      <c r="Z7601" s="2"/>
      <c r="AA7601" s="2"/>
      <c r="AB7601" s="2"/>
      <c r="AC7601" s="2"/>
      <c r="AD7601" s="2"/>
      <c r="AE7601" s="2"/>
      <c r="AF7601" s="2"/>
      <c r="AG7601" s="2"/>
      <c r="AH7601" s="2"/>
      <c r="AI7601" s="2"/>
      <c r="AJ7601" s="2"/>
      <c r="AK7601" s="2"/>
      <c r="AL7601" s="2"/>
      <c r="AM7601" s="2"/>
      <c r="AN7601" s="2"/>
      <c r="AO7601" s="2"/>
      <c r="AP7601" s="2"/>
      <c r="AQ7601" s="2"/>
      <c r="AR7601" s="2"/>
      <c r="AS7601" s="2"/>
      <c r="AT7601" s="2"/>
      <c r="AU7601" s="2"/>
      <c r="AV7601" s="2"/>
      <c r="AW7601" s="2"/>
      <c r="AX7601" s="2"/>
      <c r="AY7601" s="2"/>
      <c r="AZ7601" s="2"/>
      <c r="BA7601" s="2"/>
      <c r="BB7601" s="2"/>
      <c r="BC7601" s="2"/>
      <c r="BD7601" s="2"/>
      <c r="BE7601" s="2"/>
      <c r="BF7601" s="2"/>
      <c r="BG7601" s="2"/>
      <c r="BH7601" s="2"/>
      <c r="BI7601" s="2"/>
      <c r="BJ7601" s="2"/>
      <c r="BK7601" s="2"/>
      <c r="BL7601" s="2"/>
      <c r="BM7601" s="2"/>
      <c r="BN7601" s="2"/>
      <c r="BO7601" s="2"/>
      <c r="BP7601" s="2"/>
      <c r="BQ7601" s="2"/>
      <c r="BR7601" s="2"/>
      <c r="BS7601" s="2"/>
      <c r="BT7601" s="2"/>
    </row>
    <row r="7602" spans="1:72" ht="17.25" customHeight="1">
      <c r="A7602" s="3"/>
      <c r="B7602" s="3"/>
      <c r="H7602" s="49"/>
      <c r="K7602" s="2"/>
      <c r="L7602" s="2"/>
      <c r="M7602" s="3"/>
      <c r="R7602" s="2"/>
      <c r="S7602" s="9"/>
      <c r="T7602" s="5"/>
      <c r="U7602" s="2"/>
      <c r="V7602" s="2"/>
      <c r="W7602" s="2"/>
      <c r="X7602" s="2"/>
      <c r="Y7602" s="2"/>
      <c r="Z7602" s="2"/>
      <c r="AA7602" s="2"/>
      <c r="AB7602" s="2"/>
      <c r="AC7602" s="2"/>
      <c r="AD7602" s="2"/>
      <c r="AE7602" s="2"/>
      <c r="AF7602" s="2"/>
      <c r="AG7602" s="2"/>
      <c r="AH7602" s="2"/>
      <c r="AI7602" s="2"/>
      <c r="AJ7602" s="2"/>
      <c r="AK7602" s="2"/>
      <c r="AL7602" s="2"/>
      <c r="AM7602" s="2"/>
      <c r="AN7602" s="2"/>
      <c r="AO7602" s="2"/>
      <c r="AP7602" s="2"/>
      <c r="AQ7602" s="2"/>
      <c r="AR7602" s="2"/>
      <c r="AS7602" s="2"/>
      <c r="AT7602" s="2"/>
      <c r="AU7602" s="2"/>
      <c r="AV7602" s="2"/>
      <c r="AW7602" s="2"/>
      <c r="AX7602" s="2"/>
      <c r="AY7602" s="2"/>
      <c r="AZ7602" s="2"/>
      <c r="BA7602" s="2"/>
      <c r="BB7602" s="2"/>
      <c r="BC7602" s="2"/>
      <c r="BD7602" s="2"/>
      <c r="BE7602" s="2"/>
      <c r="BF7602" s="2"/>
      <c r="BG7602" s="2"/>
      <c r="BH7602" s="2"/>
      <c r="BI7602" s="2"/>
      <c r="BJ7602" s="2"/>
      <c r="BK7602" s="2"/>
      <c r="BL7602" s="2"/>
      <c r="BM7602" s="2"/>
      <c r="BN7602" s="2"/>
      <c r="BO7602" s="2"/>
      <c r="BP7602" s="2"/>
      <c r="BQ7602" s="2"/>
      <c r="BR7602" s="2"/>
      <c r="BS7602" s="2"/>
      <c r="BT7602" s="2"/>
    </row>
    <row r="7603" spans="1:72" ht="17.25" customHeight="1">
      <c r="A7603" s="3"/>
      <c r="B7603" s="3"/>
      <c r="H7603" s="49"/>
      <c r="K7603" s="2"/>
      <c r="L7603" s="2"/>
      <c r="M7603" s="3"/>
      <c r="R7603" s="2"/>
      <c r="S7603" s="9"/>
      <c r="T7603" s="5"/>
      <c r="U7603" s="2"/>
      <c r="V7603" s="2"/>
      <c r="W7603" s="2"/>
      <c r="X7603" s="2"/>
      <c r="Y7603" s="2"/>
      <c r="Z7603" s="2"/>
      <c r="AA7603" s="2"/>
      <c r="AB7603" s="2"/>
      <c r="AC7603" s="2"/>
      <c r="AD7603" s="2"/>
      <c r="AE7603" s="2"/>
      <c r="AF7603" s="2"/>
      <c r="AG7603" s="2"/>
      <c r="AH7603" s="2"/>
      <c r="AI7603" s="2"/>
      <c r="AJ7603" s="2"/>
      <c r="AK7603" s="2"/>
      <c r="AL7603" s="2"/>
      <c r="AM7603" s="2"/>
      <c r="AN7603" s="2"/>
      <c r="AO7603" s="2"/>
      <c r="AP7603" s="2"/>
      <c r="AQ7603" s="2"/>
      <c r="AR7603" s="2"/>
      <c r="AS7603" s="2"/>
      <c r="AT7603" s="2"/>
      <c r="AU7603" s="2"/>
      <c r="AV7603" s="2"/>
      <c r="AW7603" s="2"/>
      <c r="AX7603" s="2"/>
      <c r="AY7603" s="2"/>
      <c r="AZ7603" s="2"/>
      <c r="BA7603" s="2"/>
      <c r="BB7603" s="2"/>
      <c r="BC7603" s="2"/>
      <c r="BD7603" s="2"/>
      <c r="BE7603" s="2"/>
      <c r="BF7603" s="2"/>
      <c r="BG7603" s="2"/>
      <c r="BH7603" s="2"/>
      <c r="BI7603" s="2"/>
      <c r="BJ7603" s="2"/>
      <c r="BK7603" s="2"/>
      <c r="BL7603" s="2"/>
      <c r="BM7603" s="2"/>
      <c r="BN7603" s="2"/>
      <c r="BO7603" s="2"/>
      <c r="BP7603" s="2"/>
      <c r="BQ7603" s="2"/>
      <c r="BR7603" s="2"/>
      <c r="BS7603" s="2"/>
      <c r="BT7603" s="2"/>
    </row>
    <row r="7604" spans="1:72" ht="17.25" customHeight="1">
      <c r="A7604" s="3"/>
      <c r="B7604" s="3"/>
      <c r="H7604" s="49"/>
      <c r="K7604" s="2"/>
      <c r="L7604" s="2"/>
      <c r="M7604" s="3"/>
      <c r="R7604" s="2"/>
      <c r="S7604" s="9"/>
      <c r="T7604" s="5"/>
      <c r="U7604" s="2"/>
      <c r="V7604" s="2"/>
      <c r="W7604" s="2"/>
      <c r="X7604" s="2"/>
      <c r="Y7604" s="2"/>
      <c r="Z7604" s="2"/>
      <c r="AA7604" s="2"/>
      <c r="AB7604" s="2"/>
      <c r="AC7604" s="2"/>
      <c r="AD7604" s="2"/>
      <c r="AE7604" s="2"/>
      <c r="AF7604" s="2"/>
      <c r="AG7604" s="2"/>
      <c r="AH7604" s="2"/>
      <c r="AI7604" s="2"/>
      <c r="AJ7604" s="2"/>
      <c r="AK7604" s="2"/>
      <c r="AL7604" s="2"/>
      <c r="AM7604" s="2"/>
      <c r="AN7604" s="2"/>
      <c r="AO7604" s="2"/>
      <c r="AP7604" s="2"/>
      <c r="AQ7604" s="2"/>
      <c r="AR7604" s="2"/>
      <c r="AS7604" s="2"/>
      <c r="AT7604" s="2"/>
      <c r="AU7604" s="2"/>
      <c r="AV7604" s="2"/>
      <c r="AW7604" s="2"/>
      <c r="AX7604" s="2"/>
      <c r="AY7604" s="2"/>
      <c r="AZ7604" s="2"/>
      <c r="BA7604" s="2"/>
      <c r="BB7604" s="2"/>
      <c r="BC7604" s="2"/>
      <c r="BD7604" s="2"/>
      <c r="BE7604" s="2"/>
      <c r="BF7604" s="2"/>
      <c r="BG7604" s="2"/>
      <c r="BH7604" s="2"/>
      <c r="BI7604" s="2"/>
      <c r="BJ7604" s="2"/>
      <c r="BK7604" s="2"/>
      <c r="BL7604" s="2"/>
      <c r="BM7604" s="2"/>
      <c r="BN7604" s="2"/>
      <c r="BO7604" s="2"/>
      <c r="BP7604" s="2"/>
      <c r="BQ7604" s="2"/>
      <c r="BR7604" s="2"/>
      <c r="BS7604" s="2"/>
      <c r="BT7604" s="2"/>
    </row>
    <row r="7605" spans="1:72" ht="17.25" customHeight="1">
      <c r="A7605" s="3"/>
      <c r="B7605" s="3"/>
      <c r="H7605" s="49"/>
      <c r="K7605" s="2"/>
      <c r="L7605" s="2"/>
      <c r="M7605" s="3"/>
      <c r="R7605" s="2"/>
      <c r="S7605" s="9"/>
      <c r="T7605" s="5"/>
      <c r="U7605" s="2"/>
      <c r="V7605" s="2"/>
      <c r="W7605" s="2"/>
      <c r="X7605" s="2"/>
      <c r="Y7605" s="2"/>
      <c r="Z7605" s="2"/>
      <c r="AA7605" s="2"/>
      <c r="AB7605" s="2"/>
      <c r="AC7605" s="2"/>
      <c r="AD7605" s="2"/>
      <c r="AE7605" s="2"/>
      <c r="AF7605" s="2"/>
      <c r="AG7605" s="2"/>
      <c r="AH7605" s="2"/>
      <c r="AI7605" s="2"/>
      <c r="AJ7605" s="2"/>
      <c r="AK7605" s="2"/>
      <c r="AL7605" s="2"/>
      <c r="AM7605" s="2"/>
      <c r="AN7605" s="2"/>
      <c r="AO7605" s="2"/>
      <c r="AP7605" s="2"/>
      <c r="AQ7605" s="2"/>
      <c r="AR7605" s="2"/>
      <c r="AS7605" s="2"/>
      <c r="AT7605" s="2"/>
      <c r="AU7605" s="2"/>
      <c r="AV7605" s="2"/>
      <c r="AW7605" s="2"/>
      <c r="AX7605" s="2"/>
      <c r="AY7605" s="2"/>
      <c r="AZ7605" s="2"/>
      <c r="BA7605" s="2"/>
      <c r="BB7605" s="2"/>
      <c r="BC7605" s="2"/>
      <c r="BD7605" s="2"/>
      <c r="BE7605" s="2"/>
      <c r="BF7605" s="2"/>
      <c r="BG7605" s="2"/>
      <c r="BH7605" s="2"/>
      <c r="BI7605" s="2"/>
      <c r="BJ7605" s="2"/>
      <c r="BK7605" s="2"/>
      <c r="BL7605" s="2"/>
      <c r="BM7605" s="2"/>
      <c r="BN7605" s="2"/>
      <c r="BO7605" s="2"/>
      <c r="BP7605" s="2"/>
      <c r="BQ7605" s="2"/>
      <c r="BR7605" s="2"/>
      <c r="BS7605" s="2"/>
      <c r="BT7605" s="2"/>
    </row>
    <row r="7606" spans="1:72" ht="17.25" customHeight="1">
      <c r="A7606" s="3"/>
      <c r="B7606" s="3"/>
      <c r="H7606" s="49"/>
      <c r="K7606" s="2"/>
      <c r="L7606" s="2"/>
      <c r="M7606" s="3"/>
      <c r="R7606" s="2"/>
      <c r="S7606" s="9"/>
      <c r="T7606" s="5"/>
      <c r="U7606" s="2"/>
      <c r="V7606" s="2"/>
      <c r="W7606" s="2"/>
      <c r="X7606" s="2"/>
      <c r="Y7606" s="2"/>
      <c r="Z7606" s="2"/>
      <c r="AA7606" s="2"/>
      <c r="AB7606" s="2"/>
      <c r="AC7606" s="2"/>
      <c r="AD7606" s="2"/>
      <c r="AE7606" s="2"/>
      <c r="AF7606" s="2"/>
      <c r="AG7606" s="2"/>
      <c r="AH7606" s="2"/>
      <c r="AI7606" s="2"/>
      <c r="AJ7606" s="2"/>
      <c r="AK7606" s="2"/>
      <c r="AL7606" s="2"/>
      <c r="AM7606" s="2"/>
      <c r="AN7606" s="2"/>
      <c r="AO7606" s="2"/>
      <c r="AP7606" s="2"/>
      <c r="AQ7606" s="2"/>
      <c r="AR7606" s="2"/>
      <c r="AS7606" s="2"/>
      <c r="AT7606" s="2"/>
      <c r="AU7606" s="2"/>
      <c r="AV7606" s="2"/>
      <c r="AW7606" s="2"/>
      <c r="AX7606" s="2"/>
      <c r="AY7606" s="2"/>
      <c r="AZ7606" s="2"/>
      <c r="BA7606" s="2"/>
      <c r="BB7606" s="2"/>
      <c r="BC7606" s="2"/>
      <c r="BD7606" s="2"/>
      <c r="BE7606" s="2"/>
      <c r="BF7606" s="2"/>
      <c r="BG7606" s="2"/>
      <c r="BH7606" s="2"/>
      <c r="BI7606" s="2"/>
      <c r="BJ7606" s="2"/>
      <c r="BK7606" s="2"/>
      <c r="BL7606" s="2"/>
      <c r="BM7606" s="2"/>
      <c r="BN7606" s="2"/>
      <c r="BO7606" s="2"/>
      <c r="BP7606" s="2"/>
      <c r="BQ7606" s="2"/>
      <c r="BR7606" s="2"/>
      <c r="BS7606" s="2"/>
      <c r="BT7606" s="2"/>
    </row>
    <row r="7607" spans="1:72" ht="17.25" customHeight="1">
      <c r="A7607" s="3"/>
      <c r="B7607" s="3"/>
      <c r="H7607" s="49"/>
      <c r="K7607" s="2"/>
      <c r="L7607" s="2"/>
      <c r="M7607" s="3"/>
      <c r="R7607" s="2"/>
      <c r="S7607" s="9"/>
      <c r="T7607" s="5"/>
      <c r="U7607" s="2"/>
      <c r="V7607" s="2"/>
      <c r="W7607" s="2"/>
      <c r="X7607" s="2"/>
      <c r="Y7607" s="2"/>
      <c r="Z7607" s="2"/>
      <c r="AA7607" s="2"/>
      <c r="AB7607" s="2"/>
      <c r="AC7607" s="2"/>
      <c r="AD7607" s="2"/>
      <c r="AE7607" s="2"/>
      <c r="AF7607" s="2"/>
      <c r="AG7607" s="2"/>
      <c r="AH7607" s="2"/>
      <c r="AI7607" s="2"/>
      <c r="AJ7607" s="2"/>
      <c r="AK7607" s="2"/>
      <c r="AL7607" s="2"/>
      <c r="AM7607" s="2"/>
      <c r="AN7607" s="2"/>
      <c r="AO7607" s="2"/>
      <c r="AP7607" s="2"/>
      <c r="AQ7607" s="2"/>
      <c r="AR7607" s="2"/>
      <c r="AS7607" s="2"/>
      <c r="AT7607" s="2"/>
      <c r="AU7607" s="2"/>
      <c r="AV7607" s="2"/>
      <c r="AW7607" s="2"/>
      <c r="AX7607" s="2"/>
      <c r="AY7607" s="2"/>
      <c r="AZ7607" s="2"/>
      <c r="BA7607" s="2"/>
      <c r="BB7607" s="2"/>
      <c r="BC7607" s="2"/>
      <c r="BD7607" s="2"/>
      <c r="BE7607" s="2"/>
      <c r="BF7607" s="2"/>
      <c r="BG7607" s="2"/>
      <c r="BH7607" s="2"/>
      <c r="BI7607" s="2"/>
      <c r="BJ7607" s="2"/>
      <c r="BK7607" s="2"/>
      <c r="BL7607" s="2"/>
      <c r="BM7607" s="2"/>
      <c r="BN7607" s="2"/>
      <c r="BO7607" s="2"/>
      <c r="BP7607" s="2"/>
      <c r="BQ7607" s="2"/>
      <c r="BR7607" s="2"/>
      <c r="BS7607" s="2"/>
      <c r="BT7607" s="2"/>
    </row>
    <row r="7608" spans="1:72" ht="17.25" customHeight="1">
      <c r="A7608" s="3"/>
      <c r="B7608" s="3"/>
      <c r="H7608" s="49"/>
      <c r="K7608" s="2"/>
      <c r="L7608" s="2"/>
      <c r="M7608" s="3"/>
      <c r="R7608" s="2"/>
      <c r="S7608" s="9"/>
      <c r="T7608" s="5"/>
      <c r="U7608" s="2"/>
      <c r="V7608" s="2"/>
      <c r="W7608" s="2"/>
      <c r="X7608" s="2"/>
      <c r="Y7608" s="2"/>
      <c r="Z7608" s="2"/>
      <c r="AA7608" s="2"/>
      <c r="AB7608" s="2"/>
      <c r="AC7608" s="2"/>
      <c r="AD7608" s="2"/>
      <c r="AE7608" s="2"/>
      <c r="AF7608" s="2"/>
      <c r="AG7608" s="2"/>
      <c r="AH7608" s="2"/>
      <c r="AI7608" s="2"/>
      <c r="AJ7608" s="2"/>
      <c r="AK7608" s="2"/>
      <c r="AL7608" s="2"/>
      <c r="AM7608" s="2"/>
      <c r="AN7608" s="2"/>
      <c r="AO7608" s="2"/>
      <c r="AP7608" s="2"/>
      <c r="AQ7608" s="2"/>
      <c r="AR7608" s="2"/>
      <c r="AS7608" s="2"/>
      <c r="AT7608" s="2"/>
      <c r="AU7608" s="2"/>
      <c r="AV7608" s="2"/>
      <c r="AW7608" s="2"/>
      <c r="AX7608" s="2"/>
      <c r="AY7608" s="2"/>
      <c r="AZ7608" s="2"/>
      <c r="BA7608" s="2"/>
      <c r="BB7608" s="2"/>
      <c r="BC7608" s="2"/>
      <c r="BD7608" s="2"/>
      <c r="BE7608" s="2"/>
      <c r="BF7608" s="2"/>
      <c r="BG7608" s="2"/>
      <c r="BH7608" s="2"/>
      <c r="BI7608" s="2"/>
      <c r="BJ7608" s="2"/>
      <c r="BK7608" s="2"/>
      <c r="BL7608" s="2"/>
      <c r="BM7608" s="2"/>
      <c r="BN7608" s="2"/>
      <c r="BO7608" s="2"/>
      <c r="BP7608" s="2"/>
      <c r="BQ7608" s="2"/>
      <c r="BR7608" s="2"/>
      <c r="BS7608" s="2"/>
      <c r="BT7608" s="2"/>
    </row>
    <row r="7609" spans="1:72" ht="17.25" customHeight="1">
      <c r="A7609" s="3"/>
      <c r="B7609" s="3"/>
      <c r="H7609" s="49"/>
      <c r="K7609" s="2"/>
      <c r="L7609" s="2"/>
      <c r="M7609" s="3"/>
      <c r="R7609" s="2"/>
      <c r="S7609" s="9"/>
      <c r="T7609" s="5"/>
      <c r="U7609" s="2"/>
      <c r="V7609" s="2"/>
      <c r="W7609" s="2"/>
      <c r="X7609" s="2"/>
      <c r="Y7609" s="2"/>
      <c r="Z7609" s="2"/>
      <c r="AA7609" s="2"/>
      <c r="AB7609" s="2"/>
      <c r="AC7609" s="2"/>
      <c r="AD7609" s="2"/>
      <c r="AE7609" s="2"/>
      <c r="AF7609" s="2"/>
      <c r="AG7609" s="2"/>
      <c r="AH7609" s="2"/>
      <c r="AI7609" s="2"/>
      <c r="AJ7609" s="2"/>
      <c r="AK7609" s="2"/>
      <c r="AL7609" s="2"/>
      <c r="AM7609" s="2"/>
      <c r="AN7609" s="2"/>
      <c r="AO7609" s="2"/>
      <c r="AP7609" s="2"/>
      <c r="AQ7609" s="2"/>
      <c r="AR7609" s="2"/>
      <c r="AS7609" s="2"/>
      <c r="AT7609" s="2"/>
      <c r="AU7609" s="2"/>
      <c r="AV7609" s="2"/>
      <c r="AW7609" s="2"/>
      <c r="AX7609" s="2"/>
      <c r="AY7609" s="2"/>
      <c r="AZ7609" s="2"/>
      <c r="BA7609" s="2"/>
      <c r="BB7609" s="2"/>
      <c r="BC7609" s="2"/>
      <c r="BD7609" s="2"/>
      <c r="BE7609" s="2"/>
      <c r="BF7609" s="2"/>
      <c r="BG7609" s="2"/>
      <c r="BH7609" s="2"/>
      <c r="BI7609" s="2"/>
      <c r="BJ7609" s="2"/>
      <c r="BK7609" s="2"/>
      <c r="BL7609" s="2"/>
      <c r="BM7609" s="2"/>
      <c r="BN7609" s="2"/>
      <c r="BO7609" s="2"/>
      <c r="BP7609" s="2"/>
      <c r="BQ7609" s="2"/>
      <c r="BR7609" s="2"/>
      <c r="BS7609" s="2"/>
      <c r="BT7609" s="2"/>
    </row>
    <row r="7610" spans="1:72" ht="17.25" customHeight="1">
      <c r="A7610" s="3"/>
      <c r="B7610" s="3"/>
      <c r="H7610" s="49"/>
      <c r="K7610" s="2"/>
      <c r="L7610" s="2"/>
      <c r="M7610" s="3"/>
      <c r="R7610" s="2"/>
      <c r="S7610" s="9"/>
      <c r="T7610" s="5"/>
      <c r="U7610" s="2"/>
      <c r="V7610" s="2"/>
      <c r="W7610" s="2"/>
      <c r="X7610" s="2"/>
      <c r="Y7610" s="2"/>
      <c r="Z7610" s="2"/>
      <c r="AA7610" s="2"/>
      <c r="AB7610" s="2"/>
      <c r="AC7610" s="2"/>
      <c r="AD7610" s="2"/>
      <c r="AE7610" s="2"/>
      <c r="AF7610" s="2"/>
      <c r="AG7610" s="2"/>
      <c r="AH7610" s="2"/>
      <c r="AI7610" s="2"/>
      <c r="AJ7610" s="2"/>
      <c r="AK7610" s="2"/>
      <c r="AL7610" s="2"/>
      <c r="AM7610" s="2"/>
      <c r="AN7610" s="2"/>
      <c r="AO7610" s="2"/>
      <c r="AP7610" s="2"/>
      <c r="AQ7610" s="2"/>
      <c r="AR7610" s="2"/>
      <c r="AS7610" s="2"/>
      <c r="AT7610" s="2"/>
      <c r="AU7610" s="2"/>
      <c r="AV7610" s="2"/>
      <c r="AW7610" s="2"/>
      <c r="AX7610" s="2"/>
      <c r="AY7610" s="2"/>
      <c r="AZ7610" s="2"/>
      <c r="BA7610" s="2"/>
      <c r="BB7610" s="2"/>
      <c r="BC7610" s="2"/>
      <c r="BD7610" s="2"/>
      <c r="BE7610" s="2"/>
      <c r="BF7610" s="2"/>
      <c r="BG7610" s="2"/>
      <c r="BH7610" s="2"/>
      <c r="BI7610" s="2"/>
      <c r="BJ7610" s="2"/>
      <c r="BK7610" s="2"/>
      <c r="BL7610" s="2"/>
      <c r="BM7610" s="2"/>
      <c r="BN7610" s="2"/>
      <c r="BO7610" s="2"/>
      <c r="BP7610" s="2"/>
      <c r="BQ7610" s="2"/>
      <c r="BR7610" s="2"/>
      <c r="BS7610" s="2"/>
      <c r="BT7610" s="2"/>
    </row>
    <row r="7611" spans="1:72" ht="17.25" customHeight="1">
      <c r="A7611" s="3"/>
      <c r="B7611" s="3"/>
      <c r="H7611" s="49"/>
      <c r="K7611" s="2"/>
      <c r="L7611" s="2"/>
      <c r="M7611" s="3"/>
      <c r="R7611" s="2"/>
      <c r="S7611" s="9"/>
      <c r="T7611" s="5"/>
      <c r="U7611" s="2"/>
      <c r="V7611" s="2"/>
      <c r="W7611" s="2"/>
      <c r="X7611" s="2"/>
      <c r="Y7611" s="2"/>
      <c r="Z7611" s="2"/>
      <c r="AA7611" s="2"/>
      <c r="AB7611" s="2"/>
      <c r="AC7611" s="2"/>
      <c r="AD7611" s="2"/>
      <c r="AE7611" s="2"/>
      <c r="AF7611" s="2"/>
      <c r="AG7611" s="2"/>
      <c r="AH7611" s="2"/>
      <c r="AI7611" s="2"/>
      <c r="AJ7611" s="2"/>
      <c r="AK7611" s="2"/>
      <c r="AL7611" s="2"/>
      <c r="AM7611" s="2"/>
      <c r="AN7611" s="2"/>
      <c r="AO7611" s="2"/>
      <c r="AP7611" s="2"/>
      <c r="AQ7611" s="2"/>
      <c r="AR7611" s="2"/>
      <c r="AS7611" s="2"/>
      <c r="AT7611" s="2"/>
      <c r="AU7611" s="2"/>
      <c r="AV7611" s="2"/>
      <c r="AW7611" s="2"/>
      <c r="AX7611" s="2"/>
      <c r="AY7611" s="2"/>
      <c r="AZ7611" s="2"/>
      <c r="BA7611" s="2"/>
      <c r="BB7611" s="2"/>
      <c r="BC7611" s="2"/>
      <c r="BD7611" s="2"/>
      <c r="BE7611" s="2"/>
      <c r="BF7611" s="2"/>
      <c r="BG7611" s="2"/>
      <c r="BH7611" s="2"/>
      <c r="BI7611" s="2"/>
      <c r="BJ7611" s="2"/>
      <c r="BK7611" s="2"/>
      <c r="BL7611" s="2"/>
      <c r="BM7611" s="2"/>
      <c r="BN7611" s="2"/>
      <c r="BO7611" s="2"/>
      <c r="BP7611" s="2"/>
      <c r="BQ7611" s="2"/>
      <c r="BR7611" s="2"/>
      <c r="BS7611" s="2"/>
      <c r="BT7611" s="2"/>
    </row>
    <row r="7612" spans="1:72" ht="17.25" customHeight="1">
      <c r="A7612" s="3"/>
      <c r="B7612" s="3"/>
      <c r="H7612" s="49"/>
      <c r="K7612" s="2"/>
      <c r="L7612" s="2"/>
      <c r="M7612" s="3"/>
      <c r="R7612" s="2"/>
      <c r="S7612" s="9"/>
      <c r="T7612" s="5"/>
      <c r="U7612" s="2"/>
      <c r="V7612" s="2"/>
      <c r="W7612" s="2"/>
      <c r="X7612" s="2"/>
      <c r="Y7612" s="2"/>
      <c r="Z7612" s="2"/>
      <c r="AA7612" s="2"/>
      <c r="AB7612" s="2"/>
      <c r="AC7612" s="2"/>
      <c r="AD7612" s="2"/>
      <c r="AE7612" s="2"/>
      <c r="AF7612" s="2"/>
      <c r="AG7612" s="2"/>
      <c r="AH7612" s="2"/>
      <c r="AI7612" s="2"/>
      <c r="AJ7612" s="2"/>
      <c r="AK7612" s="2"/>
      <c r="AL7612" s="2"/>
      <c r="AM7612" s="2"/>
      <c r="AN7612" s="2"/>
      <c r="AO7612" s="2"/>
      <c r="AP7612" s="2"/>
      <c r="AQ7612" s="2"/>
      <c r="AR7612" s="2"/>
      <c r="AS7612" s="2"/>
      <c r="AT7612" s="2"/>
      <c r="AU7612" s="2"/>
      <c r="AV7612" s="2"/>
      <c r="AW7612" s="2"/>
      <c r="AX7612" s="2"/>
      <c r="AY7612" s="2"/>
      <c r="AZ7612" s="2"/>
      <c r="BA7612" s="2"/>
      <c r="BB7612" s="2"/>
      <c r="BC7612" s="2"/>
      <c r="BD7612" s="2"/>
      <c r="BE7612" s="2"/>
      <c r="BF7612" s="2"/>
      <c r="BG7612" s="2"/>
      <c r="BH7612" s="2"/>
      <c r="BI7612" s="2"/>
      <c r="BJ7612" s="2"/>
      <c r="BK7612" s="2"/>
      <c r="BL7612" s="2"/>
      <c r="BM7612" s="2"/>
      <c r="BN7612" s="2"/>
      <c r="BO7612" s="2"/>
      <c r="BP7612" s="2"/>
      <c r="BQ7612" s="2"/>
      <c r="BR7612" s="2"/>
      <c r="BS7612" s="2"/>
      <c r="BT7612" s="2"/>
    </row>
    <row r="7613" spans="1:72" ht="17.25" customHeight="1">
      <c r="A7613" s="3"/>
      <c r="B7613" s="3"/>
      <c r="H7613" s="49"/>
      <c r="K7613" s="2"/>
      <c r="L7613" s="2"/>
      <c r="M7613" s="3"/>
      <c r="R7613" s="2"/>
      <c r="S7613" s="9"/>
      <c r="T7613" s="5"/>
      <c r="U7613" s="2"/>
      <c r="V7613" s="2"/>
      <c r="W7613" s="2"/>
      <c r="X7613" s="2"/>
      <c r="Y7613" s="2"/>
      <c r="Z7613" s="2"/>
      <c r="AA7613" s="2"/>
      <c r="AB7613" s="2"/>
      <c r="AC7613" s="2"/>
      <c r="AD7613" s="2"/>
      <c r="AE7613" s="2"/>
      <c r="AF7613" s="2"/>
      <c r="AG7613" s="2"/>
      <c r="AH7613" s="2"/>
      <c r="AI7613" s="2"/>
      <c r="AJ7613" s="2"/>
      <c r="AK7613" s="2"/>
      <c r="AL7613" s="2"/>
      <c r="AM7613" s="2"/>
      <c r="AN7613" s="2"/>
      <c r="AO7613" s="2"/>
      <c r="AP7613" s="2"/>
      <c r="AQ7613" s="2"/>
      <c r="AR7613" s="2"/>
      <c r="AS7613" s="2"/>
      <c r="AT7613" s="2"/>
      <c r="AU7613" s="2"/>
      <c r="AV7613" s="2"/>
      <c r="AW7613" s="2"/>
      <c r="AX7613" s="2"/>
      <c r="AY7613" s="2"/>
      <c r="AZ7613" s="2"/>
      <c r="BA7613" s="2"/>
      <c r="BB7613" s="2"/>
      <c r="BC7613" s="2"/>
      <c r="BD7613" s="2"/>
      <c r="BE7613" s="2"/>
      <c r="BF7613" s="2"/>
      <c r="BG7613" s="2"/>
      <c r="BH7613" s="2"/>
      <c r="BI7613" s="2"/>
      <c r="BJ7613" s="2"/>
      <c r="BK7613" s="2"/>
      <c r="BL7613" s="2"/>
      <c r="BM7613" s="2"/>
      <c r="BN7613" s="2"/>
      <c r="BO7613" s="2"/>
      <c r="BP7613" s="2"/>
      <c r="BQ7613" s="2"/>
      <c r="BR7613" s="2"/>
      <c r="BS7613" s="2"/>
      <c r="BT7613" s="2"/>
    </row>
    <row r="7614" spans="1:72" ht="17.25" customHeight="1">
      <c r="A7614" s="3"/>
      <c r="B7614" s="3"/>
      <c r="H7614" s="49"/>
      <c r="K7614" s="2"/>
      <c r="L7614" s="2"/>
      <c r="M7614" s="3"/>
      <c r="R7614" s="2"/>
      <c r="S7614" s="9"/>
      <c r="T7614" s="5"/>
      <c r="U7614" s="2"/>
      <c r="V7614" s="2"/>
      <c r="W7614" s="2"/>
      <c r="X7614" s="2"/>
      <c r="Y7614" s="2"/>
      <c r="Z7614" s="2"/>
      <c r="AA7614" s="2"/>
      <c r="AB7614" s="2"/>
      <c r="AC7614" s="2"/>
      <c r="AD7614" s="2"/>
      <c r="AE7614" s="2"/>
      <c r="AF7614" s="2"/>
      <c r="AG7614" s="2"/>
      <c r="AH7614" s="2"/>
      <c r="AI7614" s="2"/>
      <c r="AJ7614" s="2"/>
      <c r="AK7614" s="2"/>
      <c r="AL7614" s="2"/>
      <c r="AM7614" s="2"/>
      <c r="AN7614" s="2"/>
      <c r="AO7614" s="2"/>
      <c r="AP7614" s="2"/>
      <c r="AQ7614" s="2"/>
      <c r="AR7614" s="2"/>
      <c r="AS7614" s="2"/>
      <c r="AT7614" s="2"/>
      <c r="AU7614" s="2"/>
      <c r="AV7614" s="2"/>
      <c r="AW7614" s="2"/>
      <c r="AX7614" s="2"/>
      <c r="AY7614" s="2"/>
      <c r="AZ7614" s="2"/>
      <c r="BA7614" s="2"/>
      <c r="BB7614" s="2"/>
      <c r="BC7614" s="2"/>
      <c r="BD7614" s="2"/>
      <c r="BE7614" s="2"/>
      <c r="BF7614" s="2"/>
      <c r="BG7614" s="2"/>
      <c r="BH7614" s="2"/>
      <c r="BI7614" s="2"/>
      <c r="BJ7614" s="2"/>
      <c r="BK7614" s="2"/>
      <c r="BL7614" s="2"/>
      <c r="BM7614" s="2"/>
      <c r="BN7614" s="2"/>
      <c r="BO7614" s="2"/>
      <c r="BP7614" s="2"/>
      <c r="BQ7614" s="2"/>
      <c r="BR7614" s="2"/>
      <c r="BS7614" s="2"/>
      <c r="BT7614" s="2"/>
    </row>
    <row r="7615" spans="1:72" ht="17.25" customHeight="1">
      <c r="A7615" s="3"/>
      <c r="B7615" s="3"/>
      <c r="H7615" s="49"/>
      <c r="K7615" s="2"/>
      <c r="L7615" s="2"/>
      <c r="M7615" s="3"/>
      <c r="R7615" s="2"/>
      <c r="S7615" s="9"/>
      <c r="T7615" s="5"/>
      <c r="U7615" s="2"/>
      <c r="V7615" s="2"/>
      <c r="W7615" s="2"/>
      <c r="X7615" s="2"/>
      <c r="Y7615" s="2"/>
      <c r="Z7615" s="2"/>
      <c r="AA7615" s="2"/>
      <c r="AB7615" s="2"/>
      <c r="AC7615" s="2"/>
      <c r="AD7615" s="2"/>
      <c r="AE7615" s="2"/>
      <c r="AF7615" s="2"/>
      <c r="AG7615" s="2"/>
      <c r="AH7615" s="2"/>
      <c r="AI7615" s="2"/>
      <c r="AJ7615" s="2"/>
      <c r="AK7615" s="2"/>
      <c r="AL7615" s="2"/>
      <c r="AM7615" s="2"/>
      <c r="AN7615" s="2"/>
      <c r="AO7615" s="2"/>
      <c r="AP7615" s="2"/>
      <c r="AQ7615" s="2"/>
      <c r="AR7615" s="2"/>
      <c r="AS7615" s="2"/>
      <c r="AT7615" s="2"/>
      <c r="AU7615" s="2"/>
      <c r="AV7615" s="2"/>
      <c r="AW7615" s="2"/>
      <c r="AX7615" s="2"/>
      <c r="AY7615" s="2"/>
      <c r="AZ7615" s="2"/>
      <c r="BA7615" s="2"/>
      <c r="BB7615" s="2"/>
      <c r="BC7615" s="2"/>
      <c r="BD7615" s="2"/>
      <c r="BE7615" s="2"/>
      <c r="BF7615" s="2"/>
      <c r="BG7615" s="2"/>
      <c r="BH7615" s="2"/>
      <c r="BI7615" s="2"/>
      <c r="BJ7615" s="2"/>
      <c r="BK7615" s="2"/>
      <c r="BL7615" s="2"/>
      <c r="BM7615" s="2"/>
      <c r="BN7615" s="2"/>
      <c r="BO7615" s="2"/>
      <c r="BP7615" s="2"/>
      <c r="BQ7615" s="2"/>
      <c r="BR7615" s="2"/>
      <c r="BS7615" s="2"/>
      <c r="BT7615" s="2"/>
    </row>
    <row r="7616" spans="1:72" ht="17.25" customHeight="1">
      <c r="A7616" s="3"/>
      <c r="B7616" s="3"/>
      <c r="H7616" s="49"/>
      <c r="K7616" s="2"/>
      <c r="L7616" s="2"/>
      <c r="M7616" s="3"/>
      <c r="R7616" s="2"/>
      <c r="S7616" s="9"/>
      <c r="T7616" s="5"/>
      <c r="U7616" s="2"/>
      <c r="V7616" s="2"/>
      <c r="W7616" s="2"/>
      <c r="X7616" s="2"/>
      <c r="Y7616" s="2"/>
      <c r="Z7616" s="2"/>
      <c r="AA7616" s="2"/>
      <c r="AB7616" s="2"/>
      <c r="AC7616" s="2"/>
      <c r="AD7616" s="2"/>
      <c r="AE7616" s="2"/>
      <c r="AF7616" s="2"/>
      <c r="AG7616" s="2"/>
      <c r="AH7616" s="2"/>
      <c r="AI7616" s="2"/>
      <c r="AJ7616" s="2"/>
      <c r="AK7616" s="2"/>
      <c r="AL7616" s="2"/>
      <c r="AM7616" s="2"/>
      <c r="AN7616" s="2"/>
      <c r="AO7616" s="2"/>
      <c r="AP7616" s="2"/>
      <c r="AQ7616" s="2"/>
      <c r="AR7616" s="2"/>
      <c r="AS7616" s="2"/>
      <c r="AT7616" s="2"/>
      <c r="AU7616" s="2"/>
      <c r="AV7616" s="2"/>
      <c r="AW7616" s="2"/>
      <c r="AX7616" s="2"/>
      <c r="AY7616" s="2"/>
      <c r="AZ7616" s="2"/>
      <c r="BA7616" s="2"/>
      <c r="BB7616" s="2"/>
      <c r="BC7616" s="2"/>
      <c r="BD7616" s="2"/>
      <c r="BE7616" s="2"/>
      <c r="BF7616" s="2"/>
      <c r="BG7616" s="2"/>
      <c r="BH7616" s="2"/>
      <c r="BI7616" s="2"/>
      <c r="BJ7616" s="2"/>
      <c r="BK7616" s="2"/>
      <c r="BL7616" s="2"/>
      <c r="BM7616" s="2"/>
      <c r="BN7616" s="2"/>
      <c r="BO7616" s="2"/>
      <c r="BP7616" s="2"/>
      <c r="BQ7616" s="2"/>
      <c r="BR7616" s="2"/>
      <c r="BS7616" s="2"/>
      <c r="BT7616" s="2"/>
    </row>
    <row r="7617" spans="1:72" ht="17.25" customHeight="1">
      <c r="A7617" s="3"/>
      <c r="B7617" s="3"/>
      <c r="H7617" s="49"/>
      <c r="K7617" s="2"/>
      <c r="L7617" s="2"/>
      <c r="M7617" s="3"/>
      <c r="R7617" s="2"/>
      <c r="S7617" s="9"/>
      <c r="T7617" s="5"/>
      <c r="U7617" s="2"/>
      <c r="V7617" s="2"/>
      <c r="W7617" s="2"/>
      <c r="X7617" s="2"/>
      <c r="Y7617" s="2"/>
      <c r="Z7617" s="2"/>
      <c r="AA7617" s="2"/>
      <c r="AB7617" s="2"/>
      <c r="AC7617" s="2"/>
      <c r="AD7617" s="2"/>
      <c r="AE7617" s="2"/>
      <c r="AF7617" s="2"/>
      <c r="AG7617" s="2"/>
      <c r="AH7617" s="2"/>
      <c r="AI7617" s="2"/>
      <c r="AJ7617" s="2"/>
      <c r="AK7617" s="2"/>
      <c r="AL7617" s="2"/>
      <c r="AM7617" s="2"/>
      <c r="AN7617" s="2"/>
      <c r="AO7617" s="2"/>
      <c r="AP7617" s="2"/>
      <c r="AQ7617" s="2"/>
      <c r="AR7617" s="2"/>
      <c r="AS7617" s="2"/>
      <c r="AT7617" s="2"/>
      <c r="AU7617" s="2"/>
      <c r="AV7617" s="2"/>
      <c r="AW7617" s="2"/>
      <c r="AX7617" s="2"/>
      <c r="AY7617" s="2"/>
      <c r="AZ7617" s="2"/>
      <c r="BA7617" s="2"/>
      <c r="BB7617" s="2"/>
      <c r="BC7617" s="2"/>
      <c r="BD7617" s="2"/>
      <c r="BE7617" s="2"/>
      <c r="BF7617" s="2"/>
      <c r="BG7617" s="2"/>
      <c r="BH7617" s="2"/>
      <c r="BI7617" s="2"/>
      <c r="BJ7617" s="2"/>
      <c r="BK7617" s="2"/>
      <c r="BL7617" s="2"/>
      <c r="BM7617" s="2"/>
      <c r="BN7617" s="2"/>
      <c r="BO7617" s="2"/>
      <c r="BP7617" s="2"/>
      <c r="BQ7617" s="2"/>
      <c r="BR7617" s="2"/>
      <c r="BS7617" s="2"/>
      <c r="BT7617" s="2"/>
    </row>
    <row r="7618" spans="1:72" ht="17.25" customHeight="1">
      <c r="A7618" s="3"/>
      <c r="B7618" s="3"/>
      <c r="H7618" s="49"/>
      <c r="K7618" s="2"/>
      <c r="L7618" s="2"/>
      <c r="M7618" s="3"/>
      <c r="R7618" s="2"/>
      <c r="S7618" s="9"/>
      <c r="T7618" s="5"/>
      <c r="U7618" s="2"/>
      <c r="V7618" s="2"/>
      <c r="W7618" s="2"/>
      <c r="X7618" s="2"/>
      <c r="Y7618" s="2"/>
      <c r="Z7618" s="2"/>
      <c r="AA7618" s="2"/>
      <c r="AB7618" s="2"/>
      <c r="AC7618" s="2"/>
      <c r="AD7618" s="2"/>
      <c r="AE7618" s="2"/>
      <c r="AF7618" s="2"/>
      <c r="AG7618" s="2"/>
      <c r="AH7618" s="2"/>
      <c r="AI7618" s="2"/>
      <c r="AJ7618" s="2"/>
      <c r="AK7618" s="2"/>
      <c r="AL7618" s="2"/>
      <c r="AM7618" s="2"/>
      <c r="AN7618" s="2"/>
      <c r="AO7618" s="2"/>
      <c r="AP7618" s="2"/>
      <c r="AQ7618" s="2"/>
      <c r="AR7618" s="2"/>
      <c r="AS7618" s="2"/>
      <c r="AT7618" s="2"/>
      <c r="AU7618" s="2"/>
      <c r="AV7618" s="2"/>
      <c r="AW7618" s="2"/>
      <c r="AX7618" s="2"/>
      <c r="AY7618" s="2"/>
      <c r="AZ7618" s="2"/>
      <c r="BA7618" s="2"/>
      <c r="BB7618" s="2"/>
      <c r="BC7618" s="2"/>
      <c r="BD7618" s="2"/>
      <c r="BE7618" s="2"/>
      <c r="BF7618" s="2"/>
      <c r="BG7618" s="2"/>
      <c r="BH7618" s="2"/>
      <c r="BI7618" s="2"/>
      <c r="BJ7618" s="2"/>
      <c r="BK7618" s="2"/>
      <c r="BL7618" s="2"/>
      <c r="BM7618" s="2"/>
      <c r="BN7618" s="2"/>
      <c r="BO7618" s="2"/>
      <c r="BP7618" s="2"/>
      <c r="BQ7618" s="2"/>
      <c r="BR7618" s="2"/>
      <c r="BS7618" s="2"/>
      <c r="BT7618" s="2"/>
    </row>
    <row r="7619" spans="1:72" ht="17.25" customHeight="1">
      <c r="A7619" s="3"/>
      <c r="B7619" s="3"/>
      <c r="H7619" s="49"/>
      <c r="K7619" s="2"/>
      <c r="L7619" s="2"/>
      <c r="M7619" s="3"/>
      <c r="R7619" s="2"/>
      <c r="S7619" s="9"/>
      <c r="T7619" s="5"/>
      <c r="U7619" s="2"/>
      <c r="V7619" s="2"/>
      <c r="W7619" s="2"/>
      <c r="X7619" s="2"/>
      <c r="Y7619" s="2"/>
      <c r="Z7619" s="2"/>
      <c r="AA7619" s="2"/>
      <c r="AB7619" s="2"/>
      <c r="AC7619" s="2"/>
      <c r="AD7619" s="2"/>
      <c r="AE7619" s="2"/>
      <c r="AF7619" s="2"/>
      <c r="AG7619" s="2"/>
      <c r="AH7619" s="2"/>
      <c r="AI7619" s="2"/>
      <c r="AJ7619" s="2"/>
      <c r="AK7619" s="2"/>
      <c r="AL7619" s="2"/>
      <c r="AM7619" s="2"/>
      <c r="AN7619" s="2"/>
      <c r="AO7619" s="2"/>
      <c r="AP7619" s="2"/>
      <c r="AQ7619" s="2"/>
      <c r="AR7619" s="2"/>
      <c r="AS7619" s="2"/>
      <c r="AT7619" s="2"/>
      <c r="AU7619" s="2"/>
      <c r="AV7619" s="2"/>
      <c r="AW7619" s="2"/>
      <c r="AX7619" s="2"/>
      <c r="AY7619" s="2"/>
      <c r="AZ7619" s="2"/>
      <c r="BA7619" s="2"/>
      <c r="BB7619" s="2"/>
      <c r="BC7619" s="2"/>
      <c r="BD7619" s="2"/>
      <c r="BE7619" s="2"/>
      <c r="BF7619" s="2"/>
      <c r="BG7619" s="2"/>
      <c r="BH7619" s="2"/>
      <c r="BI7619" s="2"/>
      <c r="BJ7619" s="2"/>
      <c r="BK7619" s="2"/>
      <c r="BL7619" s="2"/>
      <c r="BM7619" s="2"/>
      <c r="BN7619" s="2"/>
      <c r="BO7619" s="2"/>
      <c r="BP7619" s="2"/>
      <c r="BQ7619" s="2"/>
      <c r="BR7619" s="2"/>
      <c r="BS7619" s="2"/>
      <c r="BT7619" s="2"/>
    </row>
    <row r="7620" spans="1:72" ht="17.25" customHeight="1">
      <c r="A7620" s="3"/>
      <c r="B7620" s="3"/>
      <c r="H7620" s="49"/>
      <c r="K7620" s="2"/>
      <c r="L7620" s="2"/>
      <c r="M7620" s="3"/>
      <c r="R7620" s="2"/>
      <c r="S7620" s="9"/>
      <c r="T7620" s="5"/>
      <c r="U7620" s="2"/>
      <c r="V7620" s="2"/>
      <c r="W7620" s="2"/>
      <c r="X7620" s="2"/>
      <c r="Y7620" s="2"/>
      <c r="Z7620" s="2"/>
      <c r="AA7620" s="2"/>
      <c r="AB7620" s="2"/>
      <c r="AC7620" s="2"/>
      <c r="AD7620" s="2"/>
      <c r="AE7620" s="2"/>
      <c r="AF7620" s="2"/>
      <c r="AG7620" s="2"/>
      <c r="AH7620" s="2"/>
      <c r="AI7620" s="2"/>
      <c r="AJ7620" s="2"/>
      <c r="AK7620" s="2"/>
      <c r="AL7620" s="2"/>
      <c r="AM7620" s="2"/>
      <c r="AN7620" s="2"/>
      <c r="AO7620" s="2"/>
      <c r="AP7620" s="2"/>
      <c r="AQ7620" s="2"/>
      <c r="AR7620" s="2"/>
      <c r="AS7620" s="2"/>
      <c r="AT7620" s="2"/>
      <c r="AU7620" s="2"/>
      <c r="AV7620" s="2"/>
      <c r="AW7620" s="2"/>
      <c r="AX7620" s="2"/>
      <c r="AY7620" s="2"/>
      <c r="AZ7620" s="2"/>
      <c r="BA7620" s="2"/>
      <c r="BB7620" s="2"/>
      <c r="BC7620" s="2"/>
      <c r="BD7620" s="2"/>
      <c r="BE7620" s="2"/>
      <c r="BF7620" s="2"/>
      <c r="BG7620" s="2"/>
      <c r="BH7620" s="2"/>
      <c r="BI7620" s="2"/>
      <c r="BJ7620" s="2"/>
      <c r="BK7620" s="2"/>
      <c r="BL7620" s="2"/>
      <c r="BM7620" s="2"/>
      <c r="BN7620" s="2"/>
      <c r="BO7620" s="2"/>
      <c r="BP7620" s="2"/>
      <c r="BQ7620" s="2"/>
      <c r="BR7620" s="2"/>
      <c r="BS7620" s="2"/>
      <c r="BT7620" s="2"/>
    </row>
    <row r="7621" spans="1:72" ht="17.25" customHeight="1">
      <c r="A7621" s="3"/>
      <c r="B7621" s="3"/>
      <c r="H7621" s="49"/>
      <c r="K7621" s="2"/>
      <c r="L7621" s="2"/>
      <c r="M7621" s="3"/>
      <c r="R7621" s="2"/>
      <c r="S7621" s="9"/>
      <c r="T7621" s="5"/>
      <c r="U7621" s="2"/>
      <c r="V7621" s="2"/>
      <c r="W7621" s="2"/>
      <c r="X7621" s="2"/>
      <c r="Y7621" s="2"/>
      <c r="Z7621" s="2"/>
      <c r="AA7621" s="2"/>
      <c r="AB7621" s="2"/>
      <c r="AC7621" s="2"/>
      <c r="AD7621" s="2"/>
      <c r="AE7621" s="2"/>
      <c r="AF7621" s="2"/>
      <c r="AG7621" s="2"/>
      <c r="AH7621" s="2"/>
      <c r="AI7621" s="2"/>
      <c r="AJ7621" s="2"/>
      <c r="AK7621" s="2"/>
      <c r="AL7621" s="2"/>
      <c r="AM7621" s="2"/>
      <c r="AN7621" s="2"/>
      <c r="AO7621" s="2"/>
      <c r="AP7621" s="2"/>
      <c r="AQ7621" s="2"/>
      <c r="AR7621" s="2"/>
      <c r="AS7621" s="2"/>
      <c r="AT7621" s="2"/>
      <c r="AU7621" s="2"/>
      <c r="AV7621" s="2"/>
      <c r="AW7621" s="2"/>
      <c r="AX7621" s="2"/>
      <c r="AY7621" s="2"/>
      <c r="AZ7621" s="2"/>
      <c r="BA7621" s="2"/>
      <c r="BB7621" s="2"/>
      <c r="BC7621" s="2"/>
      <c r="BD7621" s="2"/>
      <c r="BE7621" s="2"/>
      <c r="BF7621" s="2"/>
      <c r="BG7621" s="2"/>
      <c r="BH7621" s="2"/>
      <c r="BI7621" s="2"/>
      <c r="BJ7621" s="2"/>
      <c r="BK7621" s="2"/>
      <c r="BL7621" s="2"/>
      <c r="BM7621" s="2"/>
      <c r="BN7621" s="2"/>
      <c r="BO7621" s="2"/>
      <c r="BP7621" s="2"/>
      <c r="BQ7621" s="2"/>
      <c r="BR7621" s="2"/>
      <c r="BS7621" s="2"/>
      <c r="BT7621" s="2"/>
    </row>
    <row r="7622" spans="1:72" ht="17.25" customHeight="1">
      <c r="A7622" s="3"/>
      <c r="B7622" s="3"/>
      <c r="H7622" s="49"/>
      <c r="K7622" s="2"/>
      <c r="L7622" s="2"/>
      <c r="M7622" s="3"/>
      <c r="R7622" s="2"/>
      <c r="S7622" s="9"/>
      <c r="T7622" s="5"/>
      <c r="U7622" s="2"/>
      <c r="V7622" s="2"/>
      <c r="W7622" s="2"/>
      <c r="X7622" s="2"/>
      <c r="Y7622" s="2"/>
      <c r="Z7622" s="2"/>
      <c r="AA7622" s="2"/>
      <c r="AB7622" s="2"/>
      <c r="AC7622" s="2"/>
      <c r="AD7622" s="2"/>
      <c r="AE7622" s="2"/>
      <c r="AF7622" s="2"/>
      <c r="AG7622" s="2"/>
      <c r="AH7622" s="2"/>
      <c r="AI7622" s="2"/>
      <c r="AJ7622" s="2"/>
      <c r="AK7622" s="2"/>
      <c r="AL7622" s="2"/>
      <c r="AM7622" s="2"/>
      <c r="AN7622" s="2"/>
      <c r="AO7622" s="2"/>
      <c r="AP7622" s="2"/>
      <c r="AQ7622" s="2"/>
      <c r="AR7622" s="2"/>
      <c r="AS7622" s="2"/>
      <c r="AT7622" s="2"/>
      <c r="AU7622" s="2"/>
      <c r="AV7622" s="2"/>
      <c r="AW7622" s="2"/>
      <c r="AX7622" s="2"/>
      <c r="AY7622" s="2"/>
      <c r="AZ7622" s="2"/>
      <c r="BA7622" s="2"/>
      <c r="BB7622" s="2"/>
      <c r="BC7622" s="2"/>
      <c r="BD7622" s="2"/>
      <c r="BE7622" s="2"/>
      <c r="BF7622" s="2"/>
      <c r="BG7622" s="2"/>
      <c r="BH7622" s="2"/>
      <c r="BI7622" s="2"/>
      <c r="BJ7622" s="2"/>
      <c r="BK7622" s="2"/>
      <c r="BL7622" s="2"/>
      <c r="BM7622" s="2"/>
      <c r="BN7622" s="2"/>
      <c r="BO7622" s="2"/>
      <c r="BP7622" s="2"/>
      <c r="BQ7622" s="2"/>
      <c r="BR7622" s="2"/>
      <c r="BS7622" s="2"/>
      <c r="BT7622" s="2"/>
    </row>
    <row r="7623" spans="1:72" ht="17.25" customHeight="1">
      <c r="A7623" s="3"/>
      <c r="B7623" s="3"/>
      <c r="H7623" s="49"/>
      <c r="K7623" s="2"/>
      <c r="L7623" s="2"/>
      <c r="M7623" s="3"/>
      <c r="R7623" s="2"/>
      <c r="S7623" s="9"/>
      <c r="T7623" s="5"/>
      <c r="U7623" s="2"/>
      <c r="V7623" s="2"/>
      <c r="W7623" s="2"/>
      <c r="X7623" s="2"/>
      <c r="Y7623" s="2"/>
      <c r="Z7623" s="2"/>
      <c r="AA7623" s="2"/>
      <c r="AB7623" s="2"/>
      <c r="AC7623" s="2"/>
      <c r="AD7623" s="2"/>
      <c r="AE7623" s="2"/>
      <c r="AF7623" s="2"/>
      <c r="AG7623" s="2"/>
      <c r="AH7623" s="2"/>
      <c r="AI7623" s="2"/>
      <c r="AJ7623" s="2"/>
      <c r="AK7623" s="2"/>
      <c r="AL7623" s="2"/>
      <c r="AM7623" s="2"/>
      <c r="AN7623" s="2"/>
      <c r="AO7623" s="2"/>
      <c r="AP7623" s="2"/>
      <c r="AQ7623" s="2"/>
      <c r="AR7623" s="2"/>
      <c r="AS7623" s="2"/>
      <c r="AT7623" s="2"/>
      <c r="AU7623" s="2"/>
      <c r="AV7623" s="2"/>
      <c r="AW7623" s="2"/>
      <c r="AX7623" s="2"/>
      <c r="AY7623" s="2"/>
      <c r="AZ7623" s="2"/>
      <c r="BA7623" s="2"/>
      <c r="BB7623" s="2"/>
      <c r="BC7623" s="2"/>
      <c r="BD7623" s="2"/>
      <c r="BE7623" s="2"/>
      <c r="BF7623" s="2"/>
      <c r="BG7623" s="2"/>
      <c r="BH7623" s="2"/>
      <c r="BI7623" s="2"/>
      <c r="BJ7623" s="2"/>
      <c r="BK7623" s="2"/>
      <c r="BL7623" s="2"/>
      <c r="BM7623" s="2"/>
      <c r="BN7623" s="2"/>
      <c r="BO7623" s="2"/>
      <c r="BP7623" s="2"/>
      <c r="BQ7623" s="2"/>
      <c r="BR7623" s="2"/>
      <c r="BS7623" s="2"/>
      <c r="BT7623" s="2"/>
    </row>
    <row r="7624" spans="1:72" ht="17.25" customHeight="1">
      <c r="A7624" s="3"/>
      <c r="B7624" s="3"/>
      <c r="H7624" s="49"/>
      <c r="K7624" s="2"/>
      <c r="L7624" s="2"/>
      <c r="M7624" s="3"/>
      <c r="R7624" s="2"/>
      <c r="S7624" s="9"/>
      <c r="T7624" s="5"/>
      <c r="U7624" s="2"/>
      <c r="V7624" s="2"/>
      <c r="W7624" s="2"/>
      <c r="X7624" s="2"/>
      <c r="Y7624" s="2"/>
      <c r="Z7624" s="2"/>
      <c r="AA7624" s="2"/>
      <c r="AB7624" s="2"/>
      <c r="AC7624" s="2"/>
      <c r="AD7624" s="2"/>
      <c r="AE7624" s="2"/>
      <c r="AF7624" s="2"/>
      <c r="AG7624" s="2"/>
      <c r="AH7624" s="2"/>
      <c r="AI7624" s="2"/>
      <c r="AJ7624" s="2"/>
      <c r="AK7624" s="2"/>
      <c r="AL7624" s="2"/>
      <c r="AM7624" s="2"/>
      <c r="AN7624" s="2"/>
      <c r="AO7624" s="2"/>
      <c r="AP7624" s="2"/>
      <c r="AQ7624" s="2"/>
      <c r="AR7624" s="2"/>
      <c r="AS7624" s="2"/>
      <c r="AT7624" s="2"/>
      <c r="AU7624" s="2"/>
      <c r="AV7624" s="2"/>
      <c r="AW7624" s="2"/>
      <c r="AX7624" s="2"/>
      <c r="AY7624" s="2"/>
      <c r="AZ7624" s="2"/>
      <c r="BA7624" s="2"/>
      <c r="BB7624" s="2"/>
      <c r="BC7624" s="2"/>
      <c r="BD7624" s="2"/>
      <c r="BE7624" s="2"/>
      <c r="BF7624" s="2"/>
      <c r="BG7624" s="2"/>
      <c r="BH7624" s="2"/>
      <c r="BI7624" s="2"/>
      <c r="BJ7624" s="2"/>
      <c r="BK7624" s="2"/>
      <c r="BL7624" s="2"/>
      <c r="BM7624" s="2"/>
      <c r="BN7624" s="2"/>
      <c r="BO7624" s="2"/>
      <c r="BP7624" s="2"/>
      <c r="BQ7624" s="2"/>
      <c r="BR7624" s="2"/>
      <c r="BS7624" s="2"/>
      <c r="BT7624" s="2"/>
    </row>
    <row r="7625" spans="1:72" ht="17.25" customHeight="1">
      <c r="A7625" s="3"/>
      <c r="B7625" s="3"/>
      <c r="H7625" s="49"/>
      <c r="K7625" s="2"/>
      <c r="L7625" s="2"/>
      <c r="M7625" s="3"/>
      <c r="R7625" s="2"/>
      <c r="S7625" s="9"/>
      <c r="T7625" s="5"/>
      <c r="U7625" s="2"/>
      <c r="V7625" s="2"/>
      <c r="W7625" s="2"/>
      <c r="X7625" s="2"/>
      <c r="Y7625" s="2"/>
      <c r="Z7625" s="2"/>
      <c r="AA7625" s="2"/>
      <c r="AB7625" s="2"/>
      <c r="AC7625" s="2"/>
      <c r="AD7625" s="2"/>
      <c r="AE7625" s="2"/>
      <c r="AF7625" s="2"/>
      <c r="AG7625" s="2"/>
      <c r="AH7625" s="2"/>
      <c r="AI7625" s="2"/>
      <c r="AJ7625" s="2"/>
      <c r="AK7625" s="2"/>
      <c r="AL7625" s="2"/>
      <c r="AM7625" s="2"/>
      <c r="AN7625" s="2"/>
      <c r="AO7625" s="2"/>
      <c r="AP7625" s="2"/>
      <c r="AQ7625" s="2"/>
      <c r="AR7625" s="2"/>
      <c r="AS7625" s="2"/>
      <c r="AT7625" s="2"/>
      <c r="AU7625" s="2"/>
      <c r="AV7625" s="2"/>
      <c r="AW7625" s="2"/>
      <c r="AX7625" s="2"/>
      <c r="AY7625" s="2"/>
      <c r="AZ7625" s="2"/>
      <c r="BA7625" s="2"/>
      <c r="BB7625" s="2"/>
      <c r="BC7625" s="2"/>
      <c r="BD7625" s="2"/>
      <c r="BE7625" s="2"/>
      <c r="BF7625" s="2"/>
      <c r="BG7625" s="2"/>
      <c r="BH7625" s="2"/>
      <c r="BI7625" s="2"/>
      <c r="BJ7625" s="2"/>
      <c r="BK7625" s="2"/>
      <c r="BL7625" s="2"/>
      <c r="BM7625" s="2"/>
      <c r="BN7625" s="2"/>
      <c r="BO7625" s="2"/>
      <c r="BP7625" s="2"/>
      <c r="BQ7625" s="2"/>
      <c r="BR7625" s="2"/>
      <c r="BS7625" s="2"/>
      <c r="BT7625" s="2"/>
    </row>
    <row r="7626" spans="1:72" ht="17.25" customHeight="1">
      <c r="A7626" s="3"/>
      <c r="B7626" s="3"/>
      <c r="H7626" s="49"/>
      <c r="K7626" s="2"/>
      <c r="L7626" s="2"/>
      <c r="M7626" s="3"/>
      <c r="R7626" s="2"/>
      <c r="S7626" s="9"/>
      <c r="T7626" s="5"/>
      <c r="U7626" s="2"/>
      <c r="V7626" s="2"/>
      <c r="W7626" s="2"/>
      <c r="X7626" s="2"/>
      <c r="Y7626" s="2"/>
      <c r="Z7626" s="2"/>
      <c r="AA7626" s="2"/>
      <c r="AB7626" s="2"/>
      <c r="AC7626" s="2"/>
      <c r="AD7626" s="2"/>
      <c r="AE7626" s="2"/>
      <c r="AF7626" s="2"/>
      <c r="AG7626" s="2"/>
      <c r="AH7626" s="2"/>
      <c r="AI7626" s="2"/>
      <c r="AJ7626" s="2"/>
      <c r="AK7626" s="2"/>
      <c r="AL7626" s="2"/>
      <c r="AM7626" s="2"/>
      <c r="AN7626" s="2"/>
      <c r="AO7626" s="2"/>
      <c r="AP7626" s="2"/>
      <c r="AQ7626" s="2"/>
      <c r="AR7626" s="2"/>
      <c r="AS7626" s="2"/>
      <c r="AT7626" s="2"/>
      <c r="AU7626" s="2"/>
      <c r="AV7626" s="2"/>
      <c r="AW7626" s="2"/>
      <c r="AX7626" s="2"/>
      <c r="AY7626" s="2"/>
      <c r="AZ7626" s="2"/>
      <c r="BA7626" s="2"/>
      <c r="BB7626" s="2"/>
      <c r="BC7626" s="2"/>
      <c r="BD7626" s="2"/>
      <c r="BE7626" s="2"/>
      <c r="BF7626" s="2"/>
      <c r="BG7626" s="2"/>
      <c r="BH7626" s="2"/>
      <c r="BI7626" s="2"/>
      <c r="BJ7626" s="2"/>
      <c r="BK7626" s="2"/>
      <c r="BL7626" s="2"/>
      <c r="BM7626" s="2"/>
      <c r="BN7626" s="2"/>
      <c r="BO7626" s="2"/>
      <c r="BP7626" s="2"/>
      <c r="BQ7626" s="2"/>
      <c r="BR7626" s="2"/>
      <c r="BS7626" s="2"/>
      <c r="BT7626" s="2"/>
    </row>
    <row r="7627" spans="1:72" ht="17.25" customHeight="1">
      <c r="A7627" s="3"/>
      <c r="B7627" s="3"/>
      <c r="H7627" s="49"/>
      <c r="K7627" s="2"/>
      <c r="L7627" s="2"/>
      <c r="M7627" s="3"/>
      <c r="R7627" s="2"/>
      <c r="S7627" s="9"/>
      <c r="T7627" s="5"/>
      <c r="U7627" s="2"/>
      <c r="V7627" s="2"/>
      <c r="W7627" s="2"/>
      <c r="X7627" s="2"/>
      <c r="Y7627" s="2"/>
      <c r="Z7627" s="2"/>
      <c r="AA7627" s="2"/>
      <c r="AB7627" s="2"/>
      <c r="AC7627" s="2"/>
      <c r="AD7627" s="2"/>
      <c r="AE7627" s="2"/>
      <c r="AF7627" s="2"/>
      <c r="AG7627" s="2"/>
      <c r="AH7627" s="2"/>
      <c r="AI7627" s="2"/>
      <c r="AJ7627" s="2"/>
      <c r="AK7627" s="2"/>
      <c r="AL7627" s="2"/>
      <c r="AM7627" s="2"/>
      <c r="AN7627" s="2"/>
      <c r="AO7627" s="2"/>
      <c r="AP7627" s="2"/>
      <c r="AQ7627" s="2"/>
      <c r="AR7627" s="2"/>
      <c r="AS7627" s="2"/>
      <c r="AT7627" s="2"/>
      <c r="AU7627" s="2"/>
      <c r="AV7627" s="2"/>
      <c r="AW7627" s="2"/>
      <c r="AX7627" s="2"/>
      <c r="AY7627" s="2"/>
      <c r="AZ7627" s="2"/>
      <c r="BA7627" s="2"/>
      <c r="BB7627" s="2"/>
      <c r="BC7627" s="2"/>
      <c r="BD7627" s="2"/>
      <c r="BE7627" s="2"/>
      <c r="BF7627" s="2"/>
      <c r="BG7627" s="2"/>
      <c r="BH7627" s="2"/>
      <c r="BI7627" s="2"/>
      <c r="BJ7627" s="2"/>
      <c r="BK7627" s="2"/>
      <c r="BL7627" s="2"/>
      <c r="BM7627" s="2"/>
      <c r="BN7627" s="2"/>
      <c r="BO7627" s="2"/>
      <c r="BP7627" s="2"/>
      <c r="BQ7627" s="2"/>
      <c r="BR7627" s="2"/>
      <c r="BS7627" s="2"/>
      <c r="BT7627" s="2"/>
    </row>
    <row r="7628" spans="1:72" ht="17.25" customHeight="1">
      <c r="A7628" s="3"/>
      <c r="B7628" s="3"/>
      <c r="H7628" s="49"/>
      <c r="K7628" s="2"/>
      <c r="L7628" s="2"/>
      <c r="M7628" s="3"/>
      <c r="R7628" s="2"/>
      <c r="S7628" s="9"/>
      <c r="T7628" s="5"/>
      <c r="U7628" s="2"/>
      <c r="V7628" s="2"/>
      <c r="W7628" s="2"/>
      <c r="X7628" s="2"/>
      <c r="Y7628" s="2"/>
      <c r="Z7628" s="2"/>
      <c r="AA7628" s="2"/>
      <c r="AB7628" s="2"/>
      <c r="AC7628" s="2"/>
      <c r="AD7628" s="2"/>
      <c r="AE7628" s="2"/>
      <c r="AF7628" s="2"/>
      <c r="AG7628" s="2"/>
      <c r="AH7628" s="2"/>
      <c r="AI7628" s="2"/>
      <c r="AJ7628" s="2"/>
      <c r="AK7628" s="2"/>
      <c r="AL7628" s="2"/>
      <c r="AM7628" s="2"/>
      <c r="AN7628" s="2"/>
      <c r="AO7628" s="2"/>
      <c r="AP7628" s="2"/>
      <c r="AQ7628" s="2"/>
      <c r="AR7628" s="2"/>
      <c r="AS7628" s="2"/>
      <c r="AT7628" s="2"/>
      <c r="AU7628" s="2"/>
      <c r="AV7628" s="2"/>
      <c r="AW7628" s="2"/>
      <c r="AX7628" s="2"/>
      <c r="AY7628" s="2"/>
      <c r="AZ7628" s="2"/>
      <c r="BA7628" s="2"/>
      <c r="BB7628" s="2"/>
      <c r="BC7628" s="2"/>
      <c r="BD7628" s="2"/>
      <c r="BE7628" s="2"/>
      <c r="BF7628" s="2"/>
      <c r="BG7628" s="2"/>
      <c r="BH7628" s="2"/>
      <c r="BI7628" s="2"/>
      <c r="BJ7628" s="2"/>
      <c r="BK7628" s="2"/>
      <c r="BL7628" s="2"/>
      <c r="BM7628" s="2"/>
      <c r="BN7628" s="2"/>
      <c r="BO7628" s="2"/>
      <c r="BP7628" s="2"/>
      <c r="BQ7628" s="2"/>
      <c r="BR7628" s="2"/>
      <c r="BS7628" s="2"/>
      <c r="BT7628" s="2"/>
    </row>
    <row r="7629" spans="1:72" ht="17.25" customHeight="1">
      <c r="A7629" s="3"/>
      <c r="B7629" s="3"/>
      <c r="H7629" s="49"/>
      <c r="K7629" s="2"/>
      <c r="L7629" s="2"/>
      <c r="M7629" s="3"/>
      <c r="R7629" s="2"/>
      <c r="S7629" s="9"/>
      <c r="T7629" s="5"/>
      <c r="U7629" s="2"/>
      <c r="V7629" s="2"/>
      <c r="W7629" s="2"/>
      <c r="X7629" s="2"/>
      <c r="Y7629" s="2"/>
      <c r="Z7629" s="2"/>
      <c r="AA7629" s="2"/>
      <c r="AB7629" s="2"/>
      <c r="AC7629" s="2"/>
      <c r="AD7629" s="2"/>
      <c r="AE7629" s="2"/>
      <c r="AF7629" s="2"/>
      <c r="AG7629" s="2"/>
      <c r="AH7629" s="2"/>
      <c r="AI7629" s="2"/>
      <c r="AJ7629" s="2"/>
      <c r="AK7629" s="2"/>
      <c r="AL7629" s="2"/>
      <c r="AM7629" s="2"/>
      <c r="AN7629" s="2"/>
      <c r="AO7629" s="2"/>
      <c r="AP7629" s="2"/>
      <c r="AQ7629" s="2"/>
      <c r="AR7629" s="2"/>
      <c r="AS7629" s="2"/>
      <c r="AT7629" s="2"/>
      <c r="AU7629" s="2"/>
      <c r="AV7629" s="2"/>
      <c r="AW7629" s="2"/>
      <c r="AX7629" s="2"/>
      <c r="AY7629" s="2"/>
      <c r="AZ7629" s="2"/>
      <c r="BA7629" s="2"/>
      <c r="BB7629" s="2"/>
      <c r="BC7629" s="2"/>
      <c r="BD7629" s="2"/>
      <c r="BE7629" s="2"/>
      <c r="BF7629" s="2"/>
      <c r="BG7629" s="2"/>
      <c r="BH7629" s="2"/>
      <c r="BI7629" s="2"/>
      <c r="BJ7629" s="2"/>
      <c r="BK7629" s="2"/>
      <c r="BL7629" s="2"/>
      <c r="BM7629" s="2"/>
      <c r="BN7629" s="2"/>
      <c r="BO7629" s="2"/>
      <c r="BP7629" s="2"/>
      <c r="BQ7629" s="2"/>
      <c r="BR7629" s="2"/>
      <c r="BS7629" s="2"/>
      <c r="BT7629" s="2"/>
    </row>
    <row r="7630" spans="1:72" ht="17.25" customHeight="1">
      <c r="A7630" s="3"/>
      <c r="B7630" s="3"/>
      <c r="H7630" s="49"/>
      <c r="K7630" s="2"/>
      <c r="L7630" s="2"/>
      <c r="M7630" s="3"/>
      <c r="R7630" s="2"/>
      <c r="S7630" s="9"/>
      <c r="T7630" s="5"/>
      <c r="U7630" s="2"/>
      <c r="V7630" s="2"/>
      <c r="W7630" s="2"/>
      <c r="X7630" s="2"/>
      <c r="Y7630" s="2"/>
      <c r="Z7630" s="2"/>
      <c r="AA7630" s="2"/>
      <c r="AB7630" s="2"/>
      <c r="AC7630" s="2"/>
      <c r="AD7630" s="2"/>
      <c r="AE7630" s="2"/>
      <c r="AF7630" s="2"/>
      <c r="AG7630" s="2"/>
      <c r="AH7630" s="2"/>
      <c r="AI7630" s="2"/>
      <c r="AJ7630" s="2"/>
      <c r="AK7630" s="2"/>
      <c r="AL7630" s="2"/>
      <c r="AM7630" s="2"/>
      <c r="AN7630" s="2"/>
      <c r="AO7630" s="2"/>
      <c r="AP7630" s="2"/>
      <c r="AQ7630" s="2"/>
      <c r="AR7630" s="2"/>
      <c r="AS7630" s="2"/>
      <c r="AT7630" s="2"/>
      <c r="AU7630" s="2"/>
      <c r="AV7630" s="2"/>
      <c r="AW7630" s="2"/>
      <c r="AX7630" s="2"/>
      <c r="AY7630" s="2"/>
      <c r="AZ7630" s="2"/>
      <c r="BA7630" s="2"/>
      <c r="BB7630" s="2"/>
      <c r="BC7630" s="2"/>
      <c r="BD7630" s="2"/>
      <c r="BE7630" s="2"/>
      <c r="BF7630" s="2"/>
      <c r="BG7630" s="2"/>
      <c r="BH7630" s="2"/>
      <c r="BI7630" s="2"/>
      <c r="BJ7630" s="2"/>
      <c r="BK7630" s="2"/>
      <c r="BL7630" s="2"/>
      <c r="BM7630" s="2"/>
      <c r="BN7630" s="2"/>
      <c r="BO7630" s="2"/>
      <c r="BP7630" s="2"/>
      <c r="BQ7630" s="2"/>
      <c r="BR7630" s="2"/>
      <c r="BS7630" s="2"/>
      <c r="BT7630" s="2"/>
    </row>
    <row r="7631" spans="1:72" ht="17.25" customHeight="1">
      <c r="A7631" s="3"/>
      <c r="B7631" s="3"/>
      <c r="H7631" s="49"/>
      <c r="K7631" s="2"/>
      <c r="L7631" s="2"/>
      <c r="M7631" s="3"/>
      <c r="R7631" s="2"/>
      <c r="S7631" s="9"/>
      <c r="T7631" s="5"/>
      <c r="U7631" s="2"/>
      <c r="V7631" s="2"/>
      <c r="W7631" s="2"/>
      <c r="X7631" s="2"/>
      <c r="Y7631" s="2"/>
      <c r="Z7631" s="2"/>
      <c r="AA7631" s="2"/>
      <c r="AB7631" s="2"/>
      <c r="AC7631" s="2"/>
      <c r="AD7631" s="2"/>
      <c r="AE7631" s="2"/>
      <c r="AF7631" s="2"/>
      <c r="AG7631" s="2"/>
      <c r="AH7631" s="2"/>
      <c r="AI7631" s="2"/>
      <c r="AJ7631" s="2"/>
      <c r="AK7631" s="2"/>
      <c r="AL7631" s="2"/>
      <c r="AM7631" s="2"/>
      <c r="AN7631" s="2"/>
      <c r="AO7631" s="2"/>
      <c r="AP7631" s="2"/>
      <c r="AQ7631" s="2"/>
      <c r="AR7631" s="2"/>
      <c r="AS7631" s="2"/>
      <c r="AT7631" s="2"/>
      <c r="AU7631" s="2"/>
      <c r="AV7631" s="2"/>
      <c r="AW7631" s="2"/>
      <c r="AX7631" s="2"/>
      <c r="AY7631" s="2"/>
      <c r="AZ7631" s="2"/>
      <c r="BA7631" s="2"/>
      <c r="BB7631" s="2"/>
      <c r="BC7631" s="2"/>
      <c r="BD7631" s="2"/>
      <c r="BE7631" s="2"/>
      <c r="BF7631" s="2"/>
      <c r="BG7631" s="2"/>
      <c r="BH7631" s="2"/>
      <c r="BI7631" s="2"/>
      <c r="BJ7631" s="2"/>
      <c r="BK7631" s="2"/>
      <c r="BL7631" s="2"/>
      <c r="BM7631" s="2"/>
      <c r="BN7631" s="2"/>
      <c r="BO7631" s="2"/>
      <c r="BP7631" s="2"/>
      <c r="BQ7631" s="2"/>
      <c r="BR7631" s="2"/>
      <c r="BS7631" s="2"/>
      <c r="BT7631" s="2"/>
    </row>
    <row r="7632" spans="1:72" ht="17.25" customHeight="1">
      <c r="A7632" s="3"/>
      <c r="B7632" s="3"/>
      <c r="H7632" s="49"/>
      <c r="K7632" s="2"/>
      <c r="L7632" s="2"/>
      <c r="M7632" s="3"/>
      <c r="R7632" s="2"/>
      <c r="S7632" s="9"/>
      <c r="T7632" s="5"/>
      <c r="U7632" s="2"/>
      <c r="V7632" s="2"/>
      <c r="W7632" s="2"/>
      <c r="X7632" s="2"/>
      <c r="Y7632" s="2"/>
      <c r="Z7632" s="2"/>
      <c r="AA7632" s="2"/>
      <c r="AB7632" s="2"/>
      <c r="AC7632" s="2"/>
      <c r="AD7632" s="2"/>
      <c r="AE7632" s="2"/>
      <c r="AF7632" s="2"/>
      <c r="AG7632" s="2"/>
      <c r="AH7632" s="2"/>
      <c r="AI7632" s="2"/>
      <c r="AJ7632" s="2"/>
      <c r="AK7632" s="2"/>
      <c r="AL7632" s="2"/>
      <c r="AM7632" s="2"/>
      <c r="AN7632" s="2"/>
      <c r="AO7632" s="2"/>
      <c r="AP7632" s="2"/>
      <c r="AQ7632" s="2"/>
      <c r="AR7632" s="2"/>
      <c r="AS7632" s="2"/>
      <c r="AT7632" s="2"/>
      <c r="AU7632" s="2"/>
      <c r="AV7632" s="2"/>
      <c r="AW7632" s="2"/>
      <c r="AX7632" s="2"/>
      <c r="AY7632" s="2"/>
      <c r="AZ7632" s="2"/>
      <c r="BA7632" s="2"/>
      <c r="BB7632" s="2"/>
      <c r="BC7632" s="2"/>
      <c r="BD7632" s="2"/>
      <c r="BE7632" s="2"/>
      <c r="BF7632" s="2"/>
      <c r="BG7632" s="2"/>
      <c r="BH7632" s="2"/>
      <c r="BI7632" s="2"/>
      <c r="BJ7632" s="2"/>
      <c r="BK7632" s="2"/>
      <c r="BL7632" s="2"/>
      <c r="BM7632" s="2"/>
      <c r="BN7632" s="2"/>
      <c r="BO7632" s="2"/>
      <c r="BP7632" s="2"/>
      <c r="BQ7632" s="2"/>
      <c r="BR7632" s="2"/>
      <c r="BS7632" s="2"/>
      <c r="BT7632" s="2"/>
    </row>
    <row r="7633" spans="1:72" ht="17.25" customHeight="1">
      <c r="A7633" s="3"/>
      <c r="B7633" s="3"/>
      <c r="H7633" s="49"/>
      <c r="K7633" s="2"/>
      <c r="L7633" s="2"/>
      <c r="M7633" s="3"/>
      <c r="R7633" s="2"/>
      <c r="S7633" s="9"/>
      <c r="T7633" s="5"/>
      <c r="U7633" s="2"/>
      <c r="V7633" s="2"/>
      <c r="W7633" s="2"/>
      <c r="X7633" s="2"/>
      <c r="Y7633" s="2"/>
      <c r="Z7633" s="2"/>
      <c r="AA7633" s="2"/>
      <c r="AB7633" s="2"/>
      <c r="AC7633" s="2"/>
      <c r="AD7633" s="2"/>
      <c r="AE7633" s="2"/>
      <c r="AF7633" s="2"/>
      <c r="AG7633" s="2"/>
      <c r="AH7633" s="2"/>
      <c r="AI7633" s="2"/>
      <c r="AJ7633" s="2"/>
      <c r="AK7633" s="2"/>
      <c r="AL7633" s="2"/>
      <c r="AM7633" s="2"/>
      <c r="AN7633" s="2"/>
      <c r="AO7633" s="2"/>
      <c r="AP7633" s="2"/>
      <c r="AQ7633" s="2"/>
      <c r="AR7633" s="2"/>
      <c r="AS7633" s="2"/>
      <c r="AT7633" s="2"/>
      <c r="AU7633" s="2"/>
      <c r="AV7633" s="2"/>
      <c r="AW7633" s="2"/>
      <c r="AX7633" s="2"/>
      <c r="AY7633" s="2"/>
      <c r="AZ7633" s="2"/>
      <c r="BA7633" s="2"/>
      <c r="BB7633" s="2"/>
      <c r="BC7633" s="2"/>
      <c r="BD7633" s="2"/>
      <c r="BE7633" s="2"/>
      <c r="BF7633" s="2"/>
      <c r="BG7633" s="2"/>
      <c r="BH7633" s="2"/>
      <c r="BI7633" s="2"/>
      <c r="BJ7633" s="2"/>
      <c r="BK7633" s="2"/>
      <c r="BL7633" s="2"/>
      <c r="BM7633" s="2"/>
      <c r="BN7633" s="2"/>
      <c r="BO7633" s="2"/>
      <c r="BP7633" s="2"/>
      <c r="BQ7633" s="2"/>
      <c r="BR7633" s="2"/>
      <c r="BS7633" s="2"/>
      <c r="BT7633" s="2"/>
    </row>
    <row r="7634" spans="1:72" ht="17.25" customHeight="1">
      <c r="A7634" s="3"/>
      <c r="B7634" s="3"/>
      <c r="H7634" s="49"/>
      <c r="K7634" s="2"/>
      <c r="L7634" s="2"/>
      <c r="M7634" s="3"/>
      <c r="R7634" s="2"/>
      <c r="S7634" s="9"/>
      <c r="T7634" s="5"/>
      <c r="U7634" s="2"/>
      <c r="V7634" s="2"/>
      <c r="W7634" s="2"/>
      <c r="X7634" s="2"/>
      <c r="Y7634" s="2"/>
      <c r="Z7634" s="2"/>
      <c r="AA7634" s="2"/>
      <c r="AB7634" s="2"/>
      <c r="AC7634" s="2"/>
      <c r="AD7634" s="2"/>
      <c r="AE7634" s="2"/>
      <c r="AF7634" s="2"/>
      <c r="AG7634" s="2"/>
      <c r="AH7634" s="2"/>
      <c r="AI7634" s="2"/>
      <c r="AJ7634" s="2"/>
      <c r="AK7634" s="2"/>
      <c r="AL7634" s="2"/>
      <c r="AM7634" s="2"/>
      <c r="AN7634" s="2"/>
      <c r="AO7634" s="2"/>
      <c r="AP7634" s="2"/>
      <c r="AQ7634" s="2"/>
      <c r="AR7634" s="2"/>
      <c r="AS7634" s="2"/>
      <c r="AT7634" s="2"/>
      <c r="AU7634" s="2"/>
      <c r="AV7634" s="2"/>
      <c r="AW7634" s="2"/>
      <c r="AX7634" s="2"/>
      <c r="AY7634" s="2"/>
      <c r="AZ7634" s="2"/>
      <c r="BA7634" s="2"/>
      <c r="BB7634" s="2"/>
      <c r="BC7634" s="2"/>
      <c r="BD7634" s="2"/>
      <c r="BE7634" s="2"/>
      <c r="BF7634" s="2"/>
      <c r="BG7634" s="2"/>
      <c r="BH7634" s="2"/>
      <c r="BI7634" s="2"/>
      <c r="BJ7634" s="2"/>
      <c r="BK7634" s="2"/>
      <c r="BL7634" s="2"/>
      <c r="BM7634" s="2"/>
      <c r="BN7634" s="2"/>
      <c r="BO7634" s="2"/>
      <c r="BP7634" s="2"/>
      <c r="BQ7634" s="2"/>
      <c r="BR7634" s="2"/>
      <c r="BS7634" s="2"/>
      <c r="BT7634" s="2"/>
    </row>
    <row r="7635" spans="1:72" ht="17.25" customHeight="1">
      <c r="A7635" s="3"/>
      <c r="B7635" s="3"/>
      <c r="H7635" s="49"/>
      <c r="K7635" s="2"/>
      <c r="L7635" s="2"/>
      <c r="M7635" s="3"/>
      <c r="R7635" s="2"/>
      <c r="S7635" s="9"/>
      <c r="T7635" s="5"/>
      <c r="U7635" s="2"/>
      <c r="V7635" s="2"/>
      <c r="W7635" s="2"/>
      <c r="X7635" s="2"/>
      <c r="Y7635" s="2"/>
      <c r="Z7635" s="2"/>
      <c r="AA7635" s="2"/>
      <c r="AB7635" s="2"/>
      <c r="AC7635" s="2"/>
      <c r="AD7635" s="2"/>
      <c r="AE7635" s="2"/>
      <c r="AF7635" s="2"/>
      <c r="AG7635" s="2"/>
      <c r="AH7635" s="2"/>
      <c r="AI7635" s="2"/>
      <c r="AJ7635" s="2"/>
      <c r="AK7635" s="2"/>
      <c r="AL7635" s="2"/>
      <c r="AM7635" s="2"/>
      <c r="AN7635" s="2"/>
      <c r="AO7635" s="2"/>
      <c r="AP7635" s="2"/>
      <c r="AQ7635" s="2"/>
      <c r="AR7635" s="2"/>
      <c r="AS7635" s="2"/>
      <c r="AT7635" s="2"/>
      <c r="AU7635" s="2"/>
      <c r="AV7635" s="2"/>
      <c r="AW7635" s="2"/>
      <c r="AX7635" s="2"/>
      <c r="AY7635" s="2"/>
      <c r="AZ7635" s="2"/>
      <c r="BA7635" s="2"/>
      <c r="BB7635" s="2"/>
      <c r="BC7635" s="2"/>
      <c r="BD7635" s="2"/>
      <c r="BE7635" s="2"/>
      <c r="BF7635" s="2"/>
      <c r="BG7635" s="2"/>
      <c r="BH7635" s="2"/>
      <c r="BI7635" s="2"/>
      <c r="BJ7635" s="2"/>
      <c r="BK7635" s="2"/>
      <c r="BL7635" s="2"/>
      <c r="BM7635" s="2"/>
      <c r="BN7635" s="2"/>
      <c r="BO7635" s="2"/>
      <c r="BP7635" s="2"/>
      <c r="BQ7635" s="2"/>
      <c r="BR7635" s="2"/>
      <c r="BS7635" s="2"/>
      <c r="BT7635" s="2"/>
    </row>
    <row r="7636" spans="1:72" ht="17.25" customHeight="1">
      <c r="A7636" s="3"/>
      <c r="B7636" s="3"/>
      <c r="H7636" s="49"/>
      <c r="K7636" s="2"/>
      <c r="L7636" s="2"/>
      <c r="M7636" s="3"/>
      <c r="R7636" s="2"/>
      <c r="S7636" s="9"/>
      <c r="T7636" s="5"/>
      <c r="U7636" s="2"/>
      <c r="V7636" s="2"/>
      <c r="W7636" s="2"/>
      <c r="X7636" s="2"/>
      <c r="Y7636" s="2"/>
      <c r="Z7636" s="2"/>
      <c r="AA7636" s="2"/>
      <c r="AB7636" s="2"/>
      <c r="AC7636" s="2"/>
      <c r="AD7636" s="2"/>
      <c r="AE7636" s="2"/>
      <c r="AF7636" s="2"/>
      <c r="AG7636" s="2"/>
      <c r="AH7636" s="2"/>
      <c r="AI7636" s="2"/>
      <c r="AJ7636" s="2"/>
      <c r="AK7636" s="2"/>
      <c r="AL7636" s="2"/>
      <c r="AM7636" s="2"/>
      <c r="AN7636" s="2"/>
      <c r="AO7636" s="2"/>
      <c r="AP7636" s="2"/>
      <c r="AQ7636" s="2"/>
      <c r="AR7636" s="2"/>
      <c r="AS7636" s="2"/>
      <c r="AT7636" s="2"/>
      <c r="AU7636" s="2"/>
      <c r="AV7636" s="2"/>
      <c r="AW7636" s="2"/>
      <c r="AX7636" s="2"/>
      <c r="AY7636" s="2"/>
      <c r="AZ7636" s="2"/>
      <c r="BA7636" s="2"/>
      <c r="BB7636" s="2"/>
      <c r="BC7636" s="2"/>
      <c r="BD7636" s="2"/>
      <c r="BE7636" s="2"/>
      <c r="BF7636" s="2"/>
      <c r="BG7636" s="2"/>
      <c r="BH7636" s="2"/>
      <c r="BI7636" s="2"/>
      <c r="BJ7636" s="2"/>
      <c r="BK7636" s="2"/>
      <c r="BL7636" s="2"/>
      <c r="BM7636" s="2"/>
      <c r="BN7636" s="2"/>
      <c r="BO7636" s="2"/>
      <c r="BP7636" s="2"/>
      <c r="BQ7636" s="2"/>
      <c r="BR7636" s="2"/>
      <c r="BS7636" s="2"/>
      <c r="BT7636" s="2"/>
    </row>
    <row r="7637" spans="1:72" ht="17.25" customHeight="1">
      <c r="A7637" s="3"/>
      <c r="B7637" s="3"/>
      <c r="H7637" s="49"/>
      <c r="K7637" s="2"/>
      <c r="L7637" s="2"/>
      <c r="M7637" s="3"/>
      <c r="R7637" s="2"/>
      <c r="S7637" s="9"/>
      <c r="T7637" s="5"/>
      <c r="U7637" s="2"/>
      <c r="V7637" s="2"/>
      <c r="W7637" s="2"/>
      <c r="X7637" s="2"/>
      <c r="Y7637" s="2"/>
      <c r="Z7637" s="2"/>
      <c r="AA7637" s="2"/>
      <c r="AB7637" s="2"/>
      <c r="AC7637" s="2"/>
      <c r="AD7637" s="2"/>
      <c r="AE7637" s="2"/>
      <c r="AF7637" s="2"/>
      <c r="AG7637" s="2"/>
      <c r="AH7637" s="2"/>
      <c r="AI7637" s="2"/>
      <c r="AJ7637" s="2"/>
      <c r="AK7637" s="2"/>
      <c r="AL7637" s="2"/>
      <c r="AM7637" s="2"/>
      <c r="AN7637" s="2"/>
      <c r="AO7637" s="2"/>
      <c r="AP7637" s="2"/>
      <c r="AQ7637" s="2"/>
      <c r="AR7637" s="2"/>
      <c r="AS7637" s="2"/>
      <c r="AT7637" s="2"/>
      <c r="AU7637" s="2"/>
      <c r="AV7637" s="2"/>
      <c r="AW7637" s="2"/>
      <c r="AX7637" s="2"/>
      <c r="AY7637" s="2"/>
      <c r="AZ7637" s="2"/>
      <c r="BA7637" s="2"/>
      <c r="BB7637" s="2"/>
      <c r="BC7637" s="2"/>
      <c r="BD7637" s="2"/>
      <c r="BE7637" s="2"/>
      <c r="BF7637" s="2"/>
      <c r="BG7637" s="2"/>
      <c r="BH7637" s="2"/>
      <c r="BI7637" s="2"/>
      <c r="BJ7637" s="2"/>
      <c r="BK7637" s="2"/>
      <c r="BL7637" s="2"/>
      <c r="BM7637" s="2"/>
      <c r="BN7637" s="2"/>
      <c r="BO7637" s="2"/>
      <c r="BP7637" s="2"/>
      <c r="BQ7637" s="2"/>
      <c r="BR7637" s="2"/>
      <c r="BS7637" s="2"/>
      <c r="BT7637" s="2"/>
    </row>
    <row r="7638" spans="1:72" ht="17.25" customHeight="1">
      <c r="A7638" s="3"/>
      <c r="B7638" s="3"/>
      <c r="H7638" s="49"/>
      <c r="K7638" s="2"/>
      <c r="L7638" s="2"/>
      <c r="M7638" s="3"/>
      <c r="R7638" s="2"/>
      <c r="S7638" s="9"/>
      <c r="T7638" s="5"/>
      <c r="U7638" s="2"/>
      <c r="V7638" s="2"/>
      <c r="W7638" s="2"/>
      <c r="X7638" s="2"/>
      <c r="Y7638" s="2"/>
      <c r="Z7638" s="2"/>
      <c r="AA7638" s="2"/>
      <c r="AB7638" s="2"/>
      <c r="AC7638" s="2"/>
      <c r="AD7638" s="2"/>
      <c r="AE7638" s="2"/>
      <c r="AF7638" s="2"/>
      <c r="AG7638" s="2"/>
      <c r="AH7638" s="2"/>
      <c r="AI7638" s="2"/>
      <c r="AJ7638" s="2"/>
      <c r="AK7638" s="2"/>
      <c r="AL7638" s="2"/>
      <c r="AM7638" s="2"/>
      <c r="AN7638" s="2"/>
      <c r="AO7638" s="2"/>
      <c r="AP7638" s="2"/>
      <c r="AQ7638" s="2"/>
      <c r="AR7638" s="2"/>
      <c r="AS7638" s="2"/>
      <c r="AT7638" s="2"/>
      <c r="AU7638" s="2"/>
      <c r="AV7638" s="2"/>
      <c r="AW7638" s="2"/>
      <c r="AX7638" s="2"/>
      <c r="AY7638" s="2"/>
      <c r="AZ7638" s="2"/>
      <c r="BA7638" s="2"/>
      <c r="BB7638" s="2"/>
      <c r="BC7638" s="2"/>
      <c r="BD7638" s="2"/>
      <c r="BE7638" s="2"/>
      <c r="BF7638" s="2"/>
      <c r="BG7638" s="2"/>
      <c r="BH7638" s="2"/>
      <c r="BI7638" s="2"/>
      <c r="BJ7638" s="2"/>
      <c r="BK7638" s="2"/>
      <c r="BL7638" s="2"/>
      <c r="BM7638" s="2"/>
      <c r="BN7638" s="2"/>
      <c r="BO7638" s="2"/>
      <c r="BP7638" s="2"/>
      <c r="BQ7638" s="2"/>
      <c r="BR7638" s="2"/>
      <c r="BS7638" s="2"/>
      <c r="BT7638" s="2"/>
    </row>
    <row r="7639" spans="1:72" ht="17.25" customHeight="1">
      <c r="A7639" s="3"/>
      <c r="B7639" s="3"/>
      <c r="H7639" s="49"/>
      <c r="K7639" s="2"/>
      <c r="L7639" s="2"/>
      <c r="M7639" s="3"/>
      <c r="R7639" s="2"/>
      <c r="S7639" s="9"/>
      <c r="T7639" s="5"/>
      <c r="U7639" s="2"/>
      <c r="V7639" s="2"/>
      <c r="W7639" s="2"/>
      <c r="X7639" s="2"/>
      <c r="Y7639" s="2"/>
      <c r="Z7639" s="2"/>
      <c r="AA7639" s="2"/>
      <c r="AB7639" s="2"/>
      <c r="AC7639" s="2"/>
      <c r="AD7639" s="2"/>
      <c r="AE7639" s="2"/>
      <c r="AF7639" s="2"/>
      <c r="AG7639" s="2"/>
      <c r="AH7639" s="2"/>
      <c r="AI7639" s="2"/>
      <c r="AJ7639" s="2"/>
      <c r="AK7639" s="2"/>
      <c r="AL7639" s="2"/>
      <c r="AM7639" s="2"/>
      <c r="AN7639" s="2"/>
      <c r="AO7639" s="2"/>
      <c r="AP7639" s="2"/>
      <c r="AQ7639" s="2"/>
      <c r="AR7639" s="2"/>
      <c r="AS7639" s="2"/>
      <c r="AT7639" s="2"/>
      <c r="AU7639" s="2"/>
      <c r="AV7639" s="2"/>
      <c r="AW7639" s="2"/>
      <c r="AX7639" s="2"/>
      <c r="AY7639" s="2"/>
      <c r="AZ7639" s="2"/>
      <c r="BA7639" s="2"/>
      <c r="BB7639" s="2"/>
      <c r="BC7639" s="2"/>
      <c r="BD7639" s="2"/>
      <c r="BE7639" s="2"/>
      <c r="BF7639" s="2"/>
      <c r="BG7639" s="2"/>
      <c r="BH7639" s="2"/>
      <c r="BI7639" s="2"/>
      <c r="BJ7639" s="2"/>
      <c r="BK7639" s="2"/>
      <c r="BL7639" s="2"/>
      <c r="BM7639" s="2"/>
      <c r="BN7639" s="2"/>
      <c r="BO7639" s="2"/>
      <c r="BP7639" s="2"/>
      <c r="BQ7639" s="2"/>
      <c r="BR7639" s="2"/>
      <c r="BS7639" s="2"/>
      <c r="BT7639" s="2"/>
    </row>
    <row r="7640" spans="1:72" ht="17.25" customHeight="1">
      <c r="A7640" s="3"/>
      <c r="B7640" s="3"/>
      <c r="H7640" s="49"/>
      <c r="K7640" s="2"/>
      <c r="L7640" s="2"/>
      <c r="M7640" s="3"/>
      <c r="R7640" s="2"/>
      <c r="S7640" s="9"/>
      <c r="T7640" s="5"/>
      <c r="U7640" s="2"/>
      <c r="V7640" s="2"/>
      <c r="W7640" s="2"/>
      <c r="X7640" s="2"/>
      <c r="Y7640" s="2"/>
      <c r="Z7640" s="2"/>
      <c r="AA7640" s="2"/>
      <c r="AB7640" s="2"/>
      <c r="AC7640" s="2"/>
      <c r="AD7640" s="2"/>
      <c r="AE7640" s="2"/>
      <c r="AF7640" s="2"/>
      <c r="AG7640" s="2"/>
      <c r="AH7640" s="2"/>
      <c r="AI7640" s="2"/>
      <c r="AJ7640" s="2"/>
      <c r="AK7640" s="2"/>
      <c r="AL7640" s="2"/>
      <c r="AM7640" s="2"/>
      <c r="AN7640" s="2"/>
      <c r="AO7640" s="2"/>
      <c r="AP7640" s="2"/>
      <c r="AQ7640" s="2"/>
      <c r="AR7640" s="2"/>
      <c r="AS7640" s="2"/>
      <c r="AT7640" s="2"/>
      <c r="AU7640" s="2"/>
      <c r="AV7640" s="2"/>
      <c r="AW7640" s="2"/>
      <c r="AX7640" s="2"/>
      <c r="AY7640" s="2"/>
      <c r="AZ7640" s="2"/>
      <c r="BA7640" s="2"/>
      <c r="BB7640" s="2"/>
      <c r="BC7640" s="2"/>
      <c r="BD7640" s="2"/>
      <c r="BE7640" s="2"/>
      <c r="BF7640" s="2"/>
      <c r="BG7640" s="2"/>
      <c r="BH7640" s="2"/>
      <c r="BI7640" s="2"/>
      <c r="BJ7640" s="2"/>
      <c r="BK7640" s="2"/>
      <c r="BL7640" s="2"/>
      <c r="BM7640" s="2"/>
      <c r="BN7640" s="2"/>
      <c r="BO7640" s="2"/>
      <c r="BP7640" s="2"/>
      <c r="BQ7640" s="2"/>
      <c r="BR7640" s="2"/>
      <c r="BS7640" s="2"/>
      <c r="BT7640" s="2"/>
    </row>
    <row r="7641" spans="1:72" ht="17.25" customHeight="1">
      <c r="A7641" s="3"/>
      <c r="B7641" s="3"/>
      <c r="H7641" s="49"/>
      <c r="K7641" s="2"/>
      <c r="L7641" s="2"/>
      <c r="M7641" s="3"/>
      <c r="R7641" s="2"/>
      <c r="S7641" s="9"/>
      <c r="T7641" s="5"/>
      <c r="U7641" s="2"/>
      <c r="V7641" s="2"/>
      <c r="W7641" s="2"/>
      <c r="X7641" s="2"/>
      <c r="Y7641" s="2"/>
      <c r="Z7641" s="2"/>
      <c r="AA7641" s="2"/>
      <c r="AB7641" s="2"/>
      <c r="AC7641" s="2"/>
      <c r="AD7641" s="2"/>
      <c r="AE7641" s="2"/>
      <c r="AF7641" s="2"/>
      <c r="AG7641" s="2"/>
      <c r="AH7641" s="2"/>
      <c r="AI7641" s="2"/>
      <c r="AJ7641" s="2"/>
      <c r="AK7641" s="2"/>
      <c r="AL7641" s="2"/>
      <c r="AM7641" s="2"/>
      <c r="AN7641" s="2"/>
      <c r="AO7641" s="2"/>
      <c r="AP7641" s="2"/>
      <c r="AQ7641" s="2"/>
      <c r="AR7641" s="2"/>
      <c r="AS7641" s="2"/>
      <c r="AT7641" s="2"/>
      <c r="AU7641" s="2"/>
      <c r="AV7641" s="2"/>
      <c r="AW7641" s="2"/>
      <c r="AX7641" s="2"/>
      <c r="AY7641" s="2"/>
      <c r="AZ7641" s="2"/>
      <c r="BA7641" s="2"/>
      <c r="BB7641" s="2"/>
      <c r="BC7641" s="2"/>
      <c r="BD7641" s="2"/>
      <c r="BE7641" s="2"/>
      <c r="BF7641" s="2"/>
      <c r="BG7641" s="2"/>
      <c r="BH7641" s="2"/>
      <c r="BI7641" s="2"/>
      <c r="BJ7641" s="2"/>
      <c r="BK7641" s="2"/>
      <c r="BL7641" s="2"/>
      <c r="BM7641" s="2"/>
      <c r="BN7641" s="2"/>
      <c r="BO7641" s="2"/>
      <c r="BP7641" s="2"/>
      <c r="BQ7641" s="2"/>
      <c r="BR7641" s="2"/>
      <c r="BS7641" s="2"/>
      <c r="BT7641" s="2"/>
    </row>
    <row r="7642" spans="1:72" ht="17.25" customHeight="1">
      <c r="A7642" s="3"/>
      <c r="B7642" s="3"/>
      <c r="H7642" s="49"/>
      <c r="K7642" s="2"/>
      <c r="L7642" s="2"/>
      <c r="M7642" s="3"/>
      <c r="R7642" s="2"/>
      <c r="S7642" s="9"/>
      <c r="T7642" s="5"/>
      <c r="U7642" s="2"/>
      <c r="V7642" s="2"/>
      <c r="W7642" s="2"/>
      <c r="X7642" s="2"/>
      <c r="Y7642" s="2"/>
      <c r="Z7642" s="2"/>
      <c r="AA7642" s="2"/>
      <c r="AB7642" s="2"/>
      <c r="AC7642" s="2"/>
      <c r="AD7642" s="2"/>
      <c r="AE7642" s="2"/>
      <c r="AF7642" s="2"/>
      <c r="AG7642" s="2"/>
      <c r="AH7642" s="2"/>
      <c r="AI7642" s="2"/>
      <c r="AJ7642" s="2"/>
      <c r="AK7642" s="2"/>
      <c r="AL7642" s="2"/>
      <c r="AM7642" s="2"/>
      <c r="AN7642" s="2"/>
      <c r="AO7642" s="2"/>
      <c r="AP7642" s="2"/>
      <c r="AQ7642" s="2"/>
      <c r="AR7642" s="2"/>
      <c r="AS7642" s="2"/>
      <c r="AT7642" s="2"/>
      <c r="AU7642" s="2"/>
      <c r="AV7642" s="2"/>
      <c r="AW7642" s="2"/>
      <c r="AX7642" s="2"/>
      <c r="AY7642" s="2"/>
      <c r="AZ7642" s="2"/>
      <c r="BA7642" s="2"/>
      <c r="BB7642" s="2"/>
      <c r="BC7642" s="2"/>
      <c r="BD7642" s="2"/>
      <c r="BE7642" s="2"/>
      <c r="BF7642" s="2"/>
      <c r="BG7642" s="2"/>
      <c r="BH7642" s="2"/>
      <c r="BI7642" s="2"/>
      <c r="BJ7642" s="2"/>
      <c r="BK7642" s="2"/>
      <c r="BL7642" s="2"/>
      <c r="BM7642" s="2"/>
      <c r="BN7642" s="2"/>
      <c r="BO7642" s="2"/>
      <c r="BP7642" s="2"/>
      <c r="BQ7642" s="2"/>
      <c r="BR7642" s="2"/>
      <c r="BS7642" s="2"/>
      <c r="BT7642" s="2"/>
    </row>
    <row r="7643" spans="1:72" ht="17.25" customHeight="1">
      <c r="A7643" s="3"/>
      <c r="B7643" s="3"/>
      <c r="H7643" s="49"/>
      <c r="K7643" s="2"/>
      <c r="L7643" s="2"/>
      <c r="M7643" s="3"/>
      <c r="R7643" s="2"/>
      <c r="S7643" s="9"/>
      <c r="T7643" s="5"/>
      <c r="U7643" s="2"/>
      <c r="V7643" s="2"/>
      <c r="W7643" s="2"/>
      <c r="X7643" s="2"/>
      <c r="Y7643" s="2"/>
      <c r="Z7643" s="2"/>
      <c r="AA7643" s="2"/>
      <c r="AB7643" s="2"/>
      <c r="AC7643" s="2"/>
      <c r="AD7643" s="2"/>
      <c r="AE7643" s="2"/>
      <c r="AF7643" s="2"/>
      <c r="AG7643" s="2"/>
      <c r="AH7643" s="2"/>
      <c r="AI7643" s="2"/>
      <c r="AJ7643" s="2"/>
      <c r="AK7643" s="2"/>
      <c r="AL7643" s="2"/>
      <c r="AM7643" s="2"/>
      <c r="AN7643" s="2"/>
      <c r="AO7643" s="2"/>
      <c r="AP7643" s="2"/>
      <c r="AQ7643" s="2"/>
      <c r="AR7643" s="2"/>
      <c r="AS7643" s="2"/>
      <c r="AT7643" s="2"/>
      <c r="AU7643" s="2"/>
      <c r="AV7643" s="2"/>
      <c r="AW7643" s="2"/>
      <c r="AX7643" s="2"/>
      <c r="AY7643" s="2"/>
      <c r="AZ7643" s="2"/>
      <c r="BA7643" s="2"/>
      <c r="BB7643" s="2"/>
      <c r="BC7643" s="2"/>
      <c r="BD7643" s="2"/>
      <c r="BE7643" s="2"/>
      <c r="BF7643" s="2"/>
      <c r="BG7643" s="2"/>
      <c r="BH7643" s="2"/>
      <c r="BI7643" s="2"/>
      <c r="BJ7643" s="2"/>
      <c r="BK7643" s="2"/>
      <c r="BL7643" s="2"/>
      <c r="BM7643" s="2"/>
      <c r="BN7643" s="2"/>
      <c r="BO7643" s="2"/>
      <c r="BP7643" s="2"/>
      <c r="BQ7643" s="2"/>
      <c r="BR7643" s="2"/>
      <c r="BS7643" s="2"/>
      <c r="BT7643" s="2"/>
    </row>
    <row r="7644" spans="1:72" ht="17.25" customHeight="1">
      <c r="A7644" s="3"/>
      <c r="B7644" s="3"/>
      <c r="H7644" s="49"/>
      <c r="K7644" s="2"/>
      <c r="L7644" s="2"/>
      <c r="M7644" s="3"/>
      <c r="R7644" s="2"/>
      <c r="S7644" s="9"/>
      <c r="T7644" s="5"/>
      <c r="U7644" s="2"/>
      <c r="V7644" s="2"/>
      <c r="W7644" s="2"/>
      <c r="X7644" s="2"/>
      <c r="Y7644" s="2"/>
      <c r="Z7644" s="2"/>
      <c r="AA7644" s="2"/>
      <c r="AB7644" s="2"/>
      <c r="AC7644" s="2"/>
      <c r="AD7644" s="2"/>
      <c r="AE7644" s="2"/>
      <c r="AF7644" s="2"/>
      <c r="AG7644" s="2"/>
      <c r="AH7644" s="2"/>
      <c r="AI7644" s="2"/>
      <c r="AJ7644" s="2"/>
      <c r="AK7644" s="2"/>
      <c r="AL7644" s="2"/>
      <c r="AM7644" s="2"/>
      <c r="AN7644" s="2"/>
      <c r="AO7644" s="2"/>
      <c r="AP7644" s="2"/>
      <c r="AQ7644" s="2"/>
      <c r="AR7644" s="2"/>
      <c r="AS7644" s="2"/>
      <c r="AT7644" s="2"/>
      <c r="AU7644" s="2"/>
      <c r="AV7644" s="2"/>
      <c r="AW7644" s="2"/>
      <c r="AX7644" s="2"/>
      <c r="AY7644" s="2"/>
      <c r="AZ7644" s="2"/>
      <c r="BA7644" s="2"/>
      <c r="BB7644" s="2"/>
      <c r="BC7644" s="2"/>
      <c r="BD7644" s="2"/>
      <c r="BE7644" s="2"/>
      <c r="BF7644" s="2"/>
      <c r="BG7644" s="2"/>
      <c r="BH7644" s="2"/>
      <c r="BI7644" s="2"/>
      <c r="BJ7644" s="2"/>
      <c r="BK7644" s="2"/>
      <c r="BL7644" s="2"/>
      <c r="BM7644" s="2"/>
      <c r="BN7644" s="2"/>
      <c r="BO7644" s="2"/>
      <c r="BP7644" s="2"/>
      <c r="BQ7644" s="2"/>
      <c r="BR7644" s="2"/>
      <c r="BS7644" s="2"/>
      <c r="BT7644" s="2"/>
    </row>
    <row r="7645" spans="1:72" ht="17.25" customHeight="1">
      <c r="A7645" s="3"/>
      <c r="B7645" s="3"/>
      <c r="H7645" s="49"/>
      <c r="K7645" s="2"/>
      <c r="L7645" s="2"/>
      <c r="M7645" s="3"/>
      <c r="R7645" s="2"/>
      <c r="S7645" s="9"/>
      <c r="T7645" s="5"/>
      <c r="U7645" s="2"/>
      <c r="V7645" s="2"/>
      <c r="W7645" s="2"/>
      <c r="X7645" s="2"/>
      <c r="Y7645" s="2"/>
      <c r="Z7645" s="2"/>
      <c r="AA7645" s="2"/>
      <c r="AB7645" s="2"/>
      <c r="AC7645" s="2"/>
      <c r="AD7645" s="2"/>
      <c r="AE7645" s="2"/>
      <c r="AF7645" s="2"/>
      <c r="AG7645" s="2"/>
      <c r="AH7645" s="2"/>
      <c r="AI7645" s="2"/>
      <c r="AJ7645" s="2"/>
      <c r="AK7645" s="2"/>
      <c r="AL7645" s="2"/>
      <c r="AM7645" s="2"/>
      <c r="AN7645" s="2"/>
      <c r="AO7645" s="2"/>
      <c r="AP7645" s="2"/>
      <c r="AQ7645" s="2"/>
      <c r="AR7645" s="2"/>
      <c r="AS7645" s="2"/>
      <c r="AT7645" s="2"/>
      <c r="AU7645" s="2"/>
      <c r="AV7645" s="2"/>
      <c r="AW7645" s="2"/>
      <c r="AX7645" s="2"/>
      <c r="AY7645" s="2"/>
      <c r="AZ7645" s="2"/>
      <c r="BA7645" s="2"/>
      <c r="BB7645" s="2"/>
      <c r="BC7645" s="2"/>
      <c r="BD7645" s="2"/>
      <c r="BE7645" s="2"/>
      <c r="BF7645" s="2"/>
      <c r="BG7645" s="2"/>
      <c r="BH7645" s="2"/>
      <c r="BI7645" s="2"/>
      <c r="BJ7645" s="2"/>
      <c r="BK7645" s="2"/>
      <c r="BL7645" s="2"/>
      <c r="BM7645" s="2"/>
      <c r="BN7645" s="2"/>
      <c r="BO7645" s="2"/>
      <c r="BP7645" s="2"/>
      <c r="BQ7645" s="2"/>
      <c r="BR7645" s="2"/>
      <c r="BS7645" s="2"/>
      <c r="BT7645" s="2"/>
    </row>
    <row r="7646" spans="1:72" ht="17.25" customHeight="1">
      <c r="A7646" s="3"/>
      <c r="B7646" s="3"/>
      <c r="H7646" s="49"/>
      <c r="K7646" s="2"/>
      <c r="L7646" s="2"/>
      <c r="M7646" s="3"/>
      <c r="R7646" s="2"/>
      <c r="S7646" s="9"/>
      <c r="T7646" s="5"/>
      <c r="U7646" s="2"/>
      <c r="V7646" s="2"/>
      <c r="W7646" s="2"/>
      <c r="X7646" s="2"/>
      <c r="Y7646" s="2"/>
      <c r="Z7646" s="2"/>
      <c r="AA7646" s="2"/>
      <c r="AB7646" s="2"/>
      <c r="AC7646" s="2"/>
      <c r="AD7646" s="2"/>
      <c r="AE7646" s="2"/>
      <c r="AF7646" s="2"/>
      <c r="AG7646" s="2"/>
      <c r="AH7646" s="2"/>
      <c r="AI7646" s="2"/>
      <c r="AJ7646" s="2"/>
      <c r="AK7646" s="2"/>
      <c r="AL7646" s="2"/>
      <c r="AM7646" s="2"/>
      <c r="AN7646" s="2"/>
      <c r="AO7646" s="2"/>
      <c r="AP7646" s="2"/>
      <c r="AQ7646" s="2"/>
      <c r="AR7646" s="2"/>
      <c r="AS7646" s="2"/>
      <c r="AT7646" s="2"/>
      <c r="AU7646" s="2"/>
      <c r="AV7646" s="2"/>
      <c r="AW7646" s="2"/>
      <c r="AX7646" s="2"/>
      <c r="AY7646" s="2"/>
      <c r="AZ7646" s="2"/>
      <c r="BA7646" s="2"/>
      <c r="BB7646" s="2"/>
      <c r="BC7646" s="2"/>
      <c r="BD7646" s="2"/>
      <c r="BE7646" s="2"/>
      <c r="BF7646" s="2"/>
      <c r="BG7646" s="2"/>
      <c r="BH7646" s="2"/>
      <c r="BI7646" s="2"/>
      <c r="BJ7646" s="2"/>
      <c r="BK7646" s="2"/>
      <c r="BL7646" s="2"/>
      <c r="BM7646" s="2"/>
      <c r="BN7646" s="2"/>
      <c r="BO7646" s="2"/>
      <c r="BP7646" s="2"/>
      <c r="BQ7646" s="2"/>
      <c r="BR7646" s="2"/>
      <c r="BS7646" s="2"/>
      <c r="BT7646" s="2"/>
    </row>
    <row r="7647" spans="1:72" ht="17.25" customHeight="1">
      <c r="A7647" s="3"/>
      <c r="B7647" s="3"/>
      <c r="H7647" s="49"/>
      <c r="K7647" s="2"/>
      <c r="L7647" s="2"/>
      <c r="M7647" s="3"/>
      <c r="R7647" s="2"/>
      <c r="S7647" s="9"/>
      <c r="T7647" s="5"/>
      <c r="U7647" s="2"/>
      <c r="V7647" s="2"/>
      <c r="W7647" s="2"/>
      <c r="X7647" s="2"/>
      <c r="Y7647" s="2"/>
      <c r="Z7647" s="2"/>
      <c r="AA7647" s="2"/>
      <c r="AB7647" s="2"/>
      <c r="AC7647" s="2"/>
      <c r="AD7647" s="2"/>
      <c r="AE7647" s="2"/>
      <c r="AF7647" s="2"/>
      <c r="AG7647" s="2"/>
      <c r="AH7647" s="2"/>
      <c r="AI7647" s="2"/>
      <c r="AJ7647" s="2"/>
      <c r="AK7647" s="2"/>
      <c r="AL7647" s="2"/>
      <c r="AM7647" s="2"/>
      <c r="AN7647" s="2"/>
      <c r="AO7647" s="2"/>
      <c r="AP7647" s="2"/>
      <c r="AQ7647" s="2"/>
      <c r="AR7647" s="2"/>
      <c r="AS7647" s="2"/>
      <c r="AT7647" s="2"/>
      <c r="AU7647" s="2"/>
      <c r="AV7647" s="2"/>
      <c r="AW7647" s="2"/>
      <c r="AX7647" s="2"/>
      <c r="AY7647" s="2"/>
      <c r="AZ7647" s="2"/>
      <c r="BA7647" s="2"/>
      <c r="BB7647" s="2"/>
      <c r="BC7647" s="2"/>
      <c r="BD7647" s="2"/>
      <c r="BE7647" s="2"/>
      <c r="BF7647" s="2"/>
      <c r="BG7647" s="2"/>
      <c r="BH7647" s="2"/>
      <c r="BI7647" s="2"/>
      <c r="BJ7647" s="2"/>
      <c r="BK7647" s="2"/>
      <c r="BL7647" s="2"/>
      <c r="BM7647" s="2"/>
      <c r="BN7647" s="2"/>
      <c r="BO7647" s="2"/>
      <c r="BP7647" s="2"/>
      <c r="BQ7647" s="2"/>
      <c r="BR7647" s="2"/>
      <c r="BS7647" s="2"/>
      <c r="BT7647" s="2"/>
    </row>
    <row r="7648" spans="1:72" ht="17.25" customHeight="1">
      <c r="A7648" s="3"/>
      <c r="B7648" s="3"/>
      <c r="H7648" s="49"/>
      <c r="K7648" s="2"/>
      <c r="L7648" s="2"/>
      <c r="M7648" s="3"/>
      <c r="R7648" s="2"/>
      <c r="S7648" s="9"/>
      <c r="T7648" s="5"/>
      <c r="U7648" s="2"/>
      <c r="V7648" s="2"/>
      <c r="W7648" s="2"/>
      <c r="X7648" s="2"/>
      <c r="Y7648" s="2"/>
      <c r="Z7648" s="2"/>
      <c r="AA7648" s="2"/>
      <c r="AB7648" s="2"/>
      <c r="AC7648" s="2"/>
      <c r="AD7648" s="2"/>
      <c r="AE7648" s="2"/>
      <c r="AF7648" s="2"/>
      <c r="AG7648" s="2"/>
      <c r="AH7648" s="2"/>
      <c r="AI7648" s="2"/>
      <c r="AJ7648" s="2"/>
      <c r="AK7648" s="2"/>
      <c r="AL7648" s="2"/>
      <c r="AM7648" s="2"/>
      <c r="AN7648" s="2"/>
      <c r="AO7648" s="2"/>
      <c r="AP7648" s="2"/>
      <c r="AQ7648" s="2"/>
      <c r="AR7648" s="2"/>
      <c r="AS7648" s="2"/>
      <c r="AT7648" s="2"/>
      <c r="AU7648" s="2"/>
      <c r="AV7648" s="2"/>
      <c r="AW7648" s="2"/>
      <c r="AX7648" s="2"/>
      <c r="AY7648" s="2"/>
      <c r="AZ7648" s="2"/>
      <c r="BA7648" s="2"/>
      <c r="BB7648" s="2"/>
      <c r="BC7648" s="2"/>
      <c r="BD7648" s="2"/>
      <c r="BE7648" s="2"/>
      <c r="BF7648" s="2"/>
      <c r="BG7648" s="2"/>
      <c r="BH7648" s="2"/>
      <c r="BI7648" s="2"/>
      <c r="BJ7648" s="2"/>
      <c r="BK7648" s="2"/>
      <c r="BL7648" s="2"/>
      <c r="BM7648" s="2"/>
      <c r="BN7648" s="2"/>
      <c r="BO7648" s="2"/>
      <c r="BP7648" s="2"/>
      <c r="BQ7648" s="2"/>
      <c r="BR7648" s="2"/>
      <c r="BS7648" s="2"/>
      <c r="BT7648" s="2"/>
    </row>
    <row r="7649" spans="1:72" ht="17.25" customHeight="1">
      <c r="A7649" s="3"/>
      <c r="B7649" s="3"/>
      <c r="H7649" s="49"/>
      <c r="K7649" s="2"/>
      <c r="L7649" s="2"/>
      <c r="M7649" s="3"/>
      <c r="R7649" s="2"/>
      <c r="S7649" s="9"/>
      <c r="T7649" s="5"/>
      <c r="U7649" s="2"/>
      <c r="V7649" s="2"/>
      <c r="W7649" s="2"/>
      <c r="X7649" s="2"/>
      <c r="Y7649" s="2"/>
      <c r="Z7649" s="2"/>
      <c r="AA7649" s="2"/>
      <c r="AB7649" s="2"/>
      <c r="AC7649" s="2"/>
      <c r="AD7649" s="2"/>
      <c r="AE7649" s="2"/>
      <c r="AF7649" s="2"/>
      <c r="AG7649" s="2"/>
      <c r="AH7649" s="2"/>
      <c r="AI7649" s="2"/>
      <c r="AJ7649" s="2"/>
      <c r="AK7649" s="2"/>
      <c r="AL7649" s="2"/>
      <c r="AM7649" s="2"/>
      <c r="AN7649" s="2"/>
      <c r="AO7649" s="2"/>
      <c r="AP7649" s="2"/>
      <c r="AQ7649" s="2"/>
      <c r="AR7649" s="2"/>
      <c r="AS7649" s="2"/>
      <c r="AT7649" s="2"/>
      <c r="AU7649" s="2"/>
      <c r="AV7649" s="2"/>
      <c r="AW7649" s="2"/>
      <c r="AX7649" s="2"/>
      <c r="AY7649" s="2"/>
      <c r="AZ7649" s="2"/>
      <c r="BA7649" s="2"/>
      <c r="BB7649" s="2"/>
      <c r="BC7649" s="2"/>
      <c r="BD7649" s="2"/>
      <c r="BE7649" s="2"/>
      <c r="BF7649" s="2"/>
      <c r="BG7649" s="2"/>
      <c r="BH7649" s="2"/>
      <c r="BI7649" s="2"/>
      <c r="BJ7649" s="2"/>
      <c r="BK7649" s="2"/>
      <c r="BL7649" s="2"/>
      <c r="BM7649" s="2"/>
      <c r="BN7649" s="2"/>
      <c r="BO7649" s="2"/>
      <c r="BP7649" s="2"/>
      <c r="BQ7649" s="2"/>
      <c r="BR7649" s="2"/>
      <c r="BS7649" s="2"/>
      <c r="BT7649" s="2"/>
    </row>
    <row r="7650" spans="1:72" ht="17.25" customHeight="1">
      <c r="A7650" s="3"/>
      <c r="B7650" s="3"/>
      <c r="H7650" s="49"/>
      <c r="K7650" s="2"/>
      <c r="L7650" s="2"/>
      <c r="M7650" s="3"/>
      <c r="R7650" s="2"/>
      <c r="S7650" s="9"/>
      <c r="T7650" s="5"/>
      <c r="U7650" s="2"/>
      <c r="V7650" s="2"/>
      <c r="W7650" s="2"/>
      <c r="X7650" s="2"/>
      <c r="Y7650" s="2"/>
      <c r="Z7650" s="2"/>
      <c r="AA7650" s="2"/>
      <c r="AB7650" s="2"/>
      <c r="AC7650" s="2"/>
      <c r="AD7650" s="2"/>
      <c r="AE7650" s="2"/>
      <c r="AF7650" s="2"/>
      <c r="AG7650" s="2"/>
      <c r="AH7650" s="2"/>
      <c r="AI7650" s="2"/>
      <c r="AJ7650" s="2"/>
      <c r="AK7650" s="2"/>
      <c r="AL7650" s="2"/>
      <c r="AM7650" s="2"/>
      <c r="AN7650" s="2"/>
      <c r="AO7650" s="2"/>
      <c r="AP7650" s="2"/>
      <c r="AQ7650" s="2"/>
      <c r="AR7650" s="2"/>
      <c r="AS7650" s="2"/>
      <c r="AT7650" s="2"/>
      <c r="AU7650" s="2"/>
      <c r="AV7650" s="2"/>
      <c r="AW7650" s="2"/>
      <c r="AX7650" s="2"/>
      <c r="AY7650" s="2"/>
      <c r="AZ7650" s="2"/>
      <c r="BA7650" s="2"/>
      <c r="BB7650" s="2"/>
      <c r="BC7650" s="2"/>
      <c r="BD7650" s="2"/>
      <c r="BE7650" s="2"/>
      <c r="BF7650" s="2"/>
      <c r="BG7650" s="2"/>
      <c r="BH7650" s="2"/>
      <c r="BI7650" s="2"/>
      <c r="BJ7650" s="2"/>
      <c r="BK7650" s="2"/>
      <c r="BL7650" s="2"/>
      <c r="BM7650" s="2"/>
      <c r="BN7650" s="2"/>
      <c r="BO7650" s="2"/>
      <c r="BP7650" s="2"/>
      <c r="BQ7650" s="2"/>
      <c r="BR7650" s="2"/>
      <c r="BS7650" s="2"/>
      <c r="BT7650" s="2"/>
    </row>
    <row r="7651" spans="1:72" ht="17.25" customHeight="1">
      <c r="A7651" s="3"/>
      <c r="B7651" s="3"/>
      <c r="H7651" s="49"/>
      <c r="K7651" s="2"/>
      <c r="L7651" s="2"/>
      <c r="M7651" s="3"/>
      <c r="R7651" s="2"/>
      <c r="S7651" s="9"/>
      <c r="T7651" s="5"/>
      <c r="U7651" s="2"/>
      <c r="V7651" s="2"/>
      <c r="W7651" s="2"/>
      <c r="X7651" s="2"/>
      <c r="Y7651" s="2"/>
      <c r="Z7651" s="2"/>
      <c r="AA7651" s="2"/>
      <c r="AB7651" s="2"/>
      <c r="AC7651" s="2"/>
      <c r="AD7651" s="2"/>
      <c r="AE7651" s="2"/>
      <c r="AF7651" s="2"/>
      <c r="AG7651" s="2"/>
      <c r="AH7651" s="2"/>
      <c r="AI7651" s="2"/>
      <c r="AJ7651" s="2"/>
      <c r="AK7651" s="2"/>
      <c r="AL7651" s="2"/>
      <c r="AM7651" s="2"/>
      <c r="AN7651" s="2"/>
      <c r="AO7651" s="2"/>
      <c r="AP7651" s="2"/>
      <c r="AQ7651" s="2"/>
      <c r="AR7651" s="2"/>
      <c r="AS7651" s="2"/>
      <c r="AT7651" s="2"/>
      <c r="AU7651" s="2"/>
      <c r="AV7651" s="2"/>
      <c r="AW7651" s="2"/>
      <c r="AX7651" s="2"/>
      <c r="AY7651" s="2"/>
      <c r="AZ7651" s="2"/>
      <c r="BA7651" s="2"/>
      <c r="BB7651" s="2"/>
      <c r="BC7651" s="2"/>
      <c r="BD7651" s="2"/>
      <c r="BE7651" s="2"/>
      <c r="BF7651" s="2"/>
      <c r="BG7651" s="2"/>
      <c r="BH7651" s="2"/>
      <c r="BI7651" s="2"/>
      <c r="BJ7651" s="2"/>
      <c r="BK7651" s="2"/>
      <c r="BL7651" s="2"/>
      <c r="BM7651" s="2"/>
      <c r="BN7651" s="2"/>
      <c r="BO7651" s="2"/>
      <c r="BP7651" s="2"/>
      <c r="BQ7651" s="2"/>
      <c r="BR7651" s="2"/>
      <c r="BS7651" s="2"/>
      <c r="BT7651" s="2"/>
    </row>
    <row r="7652" spans="1:72" ht="17.25" customHeight="1">
      <c r="A7652" s="3"/>
      <c r="B7652" s="3"/>
      <c r="H7652" s="49"/>
      <c r="K7652" s="2"/>
      <c r="L7652" s="2"/>
      <c r="M7652" s="3"/>
      <c r="R7652" s="2"/>
      <c r="S7652" s="9"/>
      <c r="T7652" s="5"/>
      <c r="U7652" s="2"/>
      <c r="V7652" s="2"/>
      <c r="W7652" s="2"/>
      <c r="X7652" s="2"/>
      <c r="Y7652" s="2"/>
      <c r="Z7652" s="2"/>
      <c r="AA7652" s="2"/>
      <c r="AB7652" s="2"/>
      <c r="AC7652" s="2"/>
      <c r="AD7652" s="2"/>
      <c r="AE7652" s="2"/>
      <c r="AF7652" s="2"/>
      <c r="AG7652" s="2"/>
      <c r="AH7652" s="2"/>
      <c r="AI7652" s="2"/>
      <c r="AJ7652" s="2"/>
      <c r="AK7652" s="2"/>
      <c r="AL7652" s="2"/>
      <c r="AM7652" s="2"/>
      <c r="AN7652" s="2"/>
      <c r="AO7652" s="2"/>
      <c r="AP7652" s="2"/>
      <c r="AQ7652" s="2"/>
      <c r="AR7652" s="2"/>
      <c r="AS7652" s="2"/>
      <c r="AT7652" s="2"/>
      <c r="AU7652" s="2"/>
      <c r="AV7652" s="2"/>
      <c r="AW7652" s="2"/>
      <c r="AX7652" s="2"/>
      <c r="AY7652" s="2"/>
      <c r="AZ7652" s="2"/>
      <c r="BA7652" s="2"/>
      <c r="BB7652" s="2"/>
      <c r="BC7652" s="2"/>
      <c r="BD7652" s="2"/>
      <c r="BE7652" s="2"/>
      <c r="BF7652" s="2"/>
      <c r="BG7652" s="2"/>
      <c r="BH7652" s="2"/>
      <c r="BI7652" s="2"/>
      <c r="BJ7652" s="2"/>
      <c r="BK7652" s="2"/>
      <c r="BL7652" s="2"/>
      <c r="BM7652" s="2"/>
      <c r="BN7652" s="2"/>
      <c r="BO7652" s="2"/>
      <c r="BP7652" s="2"/>
      <c r="BQ7652" s="2"/>
      <c r="BR7652" s="2"/>
      <c r="BS7652" s="2"/>
      <c r="BT7652" s="2"/>
    </row>
    <row r="7653" spans="1:72" ht="17.25" customHeight="1">
      <c r="A7653" s="3"/>
      <c r="B7653" s="3"/>
      <c r="H7653" s="49"/>
      <c r="K7653" s="2"/>
      <c r="L7653" s="2"/>
      <c r="M7653" s="3"/>
      <c r="R7653" s="2"/>
      <c r="S7653" s="9"/>
      <c r="T7653" s="5"/>
      <c r="U7653" s="2"/>
      <c r="V7653" s="2"/>
      <c r="W7653" s="2"/>
      <c r="X7653" s="2"/>
      <c r="Y7653" s="2"/>
      <c r="Z7653" s="2"/>
      <c r="AA7653" s="2"/>
      <c r="AB7653" s="2"/>
      <c r="AC7653" s="2"/>
      <c r="AD7653" s="2"/>
      <c r="AE7653" s="2"/>
      <c r="AF7653" s="2"/>
      <c r="AG7653" s="2"/>
      <c r="AH7653" s="2"/>
      <c r="AI7653" s="2"/>
      <c r="AJ7653" s="2"/>
      <c r="AK7653" s="2"/>
      <c r="AL7653" s="2"/>
      <c r="AM7653" s="2"/>
      <c r="AN7653" s="2"/>
      <c r="AO7653" s="2"/>
      <c r="AP7653" s="2"/>
      <c r="AQ7653" s="2"/>
      <c r="AR7653" s="2"/>
      <c r="AS7653" s="2"/>
      <c r="AT7653" s="2"/>
      <c r="AU7653" s="2"/>
      <c r="AV7653" s="2"/>
      <c r="AW7653" s="2"/>
      <c r="AX7653" s="2"/>
      <c r="AY7653" s="2"/>
      <c r="AZ7653" s="2"/>
      <c r="BA7653" s="2"/>
      <c r="BB7653" s="2"/>
      <c r="BC7653" s="2"/>
      <c r="BD7653" s="2"/>
      <c r="BE7653" s="2"/>
      <c r="BF7653" s="2"/>
      <c r="BG7653" s="2"/>
      <c r="BH7653" s="2"/>
      <c r="BI7653" s="2"/>
      <c r="BJ7653" s="2"/>
      <c r="BK7653" s="2"/>
      <c r="BL7653" s="2"/>
      <c r="BM7653" s="2"/>
      <c r="BN7653" s="2"/>
      <c r="BO7653" s="2"/>
      <c r="BP7653" s="2"/>
      <c r="BQ7653" s="2"/>
      <c r="BR7653" s="2"/>
      <c r="BS7653" s="2"/>
      <c r="BT7653" s="2"/>
    </row>
    <row r="7654" spans="1:72" ht="17.25" customHeight="1">
      <c r="A7654" s="3"/>
      <c r="B7654" s="3"/>
      <c r="H7654" s="49"/>
      <c r="K7654" s="2"/>
      <c r="L7654" s="2"/>
      <c r="M7654" s="3"/>
      <c r="R7654" s="2"/>
      <c r="S7654" s="9"/>
      <c r="T7654" s="5"/>
      <c r="U7654" s="2"/>
      <c r="V7654" s="2"/>
      <c r="W7654" s="2"/>
      <c r="X7654" s="2"/>
      <c r="Y7654" s="2"/>
      <c r="Z7654" s="2"/>
      <c r="AA7654" s="2"/>
      <c r="AB7654" s="2"/>
      <c r="AC7654" s="2"/>
      <c r="AD7654" s="2"/>
      <c r="AE7654" s="2"/>
      <c r="AF7654" s="2"/>
      <c r="AG7654" s="2"/>
      <c r="AH7654" s="2"/>
      <c r="AI7654" s="2"/>
      <c r="AJ7654" s="2"/>
      <c r="AK7654" s="2"/>
      <c r="AL7654" s="2"/>
      <c r="AM7654" s="2"/>
      <c r="AN7654" s="2"/>
      <c r="AO7654" s="2"/>
      <c r="AP7654" s="2"/>
      <c r="AQ7654" s="2"/>
      <c r="AR7654" s="2"/>
      <c r="AS7654" s="2"/>
      <c r="AT7654" s="2"/>
      <c r="AU7654" s="2"/>
      <c r="AV7654" s="2"/>
      <c r="AW7654" s="2"/>
      <c r="AX7654" s="2"/>
      <c r="AY7654" s="2"/>
      <c r="AZ7654" s="2"/>
      <c r="BA7654" s="2"/>
      <c r="BB7654" s="2"/>
      <c r="BC7654" s="2"/>
      <c r="BD7654" s="2"/>
      <c r="BE7654" s="2"/>
      <c r="BF7654" s="2"/>
      <c r="BG7654" s="2"/>
      <c r="BH7654" s="2"/>
      <c r="BI7654" s="2"/>
      <c r="BJ7654" s="2"/>
      <c r="BK7654" s="2"/>
      <c r="BL7654" s="2"/>
      <c r="BM7654" s="2"/>
      <c r="BN7654" s="2"/>
      <c r="BO7654" s="2"/>
      <c r="BP7654" s="2"/>
      <c r="BQ7654" s="2"/>
      <c r="BR7654" s="2"/>
      <c r="BS7654" s="2"/>
      <c r="BT7654" s="2"/>
    </row>
    <row r="7655" spans="1:72" ht="17.25" customHeight="1">
      <c r="A7655" s="3"/>
      <c r="B7655" s="3"/>
      <c r="H7655" s="49"/>
      <c r="K7655" s="2"/>
      <c r="L7655" s="2"/>
      <c r="M7655" s="3"/>
      <c r="R7655" s="2"/>
      <c r="S7655" s="9"/>
      <c r="T7655" s="5"/>
      <c r="U7655" s="2"/>
      <c r="V7655" s="2"/>
      <c r="W7655" s="2"/>
      <c r="X7655" s="2"/>
      <c r="Y7655" s="2"/>
      <c r="Z7655" s="2"/>
      <c r="AA7655" s="2"/>
      <c r="AB7655" s="2"/>
      <c r="AC7655" s="2"/>
      <c r="AD7655" s="2"/>
      <c r="AE7655" s="2"/>
      <c r="AF7655" s="2"/>
      <c r="AG7655" s="2"/>
      <c r="AH7655" s="2"/>
      <c r="AI7655" s="2"/>
      <c r="AJ7655" s="2"/>
      <c r="AK7655" s="2"/>
      <c r="AL7655" s="2"/>
      <c r="AM7655" s="2"/>
      <c r="AN7655" s="2"/>
      <c r="AO7655" s="2"/>
      <c r="AP7655" s="2"/>
      <c r="AQ7655" s="2"/>
      <c r="AR7655" s="2"/>
      <c r="AS7655" s="2"/>
      <c r="AT7655" s="2"/>
      <c r="AU7655" s="2"/>
      <c r="AV7655" s="2"/>
      <c r="AW7655" s="2"/>
      <c r="AX7655" s="2"/>
      <c r="AY7655" s="2"/>
      <c r="AZ7655" s="2"/>
      <c r="BA7655" s="2"/>
      <c r="BB7655" s="2"/>
      <c r="BC7655" s="2"/>
      <c r="BD7655" s="2"/>
      <c r="BE7655" s="2"/>
      <c r="BF7655" s="2"/>
      <c r="BG7655" s="2"/>
      <c r="BH7655" s="2"/>
      <c r="BI7655" s="2"/>
      <c r="BJ7655" s="2"/>
      <c r="BK7655" s="2"/>
      <c r="BL7655" s="2"/>
      <c r="BM7655" s="2"/>
      <c r="BN7655" s="2"/>
      <c r="BO7655" s="2"/>
      <c r="BP7655" s="2"/>
      <c r="BQ7655" s="2"/>
      <c r="BR7655" s="2"/>
      <c r="BS7655" s="2"/>
      <c r="BT7655" s="2"/>
    </row>
    <row r="7656" spans="1:72" ht="17.25" customHeight="1">
      <c r="A7656" s="3"/>
      <c r="B7656" s="3"/>
      <c r="H7656" s="49"/>
      <c r="K7656" s="2"/>
      <c r="L7656" s="2"/>
      <c r="M7656" s="3"/>
      <c r="R7656" s="2"/>
      <c r="S7656" s="9"/>
      <c r="T7656" s="5"/>
      <c r="U7656" s="2"/>
      <c r="V7656" s="2"/>
      <c r="W7656" s="2"/>
      <c r="X7656" s="2"/>
      <c r="Y7656" s="2"/>
      <c r="Z7656" s="2"/>
      <c r="AA7656" s="2"/>
      <c r="AB7656" s="2"/>
      <c r="AC7656" s="2"/>
      <c r="AD7656" s="2"/>
      <c r="AE7656" s="2"/>
      <c r="AF7656" s="2"/>
      <c r="AG7656" s="2"/>
      <c r="AH7656" s="2"/>
      <c r="AI7656" s="2"/>
      <c r="AJ7656" s="2"/>
      <c r="AK7656" s="2"/>
      <c r="AL7656" s="2"/>
      <c r="AM7656" s="2"/>
      <c r="AN7656" s="2"/>
      <c r="AO7656" s="2"/>
      <c r="AP7656" s="2"/>
      <c r="AQ7656" s="2"/>
      <c r="AR7656" s="2"/>
      <c r="AS7656" s="2"/>
      <c r="AT7656" s="2"/>
      <c r="AU7656" s="2"/>
      <c r="AV7656" s="2"/>
      <c r="AW7656" s="2"/>
      <c r="AX7656" s="2"/>
      <c r="AY7656" s="2"/>
      <c r="AZ7656" s="2"/>
      <c r="BA7656" s="2"/>
      <c r="BB7656" s="2"/>
      <c r="BC7656" s="2"/>
      <c r="BD7656" s="2"/>
      <c r="BE7656" s="2"/>
      <c r="BF7656" s="2"/>
      <c r="BG7656" s="2"/>
      <c r="BH7656" s="2"/>
      <c r="BI7656" s="2"/>
      <c r="BJ7656" s="2"/>
      <c r="BK7656" s="2"/>
      <c r="BL7656" s="2"/>
      <c r="BM7656" s="2"/>
      <c r="BN7656" s="2"/>
      <c r="BO7656" s="2"/>
      <c r="BP7656" s="2"/>
      <c r="BQ7656" s="2"/>
      <c r="BR7656" s="2"/>
      <c r="BS7656" s="2"/>
      <c r="BT7656" s="2"/>
    </row>
    <row r="7657" spans="1:72" ht="17.25" customHeight="1">
      <c r="A7657" s="3"/>
      <c r="B7657" s="3"/>
      <c r="H7657" s="49"/>
      <c r="K7657" s="2"/>
      <c r="L7657" s="2"/>
      <c r="M7657" s="3"/>
      <c r="R7657" s="2"/>
      <c r="S7657" s="9"/>
      <c r="T7657" s="5"/>
      <c r="U7657" s="2"/>
      <c r="V7657" s="2"/>
      <c r="W7657" s="2"/>
      <c r="X7657" s="2"/>
      <c r="Y7657" s="2"/>
      <c r="Z7657" s="2"/>
      <c r="AA7657" s="2"/>
      <c r="AB7657" s="2"/>
      <c r="AC7657" s="2"/>
      <c r="AD7657" s="2"/>
      <c r="AE7657" s="2"/>
      <c r="AF7657" s="2"/>
      <c r="AG7657" s="2"/>
      <c r="AH7657" s="2"/>
      <c r="AI7657" s="2"/>
      <c r="AJ7657" s="2"/>
      <c r="AK7657" s="2"/>
      <c r="AL7657" s="2"/>
      <c r="AM7657" s="2"/>
      <c r="AN7657" s="2"/>
      <c r="AO7657" s="2"/>
      <c r="AP7657" s="2"/>
      <c r="AQ7657" s="2"/>
      <c r="AR7657" s="2"/>
      <c r="AS7657" s="2"/>
      <c r="AT7657" s="2"/>
      <c r="AU7657" s="2"/>
      <c r="AV7657" s="2"/>
      <c r="AW7657" s="2"/>
      <c r="AX7657" s="2"/>
      <c r="AY7657" s="2"/>
      <c r="AZ7657" s="2"/>
      <c r="BA7657" s="2"/>
      <c r="BB7657" s="2"/>
      <c r="BC7657" s="2"/>
      <c r="BD7657" s="2"/>
      <c r="BE7657" s="2"/>
      <c r="BF7657" s="2"/>
      <c r="BG7657" s="2"/>
      <c r="BH7657" s="2"/>
      <c r="BI7657" s="2"/>
      <c r="BJ7657" s="2"/>
      <c r="BK7657" s="2"/>
      <c r="BL7657" s="2"/>
      <c r="BM7657" s="2"/>
      <c r="BN7657" s="2"/>
      <c r="BO7657" s="2"/>
      <c r="BP7657" s="2"/>
      <c r="BQ7657" s="2"/>
      <c r="BR7657" s="2"/>
      <c r="BS7657" s="2"/>
      <c r="BT7657" s="2"/>
    </row>
    <row r="7658" spans="1:72" ht="17.25" customHeight="1">
      <c r="A7658" s="3"/>
      <c r="B7658" s="3"/>
      <c r="H7658" s="49"/>
      <c r="K7658" s="2"/>
      <c r="L7658" s="2"/>
      <c r="M7658" s="3"/>
      <c r="R7658" s="2"/>
      <c r="S7658" s="9"/>
      <c r="T7658" s="5"/>
      <c r="U7658" s="2"/>
      <c r="V7658" s="2"/>
      <c r="W7658" s="2"/>
      <c r="X7658" s="2"/>
      <c r="Y7658" s="2"/>
      <c r="Z7658" s="2"/>
      <c r="AA7658" s="2"/>
      <c r="AB7658" s="2"/>
      <c r="AC7658" s="2"/>
      <c r="AD7658" s="2"/>
      <c r="AE7658" s="2"/>
      <c r="AF7658" s="2"/>
      <c r="AG7658" s="2"/>
      <c r="AH7658" s="2"/>
      <c r="AI7658" s="2"/>
      <c r="AJ7658" s="2"/>
      <c r="AK7658" s="2"/>
      <c r="AL7658" s="2"/>
      <c r="AM7658" s="2"/>
      <c r="AN7658" s="2"/>
      <c r="AO7658" s="2"/>
      <c r="AP7658" s="2"/>
      <c r="AQ7658" s="2"/>
      <c r="AR7658" s="2"/>
      <c r="AS7658" s="2"/>
      <c r="AT7658" s="2"/>
      <c r="AU7658" s="2"/>
      <c r="AV7658" s="2"/>
      <c r="AW7658" s="2"/>
      <c r="AX7658" s="2"/>
      <c r="AY7658" s="2"/>
      <c r="AZ7658" s="2"/>
      <c r="BA7658" s="2"/>
      <c r="BB7658" s="2"/>
      <c r="BC7658" s="2"/>
      <c r="BD7658" s="2"/>
      <c r="BE7658" s="2"/>
      <c r="BF7658" s="2"/>
      <c r="BG7658" s="2"/>
      <c r="BH7658" s="2"/>
      <c r="BI7658" s="2"/>
      <c r="BJ7658" s="2"/>
      <c r="BK7658" s="2"/>
      <c r="BL7658" s="2"/>
      <c r="BM7658" s="2"/>
      <c r="BN7658" s="2"/>
      <c r="BO7658" s="2"/>
      <c r="BP7658" s="2"/>
      <c r="BQ7658" s="2"/>
      <c r="BR7658" s="2"/>
      <c r="BS7658" s="2"/>
      <c r="BT7658" s="2"/>
    </row>
    <row r="7659" spans="1:72" ht="17.25" customHeight="1">
      <c r="A7659" s="3"/>
      <c r="B7659" s="3"/>
      <c r="H7659" s="49"/>
      <c r="K7659" s="2"/>
      <c r="L7659" s="2"/>
      <c r="M7659" s="3"/>
      <c r="R7659" s="2"/>
      <c r="S7659" s="9"/>
      <c r="T7659" s="5"/>
      <c r="U7659" s="2"/>
      <c r="V7659" s="2"/>
      <c r="W7659" s="2"/>
      <c r="X7659" s="2"/>
      <c r="Y7659" s="2"/>
      <c r="Z7659" s="2"/>
      <c r="AA7659" s="2"/>
      <c r="AB7659" s="2"/>
      <c r="AC7659" s="2"/>
      <c r="AD7659" s="2"/>
      <c r="AE7659" s="2"/>
      <c r="AF7659" s="2"/>
      <c r="AG7659" s="2"/>
      <c r="AH7659" s="2"/>
      <c r="AI7659" s="2"/>
      <c r="AJ7659" s="2"/>
      <c r="AK7659" s="2"/>
      <c r="AL7659" s="2"/>
      <c r="AM7659" s="2"/>
      <c r="AN7659" s="2"/>
      <c r="AO7659" s="2"/>
      <c r="AP7659" s="2"/>
      <c r="AQ7659" s="2"/>
      <c r="AR7659" s="2"/>
      <c r="AS7659" s="2"/>
      <c r="AT7659" s="2"/>
      <c r="AU7659" s="2"/>
      <c r="AV7659" s="2"/>
      <c r="AW7659" s="2"/>
      <c r="AX7659" s="2"/>
      <c r="AY7659" s="2"/>
      <c r="AZ7659" s="2"/>
      <c r="BA7659" s="2"/>
      <c r="BB7659" s="2"/>
      <c r="BC7659" s="2"/>
      <c r="BD7659" s="2"/>
      <c r="BE7659" s="2"/>
      <c r="BF7659" s="2"/>
      <c r="BG7659" s="2"/>
      <c r="BH7659" s="2"/>
      <c r="BI7659" s="2"/>
      <c r="BJ7659" s="2"/>
      <c r="BK7659" s="2"/>
      <c r="BL7659" s="2"/>
      <c r="BM7659" s="2"/>
      <c r="BN7659" s="2"/>
      <c r="BO7659" s="2"/>
      <c r="BP7659" s="2"/>
      <c r="BQ7659" s="2"/>
      <c r="BR7659" s="2"/>
      <c r="BS7659" s="2"/>
      <c r="BT7659" s="2"/>
    </row>
    <row r="7660" spans="1:72" ht="17.25" customHeight="1">
      <c r="A7660" s="3"/>
      <c r="B7660" s="3"/>
      <c r="H7660" s="49"/>
      <c r="K7660" s="2"/>
      <c r="L7660" s="2"/>
      <c r="M7660" s="3"/>
      <c r="R7660" s="2"/>
      <c r="S7660" s="9"/>
      <c r="T7660" s="5"/>
      <c r="U7660" s="2"/>
      <c r="V7660" s="2"/>
      <c r="W7660" s="2"/>
      <c r="X7660" s="2"/>
      <c r="Y7660" s="2"/>
      <c r="Z7660" s="2"/>
      <c r="AA7660" s="2"/>
      <c r="AB7660" s="2"/>
      <c r="AC7660" s="2"/>
      <c r="AD7660" s="2"/>
      <c r="AE7660" s="2"/>
      <c r="AF7660" s="2"/>
      <c r="AG7660" s="2"/>
      <c r="AH7660" s="2"/>
      <c r="AI7660" s="2"/>
      <c r="AJ7660" s="2"/>
      <c r="AK7660" s="2"/>
      <c r="AL7660" s="2"/>
      <c r="AM7660" s="2"/>
      <c r="AN7660" s="2"/>
      <c r="AO7660" s="2"/>
      <c r="AP7660" s="2"/>
      <c r="AQ7660" s="2"/>
      <c r="AR7660" s="2"/>
      <c r="AS7660" s="2"/>
      <c r="AT7660" s="2"/>
      <c r="AU7660" s="2"/>
      <c r="AV7660" s="2"/>
      <c r="AW7660" s="2"/>
      <c r="AX7660" s="2"/>
      <c r="AY7660" s="2"/>
      <c r="AZ7660" s="2"/>
      <c r="BA7660" s="2"/>
      <c r="BB7660" s="2"/>
      <c r="BC7660" s="2"/>
      <c r="BD7660" s="2"/>
      <c r="BE7660" s="2"/>
      <c r="BF7660" s="2"/>
      <c r="BG7660" s="2"/>
      <c r="BH7660" s="2"/>
      <c r="BI7660" s="2"/>
      <c r="BJ7660" s="2"/>
      <c r="BK7660" s="2"/>
      <c r="BL7660" s="2"/>
      <c r="BM7660" s="2"/>
      <c r="BN7660" s="2"/>
      <c r="BO7660" s="2"/>
      <c r="BP7660" s="2"/>
      <c r="BQ7660" s="2"/>
      <c r="BR7660" s="2"/>
      <c r="BS7660" s="2"/>
      <c r="BT7660" s="2"/>
    </row>
    <row r="7661" spans="1:72" ht="17.25" customHeight="1">
      <c r="A7661" s="3"/>
      <c r="B7661" s="3"/>
      <c r="H7661" s="49"/>
      <c r="K7661" s="2"/>
      <c r="L7661" s="2"/>
      <c r="M7661" s="3"/>
      <c r="R7661" s="2"/>
      <c r="S7661" s="9"/>
      <c r="T7661" s="5"/>
      <c r="U7661" s="2"/>
      <c r="V7661" s="2"/>
      <c r="W7661" s="2"/>
      <c r="X7661" s="2"/>
      <c r="Y7661" s="2"/>
      <c r="Z7661" s="2"/>
      <c r="AA7661" s="2"/>
      <c r="AB7661" s="2"/>
      <c r="AC7661" s="2"/>
      <c r="AD7661" s="2"/>
      <c r="AE7661" s="2"/>
      <c r="AF7661" s="2"/>
      <c r="AG7661" s="2"/>
      <c r="AH7661" s="2"/>
      <c r="AI7661" s="2"/>
      <c r="AJ7661" s="2"/>
      <c r="AK7661" s="2"/>
      <c r="AL7661" s="2"/>
      <c r="AM7661" s="2"/>
      <c r="AN7661" s="2"/>
      <c r="AO7661" s="2"/>
      <c r="AP7661" s="2"/>
      <c r="AQ7661" s="2"/>
      <c r="AR7661" s="2"/>
      <c r="AS7661" s="2"/>
      <c r="AT7661" s="2"/>
      <c r="AU7661" s="2"/>
      <c r="AV7661" s="2"/>
      <c r="AW7661" s="2"/>
      <c r="AX7661" s="2"/>
      <c r="AY7661" s="2"/>
      <c r="AZ7661" s="2"/>
      <c r="BA7661" s="2"/>
      <c r="BB7661" s="2"/>
      <c r="BC7661" s="2"/>
      <c r="BD7661" s="2"/>
      <c r="BE7661" s="2"/>
      <c r="BF7661" s="2"/>
      <c r="BG7661" s="2"/>
      <c r="BH7661" s="2"/>
      <c r="BI7661" s="2"/>
      <c r="BJ7661" s="2"/>
      <c r="BK7661" s="2"/>
      <c r="BL7661" s="2"/>
      <c r="BM7661" s="2"/>
      <c r="BN7661" s="2"/>
      <c r="BO7661" s="2"/>
      <c r="BP7661" s="2"/>
      <c r="BQ7661" s="2"/>
      <c r="BR7661" s="2"/>
      <c r="BS7661" s="2"/>
      <c r="BT7661" s="2"/>
    </row>
    <row r="7662" spans="1:72" ht="17.25" customHeight="1">
      <c r="A7662" s="3"/>
      <c r="B7662" s="3"/>
      <c r="H7662" s="49"/>
      <c r="K7662" s="2"/>
      <c r="L7662" s="2"/>
      <c r="M7662" s="3"/>
      <c r="R7662" s="2"/>
      <c r="S7662" s="9"/>
      <c r="T7662" s="5"/>
      <c r="U7662" s="2"/>
      <c r="V7662" s="2"/>
      <c r="W7662" s="2"/>
      <c r="X7662" s="2"/>
      <c r="Y7662" s="2"/>
      <c r="Z7662" s="2"/>
      <c r="AA7662" s="2"/>
      <c r="AB7662" s="2"/>
      <c r="AC7662" s="2"/>
      <c r="AD7662" s="2"/>
      <c r="AE7662" s="2"/>
      <c r="AF7662" s="2"/>
      <c r="AG7662" s="2"/>
      <c r="AH7662" s="2"/>
      <c r="AI7662" s="2"/>
      <c r="AJ7662" s="2"/>
      <c r="AK7662" s="2"/>
      <c r="AL7662" s="2"/>
      <c r="AM7662" s="2"/>
      <c r="AN7662" s="2"/>
      <c r="AO7662" s="2"/>
      <c r="AP7662" s="2"/>
      <c r="AQ7662" s="2"/>
      <c r="AR7662" s="2"/>
      <c r="AS7662" s="2"/>
      <c r="AT7662" s="2"/>
      <c r="AU7662" s="2"/>
      <c r="AV7662" s="2"/>
      <c r="AW7662" s="2"/>
      <c r="AX7662" s="2"/>
      <c r="AY7662" s="2"/>
      <c r="AZ7662" s="2"/>
      <c r="BA7662" s="2"/>
      <c r="BB7662" s="2"/>
      <c r="BC7662" s="2"/>
      <c r="BD7662" s="2"/>
      <c r="BE7662" s="2"/>
      <c r="BF7662" s="2"/>
      <c r="BG7662" s="2"/>
      <c r="BH7662" s="2"/>
      <c r="BI7662" s="2"/>
      <c r="BJ7662" s="2"/>
      <c r="BK7662" s="2"/>
      <c r="BL7662" s="2"/>
      <c r="BM7662" s="2"/>
      <c r="BN7662" s="2"/>
      <c r="BO7662" s="2"/>
      <c r="BP7662" s="2"/>
      <c r="BQ7662" s="2"/>
      <c r="BR7662" s="2"/>
      <c r="BS7662" s="2"/>
      <c r="BT7662" s="2"/>
    </row>
    <row r="7663" spans="1:72" ht="17.25" customHeight="1">
      <c r="A7663" s="3"/>
      <c r="B7663" s="3"/>
      <c r="H7663" s="49"/>
      <c r="K7663" s="2"/>
      <c r="L7663" s="2"/>
      <c r="M7663" s="3"/>
      <c r="R7663" s="2"/>
      <c r="S7663" s="9"/>
      <c r="T7663" s="5"/>
      <c r="U7663" s="2"/>
      <c r="V7663" s="2"/>
      <c r="W7663" s="2"/>
      <c r="X7663" s="2"/>
      <c r="Y7663" s="2"/>
      <c r="Z7663" s="2"/>
      <c r="AA7663" s="2"/>
      <c r="AB7663" s="2"/>
      <c r="AC7663" s="2"/>
      <c r="AD7663" s="2"/>
      <c r="AE7663" s="2"/>
      <c r="AF7663" s="2"/>
      <c r="AG7663" s="2"/>
      <c r="AH7663" s="2"/>
      <c r="AI7663" s="2"/>
      <c r="AJ7663" s="2"/>
      <c r="AK7663" s="2"/>
      <c r="AL7663" s="2"/>
      <c r="AM7663" s="2"/>
      <c r="AN7663" s="2"/>
      <c r="AO7663" s="2"/>
      <c r="AP7663" s="2"/>
      <c r="AQ7663" s="2"/>
      <c r="AR7663" s="2"/>
      <c r="AS7663" s="2"/>
      <c r="AT7663" s="2"/>
      <c r="AU7663" s="2"/>
      <c r="AV7663" s="2"/>
      <c r="AW7663" s="2"/>
      <c r="AX7663" s="2"/>
      <c r="AY7663" s="2"/>
      <c r="AZ7663" s="2"/>
      <c r="BA7663" s="2"/>
      <c r="BB7663" s="2"/>
      <c r="BC7663" s="2"/>
      <c r="BD7663" s="2"/>
      <c r="BE7663" s="2"/>
      <c r="BF7663" s="2"/>
      <c r="BG7663" s="2"/>
      <c r="BH7663" s="2"/>
      <c r="BI7663" s="2"/>
      <c r="BJ7663" s="2"/>
      <c r="BK7663" s="2"/>
      <c r="BL7663" s="2"/>
      <c r="BM7663" s="2"/>
      <c r="BN7663" s="2"/>
      <c r="BO7663" s="2"/>
      <c r="BP7663" s="2"/>
      <c r="BQ7663" s="2"/>
      <c r="BR7663" s="2"/>
      <c r="BS7663" s="2"/>
      <c r="BT7663" s="2"/>
    </row>
    <row r="7664" spans="1:72" ht="17.25" customHeight="1">
      <c r="A7664" s="3"/>
      <c r="B7664" s="3"/>
      <c r="H7664" s="49"/>
      <c r="K7664" s="2"/>
      <c r="L7664" s="2"/>
      <c r="M7664" s="3"/>
      <c r="R7664" s="2"/>
      <c r="S7664" s="9"/>
      <c r="T7664" s="5"/>
      <c r="U7664" s="2"/>
      <c r="V7664" s="2"/>
      <c r="W7664" s="2"/>
      <c r="X7664" s="2"/>
      <c r="Y7664" s="2"/>
      <c r="Z7664" s="2"/>
      <c r="AA7664" s="2"/>
      <c r="AB7664" s="2"/>
      <c r="AC7664" s="2"/>
      <c r="AD7664" s="2"/>
      <c r="AE7664" s="2"/>
      <c r="AF7664" s="2"/>
      <c r="AG7664" s="2"/>
      <c r="AH7664" s="2"/>
      <c r="AI7664" s="2"/>
      <c r="AJ7664" s="2"/>
      <c r="AK7664" s="2"/>
      <c r="AL7664" s="2"/>
      <c r="AM7664" s="2"/>
      <c r="AN7664" s="2"/>
      <c r="AO7664" s="2"/>
      <c r="AP7664" s="2"/>
      <c r="AQ7664" s="2"/>
      <c r="AR7664" s="2"/>
      <c r="AS7664" s="2"/>
      <c r="AT7664" s="2"/>
      <c r="AU7664" s="2"/>
      <c r="AV7664" s="2"/>
      <c r="AW7664" s="2"/>
      <c r="AX7664" s="2"/>
      <c r="AY7664" s="2"/>
      <c r="AZ7664" s="2"/>
      <c r="BA7664" s="2"/>
      <c r="BB7664" s="2"/>
      <c r="BC7664" s="2"/>
      <c r="BD7664" s="2"/>
      <c r="BE7664" s="2"/>
      <c r="BF7664" s="2"/>
      <c r="BG7664" s="2"/>
      <c r="BH7664" s="2"/>
      <c r="BI7664" s="2"/>
      <c r="BJ7664" s="2"/>
      <c r="BK7664" s="2"/>
      <c r="BL7664" s="2"/>
      <c r="BM7664" s="2"/>
      <c r="BN7664" s="2"/>
      <c r="BO7664" s="2"/>
      <c r="BP7664" s="2"/>
      <c r="BQ7664" s="2"/>
      <c r="BR7664" s="2"/>
      <c r="BS7664" s="2"/>
      <c r="BT7664" s="2"/>
    </row>
    <row r="7665" spans="1:72" ht="17.25" customHeight="1">
      <c r="A7665" s="3"/>
      <c r="B7665" s="3"/>
      <c r="H7665" s="49"/>
      <c r="K7665" s="2"/>
      <c r="L7665" s="2"/>
      <c r="M7665" s="3"/>
      <c r="R7665" s="2"/>
      <c r="S7665" s="9"/>
      <c r="T7665" s="5"/>
      <c r="U7665" s="2"/>
      <c r="V7665" s="2"/>
      <c r="W7665" s="2"/>
      <c r="X7665" s="2"/>
      <c r="Y7665" s="2"/>
      <c r="Z7665" s="2"/>
      <c r="AA7665" s="2"/>
      <c r="AB7665" s="2"/>
      <c r="AC7665" s="2"/>
      <c r="AD7665" s="2"/>
      <c r="AE7665" s="2"/>
      <c r="AF7665" s="2"/>
      <c r="AG7665" s="2"/>
      <c r="AH7665" s="2"/>
      <c r="AI7665" s="2"/>
      <c r="AJ7665" s="2"/>
      <c r="AK7665" s="2"/>
      <c r="AL7665" s="2"/>
      <c r="AM7665" s="2"/>
      <c r="AN7665" s="2"/>
      <c r="AO7665" s="2"/>
      <c r="AP7665" s="2"/>
      <c r="AQ7665" s="2"/>
      <c r="AR7665" s="2"/>
      <c r="AS7665" s="2"/>
      <c r="AT7665" s="2"/>
      <c r="AU7665" s="2"/>
      <c r="AV7665" s="2"/>
      <c r="AW7665" s="2"/>
      <c r="AX7665" s="2"/>
      <c r="AY7665" s="2"/>
      <c r="AZ7665" s="2"/>
      <c r="BA7665" s="2"/>
      <c r="BB7665" s="2"/>
      <c r="BC7665" s="2"/>
      <c r="BD7665" s="2"/>
      <c r="BE7665" s="2"/>
      <c r="BF7665" s="2"/>
      <c r="BG7665" s="2"/>
      <c r="BH7665" s="2"/>
      <c r="BI7665" s="2"/>
      <c r="BJ7665" s="2"/>
      <c r="BK7665" s="2"/>
      <c r="BL7665" s="2"/>
      <c r="BM7665" s="2"/>
      <c r="BN7665" s="2"/>
      <c r="BO7665" s="2"/>
      <c r="BP7665" s="2"/>
      <c r="BQ7665" s="2"/>
      <c r="BR7665" s="2"/>
      <c r="BS7665" s="2"/>
      <c r="BT7665" s="2"/>
    </row>
    <row r="7666" spans="1:72" ht="17.25" customHeight="1">
      <c r="A7666" s="3"/>
      <c r="B7666" s="3"/>
      <c r="H7666" s="49"/>
      <c r="K7666" s="2"/>
      <c r="L7666" s="2"/>
      <c r="M7666" s="3"/>
      <c r="R7666" s="2"/>
      <c r="S7666" s="9"/>
      <c r="T7666" s="5"/>
      <c r="U7666" s="2"/>
      <c r="V7666" s="2"/>
      <c r="W7666" s="2"/>
      <c r="X7666" s="2"/>
      <c r="Y7666" s="2"/>
      <c r="Z7666" s="2"/>
      <c r="AA7666" s="2"/>
      <c r="AB7666" s="2"/>
      <c r="AC7666" s="2"/>
      <c r="AD7666" s="2"/>
      <c r="AE7666" s="2"/>
      <c r="AF7666" s="2"/>
      <c r="AG7666" s="2"/>
      <c r="AH7666" s="2"/>
      <c r="AI7666" s="2"/>
      <c r="AJ7666" s="2"/>
      <c r="AK7666" s="2"/>
      <c r="AL7666" s="2"/>
      <c r="AM7666" s="2"/>
      <c r="AN7666" s="2"/>
      <c r="AO7666" s="2"/>
      <c r="AP7666" s="2"/>
      <c r="AQ7666" s="2"/>
      <c r="AR7666" s="2"/>
      <c r="AS7666" s="2"/>
      <c r="AT7666" s="2"/>
      <c r="AU7666" s="2"/>
      <c r="AV7666" s="2"/>
      <c r="AW7666" s="2"/>
      <c r="AX7666" s="2"/>
      <c r="AY7666" s="2"/>
      <c r="AZ7666" s="2"/>
      <c r="BA7666" s="2"/>
      <c r="BB7666" s="2"/>
      <c r="BC7666" s="2"/>
      <c r="BD7666" s="2"/>
      <c r="BE7666" s="2"/>
      <c r="BF7666" s="2"/>
      <c r="BG7666" s="2"/>
      <c r="BH7666" s="2"/>
      <c r="BI7666" s="2"/>
      <c r="BJ7666" s="2"/>
      <c r="BK7666" s="2"/>
      <c r="BL7666" s="2"/>
      <c r="BM7666" s="2"/>
      <c r="BN7666" s="2"/>
      <c r="BO7666" s="2"/>
      <c r="BP7666" s="2"/>
      <c r="BQ7666" s="2"/>
      <c r="BR7666" s="2"/>
      <c r="BS7666" s="2"/>
      <c r="BT7666" s="2"/>
    </row>
    <row r="7667" spans="1:72" ht="17.25" customHeight="1">
      <c r="A7667" s="3"/>
      <c r="B7667" s="3"/>
      <c r="H7667" s="49"/>
      <c r="K7667" s="2"/>
      <c r="L7667" s="2"/>
      <c r="M7667" s="3"/>
      <c r="R7667" s="2"/>
      <c r="S7667" s="9"/>
      <c r="T7667" s="5"/>
      <c r="U7667" s="2"/>
      <c r="V7667" s="2"/>
      <c r="W7667" s="2"/>
      <c r="X7667" s="2"/>
      <c r="Y7667" s="2"/>
      <c r="Z7667" s="2"/>
      <c r="AA7667" s="2"/>
      <c r="AB7667" s="2"/>
      <c r="AC7667" s="2"/>
      <c r="AD7667" s="2"/>
      <c r="AE7667" s="2"/>
      <c r="AF7667" s="2"/>
      <c r="AG7667" s="2"/>
      <c r="AH7667" s="2"/>
      <c r="AI7667" s="2"/>
      <c r="AJ7667" s="2"/>
      <c r="AK7667" s="2"/>
      <c r="AL7667" s="2"/>
      <c r="AM7667" s="2"/>
      <c r="AN7667" s="2"/>
      <c r="AO7667" s="2"/>
      <c r="AP7667" s="2"/>
      <c r="AQ7667" s="2"/>
      <c r="AR7667" s="2"/>
      <c r="AS7667" s="2"/>
      <c r="AT7667" s="2"/>
      <c r="AU7667" s="2"/>
      <c r="AV7667" s="2"/>
      <c r="AW7667" s="2"/>
      <c r="AX7667" s="2"/>
      <c r="AY7667" s="2"/>
      <c r="AZ7667" s="2"/>
      <c r="BA7667" s="2"/>
      <c r="BB7667" s="2"/>
      <c r="BC7667" s="2"/>
      <c r="BD7667" s="2"/>
      <c r="BE7667" s="2"/>
      <c r="BF7667" s="2"/>
      <c r="BG7667" s="2"/>
      <c r="BH7667" s="2"/>
      <c r="BI7667" s="2"/>
      <c r="BJ7667" s="2"/>
      <c r="BK7667" s="2"/>
      <c r="BL7667" s="2"/>
      <c r="BM7667" s="2"/>
      <c r="BN7667" s="2"/>
      <c r="BO7667" s="2"/>
      <c r="BP7667" s="2"/>
      <c r="BQ7667" s="2"/>
      <c r="BR7667" s="2"/>
      <c r="BS7667" s="2"/>
      <c r="BT7667" s="2"/>
    </row>
    <row r="7668" spans="1:72" ht="17.25" customHeight="1">
      <c r="A7668" s="3"/>
      <c r="B7668" s="3"/>
      <c r="H7668" s="49"/>
      <c r="K7668" s="2"/>
      <c r="L7668" s="2"/>
      <c r="M7668" s="3"/>
      <c r="R7668" s="2"/>
      <c r="S7668" s="9"/>
      <c r="T7668" s="5"/>
      <c r="U7668" s="2"/>
      <c r="V7668" s="2"/>
      <c r="W7668" s="2"/>
      <c r="X7668" s="2"/>
      <c r="Y7668" s="2"/>
      <c r="Z7668" s="2"/>
      <c r="AA7668" s="2"/>
      <c r="AB7668" s="2"/>
      <c r="AC7668" s="2"/>
      <c r="AD7668" s="2"/>
      <c r="AE7668" s="2"/>
      <c r="AF7668" s="2"/>
      <c r="AG7668" s="2"/>
      <c r="AH7668" s="2"/>
      <c r="AI7668" s="2"/>
      <c r="AJ7668" s="2"/>
      <c r="AK7668" s="2"/>
      <c r="AL7668" s="2"/>
      <c r="AM7668" s="2"/>
      <c r="AN7668" s="2"/>
      <c r="AO7668" s="2"/>
      <c r="AP7668" s="2"/>
      <c r="AQ7668" s="2"/>
      <c r="AR7668" s="2"/>
      <c r="AS7668" s="2"/>
      <c r="AT7668" s="2"/>
      <c r="AU7668" s="2"/>
      <c r="AV7668" s="2"/>
      <c r="AW7668" s="2"/>
      <c r="AX7668" s="2"/>
      <c r="AY7668" s="2"/>
      <c r="AZ7668" s="2"/>
      <c r="BA7668" s="2"/>
      <c r="BB7668" s="2"/>
      <c r="BC7668" s="2"/>
      <c r="BD7668" s="2"/>
      <c r="BE7668" s="2"/>
      <c r="BF7668" s="2"/>
      <c r="BG7668" s="2"/>
      <c r="BH7668" s="2"/>
      <c r="BI7668" s="2"/>
      <c r="BJ7668" s="2"/>
      <c r="BK7668" s="2"/>
      <c r="BL7668" s="2"/>
      <c r="BM7668" s="2"/>
      <c r="BN7668" s="2"/>
      <c r="BO7668" s="2"/>
      <c r="BP7668" s="2"/>
      <c r="BQ7668" s="2"/>
      <c r="BR7668" s="2"/>
      <c r="BS7668" s="2"/>
      <c r="BT7668" s="2"/>
    </row>
    <row r="7669" spans="1:72" ht="17.25" customHeight="1">
      <c r="A7669" s="3"/>
      <c r="B7669" s="3"/>
      <c r="H7669" s="49"/>
      <c r="K7669" s="2"/>
      <c r="L7669" s="2"/>
      <c r="M7669" s="3"/>
      <c r="R7669" s="2"/>
      <c r="S7669" s="9"/>
      <c r="T7669" s="5"/>
      <c r="U7669" s="2"/>
      <c r="V7669" s="2"/>
      <c r="W7669" s="2"/>
      <c r="X7669" s="2"/>
      <c r="Y7669" s="2"/>
      <c r="Z7669" s="2"/>
      <c r="AA7669" s="2"/>
      <c r="AB7669" s="2"/>
      <c r="AC7669" s="2"/>
      <c r="AD7669" s="2"/>
      <c r="AE7669" s="2"/>
      <c r="AF7669" s="2"/>
      <c r="AG7669" s="2"/>
      <c r="AH7669" s="2"/>
      <c r="AI7669" s="2"/>
      <c r="AJ7669" s="2"/>
      <c r="AK7669" s="2"/>
      <c r="AL7669" s="2"/>
      <c r="AM7669" s="2"/>
      <c r="AN7669" s="2"/>
      <c r="AO7669" s="2"/>
      <c r="AP7669" s="2"/>
      <c r="AQ7669" s="2"/>
      <c r="AR7669" s="2"/>
      <c r="AS7669" s="2"/>
      <c r="AT7669" s="2"/>
      <c r="AU7669" s="2"/>
      <c r="AV7669" s="2"/>
      <c r="AW7669" s="2"/>
      <c r="AX7669" s="2"/>
      <c r="AY7669" s="2"/>
      <c r="AZ7669" s="2"/>
      <c r="BA7669" s="2"/>
      <c r="BB7669" s="2"/>
      <c r="BC7669" s="2"/>
      <c r="BD7669" s="2"/>
      <c r="BE7669" s="2"/>
      <c r="BF7669" s="2"/>
      <c r="BG7669" s="2"/>
      <c r="BH7669" s="2"/>
      <c r="BI7669" s="2"/>
      <c r="BJ7669" s="2"/>
      <c r="BK7669" s="2"/>
      <c r="BL7669" s="2"/>
      <c r="BM7669" s="2"/>
      <c r="BN7669" s="2"/>
      <c r="BO7669" s="2"/>
      <c r="BP7669" s="2"/>
      <c r="BQ7669" s="2"/>
      <c r="BR7669" s="2"/>
      <c r="BS7669" s="2"/>
      <c r="BT7669" s="2"/>
    </row>
    <row r="7670" spans="1:72" ht="17.25" customHeight="1">
      <c r="A7670" s="3"/>
      <c r="B7670" s="3"/>
      <c r="H7670" s="49"/>
      <c r="K7670" s="2"/>
      <c r="L7670" s="2"/>
      <c r="M7670" s="3"/>
      <c r="R7670" s="2"/>
      <c r="S7670" s="9"/>
      <c r="T7670" s="5"/>
      <c r="U7670" s="2"/>
      <c r="V7670" s="2"/>
      <c r="W7670" s="2"/>
      <c r="X7670" s="2"/>
      <c r="Y7670" s="2"/>
      <c r="Z7670" s="2"/>
      <c r="AA7670" s="2"/>
      <c r="AB7670" s="2"/>
      <c r="AC7670" s="2"/>
      <c r="AD7670" s="2"/>
      <c r="AE7670" s="2"/>
      <c r="AF7670" s="2"/>
      <c r="AG7670" s="2"/>
      <c r="AH7670" s="2"/>
      <c r="AI7670" s="2"/>
      <c r="AJ7670" s="2"/>
      <c r="AK7670" s="2"/>
      <c r="AL7670" s="2"/>
      <c r="AM7670" s="2"/>
      <c r="AN7670" s="2"/>
      <c r="AO7670" s="2"/>
      <c r="AP7670" s="2"/>
      <c r="AQ7670" s="2"/>
      <c r="AR7670" s="2"/>
      <c r="AS7670" s="2"/>
      <c r="AT7670" s="2"/>
      <c r="AU7670" s="2"/>
      <c r="AV7670" s="2"/>
      <c r="AW7670" s="2"/>
      <c r="AX7670" s="2"/>
      <c r="AY7670" s="2"/>
      <c r="AZ7670" s="2"/>
      <c r="BA7670" s="2"/>
      <c r="BB7670" s="2"/>
      <c r="BC7670" s="2"/>
      <c r="BD7670" s="2"/>
      <c r="BE7670" s="2"/>
      <c r="BF7670" s="2"/>
      <c r="BG7670" s="2"/>
      <c r="BH7670" s="2"/>
      <c r="BI7670" s="2"/>
      <c r="BJ7670" s="2"/>
      <c r="BK7670" s="2"/>
      <c r="BL7670" s="2"/>
      <c r="BM7670" s="2"/>
      <c r="BN7670" s="2"/>
      <c r="BO7670" s="2"/>
      <c r="BP7670" s="2"/>
      <c r="BQ7670" s="2"/>
      <c r="BR7670" s="2"/>
      <c r="BS7670" s="2"/>
      <c r="BT7670" s="2"/>
    </row>
    <row r="7671" spans="1:72" ht="17.25" customHeight="1">
      <c r="A7671" s="3"/>
      <c r="B7671" s="3"/>
      <c r="H7671" s="49"/>
      <c r="K7671" s="2"/>
      <c r="L7671" s="2"/>
      <c r="M7671" s="3"/>
      <c r="R7671" s="2"/>
      <c r="S7671" s="9"/>
      <c r="T7671" s="5"/>
      <c r="U7671" s="2"/>
      <c r="V7671" s="2"/>
      <c r="W7671" s="2"/>
      <c r="X7671" s="2"/>
      <c r="Y7671" s="2"/>
      <c r="Z7671" s="2"/>
      <c r="AA7671" s="2"/>
      <c r="AB7671" s="2"/>
      <c r="AC7671" s="2"/>
      <c r="AD7671" s="2"/>
      <c r="AE7671" s="2"/>
      <c r="AF7671" s="2"/>
      <c r="AG7671" s="2"/>
      <c r="AH7671" s="2"/>
      <c r="AI7671" s="2"/>
      <c r="AJ7671" s="2"/>
      <c r="AK7671" s="2"/>
      <c r="AL7671" s="2"/>
      <c r="AM7671" s="2"/>
      <c r="AN7671" s="2"/>
      <c r="AO7671" s="2"/>
      <c r="AP7671" s="2"/>
      <c r="AQ7671" s="2"/>
      <c r="AR7671" s="2"/>
      <c r="AS7671" s="2"/>
      <c r="AT7671" s="2"/>
      <c r="AU7671" s="2"/>
      <c r="AV7671" s="2"/>
      <c r="AW7671" s="2"/>
      <c r="AX7671" s="2"/>
      <c r="AY7671" s="2"/>
      <c r="AZ7671" s="2"/>
      <c r="BA7671" s="2"/>
      <c r="BB7671" s="2"/>
      <c r="BC7671" s="2"/>
      <c r="BD7671" s="2"/>
      <c r="BE7671" s="2"/>
      <c r="BF7671" s="2"/>
      <c r="BG7671" s="2"/>
      <c r="BH7671" s="2"/>
      <c r="BI7671" s="2"/>
      <c r="BJ7671" s="2"/>
      <c r="BK7671" s="2"/>
      <c r="BL7671" s="2"/>
      <c r="BM7671" s="2"/>
      <c r="BN7671" s="2"/>
      <c r="BO7671" s="2"/>
      <c r="BP7671" s="2"/>
      <c r="BQ7671" s="2"/>
      <c r="BR7671" s="2"/>
      <c r="BS7671" s="2"/>
      <c r="BT7671" s="2"/>
    </row>
    <row r="7672" spans="1:72" ht="17.25" customHeight="1">
      <c r="A7672" s="3"/>
      <c r="B7672" s="3"/>
      <c r="H7672" s="49"/>
      <c r="K7672" s="2"/>
      <c r="L7672" s="2"/>
      <c r="M7672" s="3"/>
      <c r="R7672" s="2"/>
      <c r="S7672" s="9"/>
      <c r="T7672" s="5"/>
      <c r="U7672" s="2"/>
      <c r="V7672" s="2"/>
      <c r="W7672" s="2"/>
      <c r="X7672" s="2"/>
      <c r="Y7672" s="2"/>
      <c r="Z7672" s="2"/>
      <c r="AA7672" s="2"/>
      <c r="AB7672" s="2"/>
      <c r="AC7672" s="2"/>
      <c r="AD7672" s="2"/>
      <c r="AE7672" s="2"/>
      <c r="AF7672" s="2"/>
      <c r="AG7672" s="2"/>
      <c r="AH7672" s="2"/>
      <c r="AI7672" s="2"/>
      <c r="AJ7672" s="2"/>
      <c r="AK7672" s="2"/>
      <c r="AL7672" s="2"/>
      <c r="AM7672" s="2"/>
      <c r="AN7672" s="2"/>
      <c r="AO7672" s="2"/>
      <c r="AP7672" s="2"/>
      <c r="AQ7672" s="2"/>
      <c r="AR7672" s="2"/>
      <c r="AS7672" s="2"/>
      <c r="AT7672" s="2"/>
      <c r="AU7672" s="2"/>
      <c r="AV7672" s="2"/>
      <c r="AW7672" s="2"/>
      <c r="AX7672" s="2"/>
      <c r="AY7672" s="2"/>
      <c r="AZ7672" s="2"/>
      <c r="BA7672" s="2"/>
      <c r="BB7672" s="2"/>
      <c r="BC7672" s="2"/>
      <c r="BD7672" s="2"/>
      <c r="BE7672" s="2"/>
      <c r="BF7672" s="2"/>
      <c r="BG7672" s="2"/>
      <c r="BH7672" s="2"/>
      <c r="BI7672" s="2"/>
      <c r="BJ7672" s="2"/>
      <c r="BK7672" s="2"/>
      <c r="BL7672" s="2"/>
      <c r="BM7672" s="2"/>
      <c r="BN7672" s="2"/>
      <c r="BO7672" s="2"/>
      <c r="BP7672" s="2"/>
      <c r="BQ7672" s="2"/>
      <c r="BR7672" s="2"/>
      <c r="BS7672" s="2"/>
      <c r="BT7672" s="2"/>
    </row>
    <row r="7673" spans="1:72" ht="17.25" customHeight="1">
      <c r="A7673" s="3"/>
      <c r="B7673" s="3"/>
      <c r="H7673" s="49"/>
      <c r="K7673" s="2"/>
      <c r="L7673" s="2"/>
      <c r="M7673" s="3"/>
      <c r="R7673" s="2"/>
      <c r="S7673" s="9"/>
      <c r="T7673" s="5"/>
      <c r="U7673" s="2"/>
      <c r="V7673" s="2"/>
      <c r="W7673" s="2"/>
      <c r="X7673" s="2"/>
      <c r="Y7673" s="2"/>
      <c r="Z7673" s="2"/>
      <c r="AA7673" s="2"/>
      <c r="AB7673" s="2"/>
      <c r="AC7673" s="2"/>
      <c r="AD7673" s="2"/>
      <c r="AE7673" s="2"/>
      <c r="AF7673" s="2"/>
      <c r="AG7673" s="2"/>
      <c r="AH7673" s="2"/>
      <c r="AI7673" s="2"/>
      <c r="AJ7673" s="2"/>
      <c r="AK7673" s="2"/>
      <c r="AL7673" s="2"/>
      <c r="AM7673" s="2"/>
      <c r="AN7673" s="2"/>
      <c r="AO7673" s="2"/>
      <c r="AP7673" s="2"/>
      <c r="AQ7673" s="2"/>
      <c r="AR7673" s="2"/>
      <c r="AS7673" s="2"/>
      <c r="AT7673" s="2"/>
      <c r="AU7673" s="2"/>
      <c r="AV7673" s="2"/>
      <c r="AW7673" s="2"/>
      <c r="AX7673" s="2"/>
      <c r="AY7673" s="2"/>
      <c r="AZ7673" s="2"/>
      <c r="BA7673" s="2"/>
      <c r="BB7673" s="2"/>
      <c r="BC7673" s="2"/>
      <c r="BD7673" s="2"/>
      <c r="BE7673" s="2"/>
      <c r="BF7673" s="2"/>
      <c r="BG7673" s="2"/>
      <c r="BH7673" s="2"/>
      <c r="BI7673" s="2"/>
      <c r="BJ7673" s="2"/>
      <c r="BK7673" s="2"/>
      <c r="BL7673" s="2"/>
      <c r="BM7673" s="2"/>
      <c r="BN7673" s="2"/>
      <c r="BO7673" s="2"/>
      <c r="BP7673" s="2"/>
      <c r="BQ7673" s="2"/>
      <c r="BR7673" s="2"/>
      <c r="BS7673" s="2"/>
      <c r="BT7673" s="2"/>
    </row>
    <row r="7674" spans="1:72" ht="17.25" customHeight="1">
      <c r="A7674" s="3"/>
      <c r="B7674" s="3"/>
      <c r="H7674" s="49"/>
      <c r="K7674" s="2"/>
      <c r="L7674" s="2"/>
      <c r="M7674" s="3"/>
      <c r="R7674" s="2"/>
      <c r="S7674" s="9"/>
      <c r="T7674" s="5"/>
      <c r="U7674" s="2"/>
      <c r="V7674" s="2"/>
      <c r="W7674" s="2"/>
      <c r="X7674" s="2"/>
      <c r="Y7674" s="2"/>
      <c r="Z7674" s="2"/>
      <c r="AA7674" s="2"/>
      <c r="AB7674" s="2"/>
      <c r="AC7674" s="2"/>
      <c r="AD7674" s="2"/>
      <c r="AE7674" s="2"/>
      <c r="AF7674" s="2"/>
      <c r="AG7674" s="2"/>
      <c r="AH7674" s="2"/>
      <c r="AI7674" s="2"/>
      <c r="AJ7674" s="2"/>
      <c r="AK7674" s="2"/>
      <c r="AL7674" s="2"/>
      <c r="AM7674" s="2"/>
      <c r="AN7674" s="2"/>
      <c r="AO7674" s="2"/>
      <c r="AP7674" s="2"/>
      <c r="AQ7674" s="2"/>
      <c r="AR7674" s="2"/>
      <c r="AS7674" s="2"/>
      <c r="AT7674" s="2"/>
      <c r="AU7674" s="2"/>
      <c r="AV7674" s="2"/>
      <c r="AW7674" s="2"/>
      <c r="AX7674" s="2"/>
      <c r="AY7674" s="2"/>
      <c r="AZ7674" s="2"/>
      <c r="BA7674" s="2"/>
      <c r="BB7674" s="2"/>
      <c r="BC7674" s="2"/>
      <c r="BD7674" s="2"/>
      <c r="BE7674" s="2"/>
      <c r="BF7674" s="2"/>
      <c r="BG7674" s="2"/>
      <c r="BH7674" s="2"/>
      <c r="BI7674" s="2"/>
      <c r="BJ7674" s="2"/>
      <c r="BK7674" s="2"/>
      <c r="BL7674" s="2"/>
      <c r="BM7674" s="2"/>
      <c r="BN7674" s="2"/>
      <c r="BO7674" s="2"/>
      <c r="BP7674" s="2"/>
      <c r="BQ7674" s="2"/>
      <c r="BR7674" s="2"/>
      <c r="BS7674" s="2"/>
      <c r="BT7674" s="2"/>
    </row>
    <row r="7675" spans="1:72" ht="17.25" customHeight="1">
      <c r="A7675" s="3"/>
      <c r="B7675" s="3"/>
      <c r="H7675" s="49"/>
      <c r="K7675" s="2"/>
      <c r="L7675" s="2"/>
      <c r="M7675" s="3"/>
      <c r="R7675" s="2"/>
      <c r="S7675" s="9"/>
      <c r="T7675" s="5"/>
      <c r="U7675" s="2"/>
      <c r="V7675" s="2"/>
      <c r="W7675" s="2"/>
      <c r="X7675" s="2"/>
      <c r="Y7675" s="2"/>
      <c r="Z7675" s="2"/>
      <c r="AA7675" s="2"/>
      <c r="AB7675" s="2"/>
      <c r="AC7675" s="2"/>
      <c r="AD7675" s="2"/>
      <c r="AE7675" s="2"/>
      <c r="AF7675" s="2"/>
      <c r="AG7675" s="2"/>
      <c r="AH7675" s="2"/>
      <c r="AI7675" s="2"/>
      <c r="AJ7675" s="2"/>
      <c r="AK7675" s="2"/>
      <c r="AL7675" s="2"/>
      <c r="AM7675" s="2"/>
      <c r="AN7675" s="2"/>
      <c r="AO7675" s="2"/>
      <c r="AP7675" s="2"/>
      <c r="AQ7675" s="2"/>
      <c r="AR7675" s="2"/>
      <c r="AS7675" s="2"/>
      <c r="AT7675" s="2"/>
      <c r="AU7675" s="2"/>
      <c r="AV7675" s="2"/>
      <c r="AW7675" s="2"/>
      <c r="AX7675" s="2"/>
      <c r="AY7675" s="2"/>
      <c r="AZ7675" s="2"/>
      <c r="BA7675" s="2"/>
      <c r="BB7675" s="2"/>
      <c r="BC7675" s="2"/>
      <c r="BD7675" s="2"/>
      <c r="BE7675" s="2"/>
      <c r="BF7675" s="2"/>
      <c r="BG7675" s="2"/>
      <c r="BH7675" s="2"/>
      <c r="BI7675" s="2"/>
      <c r="BJ7675" s="2"/>
      <c r="BK7675" s="2"/>
      <c r="BL7675" s="2"/>
      <c r="BM7675" s="2"/>
      <c r="BN7675" s="2"/>
      <c r="BO7675" s="2"/>
      <c r="BP7675" s="2"/>
      <c r="BQ7675" s="2"/>
      <c r="BR7675" s="2"/>
      <c r="BS7675" s="2"/>
      <c r="BT7675" s="2"/>
    </row>
    <row r="7676" spans="1:72" ht="17.25" customHeight="1">
      <c r="A7676" s="3"/>
      <c r="B7676" s="3"/>
      <c r="H7676" s="49"/>
      <c r="K7676" s="2"/>
      <c r="L7676" s="2"/>
      <c r="M7676" s="3"/>
      <c r="R7676" s="2"/>
      <c r="S7676" s="9"/>
      <c r="T7676" s="5"/>
      <c r="U7676" s="2"/>
      <c r="V7676" s="2"/>
      <c r="W7676" s="2"/>
      <c r="X7676" s="2"/>
      <c r="Y7676" s="2"/>
      <c r="Z7676" s="2"/>
      <c r="AA7676" s="2"/>
      <c r="AB7676" s="2"/>
      <c r="AC7676" s="2"/>
      <c r="AD7676" s="2"/>
      <c r="AE7676" s="2"/>
      <c r="AF7676" s="2"/>
      <c r="AG7676" s="2"/>
      <c r="AH7676" s="2"/>
      <c r="AI7676" s="2"/>
      <c r="AJ7676" s="2"/>
      <c r="AK7676" s="2"/>
      <c r="AL7676" s="2"/>
      <c r="AM7676" s="2"/>
      <c r="AN7676" s="2"/>
      <c r="AO7676" s="2"/>
      <c r="AP7676" s="2"/>
      <c r="AQ7676" s="2"/>
      <c r="AR7676" s="2"/>
      <c r="AS7676" s="2"/>
      <c r="AT7676" s="2"/>
      <c r="AU7676" s="2"/>
      <c r="AV7676" s="2"/>
      <c r="AW7676" s="2"/>
      <c r="AX7676" s="2"/>
      <c r="AY7676" s="2"/>
      <c r="AZ7676" s="2"/>
      <c r="BA7676" s="2"/>
      <c r="BB7676" s="2"/>
      <c r="BC7676" s="2"/>
      <c r="BD7676" s="2"/>
      <c r="BE7676" s="2"/>
      <c r="BF7676" s="2"/>
      <c r="BG7676" s="2"/>
      <c r="BH7676" s="2"/>
      <c r="BI7676" s="2"/>
      <c r="BJ7676" s="2"/>
      <c r="BK7676" s="2"/>
      <c r="BL7676" s="2"/>
      <c r="BM7676" s="2"/>
      <c r="BN7676" s="2"/>
      <c r="BO7676" s="2"/>
      <c r="BP7676" s="2"/>
      <c r="BQ7676" s="2"/>
      <c r="BR7676" s="2"/>
      <c r="BS7676" s="2"/>
      <c r="BT7676" s="2"/>
    </row>
    <row r="7677" spans="1:72" ht="17.25" customHeight="1">
      <c r="A7677" s="3"/>
      <c r="B7677" s="3"/>
      <c r="H7677" s="49"/>
      <c r="K7677" s="2"/>
      <c r="L7677" s="2"/>
      <c r="M7677" s="3"/>
      <c r="R7677" s="2"/>
      <c r="S7677" s="9"/>
      <c r="T7677" s="5"/>
      <c r="U7677" s="2"/>
      <c r="V7677" s="2"/>
      <c r="W7677" s="2"/>
      <c r="X7677" s="2"/>
      <c r="Y7677" s="2"/>
      <c r="Z7677" s="2"/>
      <c r="AA7677" s="2"/>
      <c r="AB7677" s="2"/>
      <c r="AC7677" s="2"/>
      <c r="AD7677" s="2"/>
      <c r="AE7677" s="2"/>
      <c r="AF7677" s="2"/>
      <c r="AG7677" s="2"/>
      <c r="AH7677" s="2"/>
      <c r="AI7677" s="2"/>
      <c r="AJ7677" s="2"/>
      <c r="AK7677" s="2"/>
      <c r="AL7677" s="2"/>
      <c r="AM7677" s="2"/>
      <c r="AN7677" s="2"/>
      <c r="AO7677" s="2"/>
      <c r="AP7677" s="2"/>
      <c r="AQ7677" s="2"/>
      <c r="AR7677" s="2"/>
      <c r="AS7677" s="2"/>
      <c r="AT7677" s="2"/>
      <c r="AU7677" s="2"/>
      <c r="AV7677" s="2"/>
      <c r="AW7677" s="2"/>
      <c r="AX7677" s="2"/>
      <c r="AY7677" s="2"/>
      <c r="AZ7677" s="2"/>
      <c r="BA7677" s="2"/>
      <c r="BB7677" s="2"/>
      <c r="BC7677" s="2"/>
      <c r="BD7677" s="2"/>
      <c r="BE7677" s="2"/>
      <c r="BF7677" s="2"/>
      <c r="BG7677" s="2"/>
      <c r="BH7677" s="2"/>
      <c r="BI7677" s="2"/>
      <c r="BJ7677" s="2"/>
      <c r="BK7677" s="2"/>
      <c r="BL7677" s="2"/>
      <c r="BM7677" s="2"/>
      <c r="BN7677" s="2"/>
      <c r="BO7677" s="2"/>
      <c r="BP7677" s="2"/>
      <c r="BQ7677" s="2"/>
      <c r="BR7677" s="2"/>
      <c r="BS7677" s="2"/>
      <c r="BT7677" s="2"/>
    </row>
    <row r="7678" spans="1:72" ht="17.25" customHeight="1">
      <c r="A7678" s="3"/>
      <c r="B7678" s="3"/>
      <c r="H7678" s="49"/>
      <c r="K7678" s="2"/>
      <c r="L7678" s="2"/>
      <c r="M7678" s="3"/>
      <c r="R7678" s="2"/>
      <c r="S7678" s="9"/>
      <c r="T7678" s="5"/>
      <c r="U7678" s="2"/>
      <c r="V7678" s="2"/>
      <c r="W7678" s="2"/>
      <c r="X7678" s="2"/>
      <c r="Y7678" s="2"/>
      <c r="Z7678" s="2"/>
      <c r="AA7678" s="2"/>
      <c r="AB7678" s="2"/>
      <c r="AC7678" s="2"/>
      <c r="AD7678" s="2"/>
      <c r="AE7678" s="2"/>
      <c r="AF7678" s="2"/>
      <c r="AG7678" s="2"/>
      <c r="AH7678" s="2"/>
      <c r="AI7678" s="2"/>
      <c r="AJ7678" s="2"/>
      <c r="AK7678" s="2"/>
      <c r="AL7678" s="2"/>
      <c r="AM7678" s="2"/>
      <c r="AN7678" s="2"/>
      <c r="AO7678" s="2"/>
      <c r="AP7678" s="2"/>
      <c r="AQ7678" s="2"/>
      <c r="AR7678" s="2"/>
      <c r="AS7678" s="2"/>
      <c r="AT7678" s="2"/>
      <c r="AU7678" s="2"/>
      <c r="AV7678" s="2"/>
      <c r="AW7678" s="2"/>
      <c r="AX7678" s="2"/>
      <c r="AY7678" s="2"/>
      <c r="AZ7678" s="2"/>
      <c r="BA7678" s="2"/>
      <c r="BB7678" s="2"/>
      <c r="BC7678" s="2"/>
      <c r="BD7678" s="2"/>
      <c r="BE7678" s="2"/>
      <c r="BF7678" s="2"/>
      <c r="BG7678" s="2"/>
      <c r="BH7678" s="2"/>
      <c r="BI7678" s="2"/>
      <c r="BJ7678" s="2"/>
      <c r="BK7678" s="2"/>
      <c r="BL7678" s="2"/>
      <c r="BM7678" s="2"/>
      <c r="BN7678" s="2"/>
      <c r="BO7678" s="2"/>
      <c r="BP7678" s="2"/>
      <c r="BQ7678" s="2"/>
      <c r="BR7678" s="2"/>
      <c r="BS7678" s="2"/>
      <c r="BT7678" s="2"/>
    </row>
    <row r="7679" spans="1:72" ht="17.25" customHeight="1">
      <c r="A7679" s="3"/>
      <c r="B7679" s="3"/>
      <c r="H7679" s="49"/>
      <c r="K7679" s="2"/>
      <c r="L7679" s="2"/>
      <c r="M7679" s="3"/>
      <c r="R7679" s="2"/>
      <c r="S7679" s="9"/>
      <c r="T7679" s="5"/>
      <c r="U7679" s="2"/>
      <c r="V7679" s="2"/>
      <c r="W7679" s="2"/>
      <c r="X7679" s="2"/>
      <c r="Y7679" s="2"/>
      <c r="Z7679" s="2"/>
      <c r="AA7679" s="2"/>
      <c r="AB7679" s="2"/>
      <c r="AC7679" s="2"/>
      <c r="AD7679" s="2"/>
      <c r="AE7679" s="2"/>
      <c r="AF7679" s="2"/>
      <c r="AG7679" s="2"/>
      <c r="AH7679" s="2"/>
      <c r="AI7679" s="2"/>
      <c r="AJ7679" s="2"/>
      <c r="AK7679" s="2"/>
      <c r="AL7679" s="2"/>
      <c r="AM7679" s="2"/>
      <c r="AN7679" s="2"/>
      <c r="AO7679" s="2"/>
      <c r="AP7679" s="2"/>
      <c r="AQ7679" s="2"/>
      <c r="AR7679" s="2"/>
      <c r="AS7679" s="2"/>
      <c r="AT7679" s="2"/>
      <c r="AU7679" s="2"/>
      <c r="AV7679" s="2"/>
      <c r="AW7679" s="2"/>
      <c r="AX7679" s="2"/>
      <c r="AY7679" s="2"/>
      <c r="AZ7679" s="2"/>
      <c r="BA7679" s="2"/>
      <c r="BB7679" s="2"/>
      <c r="BC7679" s="2"/>
      <c r="BD7679" s="2"/>
      <c r="BE7679" s="2"/>
      <c r="BF7679" s="2"/>
      <c r="BG7679" s="2"/>
      <c r="BH7679" s="2"/>
      <c r="BI7679" s="2"/>
      <c r="BJ7679" s="2"/>
      <c r="BK7679" s="2"/>
      <c r="BL7679" s="2"/>
      <c r="BM7679" s="2"/>
      <c r="BN7679" s="2"/>
      <c r="BO7679" s="2"/>
      <c r="BP7679" s="2"/>
      <c r="BQ7679" s="2"/>
      <c r="BR7679" s="2"/>
      <c r="BS7679" s="2"/>
      <c r="BT7679" s="2"/>
    </row>
    <row r="7680" spans="1:72" ht="17.25" customHeight="1">
      <c r="A7680" s="3"/>
      <c r="B7680" s="3"/>
      <c r="H7680" s="49"/>
      <c r="K7680" s="2"/>
      <c r="L7680" s="2"/>
      <c r="M7680" s="3"/>
      <c r="R7680" s="2"/>
      <c r="S7680" s="9"/>
      <c r="T7680" s="5"/>
      <c r="U7680" s="2"/>
      <c r="V7680" s="2"/>
      <c r="W7680" s="2"/>
      <c r="X7680" s="2"/>
      <c r="Y7680" s="2"/>
      <c r="Z7680" s="2"/>
      <c r="AA7680" s="2"/>
      <c r="AB7680" s="2"/>
      <c r="AC7680" s="2"/>
      <c r="AD7680" s="2"/>
      <c r="AE7680" s="2"/>
      <c r="AF7680" s="2"/>
      <c r="AG7680" s="2"/>
      <c r="AH7680" s="2"/>
      <c r="AI7680" s="2"/>
      <c r="AJ7680" s="2"/>
      <c r="AK7680" s="2"/>
      <c r="AL7680" s="2"/>
      <c r="AM7680" s="2"/>
      <c r="AN7680" s="2"/>
      <c r="AO7680" s="2"/>
      <c r="AP7680" s="2"/>
      <c r="AQ7680" s="2"/>
      <c r="AR7680" s="2"/>
      <c r="AS7680" s="2"/>
      <c r="AT7680" s="2"/>
      <c r="AU7680" s="2"/>
      <c r="AV7680" s="2"/>
      <c r="AW7680" s="2"/>
      <c r="AX7680" s="2"/>
      <c r="AY7680" s="2"/>
      <c r="AZ7680" s="2"/>
      <c r="BA7680" s="2"/>
      <c r="BB7680" s="2"/>
      <c r="BC7680" s="2"/>
      <c r="BD7680" s="2"/>
      <c r="BE7680" s="2"/>
      <c r="BF7680" s="2"/>
      <c r="BG7680" s="2"/>
      <c r="BH7680" s="2"/>
      <c r="BI7680" s="2"/>
      <c r="BJ7680" s="2"/>
      <c r="BK7680" s="2"/>
      <c r="BL7680" s="2"/>
      <c r="BM7680" s="2"/>
      <c r="BN7680" s="2"/>
      <c r="BO7680" s="2"/>
      <c r="BP7680" s="2"/>
      <c r="BQ7680" s="2"/>
      <c r="BR7680" s="2"/>
      <c r="BS7680" s="2"/>
      <c r="BT7680" s="2"/>
    </row>
    <row r="7681" spans="1:72 16384:16384" ht="17.25" customHeight="1">
      <c r="A7681" s="3"/>
      <c r="B7681" s="3"/>
      <c r="H7681" s="49"/>
      <c r="K7681" s="2"/>
      <c r="L7681" s="2"/>
      <c r="M7681" s="3"/>
      <c r="R7681" s="2"/>
      <c r="S7681" s="9"/>
      <c r="T7681" s="5"/>
      <c r="U7681" s="2"/>
      <c r="V7681" s="2"/>
      <c r="W7681" s="2"/>
      <c r="X7681" s="2"/>
      <c r="Y7681" s="2"/>
      <c r="Z7681" s="2"/>
      <c r="AA7681" s="2"/>
      <c r="AB7681" s="2"/>
      <c r="AC7681" s="2"/>
      <c r="AD7681" s="2"/>
      <c r="AE7681" s="2"/>
      <c r="AF7681" s="2"/>
      <c r="AG7681" s="2"/>
      <c r="AH7681" s="2"/>
      <c r="AI7681" s="2"/>
      <c r="AJ7681" s="2"/>
      <c r="AK7681" s="2"/>
      <c r="AL7681" s="2"/>
      <c r="AM7681" s="2"/>
      <c r="AN7681" s="2"/>
      <c r="AO7681" s="2"/>
      <c r="AP7681" s="2"/>
      <c r="AQ7681" s="2"/>
      <c r="AR7681" s="2"/>
      <c r="AS7681" s="2"/>
      <c r="AT7681" s="2"/>
      <c r="AU7681" s="2"/>
      <c r="AV7681" s="2"/>
      <c r="AW7681" s="2"/>
      <c r="AX7681" s="2"/>
      <c r="AY7681" s="2"/>
      <c r="AZ7681" s="2"/>
      <c r="BA7681" s="2"/>
      <c r="BB7681" s="2"/>
      <c r="BC7681" s="2"/>
      <c r="BD7681" s="2"/>
      <c r="BE7681" s="2"/>
      <c r="BF7681" s="2"/>
      <c r="BG7681" s="2"/>
      <c r="BH7681" s="2"/>
      <c r="BI7681" s="2"/>
      <c r="BJ7681" s="2"/>
      <c r="BK7681" s="2"/>
      <c r="BL7681" s="2"/>
      <c r="BM7681" s="2"/>
      <c r="BN7681" s="2"/>
      <c r="BO7681" s="2"/>
      <c r="BP7681" s="2"/>
      <c r="BQ7681" s="2"/>
      <c r="BR7681" s="2"/>
      <c r="BS7681" s="2"/>
      <c r="BT7681" s="2"/>
    </row>
    <row r="7682" spans="1:72 16384:16384" ht="17.25" customHeight="1">
      <c r="A7682" s="3"/>
      <c r="B7682" s="3"/>
      <c r="H7682" s="49"/>
      <c r="K7682" s="2"/>
      <c r="L7682" s="2"/>
      <c r="M7682" s="3"/>
      <c r="R7682" s="2"/>
      <c r="S7682" s="9"/>
      <c r="T7682" s="5"/>
      <c r="U7682" s="2"/>
      <c r="V7682" s="2"/>
      <c r="W7682" s="2"/>
      <c r="X7682" s="2"/>
      <c r="Y7682" s="2"/>
      <c r="Z7682" s="2"/>
      <c r="AA7682" s="2"/>
      <c r="AB7682" s="2"/>
      <c r="AC7682" s="2"/>
      <c r="AD7682" s="2"/>
      <c r="AE7682" s="2"/>
      <c r="AF7682" s="2"/>
      <c r="AG7682" s="2"/>
      <c r="AH7682" s="2"/>
      <c r="AI7682" s="2"/>
      <c r="AJ7682" s="2"/>
      <c r="AK7682" s="2"/>
      <c r="AL7682" s="2"/>
      <c r="AM7682" s="2"/>
      <c r="AN7682" s="2"/>
      <c r="AO7682" s="2"/>
      <c r="AP7682" s="2"/>
      <c r="AQ7682" s="2"/>
      <c r="AR7682" s="2"/>
      <c r="AS7682" s="2"/>
      <c r="AT7682" s="2"/>
      <c r="AU7682" s="2"/>
      <c r="AV7682" s="2"/>
      <c r="AW7682" s="2"/>
      <c r="AX7682" s="2"/>
      <c r="AY7682" s="2"/>
      <c r="AZ7682" s="2"/>
      <c r="BA7682" s="2"/>
      <c r="BB7682" s="2"/>
      <c r="BC7682" s="2"/>
      <c r="BD7682" s="2"/>
      <c r="BE7682" s="2"/>
      <c r="BF7682" s="2"/>
      <c r="BG7682" s="2"/>
      <c r="BH7682" s="2"/>
      <c r="BI7682" s="2"/>
      <c r="BJ7682" s="2"/>
      <c r="BK7682" s="2"/>
      <c r="BL7682" s="2"/>
      <c r="BM7682" s="2"/>
      <c r="BN7682" s="2"/>
      <c r="BO7682" s="2"/>
      <c r="BP7682" s="2"/>
      <c r="BQ7682" s="2"/>
      <c r="BR7682" s="2"/>
      <c r="BS7682" s="2"/>
      <c r="BT7682" s="2"/>
    </row>
    <row r="7683" spans="1:72 16384:16384" ht="17.25" customHeight="1">
      <c r="A7683" s="3"/>
      <c r="B7683" s="3"/>
      <c r="H7683" s="49"/>
      <c r="K7683" s="2"/>
      <c r="L7683" s="2"/>
      <c r="M7683" s="3"/>
      <c r="R7683" s="2"/>
      <c r="S7683" s="9"/>
      <c r="T7683" s="5"/>
      <c r="U7683" s="2"/>
      <c r="V7683" s="2"/>
      <c r="W7683" s="2"/>
      <c r="X7683" s="2"/>
      <c r="Y7683" s="2"/>
      <c r="Z7683" s="2"/>
      <c r="AA7683" s="2"/>
      <c r="AB7683" s="2"/>
      <c r="AC7683" s="2"/>
      <c r="AD7683" s="2"/>
      <c r="AE7683" s="2"/>
      <c r="AF7683" s="2"/>
      <c r="AG7683" s="2"/>
      <c r="AH7683" s="2"/>
      <c r="AI7683" s="2"/>
      <c r="AJ7683" s="2"/>
      <c r="AK7683" s="2"/>
      <c r="AL7683" s="2"/>
      <c r="AM7683" s="2"/>
      <c r="AN7683" s="2"/>
      <c r="AO7683" s="2"/>
      <c r="AP7683" s="2"/>
      <c r="AQ7683" s="2"/>
      <c r="AR7683" s="2"/>
      <c r="AS7683" s="2"/>
      <c r="AT7683" s="2"/>
      <c r="AU7683" s="2"/>
      <c r="AV7683" s="2"/>
      <c r="AW7683" s="2"/>
      <c r="AX7683" s="2"/>
      <c r="AY7683" s="2"/>
      <c r="AZ7683" s="2"/>
      <c r="BA7683" s="2"/>
      <c r="BB7683" s="2"/>
      <c r="BC7683" s="2"/>
      <c r="BD7683" s="2"/>
      <c r="BE7683" s="2"/>
      <c r="BF7683" s="2"/>
      <c r="BG7683" s="2"/>
      <c r="BH7683" s="2"/>
      <c r="BI7683" s="2"/>
      <c r="BJ7683" s="2"/>
      <c r="BK7683" s="2"/>
      <c r="BL7683" s="2"/>
      <c r="BM7683" s="2"/>
      <c r="BN7683" s="2"/>
      <c r="BO7683" s="2"/>
      <c r="BP7683" s="2"/>
      <c r="BQ7683" s="2"/>
      <c r="BR7683" s="2"/>
      <c r="BS7683" s="2"/>
      <c r="BT7683" s="2"/>
    </row>
    <row r="7684" spans="1:72 16384:16384" ht="17.25" customHeight="1">
      <c r="A7684" s="3"/>
      <c r="B7684" s="3"/>
      <c r="H7684" s="49"/>
      <c r="K7684" s="2"/>
      <c r="L7684" s="2"/>
      <c r="M7684" s="3"/>
      <c r="R7684" s="2"/>
      <c r="S7684" s="9"/>
      <c r="T7684" s="5"/>
      <c r="U7684" s="2"/>
      <c r="V7684" s="2"/>
      <c r="W7684" s="2"/>
      <c r="X7684" s="2"/>
      <c r="Y7684" s="2"/>
      <c r="Z7684" s="2"/>
      <c r="AA7684" s="2"/>
      <c r="AB7684" s="2"/>
      <c r="AC7684" s="2"/>
      <c r="AD7684" s="2"/>
      <c r="AE7684" s="2"/>
      <c r="AF7684" s="2"/>
      <c r="AG7684" s="2"/>
      <c r="AH7684" s="2"/>
      <c r="AI7684" s="2"/>
      <c r="AJ7684" s="2"/>
      <c r="AK7684" s="2"/>
      <c r="AL7684" s="2"/>
      <c r="AM7684" s="2"/>
      <c r="AN7684" s="2"/>
      <c r="AO7684" s="2"/>
      <c r="AP7684" s="2"/>
      <c r="AQ7684" s="2"/>
      <c r="AR7684" s="2"/>
      <c r="AS7684" s="2"/>
      <c r="AT7684" s="2"/>
      <c r="AU7684" s="2"/>
      <c r="AV7684" s="2"/>
      <c r="AW7684" s="2"/>
      <c r="AX7684" s="2"/>
      <c r="AY7684" s="2"/>
      <c r="AZ7684" s="2"/>
      <c r="BA7684" s="2"/>
      <c r="BB7684" s="2"/>
      <c r="BC7684" s="2"/>
      <c r="BD7684" s="2"/>
      <c r="BE7684" s="2"/>
      <c r="BF7684" s="2"/>
      <c r="BG7684" s="2"/>
      <c r="BH7684" s="2"/>
      <c r="BI7684" s="2"/>
      <c r="BJ7684" s="2"/>
      <c r="BK7684" s="2"/>
      <c r="BL7684" s="2"/>
      <c r="BM7684" s="2"/>
      <c r="BN7684" s="2"/>
      <c r="BO7684" s="2"/>
      <c r="BP7684" s="2"/>
      <c r="BQ7684" s="2"/>
      <c r="BR7684" s="2"/>
      <c r="BS7684" s="2"/>
      <c r="BT7684" s="2"/>
    </row>
    <row r="7685" spans="1:72 16384:16384" ht="17.25" customHeight="1">
      <c r="A7685" s="3"/>
      <c r="B7685" s="3"/>
      <c r="H7685" s="49"/>
      <c r="K7685" s="2"/>
      <c r="L7685" s="2"/>
      <c r="M7685" s="3"/>
      <c r="R7685" s="2"/>
      <c r="S7685" s="9"/>
      <c r="T7685" s="5"/>
      <c r="U7685" s="2"/>
      <c r="V7685" s="2"/>
      <c r="W7685" s="2"/>
      <c r="X7685" s="2"/>
      <c r="Y7685" s="2"/>
      <c r="Z7685" s="2"/>
      <c r="AA7685" s="2"/>
      <c r="AB7685" s="2"/>
      <c r="AC7685" s="2"/>
      <c r="AD7685" s="2"/>
      <c r="AE7685" s="2"/>
      <c r="AF7685" s="2"/>
      <c r="AG7685" s="2"/>
      <c r="AH7685" s="2"/>
      <c r="AI7685" s="2"/>
      <c r="AJ7685" s="2"/>
      <c r="AK7685" s="2"/>
      <c r="AL7685" s="2"/>
      <c r="AM7685" s="2"/>
      <c r="AN7685" s="2"/>
      <c r="AO7685" s="2"/>
      <c r="AP7685" s="2"/>
      <c r="AQ7685" s="2"/>
      <c r="AR7685" s="2"/>
      <c r="AS7685" s="2"/>
      <c r="AT7685" s="2"/>
      <c r="AU7685" s="2"/>
      <c r="AV7685" s="2"/>
      <c r="AW7685" s="2"/>
      <c r="AX7685" s="2"/>
      <c r="AY7685" s="2"/>
      <c r="AZ7685" s="2"/>
      <c r="BA7685" s="2"/>
      <c r="BB7685" s="2"/>
      <c r="BC7685" s="2"/>
      <c r="BD7685" s="2"/>
      <c r="BE7685" s="2"/>
      <c r="BF7685" s="2"/>
      <c r="BG7685" s="2"/>
      <c r="BH7685" s="2"/>
      <c r="BI7685" s="2"/>
      <c r="BJ7685" s="2"/>
      <c r="BK7685" s="2"/>
      <c r="BL7685" s="2"/>
      <c r="BM7685" s="2"/>
      <c r="BN7685" s="2"/>
      <c r="BO7685" s="2"/>
      <c r="BP7685" s="2"/>
      <c r="BQ7685" s="2"/>
      <c r="BR7685" s="2"/>
      <c r="BS7685" s="2"/>
      <c r="BT7685" s="2"/>
    </row>
    <row r="7686" spans="1:72 16384:16384" ht="17.25" customHeight="1">
      <c r="A7686" s="3"/>
      <c r="B7686" s="3"/>
      <c r="H7686" s="49"/>
      <c r="K7686" s="2"/>
      <c r="L7686" s="2"/>
      <c r="M7686" s="3"/>
      <c r="R7686" s="2"/>
      <c r="S7686" s="9"/>
      <c r="T7686" s="5"/>
      <c r="U7686" s="2"/>
      <c r="V7686" s="2"/>
      <c r="W7686" s="2"/>
      <c r="X7686" s="2"/>
      <c r="Y7686" s="2"/>
      <c r="Z7686" s="2"/>
      <c r="AA7686" s="2"/>
      <c r="AB7686" s="2"/>
      <c r="AC7686" s="2"/>
      <c r="AD7686" s="2"/>
      <c r="AE7686" s="2"/>
      <c r="AF7686" s="2"/>
      <c r="AG7686" s="2"/>
      <c r="AH7686" s="2"/>
      <c r="AI7686" s="2"/>
      <c r="AJ7686" s="2"/>
      <c r="AK7686" s="2"/>
      <c r="AL7686" s="2"/>
      <c r="AM7686" s="2"/>
      <c r="AN7686" s="2"/>
      <c r="AO7686" s="2"/>
      <c r="AP7686" s="2"/>
      <c r="AQ7686" s="2"/>
      <c r="AR7686" s="2"/>
      <c r="AS7686" s="2"/>
      <c r="AT7686" s="2"/>
      <c r="AU7686" s="2"/>
      <c r="AV7686" s="2"/>
      <c r="AW7686" s="2"/>
      <c r="AX7686" s="2"/>
      <c r="AY7686" s="2"/>
      <c r="AZ7686" s="2"/>
      <c r="BA7686" s="2"/>
      <c r="BB7686" s="2"/>
      <c r="BC7686" s="2"/>
      <c r="BD7686" s="2"/>
      <c r="BE7686" s="2"/>
      <c r="BF7686" s="2"/>
      <c r="BG7686" s="2"/>
      <c r="BH7686" s="2"/>
      <c r="BI7686" s="2"/>
      <c r="BJ7686" s="2"/>
      <c r="BK7686" s="2"/>
      <c r="BL7686" s="2"/>
      <c r="BM7686" s="2"/>
      <c r="BN7686" s="2"/>
      <c r="BO7686" s="2"/>
      <c r="BP7686" s="2"/>
      <c r="BQ7686" s="2"/>
      <c r="BR7686" s="2"/>
      <c r="BS7686" s="2"/>
      <c r="BT7686" s="2"/>
    </row>
    <row r="7687" spans="1:72 16384:16384" ht="17.25" customHeight="1">
      <c r="A7687" s="3"/>
      <c r="B7687" s="3"/>
      <c r="H7687" s="49"/>
      <c r="K7687" s="2"/>
      <c r="L7687" s="2"/>
      <c r="M7687" s="3"/>
      <c r="R7687" s="2"/>
      <c r="S7687" s="9"/>
      <c r="T7687" s="5"/>
      <c r="U7687" s="2"/>
      <c r="V7687" s="2"/>
      <c r="W7687" s="2"/>
      <c r="X7687" s="2"/>
      <c r="Y7687" s="2"/>
      <c r="Z7687" s="2"/>
      <c r="AA7687" s="2"/>
      <c r="AB7687" s="2"/>
      <c r="AC7687" s="2"/>
      <c r="AD7687" s="2"/>
      <c r="AE7687" s="2"/>
      <c r="AF7687" s="2"/>
      <c r="AG7687" s="2"/>
      <c r="AH7687" s="2"/>
      <c r="AI7687" s="2"/>
      <c r="AJ7687" s="2"/>
      <c r="AK7687" s="2"/>
      <c r="AL7687" s="2"/>
      <c r="AM7687" s="2"/>
      <c r="AN7687" s="2"/>
      <c r="AO7687" s="2"/>
      <c r="AP7687" s="2"/>
      <c r="AQ7687" s="2"/>
      <c r="AR7687" s="2"/>
      <c r="AS7687" s="2"/>
      <c r="AT7687" s="2"/>
      <c r="AU7687" s="2"/>
      <c r="AV7687" s="2"/>
      <c r="AW7687" s="2"/>
      <c r="AX7687" s="2"/>
      <c r="AY7687" s="2"/>
      <c r="AZ7687" s="2"/>
      <c r="BA7687" s="2"/>
      <c r="BB7687" s="2"/>
      <c r="BC7687" s="2"/>
      <c r="BD7687" s="2"/>
      <c r="BE7687" s="2"/>
      <c r="BF7687" s="2"/>
      <c r="BG7687" s="2"/>
      <c r="BH7687" s="2"/>
      <c r="BI7687" s="2"/>
      <c r="BJ7687" s="2"/>
      <c r="BK7687" s="2"/>
      <c r="BL7687" s="2"/>
      <c r="BM7687" s="2"/>
      <c r="BN7687" s="2"/>
      <c r="BO7687" s="2"/>
      <c r="BP7687" s="2"/>
      <c r="BQ7687" s="2"/>
      <c r="BR7687" s="2"/>
      <c r="BS7687" s="2"/>
      <c r="BT7687" s="2"/>
    </row>
    <row r="7688" spans="1:72 16384:16384" ht="17.25" customHeight="1">
      <c r="A7688" s="3"/>
      <c r="B7688" s="3"/>
      <c r="H7688" s="49"/>
      <c r="K7688" s="2"/>
      <c r="L7688" s="2"/>
      <c r="M7688" s="3"/>
      <c r="R7688" s="2"/>
      <c r="S7688" s="9"/>
      <c r="T7688" s="5"/>
      <c r="U7688" s="2"/>
      <c r="V7688" s="2"/>
      <c r="W7688" s="2"/>
      <c r="X7688" s="2"/>
      <c r="Y7688" s="2"/>
      <c r="Z7688" s="2"/>
      <c r="AA7688" s="2"/>
      <c r="AB7688" s="2"/>
      <c r="AC7688" s="2"/>
      <c r="AD7688" s="2"/>
      <c r="AE7688" s="2"/>
      <c r="AF7688" s="2"/>
      <c r="AG7688" s="2"/>
      <c r="AH7688" s="2"/>
      <c r="AI7688" s="2"/>
      <c r="AJ7688" s="2"/>
      <c r="AK7688" s="2"/>
      <c r="AL7688" s="2"/>
      <c r="AM7688" s="2"/>
      <c r="AN7688" s="2"/>
      <c r="AO7688" s="2"/>
      <c r="AP7688" s="2"/>
      <c r="AQ7688" s="2"/>
      <c r="AR7688" s="2"/>
      <c r="AS7688" s="2"/>
      <c r="AT7688" s="2"/>
      <c r="AU7688" s="2"/>
      <c r="AV7688" s="2"/>
      <c r="AW7688" s="2"/>
      <c r="AX7688" s="2"/>
      <c r="AY7688" s="2"/>
      <c r="AZ7688" s="2"/>
      <c r="BA7688" s="2"/>
      <c r="BB7688" s="2"/>
      <c r="BC7688" s="2"/>
      <c r="BD7688" s="2"/>
      <c r="BE7688" s="2"/>
      <c r="BF7688" s="2"/>
      <c r="BG7688" s="2"/>
      <c r="BH7688" s="2"/>
      <c r="BI7688" s="2"/>
      <c r="BJ7688" s="2"/>
      <c r="BK7688" s="2"/>
      <c r="BL7688" s="2"/>
      <c r="BM7688" s="2"/>
      <c r="BN7688" s="2"/>
      <c r="BO7688" s="2"/>
      <c r="BP7688" s="2"/>
      <c r="BQ7688" s="2"/>
      <c r="BR7688" s="2"/>
      <c r="BS7688" s="2"/>
      <c r="BT7688" s="2"/>
    </row>
    <row r="7689" spans="1:72 16384:16384" ht="17.25" customHeight="1">
      <c r="A7689" s="3"/>
      <c r="B7689" s="3"/>
      <c r="H7689" s="49"/>
      <c r="K7689" s="2"/>
      <c r="L7689" s="2"/>
      <c r="M7689" s="3"/>
      <c r="R7689" s="2"/>
      <c r="S7689" s="9"/>
      <c r="T7689" s="5"/>
      <c r="U7689" s="2"/>
      <c r="V7689" s="2"/>
      <c r="W7689" s="2"/>
      <c r="X7689" s="2"/>
      <c r="Y7689" s="2"/>
      <c r="Z7689" s="2"/>
      <c r="AA7689" s="2"/>
      <c r="AB7689" s="2"/>
      <c r="AC7689" s="2"/>
      <c r="AD7689" s="2"/>
      <c r="AE7689" s="2"/>
      <c r="AF7689" s="2"/>
      <c r="AG7689" s="2"/>
      <c r="AH7689" s="2"/>
      <c r="AI7689" s="2"/>
      <c r="AJ7689" s="2"/>
      <c r="AK7689" s="2"/>
      <c r="AL7689" s="2"/>
      <c r="AM7689" s="2"/>
      <c r="AN7689" s="2"/>
      <c r="AO7689" s="2"/>
      <c r="AP7689" s="2"/>
      <c r="AQ7689" s="2"/>
      <c r="AR7689" s="2"/>
      <c r="AS7689" s="2"/>
      <c r="AT7689" s="2"/>
      <c r="AU7689" s="2"/>
      <c r="AV7689" s="2"/>
      <c r="AW7689" s="2"/>
      <c r="AX7689" s="2"/>
      <c r="AY7689" s="2"/>
      <c r="AZ7689" s="2"/>
      <c r="BA7689" s="2"/>
      <c r="BB7689" s="2"/>
      <c r="BC7689" s="2"/>
      <c r="BD7689" s="2"/>
      <c r="BE7689" s="2"/>
      <c r="BF7689" s="2"/>
      <c r="BG7689" s="2"/>
      <c r="BH7689" s="2"/>
      <c r="BI7689" s="2"/>
      <c r="BJ7689" s="2"/>
      <c r="BK7689" s="2"/>
      <c r="BL7689" s="2"/>
      <c r="BM7689" s="2"/>
      <c r="BN7689" s="2"/>
      <c r="BO7689" s="2"/>
      <c r="BP7689" s="2"/>
      <c r="BQ7689" s="2"/>
      <c r="BR7689" s="2"/>
      <c r="BS7689" s="2"/>
      <c r="BT7689" s="2"/>
    </row>
    <row r="7690" spans="1:72 16384:16384" ht="17.25" customHeight="1">
      <c r="A7690" s="3"/>
      <c r="B7690" s="3"/>
      <c r="H7690" s="49"/>
      <c r="K7690" s="2"/>
      <c r="L7690" s="2"/>
      <c r="M7690" s="3"/>
      <c r="R7690" s="2"/>
      <c r="S7690" s="9"/>
      <c r="T7690" s="5"/>
      <c r="U7690" s="2"/>
      <c r="V7690" s="2"/>
      <c r="W7690" s="2"/>
      <c r="X7690" s="2"/>
      <c r="Y7690" s="2"/>
      <c r="Z7690" s="2"/>
      <c r="AA7690" s="2"/>
      <c r="AB7690" s="2"/>
      <c r="AC7690" s="2"/>
      <c r="AD7690" s="2"/>
      <c r="AE7690" s="2"/>
      <c r="AF7690" s="2"/>
      <c r="AG7690" s="2"/>
      <c r="AH7690" s="2"/>
      <c r="AI7690" s="2"/>
      <c r="AJ7690" s="2"/>
      <c r="AK7690" s="2"/>
      <c r="AL7690" s="2"/>
      <c r="AM7690" s="2"/>
      <c r="AN7690" s="2"/>
      <c r="AO7690" s="2"/>
      <c r="AP7690" s="2"/>
      <c r="AQ7690" s="2"/>
      <c r="AR7690" s="2"/>
      <c r="AS7690" s="2"/>
      <c r="AT7690" s="2"/>
      <c r="AU7690" s="2"/>
      <c r="AV7690" s="2"/>
      <c r="AW7690" s="2"/>
      <c r="AX7690" s="2"/>
      <c r="AY7690" s="2"/>
      <c r="AZ7690" s="2"/>
      <c r="BA7690" s="2"/>
      <c r="BB7690" s="2"/>
      <c r="BC7690" s="2"/>
      <c r="BD7690" s="2"/>
      <c r="BE7690" s="2"/>
      <c r="BF7690" s="2"/>
      <c r="BG7690" s="2"/>
      <c r="BH7690" s="2"/>
      <c r="BI7690" s="2"/>
      <c r="BJ7690" s="2"/>
      <c r="BK7690" s="2"/>
      <c r="BL7690" s="2"/>
      <c r="BM7690" s="2"/>
      <c r="BN7690" s="2"/>
      <c r="BO7690" s="2"/>
      <c r="BP7690" s="2"/>
      <c r="BQ7690" s="2"/>
      <c r="BR7690" s="2"/>
      <c r="BS7690" s="2"/>
      <c r="BT7690" s="2"/>
    </row>
    <row r="7691" spans="1:72 16384:16384" ht="17.25" customHeight="1">
      <c r="A7691" s="3"/>
      <c r="B7691" s="3"/>
      <c r="H7691" s="49"/>
      <c r="K7691" s="2"/>
      <c r="L7691" s="2"/>
      <c r="M7691" s="3"/>
      <c r="R7691" s="2"/>
      <c r="S7691" s="9"/>
      <c r="T7691" s="5"/>
      <c r="U7691" s="2"/>
      <c r="V7691" s="2"/>
      <c r="W7691" s="2"/>
      <c r="X7691" s="2"/>
      <c r="Y7691" s="2"/>
      <c r="Z7691" s="2"/>
      <c r="AA7691" s="2"/>
      <c r="AB7691" s="2"/>
      <c r="AC7691" s="2"/>
      <c r="AD7691" s="2"/>
      <c r="AE7691" s="2"/>
      <c r="AF7691" s="2"/>
      <c r="AG7691" s="2"/>
      <c r="AH7691" s="2"/>
      <c r="AI7691" s="2"/>
      <c r="AJ7691" s="2"/>
      <c r="AK7691" s="2"/>
      <c r="AL7691" s="2"/>
      <c r="AM7691" s="2"/>
      <c r="AN7691" s="2"/>
      <c r="AO7691" s="2"/>
      <c r="AP7691" s="2"/>
      <c r="AQ7691" s="2"/>
      <c r="AR7691" s="2"/>
      <c r="AS7691" s="2"/>
      <c r="AT7691" s="2"/>
      <c r="AU7691" s="2"/>
      <c r="AV7691" s="2"/>
      <c r="AW7691" s="2"/>
      <c r="AX7691" s="2"/>
      <c r="AY7691" s="2"/>
      <c r="AZ7691" s="2"/>
      <c r="BA7691" s="2"/>
      <c r="BB7691" s="2"/>
      <c r="BC7691" s="2"/>
      <c r="BD7691" s="2"/>
      <c r="BE7691" s="2"/>
      <c r="BF7691" s="2"/>
      <c r="BG7691" s="2"/>
      <c r="BH7691" s="2"/>
      <c r="BI7691" s="2"/>
      <c r="BJ7691" s="2"/>
      <c r="BK7691" s="2"/>
      <c r="BL7691" s="2"/>
      <c r="BM7691" s="2"/>
      <c r="BN7691" s="2"/>
      <c r="BO7691" s="2"/>
      <c r="BP7691" s="2"/>
      <c r="BQ7691" s="2"/>
      <c r="BR7691" s="2"/>
      <c r="BS7691" s="2"/>
      <c r="BT7691" s="2"/>
    </row>
    <row r="7692" spans="1:72 16384:16384" ht="17.25" customHeight="1">
      <c r="A7692" s="3"/>
      <c r="B7692" s="3"/>
      <c r="H7692" s="49"/>
      <c r="K7692" s="2"/>
      <c r="L7692" s="2"/>
      <c r="M7692" s="3"/>
      <c r="R7692" s="2"/>
      <c r="S7692" s="9"/>
      <c r="T7692" s="5"/>
      <c r="U7692" s="2"/>
      <c r="V7692" s="2"/>
      <c r="W7692" s="2"/>
      <c r="X7692" s="2"/>
      <c r="Y7692" s="2"/>
      <c r="Z7692" s="2"/>
      <c r="AA7692" s="2"/>
      <c r="AB7692" s="2"/>
      <c r="AC7692" s="2"/>
      <c r="AD7692" s="2"/>
      <c r="AE7692" s="2"/>
      <c r="AF7692" s="2"/>
      <c r="AG7692" s="2"/>
      <c r="AH7692" s="2"/>
      <c r="AI7692" s="2"/>
      <c r="AJ7692" s="2"/>
      <c r="AK7692" s="2"/>
      <c r="AL7692" s="2"/>
      <c r="AM7692" s="2"/>
      <c r="AN7692" s="2"/>
      <c r="AO7692" s="2"/>
      <c r="AP7692" s="2"/>
      <c r="AQ7692" s="2"/>
      <c r="AR7692" s="2"/>
      <c r="AS7692" s="2"/>
      <c r="AT7692" s="2"/>
      <c r="AU7692" s="2"/>
      <c r="AV7692" s="2"/>
      <c r="AW7692" s="2"/>
      <c r="AX7692" s="2"/>
      <c r="AY7692" s="2"/>
      <c r="AZ7692" s="2"/>
      <c r="BA7692" s="2"/>
      <c r="BB7692" s="2"/>
      <c r="BC7692" s="2"/>
      <c r="BD7692" s="2"/>
      <c r="BE7692" s="2"/>
      <c r="BF7692" s="2"/>
      <c r="BG7692" s="2"/>
      <c r="BH7692" s="2"/>
      <c r="BI7692" s="2"/>
      <c r="BJ7692" s="2"/>
      <c r="BK7692" s="2"/>
      <c r="BL7692" s="2"/>
      <c r="BM7692" s="2"/>
      <c r="BN7692" s="2"/>
      <c r="BO7692" s="2"/>
      <c r="BP7692" s="2"/>
      <c r="BQ7692" s="2"/>
      <c r="BR7692" s="2"/>
      <c r="BS7692" s="2"/>
      <c r="BT7692" s="2"/>
    </row>
    <row r="7693" spans="1:72 16384:16384" ht="17.25" customHeight="1">
      <c r="A7693" s="3"/>
      <c r="B7693" s="3"/>
      <c r="H7693" s="49"/>
      <c r="K7693" s="2"/>
      <c r="L7693" s="2"/>
      <c r="M7693" s="3"/>
      <c r="R7693" s="2"/>
      <c r="S7693" s="9"/>
      <c r="T7693" s="5"/>
      <c r="U7693" s="2"/>
      <c r="V7693" s="2"/>
      <c r="W7693" s="2"/>
      <c r="X7693" s="2"/>
      <c r="Y7693" s="2"/>
      <c r="Z7693" s="2"/>
      <c r="AA7693" s="2"/>
      <c r="AB7693" s="2"/>
      <c r="AC7693" s="2"/>
      <c r="AD7693" s="2"/>
      <c r="AE7693" s="2"/>
      <c r="AF7693" s="2"/>
      <c r="AG7693" s="2"/>
      <c r="AH7693" s="2"/>
      <c r="AI7693" s="2"/>
      <c r="AJ7693" s="2"/>
      <c r="AK7693" s="2"/>
      <c r="AL7693" s="2"/>
      <c r="AM7693" s="2"/>
      <c r="AN7693" s="2"/>
      <c r="AO7693" s="2"/>
      <c r="AP7693" s="2"/>
      <c r="AQ7693" s="2"/>
      <c r="AR7693" s="2"/>
      <c r="AS7693" s="2"/>
      <c r="AT7693" s="2"/>
      <c r="AU7693" s="2"/>
      <c r="AV7693" s="2"/>
      <c r="AW7693" s="2"/>
      <c r="AX7693" s="2"/>
      <c r="AY7693" s="2"/>
      <c r="AZ7693" s="2"/>
      <c r="BA7693" s="2"/>
      <c r="BB7693" s="2"/>
      <c r="BC7693" s="2"/>
      <c r="BD7693" s="2"/>
      <c r="BE7693" s="2"/>
      <c r="BF7693" s="2"/>
      <c r="BG7693" s="2"/>
      <c r="BH7693" s="2"/>
      <c r="BI7693" s="2"/>
      <c r="BJ7693" s="2"/>
      <c r="BK7693" s="2"/>
      <c r="BL7693" s="2"/>
      <c r="BM7693" s="2"/>
      <c r="BN7693" s="2"/>
      <c r="BO7693" s="2"/>
      <c r="BP7693" s="2"/>
      <c r="BQ7693" s="2"/>
      <c r="BR7693" s="2"/>
      <c r="BS7693" s="2"/>
      <c r="BT7693" s="2"/>
    </row>
    <row r="7694" spans="1:72 16384:16384" ht="17.25" customHeight="1">
      <c r="A7694" s="3"/>
      <c r="B7694" s="3"/>
      <c r="H7694" s="49"/>
      <c r="K7694" s="2"/>
      <c r="L7694" s="2"/>
      <c r="M7694" s="3"/>
      <c r="R7694" s="2"/>
      <c r="S7694" s="9"/>
      <c r="T7694" s="5"/>
      <c r="U7694" s="2"/>
      <c r="V7694" s="2"/>
      <c r="W7694" s="2"/>
      <c r="X7694" s="2"/>
      <c r="Y7694" s="2"/>
      <c r="Z7694" s="2"/>
      <c r="AA7694" s="2"/>
      <c r="AB7694" s="2"/>
      <c r="AC7694" s="2"/>
      <c r="AD7694" s="2"/>
      <c r="AE7694" s="2"/>
      <c r="AF7694" s="2"/>
      <c r="AG7694" s="2"/>
      <c r="AH7694" s="2"/>
      <c r="AI7694" s="2"/>
      <c r="AJ7694" s="2"/>
      <c r="AK7694" s="2"/>
      <c r="AL7694" s="2"/>
      <c r="AM7694" s="2"/>
      <c r="AN7694" s="2"/>
      <c r="AO7694" s="2"/>
      <c r="AP7694" s="2"/>
      <c r="AQ7694" s="2"/>
      <c r="AR7694" s="2"/>
      <c r="AS7694" s="2"/>
      <c r="AT7694" s="2"/>
      <c r="AU7694" s="2"/>
      <c r="AV7694" s="2"/>
      <c r="AW7694" s="2"/>
      <c r="AX7694" s="2"/>
      <c r="AY7694" s="2"/>
      <c r="AZ7694" s="2"/>
      <c r="BA7694" s="2"/>
      <c r="BB7694" s="2"/>
      <c r="BC7694" s="2"/>
      <c r="BD7694" s="2"/>
      <c r="BE7694" s="2"/>
      <c r="BF7694" s="2"/>
      <c r="BG7694" s="2"/>
      <c r="BH7694" s="2"/>
      <c r="BI7694" s="2"/>
      <c r="BJ7694" s="2"/>
      <c r="BK7694" s="2"/>
      <c r="BL7694" s="2"/>
      <c r="BM7694" s="2"/>
      <c r="BN7694" s="2"/>
      <c r="BO7694" s="2"/>
      <c r="BP7694" s="2"/>
      <c r="BQ7694" s="2"/>
      <c r="BR7694" s="2"/>
      <c r="BS7694" s="2"/>
      <c r="BT7694" s="2"/>
    </row>
    <row r="7695" spans="1:72 16384:16384" ht="17.25" customHeight="1">
      <c r="A7695" s="3"/>
      <c r="B7695" s="3"/>
      <c r="H7695" s="49"/>
      <c r="K7695" s="2"/>
      <c r="L7695" s="2"/>
      <c r="M7695" s="3"/>
      <c r="R7695" s="2"/>
      <c r="S7695" s="9"/>
      <c r="T7695" s="5"/>
      <c r="U7695" s="2"/>
      <c r="V7695" s="2"/>
      <c r="W7695" s="2"/>
      <c r="X7695" s="2"/>
      <c r="Y7695" s="2"/>
      <c r="Z7695" s="2"/>
      <c r="AA7695" s="2"/>
      <c r="AB7695" s="2"/>
      <c r="AC7695" s="2"/>
      <c r="AD7695" s="2"/>
      <c r="AE7695" s="2"/>
      <c r="AF7695" s="2"/>
      <c r="AG7695" s="2"/>
      <c r="AH7695" s="2"/>
      <c r="AI7695" s="2"/>
      <c r="AJ7695" s="2"/>
      <c r="AK7695" s="2"/>
      <c r="AL7695" s="2"/>
      <c r="AM7695" s="2"/>
      <c r="AN7695" s="2"/>
      <c r="AO7695" s="2"/>
      <c r="AP7695" s="2"/>
      <c r="AQ7695" s="2"/>
      <c r="AR7695" s="2"/>
      <c r="AS7695" s="2"/>
      <c r="AT7695" s="2"/>
      <c r="AU7695" s="2"/>
      <c r="AV7695" s="2"/>
      <c r="AW7695" s="2"/>
      <c r="AX7695" s="2"/>
      <c r="AY7695" s="2"/>
      <c r="AZ7695" s="2"/>
      <c r="BA7695" s="2"/>
      <c r="BB7695" s="2"/>
      <c r="BC7695" s="2"/>
      <c r="BD7695" s="2"/>
      <c r="BE7695" s="2"/>
      <c r="BF7695" s="2"/>
      <c r="BG7695" s="2"/>
      <c r="BH7695" s="2"/>
      <c r="BI7695" s="2"/>
      <c r="BJ7695" s="2"/>
      <c r="BK7695" s="2"/>
      <c r="BL7695" s="2"/>
      <c r="BM7695" s="2"/>
      <c r="BN7695" s="2"/>
      <c r="BO7695" s="2"/>
      <c r="BP7695" s="2"/>
      <c r="BQ7695" s="2"/>
      <c r="BR7695" s="2"/>
      <c r="BS7695" s="2"/>
      <c r="BT7695" s="2"/>
    </row>
    <row r="7696" spans="1:72 16384:16384" ht="17.25" customHeight="1">
      <c r="A7696" s="3"/>
      <c r="B7696" s="3"/>
      <c r="H7696" s="49"/>
      <c r="I7696" s="50">
        <f>SUM(I5:I7695)</f>
        <v>302394202</v>
      </c>
      <c r="J7696" s="3">
        <f>SUM(J5:J7695)</f>
        <v>8274</v>
      </c>
      <c r="K7696" s="2"/>
      <c r="L7696" s="2"/>
      <c r="M7696" s="3"/>
      <c r="R7696" s="2"/>
      <c r="S7696" s="9" t="e">
        <f>SUM(S5:S7695)</f>
        <v>#NAME?</v>
      </c>
      <c r="T7696" s="5"/>
      <c r="U7696" s="2"/>
      <c r="V7696" s="2"/>
      <c r="W7696" s="2"/>
      <c r="X7696" s="2"/>
      <c r="Y7696" s="2"/>
      <c r="Z7696" s="2"/>
      <c r="AA7696" s="2"/>
      <c r="AB7696" s="2"/>
      <c r="AC7696" s="2"/>
      <c r="AD7696" s="2"/>
      <c r="AE7696" s="2"/>
      <c r="AF7696" s="2"/>
      <c r="AG7696" s="2"/>
      <c r="AH7696" s="2"/>
      <c r="AI7696" s="2"/>
      <c r="AJ7696" s="2"/>
      <c r="AK7696" s="2"/>
      <c r="AL7696" s="2"/>
      <c r="AM7696" s="2"/>
      <c r="AN7696" s="2"/>
      <c r="AO7696" s="2"/>
      <c r="AP7696" s="2"/>
      <c r="AQ7696" s="2"/>
      <c r="AR7696" s="2"/>
      <c r="AS7696" s="2"/>
      <c r="AT7696" s="2"/>
      <c r="AU7696" s="2"/>
      <c r="AV7696" s="2"/>
      <c r="AW7696" s="2"/>
      <c r="AX7696" s="2"/>
      <c r="AY7696" s="2"/>
      <c r="AZ7696" s="2"/>
      <c r="BA7696" s="2"/>
      <c r="BB7696" s="2"/>
      <c r="BC7696" s="2"/>
      <c r="BD7696" s="2"/>
      <c r="BE7696" s="2"/>
      <c r="BF7696" s="2"/>
      <c r="BG7696" s="2"/>
      <c r="BH7696" s="2"/>
      <c r="BI7696" s="2"/>
      <c r="BJ7696" s="2"/>
      <c r="BK7696" s="2"/>
      <c r="BL7696" s="2"/>
      <c r="BM7696" s="2"/>
      <c r="BN7696" s="2"/>
      <c r="BO7696" s="2"/>
      <c r="BP7696" s="2"/>
      <c r="BQ7696" s="2"/>
      <c r="BR7696" s="2"/>
      <c r="BS7696" s="2"/>
      <c r="BT7696" s="2"/>
      <c r="XFD7696" s="47" t="e">
        <f>SUM(I7696:XFC7696)</f>
        <v>#NAME?</v>
      </c>
    </row>
    <row r="7697" spans="1:72" ht="17.25" customHeight="1">
      <c r="A7697" s="3"/>
      <c r="B7697" s="3"/>
      <c r="H7697" s="49"/>
      <c r="K7697" s="2"/>
      <c r="L7697" s="2"/>
      <c r="M7697" s="3"/>
      <c r="R7697" s="2"/>
      <c r="S7697" s="9"/>
      <c r="T7697" s="5"/>
      <c r="U7697" s="2"/>
      <c r="V7697" s="2"/>
      <c r="W7697" s="2"/>
      <c r="X7697" s="2"/>
      <c r="Y7697" s="2"/>
      <c r="Z7697" s="2"/>
      <c r="AA7697" s="2"/>
      <c r="AB7697" s="2"/>
      <c r="AC7697" s="2"/>
      <c r="AD7697" s="2"/>
      <c r="AE7697" s="2"/>
      <c r="AF7697" s="2"/>
      <c r="AG7697" s="2"/>
      <c r="AH7697" s="2"/>
      <c r="AI7697" s="2"/>
      <c r="AJ7697" s="2"/>
      <c r="AK7697" s="2"/>
      <c r="AL7697" s="2"/>
      <c r="AM7697" s="2"/>
      <c r="AN7697" s="2"/>
      <c r="AO7697" s="2"/>
      <c r="AP7697" s="2"/>
      <c r="AQ7697" s="2"/>
      <c r="AR7697" s="2"/>
      <c r="AS7697" s="2"/>
      <c r="AT7697" s="2"/>
      <c r="AU7697" s="2"/>
      <c r="AV7697" s="2"/>
      <c r="AW7697" s="2"/>
      <c r="AX7697" s="2"/>
      <c r="AY7697" s="2"/>
      <c r="AZ7697" s="2"/>
      <c r="BA7697" s="2"/>
      <c r="BB7697" s="2"/>
      <c r="BC7697" s="2"/>
      <c r="BD7697" s="2"/>
      <c r="BE7697" s="2"/>
      <c r="BF7697" s="2"/>
      <c r="BG7697" s="2"/>
      <c r="BH7697" s="2"/>
      <c r="BI7697" s="2"/>
      <c r="BJ7697" s="2"/>
      <c r="BK7697" s="2"/>
      <c r="BL7697" s="2"/>
      <c r="BM7697" s="2"/>
      <c r="BN7697" s="2"/>
      <c r="BO7697" s="2"/>
      <c r="BP7697" s="2"/>
      <c r="BQ7697" s="2"/>
      <c r="BR7697" s="2"/>
      <c r="BS7697" s="2"/>
      <c r="BT7697" s="2"/>
    </row>
    <row r="7698" spans="1:72" ht="17.25" customHeight="1">
      <c r="A7698" s="3"/>
      <c r="B7698" s="3"/>
      <c r="H7698" s="49"/>
      <c r="K7698" s="2"/>
      <c r="L7698" s="2"/>
      <c r="M7698" s="3"/>
      <c r="R7698" s="2"/>
      <c r="S7698" s="9"/>
      <c r="T7698" s="5"/>
      <c r="U7698" s="2"/>
      <c r="V7698" s="2"/>
      <c r="W7698" s="2"/>
      <c r="X7698" s="2"/>
      <c r="Y7698" s="2"/>
      <c r="Z7698" s="2"/>
      <c r="AA7698" s="2"/>
      <c r="AB7698" s="2"/>
      <c r="AC7698" s="2"/>
      <c r="AD7698" s="2"/>
      <c r="AE7698" s="2"/>
      <c r="AF7698" s="2"/>
      <c r="AG7698" s="2"/>
      <c r="AH7698" s="2"/>
      <c r="AI7698" s="2"/>
      <c r="AJ7698" s="2"/>
      <c r="AK7698" s="2"/>
      <c r="AL7698" s="2"/>
      <c r="AM7698" s="2"/>
      <c r="AN7698" s="2"/>
      <c r="AO7698" s="2"/>
      <c r="AP7698" s="2"/>
      <c r="AQ7698" s="2"/>
      <c r="AR7698" s="2"/>
      <c r="AS7698" s="2"/>
      <c r="AT7698" s="2"/>
      <c r="AU7698" s="2"/>
      <c r="AV7698" s="2"/>
      <c r="AW7698" s="2"/>
      <c r="AX7698" s="2"/>
      <c r="AY7698" s="2"/>
      <c r="AZ7698" s="2"/>
      <c r="BA7698" s="2"/>
      <c r="BB7698" s="2"/>
      <c r="BC7698" s="2"/>
      <c r="BD7698" s="2"/>
      <c r="BE7698" s="2"/>
      <c r="BF7698" s="2"/>
      <c r="BG7698" s="2"/>
      <c r="BH7698" s="2"/>
      <c r="BI7698" s="2"/>
      <c r="BJ7698" s="2"/>
      <c r="BK7698" s="2"/>
      <c r="BL7698" s="2"/>
      <c r="BM7698" s="2"/>
      <c r="BN7698" s="2"/>
      <c r="BO7698" s="2"/>
      <c r="BP7698" s="2"/>
      <c r="BQ7698" s="2"/>
      <c r="BR7698" s="2"/>
      <c r="BS7698" s="2"/>
      <c r="BT7698" s="2"/>
    </row>
    <row r="7699" spans="1:72" ht="17.25" customHeight="1">
      <c r="A7699" s="3"/>
      <c r="B7699" s="3"/>
      <c r="H7699" s="49"/>
      <c r="K7699" s="2"/>
      <c r="L7699" s="2"/>
      <c r="M7699" s="3"/>
      <c r="R7699" s="2"/>
      <c r="S7699" s="9"/>
      <c r="T7699" s="5"/>
      <c r="U7699" s="2"/>
      <c r="V7699" s="2"/>
      <c r="W7699" s="2"/>
      <c r="X7699" s="2"/>
      <c r="Y7699" s="2"/>
      <c r="Z7699" s="2"/>
      <c r="AA7699" s="2"/>
      <c r="AB7699" s="2"/>
      <c r="AC7699" s="2"/>
      <c r="AD7699" s="2"/>
      <c r="AE7699" s="2"/>
      <c r="AF7699" s="2"/>
      <c r="AG7699" s="2"/>
      <c r="AH7699" s="2"/>
      <c r="AI7699" s="2"/>
      <c r="AJ7699" s="2"/>
      <c r="AK7699" s="2"/>
      <c r="AL7699" s="2"/>
      <c r="AM7699" s="2"/>
      <c r="AN7699" s="2"/>
      <c r="AO7699" s="2"/>
      <c r="AP7699" s="2"/>
      <c r="AQ7699" s="2"/>
      <c r="AR7699" s="2"/>
      <c r="AS7699" s="2"/>
      <c r="AT7699" s="2"/>
      <c r="AU7699" s="2"/>
      <c r="AV7699" s="2"/>
      <c r="AW7699" s="2"/>
      <c r="AX7699" s="2"/>
      <c r="AY7699" s="2"/>
      <c r="AZ7699" s="2"/>
      <c r="BA7699" s="2"/>
      <c r="BB7699" s="2"/>
      <c r="BC7699" s="2"/>
      <c r="BD7699" s="2"/>
      <c r="BE7699" s="2"/>
      <c r="BF7699" s="2"/>
      <c r="BG7699" s="2"/>
      <c r="BH7699" s="2"/>
      <c r="BI7699" s="2"/>
      <c r="BJ7699" s="2"/>
      <c r="BK7699" s="2"/>
      <c r="BL7699" s="2"/>
      <c r="BM7699" s="2"/>
      <c r="BN7699" s="2"/>
      <c r="BO7699" s="2"/>
      <c r="BP7699" s="2"/>
      <c r="BQ7699" s="2"/>
      <c r="BR7699" s="2"/>
      <c r="BS7699" s="2"/>
      <c r="BT7699" s="2"/>
    </row>
    <row r="7700" spans="1:72" ht="17.25" customHeight="1">
      <c r="A7700" s="3"/>
      <c r="B7700" s="3"/>
      <c r="H7700" s="49"/>
      <c r="K7700" s="2"/>
      <c r="L7700" s="2"/>
      <c r="M7700" s="3"/>
      <c r="R7700" s="2"/>
      <c r="S7700" s="9"/>
      <c r="T7700" s="5"/>
      <c r="U7700" s="2"/>
      <c r="V7700" s="2"/>
      <c r="W7700" s="2"/>
      <c r="X7700" s="2"/>
      <c r="Y7700" s="2"/>
      <c r="Z7700" s="2"/>
      <c r="AA7700" s="2"/>
      <c r="AB7700" s="2"/>
      <c r="AC7700" s="2"/>
      <c r="AD7700" s="2"/>
      <c r="AE7700" s="2"/>
      <c r="AF7700" s="2"/>
      <c r="AG7700" s="2"/>
      <c r="AH7700" s="2"/>
      <c r="AI7700" s="2"/>
      <c r="AJ7700" s="2"/>
      <c r="AK7700" s="2"/>
      <c r="AL7700" s="2"/>
      <c r="AM7700" s="2"/>
      <c r="AN7700" s="2"/>
      <c r="AO7700" s="2"/>
      <c r="AP7700" s="2"/>
      <c r="AQ7700" s="2"/>
      <c r="AR7700" s="2"/>
      <c r="AS7700" s="2"/>
      <c r="AT7700" s="2"/>
      <c r="AU7700" s="2"/>
      <c r="AV7700" s="2"/>
      <c r="AW7700" s="2"/>
      <c r="AX7700" s="2"/>
      <c r="AY7700" s="2"/>
      <c r="AZ7700" s="2"/>
      <c r="BA7700" s="2"/>
      <c r="BB7700" s="2"/>
      <c r="BC7700" s="2"/>
      <c r="BD7700" s="2"/>
      <c r="BE7700" s="2"/>
      <c r="BF7700" s="2"/>
      <c r="BG7700" s="2"/>
      <c r="BH7700" s="2"/>
      <c r="BI7700" s="2"/>
      <c r="BJ7700" s="2"/>
      <c r="BK7700" s="2"/>
      <c r="BL7700" s="2"/>
      <c r="BM7700" s="2"/>
      <c r="BN7700" s="2"/>
      <c r="BO7700" s="2"/>
      <c r="BP7700" s="2"/>
      <c r="BQ7700" s="2"/>
      <c r="BR7700" s="2"/>
      <c r="BS7700" s="2"/>
      <c r="BT7700" s="2"/>
    </row>
    <row r="7701" spans="1:72" ht="17.25" customHeight="1">
      <c r="A7701" s="3"/>
      <c r="B7701" s="3"/>
      <c r="H7701" s="49"/>
      <c r="K7701" s="2"/>
      <c r="L7701" s="2"/>
      <c r="M7701" s="3"/>
      <c r="R7701" s="2"/>
      <c r="S7701" s="9"/>
      <c r="T7701" s="5"/>
      <c r="U7701" s="2"/>
      <c r="V7701" s="2"/>
      <c r="W7701" s="2"/>
      <c r="X7701" s="2"/>
      <c r="Y7701" s="2"/>
      <c r="Z7701" s="2"/>
      <c r="AA7701" s="2"/>
      <c r="AB7701" s="2"/>
      <c r="AC7701" s="2"/>
      <c r="AD7701" s="2"/>
      <c r="AE7701" s="2"/>
      <c r="AF7701" s="2"/>
      <c r="AG7701" s="2"/>
      <c r="AH7701" s="2"/>
      <c r="AI7701" s="2"/>
      <c r="AJ7701" s="2"/>
      <c r="AK7701" s="2"/>
      <c r="AL7701" s="2"/>
      <c r="AM7701" s="2"/>
      <c r="AN7701" s="2"/>
      <c r="AO7701" s="2"/>
      <c r="AP7701" s="2"/>
      <c r="AQ7701" s="2"/>
      <c r="AR7701" s="2"/>
      <c r="AS7701" s="2"/>
      <c r="AT7701" s="2"/>
      <c r="AU7701" s="2"/>
      <c r="AV7701" s="2"/>
      <c r="AW7701" s="2"/>
      <c r="AX7701" s="2"/>
      <c r="AY7701" s="2"/>
      <c r="AZ7701" s="2"/>
      <c r="BA7701" s="2"/>
      <c r="BB7701" s="2"/>
      <c r="BC7701" s="2"/>
      <c r="BD7701" s="2"/>
      <c r="BE7701" s="2"/>
      <c r="BF7701" s="2"/>
      <c r="BG7701" s="2"/>
      <c r="BH7701" s="2"/>
      <c r="BI7701" s="2"/>
      <c r="BJ7701" s="2"/>
      <c r="BK7701" s="2"/>
      <c r="BL7701" s="2"/>
      <c r="BM7701" s="2"/>
      <c r="BN7701" s="2"/>
      <c r="BO7701" s="2"/>
      <c r="BP7701" s="2"/>
      <c r="BQ7701" s="2"/>
      <c r="BR7701" s="2"/>
      <c r="BS7701" s="2"/>
      <c r="BT7701" s="2"/>
    </row>
    <row r="7702" spans="1:72" ht="17.25" customHeight="1">
      <c r="A7702" s="3"/>
      <c r="B7702" s="3"/>
      <c r="H7702" s="49"/>
      <c r="K7702" s="2"/>
      <c r="L7702" s="2"/>
      <c r="M7702" s="3"/>
      <c r="R7702" s="2"/>
      <c r="S7702" s="9"/>
      <c r="T7702" s="5"/>
      <c r="U7702" s="2"/>
      <c r="V7702" s="2"/>
      <c r="W7702" s="2"/>
      <c r="X7702" s="2"/>
      <c r="Y7702" s="2"/>
      <c r="Z7702" s="2"/>
      <c r="AA7702" s="2"/>
      <c r="AB7702" s="2"/>
      <c r="AC7702" s="2"/>
      <c r="AD7702" s="2"/>
      <c r="AE7702" s="2"/>
      <c r="AF7702" s="2"/>
      <c r="AG7702" s="2"/>
      <c r="AH7702" s="2"/>
      <c r="AI7702" s="2"/>
      <c r="AJ7702" s="2"/>
      <c r="AK7702" s="2"/>
      <c r="AL7702" s="2"/>
      <c r="AM7702" s="2"/>
      <c r="AN7702" s="2"/>
      <c r="AO7702" s="2"/>
      <c r="AP7702" s="2"/>
      <c r="AQ7702" s="2"/>
      <c r="AR7702" s="2"/>
      <c r="AS7702" s="2"/>
      <c r="AT7702" s="2"/>
      <c r="AU7702" s="2"/>
      <c r="AV7702" s="2"/>
      <c r="AW7702" s="2"/>
      <c r="AX7702" s="2"/>
      <c r="AY7702" s="2"/>
      <c r="AZ7702" s="2"/>
      <c r="BA7702" s="2"/>
      <c r="BB7702" s="2"/>
      <c r="BC7702" s="2"/>
      <c r="BD7702" s="2"/>
      <c r="BE7702" s="2"/>
      <c r="BF7702" s="2"/>
      <c r="BG7702" s="2"/>
      <c r="BH7702" s="2"/>
      <c r="BI7702" s="2"/>
      <c r="BJ7702" s="2"/>
      <c r="BK7702" s="2"/>
      <c r="BL7702" s="2"/>
      <c r="BM7702" s="2"/>
      <c r="BN7702" s="2"/>
      <c r="BO7702" s="2"/>
      <c r="BP7702" s="2"/>
      <c r="BQ7702" s="2"/>
      <c r="BR7702" s="2"/>
      <c r="BS7702" s="2"/>
      <c r="BT7702" s="2"/>
    </row>
    <row r="7703" spans="1:72" ht="17.25" customHeight="1">
      <c r="A7703" s="3"/>
      <c r="B7703" s="3"/>
      <c r="H7703" s="49"/>
      <c r="K7703" s="2"/>
      <c r="L7703" s="2"/>
      <c r="M7703" s="3"/>
      <c r="R7703" s="2"/>
      <c r="S7703" s="9"/>
      <c r="T7703" s="5"/>
      <c r="U7703" s="2"/>
      <c r="V7703" s="2"/>
      <c r="W7703" s="2"/>
      <c r="X7703" s="2"/>
      <c r="Y7703" s="2"/>
      <c r="Z7703" s="2"/>
      <c r="AA7703" s="2"/>
      <c r="AB7703" s="2"/>
      <c r="AC7703" s="2"/>
      <c r="AD7703" s="2"/>
      <c r="AE7703" s="2"/>
      <c r="AF7703" s="2"/>
      <c r="AG7703" s="2"/>
      <c r="AH7703" s="2"/>
      <c r="AI7703" s="2"/>
      <c r="AJ7703" s="2"/>
      <c r="AK7703" s="2"/>
      <c r="AL7703" s="2"/>
      <c r="AM7703" s="2"/>
      <c r="AN7703" s="2"/>
      <c r="AO7703" s="2"/>
      <c r="AP7703" s="2"/>
      <c r="AQ7703" s="2"/>
      <c r="AR7703" s="2"/>
      <c r="AS7703" s="2"/>
      <c r="AT7703" s="2"/>
      <c r="AU7703" s="2"/>
      <c r="AV7703" s="2"/>
      <c r="AW7703" s="2"/>
      <c r="AX7703" s="2"/>
      <c r="AY7703" s="2"/>
      <c r="AZ7703" s="2"/>
      <c r="BA7703" s="2"/>
      <c r="BB7703" s="2"/>
      <c r="BC7703" s="2"/>
      <c r="BD7703" s="2"/>
      <c r="BE7703" s="2"/>
      <c r="BF7703" s="2"/>
      <c r="BG7703" s="2"/>
      <c r="BH7703" s="2"/>
      <c r="BI7703" s="2"/>
      <c r="BJ7703" s="2"/>
      <c r="BK7703" s="2"/>
      <c r="BL7703" s="2"/>
      <c r="BM7703" s="2"/>
      <c r="BN7703" s="2"/>
      <c r="BO7703" s="2"/>
      <c r="BP7703" s="2"/>
      <c r="BQ7703" s="2"/>
      <c r="BR7703" s="2"/>
      <c r="BS7703" s="2"/>
      <c r="BT7703" s="2"/>
    </row>
    <row r="7704" spans="1:72" ht="17.25" customHeight="1">
      <c r="A7704" s="3"/>
      <c r="B7704" s="3"/>
      <c r="H7704" s="49"/>
      <c r="K7704" s="2"/>
      <c r="L7704" s="2"/>
      <c r="M7704" s="3"/>
      <c r="R7704" s="2"/>
      <c r="S7704" s="9"/>
      <c r="T7704" s="5"/>
      <c r="U7704" s="2"/>
      <c r="V7704" s="2"/>
      <c r="W7704" s="2"/>
      <c r="X7704" s="2"/>
      <c r="Y7704" s="2"/>
      <c r="Z7704" s="2"/>
      <c r="AA7704" s="2"/>
      <c r="AB7704" s="2"/>
      <c r="AC7704" s="2"/>
      <c r="AD7704" s="2"/>
      <c r="AE7704" s="2"/>
      <c r="AF7704" s="2"/>
      <c r="AG7704" s="2"/>
      <c r="AH7704" s="2"/>
      <c r="AI7704" s="2"/>
      <c r="AJ7704" s="2"/>
      <c r="AK7704" s="2"/>
      <c r="AL7704" s="2"/>
      <c r="AM7704" s="2"/>
      <c r="AN7704" s="2"/>
      <c r="AO7704" s="2"/>
      <c r="AP7704" s="2"/>
      <c r="AQ7704" s="2"/>
      <c r="AR7704" s="2"/>
      <c r="AS7704" s="2"/>
      <c r="AT7704" s="2"/>
      <c r="AU7704" s="2"/>
      <c r="AV7704" s="2"/>
      <c r="AW7704" s="2"/>
      <c r="AX7704" s="2"/>
      <c r="AY7704" s="2"/>
      <c r="AZ7704" s="2"/>
      <c r="BA7704" s="2"/>
      <c r="BB7704" s="2"/>
      <c r="BC7704" s="2"/>
      <c r="BD7704" s="2"/>
      <c r="BE7704" s="2"/>
      <c r="BF7704" s="2"/>
      <c r="BG7704" s="2"/>
      <c r="BH7704" s="2"/>
      <c r="BI7704" s="2"/>
      <c r="BJ7704" s="2"/>
      <c r="BK7704" s="2"/>
      <c r="BL7704" s="2"/>
      <c r="BM7704" s="2"/>
      <c r="BN7704" s="2"/>
      <c r="BO7704" s="2"/>
      <c r="BP7704" s="2"/>
      <c r="BQ7704" s="2"/>
      <c r="BR7704" s="2"/>
      <c r="BS7704" s="2"/>
      <c r="BT7704" s="2"/>
    </row>
    <row r="7705" spans="1:72" ht="17.25" customHeight="1">
      <c r="A7705" s="3"/>
      <c r="B7705" s="3"/>
      <c r="H7705" s="49"/>
      <c r="K7705" s="2"/>
      <c r="L7705" s="2"/>
      <c r="M7705" s="3"/>
      <c r="R7705" s="2"/>
      <c r="S7705" s="9"/>
      <c r="T7705" s="5"/>
      <c r="U7705" s="2"/>
      <c r="V7705" s="2"/>
      <c r="W7705" s="2"/>
      <c r="X7705" s="2"/>
      <c r="Y7705" s="2"/>
      <c r="Z7705" s="2"/>
      <c r="AA7705" s="2"/>
      <c r="AB7705" s="2"/>
      <c r="AC7705" s="2"/>
      <c r="AD7705" s="2"/>
      <c r="AE7705" s="2"/>
      <c r="AF7705" s="2"/>
      <c r="AG7705" s="2"/>
      <c r="AH7705" s="2"/>
      <c r="AI7705" s="2"/>
      <c r="AJ7705" s="2"/>
      <c r="AK7705" s="2"/>
      <c r="AL7705" s="2"/>
      <c r="AM7705" s="2"/>
      <c r="AN7705" s="2"/>
      <c r="AO7705" s="2"/>
      <c r="AP7705" s="2"/>
      <c r="AQ7705" s="2"/>
      <c r="AR7705" s="2"/>
      <c r="AS7705" s="2"/>
      <c r="AT7705" s="2"/>
      <c r="AU7705" s="2"/>
      <c r="AV7705" s="2"/>
      <c r="AW7705" s="2"/>
      <c r="AX7705" s="2"/>
      <c r="AY7705" s="2"/>
      <c r="AZ7705" s="2"/>
      <c r="BA7705" s="2"/>
      <c r="BB7705" s="2"/>
      <c r="BC7705" s="2"/>
      <c r="BD7705" s="2"/>
      <c r="BE7705" s="2"/>
      <c r="BF7705" s="2"/>
      <c r="BG7705" s="2"/>
      <c r="BH7705" s="2"/>
      <c r="BI7705" s="2"/>
      <c r="BJ7705" s="2"/>
      <c r="BK7705" s="2"/>
      <c r="BL7705" s="2"/>
      <c r="BM7705" s="2"/>
      <c r="BN7705" s="2"/>
      <c r="BO7705" s="2"/>
      <c r="BP7705" s="2"/>
      <c r="BQ7705" s="2"/>
      <c r="BR7705" s="2"/>
      <c r="BS7705" s="2"/>
      <c r="BT7705" s="2"/>
    </row>
    <row r="7706" spans="1:72" ht="17.25" customHeight="1">
      <c r="A7706" s="3"/>
      <c r="B7706" s="3"/>
      <c r="H7706" s="49"/>
      <c r="K7706" s="2"/>
      <c r="L7706" s="2"/>
      <c r="M7706" s="3"/>
      <c r="R7706" s="2"/>
      <c r="S7706" s="9"/>
      <c r="T7706" s="5"/>
      <c r="U7706" s="2"/>
      <c r="V7706" s="2"/>
      <c r="W7706" s="2"/>
      <c r="X7706" s="2"/>
      <c r="Y7706" s="2"/>
      <c r="Z7706" s="2"/>
      <c r="AA7706" s="2"/>
      <c r="AB7706" s="2"/>
      <c r="AC7706" s="2"/>
      <c r="AD7706" s="2"/>
      <c r="AE7706" s="2"/>
      <c r="AF7706" s="2"/>
      <c r="AG7706" s="2"/>
      <c r="AH7706" s="2"/>
      <c r="AI7706" s="2"/>
      <c r="AJ7706" s="2"/>
      <c r="AK7706" s="2"/>
      <c r="AL7706" s="2"/>
      <c r="AM7706" s="2"/>
      <c r="AN7706" s="2"/>
      <c r="AO7706" s="2"/>
      <c r="AP7706" s="2"/>
      <c r="AQ7706" s="2"/>
      <c r="AR7706" s="2"/>
      <c r="AS7706" s="2"/>
      <c r="AT7706" s="2"/>
      <c r="AU7706" s="2"/>
      <c r="AV7706" s="2"/>
      <c r="AW7706" s="2"/>
      <c r="AX7706" s="2"/>
      <c r="AY7706" s="2"/>
      <c r="AZ7706" s="2"/>
      <c r="BA7706" s="2"/>
      <c r="BB7706" s="2"/>
      <c r="BC7706" s="2"/>
      <c r="BD7706" s="2"/>
      <c r="BE7706" s="2"/>
      <c r="BF7706" s="2"/>
      <c r="BG7706" s="2"/>
      <c r="BH7706" s="2"/>
      <c r="BI7706" s="2"/>
      <c r="BJ7706" s="2"/>
      <c r="BK7706" s="2"/>
      <c r="BL7706" s="2"/>
      <c r="BM7706" s="2"/>
      <c r="BN7706" s="2"/>
      <c r="BO7706" s="2"/>
      <c r="BP7706" s="2"/>
      <c r="BQ7706" s="2"/>
      <c r="BR7706" s="2"/>
      <c r="BS7706" s="2"/>
      <c r="BT7706" s="2"/>
    </row>
    <row r="7707" spans="1:72" ht="17.25" customHeight="1">
      <c r="A7707" s="3"/>
      <c r="B7707" s="3"/>
      <c r="H7707" s="49"/>
      <c r="K7707" s="2"/>
      <c r="L7707" s="2"/>
      <c r="M7707" s="3"/>
      <c r="R7707" s="2"/>
      <c r="S7707" s="9"/>
      <c r="T7707" s="5"/>
      <c r="U7707" s="2"/>
      <c r="V7707" s="2"/>
      <c r="W7707" s="2"/>
      <c r="X7707" s="2"/>
      <c r="Y7707" s="2"/>
      <c r="Z7707" s="2"/>
      <c r="AA7707" s="2"/>
      <c r="AB7707" s="2"/>
      <c r="AC7707" s="2"/>
      <c r="AD7707" s="2"/>
      <c r="AE7707" s="2"/>
      <c r="AF7707" s="2"/>
      <c r="AG7707" s="2"/>
      <c r="AH7707" s="2"/>
      <c r="AI7707" s="2"/>
      <c r="AJ7707" s="2"/>
      <c r="AK7707" s="2"/>
      <c r="AL7707" s="2"/>
      <c r="AM7707" s="2"/>
      <c r="AN7707" s="2"/>
      <c r="AO7707" s="2"/>
      <c r="AP7707" s="2"/>
      <c r="AQ7707" s="2"/>
      <c r="AR7707" s="2"/>
      <c r="AS7707" s="2"/>
      <c r="AT7707" s="2"/>
      <c r="AU7707" s="2"/>
      <c r="AV7707" s="2"/>
      <c r="AW7707" s="2"/>
      <c r="AX7707" s="2"/>
      <c r="AY7707" s="2"/>
      <c r="AZ7707" s="2"/>
      <c r="BA7707" s="2"/>
      <c r="BB7707" s="2"/>
      <c r="BC7707" s="2"/>
      <c r="BD7707" s="2"/>
      <c r="BE7707" s="2"/>
      <c r="BF7707" s="2"/>
      <c r="BG7707" s="2"/>
      <c r="BH7707" s="2"/>
      <c r="BI7707" s="2"/>
      <c r="BJ7707" s="2"/>
      <c r="BK7707" s="2"/>
      <c r="BL7707" s="2"/>
      <c r="BM7707" s="2"/>
      <c r="BN7707" s="2"/>
      <c r="BO7707" s="2"/>
      <c r="BP7707" s="2"/>
      <c r="BQ7707" s="2"/>
      <c r="BR7707" s="2"/>
      <c r="BS7707" s="2"/>
      <c r="BT7707" s="2"/>
    </row>
    <row r="7708" spans="1:72" ht="17.25" customHeight="1">
      <c r="A7708" s="3"/>
      <c r="B7708" s="3"/>
      <c r="H7708" s="49"/>
      <c r="K7708" s="2"/>
      <c r="L7708" s="2"/>
      <c r="M7708" s="3"/>
      <c r="R7708" s="2"/>
      <c r="S7708" s="9"/>
      <c r="T7708" s="5"/>
      <c r="U7708" s="2"/>
      <c r="V7708" s="2"/>
      <c r="W7708" s="2"/>
      <c r="X7708" s="2"/>
      <c r="Y7708" s="2"/>
      <c r="Z7708" s="2"/>
      <c r="AA7708" s="2"/>
      <c r="AB7708" s="2"/>
      <c r="AC7708" s="2"/>
      <c r="AD7708" s="2"/>
      <c r="AE7708" s="2"/>
      <c r="AF7708" s="2"/>
      <c r="AG7708" s="2"/>
      <c r="AH7708" s="2"/>
      <c r="AI7708" s="2"/>
      <c r="AJ7708" s="2"/>
      <c r="AK7708" s="2"/>
      <c r="AL7708" s="2"/>
      <c r="AM7708" s="2"/>
      <c r="AN7708" s="2"/>
      <c r="AO7708" s="2"/>
      <c r="AP7708" s="2"/>
      <c r="AQ7708" s="2"/>
      <c r="AR7708" s="2"/>
      <c r="AS7708" s="2"/>
      <c r="AT7708" s="2"/>
      <c r="AU7708" s="2"/>
      <c r="AV7708" s="2"/>
      <c r="AW7708" s="2"/>
      <c r="AX7708" s="2"/>
      <c r="AY7708" s="2"/>
      <c r="AZ7708" s="2"/>
      <c r="BA7708" s="2"/>
      <c r="BB7708" s="2"/>
      <c r="BC7708" s="2"/>
      <c r="BD7708" s="2"/>
      <c r="BE7708" s="2"/>
      <c r="BF7708" s="2"/>
      <c r="BG7708" s="2"/>
      <c r="BH7708" s="2"/>
      <c r="BI7708" s="2"/>
      <c r="BJ7708" s="2"/>
      <c r="BK7708" s="2"/>
      <c r="BL7708" s="2"/>
      <c r="BM7708" s="2"/>
      <c r="BN7708" s="2"/>
      <c r="BO7708" s="2"/>
      <c r="BP7708" s="2"/>
      <c r="BQ7708" s="2"/>
      <c r="BR7708" s="2"/>
      <c r="BS7708" s="2"/>
      <c r="BT7708" s="2"/>
    </row>
    <row r="7709" spans="1:72" ht="17.25" customHeight="1">
      <c r="A7709" s="3"/>
      <c r="B7709" s="3"/>
      <c r="H7709" s="49"/>
      <c r="K7709" s="2"/>
      <c r="L7709" s="2"/>
      <c r="M7709" s="3"/>
      <c r="R7709" s="2"/>
      <c r="S7709" s="9"/>
      <c r="T7709" s="5"/>
      <c r="U7709" s="2"/>
      <c r="V7709" s="2"/>
      <c r="W7709" s="2"/>
      <c r="X7709" s="2"/>
      <c r="Y7709" s="2"/>
      <c r="Z7709" s="2"/>
      <c r="AA7709" s="2"/>
      <c r="AB7709" s="2"/>
      <c r="AC7709" s="2"/>
      <c r="AD7709" s="2"/>
      <c r="AE7709" s="2"/>
      <c r="AF7709" s="2"/>
      <c r="AG7709" s="2"/>
      <c r="AH7709" s="2"/>
      <c r="AI7709" s="2"/>
      <c r="AJ7709" s="2"/>
      <c r="AK7709" s="2"/>
      <c r="AL7709" s="2"/>
      <c r="AM7709" s="2"/>
      <c r="AN7709" s="2"/>
      <c r="AO7709" s="2"/>
      <c r="AP7709" s="2"/>
      <c r="AQ7709" s="2"/>
      <c r="AR7709" s="2"/>
      <c r="AS7709" s="2"/>
      <c r="AT7709" s="2"/>
      <c r="AU7709" s="2"/>
      <c r="AV7709" s="2"/>
      <c r="AW7709" s="2"/>
      <c r="AX7709" s="2"/>
      <c r="AY7709" s="2"/>
      <c r="AZ7709" s="2"/>
      <c r="BA7709" s="2"/>
      <c r="BB7709" s="2"/>
      <c r="BC7709" s="2"/>
      <c r="BD7709" s="2"/>
      <c r="BE7709" s="2"/>
      <c r="BF7709" s="2"/>
      <c r="BG7709" s="2"/>
      <c r="BH7709" s="2"/>
      <c r="BI7709" s="2"/>
      <c r="BJ7709" s="2"/>
      <c r="BK7709" s="2"/>
      <c r="BL7709" s="2"/>
      <c r="BM7709" s="2"/>
      <c r="BN7709" s="2"/>
      <c r="BO7709" s="2"/>
      <c r="BP7709" s="2"/>
      <c r="BQ7709" s="2"/>
      <c r="BR7709" s="2"/>
      <c r="BS7709" s="2"/>
      <c r="BT7709" s="2"/>
    </row>
    <row r="7710" spans="1:72" ht="17.25" customHeight="1">
      <c r="A7710" s="3"/>
      <c r="B7710" s="3"/>
      <c r="H7710" s="49"/>
      <c r="K7710" s="2"/>
      <c r="L7710" s="2"/>
      <c r="M7710" s="3"/>
      <c r="R7710" s="2"/>
      <c r="S7710" s="9"/>
      <c r="T7710" s="5"/>
      <c r="U7710" s="2"/>
      <c r="V7710" s="2"/>
      <c r="W7710" s="2"/>
      <c r="X7710" s="2"/>
      <c r="Y7710" s="2"/>
      <c r="Z7710" s="2"/>
      <c r="AA7710" s="2"/>
      <c r="AB7710" s="2"/>
      <c r="AC7710" s="2"/>
      <c r="AD7710" s="2"/>
      <c r="AE7710" s="2"/>
      <c r="AF7710" s="2"/>
      <c r="AG7710" s="2"/>
      <c r="AH7710" s="2"/>
      <c r="AI7710" s="2"/>
      <c r="AJ7710" s="2"/>
      <c r="AK7710" s="2"/>
      <c r="AL7710" s="2"/>
      <c r="AM7710" s="2"/>
      <c r="AN7710" s="2"/>
      <c r="AO7710" s="2"/>
      <c r="AP7710" s="2"/>
      <c r="AQ7710" s="2"/>
      <c r="AR7710" s="2"/>
      <c r="AS7710" s="2"/>
      <c r="AT7710" s="2"/>
      <c r="AU7710" s="2"/>
      <c r="AV7710" s="2"/>
      <c r="AW7710" s="2"/>
      <c r="AX7710" s="2"/>
      <c r="AY7710" s="2"/>
      <c r="AZ7710" s="2"/>
      <c r="BA7710" s="2"/>
      <c r="BB7710" s="2"/>
      <c r="BC7710" s="2"/>
      <c r="BD7710" s="2"/>
      <c r="BE7710" s="2"/>
      <c r="BF7710" s="2"/>
      <c r="BG7710" s="2"/>
      <c r="BH7710" s="2"/>
      <c r="BI7710" s="2"/>
      <c r="BJ7710" s="2"/>
      <c r="BK7710" s="2"/>
      <c r="BL7710" s="2"/>
      <c r="BM7710" s="2"/>
      <c r="BN7710" s="2"/>
      <c r="BO7710" s="2"/>
      <c r="BP7710" s="2"/>
      <c r="BQ7710" s="2"/>
      <c r="BR7710" s="2"/>
      <c r="BS7710" s="2"/>
      <c r="BT7710" s="2"/>
    </row>
    <row r="7711" spans="1:72" ht="17.25" customHeight="1">
      <c r="A7711" s="3"/>
      <c r="B7711" s="3"/>
      <c r="H7711" s="49"/>
      <c r="K7711" s="2"/>
      <c r="L7711" s="2"/>
      <c r="M7711" s="3"/>
      <c r="R7711" s="2"/>
      <c r="S7711" s="9"/>
      <c r="T7711" s="5"/>
      <c r="U7711" s="2"/>
      <c r="V7711" s="2"/>
      <c r="W7711" s="2"/>
      <c r="X7711" s="2"/>
      <c r="Y7711" s="2"/>
      <c r="Z7711" s="2"/>
      <c r="AA7711" s="2"/>
      <c r="AB7711" s="2"/>
      <c r="AC7711" s="2"/>
      <c r="AD7711" s="2"/>
      <c r="AE7711" s="2"/>
      <c r="AF7711" s="2"/>
      <c r="AG7711" s="2"/>
      <c r="AH7711" s="2"/>
      <c r="AI7711" s="2"/>
      <c r="AJ7711" s="2"/>
      <c r="AK7711" s="2"/>
      <c r="AL7711" s="2"/>
      <c r="AM7711" s="2"/>
      <c r="AN7711" s="2"/>
      <c r="AO7711" s="2"/>
      <c r="AP7711" s="2"/>
      <c r="AQ7711" s="2"/>
      <c r="AR7711" s="2"/>
      <c r="AS7711" s="2"/>
      <c r="AT7711" s="2"/>
      <c r="AU7711" s="2"/>
      <c r="AV7711" s="2"/>
      <c r="AW7711" s="2"/>
      <c r="AX7711" s="2"/>
      <c r="AY7711" s="2"/>
      <c r="AZ7711" s="2"/>
      <c r="BA7711" s="2"/>
      <c r="BB7711" s="2"/>
      <c r="BC7711" s="2"/>
      <c r="BD7711" s="2"/>
      <c r="BE7711" s="2"/>
      <c r="BF7711" s="2"/>
      <c r="BG7711" s="2"/>
      <c r="BH7711" s="2"/>
      <c r="BI7711" s="2"/>
      <c r="BJ7711" s="2"/>
      <c r="BK7711" s="2"/>
      <c r="BL7711" s="2"/>
      <c r="BM7711" s="2"/>
      <c r="BN7711" s="2"/>
      <c r="BO7711" s="2"/>
      <c r="BP7711" s="2"/>
      <c r="BQ7711" s="2"/>
      <c r="BR7711" s="2"/>
      <c r="BS7711" s="2"/>
      <c r="BT7711" s="2"/>
    </row>
    <row r="7712" spans="1:72" ht="17.25" customHeight="1">
      <c r="A7712" s="3"/>
      <c r="B7712" s="3"/>
      <c r="H7712" s="49"/>
      <c r="K7712" s="2"/>
      <c r="L7712" s="2"/>
      <c r="M7712" s="3"/>
      <c r="R7712" s="2"/>
      <c r="S7712" s="9"/>
      <c r="T7712" s="5"/>
      <c r="U7712" s="2"/>
      <c r="V7712" s="2"/>
      <c r="W7712" s="2"/>
      <c r="X7712" s="2"/>
      <c r="Y7712" s="2"/>
      <c r="Z7712" s="2"/>
      <c r="AA7712" s="2"/>
      <c r="AB7712" s="2"/>
      <c r="AC7712" s="2"/>
      <c r="AD7712" s="2"/>
      <c r="AE7712" s="2"/>
      <c r="AF7712" s="2"/>
      <c r="AG7712" s="2"/>
      <c r="AH7712" s="2"/>
      <c r="AI7712" s="2"/>
      <c r="AJ7712" s="2"/>
      <c r="AK7712" s="2"/>
      <c r="AL7712" s="2"/>
      <c r="AM7712" s="2"/>
      <c r="AN7712" s="2"/>
      <c r="AO7712" s="2"/>
      <c r="AP7712" s="2"/>
      <c r="AQ7712" s="2"/>
      <c r="AR7712" s="2"/>
      <c r="AS7712" s="2"/>
      <c r="AT7712" s="2"/>
      <c r="AU7712" s="2"/>
      <c r="AV7712" s="2"/>
      <c r="AW7712" s="2"/>
      <c r="AX7712" s="2"/>
      <c r="AY7712" s="2"/>
      <c r="AZ7712" s="2"/>
      <c r="BA7712" s="2"/>
      <c r="BB7712" s="2"/>
      <c r="BC7712" s="2"/>
      <c r="BD7712" s="2"/>
      <c r="BE7712" s="2"/>
      <c r="BF7712" s="2"/>
      <c r="BG7712" s="2"/>
      <c r="BH7712" s="2"/>
      <c r="BI7712" s="2"/>
      <c r="BJ7712" s="2"/>
      <c r="BK7712" s="2"/>
      <c r="BL7712" s="2"/>
      <c r="BM7712" s="2"/>
      <c r="BN7712" s="2"/>
      <c r="BO7712" s="2"/>
      <c r="BP7712" s="2"/>
      <c r="BQ7712" s="2"/>
      <c r="BR7712" s="2"/>
      <c r="BS7712" s="2"/>
      <c r="BT7712" s="2"/>
    </row>
    <row r="7713" spans="1:72" ht="17.25" customHeight="1">
      <c r="A7713" s="3"/>
      <c r="B7713" s="3"/>
      <c r="H7713" s="49"/>
      <c r="K7713" s="2"/>
      <c r="L7713" s="2"/>
      <c r="M7713" s="3"/>
      <c r="R7713" s="2"/>
      <c r="S7713" s="9"/>
      <c r="T7713" s="5"/>
      <c r="U7713" s="2"/>
      <c r="V7713" s="2"/>
      <c r="W7713" s="2"/>
      <c r="X7713" s="2"/>
      <c r="Y7713" s="2"/>
      <c r="Z7713" s="2"/>
      <c r="AA7713" s="2"/>
      <c r="AB7713" s="2"/>
      <c r="AC7713" s="2"/>
      <c r="AD7713" s="2"/>
      <c r="AE7713" s="2"/>
      <c r="AF7713" s="2"/>
      <c r="AG7713" s="2"/>
      <c r="AH7713" s="2"/>
      <c r="AI7713" s="2"/>
      <c r="AJ7713" s="2"/>
      <c r="AK7713" s="2"/>
      <c r="AL7713" s="2"/>
      <c r="AM7713" s="2"/>
      <c r="AN7713" s="2"/>
      <c r="AO7713" s="2"/>
      <c r="AP7713" s="2"/>
      <c r="AQ7713" s="2"/>
      <c r="AR7713" s="2"/>
      <c r="AS7713" s="2"/>
      <c r="AT7713" s="2"/>
      <c r="AU7713" s="2"/>
      <c r="AV7713" s="2"/>
      <c r="AW7713" s="2"/>
      <c r="AX7713" s="2"/>
      <c r="AY7713" s="2"/>
      <c r="AZ7713" s="2"/>
      <c r="BA7713" s="2"/>
      <c r="BB7713" s="2"/>
      <c r="BC7713" s="2"/>
      <c r="BD7713" s="2"/>
      <c r="BE7713" s="2"/>
      <c r="BF7713" s="2"/>
      <c r="BG7713" s="2"/>
      <c r="BH7713" s="2"/>
      <c r="BI7713" s="2"/>
      <c r="BJ7713" s="2"/>
      <c r="BK7713" s="2"/>
      <c r="BL7713" s="2"/>
      <c r="BM7713" s="2"/>
      <c r="BN7713" s="2"/>
      <c r="BO7713" s="2"/>
      <c r="BP7713" s="2"/>
      <c r="BQ7713" s="2"/>
      <c r="BR7713" s="2"/>
      <c r="BS7713" s="2"/>
      <c r="BT7713" s="2"/>
    </row>
    <row r="7714" spans="1:72" ht="17.25" customHeight="1">
      <c r="A7714" s="3"/>
      <c r="B7714" s="3"/>
      <c r="H7714" s="49"/>
      <c r="K7714" s="2"/>
      <c r="L7714" s="2"/>
      <c r="M7714" s="3"/>
      <c r="R7714" s="2"/>
      <c r="S7714" s="9"/>
      <c r="T7714" s="5"/>
      <c r="U7714" s="2"/>
      <c r="V7714" s="2"/>
      <c r="W7714" s="2"/>
      <c r="X7714" s="2"/>
      <c r="Y7714" s="2"/>
      <c r="Z7714" s="2"/>
      <c r="AA7714" s="2"/>
      <c r="AB7714" s="2"/>
      <c r="AC7714" s="2"/>
      <c r="AD7714" s="2"/>
      <c r="AE7714" s="2"/>
      <c r="AF7714" s="2"/>
      <c r="AG7714" s="2"/>
      <c r="AH7714" s="2"/>
      <c r="AI7714" s="2"/>
      <c r="AJ7714" s="2"/>
      <c r="AK7714" s="2"/>
      <c r="AL7714" s="2"/>
      <c r="AM7714" s="2"/>
      <c r="AN7714" s="2"/>
      <c r="AO7714" s="2"/>
      <c r="AP7714" s="2"/>
      <c r="AQ7714" s="2"/>
      <c r="AR7714" s="2"/>
      <c r="AS7714" s="2"/>
      <c r="AT7714" s="2"/>
      <c r="AU7714" s="2"/>
      <c r="AV7714" s="2"/>
      <c r="AW7714" s="2"/>
      <c r="AX7714" s="2"/>
      <c r="AY7714" s="2"/>
      <c r="AZ7714" s="2"/>
      <c r="BA7714" s="2"/>
      <c r="BB7714" s="2"/>
      <c r="BC7714" s="2"/>
      <c r="BD7714" s="2"/>
      <c r="BE7714" s="2"/>
      <c r="BF7714" s="2"/>
      <c r="BG7714" s="2"/>
      <c r="BH7714" s="2"/>
      <c r="BI7714" s="2"/>
      <c r="BJ7714" s="2"/>
      <c r="BK7714" s="2"/>
      <c r="BL7714" s="2"/>
      <c r="BM7714" s="2"/>
      <c r="BN7714" s="2"/>
      <c r="BO7714" s="2"/>
      <c r="BP7714" s="2"/>
      <c r="BQ7714" s="2"/>
      <c r="BR7714" s="2"/>
      <c r="BS7714" s="2"/>
      <c r="BT7714" s="2"/>
    </row>
    <row r="7715" spans="1:72" ht="17.25" customHeight="1">
      <c r="A7715" s="3"/>
      <c r="B7715" s="3"/>
      <c r="H7715" s="49"/>
      <c r="K7715" s="2"/>
      <c r="L7715" s="2"/>
      <c r="M7715" s="3"/>
      <c r="R7715" s="2"/>
      <c r="S7715" s="9"/>
      <c r="T7715" s="5"/>
      <c r="U7715" s="2"/>
      <c r="V7715" s="2"/>
      <c r="W7715" s="2"/>
      <c r="X7715" s="2"/>
      <c r="Y7715" s="2"/>
      <c r="Z7715" s="2"/>
      <c r="AA7715" s="2"/>
      <c r="AB7715" s="2"/>
      <c r="AC7715" s="2"/>
      <c r="AD7715" s="2"/>
      <c r="AE7715" s="2"/>
      <c r="AF7715" s="2"/>
      <c r="AG7715" s="2"/>
      <c r="AH7715" s="2"/>
      <c r="AI7715" s="2"/>
      <c r="AJ7715" s="2"/>
      <c r="AK7715" s="2"/>
      <c r="AL7715" s="2"/>
      <c r="AM7715" s="2"/>
      <c r="AN7715" s="2"/>
      <c r="AO7715" s="2"/>
      <c r="AP7715" s="2"/>
      <c r="AQ7715" s="2"/>
      <c r="AR7715" s="2"/>
      <c r="AS7715" s="2"/>
      <c r="AT7715" s="2"/>
      <c r="AU7715" s="2"/>
      <c r="AV7715" s="2"/>
      <c r="AW7715" s="2"/>
      <c r="AX7715" s="2"/>
      <c r="AY7715" s="2"/>
      <c r="AZ7715" s="2"/>
      <c r="BA7715" s="2"/>
      <c r="BB7715" s="2"/>
      <c r="BC7715" s="2"/>
      <c r="BD7715" s="2"/>
      <c r="BE7715" s="2"/>
      <c r="BF7715" s="2"/>
      <c r="BG7715" s="2"/>
      <c r="BH7715" s="2"/>
      <c r="BI7715" s="2"/>
      <c r="BJ7715" s="2"/>
      <c r="BK7715" s="2"/>
      <c r="BL7715" s="2"/>
      <c r="BM7715" s="2"/>
      <c r="BN7715" s="2"/>
      <c r="BO7715" s="2"/>
      <c r="BP7715" s="2"/>
      <c r="BQ7715" s="2"/>
      <c r="BR7715" s="2"/>
      <c r="BS7715" s="2"/>
      <c r="BT7715" s="2"/>
    </row>
    <row r="7716" spans="1:72" ht="17.25" customHeight="1">
      <c r="A7716" s="3"/>
      <c r="B7716" s="3"/>
      <c r="H7716" s="49"/>
      <c r="K7716" s="2"/>
      <c r="L7716" s="2"/>
      <c r="M7716" s="3"/>
      <c r="R7716" s="2"/>
      <c r="S7716" s="9"/>
      <c r="T7716" s="5"/>
      <c r="U7716" s="2"/>
      <c r="V7716" s="2"/>
      <c r="W7716" s="2"/>
      <c r="X7716" s="2"/>
      <c r="Y7716" s="2"/>
      <c r="Z7716" s="2"/>
      <c r="AA7716" s="2"/>
      <c r="AB7716" s="2"/>
      <c r="AC7716" s="2"/>
      <c r="AD7716" s="2"/>
      <c r="AE7716" s="2"/>
      <c r="AF7716" s="2"/>
      <c r="AG7716" s="2"/>
      <c r="AH7716" s="2"/>
      <c r="AI7716" s="2"/>
      <c r="AJ7716" s="2"/>
      <c r="AK7716" s="2"/>
      <c r="AL7716" s="2"/>
      <c r="AM7716" s="2"/>
      <c r="AN7716" s="2"/>
      <c r="AO7716" s="2"/>
      <c r="AP7716" s="2"/>
      <c r="AQ7716" s="2"/>
      <c r="AR7716" s="2"/>
      <c r="AS7716" s="2"/>
      <c r="AT7716" s="2"/>
      <c r="AU7716" s="2"/>
      <c r="AV7716" s="2"/>
      <c r="AW7716" s="2"/>
      <c r="AX7716" s="2"/>
      <c r="AY7716" s="2"/>
      <c r="AZ7716" s="2"/>
      <c r="BA7716" s="2"/>
      <c r="BB7716" s="2"/>
      <c r="BC7716" s="2"/>
      <c r="BD7716" s="2"/>
      <c r="BE7716" s="2"/>
      <c r="BF7716" s="2"/>
      <c r="BG7716" s="2"/>
      <c r="BH7716" s="2"/>
      <c r="BI7716" s="2"/>
      <c r="BJ7716" s="2"/>
      <c r="BK7716" s="2"/>
      <c r="BL7716" s="2"/>
      <c r="BM7716" s="2"/>
      <c r="BN7716" s="2"/>
      <c r="BO7716" s="2"/>
      <c r="BP7716" s="2"/>
      <c r="BQ7716" s="2"/>
      <c r="BR7716" s="2"/>
      <c r="BS7716" s="2"/>
      <c r="BT7716" s="2"/>
    </row>
    <row r="7717" spans="1:72" ht="17.25" customHeight="1">
      <c r="A7717" s="3"/>
      <c r="B7717" s="3"/>
      <c r="H7717" s="49"/>
      <c r="K7717" s="2"/>
      <c r="L7717" s="2"/>
      <c r="M7717" s="3"/>
      <c r="R7717" s="2"/>
      <c r="S7717" s="9"/>
      <c r="T7717" s="5"/>
      <c r="U7717" s="2"/>
      <c r="V7717" s="2"/>
      <c r="W7717" s="2"/>
      <c r="X7717" s="2"/>
      <c r="Y7717" s="2"/>
      <c r="Z7717" s="2"/>
      <c r="AA7717" s="2"/>
      <c r="AB7717" s="2"/>
      <c r="AC7717" s="2"/>
      <c r="AD7717" s="2"/>
      <c r="AE7717" s="2"/>
      <c r="AF7717" s="2"/>
      <c r="AG7717" s="2"/>
      <c r="AH7717" s="2"/>
      <c r="AI7717" s="2"/>
      <c r="AJ7717" s="2"/>
      <c r="AK7717" s="2"/>
      <c r="AL7717" s="2"/>
      <c r="AM7717" s="2"/>
      <c r="AN7717" s="2"/>
      <c r="AO7717" s="2"/>
      <c r="AP7717" s="2"/>
      <c r="AQ7717" s="2"/>
      <c r="AR7717" s="2"/>
      <c r="AS7717" s="2"/>
      <c r="AT7717" s="2"/>
      <c r="AU7717" s="2"/>
      <c r="AV7717" s="2"/>
      <c r="AW7717" s="2"/>
      <c r="AX7717" s="2"/>
      <c r="AY7717" s="2"/>
      <c r="AZ7717" s="2"/>
      <c r="BA7717" s="2"/>
      <c r="BB7717" s="2"/>
      <c r="BC7717" s="2"/>
      <c r="BD7717" s="2"/>
      <c r="BE7717" s="2"/>
      <c r="BF7717" s="2"/>
      <c r="BG7717" s="2"/>
      <c r="BH7717" s="2"/>
      <c r="BI7717" s="2"/>
      <c r="BJ7717" s="2"/>
      <c r="BK7717" s="2"/>
      <c r="BL7717" s="2"/>
      <c r="BM7717" s="2"/>
      <c r="BN7717" s="2"/>
      <c r="BO7717" s="2"/>
      <c r="BP7717" s="2"/>
      <c r="BQ7717" s="2"/>
      <c r="BR7717" s="2"/>
      <c r="BS7717" s="2"/>
      <c r="BT7717" s="2"/>
    </row>
    <row r="7718" spans="1:72" ht="17.25" customHeight="1">
      <c r="A7718" s="3"/>
      <c r="B7718" s="3"/>
      <c r="H7718" s="49"/>
      <c r="K7718" s="2"/>
      <c r="L7718" s="2"/>
      <c r="M7718" s="3"/>
      <c r="R7718" s="2"/>
      <c r="S7718" s="9"/>
      <c r="T7718" s="5"/>
      <c r="U7718" s="2"/>
      <c r="V7718" s="2"/>
      <c r="W7718" s="2"/>
      <c r="X7718" s="2"/>
      <c r="Y7718" s="2"/>
      <c r="Z7718" s="2"/>
      <c r="AA7718" s="2"/>
      <c r="AB7718" s="2"/>
      <c r="AC7718" s="2"/>
      <c r="AD7718" s="2"/>
      <c r="AE7718" s="2"/>
      <c r="AF7718" s="2"/>
      <c r="AG7718" s="2"/>
      <c r="AH7718" s="2"/>
      <c r="AI7718" s="2"/>
      <c r="AJ7718" s="2"/>
      <c r="AK7718" s="2"/>
      <c r="AL7718" s="2"/>
      <c r="AM7718" s="2"/>
      <c r="AN7718" s="2"/>
      <c r="AO7718" s="2"/>
      <c r="AP7718" s="2"/>
      <c r="AQ7718" s="2"/>
      <c r="AR7718" s="2"/>
      <c r="AS7718" s="2"/>
      <c r="AT7718" s="2"/>
      <c r="AU7718" s="2"/>
      <c r="AV7718" s="2"/>
      <c r="AW7718" s="2"/>
      <c r="AX7718" s="2"/>
      <c r="AY7718" s="2"/>
      <c r="AZ7718" s="2"/>
      <c r="BA7718" s="2"/>
      <c r="BB7718" s="2"/>
      <c r="BC7718" s="2"/>
      <c r="BD7718" s="2"/>
      <c r="BE7718" s="2"/>
      <c r="BF7718" s="2"/>
      <c r="BG7718" s="2"/>
      <c r="BH7718" s="2"/>
      <c r="BI7718" s="2"/>
      <c r="BJ7718" s="2"/>
      <c r="BK7718" s="2"/>
      <c r="BL7718" s="2"/>
      <c r="BM7718" s="2"/>
      <c r="BN7718" s="2"/>
      <c r="BO7718" s="2"/>
      <c r="BP7718" s="2"/>
      <c r="BQ7718" s="2"/>
      <c r="BR7718" s="2"/>
      <c r="BS7718" s="2"/>
      <c r="BT7718" s="2"/>
    </row>
    <row r="7719" spans="1:72" ht="17.25" customHeight="1">
      <c r="A7719" s="3"/>
      <c r="B7719" s="3"/>
      <c r="H7719" s="49"/>
      <c r="K7719" s="2"/>
      <c r="L7719" s="2"/>
      <c r="M7719" s="3"/>
      <c r="R7719" s="2"/>
      <c r="S7719" s="9"/>
      <c r="T7719" s="5"/>
      <c r="U7719" s="2"/>
      <c r="V7719" s="2"/>
      <c r="W7719" s="2"/>
      <c r="X7719" s="2"/>
      <c r="Y7719" s="2"/>
      <c r="Z7719" s="2"/>
      <c r="AA7719" s="2"/>
      <c r="AB7719" s="2"/>
      <c r="AC7719" s="2"/>
      <c r="AD7719" s="2"/>
      <c r="AE7719" s="2"/>
      <c r="AF7719" s="2"/>
      <c r="AG7719" s="2"/>
      <c r="AH7719" s="2"/>
      <c r="AI7719" s="2"/>
      <c r="AJ7719" s="2"/>
      <c r="AK7719" s="2"/>
      <c r="AL7719" s="2"/>
      <c r="AM7719" s="2"/>
      <c r="AN7719" s="2"/>
      <c r="AO7719" s="2"/>
      <c r="AP7719" s="2"/>
      <c r="AQ7719" s="2"/>
      <c r="AR7719" s="2"/>
      <c r="AS7719" s="2"/>
      <c r="AT7719" s="2"/>
      <c r="AU7719" s="2"/>
      <c r="AV7719" s="2"/>
      <c r="AW7719" s="2"/>
      <c r="AX7719" s="2"/>
      <c r="AY7719" s="2"/>
      <c r="AZ7719" s="2"/>
      <c r="BA7719" s="2"/>
      <c r="BB7719" s="2"/>
      <c r="BC7719" s="2"/>
      <c r="BD7719" s="2"/>
      <c r="BE7719" s="2"/>
      <c r="BF7719" s="2"/>
      <c r="BG7719" s="2"/>
      <c r="BH7719" s="2"/>
      <c r="BI7719" s="2"/>
      <c r="BJ7719" s="2"/>
      <c r="BK7719" s="2"/>
      <c r="BL7719" s="2"/>
      <c r="BM7719" s="2"/>
      <c r="BN7719" s="2"/>
      <c r="BO7719" s="2"/>
      <c r="BP7719" s="2"/>
      <c r="BQ7719" s="2"/>
      <c r="BR7719" s="2"/>
      <c r="BS7719" s="2"/>
      <c r="BT7719" s="2"/>
    </row>
    <row r="7720" spans="1:72" ht="17.25" customHeight="1">
      <c r="A7720" s="3"/>
      <c r="B7720" s="3"/>
      <c r="H7720" s="49"/>
      <c r="K7720" s="2"/>
      <c r="L7720" s="2"/>
      <c r="M7720" s="3"/>
      <c r="R7720" s="2"/>
      <c r="S7720" s="9"/>
      <c r="T7720" s="5"/>
      <c r="U7720" s="2"/>
      <c r="V7720" s="2"/>
      <c r="W7720" s="2"/>
      <c r="X7720" s="2"/>
      <c r="Y7720" s="2"/>
      <c r="Z7720" s="2"/>
      <c r="AA7720" s="2"/>
      <c r="AB7720" s="2"/>
      <c r="AC7720" s="2"/>
      <c r="AD7720" s="2"/>
      <c r="AE7720" s="2"/>
      <c r="AF7720" s="2"/>
      <c r="AG7720" s="2"/>
      <c r="AH7720" s="2"/>
      <c r="AI7720" s="2"/>
      <c r="AJ7720" s="2"/>
      <c r="AK7720" s="2"/>
      <c r="AL7720" s="2"/>
      <c r="AM7720" s="2"/>
      <c r="AN7720" s="2"/>
      <c r="AO7720" s="2"/>
      <c r="AP7720" s="2"/>
      <c r="AQ7720" s="2"/>
      <c r="AR7720" s="2"/>
      <c r="AS7720" s="2"/>
      <c r="AT7720" s="2"/>
      <c r="AU7720" s="2"/>
      <c r="AV7720" s="2"/>
      <c r="AW7720" s="2"/>
      <c r="AX7720" s="2"/>
      <c r="AY7720" s="2"/>
      <c r="AZ7720" s="2"/>
      <c r="BA7720" s="2"/>
      <c r="BB7720" s="2"/>
      <c r="BC7720" s="2"/>
      <c r="BD7720" s="2"/>
      <c r="BE7720" s="2"/>
      <c r="BF7720" s="2"/>
      <c r="BG7720" s="2"/>
      <c r="BH7720" s="2"/>
      <c r="BI7720" s="2"/>
      <c r="BJ7720" s="2"/>
      <c r="BK7720" s="2"/>
      <c r="BL7720" s="2"/>
      <c r="BM7720" s="2"/>
      <c r="BN7720" s="2"/>
      <c r="BO7720" s="2"/>
      <c r="BP7720" s="2"/>
      <c r="BQ7720" s="2"/>
      <c r="BR7720" s="2"/>
      <c r="BS7720" s="2"/>
      <c r="BT7720" s="2"/>
    </row>
    <row r="7721" spans="1:72" ht="17.25" customHeight="1">
      <c r="A7721" s="3"/>
      <c r="B7721" s="3"/>
      <c r="H7721" s="49"/>
      <c r="K7721" s="2"/>
      <c r="L7721" s="2"/>
      <c r="M7721" s="3"/>
      <c r="R7721" s="2"/>
      <c r="S7721" s="9"/>
      <c r="T7721" s="5"/>
      <c r="U7721" s="2"/>
      <c r="V7721" s="2"/>
      <c r="W7721" s="2"/>
      <c r="X7721" s="2"/>
      <c r="Y7721" s="2"/>
      <c r="Z7721" s="2"/>
      <c r="AA7721" s="2"/>
      <c r="AB7721" s="2"/>
      <c r="AC7721" s="2"/>
      <c r="AD7721" s="2"/>
      <c r="AE7721" s="2"/>
      <c r="AF7721" s="2"/>
      <c r="AG7721" s="2"/>
      <c r="AH7721" s="2"/>
      <c r="AI7721" s="2"/>
      <c r="AJ7721" s="2"/>
      <c r="AK7721" s="2"/>
      <c r="AL7721" s="2"/>
      <c r="AM7721" s="2"/>
      <c r="AN7721" s="2"/>
      <c r="AO7721" s="2"/>
      <c r="AP7721" s="2"/>
      <c r="AQ7721" s="2"/>
      <c r="AR7721" s="2"/>
      <c r="AS7721" s="2"/>
      <c r="AT7721" s="2"/>
      <c r="AU7721" s="2"/>
      <c r="AV7721" s="2"/>
      <c r="AW7721" s="2"/>
      <c r="AX7721" s="2"/>
      <c r="AY7721" s="2"/>
      <c r="AZ7721" s="2"/>
      <c r="BA7721" s="2"/>
      <c r="BB7721" s="2"/>
      <c r="BC7721" s="2"/>
      <c r="BD7721" s="2"/>
      <c r="BE7721" s="2"/>
      <c r="BF7721" s="2"/>
      <c r="BG7721" s="2"/>
      <c r="BH7721" s="2"/>
      <c r="BI7721" s="2"/>
      <c r="BJ7721" s="2"/>
      <c r="BK7721" s="2"/>
      <c r="BL7721" s="2"/>
      <c r="BM7721" s="2"/>
      <c r="BN7721" s="2"/>
      <c r="BO7721" s="2"/>
      <c r="BP7721" s="2"/>
      <c r="BQ7721" s="2"/>
      <c r="BR7721" s="2"/>
      <c r="BS7721" s="2"/>
      <c r="BT7721" s="2"/>
    </row>
    <row r="7722" spans="1:72" ht="17.25" customHeight="1">
      <c r="A7722" s="3"/>
      <c r="B7722" s="3"/>
      <c r="H7722" s="49"/>
      <c r="K7722" s="2"/>
      <c r="L7722" s="2"/>
      <c r="M7722" s="3"/>
      <c r="R7722" s="2"/>
      <c r="S7722" s="9"/>
      <c r="T7722" s="5"/>
      <c r="U7722" s="2"/>
      <c r="V7722" s="2"/>
      <c r="W7722" s="2"/>
      <c r="X7722" s="2"/>
      <c r="Y7722" s="2"/>
      <c r="Z7722" s="2"/>
      <c r="AA7722" s="2"/>
      <c r="AB7722" s="2"/>
      <c r="AC7722" s="2"/>
      <c r="AD7722" s="2"/>
      <c r="AE7722" s="2"/>
      <c r="AF7722" s="2"/>
      <c r="AG7722" s="2"/>
      <c r="AH7722" s="2"/>
      <c r="AI7722" s="2"/>
      <c r="AJ7722" s="2"/>
      <c r="AK7722" s="2"/>
      <c r="AL7722" s="2"/>
      <c r="AM7722" s="2"/>
      <c r="AN7722" s="2"/>
      <c r="AO7722" s="2"/>
      <c r="AP7722" s="2"/>
      <c r="AQ7722" s="2"/>
      <c r="AR7722" s="2"/>
      <c r="AS7722" s="2"/>
      <c r="AT7722" s="2"/>
      <c r="AU7722" s="2"/>
      <c r="AV7722" s="2"/>
      <c r="AW7722" s="2"/>
      <c r="AX7722" s="2"/>
      <c r="AY7722" s="2"/>
      <c r="AZ7722" s="2"/>
      <c r="BA7722" s="2"/>
      <c r="BB7722" s="2"/>
      <c r="BC7722" s="2"/>
      <c r="BD7722" s="2"/>
      <c r="BE7722" s="2"/>
      <c r="BF7722" s="2"/>
      <c r="BG7722" s="2"/>
      <c r="BH7722" s="2"/>
      <c r="BI7722" s="2"/>
      <c r="BJ7722" s="2"/>
      <c r="BK7722" s="2"/>
      <c r="BL7722" s="2"/>
      <c r="BM7722" s="2"/>
      <c r="BN7722" s="2"/>
      <c r="BO7722" s="2"/>
      <c r="BP7722" s="2"/>
      <c r="BQ7722" s="2"/>
      <c r="BR7722" s="2"/>
      <c r="BS7722" s="2"/>
      <c r="BT7722" s="2"/>
    </row>
    <row r="7723" spans="1:72" ht="17.25" customHeight="1">
      <c r="A7723" s="3"/>
      <c r="B7723" s="3"/>
      <c r="H7723" s="49"/>
      <c r="K7723" s="2"/>
      <c r="L7723" s="2"/>
      <c r="M7723" s="3"/>
      <c r="R7723" s="2"/>
      <c r="S7723" s="9"/>
      <c r="T7723" s="5"/>
      <c r="U7723" s="2"/>
      <c r="V7723" s="2"/>
      <c r="W7723" s="2"/>
      <c r="X7723" s="2"/>
      <c r="Y7723" s="2"/>
      <c r="Z7723" s="2"/>
      <c r="AA7723" s="2"/>
      <c r="AB7723" s="2"/>
      <c r="AC7723" s="2"/>
      <c r="AD7723" s="2"/>
      <c r="AE7723" s="2"/>
      <c r="AF7723" s="2"/>
      <c r="AG7723" s="2"/>
      <c r="AH7723" s="2"/>
      <c r="AI7723" s="2"/>
      <c r="AJ7723" s="2"/>
      <c r="AK7723" s="2"/>
      <c r="AL7723" s="2"/>
      <c r="AM7723" s="2"/>
      <c r="AN7723" s="2"/>
      <c r="AO7723" s="2"/>
      <c r="AP7723" s="2"/>
      <c r="AQ7723" s="2"/>
      <c r="AR7723" s="2"/>
      <c r="AS7723" s="2"/>
      <c r="AT7723" s="2"/>
      <c r="AU7723" s="2"/>
      <c r="AV7723" s="2"/>
      <c r="AW7723" s="2"/>
      <c r="AX7723" s="2"/>
      <c r="AY7723" s="2"/>
      <c r="AZ7723" s="2"/>
      <c r="BA7723" s="2"/>
      <c r="BB7723" s="2"/>
      <c r="BC7723" s="2"/>
      <c r="BD7723" s="2"/>
      <c r="BE7723" s="2"/>
      <c r="BF7723" s="2"/>
      <c r="BG7723" s="2"/>
      <c r="BH7723" s="2"/>
      <c r="BI7723" s="2"/>
      <c r="BJ7723" s="2"/>
      <c r="BK7723" s="2"/>
      <c r="BL7723" s="2"/>
      <c r="BM7723" s="2"/>
      <c r="BN7723" s="2"/>
      <c r="BO7723" s="2"/>
      <c r="BP7723" s="2"/>
      <c r="BQ7723" s="2"/>
      <c r="BR7723" s="2"/>
      <c r="BS7723" s="2"/>
      <c r="BT7723" s="2"/>
    </row>
    <row r="7724" spans="1:72" ht="17.25" customHeight="1">
      <c r="A7724" s="3"/>
      <c r="B7724" s="3"/>
      <c r="H7724" s="49"/>
      <c r="K7724" s="2"/>
      <c r="L7724" s="2"/>
      <c r="M7724" s="3"/>
      <c r="R7724" s="2"/>
      <c r="S7724" s="9"/>
      <c r="T7724" s="5"/>
      <c r="U7724" s="2"/>
      <c r="V7724" s="2"/>
      <c r="W7724" s="2"/>
      <c r="X7724" s="2"/>
      <c r="Y7724" s="2"/>
      <c r="Z7724" s="2"/>
      <c r="AA7724" s="2"/>
      <c r="AB7724" s="2"/>
      <c r="AC7724" s="2"/>
      <c r="AD7724" s="2"/>
      <c r="AE7724" s="2"/>
      <c r="AF7724" s="2"/>
      <c r="AG7724" s="2"/>
      <c r="AH7724" s="2"/>
      <c r="AI7724" s="2"/>
      <c r="AJ7724" s="2"/>
      <c r="AK7724" s="2"/>
      <c r="AL7724" s="2"/>
      <c r="AM7724" s="2"/>
      <c r="AN7724" s="2"/>
      <c r="AO7724" s="2"/>
      <c r="AP7724" s="2"/>
      <c r="AQ7724" s="2"/>
      <c r="AR7724" s="2"/>
      <c r="AS7724" s="2"/>
      <c r="AT7724" s="2"/>
      <c r="AU7724" s="2"/>
      <c r="AV7724" s="2"/>
      <c r="AW7724" s="2"/>
      <c r="AX7724" s="2"/>
      <c r="AY7724" s="2"/>
      <c r="AZ7724" s="2"/>
      <c r="BA7724" s="2"/>
      <c r="BB7724" s="2"/>
      <c r="BC7724" s="2"/>
      <c r="BD7724" s="2"/>
      <c r="BE7724" s="2"/>
      <c r="BF7724" s="2"/>
      <c r="BG7724" s="2"/>
      <c r="BH7724" s="2"/>
      <c r="BI7724" s="2"/>
      <c r="BJ7724" s="2"/>
      <c r="BK7724" s="2"/>
      <c r="BL7724" s="2"/>
      <c r="BM7724" s="2"/>
      <c r="BN7724" s="2"/>
      <c r="BO7724" s="2"/>
      <c r="BP7724" s="2"/>
      <c r="BQ7724" s="2"/>
      <c r="BR7724" s="2"/>
      <c r="BS7724" s="2"/>
      <c r="BT7724" s="2"/>
    </row>
    <row r="7725" spans="1:72" ht="17.25" customHeight="1">
      <c r="A7725" s="3"/>
      <c r="B7725" s="3"/>
      <c r="H7725" s="49"/>
      <c r="K7725" s="2"/>
      <c r="L7725" s="2"/>
      <c r="M7725" s="3"/>
      <c r="R7725" s="2"/>
      <c r="S7725" s="9"/>
      <c r="T7725" s="5"/>
      <c r="U7725" s="2"/>
      <c r="V7725" s="2"/>
      <c r="W7725" s="2"/>
      <c r="X7725" s="2"/>
      <c r="Y7725" s="2"/>
      <c r="Z7725" s="2"/>
      <c r="AA7725" s="2"/>
      <c r="AB7725" s="2"/>
      <c r="AC7725" s="2"/>
      <c r="AD7725" s="2"/>
      <c r="AE7725" s="2"/>
      <c r="AF7725" s="2"/>
      <c r="AG7725" s="2"/>
      <c r="AH7725" s="2"/>
      <c r="AI7725" s="2"/>
      <c r="AJ7725" s="2"/>
      <c r="AK7725" s="2"/>
      <c r="AL7725" s="2"/>
      <c r="AM7725" s="2"/>
      <c r="AN7725" s="2"/>
      <c r="AO7725" s="2"/>
      <c r="AP7725" s="2"/>
      <c r="AQ7725" s="2"/>
      <c r="AR7725" s="2"/>
      <c r="AS7725" s="2"/>
      <c r="AT7725" s="2"/>
      <c r="AU7725" s="2"/>
      <c r="AV7725" s="2"/>
      <c r="AW7725" s="2"/>
      <c r="AX7725" s="2"/>
      <c r="AY7725" s="2"/>
      <c r="AZ7725" s="2"/>
      <c r="BA7725" s="2"/>
      <c r="BB7725" s="2"/>
      <c r="BC7725" s="2"/>
      <c r="BD7725" s="2"/>
      <c r="BE7725" s="2"/>
      <c r="BF7725" s="2"/>
      <c r="BG7725" s="2"/>
      <c r="BH7725" s="2"/>
      <c r="BI7725" s="2"/>
      <c r="BJ7725" s="2"/>
      <c r="BK7725" s="2"/>
      <c r="BL7725" s="2"/>
      <c r="BM7725" s="2"/>
      <c r="BN7725" s="2"/>
      <c r="BO7725" s="2"/>
      <c r="BP7725" s="2"/>
      <c r="BQ7725" s="2"/>
      <c r="BR7725" s="2"/>
      <c r="BS7725" s="2"/>
      <c r="BT7725" s="2"/>
    </row>
    <row r="7726" spans="1:72" ht="17.25" customHeight="1">
      <c r="A7726" s="3"/>
      <c r="B7726" s="3"/>
      <c r="H7726" s="49"/>
      <c r="K7726" s="2"/>
      <c r="L7726" s="2"/>
      <c r="M7726" s="3"/>
      <c r="R7726" s="2"/>
      <c r="S7726" s="9"/>
      <c r="T7726" s="5"/>
      <c r="U7726" s="2"/>
      <c r="V7726" s="2"/>
      <c r="W7726" s="2"/>
      <c r="X7726" s="2"/>
      <c r="Y7726" s="2"/>
      <c r="Z7726" s="2"/>
      <c r="AA7726" s="2"/>
      <c r="AB7726" s="2"/>
      <c r="AC7726" s="2"/>
      <c r="AD7726" s="2"/>
      <c r="AE7726" s="2"/>
      <c r="AF7726" s="2"/>
      <c r="AG7726" s="2"/>
      <c r="AH7726" s="2"/>
      <c r="AI7726" s="2"/>
      <c r="AJ7726" s="2"/>
      <c r="AK7726" s="2"/>
      <c r="AL7726" s="2"/>
      <c r="AM7726" s="2"/>
      <c r="AN7726" s="2"/>
      <c r="AO7726" s="2"/>
      <c r="AP7726" s="2"/>
      <c r="AQ7726" s="2"/>
      <c r="AR7726" s="2"/>
      <c r="AS7726" s="2"/>
      <c r="AT7726" s="2"/>
      <c r="AU7726" s="2"/>
      <c r="AV7726" s="2"/>
      <c r="AW7726" s="2"/>
      <c r="AX7726" s="2"/>
      <c r="AY7726" s="2"/>
      <c r="AZ7726" s="2"/>
      <c r="BA7726" s="2"/>
      <c r="BB7726" s="2"/>
      <c r="BC7726" s="2"/>
      <c r="BD7726" s="2"/>
      <c r="BE7726" s="2"/>
      <c r="BF7726" s="2"/>
      <c r="BG7726" s="2"/>
      <c r="BH7726" s="2"/>
      <c r="BI7726" s="2"/>
      <c r="BJ7726" s="2"/>
      <c r="BK7726" s="2"/>
      <c r="BL7726" s="2"/>
      <c r="BM7726" s="2"/>
      <c r="BN7726" s="2"/>
      <c r="BO7726" s="2"/>
      <c r="BP7726" s="2"/>
      <c r="BQ7726" s="2"/>
      <c r="BR7726" s="2"/>
      <c r="BS7726" s="2"/>
      <c r="BT7726" s="2"/>
    </row>
    <row r="7727" spans="1:72" ht="17.25" customHeight="1">
      <c r="A7727" s="3"/>
      <c r="B7727" s="3"/>
      <c r="H7727" s="49"/>
      <c r="K7727" s="2"/>
      <c r="L7727" s="2"/>
      <c r="M7727" s="3"/>
      <c r="R7727" s="2"/>
      <c r="S7727" s="9"/>
      <c r="T7727" s="5"/>
      <c r="U7727" s="2"/>
      <c r="V7727" s="2"/>
      <c r="W7727" s="2"/>
      <c r="X7727" s="2"/>
      <c r="Y7727" s="2"/>
      <c r="Z7727" s="2"/>
      <c r="AA7727" s="2"/>
      <c r="AB7727" s="2"/>
      <c r="AC7727" s="2"/>
      <c r="AD7727" s="2"/>
      <c r="AE7727" s="2"/>
      <c r="AF7727" s="2"/>
      <c r="AG7727" s="2"/>
      <c r="AH7727" s="2"/>
      <c r="AI7727" s="2"/>
      <c r="AJ7727" s="2"/>
      <c r="AK7727" s="2"/>
      <c r="AL7727" s="2"/>
      <c r="AM7727" s="2"/>
      <c r="AN7727" s="2"/>
      <c r="AO7727" s="2"/>
      <c r="AP7727" s="2"/>
      <c r="AQ7727" s="2"/>
      <c r="AR7727" s="2"/>
      <c r="AS7727" s="2"/>
      <c r="AT7727" s="2"/>
      <c r="AU7727" s="2"/>
      <c r="AV7727" s="2"/>
      <c r="AW7727" s="2"/>
      <c r="AX7727" s="2"/>
      <c r="AY7727" s="2"/>
      <c r="AZ7727" s="2"/>
      <c r="BA7727" s="2"/>
      <c r="BB7727" s="2"/>
      <c r="BC7727" s="2"/>
      <c r="BD7727" s="2"/>
      <c r="BE7727" s="2"/>
      <c r="BF7727" s="2"/>
      <c r="BG7727" s="2"/>
      <c r="BH7727" s="2"/>
      <c r="BI7727" s="2"/>
      <c r="BJ7727" s="2"/>
      <c r="BK7727" s="2"/>
      <c r="BL7727" s="2"/>
      <c r="BM7727" s="2"/>
      <c r="BN7727" s="2"/>
      <c r="BO7727" s="2"/>
      <c r="BP7727" s="2"/>
      <c r="BQ7727" s="2"/>
      <c r="BR7727" s="2"/>
      <c r="BS7727" s="2"/>
      <c r="BT7727" s="2"/>
    </row>
    <row r="7728" spans="1:72" ht="17.25" customHeight="1">
      <c r="A7728" s="3"/>
      <c r="B7728" s="3"/>
      <c r="H7728" s="49"/>
      <c r="K7728" s="2"/>
      <c r="L7728" s="2"/>
      <c r="M7728" s="3"/>
      <c r="R7728" s="2"/>
      <c r="S7728" s="9"/>
      <c r="T7728" s="5"/>
      <c r="U7728" s="2"/>
      <c r="V7728" s="2"/>
      <c r="W7728" s="2"/>
      <c r="X7728" s="2"/>
      <c r="Y7728" s="2"/>
      <c r="Z7728" s="2"/>
      <c r="AA7728" s="2"/>
      <c r="AB7728" s="2"/>
      <c r="AC7728" s="2"/>
      <c r="AD7728" s="2"/>
      <c r="AE7728" s="2"/>
      <c r="AF7728" s="2"/>
      <c r="AG7728" s="2"/>
      <c r="AH7728" s="2"/>
      <c r="AI7728" s="2"/>
      <c r="AJ7728" s="2"/>
      <c r="AK7728" s="2"/>
      <c r="AL7728" s="2"/>
      <c r="AM7728" s="2"/>
      <c r="AN7728" s="2"/>
      <c r="AO7728" s="2"/>
      <c r="AP7728" s="2"/>
      <c r="AQ7728" s="2"/>
      <c r="AR7728" s="2"/>
      <c r="AS7728" s="2"/>
      <c r="AT7728" s="2"/>
      <c r="AU7728" s="2"/>
      <c r="AV7728" s="2"/>
      <c r="AW7728" s="2"/>
      <c r="AX7728" s="2"/>
      <c r="AY7728" s="2"/>
      <c r="AZ7728" s="2"/>
      <c r="BA7728" s="2"/>
      <c r="BB7728" s="2"/>
      <c r="BC7728" s="2"/>
      <c r="BD7728" s="2"/>
      <c r="BE7728" s="2"/>
      <c r="BF7728" s="2"/>
      <c r="BG7728" s="2"/>
      <c r="BH7728" s="2"/>
      <c r="BI7728" s="2"/>
      <c r="BJ7728" s="2"/>
      <c r="BK7728" s="2"/>
      <c r="BL7728" s="2"/>
      <c r="BM7728" s="2"/>
      <c r="BN7728" s="2"/>
      <c r="BO7728" s="2"/>
      <c r="BP7728" s="2"/>
      <c r="BQ7728" s="2"/>
      <c r="BR7728" s="2"/>
      <c r="BS7728" s="2"/>
      <c r="BT7728" s="2"/>
    </row>
    <row r="7729" spans="1:72" ht="17.25" customHeight="1">
      <c r="A7729" s="3"/>
      <c r="B7729" s="3"/>
      <c r="H7729" s="49"/>
      <c r="K7729" s="2"/>
      <c r="L7729" s="2"/>
      <c r="M7729" s="3"/>
      <c r="R7729" s="2"/>
      <c r="S7729" s="9"/>
      <c r="T7729" s="5"/>
      <c r="U7729" s="2"/>
      <c r="V7729" s="2"/>
      <c r="W7729" s="2"/>
      <c r="X7729" s="2"/>
      <c r="Y7729" s="2"/>
      <c r="Z7729" s="2"/>
      <c r="AA7729" s="2"/>
      <c r="AB7729" s="2"/>
      <c r="AC7729" s="2"/>
      <c r="AD7729" s="2"/>
      <c r="AE7729" s="2"/>
      <c r="AF7729" s="2"/>
      <c r="AG7729" s="2"/>
      <c r="AH7729" s="2"/>
      <c r="AI7729" s="2"/>
      <c r="AJ7729" s="2"/>
      <c r="AK7729" s="2"/>
      <c r="AL7729" s="2"/>
      <c r="AM7729" s="2"/>
      <c r="AN7729" s="2"/>
      <c r="AO7729" s="2"/>
      <c r="AP7729" s="2"/>
      <c r="AQ7729" s="2"/>
      <c r="AR7729" s="2"/>
      <c r="AS7729" s="2"/>
      <c r="AT7729" s="2"/>
      <c r="AU7729" s="2"/>
      <c r="AV7729" s="2"/>
      <c r="AW7729" s="2"/>
      <c r="AX7729" s="2"/>
      <c r="AY7729" s="2"/>
      <c r="AZ7729" s="2"/>
      <c r="BA7729" s="2"/>
      <c r="BB7729" s="2"/>
      <c r="BC7729" s="2"/>
      <c r="BD7729" s="2"/>
      <c r="BE7729" s="2"/>
      <c r="BF7729" s="2"/>
      <c r="BG7729" s="2"/>
      <c r="BH7729" s="2"/>
      <c r="BI7729" s="2"/>
      <c r="BJ7729" s="2"/>
      <c r="BK7729" s="2"/>
      <c r="BL7729" s="2"/>
      <c r="BM7729" s="2"/>
      <c r="BN7729" s="2"/>
      <c r="BO7729" s="2"/>
      <c r="BP7729" s="2"/>
      <c r="BQ7729" s="2"/>
      <c r="BR7729" s="2"/>
      <c r="BS7729" s="2"/>
      <c r="BT7729" s="2"/>
    </row>
    <row r="7730" spans="1:72" ht="17.25" customHeight="1">
      <c r="A7730" s="3"/>
      <c r="B7730" s="3"/>
      <c r="H7730" s="49"/>
      <c r="K7730" s="2"/>
      <c r="L7730" s="2"/>
      <c r="M7730" s="3"/>
      <c r="R7730" s="2"/>
      <c r="S7730" s="9"/>
      <c r="T7730" s="5"/>
      <c r="U7730" s="2"/>
      <c r="V7730" s="2"/>
      <c r="W7730" s="2"/>
      <c r="X7730" s="2"/>
      <c r="Y7730" s="2"/>
      <c r="Z7730" s="2"/>
      <c r="AA7730" s="2"/>
      <c r="AB7730" s="2"/>
      <c r="AC7730" s="2"/>
      <c r="AD7730" s="2"/>
      <c r="AE7730" s="2"/>
      <c r="AF7730" s="2"/>
      <c r="AG7730" s="2"/>
      <c r="AH7730" s="2"/>
      <c r="AI7730" s="2"/>
      <c r="AJ7730" s="2"/>
      <c r="AK7730" s="2"/>
      <c r="AL7730" s="2"/>
      <c r="AM7730" s="2"/>
      <c r="AN7730" s="2"/>
      <c r="AO7730" s="2"/>
      <c r="AP7730" s="2"/>
      <c r="AQ7730" s="2"/>
      <c r="AR7730" s="2"/>
      <c r="AS7730" s="2"/>
      <c r="AT7730" s="2"/>
      <c r="AU7730" s="2"/>
      <c r="AV7730" s="2"/>
      <c r="AW7730" s="2"/>
      <c r="AX7730" s="2"/>
      <c r="AY7730" s="2"/>
      <c r="AZ7730" s="2"/>
      <c r="BA7730" s="2"/>
      <c r="BB7730" s="2"/>
      <c r="BC7730" s="2"/>
      <c r="BD7730" s="2"/>
      <c r="BE7730" s="2"/>
      <c r="BF7730" s="2"/>
      <c r="BG7730" s="2"/>
      <c r="BH7730" s="2"/>
      <c r="BI7730" s="2"/>
      <c r="BJ7730" s="2"/>
      <c r="BK7730" s="2"/>
      <c r="BL7730" s="2"/>
      <c r="BM7730" s="2"/>
      <c r="BN7730" s="2"/>
      <c r="BO7730" s="2"/>
      <c r="BP7730" s="2"/>
      <c r="BQ7730" s="2"/>
      <c r="BR7730" s="2"/>
      <c r="BS7730" s="2"/>
      <c r="BT7730" s="2"/>
    </row>
    <row r="7731" spans="1:72" ht="17.25" customHeight="1">
      <c r="A7731" s="3"/>
      <c r="B7731" s="3"/>
      <c r="H7731" s="49"/>
      <c r="K7731" s="2"/>
      <c r="L7731" s="2"/>
      <c r="M7731" s="3"/>
      <c r="R7731" s="2"/>
      <c r="S7731" s="9"/>
      <c r="T7731" s="5"/>
      <c r="U7731" s="2"/>
      <c r="V7731" s="2"/>
      <c r="W7731" s="2"/>
      <c r="X7731" s="2"/>
      <c r="Y7731" s="2"/>
      <c r="Z7731" s="2"/>
      <c r="AA7731" s="2"/>
      <c r="AB7731" s="2"/>
      <c r="AC7731" s="2"/>
      <c r="AD7731" s="2"/>
      <c r="AE7731" s="2"/>
      <c r="AF7731" s="2"/>
      <c r="AG7731" s="2"/>
      <c r="AH7731" s="2"/>
      <c r="AI7731" s="2"/>
      <c r="AJ7731" s="2"/>
      <c r="AK7731" s="2"/>
      <c r="AL7731" s="2"/>
      <c r="AM7731" s="2"/>
      <c r="AN7731" s="2"/>
      <c r="AO7731" s="2"/>
      <c r="AP7731" s="2"/>
      <c r="AQ7731" s="2"/>
      <c r="AR7731" s="2"/>
      <c r="AS7731" s="2"/>
      <c r="AT7731" s="2"/>
      <c r="AU7731" s="2"/>
      <c r="AV7731" s="2"/>
      <c r="AW7731" s="2"/>
      <c r="AX7731" s="2"/>
      <c r="AY7731" s="2"/>
      <c r="AZ7731" s="2"/>
      <c r="BA7731" s="2"/>
      <c r="BB7731" s="2"/>
      <c r="BC7731" s="2"/>
      <c r="BD7731" s="2"/>
      <c r="BE7731" s="2"/>
      <c r="BF7731" s="2"/>
      <c r="BG7731" s="2"/>
      <c r="BH7731" s="2"/>
      <c r="BI7731" s="2"/>
      <c r="BJ7731" s="2"/>
      <c r="BK7731" s="2"/>
      <c r="BL7731" s="2"/>
      <c r="BM7731" s="2"/>
      <c r="BN7731" s="2"/>
      <c r="BO7731" s="2"/>
      <c r="BP7731" s="2"/>
      <c r="BQ7731" s="2"/>
      <c r="BR7731" s="2"/>
      <c r="BS7731" s="2"/>
      <c r="BT7731" s="2"/>
    </row>
    <row r="7732" spans="1:72" ht="17.25" customHeight="1">
      <c r="A7732" s="3"/>
      <c r="B7732" s="3"/>
      <c r="H7732" s="49"/>
      <c r="K7732" s="2"/>
      <c r="L7732" s="2"/>
      <c r="M7732" s="3"/>
      <c r="R7732" s="2"/>
      <c r="S7732" s="9"/>
      <c r="T7732" s="5"/>
      <c r="U7732" s="2"/>
      <c r="V7732" s="2"/>
      <c r="W7732" s="2"/>
      <c r="X7732" s="2"/>
      <c r="Y7732" s="2"/>
      <c r="Z7732" s="2"/>
      <c r="AA7732" s="2"/>
      <c r="AB7732" s="2"/>
      <c r="AC7732" s="2"/>
      <c r="AD7732" s="2"/>
      <c r="AE7732" s="2"/>
      <c r="AF7732" s="2"/>
      <c r="AG7732" s="2"/>
      <c r="AH7732" s="2"/>
      <c r="AI7732" s="2"/>
      <c r="AJ7732" s="2"/>
      <c r="AK7732" s="2"/>
      <c r="AL7732" s="2"/>
      <c r="AM7732" s="2"/>
      <c r="AN7732" s="2"/>
      <c r="AO7732" s="2"/>
      <c r="AP7732" s="2"/>
      <c r="AQ7732" s="2"/>
      <c r="AR7732" s="2"/>
      <c r="AS7732" s="2"/>
      <c r="AT7732" s="2"/>
      <c r="AU7732" s="2"/>
      <c r="AV7732" s="2"/>
      <c r="AW7732" s="2"/>
      <c r="AX7732" s="2"/>
      <c r="AY7732" s="2"/>
      <c r="AZ7732" s="2"/>
      <c r="BA7732" s="2"/>
      <c r="BB7732" s="2"/>
      <c r="BC7732" s="2"/>
      <c r="BD7732" s="2"/>
      <c r="BE7732" s="2"/>
      <c r="BF7732" s="2"/>
      <c r="BG7732" s="2"/>
      <c r="BH7732" s="2"/>
      <c r="BI7732" s="2"/>
      <c r="BJ7732" s="2"/>
      <c r="BK7732" s="2"/>
      <c r="BL7732" s="2"/>
      <c r="BM7732" s="2"/>
      <c r="BN7732" s="2"/>
      <c r="BO7732" s="2"/>
      <c r="BP7732" s="2"/>
      <c r="BQ7732" s="2"/>
      <c r="BR7732" s="2"/>
      <c r="BS7732" s="2"/>
      <c r="BT7732" s="2"/>
    </row>
    <row r="7733" spans="1:72" ht="17.25" customHeight="1">
      <c r="A7733" s="3"/>
      <c r="B7733" s="3"/>
      <c r="H7733" s="49"/>
      <c r="K7733" s="2"/>
      <c r="L7733" s="2"/>
      <c r="M7733" s="3"/>
      <c r="R7733" s="2"/>
      <c r="S7733" s="9"/>
      <c r="T7733" s="5"/>
      <c r="U7733" s="2"/>
      <c r="V7733" s="2"/>
      <c r="W7733" s="2"/>
      <c r="X7733" s="2"/>
      <c r="Y7733" s="2"/>
      <c r="Z7733" s="2"/>
      <c r="AA7733" s="2"/>
      <c r="AB7733" s="2"/>
      <c r="AC7733" s="2"/>
      <c r="AD7733" s="2"/>
      <c r="AE7733" s="2"/>
      <c r="AF7733" s="2"/>
      <c r="AG7733" s="2"/>
      <c r="AH7733" s="2"/>
      <c r="AI7733" s="2"/>
      <c r="AJ7733" s="2"/>
      <c r="AK7733" s="2"/>
      <c r="AL7733" s="2"/>
      <c r="AM7733" s="2"/>
      <c r="AN7733" s="2"/>
      <c r="AO7733" s="2"/>
      <c r="AP7733" s="2"/>
      <c r="AQ7733" s="2"/>
      <c r="AR7733" s="2"/>
      <c r="AS7733" s="2"/>
      <c r="AT7733" s="2"/>
      <c r="AU7733" s="2"/>
      <c r="AV7733" s="2"/>
      <c r="AW7733" s="2"/>
      <c r="AX7733" s="2"/>
      <c r="AY7733" s="2"/>
      <c r="AZ7733" s="2"/>
      <c r="BA7733" s="2"/>
      <c r="BB7733" s="2"/>
      <c r="BC7733" s="2"/>
      <c r="BD7733" s="2"/>
      <c r="BE7733" s="2"/>
      <c r="BF7733" s="2"/>
      <c r="BG7733" s="2"/>
      <c r="BH7733" s="2"/>
      <c r="BI7733" s="2"/>
      <c r="BJ7733" s="2"/>
      <c r="BK7733" s="2"/>
      <c r="BL7733" s="2"/>
      <c r="BM7733" s="2"/>
      <c r="BN7733" s="2"/>
      <c r="BO7733" s="2"/>
      <c r="BP7733" s="2"/>
      <c r="BQ7733" s="2"/>
      <c r="BR7733" s="2"/>
      <c r="BS7733" s="2"/>
      <c r="BT7733" s="2"/>
    </row>
    <row r="7734" spans="1:72" ht="17.25" customHeight="1">
      <c r="A7734" s="3"/>
      <c r="B7734" s="3"/>
      <c r="H7734" s="49"/>
      <c r="K7734" s="2"/>
      <c r="L7734" s="2"/>
      <c r="M7734" s="3"/>
      <c r="R7734" s="2"/>
      <c r="S7734" s="9"/>
      <c r="T7734" s="5"/>
      <c r="U7734" s="2"/>
      <c r="V7734" s="2"/>
      <c r="W7734" s="2"/>
      <c r="X7734" s="2"/>
      <c r="Y7734" s="2"/>
      <c r="Z7734" s="2"/>
      <c r="AA7734" s="2"/>
      <c r="AB7734" s="2"/>
      <c r="AC7734" s="2"/>
      <c r="AD7734" s="2"/>
      <c r="AE7734" s="2"/>
      <c r="AF7734" s="2"/>
      <c r="AG7734" s="2"/>
      <c r="AH7734" s="2"/>
      <c r="AI7734" s="2"/>
      <c r="AJ7734" s="2"/>
      <c r="AK7734" s="2"/>
      <c r="AL7734" s="2"/>
      <c r="AM7734" s="2"/>
      <c r="AN7734" s="2"/>
      <c r="AO7734" s="2"/>
      <c r="AP7734" s="2"/>
      <c r="AQ7734" s="2"/>
      <c r="AR7734" s="2"/>
      <c r="AS7734" s="2"/>
      <c r="AT7734" s="2"/>
      <c r="AU7734" s="2"/>
      <c r="AV7734" s="2"/>
      <c r="AW7734" s="2"/>
      <c r="AX7734" s="2"/>
      <c r="AY7734" s="2"/>
      <c r="AZ7734" s="2"/>
      <c r="BA7734" s="2"/>
      <c r="BB7734" s="2"/>
      <c r="BC7734" s="2"/>
      <c r="BD7734" s="2"/>
      <c r="BE7734" s="2"/>
      <c r="BF7734" s="2"/>
      <c r="BG7734" s="2"/>
      <c r="BH7734" s="2"/>
      <c r="BI7734" s="2"/>
      <c r="BJ7734" s="2"/>
      <c r="BK7734" s="2"/>
      <c r="BL7734" s="2"/>
      <c r="BM7734" s="2"/>
      <c r="BN7734" s="2"/>
      <c r="BO7734" s="2"/>
      <c r="BP7734" s="2"/>
      <c r="BQ7734" s="2"/>
      <c r="BR7734" s="2"/>
      <c r="BS7734" s="2"/>
      <c r="BT7734" s="2"/>
    </row>
    <row r="7735" spans="1:72" ht="17.25" customHeight="1">
      <c r="A7735" s="3"/>
      <c r="B7735" s="3"/>
      <c r="H7735" s="49"/>
      <c r="K7735" s="2"/>
      <c r="L7735" s="2"/>
      <c r="M7735" s="3"/>
      <c r="R7735" s="2"/>
      <c r="S7735" s="9"/>
      <c r="T7735" s="5"/>
      <c r="U7735" s="2"/>
      <c r="V7735" s="2"/>
      <c r="W7735" s="2"/>
      <c r="X7735" s="2"/>
      <c r="Y7735" s="2"/>
      <c r="Z7735" s="2"/>
      <c r="AA7735" s="2"/>
      <c r="AB7735" s="2"/>
      <c r="AC7735" s="2"/>
      <c r="AD7735" s="2"/>
      <c r="AE7735" s="2"/>
      <c r="AF7735" s="2"/>
      <c r="AG7735" s="2"/>
      <c r="AH7735" s="2"/>
      <c r="AI7735" s="2"/>
      <c r="AJ7735" s="2"/>
      <c r="AK7735" s="2"/>
      <c r="AL7735" s="2"/>
      <c r="AM7735" s="2"/>
      <c r="AN7735" s="2"/>
      <c r="AO7735" s="2"/>
      <c r="AP7735" s="2"/>
      <c r="AQ7735" s="2"/>
      <c r="AR7735" s="2"/>
      <c r="AS7735" s="2"/>
      <c r="AT7735" s="2"/>
      <c r="AU7735" s="2"/>
      <c r="AV7735" s="2"/>
      <c r="AW7735" s="2"/>
      <c r="AX7735" s="2"/>
      <c r="AY7735" s="2"/>
      <c r="AZ7735" s="2"/>
      <c r="BA7735" s="2"/>
      <c r="BB7735" s="2"/>
      <c r="BC7735" s="2"/>
      <c r="BD7735" s="2"/>
      <c r="BE7735" s="2"/>
      <c r="BF7735" s="2"/>
      <c r="BG7735" s="2"/>
      <c r="BH7735" s="2"/>
      <c r="BI7735" s="2"/>
      <c r="BJ7735" s="2"/>
      <c r="BK7735" s="2"/>
      <c r="BL7735" s="2"/>
      <c r="BM7735" s="2"/>
      <c r="BN7735" s="2"/>
      <c r="BO7735" s="2"/>
      <c r="BP7735" s="2"/>
      <c r="BQ7735" s="2"/>
      <c r="BR7735" s="2"/>
      <c r="BS7735" s="2"/>
      <c r="BT7735" s="2"/>
    </row>
    <row r="7736" spans="1:72" ht="17.25" customHeight="1">
      <c r="A7736" s="3"/>
      <c r="B7736" s="3"/>
      <c r="H7736" s="49"/>
      <c r="K7736" s="2"/>
      <c r="L7736" s="2"/>
      <c r="M7736" s="3"/>
      <c r="R7736" s="2"/>
      <c r="S7736" s="9"/>
      <c r="T7736" s="5"/>
      <c r="U7736" s="2"/>
      <c r="V7736" s="2"/>
      <c r="W7736" s="2"/>
      <c r="X7736" s="2"/>
      <c r="Y7736" s="2"/>
      <c r="Z7736" s="2"/>
      <c r="AA7736" s="2"/>
      <c r="AB7736" s="2"/>
      <c r="AC7736" s="2"/>
      <c r="AD7736" s="2"/>
      <c r="AE7736" s="2"/>
      <c r="AF7736" s="2"/>
      <c r="AG7736" s="2"/>
      <c r="AH7736" s="2"/>
      <c r="AI7736" s="2"/>
      <c r="AJ7736" s="2"/>
      <c r="AK7736" s="2"/>
      <c r="AL7736" s="2"/>
      <c r="AM7736" s="2"/>
      <c r="AN7736" s="2"/>
      <c r="AO7736" s="2"/>
      <c r="AP7736" s="2"/>
      <c r="AQ7736" s="2"/>
      <c r="AR7736" s="2"/>
      <c r="AS7736" s="2"/>
      <c r="AT7736" s="2"/>
      <c r="AU7736" s="2"/>
      <c r="AV7736" s="2"/>
      <c r="AW7736" s="2"/>
      <c r="AX7736" s="2"/>
      <c r="AY7736" s="2"/>
      <c r="AZ7736" s="2"/>
      <c r="BA7736" s="2"/>
      <c r="BB7736" s="2"/>
      <c r="BC7736" s="2"/>
      <c r="BD7736" s="2"/>
      <c r="BE7736" s="2"/>
      <c r="BF7736" s="2"/>
      <c r="BG7736" s="2"/>
      <c r="BH7736" s="2"/>
      <c r="BI7736" s="2"/>
      <c r="BJ7736" s="2"/>
      <c r="BK7736" s="2"/>
      <c r="BL7736" s="2"/>
      <c r="BM7736" s="2"/>
      <c r="BN7736" s="2"/>
      <c r="BO7736" s="2"/>
      <c r="BP7736" s="2"/>
      <c r="BQ7736" s="2"/>
      <c r="BR7736" s="2"/>
      <c r="BS7736" s="2"/>
      <c r="BT7736" s="2"/>
    </row>
    <row r="7737" spans="1:72" ht="17.25" customHeight="1">
      <c r="A7737" s="3"/>
      <c r="B7737" s="3"/>
      <c r="H7737" s="49"/>
      <c r="K7737" s="2"/>
      <c r="L7737" s="2"/>
      <c r="M7737" s="3"/>
      <c r="R7737" s="2"/>
      <c r="S7737" s="9"/>
      <c r="T7737" s="5"/>
      <c r="U7737" s="2"/>
      <c r="V7737" s="2"/>
      <c r="W7737" s="2"/>
      <c r="X7737" s="2"/>
      <c r="Y7737" s="2"/>
      <c r="Z7737" s="2"/>
      <c r="AA7737" s="2"/>
      <c r="AB7737" s="2"/>
      <c r="AC7737" s="2"/>
      <c r="AD7737" s="2"/>
      <c r="AE7737" s="2"/>
      <c r="AF7737" s="2"/>
      <c r="AG7737" s="2"/>
      <c r="AH7737" s="2"/>
      <c r="AI7737" s="2"/>
      <c r="AJ7737" s="2"/>
      <c r="AK7737" s="2"/>
      <c r="AL7737" s="2"/>
      <c r="AM7737" s="2"/>
      <c r="AN7737" s="2"/>
      <c r="AO7737" s="2"/>
      <c r="AP7737" s="2"/>
      <c r="AQ7737" s="2"/>
      <c r="AR7737" s="2"/>
      <c r="AS7737" s="2"/>
      <c r="AT7737" s="2"/>
      <c r="AU7737" s="2"/>
      <c r="AV7737" s="2"/>
      <c r="AW7737" s="2"/>
      <c r="AX7737" s="2"/>
      <c r="AY7737" s="2"/>
      <c r="AZ7737" s="2"/>
      <c r="BA7737" s="2"/>
      <c r="BB7737" s="2"/>
      <c r="BC7737" s="2"/>
      <c r="BD7737" s="2"/>
      <c r="BE7737" s="2"/>
      <c r="BF7737" s="2"/>
      <c r="BG7737" s="2"/>
      <c r="BH7737" s="2"/>
      <c r="BI7737" s="2"/>
      <c r="BJ7737" s="2"/>
      <c r="BK7737" s="2"/>
      <c r="BL7737" s="2"/>
      <c r="BM7737" s="2"/>
      <c r="BN7737" s="2"/>
      <c r="BO7737" s="2"/>
      <c r="BP7737" s="2"/>
      <c r="BQ7737" s="2"/>
      <c r="BR7737" s="2"/>
      <c r="BS7737" s="2"/>
      <c r="BT7737" s="2"/>
    </row>
    <row r="7738" spans="1:72" ht="17.25" customHeight="1">
      <c r="A7738" s="3"/>
      <c r="B7738" s="3"/>
      <c r="H7738" s="49"/>
      <c r="K7738" s="2"/>
      <c r="L7738" s="2"/>
      <c r="M7738" s="3"/>
      <c r="R7738" s="2"/>
      <c r="S7738" s="9"/>
      <c r="T7738" s="5"/>
      <c r="U7738" s="2"/>
      <c r="V7738" s="2"/>
      <c r="W7738" s="2"/>
      <c r="X7738" s="2"/>
      <c r="Y7738" s="2"/>
      <c r="Z7738" s="2"/>
      <c r="AA7738" s="2"/>
      <c r="AB7738" s="2"/>
      <c r="AC7738" s="2"/>
      <c r="AD7738" s="2"/>
      <c r="AE7738" s="2"/>
      <c r="AF7738" s="2"/>
      <c r="AG7738" s="2"/>
      <c r="AH7738" s="2"/>
      <c r="AI7738" s="2"/>
      <c r="AJ7738" s="2"/>
      <c r="AK7738" s="2"/>
      <c r="AL7738" s="2"/>
      <c r="AM7738" s="2"/>
      <c r="AN7738" s="2"/>
      <c r="AO7738" s="2"/>
      <c r="AP7738" s="2"/>
      <c r="AQ7738" s="2"/>
      <c r="AR7738" s="2"/>
      <c r="AS7738" s="2"/>
      <c r="AT7738" s="2"/>
      <c r="AU7738" s="2"/>
      <c r="AV7738" s="2"/>
      <c r="AW7738" s="2"/>
      <c r="AX7738" s="2"/>
      <c r="AY7738" s="2"/>
      <c r="AZ7738" s="2"/>
      <c r="BA7738" s="2"/>
      <c r="BB7738" s="2"/>
      <c r="BC7738" s="2"/>
      <c r="BD7738" s="2"/>
      <c r="BE7738" s="2"/>
      <c r="BF7738" s="2"/>
      <c r="BG7738" s="2"/>
      <c r="BH7738" s="2"/>
      <c r="BI7738" s="2"/>
      <c r="BJ7738" s="2"/>
      <c r="BK7738" s="2"/>
      <c r="BL7738" s="2"/>
      <c r="BM7738" s="2"/>
      <c r="BN7738" s="2"/>
      <c r="BO7738" s="2"/>
      <c r="BP7738" s="2"/>
      <c r="BQ7738" s="2"/>
      <c r="BR7738" s="2"/>
      <c r="BS7738" s="2"/>
      <c r="BT7738" s="2"/>
    </row>
    <row r="7739" spans="1:72" ht="17.25" customHeight="1">
      <c r="A7739" s="3"/>
      <c r="B7739" s="3"/>
      <c r="H7739" s="49"/>
      <c r="K7739" s="2"/>
      <c r="L7739" s="2"/>
      <c r="M7739" s="3"/>
      <c r="R7739" s="2"/>
      <c r="S7739" s="9"/>
      <c r="T7739" s="5"/>
      <c r="U7739" s="2"/>
      <c r="V7739" s="2"/>
      <c r="W7739" s="2"/>
      <c r="X7739" s="2"/>
      <c r="Y7739" s="2"/>
      <c r="Z7739" s="2"/>
      <c r="AA7739" s="2"/>
      <c r="AB7739" s="2"/>
      <c r="AC7739" s="2"/>
      <c r="AD7739" s="2"/>
      <c r="AE7739" s="2"/>
      <c r="AF7739" s="2"/>
      <c r="AG7739" s="2"/>
      <c r="AH7739" s="2"/>
      <c r="AI7739" s="2"/>
      <c r="AJ7739" s="2"/>
      <c r="AK7739" s="2"/>
      <c r="AL7739" s="2"/>
      <c r="AM7739" s="2"/>
      <c r="AN7739" s="2"/>
      <c r="AO7739" s="2"/>
      <c r="AP7739" s="2"/>
      <c r="AQ7739" s="2"/>
      <c r="AR7739" s="2"/>
      <c r="AS7739" s="2"/>
      <c r="AT7739" s="2"/>
      <c r="AU7739" s="2"/>
      <c r="AV7739" s="2"/>
      <c r="AW7739" s="2"/>
      <c r="AX7739" s="2"/>
      <c r="AY7739" s="2"/>
      <c r="AZ7739" s="2"/>
      <c r="BA7739" s="2"/>
      <c r="BB7739" s="2"/>
      <c r="BC7739" s="2"/>
      <c r="BD7739" s="2"/>
      <c r="BE7739" s="2"/>
      <c r="BF7739" s="2"/>
      <c r="BG7739" s="2"/>
      <c r="BH7739" s="2"/>
      <c r="BI7739" s="2"/>
      <c r="BJ7739" s="2"/>
      <c r="BK7739" s="2"/>
      <c r="BL7739" s="2"/>
      <c r="BM7739" s="2"/>
      <c r="BN7739" s="2"/>
      <c r="BO7739" s="2"/>
      <c r="BP7739" s="2"/>
      <c r="BQ7739" s="2"/>
      <c r="BR7739" s="2"/>
      <c r="BS7739" s="2"/>
      <c r="BT7739" s="2"/>
    </row>
    <row r="7740" spans="1:72" ht="17.25" customHeight="1">
      <c r="A7740" s="3"/>
      <c r="B7740" s="3"/>
      <c r="H7740" s="49"/>
      <c r="K7740" s="2"/>
      <c r="L7740" s="2"/>
      <c r="M7740" s="3"/>
      <c r="R7740" s="2"/>
      <c r="S7740" s="9"/>
      <c r="T7740" s="5"/>
      <c r="U7740" s="2"/>
      <c r="V7740" s="2"/>
      <c r="W7740" s="2"/>
      <c r="X7740" s="2"/>
      <c r="Y7740" s="2"/>
      <c r="Z7740" s="2"/>
      <c r="AA7740" s="2"/>
      <c r="AB7740" s="2"/>
      <c r="AC7740" s="2"/>
      <c r="AD7740" s="2"/>
      <c r="AE7740" s="2"/>
      <c r="AF7740" s="2"/>
      <c r="AG7740" s="2"/>
      <c r="AH7740" s="2"/>
      <c r="AI7740" s="2"/>
      <c r="AJ7740" s="2"/>
      <c r="AK7740" s="2"/>
      <c r="AL7740" s="2"/>
      <c r="AM7740" s="2"/>
      <c r="AN7740" s="2"/>
      <c r="AO7740" s="2"/>
      <c r="AP7740" s="2"/>
      <c r="AQ7740" s="2"/>
      <c r="AR7740" s="2"/>
      <c r="AS7740" s="2"/>
      <c r="AT7740" s="2"/>
      <c r="AU7740" s="2"/>
      <c r="AV7740" s="2"/>
      <c r="AW7740" s="2"/>
      <c r="AX7740" s="2"/>
      <c r="AY7740" s="2"/>
      <c r="AZ7740" s="2"/>
      <c r="BA7740" s="2"/>
      <c r="BB7740" s="2"/>
      <c r="BC7740" s="2"/>
      <c r="BD7740" s="2"/>
      <c r="BE7740" s="2"/>
      <c r="BF7740" s="2"/>
      <c r="BG7740" s="2"/>
      <c r="BH7740" s="2"/>
      <c r="BI7740" s="2"/>
      <c r="BJ7740" s="2"/>
      <c r="BK7740" s="2"/>
      <c r="BL7740" s="2"/>
      <c r="BM7740" s="2"/>
      <c r="BN7740" s="2"/>
      <c r="BO7740" s="2"/>
      <c r="BP7740" s="2"/>
      <c r="BQ7740" s="2"/>
      <c r="BR7740" s="2"/>
      <c r="BS7740" s="2"/>
      <c r="BT7740" s="2"/>
    </row>
    <row r="7741" spans="1:72" ht="17.25" customHeight="1">
      <c r="A7741" s="3"/>
      <c r="B7741" s="3"/>
      <c r="H7741" s="49"/>
      <c r="K7741" s="2"/>
      <c r="L7741" s="2"/>
      <c r="M7741" s="3"/>
      <c r="R7741" s="2"/>
      <c r="S7741" s="9"/>
      <c r="T7741" s="5"/>
      <c r="U7741" s="2"/>
      <c r="V7741" s="2"/>
      <c r="W7741" s="2"/>
      <c r="X7741" s="2"/>
      <c r="Y7741" s="2"/>
      <c r="Z7741" s="2"/>
      <c r="AA7741" s="2"/>
      <c r="AB7741" s="2"/>
      <c r="AC7741" s="2"/>
      <c r="AD7741" s="2"/>
      <c r="AE7741" s="2"/>
      <c r="AF7741" s="2"/>
      <c r="AG7741" s="2"/>
      <c r="AH7741" s="2"/>
      <c r="AI7741" s="2"/>
      <c r="AJ7741" s="2"/>
      <c r="AK7741" s="2"/>
      <c r="AL7741" s="2"/>
      <c r="AM7741" s="2"/>
      <c r="AN7741" s="2"/>
      <c r="AO7741" s="2"/>
      <c r="AP7741" s="2"/>
      <c r="AQ7741" s="2"/>
      <c r="AR7741" s="2"/>
      <c r="AS7741" s="2"/>
      <c r="AT7741" s="2"/>
      <c r="AU7741" s="2"/>
      <c r="AV7741" s="2"/>
      <c r="AW7741" s="2"/>
      <c r="AX7741" s="2"/>
      <c r="AY7741" s="2"/>
      <c r="AZ7741" s="2"/>
      <c r="BA7741" s="2"/>
      <c r="BB7741" s="2"/>
      <c r="BC7741" s="2"/>
      <c r="BD7741" s="2"/>
      <c r="BE7741" s="2"/>
      <c r="BF7741" s="2"/>
      <c r="BG7741" s="2"/>
      <c r="BH7741" s="2"/>
      <c r="BI7741" s="2"/>
      <c r="BJ7741" s="2"/>
      <c r="BK7741" s="2"/>
      <c r="BL7741" s="2"/>
      <c r="BM7741" s="2"/>
      <c r="BN7741" s="2"/>
      <c r="BO7741" s="2"/>
      <c r="BP7741" s="2"/>
      <c r="BQ7741" s="2"/>
      <c r="BR7741" s="2"/>
      <c r="BS7741" s="2"/>
      <c r="BT7741" s="2"/>
    </row>
    <row r="7742" spans="1:72" ht="17.25" customHeight="1">
      <c r="A7742" s="3"/>
      <c r="B7742" s="3"/>
      <c r="H7742" s="49"/>
      <c r="K7742" s="2"/>
      <c r="L7742" s="2"/>
      <c r="M7742" s="3"/>
      <c r="R7742" s="2"/>
      <c r="S7742" s="9"/>
      <c r="T7742" s="5"/>
      <c r="U7742" s="2"/>
      <c r="V7742" s="2"/>
      <c r="W7742" s="2"/>
      <c r="X7742" s="2"/>
      <c r="Y7742" s="2"/>
      <c r="Z7742" s="2"/>
      <c r="AA7742" s="2"/>
      <c r="AB7742" s="2"/>
      <c r="AC7742" s="2"/>
      <c r="AD7742" s="2"/>
      <c r="AE7742" s="2"/>
      <c r="AF7742" s="2"/>
      <c r="AG7742" s="2"/>
      <c r="AH7742" s="2"/>
      <c r="AI7742" s="2"/>
      <c r="AJ7742" s="2"/>
      <c r="AK7742" s="2"/>
      <c r="AL7742" s="2"/>
      <c r="AM7742" s="2"/>
      <c r="AN7742" s="2"/>
      <c r="AO7742" s="2"/>
      <c r="AP7742" s="2"/>
      <c r="AQ7742" s="2"/>
      <c r="AR7742" s="2"/>
      <c r="AS7742" s="2"/>
      <c r="AT7742" s="2"/>
      <c r="AU7742" s="2"/>
      <c r="AV7742" s="2"/>
      <c r="AW7742" s="2"/>
      <c r="AX7742" s="2"/>
      <c r="AY7742" s="2"/>
      <c r="AZ7742" s="2"/>
      <c r="BA7742" s="2"/>
      <c r="BB7742" s="2"/>
      <c r="BC7742" s="2"/>
      <c r="BD7742" s="2"/>
      <c r="BE7742" s="2"/>
      <c r="BF7742" s="2"/>
      <c r="BG7742" s="2"/>
      <c r="BH7742" s="2"/>
      <c r="BI7742" s="2"/>
      <c r="BJ7742" s="2"/>
      <c r="BK7742" s="2"/>
      <c r="BL7742" s="2"/>
      <c r="BM7742" s="2"/>
      <c r="BN7742" s="2"/>
      <c r="BO7742" s="2"/>
      <c r="BP7742" s="2"/>
      <c r="BQ7742" s="2"/>
      <c r="BR7742" s="2"/>
      <c r="BS7742" s="2"/>
      <c r="BT7742" s="2"/>
    </row>
    <row r="7743" spans="1:72" ht="17.25" customHeight="1">
      <c r="A7743" s="3"/>
      <c r="B7743" s="3"/>
      <c r="H7743" s="49"/>
      <c r="K7743" s="2"/>
      <c r="L7743" s="2"/>
      <c r="M7743" s="3"/>
      <c r="R7743" s="2"/>
      <c r="S7743" s="9"/>
      <c r="T7743" s="5"/>
      <c r="U7743" s="2"/>
      <c r="V7743" s="2"/>
      <c r="W7743" s="2"/>
      <c r="X7743" s="2"/>
      <c r="Y7743" s="2"/>
      <c r="Z7743" s="2"/>
      <c r="AA7743" s="2"/>
      <c r="AB7743" s="2"/>
      <c r="AC7743" s="2"/>
      <c r="AD7743" s="2"/>
      <c r="AE7743" s="2"/>
      <c r="AF7743" s="2"/>
      <c r="AG7743" s="2"/>
      <c r="AH7743" s="2"/>
      <c r="AI7743" s="2"/>
      <c r="AJ7743" s="2"/>
      <c r="AK7743" s="2"/>
      <c r="AL7743" s="2"/>
      <c r="AM7743" s="2"/>
      <c r="AN7743" s="2"/>
      <c r="AO7743" s="2"/>
      <c r="AP7743" s="2"/>
      <c r="AQ7743" s="2"/>
      <c r="AR7743" s="2"/>
      <c r="AS7743" s="2"/>
      <c r="AT7743" s="2"/>
      <c r="AU7743" s="2"/>
      <c r="AV7743" s="2"/>
      <c r="AW7743" s="2"/>
      <c r="AX7743" s="2"/>
      <c r="AY7743" s="2"/>
      <c r="AZ7743" s="2"/>
      <c r="BA7743" s="2"/>
      <c r="BB7743" s="2"/>
      <c r="BC7743" s="2"/>
      <c r="BD7743" s="2"/>
      <c r="BE7743" s="2"/>
      <c r="BF7743" s="2"/>
      <c r="BG7743" s="2"/>
      <c r="BH7743" s="2"/>
      <c r="BI7743" s="2"/>
      <c r="BJ7743" s="2"/>
      <c r="BK7743" s="2"/>
      <c r="BL7743" s="2"/>
      <c r="BM7743" s="2"/>
      <c r="BN7743" s="2"/>
      <c r="BO7743" s="2"/>
      <c r="BP7743" s="2"/>
      <c r="BQ7743" s="2"/>
      <c r="BR7743" s="2"/>
      <c r="BS7743" s="2"/>
      <c r="BT7743" s="2"/>
    </row>
    <row r="7744" spans="1:72" ht="17.25" customHeight="1">
      <c r="A7744" s="3"/>
      <c r="B7744" s="3"/>
      <c r="H7744" s="49"/>
      <c r="K7744" s="2"/>
      <c r="L7744" s="2"/>
      <c r="M7744" s="3"/>
      <c r="R7744" s="2"/>
      <c r="S7744" s="9"/>
      <c r="T7744" s="5"/>
      <c r="U7744" s="2"/>
      <c r="V7744" s="2"/>
      <c r="W7744" s="2"/>
      <c r="X7744" s="2"/>
      <c r="Y7744" s="2"/>
      <c r="Z7744" s="2"/>
      <c r="AA7744" s="2"/>
      <c r="AB7744" s="2"/>
      <c r="AC7744" s="2"/>
      <c r="AD7744" s="2"/>
      <c r="AE7744" s="2"/>
      <c r="AF7744" s="2"/>
      <c r="AG7744" s="2"/>
      <c r="AH7744" s="2"/>
      <c r="AI7744" s="2"/>
      <c r="AJ7744" s="2"/>
      <c r="AK7744" s="2"/>
      <c r="AL7744" s="2"/>
      <c r="AM7744" s="2"/>
      <c r="AN7744" s="2"/>
      <c r="AO7744" s="2"/>
      <c r="AP7744" s="2"/>
      <c r="AQ7744" s="2"/>
      <c r="AR7744" s="2"/>
      <c r="AS7744" s="2"/>
      <c r="AT7744" s="2"/>
      <c r="AU7744" s="2"/>
      <c r="AV7744" s="2"/>
      <c r="AW7744" s="2"/>
      <c r="AX7744" s="2"/>
      <c r="AY7744" s="2"/>
      <c r="AZ7744" s="2"/>
      <c r="BA7744" s="2"/>
      <c r="BB7744" s="2"/>
      <c r="BC7744" s="2"/>
      <c r="BD7744" s="2"/>
      <c r="BE7744" s="2"/>
      <c r="BF7744" s="2"/>
      <c r="BG7744" s="2"/>
      <c r="BH7744" s="2"/>
      <c r="BI7744" s="2"/>
      <c r="BJ7744" s="2"/>
      <c r="BK7744" s="2"/>
      <c r="BL7744" s="2"/>
      <c r="BM7744" s="2"/>
      <c r="BN7744" s="2"/>
      <c r="BO7744" s="2"/>
      <c r="BP7744" s="2"/>
      <c r="BQ7744" s="2"/>
      <c r="BR7744" s="2"/>
      <c r="BS7744" s="2"/>
      <c r="BT7744" s="2"/>
    </row>
    <row r="7745" spans="1:72" ht="17.25" customHeight="1">
      <c r="A7745" s="3"/>
      <c r="B7745" s="3"/>
      <c r="H7745" s="49"/>
      <c r="K7745" s="2"/>
      <c r="L7745" s="2"/>
      <c r="M7745" s="3"/>
      <c r="R7745" s="2"/>
      <c r="S7745" s="9"/>
      <c r="T7745" s="5"/>
      <c r="U7745" s="2"/>
      <c r="V7745" s="2"/>
      <c r="W7745" s="2"/>
      <c r="X7745" s="2"/>
      <c r="Y7745" s="2"/>
      <c r="Z7745" s="2"/>
      <c r="AA7745" s="2"/>
      <c r="AB7745" s="2"/>
      <c r="AC7745" s="2"/>
      <c r="AD7745" s="2"/>
      <c r="AE7745" s="2"/>
      <c r="AF7745" s="2"/>
      <c r="AG7745" s="2"/>
      <c r="AH7745" s="2"/>
      <c r="AI7745" s="2"/>
      <c r="AJ7745" s="2"/>
      <c r="AK7745" s="2"/>
      <c r="AL7745" s="2"/>
      <c r="AM7745" s="2"/>
      <c r="AN7745" s="2"/>
      <c r="AO7745" s="2"/>
      <c r="AP7745" s="2"/>
      <c r="AQ7745" s="2"/>
      <c r="AR7745" s="2"/>
      <c r="AS7745" s="2"/>
      <c r="AT7745" s="2"/>
      <c r="AU7745" s="2"/>
      <c r="AV7745" s="2"/>
      <c r="AW7745" s="2"/>
      <c r="AX7745" s="2"/>
      <c r="AY7745" s="2"/>
      <c r="AZ7745" s="2"/>
      <c r="BA7745" s="2"/>
      <c r="BB7745" s="2"/>
      <c r="BC7745" s="2"/>
      <c r="BD7745" s="2"/>
      <c r="BE7745" s="2"/>
      <c r="BF7745" s="2"/>
      <c r="BG7745" s="2"/>
      <c r="BH7745" s="2"/>
      <c r="BI7745" s="2"/>
      <c r="BJ7745" s="2"/>
      <c r="BK7745" s="2"/>
      <c r="BL7745" s="2"/>
      <c r="BM7745" s="2"/>
      <c r="BN7745" s="2"/>
      <c r="BO7745" s="2"/>
      <c r="BP7745" s="2"/>
      <c r="BQ7745" s="2"/>
      <c r="BR7745" s="2"/>
      <c r="BS7745" s="2"/>
      <c r="BT7745" s="2"/>
    </row>
    <row r="7746" spans="1:72" ht="17.25" customHeight="1">
      <c r="A7746" s="3"/>
      <c r="B7746" s="3"/>
      <c r="H7746" s="49"/>
      <c r="K7746" s="2"/>
      <c r="L7746" s="2"/>
      <c r="M7746" s="3"/>
      <c r="R7746" s="2"/>
      <c r="S7746" s="9"/>
      <c r="T7746" s="5"/>
      <c r="U7746" s="2"/>
      <c r="V7746" s="2"/>
      <c r="W7746" s="2"/>
      <c r="X7746" s="2"/>
      <c r="Y7746" s="2"/>
      <c r="Z7746" s="2"/>
      <c r="AA7746" s="2"/>
      <c r="AB7746" s="2"/>
      <c r="AC7746" s="2"/>
      <c r="AD7746" s="2"/>
      <c r="AE7746" s="2"/>
      <c r="AF7746" s="2"/>
      <c r="AG7746" s="2"/>
      <c r="AH7746" s="2"/>
      <c r="AI7746" s="2"/>
      <c r="AJ7746" s="2"/>
      <c r="AK7746" s="2"/>
      <c r="AL7746" s="2"/>
      <c r="AM7746" s="2"/>
      <c r="AN7746" s="2"/>
      <c r="AO7746" s="2"/>
      <c r="AP7746" s="2"/>
      <c r="AQ7746" s="2"/>
      <c r="AR7746" s="2"/>
      <c r="AS7746" s="2"/>
      <c r="AT7746" s="2"/>
      <c r="AU7746" s="2"/>
      <c r="AV7746" s="2"/>
      <c r="AW7746" s="2"/>
      <c r="AX7746" s="2"/>
      <c r="AY7746" s="2"/>
      <c r="AZ7746" s="2"/>
      <c r="BA7746" s="2"/>
      <c r="BB7746" s="2"/>
      <c r="BC7746" s="2"/>
      <c r="BD7746" s="2"/>
      <c r="BE7746" s="2"/>
      <c r="BF7746" s="2"/>
      <c r="BG7746" s="2"/>
      <c r="BH7746" s="2"/>
      <c r="BI7746" s="2"/>
      <c r="BJ7746" s="2"/>
      <c r="BK7746" s="2"/>
      <c r="BL7746" s="2"/>
      <c r="BM7746" s="2"/>
      <c r="BN7746" s="2"/>
      <c r="BO7746" s="2"/>
      <c r="BP7746" s="2"/>
      <c r="BQ7746" s="2"/>
      <c r="BR7746" s="2"/>
      <c r="BS7746" s="2"/>
      <c r="BT7746" s="2"/>
    </row>
    <row r="7747" spans="1:72" ht="17.25" customHeight="1">
      <c r="A7747" s="3"/>
      <c r="B7747" s="3"/>
      <c r="H7747" s="49"/>
      <c r="K7747" s="2"/>
      <c r="L7747" s="2"/>
      <c r="M7747" s="3"/>
      <c r="R7747" s="2"/>
      <c r="S7747" s="9"/>
      <c r="T7747" s="5"/>
      <c r="U7747" s="2"/>
      <c r="V7747" s="2"/>
      <c r="W7747" s="2"/>
      <c r="X7747" s="2"/>
      <c r="Y7747" s="2"/>
      <c r="Z7747" s="2"/>
      <c r="AA7747" s="2"/>
      <c r="AB7747" s="2"/>
      <c r="AC7747" s="2"/>
      <c r="AD7747" s="2"/>
      <c r="AE7747" s="2"/>
      <c r="AF7747" s="2"/>
      <c r="AG7747" s="2"/>
      <c r="AH7747" s="2"/>
      <c r="AI7747" s="2"/>
      <c r="AJ7747" s="2"/>
      <c r="AK7747" s="2"/>
      <c r="AL7747" s="2"/>
      <c r="AM7747" s="2"/>
      <c r="AN7747" s="2"/>
      <c r="AO7747" s="2"/>
      <c r="AP7747" s="2"/>
      <c r="AQ7747" s="2"/>
      <c r="AR7747" s="2"/>
      <c r="AS7747" s="2"/>
      <c r="AT7747" s="2"/>
      <c r="AU7747" s="2"/>
      <c r="AV7747" s="2"/>
      <c r="AW7747" s="2"/>
      <c r="AX7747" s="2"/>
      <c r="AY7747" s="2"/>
      <c r="AZ7747" s="2"/>
      <c r="BA7747" s="2"/>
      <c r="BB7747" s="2"/>
      <c r="BC7747" s="2"/>
      <c r="BD7747" s="2"/>
      <c r="BE7747" s="2"/>
      <c r="BF7747" s="2"/>
      <c r="BG7747" s="2"/>
      <c r="BH7747" s="2"/>
      <c r="BI7747" s="2"/>
      <c r="BJ7747" s="2"/>
      <c r="BK7747" s="2"/>
      <c r="BL7747" s="2"/>
      <c r="BM7747" s="2"/>
      <c r="BN7747" s="2"/>
      <c r="BO7747" s="2"/>
      <c r="BP7747" s="2"/>
      <c r="BQ7747" s="2"/>
      <c r="BR7747" s="2"/>
      <c r="BS7747" s="2"/>
      <c r="BT7747" s="2"/>
    </row>
    <row r="7748" spans="1:72" ht="17.25" customHeight="1">
      <c r="A7748" s="3"/>
      <c r="B7748" s="3"/>
      <c r="H7748" s="49"/>
      <c r="K7748" s="2"/>
      <c r="L7748" s="2"/>
      <c r="M7748" s="3"/>
      <c r="R7748" s="2"/>
      <c r="S7748" s="9"/>
      <c r="T7748" s="5"/>
      <c r="U7748" s="2"/>
      <c r="V7748" s="2"/>
      <c r="W7748" s="2"/>
      <c r="X7748" s="2"/>
      <c r="Y7748" s="2"/>
      <c r="Z7748" s="2"/>
      <c r="AA7748" s="2"/>
      <c r="AB7748" s="2"/>
      <c r="AC7748" s="2"/>
      <c r="AD7748" s="2"/>
      <c r="AE7748" s="2"/>
      <c r="AF7748" s="2"/>
      <c r="AG7748" s="2"/>
      <c r="AH7748" s="2"/>
      <c r="AI7748" s="2"/>
      <c r="AJ7748" s="2"/>
      <c r="AK7748" s="2"/>
      <c r="AL7748" s="2"/>
      <c r="AM7748" s="2"/>
      <c r="AN7748" s="2"/>
      <c r="AO7748" s="2"/>
      <c r="AP7748" s="2"/>
      <c r="AQ7748" s="2"/>
      <c r="AR7748" s="2"/>
      <c r="AS7748" s="2"/>
      <c r="AT7748" s="2"/>
      <c r="AU7748" s="2"/>
      <c r="AV7748" s="2"/>
      <c r="AW7748" s="2"/>
      <c r="AX7748" s="2"/>
      <c r="AY7748" s="2"/>
      <c r="AZ7748" s="2"/>
      <c r="BA7748" s="2"/>
      <c r="BB7748" s="2"/>
      <c r="BC7748" s="2"/>
      <c r="BD7748" s="2"/>
      <c r="BE7748" s="2"/>
      <c r="BF7748" s="2"/>
      <c r="BG7748" s="2"/>
      <c r="BH7748" s="2"/>
      <c r="BI7748" s="2"/>
      <c r="BJ7748" s="2"/>
      <c r="BK7748" s="2"/>
      <c r="BL7748" s="2"/>
      <c r="BM7748" s="2"/>
      <c r="BN7748" s="2"/>
      <c r="BO7748" s="2"/>
      <c r="BP7748" s="2"/>
      <c r="BQ7748" s="2"/>
      <c r="BR7748" s="2"/>
      <c r="BS7748" s="2"/>
      <c r="BT7748" s="2"/>
    </row>
    <row r="7749" spans="1:72" ht="17.25" customHeight="1">
      <c r="A7749" s="3"/>
      <c r="B7749" s="3"/>
      <c r="H7749" s="49"/>
      <c r="K7749" s="2"/>
      <c r="L7749" s="2"/>
      <c r="M7749" s="3"/>
      <c r="R7749" s="2"/>
      <c r="S7749" s="9"/>
      <c r="T7749" s="5"/>
      <c r="U7749" s="2"/>
      <c r="V7749" s="2"/>
      <c r="W7749" s="2"/>
      <c r="X7749" s="2"/>
      <c r="Y7749" s="2"/>
      <c r="Z7749" s="2"/>
      <c r="AA7749" s="2"/>
      <c r="AB7749" s="2"/>
      <c r="AC7749" s="2"/>
      <c r="AD7749" s="2"/>
      <c r="AE7749" s="2"/>
      <c r="AF7749" s="2"/>
      <c r="AG7749" s="2"/>
      <c r="AH7749" s="2"/>
      <c r="AI7749" s="2"/>
      <c r="AJ7749" s="2"/>
      <c r="AK7749" s="2"/>
      <c r="AL7749" s="2"/>
      <c r="AM7749" s="2"/>
      <c r="AN7749" s="2"/>
      <c r="AO7749" s="2"/>
      <c r="AP7749" s="2"/>
      <c r="AQ7749" s="2"/>
      <c r="AR7749" s="2"/>
      <c r="AS7749" s="2"/>
      <c r="AT7749" s="2"/>
      <c r="AU7749" s="2"/>
      <c r="AV7749" s="2"/>
      <c r="AW7749" s="2"/>
      <c r="AX7749" s="2"/>
      <c r="AY7749" s="2"/>
      <c r="AZ7749" s="2"/>
      <c r="BA7749" s="2"/>
      <c r="BB7749" s="2"/>
      <c r="BC7749" s="2"/>
      <c r="BD7749" s="2"/>
      <c r="BE7749" s="2"/>
      <c r="BF7749" s="2"/>
      <c r="BG7749" s="2"/>
      <c r="BH7749" s="2"/>
      <c r="BI7749" s="2"/>
      <c r="BJ7749" s="2"/>
      <c r="BK7749" s="2"/>
      <c r="BL7749" s="2"/>
      <c r="BM7749" s="2"/>
      <c r="BN7749" s="2"/>
      <c r="BO7749" s="2"/>
      <c r="BP7749" s="2"/>
      <c r="BQ7749" s="2"/>
      <c r="BR7749" s="2"/>
      <c r="BS7749" s="2"/>
      <c r="BT7749" s="2"/>
    </row>
    <row r="7750" spans="1:72" ht="17.25" customHeight="1">
      <c r="A7750" s="3"/>
      <c r="B7750" s="3"/>
      <c r="H7750" s="49"/>
      <c r="K7750" s="2"/>
      <c r="L7750" s="2"/>
      <c r="M7750" s="3"/>
      <c r="R7750" s="2"/>
      <c r="S7750" s="9"/>
      <c r="T7750" s="5"/>
      <c r="U7750" s="2"/>
      <c r="V7750" s="2"/>
      <c r="W7750" s="2"/>
      <c r="X7750" s="2"/>
      <c r="Y7750" s="2"/>
      <c r="Z7750" s="2"/>
      <c r="AA7750" s="2"/>
      <c r="AB7750" s="2"/>
      <c r="AC7750" s="2"/>
      <c r="AD7750" s="2"/>
      <c r="AE7750" s="2"/>
      <c r="AF7750" s="2"/>
      <c r="AG7750" s="2"/>
      <c r="AH7750" s="2"/>
      <c r="AI7750" s="2"/>
      <c r="AJ7750" s="2"/>
      <c r="AK7750" s="2"/>
      <c r="AL7750" s="2"/>
      <c r="AM7750" s="2"/>
      <c r="AN7750" s="2"/>
      <c r="AO7750" s="2"/>
      <c r="AP7750" s="2"/>
      <c r="AQ7750" s="2"/>
      <c r="AR7750" s="2"/>
      <c r="AS7750" s="2"/>
      <c r="AT7750" s="2"/>
      <c r="AU7750" s="2"/>
      <c r="AV7750" s="2"/>
      <c r="AW7750" s="2"/>
      <c r="AX7750" s="2"/>
      <c r="AY7750" s="2"/>
      <c r="AZ7750" s="2"/>
      <c r="BA7750" s="2"/>
      <c r="BB7750" s="2"/>
      <c r="BC7750" s="2"/>
      <c r="BD7750" s="2"/>
      <c r="BE7750" s="2"/>
      <c r="BF7750" s="2"/>
      <c r="BG7750" s="2"/>
      <c r="BH7750" s="2"/>
      <c r="BI7750" s="2"/>
      <c r="BJ7750" s="2"/>
      <c r="BK7750" s="2"/>
      <c r="BL7750" s="2"/>
      <c r="BM7750" s="2"/>
      <c r="BN7750" s="2"/>
      <c r="BO7750" s="2"/>
      <c r="BP7750" s="2"/>
      <c r="BQ7750" s="2"/>
      <c r="BR7750" s="2"/>
      <c r="BS7750" s="2"/>
      <c r="BT7750" s="2"/>
    </row>
    <row r="7751" spans="1:72" ht="17.25" customHeight="1">
      <c r="A7751" s="3"/>
      <c r="B7751" s="3"/>
      <c r="H7751" s="49"/>
      <c r="K7751" s="2"/>
      <c r="L7751" s="2"/>
      <c r="M7751" s="3"/>
      <c r="R7751" s="2"/>
      <c r="S7751" s="9"/>
      <c r="T7751" s="5"/>
      <c r="U7751" s="2"/>
      <c r="V7751" s="2"/>
      <c r="W7751" s="2"/>
      <c r="X7751" s="2"/>
      <c r="Y7751" s="2"/>
      <c r="Z7751" s="2"/>
      <c r="AA7751" s="2"/>
      <c r="AB7751" s="2"/>
      <c r="AC7751" s="2"/>
      <c r="AD7751" s="2"/>
      <c r="AE7751" s="2"/>
      <c r="AF7751" s="2"/>
      <c r="AG7751" s="2"/>
      <c r="AH7751" s="2"/>
      <c r="AI7751" s="2"/>
      <c r="AJ7751" s="2"/>
      <c r="AK7751" s="2"/>
      <c r="AL7751" s="2"/>
      <c r="AM7751" s="2"/>
      <c r="AN7751" s="2"/>
      <c r="AO7751" s="2"/>
      <c r="AP7751" s="2"/>
      <c r="AQ7751" s="2"/>
      <c r="AR7751" s="2"/>
      <c r="AS7751" s="2"/>
      <c r="AT7751" s="2"/>
      <c r="AU7751" s="2"/>
      <c r="AV7751" s="2"/>
      <c r="AW7751" s="2"/>
      <c r="AX7751" s="2"/>
      <c r="AY7751" s="2"/>
      <c r="AZ7751" s="2"/>
      <c r="BA7751" s="2"/>
      <c r="BB7751" s="2"/>
      <c r="BC7751" s="2"/>
      <c r="BD7751" s="2"/>
      <c r="BE7751" s="2"/>
      <c r="BF7751" s="2"/>
      <c r="BG7751" s="2"/>
      <c r="BH7751" s="2"/>
      <c r="BI7751" s="2"/>
      <c r="BJ7751" s="2"/>
      <c r="BK7751" s="2"/>
      <c r="BL7751" s="2"/>
      <c r="BM7751" s="2"/>
      <c r="BN7751" s="2"/>
      <c r="BO7751" s="2"/>
      <c r="BP7751" s="2"/>
      <c r="BQ7751" s="2"/>
      <c r="BR7751" s="2"/>
      <c r="BS7751" s="2"/>
      <c r="BT7751" s="2"/>
    </row>
    <row r="7752" spans="1:72" ht="17.25" customHeight="1">
      <c r="A7752" s="3"/>
      <c r="B7752" s="3"/>
      <c r="H7752" s="49"/>
      <c r="K7752" s="2"/>
      <c r="L7752" s="2"/>
      <c r="M7752" s="3"/>
      <c r="R7752" s="2"/>
      <c r="S7752" s="9"/>
      <c r="T7752" s="5"/>
      <c r="U7752" s="2"/>
      <c r="V7752" s="2"/>
      <c r="W7752" s="2"/>
      <c r="X7752" s="2"/>
      <c r="Y7752" s="2"/>
      <c r="Z7752" s="2"/>
      <c r="AA7752" s="2"/>
      <c r="AB7752" s="2"/>
      <c r="AC7752" s="2"/>
      <c r="AD7752" s="2"/>
      <c r="AE7752" s="2"/>
      <c r="AF7752" s="2"/>
      <c r="AG7752" s="2"/>
      <c r="AH7752" s="2"/>
      <c r="AI7752" s="2"/>
      <c r="AJ7752" s="2"/>
      <c r="AK7752" s="2"/>
      <c r="AL7752" s="2"/>
      <c r="AM7752" s="2"/>
      <c r="AN7752" s="2"/>
      <c r="AO7752" s="2"/>
      <c r="AP7752" s="2"/>
      <c r="AQ7752" s="2"/>
      <c r="AR7752" s="2"/>
      <c r="AS7752" s="2"/>
      <c r="AT7752" s="2"/>
      <c r="AU7752" s="2"/>
      <c r="AV7752" s="2"/>
      <c r="AW7752" s="2"/>
      <c r="AX7752" s="2"/>
      <c r="AY7752" s="2"/>
      <c r="AZ7752" s="2"/>
      <c r="BA7752" s="2"/>
      <c r="BB7752" s="2"/>
      <c r="BC7752" s="2"/>
      <c r="BD7752" s="2"/>
      <c r="BE7752" s="2"/>
      <c r="BF7752" s="2"/>
      <c r="BG7752" s="2"/>
      <c r="BH7752" s="2"/>
      <c r="BI7752" s="2"/>
      <c r="BJ7752" s="2"/>
      <c r="BK7752" s="2"/>
      <c r="BL7752" s="2"/>
      <c r="BM7752" s="2"/>
      <c r="BN7752" s="2"/>
      <c r="BO7752" s="2"/>
      <c r="BP7752" s="2"/>
      <c r="BQ7752" s="2"/>
      <c r="BR7752" s="2"/>
      <c r="BS7752" s="2"/>
      <c r="BT7752" s="2"/>
    </row>
    <row r="7753" spans="1:72" ht="17.25" customHeight="1">
      <c r="A7753" s="3"/>
      <c r="B7753" s="3"/>
      <c r="H7753" s="49"/>
      <c r="K7753" s="2"/>
      <c r="L7753" s="2"/>
      <c r="M7753" s="3"/>
      <c r="R7753" s="2"/>
      <c r="S7753" s="9"/>
      <c r="T7753" s="5"/>
      <c r="U7753" s="2"/>
      <c r="V7753" s="2"/>
      <c r="W7753" s="2"/>
      <c r="X7753" s="2"/>
      <c r="Y7753" s="2"/>
      <c r="Z7753" s="2"/>
      <c r="AA7753" s="2"/>
      <c r="AB7753" s="2"/>
      <c r="AC7753" s="2"/>
      <c r="AD7753" s="2"/>
      <c r="AE7753" s="2"/>
      <c r="AF7753" s="2"/>
      <c r="AG7753" s="2"/>
      <c r="AH7753" s="2"/>
      <c r="AI7753" s="2"/>
      <c r="AJ7753" s="2"/>
      <c r="AK7753" s="2"/>
      <c r="AL7753" s="2"/>
      <c r="AM7753" s="2"/>
      <c r="AN7753" s="2"/>
      <c r="AO7753" s="2"/>
      <c r="AP7753" s="2"/>
      <c r="AQ7753" s="2"/>
      <c r="AR7753" s="2"/>
      <c r="AS7753" s="2"/>
      <c r="AT7753" s="2"/>
      <c r="AU7753" s="2"/>
      <c r="AV7753" s="2"/>
      <c r="AW7753" s="2"/>
      <c r="AX7753" s="2"/>
      <c r="AY7753" s="2"/>
      <c r="AZ7753" s="2"/>
      <c r="BA7753" s="2"/>
      <c r="BB7753" s="2"/>
      <c r="BC7753" s="2"/>
      <c r="BD7753" s="2"/>
      <c r="BE7753" s="2"/>
      <c r="BF7753" s="2"/>
      <c r="BG7753" s="2"/>
      <c r="BH7753" s="2"/>
      <c r="BI7753" s="2"/>
      <c r="BJ7753" s="2"/>
      <c r="BK7753" s="2"/>
      <c r="BL7753" s="2"/>
      <c r="BM7753" s="2"/>
      <c r="BN7753" s="2"/>
      <c r="BO7753" s="2"/>
      <c r="BP7753" s="2"/>
      <c r="BQ7753" s="2"/>
      <c r="BR7753" s="2"/>
      <c r="BS7753" s="2"/>
      <c r="BT7753" s="2"/>
    </row>
    <row r="7754" spans="1:72" ht="17.25" customHeight="1">
      <c r="A7754" s="3"/>
      <c r="B7754" s="3"/>
      <c r="H7754" s="49"/>
      <c r="K7754" s="2"/>
      <c r="L7754" s="2"/>
      <c r="M7754" s="3"/>
      <c r="R7754" s="2"/>
      <c r="S7754" s="9"/>
      <c r="T7754" s="5"/>
      <c r="U7754" s="2"/>
      <c r="V7754" s="2"/>
      <c r="W7754" s="2"/>
      <c r="X7754" s="2"/>
      <c r="Y7754" s="2"/>
      <c r="Z7754" s="2"/>
      <c r="AA7754" s="2"/>
      <c r="AB7754" s="2"/>
      <c r="AC7754" s="2"/>
      <c r="AD7754" s="2"/>
      <c r="AE7754" s="2"/>
      <c r="AF7754" s="2"/>
      <c r="AG7754" s="2"/>
      <c r="AH7754" s="2"/>
      <c r="AI7754" s="2"/>
      <c r="AJ7754" s="2"/>
      <c r="AK7754" s="2"/>
      <c r="AL7754" s="2"/>
      <c r="AM7754" s="2"/>
      <c r="AN7754" s="2"/>
      <c r="AO7754" s="2"/>
      <c r="AP7754" s="2"/>
      <c r="AQ7754" s="2"/>
      <c r="AR7754" s="2"/>
      <c r="AS7754" s="2"/>
      <c r="AT7754" s="2"/>
      <c r="AU7754" s="2"/>
      <c r="AV7754" s="2"/>
      <c r="AW7754" s="2"/>
      <c r="AX7754" s="2"/>
      <c r="AY7754" s="2"/>
      <c r="AZ7754" s="2"/>
      <c r="BA7754" s="2"/>
      <c r="BB7754" s="2"/>
      <c r="BC7754" s="2"/>
      <c r="BD7754" s="2"/>
      <c r="BE7754" s="2"/>
      <c r="BF7754" s="2"/>
      <c r="BG7754" s="2"/>
      <c r="BH7754" s="2"/>
      <c r="BI7754" s="2"/>
      <c r="BJ7754" s="2"/>
      <c r="BK7754" s="2"/>
      <c r="BL7754" s="2"/>
      <c r="BM7754" s="2"/>
      <c r="BN7754" s="2"/>
      <c r="BO7754" s="2"/>
      <c r="BP7754" s="2"/>
      <c r="BQ7754" s="2"/>
      <c r="BR7754" s="2"/>
      <c r="BS7754" s="2"/>
      <c r="BT7754" s="2"/>
    </row>
    <row r="7755" spans="1:72" ht="17.25" customHeight="1">
      <c r="A7755" s="3"/>
      <c r="B7755" s="3"/>
      <c r="H7755" s="49"/>
      <c r="K7755" s="2"/>
      <c r="L7755" s="2"/>
      <c r="M7755" s="3"/>
      <c r="R7755" s="2"/>
      <c r="S7755" s="9"/>
      <c r="T7755" s="5"/>
      <c r="U7755" s="2"/>
      <c r="V7755" s="2"/>
      <c r="W7755" s="2"/>
      <c r="X7755" s="2"/>
      <c r="Y7755" s="2"/>
      <c r="Z7755" s="2"/>
      <c r="AA7755" s="2"/>
      <c r="AB7755" s="2"/>
      <c r="AC7755" s="2"/>
      <c r="AD7755" s="2"/>
      <c r="AE7755" s="2"/>
      <c r="AF7755" s="2"/>
      <c r="AG7755" s="2"/>
      <c r="AH7755" s="2"/>
      <c r="AI7755" s="2"/>
      <c r="AJ7755" s="2"/>
      <c r="AK7755" s="2"/>
      <c r="AL7755" s="2"/>
      <c r="AM7755" s="2"/>
      <c r="AN7755" s="2"/>
      <c r="AO7755" s="2"/>
      <c r="AP7755" s="2"/>
      <c r="AQ7755" s="2"/>
      <c r="AR7755" s="2"/>
      <c r="AS7755" s="2"/>
      <c r="AT7755" s="2"/>
      <c r="AU7755" s="2"/>
      <c r="AV7755" s="2"/>
      <c r="AW7755" s="2"/>
      <c r="AX7755" s="2"/>
      <c r="AY7755" s="2"/>
      <c r="AZ7755" s="2"/>
      <c r="BA7755" s="2"/>
      <c r="BB7755" s="2"/>
      <c r="BC7755" s="2"/>
      <c r="BD7755" s="2"/>
      <c r="BE7755" s="2"/>
      <c r="BF7755" s="2"/>
      <c r="BG7755" s="2"/>
      <c r="BH7755" s="2"/>
      <c r="BI7755" s="2"/>
      <c r="BJ7755" s="2"/>
      <c r="BK7755" s="2"/>
      <c r="BL7755" s="2"/>
      <c r="BM7755" s="2"/>
      <c r="BN7755" s="2"/>
      <c r="BO7755" s="2"/>
      <c r="BP7755" s="2"/>
      <c r="BQ7755" s="2"/>
      <c r="BR7755" s="2"/>
      <c r="BS7755" s="2"/>
      <c r="BT7755" s="2"/>
    </row>
    <row r="7756" spans="1:72" ht="17.25" customHeight="1">
      <c r="A7756" s="3"/>
      <c r="B7756" s="3"/>
      <c r="H7756" s="49"/>
      <c r="K7756" s="2"/>
      <c r="L7756" s="2"/>
      <c r="M7756" s="3"/>
      <c r="R7756" s="2"/>
      <c r="S7756" s="9"/>
      <c r="T7756" s="5"/>
      <c r="U7756" s="2"/>
      <c r="V7756" s="2"/>
      <c r="W7756" s="2"/>
      <c r="X7756" s="2"/>
      <c r="Y7756" s="2"/>
      <c r="Z7756" s="2"/>
      <c r="AA7756" s="2"/>
      <c r="AB7756" s="2"/>
      <c r="AC7756" s="2"/>
      <c r="AD7756" s="2"/>
      <c r="AE7756" s="2"/>
      <c r="AF7756" s="2"/>
      <c r="AG7756" s="2"/>
      <c r="AH7756" s="2"/>
      <c r="AI7756" s="2"/>
      <c r="AJ7756" s="2"/>
      <c r="AK7756" s="2"/>
      <c r="AL7756" s="2"/>
      <c r="AM7756" s="2"/>
      <c r="AN7756" s="2"/>
      <c r="AO7756" s="2"/>
      <c r="AP7756" s="2"/>
      <c r="AQ7756" s="2"/>
      <c r="AR7756" s="2"/>
      <c r="AS7756" s="2"/>
      <c r="AT7756" s="2"/>
      <c r="AU7756" s="2"/>
      <c r="AV7756" s="2"/>
      <c r="AW7756" s="2"/>
      <c r="AX7756" s="2"/>
      <c r="AY7756" s="2"/>
      <c r="AZ7756" s="2"/>
      <c r="BA7756" s="2"/>
      <c r="BB7756" s="2"/>
      <c r="BC7756" s="2"/>
      <c r="BD7756" s="2"/>
      <c r="BE7756" s="2"/>
      <c r="BF7756" s="2"/>
      <c r="BG7756" s="2"/>
      <c r="BH7756" s="2"/>
      <c r="BI7756" s="2"/>
      <c r="BJ7756" s="2"/>
      <c r="BK7756" s="2"/>
      <c r="BL7756" s="2"/>
      <c r="BM7756" s="2"/>
      <c r="BN7756" s="2"/>
      <c r="BO7756" s="2"/>
      <c r="BP7756" s="2"/>
      <c r="BQ7756" s="2"/>
      <c r="BR7756" s="2"/>
      <c r="BS7756" s="2"/>
      <c r="BT7756" s="2"/>
    </row>
    <row r="7757" spans="1:72" ht="17.25" customHeight="1">
      <c r="A7757" s="3"/>
      <c r="B7757" s="3"/>
      <c r="H7757" s="49"/>
      <c r="K7757" s="2"/>
      <c r="L7757" s="2"/>
      <c r="M7757" s="3"/>
      <c r="R7757" s="2"/>
      <c r="S7757" s="9"/>
      <c r="T7757" s="5"/>
      <c r="U7757" s="2"/>
      <c r="V7757" s="2"/>
      <c r="W7757" s="2"/>
      <c r="X7757" s="2"/>
      <c r="Y7757" s="2"/>
      <c r="Z7757" s="2"/>
      <c r="AA7757" s="2"/>
      <c r="AB7757" s="2"/>
      <c r="AC7757" s="2"/>
      <c r="AD7757" s="2"/>
      <c r="AE7757" s="2"/>
      <c r="AF7757" s="2"/>
      <c r="AG7757" s="2"/>
      <c r="AH7757" s="2"/>
      <c r="AI7757" s="2"/>
      <c r="AJ7757" s="2"/>
      <c r="AK7757" s="2"/>
      <c r="AL7757" s="2"/>
      <c r="AM7757" s="2"/>
      <c r="AN7757" s="2"/>
      <c r="AO7757" s="2"/>
      <c r="AP7757" s="2"/>
      <c r="AQ7757" s="2"/>
      <c r="AR7757" s="2"/>
      <c r="AS7757" s="2"/>
      <c r="AT7757" s="2"/>
      <c r="AU7757" s="2"/>
      <c r="AV7757" s="2"/>
      <c r="AW7757" s="2"/>
      <c r="AX7757" s="2"/>
      <c r="AY7757" s="2"/>
      <c r="AZ7757" s="2"/>
      <c r="BA7757" s="2"/>
      <c r="BB7757" s="2"/>
      <c r="BC7757" s="2"/>
      <c r="BD7757" s="2"/>
      <c r="BE7757" s="2"/>
      <c r="BF7757" s="2"/>
      <c r="BG7757" s="2"/>
      <c r="BH7757" s="2"/>
      <c r="BI7757" s="2"/>
      <c r="BJ7757" s="2"/>
      <c r="BK7757" s="2"/>
      <c r="BL7757" s="2"/>
      <c r="BM7757" s="2"/>
      <c r="BN7757" s="2"/>
      <c r="BO7757" s="2"/>
      <c r="BP7757" s="2"/>
      <c r="BQ7757" s="2"/>
      <c r="BR7757" s="2"/>
      <c r="BS7757" s="2"/>
      <c r="BT7757" s="2"/>
    </row>
    <row r="7758" spans="1:72" ht="17.25" customHeight="1">
      <c r="A7758" s="3"/>
      <c r="B7758" s="3"/>
      <c r="H7758" s="49"/>
      <c r="K7758" s="2"/>
      <c r="L7758" s="2"/>
      <c r="M7758" s="3"/>
      <c r="R7758" s="2"/>
      <c r="S7758" s="9"/>
      <c r="T7758" s="5"/>
      <c r="U7758" s="2"/>
      <c r="V7758" s="2"/>
      <c r="W7758" s="2"/>
      <c r="X7758" s="2"/>
      <c r="Y7758" s="2"/>
      <c r="Z7758" s="2"/>
      <c r="AA7758" s="2"/>
      <c r="AB7758" s="2"/>
      <c r="AC7758" s="2"/>
      <c r="AD7758" s="2"/>
      <c r="AE7758" s="2"/>
      <c r="AF7758" s="2"/>
      <c r="AG7758" s="2"/>
      <c r="AH7758" s="2"/>
      <c r="AI7758" s="2"/>
      <c r="AJ7758" s="2"/>
      <c r="AK7758" s="2"/>
      <c r="AL7758" s="2"/>
      <c r="AM7758" s="2"/>
      <c r="AN7758" s="2"/>
      <c r="AO7758" s="2"/>
      <c r="AP7758" s="2"/>
      <c r="AQ7758" s="2"/>
      <c r="AR7758" s="2"/>
      <c r="AS7758" s="2"/>
      <c r="AT7758" s="2"/>
      <c r="AU7758" s="2"/>
      <c r="AV7758" s="2"/>
      <c r="AW7758" s="2"/>
      <c r="AX7758" s="2"/>
      <c r="AY7758" s="2"/>
      <c r="AZ7758" s="2"/>
      <c r="BA7758" s="2"/>
      <c r="BB7758" s="2"/>
      <c r="BC7758" s="2"/>
      <c r="BD7758" s="2"/>
      <c r="BE7758" s="2"/>
      <c r="BF7758" s="2"/>
      <c r="BG7758" s="2"/>
      <c r="BH7758" s="2"/>
      <c r="BI7758" s="2"/>
      <c r="BJ7758" s="2"/>
      <c r="BK7758" s="2"/>
      <c r="BL7758" s="2"/>
      <c r="BM7758" s="2"/>
      <c r="BN7758" s="2"/>
      <c r="BO7758" s="2"/>
      <c r="BP7758" s="2"/>
      <c r="BQ7758" s="2"/>
      <c r="BR7758" s="2"/>
      <c r="BS7758" s="2"/>
      <c r="BT7758" s="2"/>
    </row>
    <row r="7759" spans="1:72" ht="17.25" customHeight="1">
      <c r="A7759" s="3"/>
      <c r="B7759" s="3"/>
      <c r="H7759" s="49"/>
      <c r="K7759" s="2"/>
      <c r="L7759" s="2"/>
      <c r="M7759" s="3"/>
      <c r="R7759" s="2"/>
      <c r="S7759" s="9"/>
      <c r="T7759" s="5"/>
      <c r="U7759" s="2"/>
      <c r="V7759" s="2"/>
      <c r="W7759" s="2"/>
      <c r="X7759" s="2"/>
      <c r="Y7759" s="2"/>
      <c r="Z7759" s="2"/>
      <c r="AA7759" s="2"/>
      <c r="AB7759" s="2"/>
      <c r="AC7759" s="2"/>
      <c r="AD7759" s="2"/>
      <c r="AE7759" s="2"/>
      <c r="AF7759" s="2"/>
      <c r="AG7759" s="2"/>
      <c r="AH7759" s="2"/>
      <c r="AI7759" s="2"/>
      <c r="AJ7759" s="2"/>
      <c r="AK7759" s="2"/>
      <c r="AL7759" s="2"/>
      <c r="AM7759" s="2"/>
      <c r="AN7759" s="2"/>
      <c r="AO7759" s="2"/>
      <c r="AP7759" s="2"/>
      <c r="AQ7759" s="2"/>
      <c r="AR7759" s="2"/>
      <c r="AS7759" s="2"/>
      <c r="AT7759" s="2"/>
      <c r="AU7759" s="2"/>
      <c r="AV7759" s="2"/>
      <c r="AW7759" s="2"/>
      <c r="AX7759" s="2"/>
      <c r="AY7759" s="2"/>
      <c r="AZ7759" s="2"/>
      <c r="BA7759" s="2"/>
      <c r="BB7759" s="2"/>
      <c r="BC7759" s="2"/>
      <c r="BD7759" s="2"/>
      <c r="BE7759" s="2"/>
      <c r="BF7759" s="2"/>
      <c r="BG7759" s="2"/>
      <c r="BH7759" s="2"/>
      <c r="BI7759" s="2"/>
      <c r="BJ7759" s="2"/>
      <c r="BK7759" s="2"/>
      <c r="BL7759" s="2"/>
      <c r="BM7759" s="2"/>
      <c r="BN7759" s="2"/>
      <c r="BO7759" s="2"/>
      <c r="BP7759" s="2"/>
      <c r="BQ7759" s="2"/>
      <c r="BR7759" s="2"/>
      <c r="BS7759" s="2"/>
      <c r="BT7759" s="2"/>
    </row>
    <row r="7760" spans="1:72" ht="17.25" customHeight="1">
      <c r="A7760" s="3"/>
      <c r="B7760" s="3"/>
      <c r="H7760" s="49"/>
      <c r="K7760" s="2"/>
      <c r="L7760" s="2"/>
      <c r="M7760" s="3"/>
      <c r="R7760" s="2"/>
      <c r="S7760" s="9"/>
      <c r="T7760" s="5"/>
      <c r="U7760" s="2"/>
      <c r="V7760" s="2"/>
      <c r="W7760" s="2"/>
      <c r="X7760" s="2"/>
      <c r="Y7760" s="2"/>
      <c r="Z7760" s="2"/>
      <c r="AA7760" s="2"/>
      <c r="AB7760" s="2"/>
      <c r="AC7760" s="2"/>
      <c r="AD7760" s="2"/>
      <c r="AE7760" s="2"/>
      <c r="AF7760" s="2"/>
      <c r="AG7760" s="2"/>
      <c r="AH7760" s="2"/>
      <c r="AI7760" s="2"/>
      <c r="AJ7760" s="2"/>
      <c r="AK7760" s="2"/>
      <c r="AL7760" s="2"/>
      <c r="AM7760" s="2"/>
      <c r="AN7760" s="2"/>
      <c r="AO7760" s="2"/>
      <c r="AP7760" s="2"/>
      <c r="AQ7760" s="2"/>
      <c r="AR7760" s="2"/>
      <c r="AS7760" s="2"/>
      <c r="AT7760" s="2"/>
      <c r="AU7760" s="2"/>
      <c r="AV7760" s="2"/>
      <c r="AW7760" s="2"/>
      <c r="AX7760" s="2"/>
      <c r="AY7760" s="2"/>
      <c r="AZ7760" s="2"/>
      <c r="BA7760" s="2"/>
      <c r="BB7760" s="2"/>
      <c r="BC7760" s="2"/>
      <c r="BD7760" s="2"/>
      <c r="BE7760" s="2"/>
      <c r="BF7760" s="2"/>
      <c r="BG7760" s="2"/>
      <c r="BH7760" s="2"/>
      <c r="BI7760" s="2"/>
      <c r="BJ7760" s="2"/>
      <c r="BK7760" s="2"/>
      <c r="BL7760" s="2"/>
      <c r="BM7760" s="2"/>
      <c r="BN7760" s="2"/>
      <c r="BO7760" s="2"/>
      <c r="BP7760" s="2"/>
      <c r="BQ7760" s="2"/>
      <c r="BR7760" s="2"/>
      <c r="BS7760" s="2"/>
      <c r="BT7760" s="2"/>
    </row>
    <row r="7761" spans="1:72" ht="17.25" customHeight="1">
      <c r="A7761" s="3"/>
      <c r="B7761" s="3"/>
      <c r="H7761" s="49"/>
      <c r="K7761" s="2"/>
      <c r="L7761" s="2"/>
      <c r="M7761" s="3"/>
      <c r="R7761" s="2"/>
      <c r="S7761" s="9"/>
      <c r="T7761" s="5"/>
      <c r="U7761" s="2"/>
      <c r="V7761" s="2"/>
      <c r="W7761" s="2"/>
      <c r="X7761" s="2"/>
      <c r="Y7761" s="2"/>
      <c r="Z7761" s="2"/>
      <c r="AA7761" s="2"/>
      <c r="AB7761" s="2"/>
      <c r="AC7761" s="2"/>
      <c r="AD7761" s="2"/>
      <c r="AE7761" s="2"/>
      <c r="AF7761" s="2"/>
      <c r="AG7761" s="2"/>
      <c r="AH7761" s="2"/>
      <c r="AI7761" s="2"/>
      <c r="AJ7761" s="2"/>
      <c r="AK7761" s="2"/>
      <c r="AL7761" s="2"/>
      <c r="AM7761" s="2"/>
      <c r="AN7761" s="2"/>
      <c r="AO7761" s="2"/>
      <c r="AP7761" s="2"/>
      <c r="AQ7761" s="2"/>
      <c r="AR7761" s="2"/>
      <c r="AS7761" s="2"/>
      <c r="AT7761" s="2"/>
      <c r="AU7761" s="2"/>
      <c r="AV7761" s="2"/>
      <c r="AW7761" s="2"/>
      <c r="AX7761" s="2"/>
      <c r="AY7761" s="2"/>
      <c r="AZ7761" s="2"/>
      <c r="BA7761" s="2"/>
      <c r="BB7761" s="2"/>
      <c r="BC7761" s="2"/>
      <c r="BD7761" s="2"/>
      <c r="BE7761" s="2"/>
      <c r="BF7761" s="2"/>
      <c r="BG7761" s="2"/>
      <c r="BH7761" s="2"/>
      <c r="BI7761" s="2"/>
      <c r="BJ7761" s="2"/>
      <c r="BK7761" s="2"/>
      <c r="BL7761" s="2"/>
      <c r="BM7761" s="2"/>
      <c r="BN7761" s="2"/>
      <c r="BO7761" s="2"/>
      <c r="BP7761" s="2"/>
      <c r="BQ7761" s="2"/>
      <c r="BR7761" s="2"/>
      <c r="BS7761" s="2"/>
      <c r="BT7761" s="2"/>
    </row>
    <row r="7762" spans="1:72" ht="17.25" customHeight="1">
      <c r="A7762" s="3"/>
      <c r="B7762" s="3"/>
      <c r="H7762" s="49"/>
      <c r="K7762" s="2"/>
      <c r="L7762" s="2"/>
      <c r="M7762" s="3"/>
      <c r="R7762" s="2"/>
      <c r="S7762" s="9"/>
      <c r="T7762" s="5"/>
      <c r="U7762" s="2"/>
      <c r="V7762" s="2"/>
      <c r="W7762" s="2"/>
      <c r="X7762" s="2"/>
      <c r="Y7762" s="2"/>
      <c r="Z7762" s="2"/>
      <c r="AA7762" s="2"/>
      <c r="AB7762" s="2"/>
      <c r="AC7762" s="2"/>
      <c r="AD7762" s="2"/>
      <c r="AE7762" s="2"/>
      <c r="AF7762" s="2"/>
      <c r="AG7762" s="2"/>
      <c r="AH7762" s="2"/>
      <c r="AI7762" s="2"/>
      <c r="AJ7762" s="2"/>
      <c r="AK7762" s="2"/>
      <c r="AL7762" s="2"/>
      <c r="AM7762" s="2"/>
      <c r="AN7762" s="2"/>
      <c r="AO7762" s="2"/>
      <c r="AP7762" s="2"/>
      <c r="AQ7762" s="2"/>
      <c r="AR7762" s="2"/>
      <c r="AS7762" s="2"/>
      <c r="AT7762" s="2"/>
      <c r="AU7762" s="2"/>
      <c r="AV7762" s="2"/>
      <c r="AW7762" s="2"/>
      <c r="AX7762" s="2"/>
      <c r="AY7762" s="2"/>
      <c r="AZ7762" s="2"/>
      <c r="BA7762" s="2"/>
      <c r="BB7762" s="2"/>
      <c r="BC7762" s="2"/>
      <c r="BD7762" s="2"/>
      <c r="BE7762" s="2"/>
      <c r="BF7762" s="2"/>
      <c r="BG7762" s="2"/>
      <c r="BH7762" s="2"/>
      <c r="BI7762" s="2"/>
      <c r="BJ7762" s="2"/>
      <c r="BK7762" s="2"/>
      <c r="BL7762" s="2"/>
      <c r="BM7762" s="2"/>
      <c r="BN7762" s="2"/>
      <c r="BO7762" s="2"/>
      <c r="BP7762" s="2"/>
      <c r="BQ7762" s="2"/>
      <c r="BR7762" s="2"/>
      <c r="BS7762" s="2"/>
      <c r="BT7762" s="2"/>
    </row>
    <row r="7763" spans="1:72" ht="17.25" customHeight="1">
      <c r="A7763" s="3"/>
      <c r="B7763" s="3"/>
      <c r="H7763" s="49"/>
      <c r="K7763" s="2"/>
      <c r="L7763" s="2"/>
      <c r="M7763" s="3"/>
      <c r="R7763" s="2"/>
      <c r="S7763" s="9"/>
      <c r="T7763" s="5"/>
      <c r="U7763" s="2"/>
      <c r="V7763" s="2"/>
      <c r="W7763" s="2"/>
      <c r="X7763" s="2"/>
      <c r="Y7763" s="2"/>
      <c r="Z7763" s="2"/>
      <c r="AA7763" s="2"/>
      <c r="AB7763" s="2"/>
      <c r="AC7763" s="2"/>
      <c r="AD7763" s="2"/>
      <c r="AE7763" s="2"/>
      <c r="AF7763" s="2"/>
      <c r="AG7763" s="2"/>
      <c r="AH7763" s="2"/>
      <c r="AI7763" s="2"/>
      <c r="AJ7763" s="2"/>
      <c r="AK7763" s="2"/>
      <c r="AL7763" s="2"/>
      <c r="AM7763" s="2"/>
      <c r="AN7763" s="2"/>
      <c r="AO7763" s="2"/>
      <c r="AP7763" s="2"/>
      <c r="AQ7763" s="2"/>
      <c r="AR7763" s="2"/>
      <c r="AS7763" s="2"/>
      <c r="AT7763" s="2"/>
      <c r="AU7763" s="2"/>
      <c r="AV7763" s="2"/>
      <c r="AW7763" s="2"/>
      <c r="AX7763" s="2"/>
      <c r="AY7763" s="2"/>
      <c r="AZ7763" s="2"/>
      <c r="BA7763" s="2"/>
      <c r="BB7763" s="2"/>
      <c r="BC7763" s="2"/>
      <c r="BD7763" s="2"/>
      <c r="BE7763" s="2"/>
      <c r="BF7763" s="2"/>
      <c r="BG7763" s="2"/>
      <c r="BH7763" s="2"/>
      <c r="BI7763" s="2"/>
      <c r="BJ7763" s="2"/>
      <c r="BK7763" s="2"/>
      <c r="BL7763" s="2"/>
      <c r="BM7763" s="2"/>
      <c r="BN7763" s="2"/>
      <c r="BO7763" s="2"/>
      <c r="BP7763" s="2"/>
      <c r="BQ7763" s="2"/>
      <c r="BR7763" s="2"/>
      <c r="BS7763" s="2"/>
      <c r="BT7763" s="2"/>
    </row>
    <row r="7764" spans="1:72" ht="17.25" customHeight="1">
      <c r="A7764" s="3"/>
      <c r="B7764" s="3"/>
      <c r="H7764" s="49"/>
      <c r="K7764" s="2"/>
      <c r="L7764" s="2"/>
      <c r="M7764" s="3"/>
      <c r="R7764" s="2"/>
      <c r="S7764" s="9"/>
      <c r="T7764" s="5"/>
      <c r="U7764" s="2"/>
      <c r="V7764" s="2"/>
      <c r="W7764" s="2"/>
      <c r="X7764" s="2"/>
      <c r="Y7764" s="2"/>
      <c r="Z7764" s="2"/>
      <c r="AA7764" s="2"/>
      <c r="AB7764" s="2"/>
      <c r="AC7764" s="2"/>
      <c r="AD7764" s="2"/>
      <c r="AE7764" s="2"/>
      <c r="AF7764" s="2"/>
      <c r="AG7764" s="2"/>
      <c r="AH7764" s="2"/>
      <c r="AI7764" s="2"/>
      <c r="AJ7764" s="2"/>
      <c r="AK7764" s="2"/>
      <c r="AL7764" s="2"/>
      <c r="AM7764" s="2"/>
      <c r="AN7764" s="2"/>
      <c r="AO7764" s="2"/>
      <c r="AP7764" s="2"/>
      <c r="AQ7764" s="2"/>
      <c r="AR7764" s="2"/>
      <c r="AS7764" s="2"/>
      <c r="AT7764" s="2"/>
      <c r="AU7764" s="2"/>
      <c r="AV7764" s="2"/>
      <c r="AW7764" s="2"/>
      <c r="AX7764" s="2"/>
      <c r="AY7764" s="2"/>
      <c r="AZ7764" s="2"/>
      <c r="BA7764" s="2"/>
      <c r="BB7764" s="2"/>
      <c r="BC7764" s="2"/>
      <c r="BD7764" s="2"/>
      <c r="BE7764" s="2"/>
      <c r="BF7764" s="2"/>
      <c r="BG7764" s="2"/>
      <c r="BH7764" s="2"/>
      <c r="BI7764" s="2"/>
      <c r="BJ7764" s="2"/>
      <c r="BK7764" s="2"/>
      <c r="BL7764" s="2"/>
      <c r="BM7764" s="2"/>
      <c r="BN7764" s="2"/>
      <c r="BO7764" s="2"/>
      <c r="BP7764" s="2"/>
      <c r="BQ7764" s="2"/>
      <c r="BR7764" s="2"/>
      <c r="BS7764" s="2"/>
      <c r="BT7764" s="2"/>
    </row>
    <row r="7765" spans="1:72" ht="17.25" customHeight="1">
      <c r="A7765" s="3"/>
      <c r="B7765" s="3"/>
      <c r="H7765" s="49"/>
      <c r="K7765" s="2"/>
      <c r="L7765" s="2"/>
      <c r="M7765" s="3"/>
      <c r="R7765" s="2"/>
      <c r="S7765" s="9"/>
      <c r="T7765" s="5"/>
      <c r="U7765" s="2"/>
      <c r="V7765" s="2"/>
      <c r="W7765" s="2"/>
      <c r="X7765" s="2"/>
      <c r="Y7765" s="2"/>
      <c r="Z7765" s="2"/>
      <c r="AA7765" s="2"/>
      <c r="AB7765" s="2"/>
      <c r="AC7765" s="2"/>
      <c r="AD7765" s="2"/>
      <c r="AE7765" s="2"/>
      <c r="AF7765" s="2"/>
      <c r="AG7765" s="2"/>
      <c r="AH7765" s="2"/>
      <c r="AI7765" s="2"/>
      <c r="AJ7765" s="2"/>
      <c r="AK7765" s="2"/>
      <c r="AL7765" s="2"/>
      <c r="AM7765" s="2"/>
      <c r="AN7765" s="2"/>
      <c r="AO7765" s="2"/>
      <c r="AP7765" s="2"/>
      <c r="AQ7765" s="2"/>
      <c r="AR7765" s="2"/>
      <c r="AS7765" s="2"/>
      <c r="AT7765" s="2"/>
      <c r="AU7765" s="2"/>
      <c r="AV7765" s="2"/>
      <c r="AW7765" s="2"/>
      <c r="AX7765" s="2"/>
      <c r="AY7765" s="2"/>
      <c r="AZ7765" s="2"/>
      <c r="BA7765" s="2"/>
      <c r="BB7765" s="2"/>
      <c r="BC7765" s="2"/>
      <c r="BD7765" s="2"/>
      <c r="BE7765" s="2"/>
      <c r="BF7765" s="2"/>
      <c r="BG7765" s="2"/>
      <c r="BH7765" s="2"/>
      <c r="BI7765" s="2"/>
      <c r="BJ7765" s="2"/>
      <c r="BK7765" s="2"/>
      <c r="BL7765" s="2"/>
      <c r="BM7765" s="2"/>
      <c r="BN7765" s="2"/>
      <c r="BO7765" s="2"/>
      <c r="BP7765" s="2"/>
      <c r="BQ7765" s="2"/>
      <c r="BR7765" s="2"/>
      <c r="BS7765" s="2"/>
      <c r="BT7765" s="2"/>
    </row>
    <row r="7766" spans="1:72" ht="17.25" customHeight="1">
      <c r="A7766" s="3"/>
      <c r="B7766" s="3"/>
      <c r="H7766" s="49"/>
      <c r="K7766" s="2"/>
      <c r="L7766" s="2"/>
      <c r="M7766" s="3"/>
      <c r="R7766" s="2"/>
      <c r="S7766" s="9"/>
      <c r="T7766" s="5"/>
      <c r="U7766" s="2"/>
      <c r="V7766" s="2"/>
      <c r="W7766" s="2"/>
      <c r="X7766" s="2"/>
      <c r="Y7766" s="2"/>
      <c r="Z7766" s="2"/>
      <c r="AA7766" s="2"/>
      <c r="AB7766" s="2"/>
      <c r="AC7766" s="2"/>
      <c r="AD7766" s="2"/>
      <c r="AE7766" s="2"/>
      <c r="AF7766" s="2"/>
      <c r="AG7766" s="2"/>
      <c r="AH7766" s="2"/>
      <c r="AI7766" s="2"/>
      <c r="AJ7766" s="2"/>
      <c r="AK7766" s="2"/>
      <c r="AL7766" s="2"/>
      <c r="AM7766" s="2"/>
      <c r="AN7766" s="2"/>
      <c r="AO7766" s="2"/>
      <c r="AP7766" s="2"/>
      <c r="AQ7766" s="2"/>
      <c r="AR7766" s="2"/>
      <c r="AS7766" s="2"/>
      <c r="AT7766" s="2"/>
      <c r="AU7766" s="2"/>
      <c r="AV7766" s="2"/>
      <c r="AW7766" s="2"/>
      <c r="AX7766" s="2"/>
      <c r="AY7766" s="2"/>
      <c r="AZ7766" s="2"/>
      <c r="BA7766" s="2"/>
      <c r="BB7766" s="2"/>
      <c r="BC7766" s="2"/>
      <c r="BD7766" s="2"/>
      <c r="BE7766" s="2"/>
      <c r="BF7766" s="2"/>
      <c r="BG7766" s="2"/>
      <c r="BH7766" s="2"/>
      <c r="BI7766" s="2"/>
      <c r="BJ7766" s="2"/>
      <c r="BK7766" s="2"/>
      <c r="BL7766" s="2"/>
      <c r="BM7766" s="2"/>
      <c r="BN7766" s="2"/>
      <c r="BO7766" s="2"/>
      <c r="BP7766" s="2"/>
      <c r="BQ7766" s="2"/>
      <c r="BR7766" s="2"/>
      <c r="BS7766" s="2"/>
      <c r="BT7766" s="2"/>
    </row>
    <row r="7767" spans="1:72" ht="17.25" customHeight="1">
      <c r="A7767" s="3"/>
      <c r="B7767" s="3"/>
      <c r="H7767" s="49"/>
      <c r="K7767" s="2"/>
      <c r="L7767" s="2"/>
      <c r="M7767" s="3"/>
      <c r="R7767" s="2"/>
      <c r="S7767" s="9"/>
      <c r="T7767" s="5"/>
      <c r="U7767" s="2"/>
      <c r="V7767" s="2"/>
      <c r="W7767" s="2"/>
      <c r="X7767" s="2"/>
      <c r="Y7767" s="2"/>
      <c r="Z7767" s="2"/>
      <c r="AA7767" s="2"/>
      <c r="AB7767" s="2"/>
      <c r="AC7767" s="2"/>
      <c r="AD7767" s="2"/>
      <c r="AE7767" s="2"/>
      <c r="AF7767" s="2"/>
      <c r="AG7767" s="2"/>
      <c r="AH7767" s="2"/>
      <c r="AI7767" s="2"/>
      <c r="AJ7767" s="2"/>
      <c r="AK7767" s="2"/>
      <c r="AL7767" s="2"/>
      <c r="AM7767" s="2"/>
      <c r="AN7767" s="2"/>
      <c r="AO7767" s="2"/>
      <c r="AP7767" s="2"/>
      <c r="AQ7767" s="2"/>
      <c r="AR7767" s="2"/>
      <c r="AS7767" s="2"/>
      <c r="AT7767" s="2"/>
      <c r="AU7767" s="2"/>
      <c r="AV7767" s="2"/>
      <c r="AW7767" s="2"/>
      <c r="AX7767" s="2"/>
      <c r="AY7767" s="2"/>
      <c r="AZ7767" s="2"/>
      <c r="BA7767" s="2"/>
      <c r="BB7767" s="2"/>
      <c r="BC7767" s="2"/>
      <c r="BD7767" s="2"/>
      <c r="BE7767" s="2"/>
      <c r="BF7767" s="2"/>
      <c r="BG7767" s="2"/>
      <c r="BH7767" s="2"/>
      <c r="BI7767" s="2"/>
      <c r="BJ7767" s="2"/>
      <c r="BK7767" s="2"/>
      <c r="BL7767" s="2"/>
      <c r="BM7767" s="2"/>
      <c r="BN7767" s="2"/>
      <c r="BO7767" s="2"/>
      <c r="BP7767" s="2"/>
      <c r="BQ7767" s="2"/>
      <c r="BR7767" s="2"/>
      <c r="BS7767" s="2"/>
      <c r="BT7767" s="2"/>
    </row>
    <row r="7768" spans="1:72" ht="17.25" customHeight="1">
      <c r="A7768" s="3"/>
      <c r="B7768" s="3"/>
      <c r="H7768" s="49"/>
      <c r="K7768" s="2"/>
      <c r="L7768" s="2"/>
      <c r="M7768" s="3"/>
      <c r="R7768" s="2"/>
      <c r="S7768" s="9"/>
      <c r="T7768" s="5"/>
      <c r="U7768" s="2"/>
      <c r="V7768" s="2"/>
      <c r="W7768" s="2"/>
      <c r="X7768" s="2"/>
      <c r="Y7768" s="2"/>
      <c r="Z7768" s="2"/>
      <c r="AA7768" s="2"/>
      <c r="AB7768" s="2"/>
      <c r="AC7768" s="2"/>
      <c r="AD7768" s="2"/>
      <c r="AE7768" s="2"/>
      <c r="AF7768" s="2"/>
      <c r="AG7768" s="2"/>
      <c r="AH7768" s="2"/>
      <c r="AI7768" s="2"/>
      <c r="AJ7768" s="2"/>
      <c r="AK7768" s="2"/>
      <c r="AL7768" s="2"/>
      <c r="AM7768" s="2"/>
      <c r="AN7768" s="2"/>
      <c r="AO7768" s="2"/>
      <c r="AP7768" s="2"/>
      <c r="AQ7768" s="2"/>
      <c r="AR7768" s="2"/>
      <c r="AS7768" s="2"/>
      <c r="AT7768" s="2"/>
      <c r="AU7768" s="2"/>
      <c r="AV7768" s="2"/>
      <c r="AW7768" s="2"/>
      <c r="AX7768" s="2"/>
      <c r="AY7768" s="2"/>
      <c r="AZ7768" s="2"/>
      <c r="BA7768" s="2"/>
      <c r="BB7768" s="2"/>
      <c r="BC7768" s="2"/>
      <c r="BD7768" s="2"/>
      <c r="BE7768" s="2"/>
      <c r="BF7768" s="2"/>
      <c r="BG7768" s="2"/>
      <c r="BH7768" s="2"/>
      <c r="BI7768" s="2"/>
      <c r="BJ7768" s="2"/>
      <c r="BK7768" s="2"/>
      <c r="BL7768" s="2"/>
      <c r="BM7768" s="2"/>
      <c r="BN7768" s="2"/>
      <c r="BO7768" s="2"/>
      <c r="BP7768" s="2"/>
      <c r="BQ7768" s="2"/>
      <c r="BR7768" s="2"/>
      <c r="BS7768" s="2"/>
      <c r="BT7768" s="2"/>
    </row>
    <row r="7769" spans="1:72" ht="17.25" customHeight="1">
      <c r="A7769" s="3"/>
      <c r="B7769" s="3"/>
      <c r="H7769" s="49"/>
      <c r="K7769" s="2"/>
      <c r="L7769" s="2"/>
      <c r="M7769" s="3"/>
      <c r="R7769" s="2"/>
      <c r="S7769" s="9"/>
      <c r="T7769" s="5"/>
      <c r="U7769" s="2"/>
      <c r="V7769" s="2"/>
      <c r="W7769" s="2"/>
      <c r="X7769" s="2"/>
      <c r="Y7769" s="2"/>
      <c r="Z7769" s="2"/>
      <c r="AA7769" s="2"/>
      <c r="AB7769" s="2"/>
      <c r="AC7769" s="2"/>
      <c r="AD7769" s="2"/>
      <c r="AE7769" s="2"/>
      <c r="AF7769" s="2"/>
      <c r="AG7769" s="2"/>
      <c r="AH7769" s="2"/>
      <c r="AI7769" s="2"/>
      <c r="AJ7769" s="2"/>
      <c r="AK7769" s="2"/>
      <c r="AL7769" s="2"/>
      <c r="AM7769" s="2"/>
      <c r="AN7769" s="2"/>
      <c r="AO7769" s="2"/>
      <c r="AP7769" s="2"/>
      <c r="AQ7769" s="2"/>
      <c r="AR7769" s="2"/>
      <c r="AS7769" s="2"/>
      <c r="AT7769" s="2"/>
      <c r="AU7769" s="2"/>
      <c r="AV7769" s="2"/>
      <c r="AW7769" s="2"/>
      <c r="AX7769" s="2"/>
      <c r="AY7769" s="2"/>
      <c r="AZ7769" s="2"/>
      <c r="BA7769" s="2"/>
      <c r="BB7769" s="2"/>
      <c r="BC7769" s="2"/>
      <c r="BD7769" s="2"/>
      <c r="BE7769" s="2"/>
      <c r="BF7769" s="2"/>
      <c r="BG7769" s="2"/>
      <c r="BH7769" s="2"/>
      <c r="BI7769" s="2"/>
      <c r="BJ7769" s="2"/>
      <c r="BK7769" s="2"/>
      <c r="BL7769" s="2"/>
      <c r="BM7769" s="2"/>
      <c r="BN7769" s="2"/>
      <c r="BO7769" s="2"/>
      <c r="BP7769" s="2"/>
      <c r="BQ7769" s="2"/>
      <c r="BR7769" s="2"/>
      <c r="BS7769" s="2"/>
      <c r="BT7769" s="2"/>
    </row>
    <row r="7770" spans="1:72" ht="17.25" customHeight="1">
      <c r="A7770" s="3"/>
      <c r="B7770" s="3"/>
      <c r="H7770" s="49"/>
      <c r="K7770" s="2"/>
      <c r="L7770" s="2"/>
      <c r="M7770" s="3"/>
      <c r="R7770" s="2"/>
      <c r="S7770" s="9"/>
      <c r="T7770" s="5"/>
      <c r="U7770" s="2"/>
      <c r="V7770" s="2"/>
      <c r="W7770" s="2"/>
      <c r="X7770" s="2"/>
      <c r="Y7770" s="2"/>
      <c r="Z7770" s="2"/>
      <c r="AA7770" s="2"/>
      <c r="AB7770" s="2"/>
      <c r="AC7770" s="2"/>
      <c r="AD7770" s="2"/>
      <c r="AE7770" s="2"/>
      <c r="AF7770" s="2"/>
      <c r="AG7770" s="2"/>
      <c r="AH7770" s="2"/>
      <c r="AI7770" s="2"/>
      <c r="AJ7770" s="2"/>
      <c r="AK7770" s="2"/>
      <c r="AL7770" s="2"/>
      <c r="AM7770" s="2"/>
      <c r="AN7770" s="2"/>
      <c r="AO7770" s="2"/>
      <c r="AP7770" s="2"/>
      <c r="AQ7770" s="2"/>
      <c r="AR7770" s="2"/>
      <c r="AS7770" s="2"/>
      <c r="AT7770" s="2"/>
      <c r="AU7770" s="2"/>
      <c r="AV7770" s="2"/>
      <c r="AW7770" s="2"/>
      <c r="AX7770" s="2"/>
      <c r="AY7770" s="2"/>
      <c r="AZ7770" s="2"/>
      <c r="BA7770" s="2"/>
      <c r="BB7770" s="2"/>
      <c r="BC7770" s="2"/>
      <c r="BD7770" s="2"/>
      <c r="BE7770" s="2"/>
      <c r="BF7770" s="2"/>
      <c r="BG7770" s="2"/>
      <c r="BH7770" s="2"/>
      <c r="BI7770" s="2"/>
      <c r="BJ7770" s="2"/>
      <c r="BK7770" s="2"/>
      <c r="BL7770" s="2"/>
      <c r="BM7770" s="2"/>
      <c r="BN7770" s="2"/>
      <c r="BO7770" s="2"/>
      <c r="BP7770" s="2"/>
      <c r="BQ7770" s="2"/>
      <c r="BR7770" s="2"/>
      <c r="BS7770" s="2"/>
      <c r="BT7770" s="2"/>
    </row>
    <row r="7771" spans="1:72" ht="17.25" customHeight="1">
      <c r="A7771" s="3"/>
      <c r="B7771" s="3"/>
      <c r="H7771" s="49"/>
      <c r="K7771" s="2"/>
      <c r="L7771" s="2"/>
      <c r="M7771" s="3"/>
      <c r="R7771" s="2"/>
      <c r="S7771" s="9"/>
      <c r="T7771" s="5"/>
      <c r="U7771" s="2"/>
      <c r="V7771" s="2"/>
      <c r="W7771" s="2"/>
      <c r="X7771" s="2"/>
      <c r="Y7771" s="2"/>
      <c r="Z7771" s="2"/>
      <c r="AA7771" s="2"/>
      <c r="AB7771" s="2"/>
      <c r="AC7771" s="2"/>
      <c r="AD7771" s="2"/>
      <c r="AE7771" s="2"/>
      <c r="AF7771" s="2"/>
      <c r="AG7771" s="2"/>
      <c r="AH7771" s="2"/>
      <c r="AI7771" s="2"/>
      <c r="AJ7771" s="2"/>
      <c r="AK7771" s="2"/>
      <c r="AL7771" s="2"/>
      <c r="AM7771" s="2"/>
      <c r="AN7771" s="2"/>
      <c r="AO7771" s="2"/>
      <c r="AP7771" s="2"/>
      <c r="AQ7771" s="2"/>
      <c r="AR7771" s="2"/>
      <c r="AS7771" s="2"/>
      <c r="AT7771" s="2"/>
      <c r="AU7771" s="2"/>
      <c r="AV7771" s="2"/>
      <c r="AW7771" s="2"/>
      <c r="AX7771" s="2"/>
      <c r="AY7771" s="2"/>
      <c r="AZ7771" s="2"/>
      <c r="BA7771" s="2"/>
      <c r="BB7771" s="2"/>
      <c r="BC7771" s="2"/>
      <c r="BD7771" s="2"/>
      <c r="BE7771" s="2"/>
      <c r="BF7771" s="2"/>
      <c r="BG7771" s="2"/>
      <c r="BH7771" s="2"/>
      <c r="BI7771" s="2"/>
      <c r="BJ7771" s="2"/>
      <c r="BK7771" s="2"/>
      <c r="BL7771" s="2"/>
      <c r="BM7771" s="2"/>
      <c r="BN7771" s="2"/>
      <c r="BO7771" s="2"/>
      <c r="BP7771" s="2"/>
      <c r="BQ7771" s="2"/>
      <c r="BR7771" s="2"/>
      <c r="BS7771" s="2"/>
      <c r="BT7771" s="2"/>
    </row>
    <row r="7772" spans="1:72" ht="17.25" customHeight="1">
      <c r="A7772" s="3"/>
      <c r="B7772" s="3"/>
      <c r="H7772" s="49"/>
      <c r="K7772" s="2"/>
      <c r="L7772" s="2"/>
      <c r="M7772" s="3"/>
      <c r="R7772" s="2"/>
      <c r="S7772" s="9"/>
      <c r="T7772" s="5"/>
      <c r="U7772" s="2"/>
      <c r="V7772" s="2"/>
      <c r="W7772" s="2"/>
      <c r="X7772" s="2"/>
      <c r="Y7772" s="2"/>
      <c r="Z7772" s="2"/>
      <c r="AA7772" s="2"/>
      <c r="AB7772" s="2"/>
      <c r="AC7772" s="2"/>
      <c r="AD7772" s="2"/>
      <c r="AE7772" s="2"/>
      <c r="AF7772" s="2"/>
      <c r="AG7772" s="2"/>
      <c r="AH7772" s="2"/>
      <c r="AI7772" s="2"/>
      <c r="AJ7772" s="2"/>
      <c r="AK7772" s="2"/>
      <c r="AL7772" s="2"/>
      <c r="AM7772" s="2"/>
      <c r="AN7772" s="2"/>
      <c r="AO7772" s="2"/>
      <c r="AP7772" s="2"/>
      <c r="AQ7772" s="2"/>
      <c r="AR7772" s="2"/>
      <c r="AS7772" s="2"/>
      <c r="AT7772" s="2"/>
      <c r="AU7772" s="2"/>
      <c r="AV7772" s="2"/>
      <c r="AW7772" s="2"/>
      <c r="AX7772" s="2"/>
      <c r="AY7772" s="2"/>
      <c r="AZ7772" s="2"/>
      <c r="BA7772" s="2"/>
      <c r="BB7772" s="2"/>
      <c r="BC7772" s="2"/>
      <c r="BD7772" s="2"/>
      <c r="BE7772" s="2"/>
      <c r="BF7772" s="2"/>
      <c r="BG7772" s="2"/>
      <c r="BH7772" s="2"/>
      <c r="BI7772" s="2"/>
      <c r="BJ7772" s="2"/>
      <c r="BK7772" s="2"/>
      <c r="BL7772" s="2"/>
      <c r="BM7772" s="2"/>
      <c r="BN7772" s="2"/>
      <c r="BO7772" s="2"/>
      <c r="BP7772" s="2"/>
      <c r="BQ7772" s="2"/>
      <c r="BR7772" s="2"/>
      <c r="BS7772" s="2"/>
      <c r="BT7772" s="2"/>
    </row>
    <row r="7773" spans="1:72" ht="17.25" customHeight="1">
      <c r="A7773" s="3"/>
      <c r="B7773" s="3"/>
      <c r="H7773" s="49"/>
      <c r="K7773" s="2"/>
      <c r="L7773" s="2"/>
      <c r="M7773" s="3"/>
      <c r="R7773" s="2"/>
      <c r="S7773" s="9"/>
      <c r="T7773" s="5"/>
      <c r="U7773" s="2"/>
      <c r="V7773" s="2"/>
      <c r="W7773" s="2"/>
      <c r="X7773" s="2"/>
      <c r="Y7773" s="2"/>
      <c r="Z7773" s="2"/>
      <c r="AA7773" s="2"/>
      <c r="AB7773" s="2"/>
      <c r="AC7773" s="2"/>
      <c r="AD7773" s="2"/>
      <c r="AE7773" s="2"/>
      <c r="AF7773" s="2"/>
      <c r="AG7773" s="2"/>
      <c r="AH7773" s="2"/>
      <c r="AI7773" s="2"/>
      <c r="AJ7773" s="2"/>
      <c r="AK7773" s="2"/>
      <c r="AL7773" s="2"/>
      <c r="AM7773" s="2"/>
      <c r="AN7773" s="2"/>
      <c r="AO7773" s="2"/>
      <c r="AP7773" s="2"/>
      <c r="AQ7773" s="2"/>
      <c r="AR7773" s="2"/>
      <c r="AS7773" s="2"/>
      <c r="AT7773" s="2"/>
      <c r="AU7773" s="2"/>
      <c r="AV7773" s="2"/>
      <c r="AW7773" s="2"/>
      <c r="AX7773" s="2"/>
      <c r="AY7773" s="2"/>
      <c r="AZ7773" s="2"/>
      <c r="BA7773" s="2"/>
      <c r="BB7773" s="2"/>
      <c r="BC7773" s="2"/>
      <c r="BD7773" s="2"/>
      <c r="BE7773" s="2"/>
      <c r="BF7773" s="2"/>
      <c r="BG7773" s="2"/>
      <c r="BH7773" s="2"/>
      <c r="BI7773" s="2"/>
      <c r="BJ7773" s="2"/>
      <c r="BK7773" s="2"/>
      <c r="BL7773" s="2"/>
      <c r="BM7773" s="2"/>
      <c r="BN7773" s="2"/>
      <c r="BO7773" s="2"/>
      <c r="BP7773" s="2"/>
      <c r="BQ7773" s="2"/>
      <c r="BR7773" s="2"/>
      <c r="BS7773" s="2"/>
      <c r="BT7773" s="2"/>
    </row>
    <row r="7774" spans="1:72" ht="17.25" customHeight="1">
      <c r="A7774" s="3"/>
      <c r="B7774" s="3"/>
      <c r="H7774" s="49"/>
      <c r="K7774" s="2"/>
      <c r="L7774" s="2"/>
      <c r="M7774" s="3"/>
      <c r="R7774" s="2"/>
      <c r="S7774" s="9"/>
      <c r="T7774" s="5"/>
      <c r="U7774" s="2"/>
      <c r="V7774" s="2"/>
      <c r="W7774" s="2"/>
      <c r="X7774" s="2"/>
      <c r="Y7774" s="2"/>
      <c r="Z7774" s="2"/>
      <c r="AA7774" s="2"/>
      <c r="AB7774" s="2"/>
      <c r="AC7774" s="2"/>
      <c r="AD7774" s="2"/>
      <c r="AE7774" s="2"/>
      <c r="AF7774" s="2"/>
      <c r="AG7774" s="2"/>
      <c r="AH7774" s="2"/>
      <c r="AI7774" s="2"/>
      <c r="AJ7774" s="2"/>
      <c r="AK7774" s="2"/>
      <c r="AL7774" s="2"/>
      <c r="AM7774" s="2"/>
      <c r="AN7774" s="2"/>
      <c r="AO7774" s="2"/>
      <c r="AP7774" s="2"/>
      <c r="AQ7774" s="2"/>
      <c r="AR7774" s="2"/>
      <c r="AS7774" s="2"/>
      <c r="AT7774" s="2"/>
      <c r="AU7774" s="2"/>
      <c r="AV7774" s="2"/>
      <c r="AW7774" s="2"/>
      <c r="AX7774" s="2"/>
      <c r="AY7774" s="2"/>
      <c r="AZ7774" s="2"/>
      <c r="BA7774" s="2"/>
      <c r="BB7774" s="2"/>
      <c r="BC7774" s="2"/>
      <c r="BD7774" s="2"/>
      <c r="BE7774" s="2"/>
      <c r="BF7774" s="2"/>
      <c r="BG7774" s="2"/>
      <c r="BH7774" s="2"/>
      <c r="BI7774" s="2"/>
      <c r="BJ7774" s="2"/>
      <c r="BK7774" s="2"/>
      <c r="BL7774" s="2"/>
      <c r="BM7774" s="2"/>
      <c r="BN7774" s="2"/>
      <c r="BO7774" s="2"/>
      <c r="BP7774" s="2"/>
      <c r="BQ7774" s="2"/>
      <c r="BR7774" s="2"/>
      <c r="BS7774" s="2"/>
      <c r="BT7774" s="2"/>
    </row>
    <row r="7775" spans="1:72" ht="17.25" customHeight="1">
      <c r="A7775" s="3"/>
      <c r="B7775" s="3"/>
      <c r="H7775" s="49"/>
      <c r="K7775" s="2"/>
      <c r="L7775" s="2"/>
      <c r="M7775" s="3"/>
      <c r="R7775" s="2"/>
      <c r="S7775" s="9"/>
      <c r="T7775" s="5"/>
      <c r="U7775" s="2"/>
      <c r="V7775" s="2"/>
      <c r="W7775" s="2"/>
      <c r="X7775" s="2"/>
      <c r="Y7775" s="2"/>
      <c r="Z7775" s="2"/>
      <c r="AA7775" s="2"/>
      <c r="AB7775" s="2"/>
      <c r="AC7775" s="2"/>
      <c r="AD7775" s="2"/>
      <c r="AE7775" s="2"/>
      <c r="AF7775" s="2"/>
      <c r="AG7775" s="2"/>
      <c r="AH7775" s="2"/>
      <c r="AI7775" s="2"/>
      <c r="AJ7775" s="2"/>
      <c r="AK7775" s="2"/>
      <c r="AL7775" s="2"/>
      <c r="AM7775" s="2"/>
      <c r="AN7775" s="2"/>
      <c r="AO7775" s="2"/>
      <c r="AP7775" s="2"/>
      <c r="AQ7775" s="2"/>
      <c r="AR7775" s="2"/>
      <c r="AS7775" s="2"/>
      <c r="AT7775" s="2"/>
      <c r="AU7775" s="2"/>
      <c r="AV7775" s="2"/>
      <c r="AW7775" s="2"/>
      <c r="AX7775" s="2"/>
      <c r="AY7775" s="2"/>
      <c r="AZ7775" s="2"/>
      <c r="BA7775" s="2"/>
      <c r="BB7775" s="2"/>
      <c r="BC7775" s="2"/>
      <c r="BD7775" s="2"/>
      <c r="BE7775" s="2"/>
      <c r="BF7775" s="2"/>
      <c r="BG7775" s="2"/>
      <c r="BH7775" s="2"/>
      <c r="BI7775" s="2"/>
      <c r="BJ7775" s="2"/>
      <c r="BK7775" s="2"/>
      <c r="BL7775" s="2"/>
      <c r="BM7775" s="2"/>
      <c r="BN7775" s="2"/>
      <c r="BO7775" s="2"/>
      <c r="BP7775" s="2"/>
      <c r="BQ7775" s="2"/>
      <c r="BR7775" s="2"/>
      <c r="BS7775" s="2"/>
      <c r="BT7775" s="2"/>
    </row>
    <row r="7776" spans="1:72" ht="17.25" customHeight="1">
      <c r="A7776" s="3"/>
      <c r="B7776" s="3"/>
      <c r="H7776" s="49"/>
      <c r="K7776" s="2"/>
      <c r="L7776" s="2"/>
      <c r="M7776" s="3"/>
      <c r="R7776" s="2"/>
      <c r="S7776" s="9"/>
      <c r="T7776" s="5"/>
      <c r="U7776" s="2"/>
      <c r="V7776" s="2"/>
      <c r="W7776" s="2"/>
      <c r="X7776" s="2"/>
      <c r="Y7776" s="2"/>
      <c r="Z7776" s="2"/>
      <c r="AA7776" s="2"/>
      <c r="AB7776" s="2"/>
      <c r="AC7776" s="2"/>
      <c r="AD7776" s="2"/>
      <c r="AE7776" s="2"/>
      <c r="AF7776" s="2"/>
      <c r="AG7776" s="2"/>
      <c r="AH7776" s="2"/>
      <c r="AI7776" s="2"/>
      <c r="AJ7776" s="2"/>
      <c r="AK7776" s="2"/>
      <c r="AL7776" s="2"/>
      <c r="AM7776" s="2"/>
      <c r="AN7776" s="2"/>
      <c r="AO7776" s="2"/>
      <c r="AP7776" s="2"/>
      <c r="AQ7776" s="2"/>
      <c r="AR7776" s="2"/>
      <c r="AS7776" s="2"/>
      <c r="AT7776" s="2"/>
      <c r="AU7776" s="2"/>
      <c r="AV7776" s="2"/>
      <c r="AW7776" s="2"/>
      <c r="AX7776" s="2"/>
      <c r="AY7776" s="2"/>
      <c r="AZ7776" s="2"/>
      <c r="BA7776" s="2"/>
      <c r="BB7776" s="2"/>
      <c r="BC7776" s="2"/>
      <c r="BD7776" s="2"/>
      <c r="BE7776" s="2"/>
      <c r="BF7776" s="2"/>
      <c r="BG7776" s="2"/>
      <c r="BH7776" s="2"/>
      <c r="BI7776" s="2"/>
      <c r="BJ7776" s="2"/>
      <c r="BK7776" s="2"/>
      <c r="BL7776" s="2"/>
      <c r="BM7776" s="2"/>
      <c r="BN7776" s="2"/>
      <c r="BO7776" s="2"/>
      <c r="BP7776" s="2"/>
      <c r="BQ7776" s="2"/>
      <c r="BR7776" s="2"/>
      <c r="BS7776" s="2"/>
      <c r="BT7776" s="2"/>
    </row>
    <row r="7777" spans="1:72" ht="17.25" customHeight="1">
      <c r="A7777" s="3"/>
      <c r="B7777" s="3"/>
      <c r="H7777" s="49"/>
      <c r="K7777" s="2"/>
      <c r="L7777" s="2"/>
      <c r="M7777" s="3"/>
      <c r="R7777" s="2"/>
      <c r="S7777" s="9"/>
      <c r="T7777" s="5"/>
      <c r="U7777" s="2"/>
      <c r="V7777" s="2"/>
      <c r="W7777" s="2"/>
      <c r="X7777" s="2"/>
      <c r="Y7777" s="2"/>
      <c r="Z7777" s="2"/>
      <c r="AA7777" s="2"/>
      <c r="AB7777" s="2"/>
      <c r="AC7777" s="2"/>
      <c r="AD7777" s="2"/>
      <c r="AE7777" s="2"/>
      <c r="AF7777" s="2"/>
      <c r="AG7777" s="2"/>
      <c r="AH7777" s="2"/>
      <c r="AI7777" s="2"/>
      <c r="AJ7777" s="2"/>
      <c r="AK7777" s="2"/>
      <c r="AL7777" s="2"/>
      <c r="AM7777" s="2"/>
      <c r="AN7777" s="2"/>
      <c r="AO7777" s="2"/>
      <c r="AP7777" s="2"/>
      <c r="AQ7777" s="2"/>
      <c r="AR7777" s="2"/>
      <c r="AS7777" s="2"/>
      <c r="AT7777" s="2"/>
      <c r="AU7777" s="2"/>
      <c r="AV7777" s="2"/>
      <c r="AW7777" s="2"/>
      <c r="AX7777" s="2"/>
      <c r="AY7777" s="2"/>
      <c r="AZ7777" s="2"/>
      <c r="BA7777" s="2"/>
      <c r="BB7777" s="2"/>
      <c r="BC7777" s="2"/>
      <c r="BD7777" s="2"/>
      <c r="BE7777" s="2"/>
      <c r="BF7777" s="2"/>
      <c r="BG7777" s="2"/>
      <c r="BH7777" s="2"/>
      <c r="BI7777" s="2"/>
      <c r="BJ7777" s="2"/>
      <c r="BK7777" s="2"/>
      <c r="BL7777" s="2"/>
      <c r="BM7777" s="2"/>
      <c r="BN7777" s="2"/>
      <c r="BO7777" s="2"/>
      <c r="BP7777" s="2"/>
      <c r="BQ7777" s="2"/>
      <c r="BR7777" s="2"/>
      <c r="BS7777" s="2"/>
      <c r="BT7777" s="2"/>
    </row>
    <row r="7778" spans="1:72" ht="17.25" customHeight="1">
      <c r="A7778" s="3"/>
      <c r="B7778" s="3"/>
      <c r="H7778" s="49"/>
      <c r="K7778" s="2"/>
      <c r="L7778" s="2"/>
      <c r="M7778" s="3"/>
      <c r="R7778" s="2"/>
      <c r="S7778" s="9"/>
      <c r="T7778" s="5"/>
      <c r="U7778" s="2"/>
      <c r="V7778" s="2"/>
      <c r="W7778" s="2"/>
      <c r="X7778" s="2"/>
      <c r="Y7778" s="2"/>
      <c r="Z7778" s="2"/>
      <c r="AA7778" s="2"/>
      <c r="AB7778" s="2"/>
      <c r="AC7778" s="2"/>
      <c r="AD7778" s="2"/>
      <c r="AE7778" s="2"/>
      <c r="AF7778" s="2"/>
      <c r="AG7778" s="2"/>
      <c r="AH7778" s="2"/>
      <c r="AI7778" s="2"/>
      <c r="AJ7778" s="2"/>
      <c r="AK7778" s="2"/>
      <c r="AL7778" s="2"/>
      <c r="AM7778" s="2"/>
      <c r="AN7778" s="2"/>
      <c r="AO7778" s="2"/>
      <c r="AP7778" s="2"/>
      <c r="AQ7778" s="2"/>
      <c r="AR7778" s="2"/>
      <c r="AS7778" s="2"/>
      <c r="AT7778" s="2"/>
      <c r="AU7778" s="2"/>
      <c r="AV7778" s="2"/>
      <c r="AW7778" s="2"/>
      <c r="AX7778" s="2"/>
      <c r="AY7778" s="2"/>
      <c r="AZ7778" s="2"/>
      <c r="BA7778" s="2"/>
      <c r="BB7778" s="2"/>
      <c r="BC7778" s="2"/>
      <c r="BD7778" s="2"/>
      <c r="BE7778" s="2"/>
      <c r="BF7778" s="2"/>
      <c r="BG7778" s="2"/>
      <c r="BH7778" s="2"/>
      <c r="BI7778" s="2"/>
      <c r="BJ7778" s="2"/>
      <c r="BK7778" s="2"/>
      <c r="BL7778" s="2"/>
      <c r="BM7778" s="2"/>
      <c r="BN7778" s="2"/>
      <c r="BO7778" s="2"/>
      <c r="BP7778" s="2"/>
      <c r="BQ7778" s="2"/>
      <c r="BR7778" s="2"/>
      <c r="BS7778" s="2"/>
      <c r="BT7778" s="2"/>
    </row>
    <row r="7779" spans="1:72" ht="17.25" customHeight="1">
      <c r="A7779" s="3"/>
      <c r="B7779" s="3"/>
      <c r="H7779" s="49"/>
      <c r="K7779" s="2"/>
      <c r="L7779" s="2"/>
      <c r="M7779" s="3"/>
      <c r="R7779" s="2"/>
      <c r="S7779" s="9"/>
      <c r="T7779" s="5"/>
      <c r="U7779" s="2"/>
      <c r="V7779" s="2"/>
      <c r="W7779" s="2"/>
      <c r="X7779" s="2"/>
      <c r="Y7779" s="2"/>
      <c r="Z7779" s="2"/>
      <c r="AA7779" s="2"/>
      <c r="AB7779" s="2"/>
      <c r="AC7779" s="2"/>
      <c r="AD7779" s="2"/>
      <c r="AE7779" s="2"/>
      <c r="AF7779" s="2"/>
      <c r="AG7779" s="2"/>
      <c r="AH7779" s="2"/>
      <c r="AI7779" s="2"/>
      <c r="AJ7779" s="2"/>
      <c r="AK7779" s="2"/>
      <c r="AL7779" s="2"/>
      <c r="AM7779" s="2"/>
      <c r="AN7779" s="2"/>
      <c r="AO7779" s="2"/>
      <c r="AP7779" s="2"/>
      <c r="AQ7779" s="2"/>
      <c r="AR7779" s="2"/>
      <c r="AS7779" s="2"/>
      <c r="AT7779" s="2"/>
      <c r="AU7779" s="2"/>
      <c r="AV7779" s="2"/>
      <c r="AW7779" s="2"/>
      <c r="AX7779" s="2"/>
      <c r="AY7779" s="2"/>
      <c r="AZ7779" s="2"/>
      <c r="BA7779" s="2"/>
      <c r="BB7779" s="2"/>
      <c r="BC7779" s="2"/>
      <c r="BD7779" s="2"/>
      <c r="BE7779" s="2"/>
      <c r="BF7779" s="2"/>
      <c r="BG7779" s="2"/>
      <c r="BH7779" s="2"/>
      <c r="BI7779" s="2"/>
      <c r="BJ7779" s="2"/>
      <c r="BK7779" s="2"/>
      <c r="BL7779" s="2"/>
      <c r="BM7779" s="2"/>
      <c r="BN7779" s="2"/>
      <c r="BO7779" s="2"/>
      <c r="BP7779" s="2"/>
      <c r="BQ7779" s="2"/>
      <c r="BR7779" s="2"/>
      <c r="BS7779" s="2"/>
      <c r="BT7779" s="2"/>
    </row>
    <row r="7780" spans="1:72" ht="17.25" customHeight="1">
      <c r="A7780" s="3"/>
      <c r="B7780" s="3"/>
      <c r="H7780" s="49"/>
      <c r="K7780" s="2"/>
      <c r="L7780" s="2"/>
      <c r="M7780" s="3"/>
      <c r="R7780" s="2"/>
      <c r="S7780" s="9"/>
      <c r="T7780" s="5"/>
      <c r="U7780" s="2"/>
      <c r="V7780" s="2"/>
      <c r="W7780" s="2"/>
      <c r="X7780" s="2"/>
      <c r="Y7780" s="2"/>
      <c r="Z7780" s="2"/>
      <c r="AA7780" s="2"/>
      <c r="AB7780" s="2"/>
      <c r="AC7780" s="2"/>
      <c r="AD7780" s="2"/>
      <c r="AE7780" s="2"/>
      <c r="AF7780" s="2"/>
      <c r="AG7780" s="2"/>
      <c r="AH7780" s="2"/>
      <c r="AI7780" s="2"/>
      <c r="AJ7780" s="2"/>
      <c r="AK7780" s="2"/>
      <c r="AL7780" s="2"/>
      <c r="AM7780" s="2"/>
      <c r="AN7780" s="2"/>
      <c r="AO7780" s="2"/>
      <c r="AP7780" s="2"/>
      <c r="AQ7780" s="2"/>
      <c r="AR7780" s="2"/>
      <c r="AS7780" s="2"/>
      <c r="AT7780" s="2"/>
      <c r="AU7780" s="2"/>
      <c r="AV7780" s="2"/>
      <c r="AW7780" s="2"/>
      <c r="AX7780" s="2"/>
      <c r="AY7780" s="2"/>
      <c r="AZ7780" s="2"/>
      <c r="BA7780" s="2"/>
      <c r="BB7780" s="2"/>
      <c r="BC7780" s="2"/>
      <c r="BD7780" s="2"/>
      <c r="BE7780" s="2"/>
      <c r="BF7780" s="2"/>
      <c r="BG7780" s="2"/>
      <c r="BH7780" s="2"/>
      <c r="BI7780" s="2"/>
      <c r="BJ7780" s="2"/>
      <c r="BK7780" s="2"/>
      <c r="BL7780" s="2"/>
      <c r="BM7780" s="2"/>
      <c r="BN7780" s="2"/>
      <c r="BO7780" s="2"/>
      <c r="BP7780" s="2"/>
      <c r="BQ7780" s="2"/>
      <c r="BR7780" s="2"/>
      <c r="BS7780" s="2"/>
      <c r="BT7780" s="2"/>
    </row>
    <row r="7781" spans="1:72" ht="17.25" customHeight="1">
      <c r="A7781" s="3"/>
      <c r="B7781" s="3"/>
      <c r="H7781" s="49"/>
      <c r="K7781" s="2"/>
      <c r="L7781" s="2"/>
      <c r="M7781" s="3"/>
      <c r="R7781" s="2"/>
      <c r="S7781" s="9"/>
      <c r="T7781" s="5"/>
      <c r="U7781" s="2"/>
      <c r="V7781" s="2"/>
      <c r="W7781" s="2"/>
      <c r="X7781" s="2"/>
      <c r="Y7781" s="2"/>
      <c r="Z7781" s="2"/>
      <c r="AA7781" s="2"/>
      <c r="AB7781" s="2"/>
      <c r="AC7781" s="2"/>
      <c r="AD7781" s="2"/>
      <c r="AE7781" s="2"/>
      <c r="AF7781" s="2"/>
      <c r="AG7781" s="2"/>
      <c r="AH7781" s="2"/>
      <c r="AI7781" s="2"/>
      <c r="AJ7781" s="2"/>
      <c r="AK7781" s="2"/>
      <c r="AL7781" s="2"/>
      <c r="AM7781" s="2"/>
      <c r="AN7781" s="2"/>
      <c r="AO7781" s="2"/>
      <c r="AP7781" s="2"/>
      <c r="AQ7781" s="2"/>
      <c r="AR7781" s="2"/>
      <c r="AS7781" s="2"/>
      <c r="AT7781" s="2"/>
      <c r="AU7781" s="2"/>
      <c r="AV7781" s="2"/>
      <c r="AW7781" s="2"/>
      <c r="AX7781" s="2"/>
      <c r="AY7781" s="2"/>
      <c r="AZ7781" s="2"/>
      <c r="BA7781" s="2"/>
      <c r="BB7781" s="2"/>
      <c r="BC7781" s="2"/>
      <c r="BD7781" s="2"/>
      <c r="BE7781" s="2"/>
      <c r="BF7781" s="2"/>
      <c r="BG7781" s="2"/>
      <c r="BH7781" s="2"/>
      <c r="BI7781" s="2"/>
      <c r="BJ7781" s="2"/>
      <c r="BK7781" s="2"/>
      <c r="BL7781" s="2"/>
      <c r="BM7781" s="2"/>
      <c r="BN7781" s="2"/>
      <c r="BO7781" s="2"/>
      <c r="BP7781" s="2"/>
      <c r="BQ7781" s="2"/>
      <c r="BR7781" s="2"/>
      <c r="BS7781" s="2"/>
      <c r="BT7781" s="2"/>
    </row>
    <row r="7782" spans="1:72" ht="17.25" customHeight="1">
      <c r="A7782" s="3"/>
      <c r="B7782" s="3"/>
      <c r="H7782" s="49"/>
      <c r="K7782" s="2"/>
      <c r="L7782" s="2"/>
      <c r="M7782" s="3"/>
      <c r="R7782" s="2"/>
      <c r="S7782" s="9"/>
      <c r="T7782" s="5"/>
      <c r="U7782" s="2"/>
      <c r="V7782" s="2"/>
      <c r="W7782" s="2"/>
      <c r="X7782" s="2"/>
      <c r="Y7782" s="2"/>
      <c r="Z7782" s="2"/>
      <c r="AA7782" s="2"/>
      <c r="AB7782" s="2"/>
      <c r="AC7782" s="2"/>
      <c r="AD7782" s="2"/>
      <c r="AE7782" s="2"/>
      <c r="AF7782" s="2"/>
      <c r="AG7782" s="2"/>
      <c r="AH7782" s="2"/>
      <c r="AI7782" s="2"/>
      <c r="AJ7782" s="2"/>
      <c r="AK7782" s="2"/>
      <c r="AL7782" s="2"/>
      <c r="AM7782" s="2"/>
      <c r="AN7782" s="2"/>
      <c r="AO7782" s="2"/>
      <c r="AP7782" s="2"/>
      <c r="AQ7782" s="2"/>
      <c r="AR7782" s="2"/>
      <c r="AS7782" s="2"/>
      <c r="AT7782" s="2"/>
      <c r="AU7782" s="2"/>
      <c r="AV7782" s="2"/>
      <c r="AW7782" s="2"/>
      <c r="AX7782" s="2"/>
      <c r="AY7782" s="2"/>
      <c r="AZ7782" s="2"/>
      <c r="BA7782" s="2"/>
      <c r="BB7782" s="2"/>
      <c r="BC7782" s="2"/>
      <c r="BD7782" s="2"/>
      <c r="BE7782" s="2"/>
      <c r="BF7782" s="2"/>
      <c r="BG7782" s="2"/>
      <c r="BH7782" s="2"/>
      <c r="BI7782" s="2"/>
      <c r="BJ7782" s="2"/>
      <c r="BK7782" s="2"/>
      <c r="BL7782" s="2"/>
      <c r="BM7782" s="2"/>
      <c r="BN7782" s="2"/>
      <c r="BO7782" s="2"/>
      <c r="BP7782" s="2"/>
      <c r="BQ7782" s="2"/>
      <c r="BR7782" s="2"/>
      <c r="BS7782" s="2"/>
      <c r="BT7782" s="2"/>
    </row>
    <row r="7783" spans="1:72" ht="17.25" customHeight="1">
      <c r="A7783" s="3"/>
      <c r="B7783" s="3"/>
      <c r="H7783" s="49"/>
      <c r="K7783" s="2"/>
      <c r="L7783" s="2"/>
      <c r="M7783" s="3"/>
      <c r="R7783" s="2"/>
      <c r="S7783" s="9"/>
      <c r="T7783" s="5"/>
      <c r="U7783" s="2"/>
      <c r="V7783" s="2"/>
      <c r="W7783" s="2"/>
      <c r="X7783" s="2"/>
      <c r="Y7783" s="2"/>
      <c r="Z7783" s="2"/>
      <c r="AA7783" s="2"/>
      <c r="AB7783" s="2"/>
      <c r="AC7783" s="2"/>
      <c r="AD7783" s="2"/>
      <c r="AE7783" s="2"/>
      <c r="AF7783" s="2"/>
      <c r="AG7783" s="2"/>
      <c r="AH7783" s="2"/>
      <c r="AI7783" s="2"/>
      <c r="AJ7783" s="2"/>
      <c r="AK7783" s="2"/>
      <c r="AL7783" s="2"/>
      <c r="AM7783" s="2"/>
      <c r="AN7783" s="2"/>
      <c r="AO7783" s="2"/>
      <c r="AP7783" s="2"/>
      <c r="AQ7783" s="2"/>
      <c r="AR7783" s="2"/>
      <c r="AS7783" s="2"/>
      <c r="AT7783" s="2"/>
      <c r="AU7783" s="2"/>
      <c r="AV7783" s="2"/>
      <c r="AW7783" s="2"/>
      <c r="AX7783" s="2"/>
      <c r="AY7783" s="2"/>
      <c r="AZ7783" s="2"/>
      <c r="BA7783" s="2"/>
      <c r="BB7783" s="2"/>
      <c r="BC7783" s="2"/>
      <c r="BD7783" s="2"/>
      <c r="BE7783" s="2"/>
      <c r="BF7783" s="2"/>
      <c r="BG7783" s="2"/>
      <c r="BH7783" s="2"/>
      <c r="BI7783" s="2"/>
      <c r="BJ7783" s="2"/>
      <c r="BK7783" s="2"/>
      <c r="BL7783" s="2"/>
      <c r="BM7783" s="2"/>
      <c r="BN7783" s="2"/>
      <c r="BO7783" s="2"/>
      <c r="BP7783" s="2"/>
      <c r="BQ7783" s="2"/>
      <c r="BR7783" s="2"/>
      <c r="BS7783" s="2"/>
      <c r="BT7783" s="2"/>
    </row>
    <row r="7784" spans="1:72" ht="17.25" customHeight="1">
      <c r="A7784" s="3"/>
      <c r="B7784" s="3"/>
      <c r="H7784" s="49"/>
      <c r="K7784" s="2"/>
      <c r="L7784" s="2"/>
      <c r="M7784" s="3"/>
      <c r="R7784" s="2"/>
      <c r="S7784" s="9"/>
      <c r="T7784" s="5"/>
      <c r="U7784" s="2"/>
      <c r="V7784" s="2"/>
      <c r="W7784" s="2"/>
      <c r="X7784" s="2"/>
      <c r="Y7784" s="2"/>
      <c r="Z7784" s="2"/>
      <c r="AA7784" s="2"/>
      <c r="AB7784" s="2"/>
      <c r="AC7784" s="2"/>
      <c r="AD7784" s="2"/>
      <c r="AE7784" s="2"/>
      <c r="AF7784" s="2"/>
      <c r="AG7784" s="2"/>
      <c r="AH7784" s="2"/>
      <c r="AI7784" s="2"/>
      <c r="AJ7784" s="2"/>
      <c r="AK7784" s="2"/>
      <c r="AL7784" s="2"/>
      <c r="AM7784" s="2"/>
      <c r="AN7784" s="2"/>
      <c r="AO7784" s="2"/>
      <c r="AP7784" s="2"/>
      <c r="AQ7784" s="2"/>
      <c r="AR7784" s="2"/>
      <c r="AS7784" s="2"/>
      <c r="AT7784" s="2"/>
      <c r="AU7784" s="2"/>
      <c r="AV7784" s="2"/>
      <c r="AW7784" s="2"/>
      <c r="AX7784" s="2"/>
      <c r="AY7784" s="2"/>
      <c r="AZ7784" s="2"/>
      <c r="BA7784" s="2"/>
      <c r="BB7784" s="2"/>
      <c r="BC7784" s="2"/>
      <c r="BD7784" s="2"/>
      <c r="BE7784" s="2"/>
      <c r="BF7784" s="2"/>
      <c r="BG7784" s="2"/>
      <c r="BH7784" s="2"/>
      <c r="BI7784" s="2"/>
      <c r="BJ7784" s="2"/>
      <c r="BK7784" s="2"/>
      <c r="BL7784" s="2"/>
      <c r="BM7784" s="2"/>
      <c r="BN7784" s="2"/>
      <c r="BO7784" s="2"/>
      <c r="BP7784" s="2"/>
      <c r="BQ7784" s="2"/>
      <c r="BR7784" s="2"/>
      <c r="BS7784" s="2"/>
      <c r="BT7784" s="2"/>
    </row>
    <row r="7785" spans="1:72" ht="17.25" customHeight="1">
      <c r="A7785" s="3"/>
      <c r="B7785" s="3"/>
      <c r="H7785" s="49"/>
      <c r="K7785" s="2"/>
      <c r="L7785" s="2"/>
      <c r="M7785" s="3"/>
      <c r="R7785" s="2"/>
      <c r="S7785" s="9"/>
      <c r="T7785" s="5"/>
      <c r="U7785" s="2"/>
      <c r="V7785" s="2"/>
      <c r="W7785" s="2"/>
      <c r="X7785" s="2"/>
      <c r="Y7785" s="2"/>
      <c r="Z7785" s="2"/>
      <c r="AA7785" s="2"/>
      <c r="AB7785" s="2"/>
      <c r="AC7785" s="2"/>
      <c r="AD7785" s="2"/>
      <c r="AE7785" s="2"/>
      <c r="AF7785" s="2"/>
      <c r="AG7785" s="2"/>
      <c r="AH7785" s="2"/>
      <c r="AI7785" s="2"/>
      <c r="AJ7785" s="2"/>
      <c r="AK7785" s="2"/>
      <c r="AL7785" s="2"/>
      <c r="AM7785" s="2"/>
      <c r="AN7785" s="2"/>
      <c r="AO7785" s="2"/>
      <c r="AP7785" s="2"/>
      <c r="AQ7785" s="2"/>
      <c r="AR7785" s="2"/>
      <c r="AS7785" s="2"/>
      <c r="AT7785" s="2"/>
      <c r="AU7785" s="2"/>
      <c r="AV7785" s="2"/>
      <c r="AW7785" s="2"/>
      <c r="AX7785" s="2"/>
      <c r="AY7785" s="2"/>
      <c r="AZ7785" s="2"/>
      <c r="BA7785" s="2"/>
      <c r="BB7785" s="2"/>
      <c r="BC7785" s="2"/>
      <c r="BD7785" s="2"/>
      <c r="BE7785" s="2"/>
      <c r="BF7785" s="2"/>
      <c r="BG7785" s="2"/>
      <c r="BH7785" s="2"/>
      <c r="BI7785" s="2"/>
      <c r="BJ7785" s="2"/>
      <c r="BK7785" s="2"/>
      <c r="BL7785" s="2"/>
      <c r="BM7785" s="2"/>
      <c r="BN7785" s="2"/>
      <c r="BO7785" s="2"/>
      <c r="BP7785" s="2"/>
      <c r="BQ7785" s="2"/>
      <c r="BR7785" s="2"/>
      <c r="BS7785" s="2"/>
      <c r="BT7785" s="2"/>
    </row>
    <row r="7786" spans="1:72" ht="17.25" customHeight="1">
      <c r="A7786" s="3"/>
      <c r="B7786" s="3"/>
      <c r="H7786" s="49"/>
      <c r="K7786" s="2"/>
      <c r="L7786" s="2"/>
      <c r="M7786" s="3"/>
      <c r="R7786" s="2"/>
      <c r="S7786" s="9"/>
      <c r="T7786" s="5"/>
      <c r="U7786" s="2"/>
      <c r="V7786" s="2"/>
      <c r="W7786" s="2"/>
      <c r="X7786" s="2"/>
      <c r="Y7786" s="2"/>
      <c r="Z7786" s="2"/>
      <c r="AA7786" s="2"/>
      <c r="AB7786" s="2"/>
      <c r="AC7786" s="2"/>
      <c r="AD7786" s="2"/>
      <c r="AE7786" s="2"/>
      <c r="AF7786" s="2"/>
      <c r="AG7786" s="2"/>
      <c r="AH7786" s="2"/>
      <c r="AI7786" s="2"/>
      <c r="AJ7786" s="2"/>
      <c r="AK7786" s="2"/>
      <c r="AL7786" s="2"/>
      <c r="AM7786" s="2"/>
      <c r="AN7786" s="2"/>
      <c r="AO7786" s="2"/>
      <c r="AP7786" s="2"/>
      <c r="AQ7786" s="2"/>
      <c r="AR7786" s="2"/>
      <c r="AS7786" s="2"/>
      <c r="AT7786" s="2"/>
      <c r="AU7786" s="2"/>
      <c r="AV7786" s="2"/>
      <c r="AW7786" s="2"/>
      <c r="AX7786" s="2"/>
      <c r="AY7786" s="2"/>
      <c r="AZ7786" s="2"/>
      <c r="BA7786" s="2"/>
      <c r="BB7786" s="2"/>
      <c r="BC7786" s="2"/>
      <c r="BD7786" s="2"/>
      <c r="BE7786" s="2"/>
      <c r="BF7786" s="2"/>
      <c r="BG7786" s="2"/>
      <c r="BH7786" s="2"/>
      <c r="BI7786" s="2"/>
      <c r="BJ7786" s="2"/>
      <c r="BK7786" s="2"/>
      <c r="BL7786" s="2"/>
      <c r="BM7786" s="2"/>
      <c r="BN7786" s="2"/>
      <c r="BO7786" s="2"/>
      <c r="BP7786" s="2"/>
      <c r="BQ7786" s="2"/>
      <c r="BR7786" s="2"/>
      <c r="BS7786" s="2"/>
      <c r="BT7786" s="2"/>
    </row>
    <row r="7787" spans="1:72" ht="17.25" customHeight="1">
      <c r="A7787" s="3"/>
      <c r="B7787" s="3"/>
      <c r="H7787" s="49"/>
      <c r="K7787" s="2"/>
      <c r="L7787" s="2"/>
      <c r="M7787" s="3"/>
      <c r="R7787" s="2"/>
      <c r="S7787" s="9"/>
      <c r="T7787" s="5"/>
      <c r="U7787" s="2"/>
      <c r="V7787" s="2"/>
      <c r="W7787" s="2"/>
      <c r="X7787" s="2"/>
      <c r="Y7787" s="2"/>
      <c r="Z7787" s="2"/>
      <c r="AA7787" s="2"/>
      <c r="AB7787" s="2"/>
      <c r="AC7787" s="2"/>
      <c r="AD7787" s="2"/>
      <c r="AE7787" s="2"/>
      <c r="AF7787" s="2"/>
      <c r="AG7787" s="2"/>
      <c r="AH7787" s="2"/>
      <c r="AI7787" s="2"/>
      <c r="AJ7787" s="2"/>
      <c r="AK7787" s="2"/>
      <c r="AL7787" s="2"/>
      <c r="AM7787" s="2"/>
      <c r="AN7787" s="2"/>
      <c r="AO7787" s="2"/>
      <c r="AP7787" s="2"/>
      <c r="AQ7787" s="2"/>
      <c r="AR7787" s="2"/>
      <c r="AS7787" s="2"/>
      <c r="AT7787" s="2"/>
      <c r="AU7787" s="2"/>
      <c r="AV7787" s="2"/>
      <c r="AW7787" s="2"/>
      <c r="AX7787" s="2"/>
      <c r="AY7787" s="2"/>
      <c r="AZ7787" s="2"/>
      <c r="BA7787" s="2"/>
      <c r="BB7787" s="2"/>
      <c r="BC7787" s="2"/>
      <c r="BD7787" s="2"/>
      <c r="BE7787" s="2"/>
      <c r="BF7787" s="2"/>
      <c r="BG7787" s="2"/>
      <c r="BH7787" s="2"/>
      <c r="BI7787" s="2"/>
      <c r="BJ7787" s="2"/>
      <c r="BK7787" s="2"/>
      <c r="BL7787" s="2"/>
      <c r="BM7787" s="2"/>
      <c r="BN7787" s="2"/>
      <c r="BO7787" s="2"/>
      <c r="BP7787" s="2"/>
      <c r="BQ7787" s="2"/>
      <c r="BR7787" s="2"/>
      <c r="BS7787" s="2"/>
      <c r="BT7787" s="2"/>
    </row>
    <row r="7788" spans="1:72" ht="17.25" customHeight="1">
      <c r="A7788" s="3"/>
      <c r="B7788" s="3"/>
      <c r="H7788" s="49"/>
      <c r="K7788" s="2"/>
      <c r="L7788" s="2"/>
      <c r="M7788" s="3"/>
      <c r="R7788" s="2"/>
      <c r="S7788" s="9"/>
      <c r="T7788" s="5"/>
      <c r="U7788" s="2"/>
      <c r="V7788" s="2"/>
      <c r="W7788" s="2"/>
      <c r="X7788" s="2"/>
      <c r="Y7788" s="2"/>
      <c r="Z7788" s="2"/>
      <c r="AA7788" s="2"/>
      <c r="AB7788" s="2"/>
      <c r="AC7788" s="2"/>
      <c r="AD7788" s="2"/>
      <c r="AE7788" s="2"/>
      <c r="AF7788" s="2"/>
      <c r="AG7788" s="2"/>
      <c r="AH7788" s="2"/>
      <c r="AI7788" s="2"/>
      <c r="AJ7788" s="2"/>
      <c r="AK7788" s="2"/>
      <c r="AL7788" s="2"/>
      <c r="AM7788" s="2"/>
      <c r="AN7788" s="2"/>
      <c r="AO7788" s="2"/>
      <c r="AP7788" s="2"/>
      <c r="AQ7788" s="2"/>
      <c r="AR7788" s="2"/>
      <c r="AS7788" s="2"/>
      <c r="AT7788" s="2"/>
      <c r="AU7788" s="2"/>
      <c r="AV7788" s="2"/>
      <c r="AW7788" s="2"/>
      <c r="AX7788" s="2"/>
      <c r="AY7788" s="2"/>
      <c r="AZ7788" s="2"/>
      <c r="BA7788" s="2"/>
      <c r="BB7788" s="2"/>
      <c r="BC7788" s="2"/>
      <c r="BD7788" s="2"/>
      <c r="BE7788" s="2"/>
      <c r="BF7788" s="2"/>
      <c r="BG7788" s="2"/>
      <c r="BH7788" s="2"/>
      <c r="BI7788" s="2"/>
      <c r="BJ7788" s="2"/>
      <c r="BK7788" s="2"/>
      <c r="BL7788" s="2"/>
      <c r="BM7788" s="2"/>
      <c r="BN7788" s="2"/>
      <c r="BO7788" s="2"/>
      <c r="BP7788" s="2"/>
      <c r="BQ7788" s="2"/>
      <c r="BR7788" s="2"/>
      <c r="BS7788" s="2"/>
      <c r="BT7788" s="2"/>
    </row>
    <row r="7789" spans="1:72" ht="17.25" customHeight="1">
      <c r="A7789" s="3"/>
      <c r="B7789" s="3"/>
      <c r="H7789" s="49"/>
      <c r="K7789" s="2"/>
      <c r="L7789" s="2"/>
      <c r="M7789" s="3"/>
      <c r="R7789" s="2"/>
      <c r="S7789" s="9"/>
      <c r="T7789" s="5"/>
      <c r="U7789" s="2"/>
      <c r="V7789" s="2"/>
      <c r="W7789" s="2"/>
      <c r="X7789" s="2"/>
      <c r="Y7789" s="2"/>
      <c r="Z7789" s="2"/>
      <c r="AA7789" s="2"/>
      <c r="AB7789" s="2"/>
      <c r="AC7789" s="2"/>
      <c r="AD7789" s="2"/>
      <c r="AE7789" s="2"/>
      <c r="AF7789" s="2"/>
      <c r="AG7789" s="2"/>
      <c r="AH7789" s="2"/>
      <c r="AI7789" s="2"/>
      <c r="AJ7789" s="2"/>
      <c r="AK7789" s="2"/>
      <c r="AL7789" s="2"/>
      <c r="AM7789" s="2"/>
      <c r="AN7789" s="2"/>
      <c r="AO7789" s="2"/>
      <c r="AP7789" s="2"/>
      <c r="AQ7789" s="2"/>
      <c r="AR7789" s="2"/>
      <c r="AS7789" s="2"/>
      <c r="AT7789" s="2"/>
      <c r="AU7789" s="2"/>
      <c r="AV7789" s="2"/>
      <c r="AW7789" s="2"/>
      <c r="AX7789" s="2"/>
      <c r="AY7789" s="2"/>
      <c r="AZ7789" s="2"/>
      <c r="BA7789" s="2"/>
      <c r="BB7789" s="2"/>
      <c r="BC7789" s="2"/>
      <c r="BD7789" s="2"/>
      <c r="BE7789" s="2"/>
      <c r="BF7789" s="2"/>
      <c r="BG7789" s="2"/>
      <c r="BH7789" s="2"/>
      <c r="BI7789" s="2"/>
      <c r="BJ7789" s="2"/>
      <c r="BK7789" s="2"/>
      <c r="BL7789" s="2"/>
      <c r="BM7789" s="2"/>
      <c r="BN7789" s="2"/>
      <c r="BO7789" s="2"/>
      <c r="BP7789" s="2"/>
      <c r="BQ7789" s="2"/>
      <c r="BR7789" s="2"/>
      <c r="BS7789" s="2"/>
      <c r="BT7789" s="2"/>
    </row>
    <row r="7790" spans="1:72" ht="17.25" customHeight="1">
      <c r="A7790" s="3"/>
      <c r="B7790" s="3"/>
      <c r="H7790" s="49"/>
      <c r="K7790" s="2"/>
      <c r="L7790" s="2"/>
      <c r="M7790" s="3"/>
      <c r="R7790" s="2"/>
      <c r="S7790" s="9"/>
      <c r="T7790" s="5"/>
      <c r="U7790" s="2"/>
      <c r="V7790" s="2"/>
      <c r="W7790" s="2"/>
      <c r="X7790" s="2"/>
      <c r="Y7790" s="2"/>
      <c r="Z7790" s="2"/>
      <c r="AA7790" s="2"/>
      <c r="AB7790" s="2"/>
      <c r="AC7790" s="2"/>
      <c r="AD7790" s="2"/>
      <c r="AE7790" s="2"/>
      <c r="AF7790" s="2"/>
      <c r="AG7790" s="2"/>
      <c r="AH7790" s="2"/>
      <c r="AI7790" s="2"/>
      <c r="AJ7790" s="2"/>
      <c r="AK7790" s="2"/>
      <c r="AL7790" s="2"/>
      <c r="AM7790" s="2"/>
      <c r="AN7790" s="2"/>
      <c r="AO7790" s="2"/>
      <c r="AP7790" s="2"/>
      <c r="AQ7790" s="2"/>
      <c r="AR7790" s="2"/>
      <c r="AS7790" s="2"/>
      <c r="AT7790" s="2"/>
      <c r="AU7790" s="2"/>
      <c r="AV7790" s="2"/>
      <c r="AW7790" s="2"/>
      <c r="AX7790" s="2"/>
      <c r="AY7790" s="2"/>
      <c r="AZ7790" s="2"/>
      <c r="BA7790" s="2"/>
      <c r="BB7790" s="2"/>
      <c r="BC7790" s="2"/>
      <c r="BD7790" s="2"/>
      <c r="BE7790" s="2"/>
      <c r="BF7790" s="2"/>
      <c r="BG7790" s="2"/>
      <c r="BH7790" s="2"/>
      <c r="BI7790" s="2"/>
      <c r="BJ7790" s="2"/>
      <c r="BK7790" s="2"/>
      <c r="BL7790" s="2"/>
      <c r="BM7790" s="2"/>
      <c r="BN7790" s="2"/>
      <c r="BO7790" s="2"/>
      <c r="BP7790" s="2"/>
      <c r="BQ7790" s="2"/>
      <c r="BR7790" s="2"/>
      <c r="BS7790" s="2"/>
      <c r="BT7790" s="2"/>
    </row>
    <row r="7791" spans="1:72" ht="17.25" customHeight="1">
      <c r="A7791" s="3"/>
      <c r="B7791" s="3"/>
      <c r="H7791" s="49"/>
      <c r="K7791" s="2"/>
      <c r="L7791" s="2"/>
      <c r="M7791" s="3"/>
      <c r="R7791" s="2"/>
      <c r="S7791" s="9"/>
      <c r="T7791" s="5"/>
      <c r="U7791" s="2"/>
      <c r="V7791" s="2"/>
      <c r="W7791" s="2"/>
      <c r="X7791" s="2"/>
      <c r="Y7791" s="2"/>
      <c r="Z7791" s="2"/>
      <c r="AA7791" s="2"/>
      <c r="AB7791" s="2"/>
      <c r="AC7791" s="2"/>
      <c r="AD7791" s="2"/>
      <c r="AE7791" s="2"/>
      <c r="AF7791" s="2"/>
      <c r="AG7791" s="2"/>
      <c r="AH7791" s="2"/>
      <c r="AI7791" s="2"/>
      <c r="AJ7791" s="2"/>
      <c r="AK7791" s="2"/>
      <c r="AL7791" s="2"/>
      <c r="AM7791" s="2"/>
      <c r="AN7791" s="2"/>
      <c r="AO7791" s="2"/>
      <c r="AP7791" s="2"/>
      <c r="AQ7791" s="2"/>
      <c r="AR7791" s="2"/>
      <c r="AS7791" s="2"/>
      <c r="AT7791" s="2"/>
      <c r="AU7791" s="2"/>
      <c r="AV7791" s="2"/>
      <c r="AW7791" s="2"/>
      <c r="AX7791" s="2"/>
      <c r="AY7791" s="2"/>
      <c r="AZ7791" s="2"/>
      <c r="BA7791" s="2"/>
      <c r="BB7791" s="2"/>
      <c r="BC7791" s="2"/>
      <c r="BD7791" s="2"/>
      <c r="BE7791" s="2"/>
      <c r="BF7791" s="2"/>
      <c r="BG7791" s="2"/>
      <c r="BH7791" s="2"/>
      <c r="BI7791" s="2"/>
      <c r="BJ7791" s="2"/>
      <c r="BK7791" s="2"/>
      <c r="BL7791" s="2"/>
      <c r="BM7791" s="2"/>
      <c r="BN7791" s="2"/>
      <c r="BO7791" s="2"/>
      <c r="BP7791" s="2"/>
      <c r="BQ7791" s="2"/>
      <c r="BR7791" s="2"/>
      <c r="BS7791" s="2"/>
      <c r="BT7791" s="2"/>
    </row>
    <row r="7792" spans="1:72" ht="17.25" customHeight="1">
      <c r="A7792" s="3"/>
      <c r="B7792" s="3"/>
      <c r="H7792" s="49"/>
      <c r="K7792" s="2"/>
      <c r="L7792" s="2"/>
      <c r="M7792" s="3"/>
      <c r="R7792" s="2"/>
      <c r="S7792" s="9"/>
      <c r="T7792" s="5"/>
      <c r="U7792" s="2"/>
      <c r="V7792" s="2"/>
      <c r="W7792" s="2"/>
      <c r="X7792" s="2"/>
      <c r="Y7792" s="2"/>
      <c r="Z7792" s="2"/>
      <c r="AA7792" s="2"/>
      <c r="AB7792" s="2"/>
      <c r="AC7792" s="2"/>
      <c r="AD7792" s="2"/>
      <c r="AE7792" s="2"/>
      <c r="AF7792" s="2"/>
      <c r="AG7792" s="2"/>
      <c r="AH7792" s="2"/>
      <c r="AI7792" s="2"/>
      <c r="AJ7792" s="2"/>
      <c r="AK7792" s="2"/>
      <c r="AL7792" s="2"/>
      <c r="AM7792" s="2"/>
      <c r="AN7792" s="2"/>
      <c r="AO7792" s="2"/>
      <c r="AP7792" s="2"/>
      <c r="AQ7792" s="2"/>
      <c r="AR7792" s="2"/>
      <c r="AS7792" s="2"/>
      <c r="AT7792" s="2"/>
      <c r="AU7792" s="2"/>
      <c r="AV7792" s="2"/>
      <c r="AW7792" s="2"/>
      <c r="AX7792" s="2"/>
      <c r="AY7792" s="2"/>
      <c r="AZ7792" s="2"/>
      <c r="BA7792" s="2"/>
      <c r="BB7792" s="2"/>
      <c r="BC7792" s="2"/>
      <c r="BD7792" s="2"/>
      <c r="BE7792" s="2"/>
      <c r="BF7792" s="2"/>
      <c r="BG7792" s="2"/>
      <c r="BH7792" s="2"/>
      <c r="BI7792" s="2"/>
      <c r="BJ7792" s="2"/>
      <c r="BK7792" s="2"/>
      <c r="BL7792" s="2"/>
      <c r="BM7792" s="2"/>
      <c r="BN7792" s="2"/>
      <c r="BO7792" s="2"/>
      <c r="BP7792" s="2"/>
      <c r="BQ7792" s="2"/>
      <c r="BR7792" s="2"/>
      <c r="BS7792" s="2"/>
      <c r="BT7792" s="2"/>
    </row>
    <row r="7793" spans="1:72" ht="17.25" customHeight="1">
      <c r="A7793" s="3"/>
      <c r="B7793" s="3"/>
      <c r="H7793" s="49"/>
      <c r="K7793" s="2"/>
      <c r="L7793" s="2"/>
      <c r="M7793" s="3"/>
      <c r="R7793" s="2"/>
      <c r="S7793" s="9"/>
      <c r="T7793" s="5"/>
      <c r="U7793" s="2"/>
      <c r="V7793" s="2"/>
      <c r="W7793" s="2"/>
      <c r="X7793" s="2"/>
      <c r="Y7793" s="2"/>
      <c r="Z7793" s="2"/>
      <c r="AA7793" s="2"/>
      <c r="AB7793" s="2"/>
      <c r="AC7793" s="2"/>
      <c r="AD7793" s="2"/>
      <c r="AE7793" s="2"/>
      <c r="AF7793" s="2"/>
      <c r="AG7793" s="2"/>
      <c r="AH7793" s="2"/>
      <c r="AI7793" s="2"/>
      <c r="AJ7793" s="2"/>
      <c r="AK7793" s="2"/>
      <c r="AL7793" s="2"/>
      <c r="AM7793" s="2"/>
      <c r="AN7793" s="2"/>
      <c r="AO7793" s="2"/>
      <c r="AP7793" s="2"/>
      <c r="AQ7793" s="2"/>
      <c r="AR7793" s="2"/>
      <c r="AS7793" s="2"/>
      <c r="AT7793" s="2"/>
      <c r="AU7793" s="2"/>
      <c r="AV7793" s="2"/>
      <c r="AW7793" s="2"/>
      <c r="AX7793" s="2"/>
      <c r="AY7793" s="2"/>
      <c r="AZ7793" s="2"/>
      <c r="BA7793" s="2"/>
      <c r="BB7793" s="2"/>
      <c r="BC7793" s="2"/>
      <c r="BD7793" s="2"/>
      <c r="BE7793" s="2"/>
      <c r="BF7793" s="2"/>
      <c r="BG7793" s="2"/>
      <c r="BH7793" s="2"/>
      <c r="BI7793" s="2"/>
      <c r="BJ7793" s="2"/>
      <c r="BK7793" s="2"/>
      <c r="BL7793" s="2"/>
      <c r="BM7793" s="2"/>
      <c r="BN7793" s="2"/>
      <c r="BO7793" s="2"/>
      <c r="BP7793" s="2"/>
      <c r="BQ7793" s="2"/>
      <c r="BR7793" s="2"/>
      <c r="BS7793" s="2"/>
      <c r="BT7793" s="2"/>
    </row>
    <row r="7794" spans="1:72" ht="17.25" customHeight="1">
      <c r="A7794" s="3"/>
      <c r="B7794" s="3"/>
      <c r="H7794" s="49"/>
      <c r="K7794" s="2"/>
      <c r="L7794" s="2"/>
      <c r="M7794" s="3"/>
      <c r="R7794" s="2"/>
      <c r="S7794" s="9"/>
      <c r="T7794" s="5"/>
      <c r="U7794" s="2"/>
      <c r="V7794" s="2"/>
      <c r="W7794" s="2"/>
      <c r="X7794" s="2"/>
      <c r="Y7794" s="2"/>
      <c r="Z7794" s="2"/>
      <c r="AA7794" s="2"/>
      <c r="AB7794" s="2"/>
      <c r="AC7794" s="2"/>
      <c r="AD7794" s="2"/>
      <c r="AE7794" s="2"/>
      <c r="AF7794" s="2"/>
      <c r="AG7794" s="2"/>
      <c r="AH7794" s="2"/>
      <c r="AI7794" s="2"/>
      <c r="AJ7794" s="2"/>
      <c r="AK7794" s="2"/>
      <c r="AL7794" s="2"/>
      <c r="AM7794" s="2"/>
      <c r="AN7794" s="2"/>
      <c r="AO7794" s="2"/>
      <c r="AP7794" s="2"/>
      <c r="AQ7794" s="2"/>
      <c r="AR7794" s="2"/>
      <c r="AS7794" s="2"/>
      <c r="AT7794" s="2"/>
      <c r="AU7794" s="2"/>
      <c r="AV7794" s="2"/>
      <c r="AW7794" s="2"/>
      <c r="AX7794" s="2"/>
      <c r="AY7794" s="2"/>
      <c r="AZ7794" s="2"/>
      <c r="BA7794" s="2"/>
      <c r="BB7794" s="2"/>
      <c r="BC7794" s="2"/>
      <c r="BD7794" s="2"/>
      <c r="BE7794" s="2"/>
      <c r="BF7794" s="2"/>
      <c r="BG7794" s="2"/>
      <c r="BH7794" s="2"/>
      <c r="BI7794" s="2"/>
      <c r="BJ7794" s="2"/>
      <c r="BK7794" s="2"/>
      <c r="BL7794" s="2"/>
      <c r="BM7794" s="2"/>
      <c r="BN7794" s="2"/>
      <c r="BO7794" s="2"/>
      <c r="BP7794" s="2"/>
      <c r="BQ7794" s="2"/>
      <c r="BR7794" s="2"/>
      <c r="BS7794" s="2"/>
      <c r="BT7794" s="2"/>
    </row>
    <row r="7795" spans="1:72" ht="17.25" customHeight="1">
      <c r="A7795" s="3"/>
      <c r="B7795" s="3"/>
      <c r="H7795" s="49"/>
      <c r="K7795" s="2"/>
      <c r="L7795" s="2"/>
      <c r="M7795" s="3"/>
      <c r="R7795" s="2"/>
      <c r="S7795" s="9"/>
      <c r="T7795" s="5"/>
      <c r="U7795" s="2"/>
      <c r="V7795" s="2"/>
      <c r="W7795" s="2"/>
      <c r="X7795" s="2"/>
      <c r="Y7795" s="2"/>
      <c r="Z7795" s="2"/>
      <c r="AA7795" s="2"/>
      <c r="AB7795" s="2"/>
      <c r="AC7795" s="2"/>
      <c r="AD7795" s="2"/>
      <c r="AE7795" s="2"/>
      <c r="AF7795" s="2"/>
      <c r="AG7795" s="2"/>
      <c r="AH7795" s="2"/>
      <c r="AI7795" s="2"/>
      <c r="AJ7795" s="2"/>
      <c r="AK7795" s="2"/>
      <c r="AL7795" s="2"/>
      <c r="AM7795" s="2"/>
      <c r="AN7795" s="2"/>
      <c r="AO7795" s="2"/>
      <c r="AP7795" s="2"/>
      <c r="AQ7795" s="2"/>
      <c r="AR7795" s="2"/>
      <c r="AS7795" s="2"/>
      <c r="AT7795" s="2"/>
      <c r="AU7795" s="2"/>
      <c r="AV7795" s="2"/>
      <c r="AW7795" s="2"/>
      <c r="AX7795" s="2"/>
      <c r="AY7795" s="2"/>
      <c r="AZ7795" s="2"/>
      <c r="BA7795" s="2"/>
      <c r="BB7795" s="2"/>
      <c r="BC7795" s="2"/>
      <c r="BD7795" s="2"/>
      <c r="BE7795" s="2"/>
      <c r="BF7795" s="2"/>
      <c r="BG7795" s="2"/>
      <c r="BH7795" s="2"/>
      <c r="BI7795" s="2"/>
      <c r="BJ7795" s="2"/>
      <c r="BK7795" s="2"/>
      <c r="BL7795" s="2"/>
      <c r="BM7795" s="2"/>
      <c r="BN7795" s="2"/>
      <c r="BO7795" s="2"/>
      <c r="BP7795" s="2"/>
      <c r="BQ7795" s="2"/>
      <c r="BR7795" s="2"/>
      <c r="BS7795" s="2"/>
      <c r="BT7795" s="2"/>
    </row>
    <row r="7796" spans="1:72" ht="17.25" customHeight="1">
      <c r="A7796" s="3"/>
      <c r="B7796" s="3"/>
      <c r="H7796" s="49"/>
      <c r="K7796" s="2"/>
      <c r="L7796" s="2"/>
      <c r="M7796" s="3"/>
      <c r="R7796" s="2"/>
      <c r="S7796" s="9"/>
      <c r="T7796" s="5"/>
      <c r="U7796" s="2"/>
      <c r="V7796" s="2"/>
      <c r="W7796" s="2"/>
      <c r="X7796" s="2"/>
      <c r="Y7796" s="2"/>
      <c r="Z7796" s="2"/>
      <c r="AA7796" s="2"/>
      <c r="AB7796" s="2"/>
      <c r="AC7796" s="2"/>
      <c r="AD7796" s="2"/>
      <c r="AE7796" s="2"/>
      <c r="AF7796" s="2"/>
      <c r="AG7796" s="2"/>
      <c r="AH7796" s="2"/>
      <c r="AI7796" s="2"/>
      <c r="AJ7796" s="2"/>
      <c r="AK7796" s="2"/>
      <c r="AL7796" s="2"/>
      <c r="AM7796" s="2"/>
      <c r="AN7796" s="2"/>
      <c r="AO7796" s="2"/>
      <c r="AP7796" s="2"/>
      <c r="AQ7796" s="2"/>
      <c r="AR7796" s="2"/>
      <c r="AS7796" s="2"/>
      <c r="AT7796" s="2"/>
      <c r="AU7796" s="2"/>
      <c r="AV7796" s="2"/>
      <c r="AW7796" s="2"/>
      <c r="AX7796" s="2"/>
      <c r="AY7796" s="2"/>
      <c r="AZ7796" s="2"/>
      <c r="BA7796" s="2"/>
      <c r="BB7796" s="2"/>
      <c r="BC7796" s="2"/>
      <c r="BD7796" s="2"/>
      <c r="BE7796" s="2"/>
      <c r="BF7796" s="2"/>
      <c r="BG7796" s="2"/>
      <c r="BH7796" s="2"/>
      <c r="BI7796" s="2"/>
      <c r="BJ7796" s="2"/>
      <c r="BK7796" s="2"/>
      <c r="BL7796" s="2"/>
      <c r="BM7796" s="2"/>
      <c r="BN7796" s="2"/>
      <c r="BO7796" s="2"/>
      <c r="BP7796" s="2"/>
      <c r="BQ7796" s="2"/>
      <c r="BR7796" s="2"/>
      <c r="BS7796" s="2"/>
      <c r="BT7796" s="2"/>
    </row>
    <row r="7797" spans="1:72" ht="17.25" customHeight="1">
      <c r="A7797" s="3"/>
      <c r="B7797" s="3"/>
      <c r="H7797" s="49"/>
      <c r="K7797" s="2"/>
      <c r="L7797" s="2"/>
      <c r="M7797" s="3"/>
      <c r="R7797" s="2"/>
      <c r="S7797" s="9"/>
      <c r="T7797" s="5"/>
      <c r="U7797" s="2"/>
      <c r="V7797" s="2"/>
      <c r="W7797" s="2"/>
      <c r="X7797" s="2"/>
      <c r="Y7797" s="2"/>
      <c r="Z7797" s="2"/>
      <c r="AA7797" s="2"/>
      <c r="AB7797" s="2"/>
      <c r="AC7797" s="2"/>
      <c r="AD7797" s="2"/>
      <c r="AE7797" s="2"/>
      <c r="AF7797" s="2"/>
      <c r="AG7797" s="2"/>
      <c r="AH7797" s="2"/>
      <c r="AI7797" s="2"/>
      <c r="AJ7797" s="2"/>
      <c r="AK7797" s="2"/>
      <c r="AL7797" s="2"/>
      <c r="AM7797" s="2"/>
      <c r="AN7797" s="2"/>
      <c r="AO7797" s="2"/>
      <c r="AP7797" s="2"/>
      <c r="AQ7797" s="2"/>
      <c r="AR7797" s="2"/>
      <c r="AS7797" s="2"/>
      <c r="AT7797" s="2"/>
      <c r="AU7797" s="2"/>
      <c r="AV7797" s="2"/>
      <c r="AW7797" s="2"/>
      <c r="AX7797" s="2"/>
      <c r="AY7797" s="2"/>
      <c r="AZ7797" s="2"/>
      <c r="BA7797" s="2"/>
      <c r="BB7797" s="2"/>
      <c r="BC7797" s="2"/>
      <c r="BD7797" s="2"/>
      <c r="BE7797" s="2"/>
      <c r="BF7797" s="2"/>
      <c r="BG7797" s="2"/>
      <c r="BH7797" s="2"/>
      <c r="BI7797" s="2"/>
      <c r="BJ7797" s="2"/>
      <c r="BK7797" s="2"/>
      <c r="BL7797" s="2"/>
      <c r="BM7797" s="2"/>
      <c r="BN7797" s="2"/>
      <c r="BO7797" s="2"/>
      <c r="BP7797" s="2"/>
      <c r="BQ7797" s="2"/>
      <c r="BR7797" s="2"/>
      <c r="BS7797" s="2"/>
      <c r="BT7797" s="2"/>
    </row>
    <row r="7798" spans="1:72" ht="17.25" customHeight="1">
      <c r="A7798" s="3"/>
      <c r="B7798" s="3"/>
      <c r="H7798" s="49"/>
      <c r="K7798" s="2"/>
      <c r="L7798" s="2"/>
      <c r="M7798" s="3"/>
      <c r="R7798" s="2"/>
      <c r="S7798" s="9"/>
      <c r="T7798" s="5"/>
      <c r="U7798" s="2"/>
      <c r="V7798" s="2"/>
      <c r="W7798" s="2"/>
      <c r="X7798" s="2"/>
      <c r="Y7798" s="2"/>
      <c r="Z7798" s="2"/>
      <c r="AA7798" s="2"/>
      <c r="AB7798" s="2"/>
      <c r="AC7798" s="2"/>
      <c r="AD7798" s="2"/>
      <c r="AE7798" s="2"/>
      <c r="AF7798" s="2"/>
      <c r="AG7798" s="2"/>
      <c r="AH7798" s="2"/>
      <c r="AI7798" s="2"/>
      <c r="AJ7798" s="2"/>
      <c r="AK7798" s="2"/>
      <c r="AL7798" s="2"/>
      <c r="AM7798" s="2"/>
      <c r="AN7798" s="2"/>
      <c r="AO7798" s="2"/>
      <c r="AP7798" s="2"/>
      <c r="AQ7798" s="2"/>
      <c r="AR7798" s="2"/>
      <c r="AS7798" s="2"/>
      <c r="AT7798" s="2"/>
      <c r="AU7798" s="2"/>
      <c r="AV7798" s="2"/>
      <c r="AW7798" s="2"/>
      <c r="AX7798" s="2"/>
      <c r="AY7798" s="2"/>
      <c r="AZ7798" s="2"/>
      <c r="BA7798" s="2"/>
      <c r="BB7798" s="2"/>
      <c r="BC7798" s="2"/>
      <c r="BD7798" s="2"/>
      <c r="BE7798" s="2"/>
      <c r="BF7798" s="2"/>
      <c r="BG7798" s="2"/>
      <c r="BH7798" s="2"/>
      <c r="BI7798" s="2"/>
      <c r="BJ7798" s="2"/>
      <c r="BK7798" s="2"/>
      <c r="BL7798" s="2"/>
      <c r="BM7798" s="2"/>
      <c r="BN7798" s="2"/>
      <c r="BO7798" s="2"/>
      <c r="BP7798" s="2"/>
      <c r="BQ7798" s="2"/>
      <c r="BR7798" s="2"/>
      <c r="BS7798" s="2"/>
      <c r="BT7798" s="2"/>
    </row>
    <row r="7799" spans="1:72" ht="17.25" customHeight="1">
      <c r="A7799" s="3"/>
      <c r="B7799" s="3"/>
      <c r="H7799" s="49"/>
      <c r="K7799" s="2"/>
      <c r="L7799" s="2"/>
      <c r="M7799" s="3"/>
      <c r="R7799" s="2"/>
      <c r="S7799" s="9"/>
      <c r="T7799" s="5"/>
      <c r="U7799" s="2"/>
      <c r="V7799" s="2"/>
      <c r="W7799" s="2"/>
      <c r="X7799" s="2"/>
      <c r="Y7799" s="2"/>
      <c r="Z7799" s="2"/>
      <c r="AA7799" s="2"/>
      <c r="AB7799" s="2"/>
      <c r="AC7799" s="2"/>
      <c r="AD7799" s="2"/>
      <c r="AE7799" s="2"/>
      <c r="AF7799" s="2"/>
      <c r="AG7799" s="2"/>
      <c r="AH7799" s="2"/>
      <c r="AI7799" s="2"/>
      <c r="AJ7799" s="2"/>
      <c r="AK7799" s="2"/>
      <c r="AL7799" s="2"/>
      <c r="AM7799" s="2"/>
      <c r="AN7799" s="2"/>
      <c r="AO7799" s="2"/>
      <c r="AP7799" s="2"/>
      <c r="AQ7799" s="2"/>
      <c r="AR7799" s="2"/>
      <c r="AS7799" s="2"/>
      <c r="AT7799" s="2"/>
      <c r="AU7799" s="2"/>
      <c r="AV7799" s="2"/>
      <c r="AW7799" s="2"/>
      <c r="AX7799" s="2"/>
      <c r="AY7799" s="2"/>
      <c r="AZ7799" s="2"/>
      <c r="BA7799" s="2"/>
      <c r="BB7799" s="2"/>
      <c r="BC7799" s="2"/>
      <c r="BD7799" s="2"/>
      <c r="BE7799" s="2"/>
      <c r="BF7799" s="2"/>
      <c r="BG7799" s="2"/>
      <c r="BH7799" s="2"/>
      <c r="BI7799" s="2"/>
      <c r="BJ7799" s="2"/>
      <c r="BK7799" s="2"/>
      <c r="BL7799" s="2"/>
      <c r="BM7799" s="2"/>
      <c r="BN7799" s="2"/>
      <c r="BO7799" s="2"/>
      <c r="BP7799" s="2"/>
      <c r="BQ7799" s="2"/>
      <c r="BR7799" s="2"/>
      <c r="BS7799" s="2"/>
      <c r="BT7799" s="2"/>
    </row>
    <row r="7800" spans="1:72" ht="17.25" customHeight="1">
      <c r="A7800" s="3"/>
      <c r="B7800" s="3"/>
      <c r="H7800" s="49"/>
      <c r="K7800" s="2"/>
      <c r="L7800" s="2"/>
      <c r="M7800" s="3"/>
      <c r="R7800" s="2"/>
      <c r="S7800" s="9"/>
      <c r="T7800" s="5"/>
      <c r="U7800" s="2"/>
      <c r="V7800" s="2"/>
      <c r="W7800" s="2"/>
      <c r="X7800" s="2"/>
      <c r="Y7800" s="2"/>
      <c r="Z7800" s="2"/>
      <c r="AA7800" s="2"/>
      <c r="AB7800" s="2"/>
      <c r="AC7800" s="2"/>
      <c r="AD7800" s="2"/>
      <c r="AE7800" s="2"/>
      <c r="AF7800" s="2"/>
      <c r="AG7800" s="2"/>
      <c r="AH7800" s="2"/>
      <c r="AI7800" s="2"/>
      <c r="AJ7800" s="2"/>
      <c r="AK7800" s="2"/>
      <c r="AL7800" s="2"/>
      <c r="AM7800" s="2"/>
      <c r="AN7800" s="2"/>
      <c r="AO7800" s="2"/>
      <c r="AP7800" s="2"/>
      <c r="AQ7800" s="2"/>
      <c r="AR7800" s="2"/>
      <c r="AS7800" s="2"/>
      <c r="AT7800" s="2"/>
      <c r="AU7800" s="2"/>
      <c r="AV7800" s="2"/>
      <c r="AW7800" s="2"/>
      <c r="AX7800" s="2"/>
      <c r="AY7800" s="2"/>
      <c r="AZ7800" s="2"/>
      <c r="BA7800" s="2"/>
      <c r="BB7800" s="2"/>
      <c r="BC7800" s="2"/>
      <c r="BD7800" s="2"/>
      <c r="BE7800" s="2"/>
      <c r="BF7800" s="2"/>
      <c r="BG7800" s="2"/>
      <c r="BH7800" s="2"/>
      <c r="BI7800" s="2"/>
      <c r="BJ7800" s="2"/>
      <c r="BK7800" s="2"/>
      <c r="BL7800" s="2"/>
      <c r="BM7800" s="2"/>
      <c r="BN7800" s="2"/>
      <c r="BO7800" s="2"/>
      <c r="BP7800" s="2"/>
      <c r="BQ7800" s="2"/>
      <c r="BR7800" s="2"/>
      <c r="BS7800" s="2"/>
      <c r="BT7800" s="2"/>
    </row>
    <row r="7801" spans="1:72" ht="17.25" customHeight="1">
      <c r="A7801" s="3"/>
      <c r="B7801" s="3"/>
      <c r="H7801" s="49"/>
      <c r="K7801" s="2"/>
      <c r="L7801" s="2"/>
      <c r="M7801" s="3"/>
      <c r="R7801" s="2"/>
      <c r="S7801" s="9"/>
      <c r="T7801" s="5"/>
      <c r="U7801" s="2"/>
      <c r="V7801" s="2"/>
      <c r="W7801" s="2"/>
      <c r="X7801" s="2"/>
      <c r="Y7801" s="2"/>
      <c r="Z7801" s="2"/>
      <c r="AA7801" s="2"/>
      <c r="AB7801" s="2"/>
      <c r="AC7801" s="2"/>
      <c r="AD7801" s="2"/>
      <c r="AE7801" s="2"/>
      <c r="AF7801" s="2"/>
      <c r="AG7801" s="2"/>
      <c r="AH7801" s="2"/>
      <c r="AI7801" s="2"/>
      <c r="AJ7801" s="2"/>
      <c r="AK7801" s="2"/>
      <c r="AL7801" s="2"/>
      <c r="AM7801" s="2"/>
      <c r="AN7801" s="2"/>
      <c r="AO7801" s="2"/>
      <c r="AP7801" s="2"/>
      <c r="AQ7801" s="2"/>
      <c r="AR7801" s="2"/>
      <c r="AS7801" s="2"/>
      <c r="AT7801" s="2"/>
      <c r="AU7801" s="2"/>
      <c r="AV7801" s="2"/>
      <c r="AW7801" s="2"/>
      <c r="AX7801" s="2"/>
      <c r="AY7801" s="2"/>
      <c r="AZ7801" s="2"/>
      <c r="BA7801" s="2"/>
      <c r="BB7801" s="2"/>
      <c r="BC7801" s="2"/>
      <c r="BD7801" s="2"/>
      <c r="BE7801" s="2"/>
      <c r="BF7801" s="2"/>
      <c r="BG7801" s="2"/>
      <c r="BH7801" s="2"/>
      <c r="BI7801" s="2"/>
      <c r="BJ7801" s="2"/>
      <c r="BK7801" s="2"/>
      <c r="BL7801" s="2"/>
      <c r="BM7801" s="2"/>
      <c r="BN7801" s="2"/>
      <c r="BO7801" s="2"/>
      <c r="BP7801" s="2"/>
      <c r="BQ7801" s="2"/>
      <c r="BR7801" s="2"/>
      <c r="BS7801" s="2"/>
      <c r="BT7801" s="2"/>
    </row>
    <row r="7802" spans="1:72" ht="17.25" customHeight="1">
      <c r="A7802" s="3"/>
      <c r="B7802" s="3"/>
      <c r="H7802" s="49"/>
      <c r="K7802" s="2"/>
      <c r="L7802" s="2"/>
      <c r="M7802" s="3"/>
      <c r="R7802" s="2"/>
      <c r="S7802" s="9"/>
      <c r="T7802" s="5"/>
      <c r="U7802" s="2"/>
      <c r="V7802" s="2"/>
      <c r="W7802" s="2"/>
      <c r="X7802" s="2"/>
      <c r="Y7802" s="2"/>
      <c r="Z7802" s="2"/>
      <c r="AA7802" s="2"/>
      <c r="AB7802" s="2"/>
      <c r="AC7802" s="2"/>
      <c r="AD7802" s="2"/>
      <c r="AE7802" s="2"/>
      <c r="AF7802" s="2"/>
      <c r="AG7802" s="2"/>
      <c r="AH7802" s="2"/>
      <c r="AI7802" s="2"/>
      <c r="AJ7802" s="2"/>
      <c r="AK7802" s="2"/>
      <c r="AL7802" s="2"/>
      <c r="AM7802" s="2"/>
      <c r="AN7802" s="2"/>
      <c r="AO7802" s="2"/>
      <c r="AP7802" s="2"/>
      <c r="AQ7802" s="2"/>
      <c r="AR7802" s="2"/>
      <c r="AS7802" s="2"/>
      <c r="AT7802" s="2"/>
      <c r="AU7802" s="2"/>
      <c r="AV7802" s="2"/>
      <c r="AW7802" s="2"/>
      <c r="AX7802" s="2"/>
      <c r="AY7802" s="2"/>
      <c r="AZ7802" s="2"/>
      <c r="BA7802" s="2"/>
      <c r="BB7802" s="2"/>
      <c r="BC7802" s="2"/>
      <c r="BD7802" s="2"/>
      <c r="BE7802" s="2"/>
      <c r="BF7802" s="2"/>
      <c r="BG7802" s="2"/>
      <c r="BH7802" s="2"/>
      <c r="BI7802" s="2"/>
      <c r="BJ7802" s="2"/>
      <c r="BK7802" s="2"/>
      <c r="BL7802" s="2"/>
      <c r="BM7802" s="2"/>
      <c r="BN7802" s="2"/>
      <c r="BO7802" s="2"/>
      <c r="BP7802" s="2"/>
      <c r="BQ7802" s="2"/>
      <c r="BR7802" s="2"/>
      <c r="BS7802" s="2"/>
      <c r="BT7802" s="2"/>
    </row>
    <row r="7803" spans="1:72" ht="17.25" customHeight="1">
      <c r="A7803" s="3"/>
      <c r="B7803" s="3"/>
      <c r="H7803" s="49"/>
      <c r="K7803" s="2"/>
      <c r="L7803" s="2"/>
      <c r="M7803" s="3"/>
      <c r="R7803" s="2"/>
      <c r="S7803" s="9"/>
      <c r="T7803" s="5"/>
      <c r="U7803" s="2"/>
      <c r="V7803" s="2"/>
      <c r="W7803" s="2"/>
      <c r="X7803" s="2"/>
      <c r="Y7803" s="2"/>
      <c r="Z7803" s="2"/>
      <c r="AA7803" s="2"/>
      <c r="AB7803" s="2"/>
      <c r="AC7803" s="2"/>
      <c r="AD7803" s="2"/>
      <c r="AE7803" s="2"/>
      <c r="AF7803" s="2"/>
      <c r="AG7803" s="2"/>
      <c r="AH7803" s="2"/>
      <c r="AI7803" s="2"/>
      <c r="AJ7803" s="2"/>
      <c r="AK7803" s="2"/>
      <c r="AL7803" s="2"/>
      <c r="AM7803" s="2"/>
      <c r="AN7803" s="2"/>
      <c r="AO7803" s="2"/>
      <c r="AP7803" s="2"/>
      <c r="AQ7803" s="2"/>
      <c r="AR7803" s="2"/>
      <c r="AS7803" s="2"/>
      <c r="AT7803" s="2"/>
      <c r="AU7803" s="2"/>
      <c r="AV7803" s="2"/>
      <c r="AW7803" s="2"/>
      <c r="AX7803" s="2"/>
      <c r="AY7803" s="2"/>
      <c r="AZ7803" s="2"/>
      <c r="BA7803" s="2"/>
      <c r="BB7803" s="2"/>
      <c r="BC7803" s="2"/>
      <c r="BD7803" s="2"/>
      <c r="BE7803" s="2"/>
      <c r="BF7803" s="2"/>
      <c r="BG7803" s="2"/>
      <c r="BH7803" s="2"/>
      <c r="BI7803" s="2"/>
      <c r="BJ7803" s="2"/>
      <c r="BK7803" s="2"/>
      <c r="BL7803" s="2"/>
      <c r="BM7803" s="2"/>
      <c r="BN7803" s="2"/>
      <c r="BO7803" s="2"/>
      <c r="BP7803" s="2"/>
      <c r="BQ7803" s="2"/>
      <c r="BR7803" s="2"/>
      <c r="BS7803" s="2"/>
      <c r="BT7803" s="2"/>
    </row>
    <row r="7804" spans="1:72" ht="17.25" customHeight="1">
      <c r="A7804" s="3"/>
      <c r="B7804" s="3"/>
      <c r="H7804" s="49"/>
      <c r="K7804" s="2"/>
      <c r="L7804" s="2"/>
      <c r="M7804" s="3"/>
      <c r="R7804" s="2"/>
      <c r="S7804" s="9"/>
      <c r="T7804" s="5"/>
      <c r="U7804" s="2"/>
      <c r="V7804" s="2"/>
      <c r="W7804" s="2"/>
      <c r="X7804" s="2"/>
      <c r="Y7804" s="2"/>
      <c r="Z7804" s="2"/>
      <c r="AA7804" s="2"/>
      <c r="AB7804" s="2"/>
      <c r="AC7804" s="2"/>
      <c r="AD7804" s="2"/>
      <c r="AE7804" s="2"/>
      <c r="AF7804" s="2"/>
      <c r="AG7804" s="2"/>
      <c r="AH7804" s="2"/>
      <c r="AI7804" s="2"/>
      <c r="AJ7804" s="2"/>
      <c r="AK7804" s="2"/>
      <c r="AL7804" s="2"/>
      <c r="AM7804" s="2"/>
      <c r="AN7804" s="2"/>
      <c r="AO7804" s="2"/>
      <c r="AP7804" s="2"/>
      <c r="AQ7804" s="2"/>
      <c r="AR7804" s="2"/>
      <c r="AS7804" s="2"/>
      <c r="AT7804" s="2"/>
      <c r="AU7804" s="2"/>
      <c r="AV7804" s="2"/>
      <c r="AW7804" s="2"/>
      <c r="AX7804" s="2"/>
      <c r="AY7804" s="2"/>
      <c r="AZ7804" s="2"/>
      <c r="BA7804" s="2"/>
      <c r="BB7804" s="2"/>
      <c r="BC7804" s="2"/>
      <c r="BD7804" s="2"/>
      <c r="BE7804" s="2"/>
      <c r="BF7804" s="2"/>
      <c r="BG7804" s="2"/>
      <c r="BH7804" s="2"/>
      <c r="BI7804" s="2"/>
      <c r="BJ7804" s="2"/>
      <c r="BK7804" s="2"/>
      <c r="BL7804" s="2"/>
      <c r="BM7804" s="2"/>
      <c r="BN7804" s="2"/>
      <c r="BO7804" s="2"/>
      <c r="BP7804" s="2"/>
      <c r="BQ7804" s="2"/>
      <c r="BR7804" s="2"/>
      <c r="BS7804" s="2"/>
      <c r="BT7804" s="2"/>
    </row>
    <row r="7805" spans="1:72" ht="17.25" customHeight="1">
      <c r="A7805" s="3"/>
      <c r="B7805" s="3"/>
      <c r="H7805" s="49"/>
      <c r="K7805" s="2"/>
      <c r="L7805" s="2"/>
      <c r="M7805" s="3"/>
      <c r="R7805" s="2"/>
      <c r="S7805" s="9"/>
      <c r="T7805" s="5"/>
      <c r="U7805" s="2"/>
      <c r="V7805" s="2"/>
      <c r="W7805" s="2"/>
      <c r="X7805" s="2"/>
      <c r="Y7805" s="2"/>
      <c r="Z7805" s="2"/>
      <c r="AA7805" s="2"/>
      <c r="AB7805" s="2"/>
      <c r="AC7805" s="2"/>
      <c r="AD7805" s="2"/>
      <c r="AE7805" s="2"/>
      <c r="AF7805" s="2"/>
      <c r="AG7805" s="2"/>
      <c r="AH7805" s="2"/>
      <c r="AI7805" s="2"/>
      <c r="AJ7805" s="2"/>
      <c r="AK7805" s="2"/>
      <c r="AL7805" s="2"/>
      <c r="AM7805" s="2"/>
      <c r="AN7805" s="2"/>
      <c r="AO7805" s="2"/>
      <c r="AP7805" s="2"/>
      <c r="AQ7805" s="2"/>
      <c r="AR7805" s="2"/>
      <c r="AS7805" s="2"/>
      <c r="AT7805" s="2"/>
      <c r="AU7805" s="2"/>
      <c r="AV7805" s="2"/>
      <c r="AW7805" s="2"/>
      <c r="AX7805" s="2"/>
      <c r="AY7805" s="2"/>
      <c r="AZ7805" s="2"/>
      <c r="BA7805" s="2"/>
      <c r="BB7805" s="2"/>
      <c r="BC7805" s="2"/>
      <c r="BD7805" s="2"/>
      <c r="BE7805" s="2"/>
      <c r="BF7805" s="2"/>
      <c r="BG7805" s="2"/>
      <c r="BH7805" s="2"/>
      <c r="BI7805" s="2"/>
      <c r="BJ7805" s="2"/>
      <c r="BK7805" s="2"/>
      <c r="BL7805" s="2"/>
      <c r="BM7805" s="2"/>
      <c r="BN7805" s="2"/>
      <c r="BO7805" s="2"/>
      <c r="BP7805" s="2"/>
      <c r="BQ7805" s="2"/>
      <c r="BR7805" s="2"/>
      <c r="BS7805" s="2"/>
      <c r="BT7805" s="2"/>
    </row>
    <row r="7806" spans="1:72" ht="17.25" customHeight="1">
      <c r="A7806" s="3"/>
      <c r="B7806" s="3"/>
      <c r="H7806" s="49"/>
      <c r="K7806" s="2"/>
      <c r="L7806" s="2"/>
      <c r="M7806" s="3"/>
      <c r="R7806" s="2"/>
      <c r="S7806" s="9"/>
      <c r="T7806" s="5"/>
      <c r="U7806" s="2"/>
      <c r="V7806" s="2"/>
      <c r="W7806" s="2"/>
      <c r="X7806" s="2"/>
      <c r="Y7806" s="2"/>
      <c r="Z7806" s="2"/>
      <c r="AA7806" s="2"/>
      <c r="AB7806" s="2"/>
      <c r="AC7806" s="2"/>
      <c r="AD7806" s="2"/>
      <c r="AE7806" s="2"/>
      <c r="AF7806" s="2"/>
      <c r="AG7806" s="2"/>
      <c r="AH7806" s="2"/>
      <c r="AI7806" s="2"/>
      <c r="AJ7806" s="2"/>
      <c r="AK7806" s="2"/>
      <c r="AL7806" s="2"/>
      <c r="AM7806" s="2"/>
      <c r="AN7806" s="2"/>
      <c r="AO7806" s="2"/>
      <c r="AP7806" s="2"/>
      <c r="AQ7806" s="2"/>
      <c r="AR7806" s="2"/>
      <c r="AS7806" s="2"/>
      <c r="AT7806" s="2"/>
      <c r="AU7806" s="2"/>
      <c r="AV7806" s="2"/>
      <c r="AW7806" s="2"/>
      <c r="AX7806" s="2"/>
      <c r="AY7806" s="2"/>
      <c r="AZ7806" s="2"/>
      <c r="BA7806" s="2"/>
      <c r="BB7806" s="2"/>
      <c r="BC7806" s="2"/>
      <c r="BD7806" s="2"/>
      <c r="BE7806" s="2"/>
      <c r="BF7806" s="2"/>
      <c r="BG7806" s="2"/>
      <c r="BH7806" s="2"/>
      <c r="BI7806" s="2"/>
      <c r="BJ7806" s="2"/>
      <c r="BK7806" s="2"/>
      <c r="BL7806" s="2"/>
      <c r="BM7806" s="2"/>
      <c r="BN7806" s="2"/>
      <c r="BO7806" s="2"/>
      <c r="BP7806" s="2"/>
      <c r="BQ7806" s="2"/>
      <c r="BR7806" s="2"/>
      <c r="BS7806" s="2"/>
      <c r="BT7806" s="2"/>
    </row>
    <row r="7807" spans="1:72" ht="17.25" customHeight="1">
      <c r="A7807" s="3"/>
      <c r="B7807" s="3"/>
      <c r="H7807" s="49"/>
      <c r="K7807" s="2"/>
      <c r="L7807" s="2"/>
      <c r="M7807" s="3"/>
      <c r="R7807" s="2"/>
      <c r="S7807" s="9"/>
      <c r="T7807" s="5"/>
      <c r="U7807" s="2"/>
      <c r="V7807" s="2"/>
      <c r="W7807" s="2"/>
      <c r="X7807" s="2"/>
      <c r="Y7807" s="2"/>
      <c r="Z7807" s="2"/>
      <c r="AA7807" s="2"/>
      <c r="AB7807" s="2"/>
      <c r="AC7807" s="2"/>
      <c r="AD7807" s="2"/>
      <c r="AE7807" s="2"/>
      <c r="AF7807" s="2"/>
      <c r="AG7807" s="2"/>
      <c r="AH7807" s="2"/>
      <c r="AI7807" s="2"/>
      <c r="AJ7807" s="2"/>
      <c r="AK7807" s="2"/>
      <c r="AL7807" s="2"/>
      <c r="AM7807" s="2"/>
      <c r="AN7807" s="2"/>
      <c r="AO7807" s="2"/>
      <c r="AP7807" s="2"/>
      <c r="AQ7807" s="2"/>
      <c r="AR7807" s="2"/>
      <c r="AS7807" s="2"/>
      <c r="AT7807" s="2"/>
      <c r="AU7807" s="2"/>
      <c r="AV7807" s="2"/>
      <c r="AW7807" s="2"/>
      <c r="AX7807" s="2"/>
      <c r="AY7807" s="2"/>
      <c r="AZ7807" s="2"/>
      <c r="BA7807" s="2"/>
      <c r="BB7807" s="2"/>
      <c r="BC7807" s="2"/>
      <c r="BD7807" s="2"/>
      <c r="BE7807" s="2"/>
      <c r="BF7807" s="2"/>
      <c r="BG7807" s="2"/>
      <c r="BH7807" s="2"/>
      <c r="BI7807" s="2"/>
      <c r="BJ7807" s="2"/>
      <c r="BK7807" s="2"/>
      <c r="BL7807" s="2"/>
      <c r="BM7807" s="2"/>
      <c r="BN7807" s="2"/>
      <c r="BO7807" s="2"/>
      <c r="BP7807" s="2"/>
      <c r="BQ7807" s="2"/>
      <c r="BR7807" s="2"/>
      <c r="BS7807" s="2"/>
      <c r="BT7807" s="2"/>
    </row>
    <row r="7808" spans="1:72" ht="17.25" customHeight="1">
      <c r="A7808" s="3"/>
      <c r="B7808" s="3"/>
      <c r="H7808" s="49"/>
      <c r="K7808" s="2"/>
      <c r="L7808" s="2"/>
      <c r="M7808" s="3"/>
      <c r="R7808" s="2"/>
      <c r="S7808" s="9"/>
      <c r="T7808" s="5"/>
      <c r="U7808" s="2"/>
      <c r="V7808" s="2"/>
      <c r="W7808" s="2"/>
      <c r="X7808" s="2"/>
      <c r="Y7808" s="2"/>
      <c r="Z7808" s="2"/>
      <c r="AA7808" s="2"/>
      <c r="AB7808" s="2"/>
      <c r="AC7808" s="2"/>
      <c r="AD7808" s="2"/>
      <c r="AE7808" s="2"/>
      <c r="AF7808" s="2"/>
      <c r="AG7808" s="2"/>
      <c r="AH7808" s="2"/>
      <c r="AI7808" s="2"/>
      <c r="AJ7808" s="2"/>
      <c r="AK7808" s="2"/>
      <c r="AL7808" s="2"/>
      <c r="AM7808" s="2"/>
      <c r="AN7808" s="2"/>
      <c r="AO7808" s="2"/>
      <c r="AP7808" s="2"/>
      <c r="AQ7808" s="2"/>
      <c r="AR7808" s="2"/>
      <c r="AS7808" s="2"/>
      <c r="AT7808" s="2"/>
      <c r="AU7808" s="2"/>
      <c r="AV7808" s="2"/>
      <c r="AW7808" s="2"/>
      <c r="AX7808" s="2"/>
      <c r="AY7808" s="2"/>
      <c r="AZ7808" s="2"/>
      <c r="BA7808" s="2"/>
      <c r="BB7808" s="2"/>
      <c r="BC7808" s="2"/>
      <c r="BD7808" s="2"/>
      <c r="BE7808" s="2"/>
      <c r="BF7808" s="2"/>
      <c r="BG7808" s="2"/>
      <c r="BH7808" s="2"/>
      <c r="BI7808" s="2"/>
      <c r="BJ7808" s="2"/>
      <c r="BK7808" s="2"/>
      <c r="BL7808" s="2"/>
      <c r="BM7808" s="2"/>
      <c r="BN7808" s="2"/>
      <c r="BO7808" s="2"/>
      <c r="BP7808" s="2"/>
      <c r="BQ7808" s="2"/>
      <c r="BR7808" s="2"/>
      <c r="BS7808" s="2"/>
      <c r="BT7808" s="2"/>
    </row>
    <row r="7809" spans="1:72" ht="17.25" customHeight="1">
      <c r="A7809" s="3"/>
      <c r="B7809" s="3"/>
      <c r="H7809" s="49"/>
      <c r="K7809" s="2"/>
      <c r="L7809" s="2"/>
      <c r="M7809" s="3"/>
      <c r="R7809" s="2"/>
      <c r="S7809" s="9"/>
      <c r="T7809" s="5"/>
      <c r="U7809" s="2"/>
      <c r="V7809" s="2"/>
      <c r="W7809" s="2"/>
      <c r="X7809" s="2"/>
      <c r="Y7809" s="2"/>
      <c r="Z7809" s="2"/>
      <c r="AA7809" s="2"/>
      <c r="AB7809" s="2"/>
      <c r="AC7809" s="2"/>
      <c r="AD7809" s="2"/>
      <c r="AE7809" s="2"/>
      <c r="AF7809" s="2"/>
      <c r="AG7809" s="2"/>
      <c r="AH7809" s="2"/>
      <c r="AI7809" s="2"/>
      <c r="AJ7809" s="2"/>
      <c r="AK7809" s="2"/>
      <c r="AL7809" s="2"/>
      <c r="AM7809" s="2"/>
      <c r="AN7809" s="2"/>
      <c r="AO7809" s="2"/>
      <c r="AP7809" s="2"/>
      <c r="AQ7809" s="2"/>
      <c r="AR7809" s="2"/>
      <c r="AS7809" s="2"/>
      <c r="AT7809" s="2"/>
      <c r="AU7809" s="2"/>
      <c r="AV7809" s="2"/>
      <c r="AW7809" s="2"/>
      <c r="AX7809" s="2"/>
      <c r="AY7809" s="2"/>
      <c r="AZ7809" s="2"/>
      <c r="BA7809" s="2"/>
      <c r="BB7809" s="2"/>
      <c r="BC7809" s="2"/>
      <c r="BD7809" s="2"/>
      <c r="BE7809" s="2"/>
      <c r="BF7809" s="2"/>
      <c r="BG7809" s="2"/>
      <c r="BH7809" s="2"/>
      <c r="BI7809" s="2"/>
      <c r="BJ7809" s="2"/>
      <c r="BK7809" s="2"/>
      <c r="BL7809" s="2"/>
      <c r="BM7809" s="2"/>
      <c r="BN7809" s="2"/>
      <c r="BO7809" s="2"/>
      <c r="BP7809" s="2"/>
      <c r="BQ7809" s="2"/>
      <c r="BR7809" s="2"/>
      <c r="BS7809" s="2"/>
      <c r="BT7809" s="2"/>
    </row>
    <row r="7810" spans="1:72" ht="17.25" customHeight="1">
      <c r="A7810" s="3"/>
      <c r="B7810" s="3"/>
      <c r="H7810" s="49"/>
      <c r="K7810" s="2"/>
      <c r="L7810" s="2"/>
      <c r="M7810" s="3"/>
      <c r="R7810" s="2"/>
      <c r="S7810" s="9"/>
      <c r="T7810" s="5"/>
      <c r="U7810" s="2"/>
      <c r="V7810" s="2"/>
      <c r="W7810" s="2"/>
      <c r="X7810" s="2"/>
      <c r="Y7810" s="2"/>
      <c r="Z7810" s="2"/>
      <c r="AA7810" s="2"/>
      <c r="AB7810" s="2"/>
      <c r="AC7810" s="2"/>
      <c r="AD7810" s="2"/>
      <c r="AE7810" s="2"/>
      <c r="AF7810" s="2"/>
      <c r="AG7810" s="2"/>
      <c r="AH7810" s="2"/>
      <c r="AI7810" s="2"/>
      <c r="AJ7810" s="2"/>
      <c r="AK7810" s="2"/>
      <c r="AL7810" s="2"/>
      <c r="AM7810" s="2"/>
      <c r="AN7810" s="2"/>
      <c r="AO7810" s="2"/>
      <c r="AP7810" s="2"/>
      <c r="AQ7810" s="2"/>
      <c r="AR7810" s="2"/>
      <c r="AS7810" s="2"/>
      <c r="AT7810" s="2"/>
      <c r="AU7810" s="2"/>
      <c r="AV7810" s="2"/>
      <c r="AW7810" s="2"/>
      <c r="AX7810" s="2"/>
      <c r="AY7810" s="2"/>
      <c r="AZ7810" s="2"/>
      <c r="BA7810" s="2"/>
      <c r="BB7810" s="2"/>
      <c r="BC7810" s="2"/>
      <c r="BD7810" s="2"/>
      <c r="BE7810" s="2"/>
      <c r="BF7810" s="2"/>
      <c r="BG7810" s="2"/>
      <c r="BH7810" s="2"/>
      <c r="BI7810" s="2"/>
      <c r="BJ7810" s="2"/>
      <c r="BK7810" s="2"/>
      <c r="BL7810" s="2"/>
      <c r="BM7810" s="2"/>
      <c r="BN7810" s="2"/>
      <c r="BO7810" s="2"/>
      <c r="BP7810" s="2"/>
      <c r="BQ7810" s="2"/>
      <c r="BR7810" s="2"/>
      <c r="BS7810" s="2"/>
      <c r="BT7810" s="2"/>
    </row>
    <row r="7811" spans="1:72" ht="17.25" customHeight="1">
      <c r="A7811" s="3"/>
      <c r="B7811" s="3"/>
      <c r="H7811" s="49"/>
      <c r="K7811" s="2"/>
      <c r="L7811" s="2"/>
      <c r="M7811" s="3"/>
      <c r="R7811" s="2"/>
      <c r="S7811" s="9"/>
      <c r="T7811" s="5"/>
      <c r="U7811" s="2"/>
      <c r="V7811" s="2"/>
      <c r="W7811" s="2"/>
      <c r="X7811" s="2"/>
      <c r="Y7811" s="2"/>
      <c r="Z7811" s="2"/>
      <c r="AA7811" s="2"/>
      <c r="AB7811" s="2"/>
      <c r="AC7811" s="2"/>
      <c r="AD7811" s="2"/>
      <c r="AE7811" s="2"/>
      <c r="AF7811" s="2"/>
      <c r="AG7811" s="2"/>
      <c r="AH7811" s="2"/>
      <c r="AI7811" s="2"/>
      <c r="AJ7811" s="2"/>
      <c r="AK7811" s="2"/>
      <c r="AL7811" s="2"/>
      <c r="AM7811" s="2"/>
      <c r="AN7811" s="2"/>
      <c r="AO7811" s="2"/>
      <c r="AP7811" s="2"/>
      <c r="AQ7811" s="2"/>
      <c r="AR7811" s="2"/>
      <c r="AS7811" s="2"/>
      <c r="AT7811" s="2"/>
      <c r="AU7811" s="2"/>
      <c r="AV7811" s="2"/>
      <c r="AW7811" s="2"/>
      <c r="AX7811" s="2"/>
      <c r="AY7811" s="2"/>
      <c r="AZ7811" s="2"/>
      <c r="BA7811" s="2"/>
      <c r="BB7811" s="2"/>
      <c r="BC7811" s="2"/>
      <c r="BD7811" s="2"/>
      <c r="BE7811" s="2"/>
      <c r="BF7811" s="2"/>
      <c r="BG7811" s="2"/>
      <c r="BH7811" s="2"/>
      <c r="BI7811" s="2"/>
      <c r="BJ7811" s="2"/>
      <c r="BK7811" s="2"/>
      <c r="BL7811" s="2"/>
      <c r="BM7811" s="2"/>
      <c r="BN7811" s="2"/>
      <c r="BO7811" s="2"/>
      <c r="BP7811" s="2"/>
      <c r="BQ7811" s="2"/>
      <c r="BR7811" s="2"/>
      <c r="BS7811" s="2"/>
      <c r="BT7811" s="2"/>
    </row>
    <row r="7812" spans="1:72" ht="17.25" customHeight="1">
      <c r="A7812" s="3"/>
      <c r="B7812" s="3"/>
      <c r="H7812" s="49"/>
      <c r="K7812" s="2"/>
      <c r="L7812" s="2"/>
      <c r="M7812" s="3"/>
      <c r="R7812" s="2"/>
      <c r="S7812" s="9"/>
      <c r="T7812" s="5"/>
      <c r="U7812" s="2"/>
      <c r="V7812" s="2"/>
      <c r="W7812" s="2"/>
      <c r="X7812" s="2"/>
      <c r="Y7812" s="2"/>
      <c r="Z7812" s="2"/>
      <c r="AA7812" s="2"/>
      <c r="AB7812" s="2"/>
      <c r="AC7812" s="2"/>
      <c r="AD7812" s="2"/>
      <c r="AE7812" s="2"/>
      <c r="AF7812" s="2"/>
      <c r="AG7812" s="2"/>
      <c r="AH7812" s="2"/>
      <c r="AI7812" s="2"/>
      <c r="AJ7812" s="2"/>
      <c r="AK7812" s="2"/>
      <c r="AL7812" s="2"/>
      <c r="AM7812" s="2"/>
      <c r="AN7812" s="2"/>
      <c r="AO7812" s="2"/>
      <c r="AP7812" s="2"/>
      <c r="AQ7812" s="2"/>
      <c r="AR7812" s="2"/>
      <c r="AS7812" s="2"/>
      <c r="AT7812" s="2"/>
      <c r="AU7812" s="2"/>
      <c r="AV7812" s="2"/>
      <c r="AW7812" s="2"/>
      <c r="AX7812" s="2"/>
      <c r="AY7812" s="2"/>
      <c r="AZ7812" s="2"/>
      <c r="BA7812" s="2"/>
      <c r="BB7812" s="2"/>
      <c r="BC7812" s="2"/>
      <c r="BD7812" s="2"/>
      <c r="BE7812" s="2"/>
      <c r="BF7812" s="2"/>
      <c r="BG7812" s="2"/>
      <c r="BH7812" s="2"/>
      <c r="BI7812" s="2"/>
      <c r="BJ7812" s="2"/>
      <c r="BK7812" s="2"/>
      <c r="BL7812" s="2"/>
      <c r="BM7812" s="2"/>
      <c r="BN7812" s="2"/>
      <c r="BO7812" s="2"/>
      <c r="BP7812" s="2"/>
      <c r="BQ7812" s="2"/>
      <c r="BR7812" s="2"/>
      <c r="BS7812" s="2"/>
      <c r="BT7812" s="2"/>
    </row>
    <row r="7813" spans="1:72" ht="17.25" customHeight="1">
      <c r="A7813" s="3"/>
      <c r="B7813" s="3"/>
      <c r="H7813" s="49"/>
      <c r="K7813" s="2"/>
      <c r="L7813" s="2"/>
      <c r="M7813" s="3"/>
      <c r="R7813" s="2"/>
      <c r="S7813" s="9"/>
      <c r="T7813" s="5"/>
      <c r="U7813" s="2"/>
      <c r="V7813" s="2"/>
      <c r="W7813" s="2"/>
      <c r="X7813" s="2"/>
      <c r="Y7813" s="2"/>
      <c r="Z7813" s="2"/>
      <c r="AA7813" s="2"/>
      <c r="AB7813" s="2"/>
      <c r="AC7813" s="2"/>
      <c r="AD7813" s="2"/>
      <c r="AE7813" s="2"/>
      <c r="AF7813" s="2"/>
      <c r="AG7813" s="2"/>
      <c r="AH7813" s="2"/>
      <c r="AI7813" s="2"/>
      <c r="AJ7813" s="2"/>
      <c r="AK7813" s="2"/>
      <c r="AL7813" s="2"/>
      <c r="AM7813" s="2"/>
      <c r="AN7813" s="2"/>
      <c r="AO7813" s="2"/>
      <c r="AP7813" s="2"/>
      <c r="AQ7813" s="2"/>
      <c r="AR7813" s="2"/>
      <c r="AS7813" s="2"/>
      <c r="AT7813" s="2"/>
      <c r="AU7813" s="2"/>
      <c r="AV7813" s="2"/>
      <c r="AW7813" s="2"/>
      <c r="AX7813" s="2"/>
      <c r="AY7813" s="2"/>
      <c r="AZ7813" s="2"/>
      <c r="BA7813" s="2"/>
      <c r="BB7813" s="2"/>
      <c r="BC7813" s="2"/>
      <c r="BD7813" s="2"/>
      <c r="BE7813" s="2"/>
      <c r="BF7813" s="2"/>
      <c r="BG7813" s="2"/>
      <c r="BH7813" s="2"/>
      <c r="BI7813" s="2"/>
      <c r="BJ7813" s="2"/>
      <c r="BK7813" s="2"/>
      <c r="BL7813" s="2"/>
      <c r="BM7813" s="2"/>
      <c r="BN7813" s="2"/>
      <c r="BO7813" s="2"/>
      <c r="BP7813" s="2"/>
      <c r="BQ7813" s="2"/>
      <c r="BR7813" s="2"/>
      <c r="BS7813" s="2"/>
      <c r="BT7813" s="2"/>
    </row>
    <row r="7814" spans="1:72" ht="17.25" customHeight="1">
      <c r="A7814" s="3"/>
      <c r="B7814" s="3"/>
      <c r="H7814" s="49"/>
      <c r="K7814" s="2"/>
      <c r="L7814" s="2"/>
      <c r="M7814" s="3"/>
      <c r="R7814" s="2"/>
      <c r="S7814" s="9"/>
      <c r="T7814" s="5"/>
      <c r="U7814" s="2"/>
      <c r="V7814" s="2"/>
      <c r="W7814" s="2"/>
      <c r="X7814" s="2"/>
      <c r="Y7814" s="2"/>
      <c r="Z7814" s="2"/>
      <c r="AA7814" s="2"/>
      <c r="AB7814" s="2"/>
      <c r="AC7814" s="2"/>
      <c r="AD7814" s="2"/>
      <c r="AE7814" s="2"/>
      <c r="AF7814" s="2"/>
      <c r="AG7814" s="2"/>
      <c r="AH7814" s="2"/>
      <c r="AI7814" s="2"/>
      <c r="AJ7814" s="2"/>
      <c r="AK7814" s="2"/>
      <c r="AL7814" s="2"/>
      <c r="AM7814" s="2"/>
      <c r="AN7814" s="2"/>
      <c r="AO7814" s="2"/>
      <c r="AP7814" s="2"/>
      <c r="AQ7814" s="2"/>
      <c r="AR7814" s="2"/>
      <c r="AS7814" s="2"/>
      <c r="AT7814" s="2"/>
      <c r="AU7814" s="2"/>
      <c r="AV7814" s="2"/>
      <c r="AW7814" s="2"/>
      <c r="AX7814" s="2"/>
      <c r="AY7814" s="2"/>
      <c r="AZ7814" s="2"/>
      <c r="BA7814" s="2"/>
      <c r="BB7814" s="2"/>
      <c r="BC7814" s="2"/>
      <c r="BD7814" s="2"/>
      <c r="BE7814" s="2"/>
      <c r="BF7814" s="2"/>
      <c r="BG7814" s="2"/>
      <c r="BH7814" s="2"/>
      <c r="BI7814" s="2"/>
      <c r="BJ7814" s="2"/>
      <c r="BK7814" s="2"/>
      <c r="BL7814" s="2"/>
      <c r="BM7814" s="2"/>
      <c r="BN7814" s="2"/>
      <c r="BO7814" s="2"/>
      <c r="BP7814" s="2"/>
      <c r="BQ7814" s="2"/>
      <c r="BR7814" s="2"/>
      <c r="BS7814" s="2"/>
      <c r="BT7814" s="2"/>
    </row>
    <row r="7815" spans="1:72" ht="17.25" customHeight="1">
      <c r="A7815" s="3"/>
      <c r="B7815" s="3"/>
      <c r="H7815" s="49"/>
      <c r="K7815" s="2"/>
      <c r="L7815" s="2"/>
      <c r="M7815" s="3"/>
      <c r="R7815" s="2"/>
      <c r="S7815" s="9"/>
      <c r="T7815" s="5"/>
      <c r="U7815" s="2"/>
      <c r="V7815" s="2"/>
      <c r="W7815" s="2"/>
      <c r="X7815" s="2"/>
      <c r="Y7815" s="2"/>
      <c r="Z7815" s="2"/>
      <c r="AA7815" s="2"/>
      <c r="AB7815" s="2"/>
      <c r="AC7815" s="2"/>
      <c r="AD7815" s="2"/>
      <c r="AE7815" s="2"/>
      <c r="AF7815" s="2"/>
      <c r="AG7815" s="2"/>
      <c r="AH7815" s="2"/>
      <c r="AI7815" s="2"/>
      <c r="AJ7815" s="2"/>
      <c r="AK7815" s="2"/>
      <c r="AL7815" s="2"/>
      <c r="AM7815" s="2"/>
      <c r="AN7815" s="2"/>
      <c r="AO7815" s="2"/>
      <c r="AP7815" s="2"/>
      <c r="AQ7815" s="2"/>
      <c r="AR7815" s="2"/>
      <c r="AS7815" s="2"/>
      <c r="AT7815" s="2"/>
      <c r="AU7815" s="2"/>
      <c r="AV7815" s="2"/>
      <c r="AW7815" s="2"/>
      <c r="AX7815" s="2"/>
      <c r="AY7815" s="2"/>
      <c r="AZ7815" s="2"/>
      <c r="BA7815" s="2"/>
      <c r="BB7815" s="2"/>
      <c r="BC7815" s="2"/>
      <c r="BD7815" s="2"/>
      <c r="BE7815" s="2"/>
      <c r="BF7815" s="2"/>
      <c r="BG7815" s="2"/>
      <c r="BH7815" s="2"/>
      <c r="BI7815" s="2"/>
      <c r="BJ7815" s="2"/>
      <c r="BK7815" s="2"/>
      <c r="BL7815" s="2"/>
      <c r="BM7815" s="2"/>
      <c r="BN7815" s="2"/>
      <c r="BO7815" s="2"/>
      <c r="BP7815" s="2"/>
      <c r="BQ7815" s="2"/>
      <c r="BR7815" s="2"/>
      <c r="BS7815" s="2"/>
      <c r="BT7815" s="2"/>
    </row>
    <row r="7816" spans="1:72" ht="17.25" customHeight="1">
      <c r="A7816" s="3"/>
      <c r="B7816" s="3"/>
      <c r="H7816" s="49"/>
      <c r="K7816" s="2"/>
      <c r="L7816" s="2"/>
      <c r="M7816" s="3"/>
      <c r="R7816" s="2"/>
      <c r="S7816" s="9"/>
      <c r="T7816" s="5"/>
      <c r="U7816" s="2"/>
      <c r="V7816" s="2"/>
      <c r="W7816" s="2"/>
      <c r="X7816" s="2"/>
      <c r="Y7816" s="2"/>
      <c r="Z7816" s="2"/>
      <c r="AA7816" s="2"/>
      <c r="AB7816" s="2"/>
      <c r="AC7816" s="2"/>
      <c r="AD7816" s="2"/>
      <c r="AE7816" s="2"/>
      <c r="AF7816" s="2"/>
      <c r="AG7816" s="2"/>
      <c r="AH7816" s="2"/>
      <c r="AI7816" s="2"/>
      <c r="AJ7816" s="2"/>
      <c r="AK7816" s="2"/>
      <c r="AL7816" s="2"/>
      <c r="AM7816" s="2"/>
      <c r="AN7816" s="2"/>
      <c r="AO7816" s="2"/>
      <c r="AP7816" s="2"/>
      <c r="AQ7816" s="2"/>
      <c r="AR7816" s="2"/>
      <c r="AS7816" s="2"/>
      <c r="AT7816" s="2"/>
      <c r="AU7816" s="2"/>
      <c r="AV7816" s="2"/>
      <c r="AW7816" s="2"/>
      <c r="AX7816" s="2"/>
      <c r="AY7816" s="2"/>
      <c r="AZ7816" s="2"/>
      <c r="BA7816" s="2"/>
      <c r="BB7816" s="2"/>
      <c r="BC7816" s="2"/>
      <c r="BD7816" s="2"/>
      <c r="BE7816" s="2"/>
      <c r="BF7816" s="2"/>
      <c r="BG7816" s="2"/>
      <c r="BH7816" s="2"/>
      <c r="BI7816" s="2"/>
      <c r="BJ7816" s="2"/>
      <c r="BK7816" s="2"/>
      <c r="BL7816" s="2"/>
      <c r="BM7816" s="2"/>
      <c r="BN7816" s="2"/>
      <c r="BO7816" s="2"/>
      <c r="BP7816" s="2"/>
      <c r="BQ7816" s="2"/>
      <c r="BR7816" s="2"/>
      <c r="BS7816" s="2"/>
      <c r="BT7816" s="2"/>
    </row>
    <row r="7817" spans="1:72" ht="17.25" customHeight="1">
      <c r="A7817" s="3"/>
      <c r="B7817" s="3"/>
      <c r="H7817" s="49"/>
      <c r="K7817" s="2"/>
      <c r="L7817" s="2"/>
      <c r="M7817" s="3"/>
      <c r="R7817" s="2"/>
      <c r="S7817" s="9"/>
      <c r="T7817" s="5"/>
      <c r="U7817" s="2"/>
      <c r="V7817" s="2"/>
      <c r="W7817" s="2"/>
      <c r="X7817" s="2"/>
      <c r="Y7817" s="2"/>
      <c r="Z7817" s="2"/>
      <c r="AA7817" s="2"/>
      <c r="AB7817" s="2"/>
      <c r="AC7817" s="2"/>
      <c r="AD7817" s="2"/>
      <c r="AE7817" s="2"/>
      <c r="AF7817" s="2"/>
      <c r="AG7817" s="2"/>
      <c r="AH7817" s="2"/>
      <c r="AI7817" s="2"/>
      <c r="AJ7817" s="2"/>
      <c r="AK7817" s="2"/>
      <c r="AL7817" s="2"/>
      <c r="AM7817" s="2"/>
      <c r="AN7817" s="2"/>
      <c r="AO7817" s="2"/>
      <c r="AP7817" s="2"/>
      <c r="AQ7817" s="2"/>
      <c r="AR7817" s="2"/>
      <c r="AS7817" s="2"/>
      <c r="AT7817" s="2"/>
      <c r="AU7817" s="2"/>
      <c r="AV7817" s="2"/>
      <c r="AW7817" s="2"/>
      <c r="AX7817" s="2"/>
      <c r="AY7817" s="2"/>
      <c r="AZ7817" s="2"/>
      <c r="BA7817" s="2"/>
      <c r="BB7817" s="2"/>
      <c r="BC7817" s="2"/>
      <c r="BD7817" s="2"/>
      <c r="BE7817" s="2"/>
      <c r="BF7817" s="2"/>
      <c r="BG7817" s="2"/>
      <c r="BH7817" s="2"/>
      <c r="BI7817" s="2"/>
      <c r="BJ7817" s="2"/>
      <c r="BK7817" s="2"/>
      <c r="BL7817" s="2"/>
      <c r="BM7817" s="2"/>
      <c r="BN7817" s="2"/>
      <c r="BO7817" s="2"/>
      <c r="BP7817" s="2"/>
      <c r="BQ7817" s="2"/>
      <c r="BR7817" s="2"/>
      <c r="BS7817" s="2"/>
      <c r="BT7817" s="2"/>
    </row>
    <row r="7818" spans="1:72" ht="17.25" customHeight="1">
      <c r="A7818" s="3"/>
      <c r="B7818" s="3"/>
      <c r="H7818" s="49"/>
      <c r="K7818" s="2"/>
      <c r="L7818" s="2"/>
      <c r="M7818" s="3"/>
      <c r="R7818" s="2"/>
      <c r="S7818" s="9"/>
      <c r="T7818" s="5"/>
      <c r="U7818" s="2"/>
      <c r="V7818" s="2"/>
      <c r="W7818" s="2"/>
      <c r="X7818" s="2"/>
      <c r="Y7818" s="2"/>
      <c r="Z7818" s="2"/>
      <c r="AA7818" s="2"/>
      <c r="AB7818" s="2"/>
      <c r="AC7818" s="2"/>
      <c r="AD7818" s="2"/>
      <c r="AE7818" s="2"/>
      <c r="AF7818" s="2"/>
      <c r="AG7818" s="2"/>
      <c r="AH7818" s="2"/>
      <c r="AI7818" s="2"/>
      <c r="AJ7818" s="2"/>
      <c r="AK7818" s="2"/>
      <c r="AL7818" s="2"/>
      <c r="AM7818" s="2"/>
      <c r="AN7818" s="2"/>
      <c r="AO7818" s="2"/>
      <c r="AP7818" s="2"/>
      <c r="AQ7818" s="2"/>
      <c r="AR7818" s="2"/>
      <c r="AS7818" s="2"/>
      <c r="AT7818" s="2"/>
      <c r="AU7818" s="2"/>
      <c r="AV7818" s="2"/>
      <c r="AW7818" s="2"/>
      <c r="AX7818" s="2"/>
      <c r="AY7818" s="2"/>
      <c r="AZ7818" s="2"/>
      <c r="BA7818" s="2"/>
      <c r="BB7818" s="2"/>
      <c r="BC7818" s="2"/>
      <c r="BD7818" s="2"/>
      <c r="BE7818" s="2"/>
      <c r="BF7818" s="2"/>
      <c r="BG7818" s="2"/>
      <c r="BH7818" s="2"/>
      <c r="BI7818" s="2"/>
      <c r="BJ7818" s="2"/>
      <c r="BK7818" s="2"/>
      <c r="BL7818" s="2"/>
      <c r="BM7818" s="2"/>
      <c r="BN7818" s="2"/>
      <c r="BO7818" s="2"/>
      <c r="BP7818" s="2"/>
      <c r="BQ7818" s="2"/>
      <c r="BR7818" s="2"/>
      <c r="BS7818" s="2"/>
      <c r="BT7818" s="2"/>
    </row>
    <row r="7819" spans="1:72" ht="17.25" customHeight="1">
      <c r="A7819" s="3"/>
      <c r="B7819" s="3"/>
      <c r="H7819" s="49"/>
      <c r="K7819" s="2"/>
      <c r="L7819" s="2"/>
      <c r="M7819" s="3"/>
      <c r="R7819" s="2"/>
      <c r="S7819" s="9"/>
      <c r="T7819" s="5"/>
      <c r="U7819" s="2"/>
      <c r="V7819" s="2"/>
      <c r="W7819" s="2"/>
      <c r="X7819" s="2"/>
      <c r="Y7819" s="2"/>
      <c r="Z7819" s="2"/>
      <c r="AA7819" s="2"/>
      <c r="AB7819" s="2"/>
      <c r="AC7819" s="2"/>
      <c r="AD7819" s="2"/>
      <c r="AE7819" s="2"/>
      <c r="AF7819" s="2"/>
      <c r="AG7819" s="2"/>
      <c r="AH7819" s="2"/>
      <c r="AI7819" s="2"/>
      <c r="AJ7819" s="2"/>
      <c r="AK7819" s="2"/>
      <c r="AL7819" s="2"/>
      <c r="AM7819" s="2"/>
      <c r="AN7819" s="2"/>
      <c r="AO7819" s="2"/>
      <c r="AP7819" s="2"/>
      <c r="AQ7819" s="2"/>
      <c r="AR7819" s="2"/>
      <c r="AS7819" s="2"/>
      <c r="AT7819" s="2"/>
      <c r="AU7819" s="2"/>
      <c r="AV7819" s="2"/>
      <c r="AW7819" s="2"/>
      <c r="AX7819" s="2"/>
      <c r="AY7819" s="2"/>
      <c r="AZ7819" s="2"/>
      <c r="BA7819" s="2"/>
      <c r="BB7819" s="2"/>
      <c r="BC7819" s="2"/>
      <c r="BD7819" s="2"/>
      <c r="BE7819" s="2"/>
      <c r="BF7819" s="2"/>
      <c r="BG7819" s="2"/>
      <c r="BH7819" s="2"/>
      <c r="BI7819" s="2"/>
      <c r="BJ7819" s="2"/>
      <c r="BK7819" s="2"/>
      <c r="BL7819" s="2"/>
      <c r="BM7819" s="2"/>
      <c r="BN7819" s="2"/>
      <c r="BO7819" s="2"/>
      <c r="BP7819" s="2"/>
      <c r="BQ7819" s="2"/>
      <c r="BR7819" s="2"/>
      <c r="BS7819" s="2"/>
      <c r="BT7819" s="2"/>
    </row>
    <row r="7820" spans="1:72" ht="17.25" customHeight="1">
      <c r="A7820" s="3"/>
      <c r="B7820" s="3"/>
      <c r="H7820" s="49"/>
      <c r="K7820" s="2"/>
      <c r="L7820" s="2"/>
      <c r="M7820" s="3"/>
      <c r="R7820" s="2"/>
      <c r="S7820" s="9"/>
      <c r="T7820" s="5"/>
      <c r="U7820" s="2"/>
      <c r="V7820" s="2"/>
      <c r="W7820" s="2"/>
      <c r="X7820" s="2"/>
      <c r="Y7820" s="2"/>
      <c r="Z7820" s="2"/>
      <c r="AA7820" s="2"/>
      <c r="AB7820" s="2"/>
      <c r="AC7820" s="2"/>
      <c r="AD7820" s="2"/>
      <c r="AE7820" s="2"/>
      <c r="AF7820" s="2"/>
      <c r="AG7820" s="2"/>
      <c r="AH7820" s="2"/>
      <c r="AI7820" s="2"/>
      <c r="AJ7820" s="2"/>
      <c r="AK7820" s="2"/>
      <c r="AL7820" s="2"/>
      <c r="AM7820" s="2"/>
      <c r="AN7820" s="2"/>
      <c r="AO7820" s="2"/>
      <c r="AP7820" s="2"/>
      <c r="AQ7820" s="2"/>
      <c r="AR7820" s="2"/>
      <c r="AS7820" s="2"/>
      <c r="AT7820" s="2"/>
      <c r="AU7820" s="2"/>
      <c r="AV7820" s="2"/>
      <c r="AW7820" s="2"/>
      <c r="AX7820" s="2"/>
      <c r="AY7820" s="2"/>
      <c r="AZ7820" s="2"/>
      <c r="BA7820" s="2"/>
      <c r="BB7820" s="2"/>
      <c r="BC7820" s="2"/>
      <c r="BD7820" s="2"/>
      <c r="BE7820" s="2"/>
      <c r="BF7820" s="2"/>
      <c r="BG7820" s="2"/>
      <c r="BH7820" s="2"/>
      <c r="BI7820" s="2"/>
      <c r="BJ7820" s="2"/>
      <c r="BK7820" s="2"/>
      <c r="BL7820" s="2"/>
      <c r="BM7820" s="2"/>
      <c r="BN7820" s="2"/>
      <c r="BO7820" s="2"/>
      <c r="BP7820" s="2"/>
      <c r="BQ7820" s="2"/>
      <c r="BR7820" s="2"/>
      <c r="BS7820" s="2"/>
      <c r="BT7820" s="2"/>
    </row>
    <row r="7821" spans="1:72" ht="17.25" customHeight="1">
      <c r="A7821" s="3"/>
      <c r="B7821" s="3"/>
      <c r="H7821" s="49"/>
      <c r="K7821" s="2"/>
      <c r="L7821" s="2"/>
      <c r="M7821" s="3"/>
      <c r="R7821" s="2"/>
      <c r="S7821" s="9"/>
      <c r="T7821" s="5"/>
      <c r="U7821" s="2"/>
      <c r="V7821" s="2"/>
      <c r="W7821" s="2"/>
      <c r="X7821" s="2"/>
      <c r="Y7821" s="2"/>
      <c r="Z7821" s="2"/>
      <c r="AA7821" s="2"/>
      <c r="AB7821" s="2"/>
      <c r="AC7821" s="2"/>
      <c r="AD7821" s="2"/>
      <c r="AE7821" s="2"/>
      <c r="AF7821" s="2"/>
      <c r="AG7821" s="2"/>
      <c r="AH7821" s="2"/>
      <c r="AI7821" s="2"/>
      <c r="AJ7821" s="2"/>
      <c r="AK7821" s="2"/>
      <c r="AL7821" s="2"/>
      <c r="AM7821" s="2"/>
      <c r="AN7821" s="2"/>
      <c r="AO7821" s="2"/>
      <c r="AP7821" s="2"/>
      <c r="AQ7821" s="2"/>
      <c r="AR7821" s="2"/>
      <c r="AS7821" s="2"/>
      <c r="AT7821" s="2"/>
      <c r="AU7821" s="2"/>
      <c r="AV7821" s="2"/>
      <c r="AW7821" s="2"/>
      <c r="AX7821" s="2"/>
      <c r="AY7821" s="2"/>
      <c r="AZ7821" s="2"/>
      <c r="BA7821" s="2"/>
      <c r="BB7821" s="2"/>
      <c r="BC7821" s="2"/>
      <c r="BD7821" s="2"/>
      <c r="BE7821" s="2"/>
      <c r="BF7821" s="2"/>
      <c r="BG7821" s="2"/>
      <c r="BH7821" s="2"/>
      <c r="BI7821" s="2"/>
      <c r="BJ7821" s="2"/>
      <c r="BK7821" s="2"/>
      <c r="BL7821" s="2"/>
      <c r="BM7821" s="2"/>
      <c r="BN7821" s="2"/>
      <c r="BO7821" s="2"/>
      <c r="BP7821" s="2"/>
      <c r="BQ7821" s="2"/>
      <c r="BR7821" s="2"/>
      <c r="BS7821" s="2"/>
      <c r="BT7821" s="2"/>
    </row>
    <row r="7822" spans="1:72" ht="17.25" customHeight="1">
      <c r="A7822" s="3"/>
      <c r="B7822" s="3"/>
      <c r="H7822" s="49"/>
      <c r="K7822" s="2"/>
      <c r="L7822" s="2"/>
      <c r="M7822" s="3"/>
      <c r="R7822" s="2"/>
      <c r="S7822" s="9"/>
      <c r="T7822" s="5"/>
      <c r="U7822" s="2"/>
      <c r="V7822" s="2"/>
      <c r="W7822" s="2"/>
      <c r="X7822" s="2"/>
      <c r="Y7822" s="2"/>
      <c r="Z7822" s="2"/>
      <c r="AA7822" s="2"/>
      <c r="AB7822" s="2"/>
      <c r="AC7822" s="2"/>
      <c r="AD7822" s="2"/>
      <c r="AE7822" s="2"/>
      <c r="AF7822" s="2"/>
      <c r="AG7822" s="2"/>
      <c r="AH7822" s="2"/>
      <c r="AI7822" s="2"/>
      <c r="AJ7822" s="2"/>
      <c r="AK7822" s="2"/>
      <c r="AL7822" s="2"/>
      <c r="AM7822" s="2"/>
      <c r="AN7822" s="2"/>
      <c r="AO7822" s="2"/>
      <c r="AP7822" s="2"/>
      <c r="AQ7822" s="2"/>
      <c r="AR7822" s="2"/>
      <c r="AS7822" s="2"/>
      <c r="AT7822" s="2"/>
      <c r="AU7822" s="2"/>
      <c r="AV7822" s="2"/>
      <c r="AW7822" s="2"/>
      <c r="AX7822" s="2"/>
      <c r="AY7822" s="2"/>
      <c r="AZ7822" s="2"/>
      <c r="BA7822" s="2"/>
      <c r="BB7822" s="2"/>
      <c r="BC7822" s="2"/>
      <c r="BD7822" s="2"/>
      <c r="BE7822" s="2"/>
      <c r="BF7822" s="2"/>
      <c r="BG7822" s="2"/>
      <c r="BH7822" s="2"/>
      <c r="BI7822" s="2"/>
      <c r="BJ7822" s="2"/>
      <c r="BK7822" s="2"/>
      <c r="BL7822" s="2"/>
      <c r="BM7822" s="2"/>
      <c r="BN7822" s="2"/>
      <c r="BO7822" s="2"/>
      <c r="BP7822" s="2"/>
      <c r="BQ7822" s="2"/>
      <c r="BR7822" s="2"/>
      <c r="BS7822" s="2"/>
      <c r="BT7822" s="2"/>
    </row>
    <row r="7823" spans="1:72" ht="17.25" customHeight="1">
      <c r="A7823" s="3"/>
      <c r="B7823" s="3"/>
      <c r="H7823" s="49"/>
      <c r="K7823" s="2"/>
      <c r="L7823" s="2"/>
      <c r="M7823" s="3"/>
      <c r="R7823" s="2"/>
      <c r="S7823" s="9"/>
      <c r="T7823" s="5"/>
      <c r="U7823" s="2"/>
      <c r="V7823" s="2"/>
      <c r="W7823" s="2"/>
      <c r="X7823" s="2"/>
      <c r="Y7823" s="2"/>
      <c r="Z7823" s="2"/>
      <c r="AA7823" s="2"/>
      <c r="AB7823" s="2"/>
      <c r="AC7823" s="2"/>
      <c r="AD7823" s="2"/>
      <c r="AE7823" s="2"/>
      <c r="AF7823" s="2"/>
      <c r="AG7823" s="2"/>
      <c r="AH7823" s="2"/>
      <c r="AI7823" s="2"/>
      <c r="AJ7823" s="2"/>
      <c r="AK7823" s="2"/>
      <c r="AL7823" s="2"/>
      <c r="AM7823" s="2"/>
      <c r="AN7823" s="2"/>
      <c r="AO7823" s="2"/>
      <c r="AP7823" s="2"/>
      <c r="AQ7823" s="2"/>
      <c r="AR7823" s="2"/>
      <c r="AS7823" s="2"/>
      <c r="AT7823" s="2"/>
      <c r="AU7823" s="2"/>
      <c r="AV7823" s="2"/>
      <c r="AW7823" s="2"/>
      <c r="AX7823" s="2"/>
      <c r="AY7823" s="2"/>
      <c r="AZ7823" s="2"/>
      <c r="BA7823" s="2"/>
      <c r="BB7823" s="2"/>
      <c r="BC7823" s="2"/>
      <c r="BD7823" s="2"/>
      <c r="BE7823" s="2"/>
      <c r="BF7823" s="2"/>
      <c r="BG7823" s="2"/>
      <c r="BH7823" s="2"/>
      <c r="BI7823" s="2"/>
      <c r="BJ7823" s="2"/>
      <c r="BK7823" s="2"/>
      <c r="BL7823" s="2"/>
      <c r="BM7823" s="2"/>
      <c r="BN7823" s="2"/>
      <c r="BO7823" s="2"/>
      <c r="BP7823" s="2"/>
      <c r="BQ7823" s="2"/>
      <c r="BR7823" s="2"/>
      <c r="BS7823" s="2"/>
      <c r="BT7823" s="2"/>
    </row>
    <row r="7824" spans="1:72" ht="17.25" customHeight="1">
      <c r="A7824" s="3"/>
      <c r="B7824" s="3"/>
      <c r="H7824" s="49"/>
      <c r="K7824" s="2"/>
      <c r="L7824" s="2"/>
      <c r="M7824" s="3"/>
      <c r="R7824" s="2"/>
      <c r="S7824" s="9"/>
      <c r="T7824" s="5"/>
      <c r="U7824" s="2"/>
      <c r="V7824" s="2"/>
      <c r="W7824" s="2"/>
      <c r="X7824" s="2"/>
      <c r="Y7824" s="2"/>
      <c r="Z7824" s="2"/>
      <c r="AA7824" s="2"/>
      <c r="AB7824" s="2"/>
      <c r="AC7824" s="2"/>
      <c r="AD7824" s="2"/>
      <c r="AE7824" s="2"/>
      <c r="AF7824" s="2"/>
      <c r="AG7824" s="2"/>
      <c r="AH7824" s="2"/>
      <c r="AI7824" s="2"/>
      <c r="AJ7824" s="2"/>
      <c r="AK7824" s="2"/>
      <c r="AL7824" s="2"/>
      <c r="AM7824" s="2"/>
      <c r="AN7824" s="2"/>
      <c r="AO7824" s="2"/>
      <c r="AP7824" s="2"/>
      <c r="AQ7824" s="2"/>
      <c r="AR7824" s="2"/>
      <c r="AS7824" s="2"/>
      <c r="AT7824" s="2"/>
      <c r="AU7824" s="2"/>
      <c r="AV7824" s="2"/>
      <c r="AW7824" s="2"/>
      <c r="AX7824" s="2"/>
      <c r="AY7824" s="2"/>
      <c r="AZ7824" s="2"/>
      <c r="BA7824" s="2"/>
      <c r="BB7824" s="2"/>
      <c r="BC7824" s="2"/>
      <c r="BD7824" s="2"/>
      <c r="BE7824" s="2"/>
      <c r="BF7824" s="2"/>
      <c r="BG7824" s="2"/>
      <c r="BH7824" s="2"/>
      <c r="BI7824" s="2"/>
      <c r="BJ7824" s="2"/>
      <c r="BK7824" s="2"/>
      <c r="BL7824" s="2"/>
      <c r="BM7824" s="2"/>
      <c r="BN7824" s="2"/>
      <c r="BO7824" s="2"/>
      <c r="BP7824" s="2"/>
      <c r="BQ7824" s="2"/>
      <c r="BR7824" s="2"/>
      <c r="BS7824" s="2"/>
      <c r="BT7824" s="2"/>
    </row>
    <row r="7825" spans="1:72" ht="17.25" customHeight="1">
      <c r="A7825" s="3"/>
      <c r="B7825" s="3"/>
      <c r="H7825" s="49"/>
      <c r="K7825" s="2"/>
      <c r="L7825" s="2"/>
      <c r="M7825" s="3"/>
      <c r="R7825" s="2"/>
      <c r="S7825" s="9"/>
      <c r="T7825" s="5"/>
      <c r="U7825" s="2"/>
      <c r="V7825" s="2"/>
      <c r="W7825" s="2"/>
      <c r="X7825" s="2"/>
      <c r="Y7825" s="2"/>
      <c r="Z7825" s="2"/>
      <c r="AA7825" s="2"/>
      <c r="AB7825" s="2"/>
      <c r="AC7825" s="2"/>
      <c r="AD7825" s="2"/>
      <c r="AE7825" s="2"/>
      <c r="AF7825" s="2"/>
      <c r="AG7825" s="2"/>
      <c r="AH7825" s="2"/>
      <c r="AI7825" s="2"/>
      <c r="AJ7825" s="2"/>
      <c r="AK7825" s="2"/>
      <c r="AL7825" s="2"/>
      <c r="AM7825" s="2"/>
      <c r="AN7825" s="2"/>
      <c r="AO7825" s="2"/>
      <c r="AP7825" s="2"/>
      <c r="AQ7825" s="2"/>
      <c r="AR7825" s="2"/>
      <c r="AS7825" s="2"/>
      <c r="AT7825" s="2"/>
      <c r="AU7825" s="2"/>
      <c r="AV7825" s="2"/>
      <c r="AW7825" s="2"/>
      <c r="AX7825" s="2"/>
      <c r="AY7825" s="2"/>
      <c r="AZ7825" s="2"/>
      <c r="BA7825" s="2"/>
      <c r="BB7825" s="2"/>
      <c r="BC7825" s="2"/>
      <c r="BD7825" s="2"/>
      <c r="BE7825" s="2"/>
      <c r="BF7825" s="2"/>
      <c r="BG7825" s="2"/>
      <c r="BH7825" s="2"/>
      <c r="BI7825" s="2"/>
      <c r="BJ7825" s="2"/>
      <c r="BK7825" s="2"/>
      <c r="BL7825" s="2"/>
      <c r="BM7825" s="2"/>
      <c r="BN7825" s="2"/>
      <c r="BO7825" s="2"/>
      <c r="BP7825" s="2"/>
      <c r="BQ7825" s="2"/>
      <c r="BR7825" s="2"/>
      <c r="BS7825" s="2"/>
      <c r="BT7825" s="2"/>
    </row>
    <row r="7826" spans="1:72" ht="17.25" customHeight="1">
      <c r="A7826" s="3"/>
      <c r="B7826" s="3"/>
      <c r="H7826" s="49"/>
      <c r="K7826" s="2"/>
      <c r="L7826" s="2"/>
      <c r="M7826" s="3"/>
      <c r="R7826" s="2"/>
      <c r="S7826" s="9"/>
      <c r="T7826" s="5"/>
      <c r="U7826" s="2"/>
      <c r="V7826" s="2"/>
      <c r="W7826" s="2"/>
      <c r="X7826" s="2"/>
      <c r="Y7826" s="2"/>
      <c r="Z7826" s="2"/>
      <c r="AA7826" s="2"/>
      <c r="AB7826" s="2"/>
      <c r="AC7826" s="2"/>
      <c r="AD7826" s="2"/>
      <c r="AE7826" s="2"/>
      <c r="AF7826" s="2"/>
      <c r="AG7826" s="2"/>
      <c r="AH7826" s="2"/>
      <c r="AI7826" s="2"/>
      <c r="AJ7826" s="2"/>
      <c r="AK7826" s="2"/>
      <c r="AL7826" s="2"/>
      <c r="AM7826" s="2"/>
      <c r="AN7826" s="2"/>
      <c r="AO7826" s="2"/>
      <c r="AP7826" s="2"/>
      <c r="AQ7826" s="2"/>
      <c r="AR7826" s="2"/>
      <c r="AS7826" s="2"/>
      <c r="AT7826" s="2"/>
      <c r="AU7826" s="2"/>
      <c r="AV7826" s="2"/>
      <c r="AW7826" s="2"/>
      <c r="AX7826" s="2"/>
      <c r="AY7826" s="2"/>
      <c r="AZ7826" s="2"/>
      <c r="BA7826" s="2"/>
      <c r="BB7826" s="2"/>
      <c r="BC7826" s="2"/>
      <c r="BD7826" s="2"/>
      <c r="BE7826" s="2"/>
      <c r="BF7826" s="2"/>
      <c r="BG7826" s="2"/>
      <c r="BH7826" s="2"/>
      <c r="BI7826" s="2"/>
      <c r="BJ7826" s="2"/>
      <c r="BK7826" s="2"/>
      <c r="BL7826" s="2"/>
      <c r="BM7826" s="2"/>
      <c r="BN7826" s="2"/>
      <c r="BO7826" s="2"/>
      <c r="BP7826" s="2"/>
      <c r="BQ7826" s="2"/>
      <c r="BR7826" s="2"/>
      <c r="BS7826" s="2"/>
      <c r="BT7826" s="2"/>
    </row>
    <row r="7827" spans="1:72" ht="17.25" customHeight="1">
      <c r="A7827" s="3"/>
      <c r="B7827" s="3"/>
      <c r="H7827" s="49"/>
      <c r="K7827" s="2"/>
      <c r="L7827" s="2"/>
      <c r="M7827" s="3"/>
      <c r="R7827" s="2"/>
      <c r="S7827" s="9"/>
      <c r="T7827" s="5"/>
      <c r="U7827" s="2"/>
      <c r="V7827" s="2"/>
      <c r="W7827" s="2"/>
      <c r="X7827" s="2"/>
      <c r="Y7827" s="2"/>
      <c r="Z7827" s="2"/>
      <c r="AA7827" s="2"/>
      <c r="AB7827" s="2"/>
      <c r="AC7827" s="2"/>
      <c r="AD7827" s="2"/>
      <c r="AE7827" s="2"/>
      <c r="AF7827" s="2"/>
      <c r="AG7827" s="2"/>
      <c r="AH7827" s="2"/>
      <c r="AI7827" s="2"/>
      <c r="AJ7827" s="2"/>
      <c r="AK7827" s="2"/>
      <c r="AL7827" s="2"/>
      <c r="AM7827" s="2"/>
      <c r="AN7827" s="2"/>
      <c r="AO7827" s="2"/>
      <c r="AP7827" s="2"/>
      <c r="AQ7827" s="2"/>
      <c r="AR7827" s="2"/>
      <c r="AS7827" s="2"/>
      <c r="AT7827" s="2"/>
      <c r="AU7827" s="2"/>
      <c r="AV7827" s="2"/>
      <c r="AW7827" s="2"/>
      <c r="AX7827" s="2"/>
      <c r="AY7827" s="2"/>
      <c r="AZ7827" s="2"/>
      <c r="BA7827" s="2"/>
      <c r="BB7827" s="2"/>
      <c r="BC7827" s="2"/>
      <c r="BD7827" s="2"/>
      <c r="BE7827" s="2"/>
      <c r="BF7827" s="2"/>
      <c r="BG7827" s="2"/>
      <c r="BH7827" s="2"/>
      <c r="BI7827" s="2"/>
      <c r="BJ7827" s="2"/>
      <c r="BK7827" s="2"/>
      <c r="BL7827" s="2"/>
      <c r="BM7827" s="2"/>
      <c r="BN7827" s="2"/>
      <c r="BO7827" s="2"/>
      <c r="BP7827" s="2"/>
      <c r="BQ7827" s="2"/>
      <c r="BR7827" s="2"/>
      <c r="BS7827" s="2"/>
      <c r="BT7827" s="2"/>
    </row>
    <row r="7828" spans="1:72" ht="17.25" customHeight="1">
      <c r="A7828" s="3"/>
      <c r="B7828" s="3"/>
      <c r="H7828" s="49"/>
      <c r="K7828" s="2"/>
      <c r="L7828" s="2"/>
      <c r="M7828" s="3"/>
      <c r="R7828" s="2"/>
      <c r="S7828" s="9"/>
      <c r="T7828" s="5"/>
      <c r="U7828" s="2"/>
      <c r="V7828" s="2"/>
      <c r="W7828" s="2"/>
      <c r="X7828" s="2"/>
      <c r="Y7828" s="2"/>
      <c r="Z7828" s="2"/>
      <c r="AA7828" s="2"/>
      <c r="AB7828" s="2"/>
      <c r="AC7828" s="2"/>
      <c r="AD7828" s="2"/>
      <c r="AE7828" s="2"/>
      <c r="AF7828" s="2"/>
      <c r="AG7828" s="2"/>
      <c r="AH7828" s="2"/>
      <c r="AI7828" s="2"/>
      <c r="AJ7828" s="2"/>
      <c r="AK7828" s="2"/>
      <c r="AL7828" s="2"/>
      <c r="AM7828" s="2"/>
      <c r="AN7828" s="2"/>
      <c r="AO7828" s="2"/>
      <c r="AP7828" s="2"/>
      <c r="AQ7828" s="2"/>
      <c r="AR7828" s="2"/>
      <c r="AS7828" s="2"/>
      <c r="AT7828" s="2"/>
      <c r="AU7828" s="2"/>
      <c r="AV7828" s="2"/>
      <c r="AW7828" s="2"/>
      <c r="AX7828" s="2"/>
      <c r="AY7828" s="2"/>
      <c r="AZ7828" s="2"/>
      <c r="BA7828" s="2"/>
      <c r="BB7828" s="2"/>
      <c r="BC7828" s="2"/>
      <c r="BD7828" s="2"/>
      <c r="BE7828" s="2"/>
      <c r="BF7828" s="2"/>
      <c r="BG7828" s="2"/>
      <c r="BH7828" s="2"/>
      <c r="BI7828" s="2"/>
      <c r="BJ7828" s="2"/>
      <c r="BK7828" s="2"/>
      <c r="BL7828" s="2"/>
      <c r="BM7828" s="2"/>
      <c r="BN7828" s="2"/>
      <c r="BO7828" s="2"/>
      <c r="BP7828" s="2"/>
      <c r="BQ7828" s="2"/>
      <c r="BR7828" s="2"/>
      <c r="BS7828" s="2"/>
      <c r="BT7828" s="2"/>
    </row>
    <row r="7829" spans="1:72" ht="17.25" customHeight="1">
      <c r="A7829" s="3"/>
      <c r="B7829" s="3"/>
      <c r="H7829" s="49"/>
      <c r="K7829" s="2"/>
      <c r="L7829" s="2"/>
      <c r="M7829" s="3"/>
      <c r="R7829" s="2"/>
      <c r="S7829" s="9"/>
      <c r="T7829" s="5"/>
      <c r="U7829" s="2"/>
      <c r="V7829" s="2"/>
      <c r="W7829" s="2"/>
      <c r="X7829" s="2"/>
      <c r="Y7829" s="2"/>
      <c r="Z7829" s="2"/>
      <c r="AA7829" s="2"/>
      <c r="AB7829" s="2"/>
      <c r="AC7829" s="2"/>
      <c r="AD7829" s="2"/>
      <c r="AE7829" s="2"/>
      <c r="AF7829" s="2"/>
      <c r="AG7829" s="2"/>
      <c r="AH7829" s="2"/>
      <c r="AI7829" s="2"/>
      <c r="AJ7829" s="2"/>
      <c r="AK7829" s="2"/>
      <c r="AL7829" s="2"/>
      <c r="AM7829" s="2"/>
      <c r="AN7829" s="2"/>
      <c r="AO7829" s="2"/>
      <c r="AP7829" s="2"/>
      <c r="AQ7829" s="2"/>
      <c r="AR7829" s="2"/>
      <c r="AS7829" s="2"/>
      <c r="AT7829" s="2"/>
      <c r="AU7829" s="2"/>
      <c r="AV7829" s="2"/>
      <c r="AW7829" s="2"/>
      <c r="AX7829" s="2"/>
      <c r="AY7829" s="2"/>
      <c r="AZ7829" s="2"/>
      <c r="BA7829" s="2"/>
      <c r="BB7829" s="2"/>
      <c r="BC7829" s="2"/>
      <c r="BD7829" s="2"/>
      <c r="BE7829" s="2"/>
      <c r="BF7829" s="2"/>
      <c r="BG7829" s="2"/>
      <c r="BH7829" s="2"/>
      <c r="BI7829" s="2"/>
      <c r="BJ7829" s="2"/>
      <c r="BK7829" s="2"/>
      <c r="BL7829" s="2"/>
      <c r="BM7829" s="2"/>
      <c r="BN7829" s="2"/>
      <c r="BO7829" s="2"/>
      <c r="BP7829" s="2"/>
      <c r="BQ7829" s="2"/>
      <c r="BR7829" s="2"/>
      <c r="BS7829" s="2"/>
      <c r="BT7829" s="2"/>
    </row>
    <row r="7830" spans="1:72" ht="17.25" customHeight="1">
      <c r="A7830" s="3"/>
      <c r="B7830" s="3"/>
      <c r="H7830" s="49"/>
      <c r="K7830" s="2"/>
      <c r="L7830" s="2"/>
      <c r="M7830" s="3"/>
      <c r="R7830" s="2"/>
      <c r="S7830" s="9"/>
      <c r="T7830" s="5"/>
      <c r="U7830" s="2"/>
      <c r="V7830" s="2"/>
      <c r="W7830" s="2"/>
      <c r="X7830" s="2"/>
      <c r="Y7830" s="2"/>
      <c r="Z7830" s="2"/>
      <c r="AA7830" s="2"/>
      <c r="AB7830" s="2"/>
      <c r="AC7830" s="2"/>
      <c r="AD7830" s="2"/>
      <c r="AE7830" s="2"/>
      <c r="AF7830" s="2"/>
      <c r="AG7830" s="2"/>
      <c r="AH7830" s="2"/>
      <c r="AI7830" s="2"/>
      <c r="AJ7830" s="2"/>
      <c r="AK7830" s="2"/>
      <c r="AL7830" s="2"/>
      <c r="AM7830" s="2"/>
      <c r="AN7830" s="2"/>
      <c r="AO7830" s="2"/>
      <c r="AP7830" s="2"/>
      <c r="AQ7830" s="2"/>
      <c r="AR7830" s="2"/>
      <c r="AS7830" s="2"/>
      <c r="AT7830" s="2"/>
      <c r="AU7830" s="2"/>
      <c r="AV7830" s="2"/>
      <c r="AW7830" s="2"/>
      <c r="AX7830" s="2"/>
      <c r="AY7830" s="2"/>
      <c r="AZ7830" s="2"/>
      <c r="BA7830" s="2"/>
      <c r="BB7830" s="2"/>
      <c r="BC7830" s="2"/>
      <c r="BD7830" s="2"/>
      <c r="BE7830" s="2"/>
      <c r="BF7830" s="2"/>
      <c r="BG7830" s="2"/>
      <c r="BH7830" s="2"/>
      <c r="BI7830" s="2"/>
      <c r="BJ7830" s="2"/>
      <c r="BK7830" s="2"/>
      <c r="BL7830" s="2"/>
      <c r="BM7830" s="2"/>
      <c r="BN7830" s="2"/>
      <c r="BO7830" s="2"/>
      <c r="BP7830" s="2"/>
      <c r="BQ7830" s="2"/>
      <c r="BR7830" s="2"/>
      <c r="BS7830" s="2"/>
      <c r="BT7830" s="2"/>
    </row>
    <row r="7831" spans="1:72" ht="17.25" customHeight="1">
      <c r="A7831" s="3"/>
      <c r="B7831" s="3"/>
      <c r="H7831" s="49"/>
      <c r="K7831" s="2"/>
      <c r="L7831" s="2"/>
      <c r="M7831" s="3"/>
      <c r="R7831" s="2"/>
      <c r="S7831" s="9"/>
      <c r="T7831" s="5"/>
      <c r="U7831" s="2"/>
      <c r="V7831" s="2"/>
      <c r="W7831" s="2"/>
      <c r="X7831" s="2"/>
      <c r="Y7831" s="2"/>
      <c r="Z7831" s="2"/>
      <c r="AA7831" s="2"/>
      <c r="AB7831" s="2"/>
      <c r="AC7831" s="2"/>
      <c r="AD7831" s="2"/>
      <c r="AE7831" s="2"/>
      <c r="AF7831" s="2"/>
      <c r="AG7831" s="2"/>
      <c r="AH7831" s="2"/>
      <c r="AI7831" s="2"/>
      <c r="AJ7831" s="2"/>
      <c r="AK7831" s="2"/>
      <c r="AL7831" s="2"/>
      <c r="AM7831" s="2"/>
      <c r="AN7831" s="2"/>
      <c r="AO7831" s="2"/>
      <c r="AP7831" s="2"/>
      <c r="AQ7831" s="2"/>
      <c r="AR7831" s="2"/>
      <c r="AS7831" s="2"/>
      <c r="AT7831" s="2"/>
      <c r="AU7831" s="2"/>
      <c r="AV7831" s="2"/>
      <c r="AW7831" s="2"/>
      <c r="AX7831" s="2"/>
      <c r="AY7831" s="2"/>
      <c r="AZ7831" s="2"/>
      <c r="BA7831" s="2"/>
      <c r="BB7831" s="2"/>
      <c r="BC7831" s="2"/>
      <c r="BD7831" s="2"/>
      <c r="BE7831" s="2"/>
      <c r="BF7831" s="2"/>
      <c r="BG7831" s="2"/>
      <c r="BH7831" s="2"/>
      <c r="BI7831" s="2"/>
      <c r="BJ7831" s="2"/>
      <c r="BK7831" s="2"/>
      <c r="BL7831" s="2"/>
      <c r="BM7831" s="2"/>
      <c r="BN7831" s="2"/>
      <c r="BO7831" s="2"/>
      <c r="BP7831" s="2"/>
      <c r="BQ7831" s="2"/>
      <c r="BR7831" s="2"/>
      <c r="BS7831" s="2"/>
      <c r="BT7831" s="2"/>
    </row>
    <row r="7832" spans="1:72" ht="17.25" customHeight="1">
      <c r="A7832" s="3"/>
      <c r="B7832" s="3"/>
      <c r="H7832" s="49"/>
      <c r="K7832" s="2"/>
      <c r="L7832" s="2"/>
      <c r="M7832" s="3"/>
      <c r="R7832" s="2"/>
      <c r="S7832" s="9"/>
      <c r="T7832" s="5"/>
      <c r="U7832" s="2"/>
      <c r="V7832" s="2"/>
      <c r="W7832" s="2"/>
      <c r="X7832" s="2"/>
      <c r="Y7832" s="2"/>
      <c r="Z7832" s="2"/>
      <c r="AA7832" s="2"/>
      <c r="AB7832" s="2"/>
      <c r="AC7832" s="2"/>
      <c r="AD7832" s="2"/>
      <c r="AE7832" s="2"/>
      <c r="AF7832" s="2"/>
      <c r="AG7832" s="2"/>
      <c r="AH7832" s="2"/>
      <c r="AI7832" s="2"/>
      <c r="AJ7832" s="2"/>
      <c r="AK7832" s="2"/>
      <c r="AL7832" s="2"/>
      <c r="AM7832" s="2"/>
      <c r="AN7832" s="2"/>
      <c r="AO7832" s="2"/>
      <c r="AP7832" s="2"/>
      <c r="AQ7832" s="2"/>
      <c r="AR7832" s="2"/>
      <c r="AS7832" s="2"/>
      <c r="AT7832" s="2"/>
      <c r="AU7832" s="2"/>
      <c r="AV7832" s="2"/>
      <c r="AW7832" s="2"/>
      <c r="AX7832" s="2"/>
      <c r="AY7832" s="2"/>
      <c r="AZ7832" s="2"/>
      <c r="BA7832" s="2"/>
      <c r="BB7832" s="2"/>
      <c r="BC7832" s="2"/>
      <c r="BD7832" s="2"/>
      <c r="BE7832" s="2"/>
      <c r="BF7832" s="2"/>
      <c r="BG7832" s="2"/>
      <c r="BH7832" s="2"/>
      <c r="BI7832" s="2"/>
      <c r="BJ7832" s="2"/>
      <c r="BK7832" s="2"/>
      <c r="BL7832" s="2"/>
      <c r="BM7832" s="2"/>
      <c r="BN7832" s="2"/>
      <c r="BO7832" s="2"/>
      <c r="BP7832" s="2"/>
      <c r="BQ7832" s="2"/>
      <c r="BR7832" s="2"/>
      <c r="BS7832" s="2"/>
      <c r="BT7832" s="2"/>
    </row>
    <row r="7833" spans="1:72" ht="17.25" customHeight="1">
      <c r="A7833" s="3"/>
      <c r="B7833" s="3"/>
      <c r="H7833" s="49"/>
      <c r="K7833" s="2"/>
      <c r="L7833" s="2"/>
      <c r="M7833" s="3"/>
      <c r="R7833" s="2"/>
      <c r="S7833" s="9"/>
      <c r="T7833" s="5"/>
      <c r="U7833" s="2"/>
      <c r="V7833" s="2"/>
      <c r="W7833" s="2"/>
      <c r="X7833" s="2"/>
      <c r="Y7833" s="2"/>
      <c r="Z7833" s="2"/>
      <c r="AA7833" s="2"/>
      <c r="AB7833" s="2"/>
      <c r="AC7833" s="2"/>
      <c r="AD7833" s="2"/>
      <c r="AE7833" s="2"/>
      <c r="AF7833" s="2"/>
      <c r="AG7833" s="2"/>
      <c r="AH7833" s="2"/>
      <c r="AI7833" s="2"/>
      <c r="AJ7833" s="2"/>
      <c r="AK7833" s="2"/>
      <c r="AL7833" s="2"/>
      <c r="AM7833" s="2"/>
      <c r="AN7833" s="2"/>
      <c r="AO7833" s="2"/>
      <c r="AP7833" s="2"/>
      <c r="AQ7833" s="2"/>
      <c r="AR7833" s="2"/>
      <c r="AS7833" s="2"/>
      <c r="AT7833" s="2"/>
      <c r="AU7833" s="2"/>
      <c r="AV7833" s="2"/>
      <c r="AW7833" s="2"/>
      <c r="AX7833" s="2"/>
      <c r="AY7833" s="2"/>
      <c r="AZ7833" s="2"/>
      <c r="BA7833" s="2"/>
      <c r="BB7833" s="2"/>
      <c r="BC7833" s="2"/>
      <c r="BD7833" s="2"/>
      <c r="BE7833" s="2"/>
      <c r="BF7833" s="2"/>
      <c r="BG7833" s="2"/>
      <c r="BH7833" s="2"/>
      <c r="BI7833" s="2"/>
      <c r="BJ7833" s="2"/>
      <c r="BK7833" s="2"/>
      <c r="BL7833" s="2"/>
      <c r="BM7833" s="2"/>
      <c r="BN7833" s="2"/>
      <c r="BO7833" s="2"/>
      <c r="BP7833" s="2"/>
      <c r="BQ7833" s="2"/>
      <c r="BR7833" s="2"/>
      <c r="BS7833" s="2"/>
      <c r="BT7833" s="2"/>
    </row>
    <row r="7834" spans="1:72" ht="17.25" customHeight="1">
      <c r="A7834" s="3"/>
      <c r="B7834" s="3"/>
      <c r="H7834" s="49"/>
      <c r="K7834" s="2"/>
      <c r="L7834" s="2"/>
      <c r="M7834" s="3"/>
      <c r="R7834" s="2"/>
      <c r="S7834" s="9"/>
      <c r="T7834" s="5"/>
      <c r="U7834" s="2"/>
      <c r="V7834" s="2"/>
      <c r="W7834" s="2"/>
      <c r="X7834" s="2"/>
      <c r="Y7834" s="2"/>
      <c r="Z7834" s="2"/>
      <c r="AA7834" s="2"/>
      <c r="AB7834" s="2"/>
      <c r="AC7834" s="2"/>
      <c r="AD7834" s="2"/>
      <c r="AE7834" s="2"/>
      <c r="AF7834" s="2"/>
      <c r="AG7834" s="2"/>
      <c r="AH7834" s="2"/>
      <c r="AI7834" s="2"/>
      <c r="AJ7834" s="2"/>
      <c r="AK7834" s="2"/>
      <c r="AL7834" s="2"/>
      <c r="AM7834" s="2"/>
      <c r="AN7834" s="2"/>
      <c r="AO7834" s="2"/>
      <c r="AP7834" s="2"/>
      <c r="AQ7834" s="2"/>
      <c r="AR7834" s="2"/>
      <c r="AS7834" s="2"/>
      <c r="AT7834" s="2"/>
      <c r="AU7834" s="2"/>
      <c r="AV7834" s="2"/>
      <c r="AW7834" s="2"/>
      <c r="AX7834" s="2"/>
      <c r="AY7834" s="2"/>
      <c r="AZ7834" s="2"/>
      <c r="BA7834" s="2"/>
      <c r="BB7834" s="2"/>
      <c r="BC7834" s="2"/>
      <c r="BD7834" s="2"/>
      <c r="BE7834" s="2"/>
      <c r="BF7834" s="2"/>
      <c r="BG7834" s="2"/>
      <c r="BH7834" s="2"/>
      <c r="BI7834" s="2"/>
      <c r="BJ7834" s="2"/>
      <c r="BK7834" s="2"/>
      <c r="BL7834" s="2"/>
      <c r="BM7834" s="2"/>
      <c r="BN7834" s="2"/>
      <c r="BO7834" s="2"/>
      <c r="BP7834" s="2"/>
      <c r="BQ7834" s="2"/>
      <c r="BR7834" s="2"/>
      <c r="BS7834" s="2"/>
      <c r="BT7834" s="2"/>
    </row>
    <row r="7835" spans="1:72" ht="17.25" customHeight="1">
      <c r="A7835" s="3"/>
      <c r="B7835" s="3"/>
      <c r="H7835" s="49"/>
      <c r="K7835" s="2"/>
      <c r="L7835" s="2"/>
      <c r="M7835" s="3"/>
      <c r="R7835" s="2"/>
      <c r="S7835" s="9"/>
      <c r="T7835" s="5"/>
      <c r="U7835" s="2"/>
      <c r="V7835" s="2"/>
      <c r="W7835" s="2"/>
      <c r="X7835" s="2"/>
      <c r="Y7835" s="2"/>
      <c r="Z7835" s="2"/>
      <c r="AA7835" s="2"/>
      <c r="AB7835" s="2"/>
      <c r="AC7835" s="2"/>
      <c r="AD7835" s="2"/>
      <c r="AE7835" s="2"/>
      <c r="AF7835" s="2"/>
      <c r="AG7835" s="2"/>
      <c r="AH7835" s="2"/>
      <c r="AI7835" s="2"/>
      <c r="AJ7835" s="2"/>
      <c r="AK7835" s="2"/>
      <c r="AL7835" s="2"/>
      <c r="AM7835" s="2"/>
      <c r="AN7835" s="2"/>
      <c r="AO7835" s="2"/>
      <c r="AP7835" s="2"/>
      <c r="AQ7835" s="2"/>
      <c r="AR7835" s="2"/>
      <c r="AS7835" s="2"/>
      <c r="AT7835" s="2"/>
      <c r="AU7835" s="2"/>
      <c r="AV7835" s="2"/>
      <c r="AW7835" s="2"/>
      <c r="AX7835" s="2"/>
      <c r="AY7835" s="2"/>
      <c r="AZ7835" s="2"/>
      <c r="BA7835" s="2"/>
      <c r="BB7835" s="2"/>
      <c r="BC7835" s="2"/>
      <c r="BD7835" s="2"/>
      <c r="BE7835" s="2"/>
      <c r="BF7835" s="2"/>
      <c r="BG7835" s="2"/>
      <c r="BH7835" s="2"/>
      <c r="BI7835" s="2"/>
      <c r="BJ7835" s="2"/>
      <c r="BK7835" s="2"/>
      <c r="BL7835" s="2"/>
      <c r="BM7835" s="2"/>
      <c r="BN7835" s="2"/>
      <c r="BO7835" s="2"/>
      <c r="BP7835" s="2"/>
      <c r="BQ7835" s="2"/>
      <c r="BR7835" s="2"/>
      <c r="BS7835" s="2"/>
      <c r="BT7835" s="2"/>
    </row>
    <row r="7836" spans="1:72" ht="17.25" customHeight="1">
      <c r="A7836" s="3"/>
      <c r="B7836" s="3"/>
      <c r="H7836" s="49"/>
      <c r="K7836" s="2"/>
      <c r="L7836" s="2"/>
      <c r="M7836" s="3"/>
      <c r="R7836" s="2"/>
      <c r="S7836" s="9"/>
      <c r="T7836" s="5"/>
      <c r="U7836" s="2"/>
      <c r="V7836" s="2"/>
      <c r="W7836" s="2"/>
      <c r="X7836" s="2"/>
      <c r="Y7836" s="2"/>
      <c r="Z7836" s="2"/>
      <c r="AA7836" s="2"/>
      <c r="AB7836" s="2"/>
      <c r="AC7836" s="2"/>
      <c r="AD7836" s="2"/>
      <c r="AE7836" s="2"/>
      <c r="AF7836" s="2"/>
      <c r="AG7836" s="2"/>
      <c r="AH7836" s="2"/>
      <c r="AI7836" s="2"/>
      <c r="AJ7836" s="2"/>
      <c r="AK7836" s="2"/>
      <c r="AL7836" s="2"/>
      <c r="AM7836" s="2"/>
      <c r="AN7836" s="2"/>
      <c r="AO7836" s="2"/>
      <c r="AP7836" s="2"/>
      <c r="AQ7836" s="2"/>
      <c r="AR7836" s="2"/>
      <c r="AS7836" s="2"/>
      <c r="AT7836" s="2"/>
      <c r="AU7836" s="2"/>
      <c r="AV7836" s="2"/>
      <c r="AW7836" s="2"/>
      <c r="AX7836" s="2"/>
      <c r="AY7836" s="2"/>
      <c r="AZ7836" s="2"/>
      <c r="BA7836" s="2"/>
      <c r="BB7836" s="2"/>
      <c r="BC7836" s="2"/>
      <c r="BD7836" s="2"/>
      <c r="BE7836" s="2"/>
      <c r="BF7836" s="2"/>
      <c r="BG7836" s="2"/>
      <c r="BH7836" s="2"/>
      <c r="BI7836" s="2"/>
      <c r="BJ7836" s="2"/>
      <c r="BK7836" s="2"/>
      <c r="BL7836" s="2"/>
      <c r="BM7836" s="2"/>
      <c r="BN7836" s="2"/>
      <c r="BO7836" s="2"/>
      <c r="BP7836" s="2"/>
      <c r="BQ7836" s="2"/>
      <c r="BR7836" s="2"/>
      <c r="BS7836" s="2"/>
      <c r="BT7836" s="2"/>
    </row>
    <row r="7837" spans="1:72" ht="17.25" customHeight="1">
      <c r="A7837" s="3"/>
      <c r="B7837" s="3"/>
      <c r="H7837" s="49"/>
      <c r="K7837" s="2"/>
      <c r="L7837" s="2"/>
      <c r="M7837" s="3"/>
      <c r="R7837" s="2"/>
      <c r="S7837" s="9"/>
      <c r="T7837" s="5"/>
      <c r="U7837" s="2"/>
      <c r="V7837" s="2"/>
      <c r="W7837" s="2"/>
      <c r="X7837" s="2"/>
      <c r="Y7837" s="2"/>
      <c r="Z7837" s="2"/>
      <c r="AA7837" s="2"/>
      <c r="AB7837" s="2"/>
      <c r="AC7837" s="2"/>
      <c r="AD7837" s="2"/>
      <c r="AE7837" s="2"/>
      <c r="AF7837" s="2"/>
      <c r="AG7837" s="2"/>
      <c r="AH7837" s="2"/>
      <c r="AI7837" s="2"/>
      <c r="AJ7837" s="2"/>
      <c r="AK7837" s="2"/>
      <c r="AL7837" s="2"/>
      <c r="AM7837" s="2"/>
      <c r="AN7837" s="2"/>
      <c r="AO7837" s="2"/>
      <c r="AP7837" s="2"/>
      <c r="AQ7837" s="2"/>
      <c r="AR7837" s="2"/>
      <c r="AS7837" s="2"/>
      <c r="AT7837" s="2"/>
      <c r="AU7837" s="2"/>
      <c r="AV7837" s="2"/>
      <c r="AW7837" s="2"/>
      <c r="AX7837" s="2"/>
      <c r="AY7837" s="2"/>
      <c r="AZ7837" s="2"/>
      <c r="BA7837" s="2"/>
      <c r="BB7837" s="2"/>
      <c r="BC7837" s="2"/>
      <c r="BD7837" s="2"/>
      <c r="BE7837" s="2"/>
      <c r="BF7837" s="2"/>
      <c r="BG7837" s="2"/>
      <c r="BH7837" s="2"/>
      <c r="BI7837" s="2"/>
      <c r="BJ7837" s="2"/>
      <c r="BK7837" s="2"/>
      <c r="BL7837" s="2"/>
      <c r="BM7837" s="2"/>
      <c r="BN7837" s="2"/>
      <c r="BO7837" s="2"/>
      <c r="BP7837" s="2"/>
      <c r="BQ7837" s="2"/>
      <c r="BR7837" s="2"/>
      <c r="BS7837" s="2"/>
      <c r="BT7837" s="2"/>
    </row>
    <row r="7838" spans="1:72" ht="17.25" customHeight="1">
      <c r="A7838" s="3"/>
      <c r="B7838" s="3"/>
      <c r="H7838" s="49"/>
      <c r="K7838" s="2"/>
      <c r="L7838" s="2"/>
      <c r="M7838" s="3"/>
      <c r="R7838" s="2"/>
      <c r="S7838" s="9"/>
      <c r="T7838" s="5"/>
      <c r="U7838" s="2"/>
      <c r="V7838" s="2"/>
      <c r="W7838" s="2"/>
      <c r="X7838" s="2"/>
      <c r="Y7838" s="2"/>
      <c r="Z7838" s="2"/>
      <c r="AA7838" s="2"/>
      <c r="AB7838" s="2"/>
      <c r="AC7838" s="2"/>
      <c r="AD7838" s="2"/>
      <c r="AE7838" s="2"/>
      <c r="AF7838" s="2"/>
      <c r="AG7838" s="2"/>
      <c r="AH7838" s="2"/>
      <c r="AI7838" s="2"/>
      <c r="AJ7838" s="2"/>
      <c r="AK7838" s="2"/>
      <c r="AL7838" s="2"/>
      <c r="AM7838" s="2"/>
      <c r="AN7838" s="2"/>
      <c r="AO7838" s="2"/>
      <c r="AP7838" s="2"/>
      <c r="AQ7838" s="2"/>
      <c r="AR7838" s="2"/>
      <c r="AS7838" s="2"/>
      <c r="AT7838" s="2"/>
      <c r="AU7838" s="2"/>
      <c r="AV7838" s="2"/>
      <c r="AW7838" s="2"/>
      <c r="AX7838" s="2"/>
      <c r="AY7838" s="2"/>
      <c r="AZ7838" s="2"/>
      <c r="BA7838" s="2"/>
      <c r="BB7838" s="2"/>
      <c r="BC7838" s="2"/>
      <c r="BD7838" s="2"/>
      <c r="BE7838" s="2"/>
      <c r="BF7838" s="2"/>
      <c r="BG7838" s="2"/>
      <c r="BH7838" s="2"/>
      <c r="BI7838" s="2"/>
      <c r="BJ7838" s="2"/>
      <c r="BK7838" s="2"/>
      <c r="BL7838" s="2"/>
      <c r="BM7838" s="2"/>
      <c r="BN7838" s="2"/>
      <c r="BO7838" s="2"/>
      <c r="BP7838" s="2"/>
      <c r="BQ7838" s="2"/>
      <c r="BR7838" s="2"/>
      <c r="BS7838" s="2"/>
      <c r="BT7838" s="2"/>
    </row>
    <row r="7839" spans="1:72" ht="17.25" customHeight="1">
      <c r="A7839" s="3"/>
      <c r="B7839" s="3"/>
      <c r="H7839" s="49"/>
      <c r="K7839" s="2"/>
      <c r="L7839" s="2"/>
      <c r="M7839" s="3"/>
      <c r="R7839" s="2"/>
      <c r="S7839" s="9"/>
      <c r="T7839" s="5"/>
      <c r="U7839" s="2"/>
      <c r="V7839" s="2"/>
      <c r="W7839" s="2"/>
      <c r="X7839" s="2"/>
      <c r="Y7839" s="2"/>
      <c r="Z7839" s="2"/>
      <c r="AA7839" s="2"/>
      <c r="AB7839" s="2"/>
      <c r="AC7839" s="2"/>
      <c r="AD7839" s="2"/>
      <c r="AE7839" s="2"/>
      <c r="AF7839" s="2"/>
      <c r="AG7839" s="2"/>
      <c r="AH7839" s="2"/>
      <c r="AI7839" s="2"/>
      <c r="AJ7839" s="2"/>
      <c r="AK7839" s="2"/>
      <c r="AL7839" s="2"/>
      <c r="AM7839" s="2"/>
      <c r="AN7839" s="2"/>
      <c r="AO7839" s="2"/>
      <c r="AP7839" s="2"/>
      <c r="AQ7839" s="2"/>
      <c r="AR7839" s="2"/>
      <c r="AS7839" s="2"/>
      <c r="AT7839" s="2"/>
      <c r="AU7839" s="2"/>
      <c r="AV7839" s="2"/>
      <c r="AW7839" s="2"/>
      <c r="AX7839" s="2"/>
      <c r="AY7839" s="2"/>
      <c r="AZ7839" s="2"/>
      <c r="BA7839" s="2"/>
      <c r="BB7839" s="2"/>
      <c r="BC7839" s="2"/>
      <c r="BD7839" s="2"/>
      <c r="BE7839" s="2"/>
      <c r="BF7839" s="2"/>
      <c r="BG7839" s="2"/>
      <c r="BH7839" s="2"/>
      <c r="BI7839" s="2"/>
      <c r="BJ7839" s="2"/>
      <c r="BK7839" s="2"/>
      <c r="BL7839" s="2"/>
      <c r="BM7839" s="2"/>
      <c r="BN7839" s="2"/>
      <c r="BO7839" s="2"/>
      <c r="BP7839" s="2"/>
      <c r="BQ7839" s="2"/>
      <c r="BR7839" s="2"/>
      <c r="BS7839" s="2"/>
      <c r="BT7839" s="2"/>
    </row>
    <row r="7840" spans="1:72" ht="17.25" customHeight="1">
      <c r="A7840" s="3"/>
      <c r="B7840" s="3"/>
      <c r="H7840" s="49"/>
      <c r="K7840" s="2"/>
      <c r="L7840" s="2"/>
      <c r="M7840" s="3"/>
      <c r="R7840" s="2"/>
      <c r="S7840" s="9"/>
      <c r="T7840" s="5"/>
      <c r="U7840" s="2"/>
      <c r="V7840" s="2"/>
      <c r="W7840" s="2"/>
      <c r="X7840" s="2"/>
      <c r="Y7840" s="2"/>
      <c r="Z7840" s="2"/>
      <c r="AA7840" s="2"/>
      <c r="AB7840" s="2"/>
      <c r="AC7840" s="2"/>
      <c r="AD7840" s="2"/>
      <c r="AE7840" s="2"/>
      <c r="AF7840" s="2"/>
      <c r="AG7840" s="2"/>
      <c r="AH7840" s="2"/>
      <c r="AI7840" s="2"/>
      <c r="AJ7840" s="2"/>
      <c r="AK7840" s="2"/>
      <c r="AL7840" s="2"/>
      <c r="AM7840" s="2"/>
      <c r="AN7840" s="2"/>
      <c r="AO7840" s="2"/>
      <c r="AP7840" s="2"/>
      <c r="AQ7840" s="2"/>
      <c r="AR7840" s="2"/>
      <c r="AS7840" s="2"/>
      <c r="AT7840" s="2"/>
      <c r="AU7840" s="2"/>
      <c r="AV7840" s="2"/>
      <c r="AW7840" s="2"/>
      <c r="AX7840" s="2"/>
      <c r="AY7840" s="2"/>
      <c r="AZ7840" s="2"/>
      <c r="BA7840" s="2"/>
      <c r="BB7840" s="2"/>
      <c r="BC7840" s="2"/>
      <c r="BD7840" s="2"/>
      <c r="BE7840" s="2"/>
      <c r="BF7840" s="2"/>
      <c r="BG7840" s="2"/>
      <c r="BH7840" s="2"/>
      <c r="BI7840" s="2"/>
      <c r="BJ7840" s="2"/>
      <c r="BK7840" s="2"/>
      <c r="BL7840" s="2"/>
      <c r="BM7840" s="2"/>
      <c r="BN7840" s="2"/>
      <c r="BO7840" s="2"/>
      <c r="BP7840" s="2"/>
      <c r="BQ7840" s="2"/>
      <c r="BR7840" s="2"/>
      <c r="BS7840" s="2"/>
      <c r="BT7840" s="2"/>
    </row>
    <row r="7841" spans="1:72" ht="17.25" customHeight="1">
      <c r="A7841" s="3"/>
      <c r="B7841" s="3"/>
      <c r="H7841" s="49"/>
      <c r="K7841" s="2"/>
      <c r="L7841" s="2"/>
      <c r="M7841" s="3"/>
      <c r="R7841" s="2"/>
      <c r="S7841" s="9"/>
      <c r="T7841" s="5"/>
      <c r="U7841" s="2"/>
      <c r="V7841" s="2"/>
      <c r="W7841" s="2"/>
      <c r="X7841" s="2"/>
      <c r="Y7841" s="2"/>
      <c r="Z7841" s="2"/>
      <c r="AA7841" s="2"/>
      <c r="AB7841" s="2"/>
      <c r="AC7841" s="2"/>
      <c r="AD7841" s="2"/>
      <c r="AE7841" s="2"/>
      <c r="AF7841" s="2"/>
      <c r="AG7841" s="2"/>
      <c r="AH7841" s="2"/>
      <c r="AI7841" s="2"/>
      <c r="AJ7841" s="2"/>
      <c r="AK7841" s="2"/>
      <c r="AL7841" s="2"/>
      <c r="AM7841" s="2"/>
      <c r="AN7841" s="2"/>
      <c r="AO7841" s="2"/>
      <c r="AP7841" s="2"/>
      <c r="AQ7841" s="2"/>
      <c r="AR7841" s="2"/>
      <c r="AS7841" s="2"/>
      <c r="AT7841" s="2"/>
      <c r="AU7841" s="2"/>
      <c r="AV7841" s="2"/>
      <c r="AW7841" s="2"/>
      <c r="AX7841" s="2"/>
      <c r="AY7841" s="2"/>
      <c r="AZ7841" s="2"/>
      <c r="BA7841" s="2"/>
      <c r="BB7841" s="2"/>
      <c r="BC7841" s="2"/>
      <c r="BD7841" s="2"/>
      <c r="BE7841" s="2"/>
      <c r="BF7841" s="2"/>
      <c r="BG7841" s="2"/>
      <c r="BH7841" s="2"/>
      <c r="BI7841" s="2"/>
      <c r="BJ7841" s="2"/>
      <c r="BK7841" s="2"/>
      <c r="BL7841" s="2"/>
      <c r="BM7841" s="2"/>
      <c r="BN7841" s="2"/>
      <c r="BO7841" s="2"/>
      <c r="BP7841" s="2"/>
      <c r="BQ7841" s="2"/>
      <c r="BR7841" s="2"/>
      <c r="BS7841" s="2"/>
      <c r="BT7841" s="2"/>
    </row>
    <row r="7842" spans="1:72" ht="17.25" customHeight="1">
      <c r="A7842" s="3"/>
      <c r="B7842" s="3"/>
      <c r="H7842" s="49"/>
      <c r="K7842" s="2"/>
      <c r="L7842" s="2"/>
      <c r="M7842" s="3"/>
      <c r="R7842" s="2"/>
      <c r="S7842" s="9"/>
      <c r="T7842" s="5"/>
      <c r="U7842" s="2"/>
      <c r="V7842" s="2"/>
      <c r="W7842" s="2"/>
      <c r="X7842" s="2"/>
      <c r="Y7842" s="2"/>
      <c r="Z7842" s="2"/>
      <c r="AA7842" s="2"/>
      <c r="AB7842" s="2"/>
      <c r="AC7842" s="2"/>
      <c r="AD7842" s="2"/>
      <c r="AE7842" s="2"/>
      <c r="AF7842" s="2"/>
      <c r="AG7842" s="2"/>
      <c r="AH7842" s="2"/>
      <c r="AI7842" s="2"/>
      <c r="AJ7842" s="2"/>
      <c r="AK7842" s="2"/>
      <c r="AL7842" s="2"/>
      <c r="AM7842" s="2"/>
      <c r="AN7842" s="2"/>
      <c r="AO7842" s="2"/>
      <c r="AP7842" s="2"/>
      <c r="AQ7842" s="2"/>
      <c r="AR7842" s="2"/>
      <c r="AS7842" s="2"/>
      <c r="AT7842" s="2"/>
      <c r="AU7842" s="2"/>
      <c r="AV7842" s="2"/>
      <c r="AW7842" s="2"/>
      <c r="AX7842" s="2"/>
      <c r="AY7842" s="2"/>
      <c r="AZ7842" s="2"/>
      <c r="BA7842" s="2"/>
      <c r="BB7842" s="2"/>
      <c r="BC7842" s="2"/>
      <c r="BD7842" s="2"/>
      <c r="BE7842" s="2"/>
      <c r="BF7842" s="2"/>
      <c r="BG7842" s="2"/>
      <c r="BH7842" s="2"/>
      <c r="BI7842" s="2"/>
      <c r="BJ7842" s="2"/>
      <c r="BK7842" s="2"/>
      <c r="BL7842" s="2"/>
      <c r="BM7842" s="2"/>
      <c r="BN7842" s="2"/>
      <c r="BO7842" s="2"/>
      <c r="BP7842" s="2"/>
      <c r="BQ7842" s="2"/>
      <c r="BR7842" s="2"/>
      <c r="BS7842" s="2"/>
      <c r="BT7842" s="2"/>
    </row>
    <row r="7843" spans="1:72" ht="17.25" customHeight="1">
      <c r="A7843" s="3"/>
      <c r="B7843" s="3"/>
      <c r="H7843" s="49"/>
      <c r="K7843" s="2"/>
      <c r="L7843" s="2"/>
      <c r="M7843" s="3"/>
      <c r="R7843" s="2"/>
      <c r="S7843" s="9"/>
      <c r="T7843" s="5"/>
      <c r="U7843" s="2"/>
      <c r="V7843" s="2"/>
      <c r="W7843" s="2"/>
      <c r="X7843" s="2"/>
      <c r="Y7843" s="2"/>
      <c r="Z7843" s="2"/>
      <c r="AA7843" s="2"/>
      <c r="AB7843" s="2"/>
      <c r="AC7843" s="2"/>
      <c r="AD7843" s="2"/>
      <c r="AE7843" s="2"/>
      <c r="AF7843" s="2"/>
      <c r="AG7843" s="2"/>
      <c r="AH7843" s="2"/>
      <c r="AI7843" s="2"/>
      <c r="AJ7843" s="2"/>
      <c r="AK7843" s="2"/>
      <c r="AL7843" s="2"/>
      <c r="AM7843" s="2"/>
      <c r="AN7843" s="2"/>
      <c r="AO7843" s="2"/>
      <c r="AP7843" s="2"/>
      <c r="AQ7843" s="2"/>
      <c r="AR7843" s="2"/>
      <c r="AS7843" s="2"/>
      <c r="AT7843" s="2"/>
      <c r="AU7843" s="2"/>
      <c r="AV7843" s="2"/>
      <c r="AW7843" s="2"/>
      <c r="AX7843" s="2"/>
      <c r="AY7843" s="2"/>
      <c r="AZ7843" s="2"/>
      <c r="BA7843" s="2"/>
      <c r="BB7843" s="2"/>
      <c r="BC7843" s="2"/>
      <c r="BD7843" s="2"/>
      <c r="BE7843" s="2"/>
      <c r="BF7843" s="2"/>
      <c r="BG7843" s="2"/>
      <c r="BH7843" s="2"/>
      <c r="BI7843" s="2"/>
      <c r="BJ7843" s="2"/>
      <c r="BK7843" s="2"/>
      <c r="BL7843" s="2"/>
      <c r="BM7843" s="2"/>
      <c r="BN7843" s="2"/>
      <c r="BO7843" s="2"/>
      <c r="BP7843" s="2"/>
      <c r="BQ7843" s="2"/>
      <c r="BR7843" s="2"/>
      <c r="BS7843" s="2"/>
      <c r="BT7843" s="2"/>
    </row>
    <row r="7844" spans="1:72" ht="17.25" customHeight="1">
      <c r="A7844" s="3"/>
      <c r="B7844" s="3"/>
      <c r="H7844" s="49"/>
      <c r="K7844" s="2"/>
      <c r="L7844" s="2"/>
      <c r="M7844" s="3"/>
      <c r="R7844" s="2"/>
      <c r="S7844" s="9"/>
      <c r="T7844" s="5"/>
      <c r="U7844" s="2"/>
      <c r="V7844" s="2"/>
      <c r="W7844" s="2"/>
      <c r="X7844" s="2"/>
      <c r="Y7844" s="2"/>
      <c r="Z7844" s="2"/>
      <c r="AA7844" s="2"/>
      <c r="AB7844" s="2"/>
      <c r="AC7844" s="2"/>
      <c r="AD7844" s="2"/>
      <c r="AE7844" s="2"/>
      <c r="AF7844" s="2"/>
      <c r="AG7844" s="2"/>
      <c r="AH7844" s="2"/>
      <c r="AI7844" s="2"/>
      <c r="AJ7844" s="2"/>
      <c r="AK7844" s="2"/>
      <c r="AL7844" s="2"/>
      <c r="AM7844" s="2"/>
      <c r="AN7844" s="2"/>
      <c r="AO7844" s="2"/>
      <c r="AP7844" s="2"/>
      <c r="AQ7844" s="2"/>
      <c r="AR7844" s="2"/>
      <c r="AS7844" s="2"/>
      <c r="AT7844" s="2"/>
      <c r="AU7844" s="2"/>
      <c r="AV7844" s="2"/>
      <c r="AW7844" s="2"/>
      <c r="AX7844" s="2"/>
      <c r="AY7844" s="2"/>
      <c r="AZ7844" s="2"/>
      <c r="BA7844" s="2"/>
      <c r="BB7844" s="2"/>
      <c r="BC7844" s="2"/>
      <c r="BD7844" s="2"/>
      <c r="BE7844" s="2"/>
      <c r="BF7844" s="2"/>
      <c r="BG7844" s="2"/>
      <c r="BH7844" s="2"/>
      <c r="BI7844" s="2"/>
      <c r="BJ7844" s="2"/>
      <c r="BK7844" s="2"/>
      <c r="BL7844" s="2"/>
      <c r="BM7844" s="2"/>
      <c r="BN7844" s="2"/>
      <c r="BO7844" s="2"/>
      <c r="BP7844" s="2"/>
      <c r="BQ7844" s="2"/>
      <c r="BR7844" s="2"/>
      <c r="BS7844" s="2"/>
      <c r="BT7844" s="2"/>
    </row>
    <row r="7845" spans="1:72" ht="17.25" customHeight="1">
      <c r="A7845" s="3"/>
      <c r="B7845" s="3"/>
      <c r="H7845" s="49"/>
      <c r="K7845" s="2"/>
      <c r="L7845" s="2"/>
      <c r="M7845" s="3"/>
      <c r="R7845" s="2"/>
      <c r="S7845" s="9"/>
      <c r="T7845" s="5"/>
      <c r="U7845" s="2"/>
      <c r="V7845" s="2"/>
      <c r="W7845" s="2"/>
      <c r="X7845" s="2"/>
      <c r="Y7845" s="2"/>
      <c r="Z7845" s="2"/>
      <c r="AA7845" s="2"/>
      <c r="AB7845" s="2"/>
      <c r="AC7845" s="2"/>
      <c r="AD7845" s="2"/>
      <c r="AE7845" s="2"/>
      <c r="AF7845" s="2"/>
      <c r="AG7845" s="2"/>
      <c r="AH7845" s="2"/>
      <c r="AI7845" s="2"/>
      <c r="AJ7845" s="2"/>
      <c r="AK7845" s="2"/>
      <c r="AL7845" s="2"/>
      <c r="AM7845" s="2"/>
      <c r="AN7845" s="2"/>
      <c r="AO7845" s="2"/>
      <c r="AP7845" s="2"/>
      <c r="AQ7845" s="2"/>
      <c r="AR7845" s="2"/>
      <c r="AS7845" s="2"/>
      <c r="AT7845" s="2"/>
      <c r="AU7845" s="2"/>
      <c r="AV7845" s="2"/>
      <c r="AW7845" s="2"/>
      <c r="AX7845" s="2"/>
      <c r="AY7845" s="2"/>
      <c r="AZ7845" s="2"/>
      <c r="BA7845" s="2"/>
      <c r="BB7845" s="2"/>
      <c r="BC7845" s="2"/>
      <c r="BD7845" s="2"/>
      <c r="BE7845" s="2"/>
      <c r="BF7845" s="2"/>
      <c r="BG7845" s="2"/>
      <c r="BH7845" s="2"/>
      <c r="BI7845" s="2"/>
      <c r="BJ7845" s="2"/>
      <c r="BK7845" s="2"/>
      <c r="BL7845" s="2"/>
      <c r="BM7845" s="2"/>
      <c r="BN7845" s="2"/>
      <c r="BO7845" s="2"/>
      <c r="BP7845" s="2"/>
      <c r="BQ7845" s="2"/>
      <c r="BR7845" s="2"/>
      <c r="BS7845" s="2"/>
      <c r="BT7845" s="2"/>
    </row>
    <row r="7846" spans="1:72" ht="17.25" customHeight="1">
      <c r="A7846" s="3"/>
      <c r="B7846" s="3"/>
      <c r="H7846" s="49"/>
      <c r="K7846" s="2"/>
      <c r="L7846" s="2"/>
      <c r="M7846" s="3"/>
      <c r="R7846" s="2"/>
      <c r="S7846" s="9"/>
      <c r="T7846" s="5"/>
      <c r="U7846" s="2"/>
      <c r="V7846" s="2"/>
      <c r="W7846" s="2"/>
      <c r="X7846" s="2"/>
      <c r="Y7846" s="2"/>
      <c r="Z7846" s="2"/>
      <c r="AA7846" s="2"/>
      <c r="AB7846" s="2"/>
      <c r="AC7846" s="2"/>
      <c r="AD7846" s="2"/>
      <c r="AE7846" s="2"/>
      <c r="AF7846" s="2"/>
      <c r="AG7846" s="2"/>
      <c r="AH7846" s="2"/>
      <c r="AI7846" s="2"/>
      <c r="AJ7846" s="2"/>
      <c r="AK7846" s="2"/>
      <c r="AL7846" s="2"/>
      <c r="AM7846" s="2"/>
      <c r="AN7846" s="2"/>
      <c r="AO7846" s="2"/>
      <c r="AP7846" s="2"/>
      <c r="AQ7846" s="2"/>
      <c r="AR7846" s="2"/>
      <c r="AS7846" s="2"/>
      <c r="AT7846" s="2"/>
      <c r="AU7846" s="2"/>
      <c r="AV7846" s="2"/>
      <c r="AW7846" s="2"/>
      <c r="AX7846" s="2"/>
      <c r="AY7846" s="2"/>
      <c r="AZ7846" s="2"/>
      <c r="BA7846" s="2"/>
      <c r="BB7846" s="2"/>
      <c r="BC7846" s="2"/>
      <c r="BD7846" s="2"/>
      <c r="BE7846" s="2"/>
      <c r="BF7846" s="2"/>
      <c r="BG7846" s="2"/>
      <c r="BH7846" s="2"/>
      <c r="BI7846" s="2"/>
      <c r="BJ7846" s="2"/>
      <c r="BK7846" s="2"/>
      <c r="BL7846" s="2"/>
      <c r="BM7846" s="2"/>
      <c r="BN7846" s="2"/>
      <c r="BO7846" s="2"/>
      <c r="BP7846" s="2"/>
      <c r="BQ7846" s="2"/>
      <c r="BR7846" s="2"/>
      <c r="BS7846" s="2"/>
      <c r="BT7846" s="2"/>
    </row>
    <row r="7847" spans="1:72" ht="17.25" customHeight="1">
      <c r="A7847" s="3"/>
      <c r="B7847" s="3"/>
      <c r="H7847" s="49"/>
      <c r="K7847" s="2"/>
      <c r="L7847" s="2"/>
      <c r="M7847" s="3"/>
      <c r="R7847" s="2"/>
      <c r="S7847" s="9"/>
      <c r="T7847" s="5"/>
      <c r="U7847" s="2"/>
      <c r="V7847" s="2"/>
      <c r="W7847" s="2"/>
      <c r="X7847" s="2"/>
      <c r="Y7847" s="2"/>
      <c r="Z7847" s="2"/>
      <c r="AA7847" s="2"/>
      <c r="AB7847" s="2"/>
      <c r="AC7847" s="2"/>
      <c r="AD7847" s="2"/>
      <c r="AE7847" s="2"/>
      <c r="AF7847" s="2"/>
      <c r="AG7847" s="2"/>
      <c r="AH7847" s="2"/>
      <c r="AI7847" s="2"/>
      <c r="AJ7847" s="2"/>
      <c r="AK7847" s="2"/>
      <c r="AL7847" s="2"/>
      <c r="AM7847" s="2"/>
      <c r="AN7847" s="2"/>
      <c r="AO7847" s="2"/>
      <c r="AP7847" s="2"/>
      <c r="AQ7847" s="2"/>
      <c r="AR7847" s="2"/>
      <c r="AS7847" s="2"/>
      <c r="AT7847" s="2"/>
      <c r="AU7847" s="2"/>
      <c r="AV7847" s="2"/>
      <c r="AW7847" s="2"/>
      <c r="AX7847" s="2"/>
      <c r="AY7847" s="2"/>
      <c r="AZ7847" s="2"/>
      <c r="BA7847" s="2"/>
      <c r="BB7847" s="2"/>
      <c r="BC7847" s="2"/>
      <c r="BD7847" s="2"/>
      <c r="BE7847" s="2"/>
      <c r="BF7847" s="2"/>
      <c r="BG7847" s="2"/>
      <c r="BH7847" s="2"/>
      <c r="BI7847" s="2"/>
      <c r="BJ7847" s="2"/>
      <c r="BK7847" s="2"/>
      <c r="BL7847" s="2"/>
      <c r="BM7847" s="2"/>
      <c r="BN7847" s="2"/>
      <c r="BO7847" s="2"/>
      <c r="BP7847" s="2"/>
      <c r="BQ7847" s="2"/>
      <c r="BR7847" s="2"/>
      <c r="BS7847" s="2"/>
      <c r="BT7847" s="2"/>
    </row>
    <row r="7848" spans="1:72" ht="17.25" customHeight="1">
      <c r="A7848" s="3"/>
      <c r="B7848" s="3"/>
      <c r="H7848" s="49"/>
      <c r="K7848" s="2"/>
      <c r="L7848" s="2"/>
      <c r="M7848" s="3"/>
      <c r="R7848" s="2"/>
      <c r="S7848" s="9"/>
      <c r="T7848" s="5"/>
      <c r="U7848" s="2"/>
      <c r="V7848" s="2"/>
      <c r="W7848" s="2"/>
      <c r="X7848" s="2"/>
      <c r="Y7848" s="2"/>
      <c r="Z7848" s="2"/>
      <c r="AA7848" s="2"/>
      <c r="AB7848" s="2"/>
      <c r="AC7848" s="2"/>
      <c r="AD7848" s="2"/>
      <c r="AE7848" s="2"/>
      <c r="AF7848" s="2"/>
      <c r="AG7848" s="2"/>
      <c r="AH7848" s="2"/>
      <c r="AI7848" s="2"/>
      <c r="AJ7848" s="2"/>
      <c r="AK7848" s="2"/>
      <c r="AL7848" s="2"/>
      <c r="AM7848" s="2"/>
      <c r="AN7848" s="2"/>
      <c r="AO7848" s="2"/>
      <c r="AP7848" s="2"/>
      <c r="AQ7848" s="2"/>
      <c r="AR7848" s="2"/>
      <c r="AS7848" s="2"/>
      <c r="AT7848" s="2"/>
      <c r="AU7848" s="2"/>
      <c r="AV7848" s="2"/>
      <c r="AW7848" s="2"/>
      <c r="AX7848" s="2"/>
      <c r="AY7848" s="2"/>
      <c r="AZ7848" s="2"/>
      <c r="BA7848" s="2"/>
      <c r="BB7848" s="2"/>
      <c r="BC7848" s="2"/>
      <c r="BD7848" s="2"/>
      <c r="BE7848" s="2"/>
      <c r="BF7848" s="2"/>
      <c r="BG7848" s="2"/>
      <c r="BH7848" s="2"/>
      <c r="BI7848" s="2"/>
      <c r="BJ7848" s="2"/>
      <c r="BK7848" s="2"/>
      <c r="BL7848" s="2"/>
      <c r="BM7848" s="2"/>
      <c r="BN7848" s="2"/>
      <c r="BO7848" s="2"/>
      <c r="BP7848" s="2"/>
      <c r="BQ7848" s="2"/>
      <c r="BR7848" s="2"/>
      <c r="BS7848" s="2"/>
      <c r="BT7848" s="2"/>
    </row>
    <row r="7849" spans="1:72" ht="17.25" customHeight="1">
      <c r="A7849" s="3"/>
      <c r="B7849" s="3"/>
      <c r="H7849" s="49"/>
      <c r="K7849" s="2"/>
      <c r="L7849" s="2"/>
      <c r="M7849" s="3"/>
      <c r="R7849" s="2"/>
      <c r="S7849" s="9"/>
      <c r="T7849" s="5"/>
      <c r="U7849" s="2"/>
      <c r="V7849" s="2"/>
      <c r="W7849" s="2"/>
      <c r="X7849" s="2"/>
      <c r="Y7849" s="2"/>
      <c r="Z7849" s="2"/>
      <c r="AA7849" s="2"/>
      <c r="AB7849" s="2"/>
      <c r="AC7849" s="2"/>
      <c r="AD7849" s="2"/>
      <c r="AE7849" s="2"/>
      <c r="AF7849" s="2"/>
      <c r="AG7849" s="2"/>
      <c r="AH7849" s="2"/>
      <c r="AI7849" s="2"/>
      <c r="AJ7849" s="2"/>
      <c r="AK7849" s="2"/>
      <c r="AL7849" s="2"/>
      <c r="AM7849" s="2"/>
      <c r="AN7849" s="2"/>
      <c r="AO7849" s="2"/>
      <c r="AP7849" s="2"/>
      <c r="AQ7849" s="2"/>
      <c r="AR7849" s="2"/>
      <c r="AS7849" s="2"/>
      <c r="AT7849" s="2"/>
      <c r="AU7849" s="2"/>
      <c r="AV7849" s="2"/>
      <c r="AW7849" s="2"/>
      <c r="AX7849" s="2"/>
      <c r="AY7849" s="2"/>
      <c r="AZ7849" s="2"/>
      <c r="BA7849" s="2"/>
      <c r="BB7849" s="2"/>
      <c r="BC7849" s="2"/>
      <c r="BD7849" s="2"/>
      <c r="BE7849" s="2"/>
      <c r="BF7849" s="2"/>
      <c r="BG7849" s="2"/>
      <c r="BH7849" s="2"/>
      <c r="BI7849" s="2"/>
      <c r="BJ7849" s="2"/>
      <c r="BK7849" s="2"/>
      <c r="BL7849" s="2"/>
      <c r="BM7849" s="2"/>
      <c r="BN7849" s="2"/>
      <c r="BO7849" s="2"/>
      <c r="BP7849" s="2"/>
      <c r="BQ7849" s="2"/>
      <c r="BR7849" s="2"/>
      <c r="BS7849" s="2"/>
      <c r="BT7849" s="2"/>
    </row>
    <row r="7850" spans="1:72" ht="17.25" customHeight="1">
      <c r="A7850" s="3"/>
      <c r="B7850" s="3"/>
      <c r="H7850" s="49"/>
      <c r="K7850" s="2"/>
      <c r="L7850" s="2"/>
      <c r="M7850" s="3"/>
      <c r="R7850" s="2"/>
      <c r="S7850" s="9"/>
      <c r="T7850" s="5"/>
      <c r="U7850" s="2"/>
      <c r="V7850" s="2"/>
      <c r="W7850" s="2"/>
      <c r="X7850" s="2"/>
      <c r="Y7850" s="2"/>
      <c r="Z7850" s="2"/>
      <c r="AA7850" s="2"/>
      <c r="AB7850" s="2"/>
      <c r="AC7850" s="2"/>
      <c r="AD7850" s="2"/>
      <c r="AE7850" s="2"/>
      <c r="AF7850" s="2"/>
      <c r="AG7850" s="2"/>
      <c r="AH7850" s="2"/>
      <c r="AI7850" s="2"/>
      <c r="AJ7850" s="2"/>
      <c r="AK7850" s="2"/>
      <c r="AL7850" s="2"/>
      <c r="AM7850" s="2"/>
      <c r="AN7850" s="2"/>
      <c r="AO7850" s="2"/>
      <c r="AP7850" s="2"/>
      <c r="AQ7850" s="2"/>
      <c r="AR7850" s="2"/>
      <c r="AS7850" s="2"/>
      <c r="AT7850" s="2"/>
      <c r="AU7850" s="2"/>
      <c r="AV7850" s="2"/>
      <c r="AW7850" s="2"/>
      <c r="AX7850" s="2"/>
      <c r="AY7850" s="2"/>
      <c r="AZ7850" s="2"/>
      <c r="BA7850" s="2"/>
      <c r="BB7850" s="2"/>
      <c r="BC7850" s="2"/>
      <c r="BD7850" s="2"/>
      <c r="BE7850" s="2"/>
      <c r="BF7850" s="2"/>
      <c r="BG7850" s="2"/>
      <c r="BH7850" s="2"/>
      <c r="BI7850" s="2"/>
      <c r="BJ7850" s="2"/>
      <c r="BK7850" s="2"/>
      <c r="BL7850" s="2"/>
      <c r="BM7850" s="2"/>
      <c r="BN7850" s="2"/>
      <c r="BO7850" s="2"/>
      <c r="BP7850" s="2"/>
      <c r="BQ7850" s="2"/>
      <c r="BR7850" s="2"/>
      <c r="BS7850" s="2"/>
      <c r="BT7850" s="2"/>
    </row>
    <row r="7851" spans="1:72" ht="17.25" customHeight="1">
      <c r="A7851" s="3"/>
      <c r="B7851" s="3"/>
      <c r="H7851" s="49"/>
      <c r="K7851" s="2"/>
      <c r="L7851" s="2"/>
      <c r="M7851" s="3"/>
      <c r="R7851" s="2"/>
      <c r="S7851" s="9"/>
      <c r="T7851" s="5"/>
      <c r="U7851" s="2"/>
      <c r="V7851" s="2"/>
      <c r="W7851" s="2"/>
      <c r="X7851" s="2"/>
      <c r="Y7851" s="2"/>
      <c r="Z7851" s="2"/>
      <c r="AA7851" s="2"/>
      <c r="AB7851" s="2"/>
      <c r="AC7851" s="2"/>
      <c r="AD7851" s="2"/>
      <c r="AE7851" s="2"/>
      <c r="AF7851" s="2"/>
      <c r="AG7851" s="2"/>
      <c r="AH7851" s="2"/>
      <c r="AI7851" s="2"/>
      <c r="AJ7851" s="2"/>
      <c r="AK7851" s="2"/>
      <c r="AL7851" s="2"/>
      <c r="AM7851" s="2"/>
      <c r="AN7851" s="2"/>
      <c r="AO7851" s="2"/>
      <c r="AP7851" s="2"/>
      <c r="AQ7851" s="2"/>
      <c r="AR7851" s="2"/>
      <c r="AS7851" s="2"/>
      <c r="AT7851" s="2"/>
      <c r="AU7851" s="2"/>
      <c r="AV7851" s="2"/>
      <c r="AW7851" s="2"/>
      <c r="AX7851" s="2"/>
      <c r="AY7851" s="2"/>
      <c r="AZ7851" s="2"/>
      <c r="BA7851" s="2"/>
      <c r="BB7851" s="2"/>
      <c r="BC7851" s="2"/>
      <c r="BD7851" s="2"/>
      <c r="BE7851" s="2"/>
      <c r="BF7851" s="2"/>
      <c r="BG7851" s="2"/>
      <c r="BH7851" s="2"/>
      <c r="BI7851" s="2"/>
      <c r="BJ7851" s="2"/>
      <c r="BK7851" s="2"/>
      <c r="BL7851" s="2"/>
      <c r="BM7851" s="2"/>
      <c r="BN7851" s="2"/>
      <c r="BO7851" s="2"/>
      <c r="BP7851" s="2"/>
      <c r="BQ7851" s="2"/>
      <c r="BR7851" s="2"/>
      <c r="BS7851" s="2"/>
      <c r="BT7851" s="2"/>
    </row>
    <row r="7852" spans="1:72" ht="17.25" customHeight="1">
      <c r="A7852" s="3"/>
      <c r="B7852" s="3"/>
      <c r="H7852" s="49"/>
      <c r="K7852" s="2"/>
      <c r="L7852" s="2"/>
      <c r="M7852" s="3"/>
      <c r="R7852" s="2"/>
      <c r="S7852" s="9"/>
      <c r="T7852" s="5"/>
      <c r="U7852" s="2"/>
      <c r="V7852" s="2"/>
      <c r="W7852" s="2"/>
      <c r="X7852" s="2"/>
      <c r="Y7852" s="2"/>
      <c r="Z7852" s="2"/>
      <c r="AA7852" s="2"/>
      <c r="AB7852" s="2"/>
      <c r="AC7852" s="2"/>
      <c r="AD7852" s="2"/>
      <c r="AE7852" s="2"/>
      <c r="AF7852" s="2"/>
      <c r="AG7852" s="2"/>
      <c r="AH7852" s="2"/>
      <c r="AI7852" s="2"/>
      <c r="AJ7852" s="2"/>
      <c r="AK7852" s="2"/>
      <c r="AL7852" s="2"/>
      <c r="AM7852" s="2"/>
      <c r="AN7852" s="2"/>
      <c r="AO7852" s="2"/>
      <c r="AP7852" s="2"/>
      <c r="AQ7852" s="2"/>
      <c r="AR7852" s="2"/>
      <c r="AS7852" s="2"/>
      <c r="AT7852" s="2"/>
      <c r="AU7852" s="2"/>
      <c r="AV7852" s="2"/>
      <c r="AW7852" s="2"/>
      <c r="AX7852" s="2"/>
      <c r="AY7852" s="2"/>
      <c r="AZ7852" s="2"/>
      <c r="BA7852" s="2"/>
      <c r="BB7852" s="2"/>
      <c r="BC7852" s="2"/>
      <c r="BD7852" s="2"/>
      <c r="BE7852" s="2"/>
      <c r="BF7852" s="2"/>
      <c r="BG7852" s="2"/>
      <c r="BH7852" s="2"/>
      <c r="BI7852" s="2"/>
      <c r="BJ7852" s="2"/>
      <c r="BK7852" s="2"/>
      <c r="BL7852" s="2"/>
      <c r="BM7852" s="2"/>
      <c r="BN7852" s="2"/>
      <c r="BO7852" s="2"/>
      <c r="BP7852" s="2"/>
      <c r="BQ7852" s="2"/>
      <c r="BR7852" s="2"/>
      <c r="BS7852" s="2"/>
      <c r="BT7852" s="2"/>
    </row>
    <row r="7853" spans="1:72" ht="17.25" customHeight="1">
      <c r="A7853" s="3"/>
      <c r="B7853" s="3"/>
      <c r="H7853" s="49"/>
      <c r="K7853" s="2"/>
      <c r="L7853" s="2"/>
      <c r="M7853" s="3"/>
      <c r="R7853" s="2"/>
      <c r="S7853" s="9"/>
      <c r="T7853" s="5"/>
      <c r="U7853" s="2"/>
      <c r="V7853" s="2"/>
      <c r="W7853" s="2"/>
      <c r="X7853" s="2"/>
      <c r="Y7853" s="2"/>
      <c r="Z7853" s="2"/>
      <c r="AA7853" s="2"/>
      <c r="AB7853" s="2"/>
      <c r="AC7853" s="2"/>
      <c r="AD7853" s="2"/>
      <c r="AE7853" s="2"/>
      <c r="AF7853" s="2"/>
      <c r="AG7853" s="2"/>
      <c r="AH7853" s="2"/>
      <c r="AI7853" s="2"/>
      <c r="AJ7853" s="2"/>
      <c r="AK7853" s="2"/>
      <c r="AL7853" s="2"/>
      <c r="AM7853" s="2"/>
      <c r="AN7853" s="2"/>
      <c r="AO7853" s="2"/>
      <c r="AP7853" s="2"/>
      <c r="AQ7853" s="2"/>
      <c r="AR7853" s="2"/>
      <c r="AS7853" s="2"/>
      <c r="AT7853" s="2"/>
      <c r="AU7853" s="2"/>
      <c r="AV7853" s="2"/>
      <c r="AW7853" s="2"/>
      <c r="AX7853" s="2"/>
      <c r="AY7853" s="2"/>
      <c r="AZ7853" s="2"/>
      <c r="BA7853" s="2"/>
      <c r="BB7853" s="2"/>
      <c r="BC7853" s="2"/>
      <c r="BD7853" s="2"/>
      <c r="BE7853" s="2"/>
      <c r="BF7853" s="2"/>
      <c r="BG7853" s="2"/>
      <c r="BH7853" s="2"/>
      <c r="BI7853" s="2"/>
      <c r="BJ7853" s="2"/>
      <c r="BK7853" s="2"/>
      <c r="BL7853" s="2"/>
      <c r="BM7853" s="2"/>
      <c r="BN7853" s="2"/>
      <c r="BO7853" s="2"/>
      <c r="BP7853" s="2"/>
      <c r="BQ7853" s="2"/>
      <c r="BR7853" s="2"/>
      <c r="BS7853" s="2"/>
      <c r="BT7853" s="2"/>
    </row>
    <row r="7854" spans="1:72" ht="17.25" customHeight="1">
      <c r="A7854" s="3"/>
      <c r="B7854" s="3"/>
      <c r="H7854" s="49"/>
      <c r="K7854" s="2"/>
      <c r="L7854" s="2"/>
      <c r="M7854" s="3"/>
      <c r="R7854" s="2"/>
      <c r="S7854" s="9"/>
      <c r="T7854" s="5"/>
      <c r="U7854" s="2"/>
      <c r="V7854" s="2"/>
      <c r="W7854" s="2"/>
      <c r="X7854" s="2"/>
      <c r="Y7854" s="2"/>
      <c r="Z7854" s="2"/>
      <c r="AA7854" s="2"/>
      <c r="AB7854" s="2"/>
      <c r="AC7854" s="2"/>
      <c r="AD7854" s="2"/>
      <c r="AE7854" s="2"/>
      <c r="AF7854" s="2"/>
      <c r="AG7854" s="2"/>
      <c r="AH7854" s="2"/>
      <c r="AI7854" s="2"/>
      <c r="AJ7854" s="2"/>
      <c r="AK7854" s="2"/>
      <c r="AL7854" s="2"/>
      <c r="AM7854" s="2"/>
      <c r="AN7854" s="2"/>
      <c r="AO7854" s="2"/>
      <c r="AP7854" s="2"/>
      <c r="AQ7854" s="2"/>
      <c r="AR7854" s="2"/>
      <c r="AS7854" s="2"/>
      <c r="AT7854" s="2"/>
      <c r="AU7854" s="2"/>
      <c r="AV7854" s="2"/>
      <c r="AW7854" s="2"/>
      <c r="AX7854" s="2"/>
      <c r="AY7854" s="2"/>
      <c r="AZ7854" s="2"/>
      <c r="BA7854" s="2"/>
      <c r="BB7854" s="2"/>
      <c r="BC7854" s="2"/>
      <c r="BD7854" s="2"/>
      <c r="BE7854" s="2"/>
      <c r="BF7854" s="2"/>
      <c r="BG7854" s="2"/>
      <c r="BH7854" s="2"/>
      <c r="BI7854" s="2"/>
      <c r="BJ7854" s="2"/>
      <c r="BK7854" s="2"/>
      <c r="BL7854" s="2"/>
      <c r="BM7854" s="2"/>
      <c r="BN7854" s="2"/>
      <c r="BO7854" s="2"/>
      <c r="BP7854" s="2"/>
      <c r="BQ7854" s="2"/>
      <c r="BR7854" s="2"/>
      <c r="BS7854" s="2"/>
      <c r="BT7854" s="2"/>
    </row>
    <row r="7855" spans="1:72" ht="17.25" customHeight="1">
      <c r="A7855" s="3"/>
      <c r="B7855" s="3"/>
      <c r="H7855" s="49"/>
      <c r="K7855" s="2"/>
      <c r="L7855" s="2"/>
      <c r="M7855" s="3"/>
      <c r="R7855" s="2"/>
      <c r="S7855" s="9"/>
      <c r="T7855" s="5"/>
      <c r="U7855" s="2"/>
      <c r="V7855" s="2"/>
      <c r="W7855" s="2"/>
      <c r="X7855" s="2"/>
      <c r="Y7855" s="2"/>
      <c r="Z7855" s="2"/>
      <c r="AA7855" s="2"/>
      <c r="AB7855" s="2"/>
      <c r="AC7855" s="2"/>
      <c r="AD7855" s="2"/>
      <c r="AE7855" s="2"/>
      <c r="AF7855" s="2"/>
      <c r="AG7855" s="2"/>
      <c r="AH7855" s="2"/>
      <c r="AI7855" s="2"/>
      <c r="AJ7855" s="2"/>
      <c r="AK7855" s="2"/>
      <c r="AL7855" s="2"/>
      <c r="AM7855" s="2"/>
      <c r="AN7855" s="2"/>
      <c r="AO7855" s="2"/>
      <c r="AP7855" s="2"/>
      <c r="AQ7855" s="2"/>
      <c r="AR7855" s="2"/>
      <c r="AS7855" s="2"/>
      <c r="AT7855" s="2"/>
      <c r="AU7855" s="2"/>
      <c r="AV7855" s="2"/>
      <c r="AW7855" s="2"/>
      <c r="AX7855" s="2"/>
      <c r="AY7855" s="2"/>
      <c r="AZ7855" s="2"/>
      <c r="BA7855" s="2"/>
      <c r="BB7855" s="2"/>
      <c r="BC7855" s="2"/>
      <c r="BD7855" s="2"/>
      <c r="BE7855" s="2"/>
      <c r="BF7855" s="2"/>
      <c r="BG7855" s="2"/>
      <c r="BH7855" s="2"/>
      <c r="BI7855" s="2"/>
      <c r="BJ7855" s="2"/>
      <c r="BK7855" s="2"/>
      <c r="BL7855" s="2"/>
      <c r="BM7855" s="2"/>
      <c r="BN7855" s="2"/>
      <c r="BO7855" s="2"/>
      <c r="BP7855" s="2"/>
      <c r="BQ7855" s="2"/>
      <c r="BR7855" s="2"/>
      <c r="BS7855" s="2"/>
      <c r="BT7855" s="2"/>
    </row>
    <row r="7856" spans="1:72" ht="17.25" customHeight="1">
      <c r="A7856" s="3"/>
      <c r="B7856" s="3"/>
      <c r="H7856" s="49"/>
      <c r="K7856" s="2"/>
      <c r="L7856" s="2"/>
      <c r="M7856" s="3"/>
      <c r="R7856" s="2"/>
      <c r="S7856" s="9"/>
      <c r="T7856" s="5"/>
      <c r="U7856" s="2"/>
      <c r="V7856" s="2"/>
      <c r="W7856" s="2"/>
      <c r="X7856" s="2"/>
      <c r="Y7856" s="2"/>
      <c r="Z7856" s="2"/>
      <c r="AA7856" s="2"/>
      <c r="AB7856" s="2"/>
      <c r="AC7856" s="2"/>
      <c r="AD7856" s="2"/>
      <c r="AE7856" s="2"/>
      <c r="AF7856" s="2"/>
      <c r="AG7856" s="2"/>
      <c r="AH7856" s="2"/>
      <c r="AI7856" s="2"/>
      <c r="AJ7856" s="2"/>
      <c r="AK7856" s="2"/>
      <c r="AL7856" s="2"/>
      <c r="AM7856" s="2"/>
      <c r="AN7856" s="2"/>
      <c r="AO7856" s="2"/>
      <c r="AP7856" s="2"/>
      <c r="AQ7856" s="2"/>
      <c r="AR7856" s="2"/>
      <c r="AS7856" s="2"/>
      <c r="AT7856" s="2"/>
      <c r="AU7856" s="2"/>
      <c r="AV7856" s="2"/>
      <c r="AW7856" s="2"/>
      <c r="AX7856" s="2"/>
      <c r="AY7856" s="2"/>
      <c r="AZ7856" s="2"/>
      <c r="BA7856" s="2"/>
      <c r="BB7856" s="2"/>
      <c r="BC7856" s="2"/>
      <c r="BD7856" s="2"/>
      <c r="BE7856" s="2"/>
      <c r="BF7856" s="2"/>
      <c r="BG7856" s="2"/>
      <c r="BH7856" s="2"/>
      <c r="BI7856" s="2"/>
      <c r="BJ7856" s="2"/>
      <c r="BK7856" s="2"/>
      <c r="BL7856" s="2"/>
      <c r="BM7856" s="2"/>
      <c r="BN7856" s="2"/>
      <c r="BO7856" s="2"/>
      <c r="BP7856" s="2"/>
      <c r="BQ7856" s="2"/>
      <c r="BR7856" s="2"/>
      <c r="BS7856" s="2"/>
      <c r="BT7856" s="2"/>
    </row>
    <row r="7857" spans="1:72" ht="17.25" customHeight="1">
      <c r="A7857" s="3"/>
      <c r="B7857" s="3"/>
      <c r="H7857" s="49"/>
      <c r="K7857" s="2"/>
      <c r="L7857" s="2"/>
      <c r="M7857" s="3"/>
      <c r="R7857" s="2"/>
      <c r="S7857" s="9"/>
      <c r="T7857" s="5"/>
      <c r="U7857" s="2"/>
      <c r="V7857" s="2"/>
      <c r="W7857" s="2"/>
      <c r="X7857" s="2"/>
      <c r="Y7857" s="2"/>
      <c r="Z7857" s="2"/>
      <c r="AA7857" s="2"/>
      <c r="AB7857" s="2"/>
      <c r="AC7857" s="2"/>
      <c r="AD7857" s="2"/>
      <c r="AE7857" s="2"/>
      <c r="AF7857" s="2"/>
      <c r="AG7857" s="2"/>
      <c r="AH7857" s="2"/>
      <c r="AI7857" s="2"/>
      <c r="AJ7857" s="2"/>
      <c r="AK7857" s="2"/>
      <c r="AL7857" s="2"/>
      <c r="AM7857" s="2"/>
      <c r="AN7857" s="2"/>
      <c r="AO7857" s="2"/>
      <c r="AP7857" s="2"/>
      <c r="AQ7857" s="2"/>
      <c r="AR7857" s="2"/>
      <c r="AS7857" s="2"/>
      <c r="AT7857" s="2"/>
      <c r="AU7857" s="2"/>
      <c r="AV7857" s="2"/>
      <c r="AW7857" s="2"/>
      <c r="AX7857" s="2"/>
      <c r="AY7857" s="2"/>
      <c r="AZ7857" s="2"/>
      <c r="BA7857" s="2"/>
      <c r="BB7857" s="2"/>
      <c r="BC7857" s="2"/>
      <c r="BD7857" s="2"/>
      <c r="BE7857" s="2"/>
      <c r="BF7857" s="2"/>
      <c r="BG7857" s="2"/>
      <c r="BH7857" s="2"/>
      <c r="BI7857" s="2"/>
      <c r="BJ7857" s="2"/>
      <c r="BK7857" s="2"/>
      <c r="BL7857" s="2"/>
      <c r="BM7857" s="2"/>
      <c r="BN7857" s="2"/>
      <c r="BO7857" s="2"/>
      <c r="BP7857" s="2"/>
      <c r="BQ7857" s="2"/>
      <c r="BR7857" s="2"/>
      <c r="BS7857" s="2"/>
      <c r="BT7857" s="2"/>
    </row>
    <row r="7858" spans="1:72" ht="17.25" customHeight="1">
      <c r="A7858" s="3"/>
      <c r="B7858" s="3"/>
      <c r="H7858" s="49"/>
      <c r="K7858" s="2"/>
      <c r="L7858" s="2"/>
      <c r="M7858" s="3"/>
      <c r="R7858" s="2"/>
      <c r="S7858" s="9"/>
      <c r="T7858" s="5"/>
      <c r="U7858" s="2"/>
      <c r="V7858" s="2"/>
      <c r="W7858" s="2"/>
      <c r="X7858" s="2"/>
      <c r="Y7858" s="2"/>
      <c r="Z7858" s="2"/>
      <c r="AA7858" s="2"/>
      <c r="AB7858" s="2"/>
      <c r="AC7858" s="2"/>
      <c r="AD7858" s="2"/>
      <c r="AE7858" s="2"/>
      <c r="AF7858" s="2"/>
      <c r="AG7858" s="2"/>
      <c r="AH7858" s="2"/>
      <c r="AI7858" s="2"/>
      <c r="AJ7858" s="2"/>
      <c r="AK7858" s="2"/>
      <c r="AL7858" s="2"/>
      <c r="AM7858" s="2"/>
      <c r="AN7858" s="2"/>
      <c r="AO7858" s="2"/>
      <c r="AP7858" s="2"/>
      <c r="AQ7858" s="2"/>
      <c r="AR7858" s="2"/>
      <c r="AS7858" s="2"/>
      <c r="AT7858" s="2"/>
      <c r="AU7858" s="2"/>
      <c r="AV7858" s="2"/>
      <c r="AW7858" s="2"/>
      <c r="AX7858" s="2"/>
      <c r="AY7858" s="2"/>
      <c r="AZ7858" s="2"/>
      <c r="BA7858" s="2"/>
      <c r="BB7858" s="2"/>
      <c r="BC7858" s="2"/>
      <c r="BD7858" s="2"/>
      <c r="BE7858" s="2"/>
      <c r="BF7858" s="2"/>
      <c r="BG7858" s="2"/>
      <c r="BH7858" s="2"/>
      <c r="BI7858" s="2"/>
      <c r="BJ7858" s="2"/>
      <c r="BK7858" s="2"/>
      <c r="BL7858" s="2"/>
      <c r="BM7858" s="2"/>
      <c r="BN7858" s="2"/>
      <c r="BO7858" s="2"/>
      <c r="BP7858" s="2"/>
      <c r="BQ7858" s="2"/>
      <c r="BR7858" s="2"/>
      <c r="BS7858" s="2"/>
      <c r="BT7858" s="2"/>
    </row>
    <row r="7859" spans="1:72" ht="17.25" customHeight="1">
      <c r="A7859" s="3"/>
      <c r="B7859" s="3"/>
      <c r="H7859" s="49"/>
      <c r="K7859" s="2"/>
      <c r="L7859" s="2"/>
      <c r="M7859" s="3"/>
      <c r="R7859" s="2"/>
      <c r="S7859" s="9"/>
      <c r="T7859" s="5"/>
      <c r="U7859" s="2"/>
      <c r="V7859" s="2"/>
      <c r="W7859" s="2"/>
      <c r="X7859" s="2"/>
      <c r="Y7859" s="2"/>
      <c r="Z7859" s="2"/>
      <c r="AA7859" s="2"/>
      <c r="AB7859" s="2"/>
      <c r="AC7859" s="2"/>
      <c r="AD7859" s="2"/>
      <c r="AE7859" s="2"/>
      <c r="AF7859" s="2"/>
      <c r="AG7859" s="2"/>
      <c r="AH7859" s="2"/>
      <c r="AI7859" s="2"/>
      <c r="AJ7859" s="2"/>
      <c r="AK7859" s="2"/>
      <c r="AL7859" s="2"/>
      <c r="AM7859" s="2"/>
      <c r="AN7859" s="2"/>
      <c r="AO7859" s="2"/>
      <c r="AP7859" s="2"/>
      <c r="AQ7859" s="2"/>
      <c r="AR7859" s="2"/>
      <c r="AS7859" s="2"/>
      <c r="AT7859" s="2"/>
      <c r="AU7859" s="2"/>
      <c r="AV7859" s="2"/>
      <c r="AW7859" s="2"/>
      <c r="AX7859" s="2"/>
      <c r="AY7859" s="2"/>
      <c r="AZ7859" s="2"/>
      <c r="BA7859" s="2"/>
      <c r="BB7859" s="2"/>
      <c r="BC7859" s="2"/>
      <c r="BD7859" s="2"/>
      <c r="BE7859" s="2"/>
      <c r="BF7859" s="2"/>
      <c r="BG7859" s="2"/>
      <c r="BH7859" s="2"/>
      <c r="BI7859" s="2"/>
      <c r="BJ7859" s="2"/>
      <c r="BK7859" s="2"/>
      <c r="BL7859" s="2"/>
      <c r="BM7859" s="2"/>
      <c r="BN7859" s="2"/>
      <c r="BO7859" s="2"/>
      <c r="BP7859" s="2"/>
      <c r="BQ7859" s="2"/>
      <c r="BR7859" s="2"/>
      <c r="BS7859" s="2"/>
      <c r="BT7859" s="2"/>
    </row>
    <row r="7860" spans="1:72" ht="17.25" customHeight="1">
      <c r="A7860" s="3"/>
      <c r="B7860" s="3"/>
      <c r="H7860" s="49"/>
      <c r="K7860" s="2"/>
      <c r="L7860" s="2"/>
      <c r="M7860" s="3"/>
      <c r="R7860" s="2"/>
      <c r="S7860" s="9"/>
      <c r="T7860" s="5"/>
      <c r="U7860" s="2"/>
      <c r="V7860" s="2"/>
      <c r="W7860" s="2"/>
      <c r="X7860" s="2"/>
      <c r="Y7860" s="2"/>
      <c r="Z7860" s="2"/>
      <c r="AA7860" s="2"/>
      <c r="AB7860" s="2"/>
      <c r="AC7860" s="2"/>
      <c r="AD7860" s="2"/>
      <c r="AE7860" s="2"/>
      <c r="AF7860" s="2"/>
      <c r="AG7860" s="2"/>
      <c r="AH7860" s="2"/>
      <c r="AI7860" s="2"/>
      <c r="AJ7860" s="2"/>
      <c r="AK7860" s="2"/>
      <c r="AL7860" s="2"/>
      <c r="AM7860" s="2"/>
      <c r="AN7860" s="2"/>
      <c r="AO7860" s="2"/>
      <c r="AP7860" s="2"/>
      <c r="AQ7860" s="2"/>
      <c r="AR7860" s="2"/>
      <c r="AS7860" s="2"/>
      <c r="AT7860" s="2"/>
      <c r="AU7860" s="2"/>
      <c r="AV7860" s="2"/>
      <c r="AW7860" s="2"/>
      <c r="AX7860" s="2"/>
      <c r="AY7860" s="2"/>
      <c r="AZ7860" s="2"/>
      <c r="BA7860" s="2"/>
      <c r="BB7860" s="2"/>
      <c r="BC7860" s="2"/>
      <c r="BD7860" s="2"/>
      <c r="BE7860" s="2"/>
      <c r="BF7860" s="2"/>
      <c r="BG7860" s="2"/>
      <c r="BH7860" s="2"/>
      <c r="BI7860" s="2"/>
      <c r="BJ7860" s="2"/>
      <c r="BK7860" s="2"/>
      <c r="BL7860" s="2"/>
      <c r="BM7860" s="2"/>
      <c r="BN7860" s="2"/>
      <c r="BO7860" s="2"/>
      <c r="BP7860" s="2"/>
      <c r="BQ7860" s="2"/>
      <c r="BR7860" s="2"/>
      <c r="BS7860" s="2"/>
      <c r="BT7860" s="2"/>
    </row>
    <row r="7861" spans="1:72" ht="17.25" customHeight="1">
      <c r="A7861" s="3"/>
      <c r="B7861" s="3"/>
      <c r="H7861" s="49"/>
      <c r="K7861" s="2"/>
      <c r="L7861" s="2"/>
      <c r="M7861" s="3"/>
      <c r="R7861" s="2"/>
      <c r="S7861" s="9"/>
      <c r="T7861" s="5"/>
      <c r="U7861" s="2"/>
      <c r="V7861" s="2"/>
      <c r="W7861" s="2"/>
      <c r="X7861" s="2"/>
      <c r="Y7861" s="2"/>
      <c r="Z7861" s="2"/>
      <c r="AA7861" s="2"/>
      <c r="AB7861" s="2"/>
      <c r="AC7861" s="2"/>
      <c r="AD7861" s="2"/>
      <c r="AE7861" s="2"/>
      <c r="AF7861" s="2"/>
      <c r="AG7861" s="2"/>
      <c r="AH7861" s="2"/>
      <c r="AI7861" s="2"/>
      <c r="AJ7861" s="2"/>
      <c r="AK7861" s="2"/>
      <c r="AL7861" s="2"/>
      <c r="AM7861" s="2"/>
      <c r="AN7861" s="2"/>
      <c r="AO7861" s="2"/>
      <c r="AP7861" s="2"/>
      <c r="AQ7861" s="2"/>
      <c r="AR7861" s="2"/>
      <c r="AS7861" s="2"/>
      <c r="AT7861" s="2"/>
      <c r="AU7861" s="2"/>
      <c r="AV7861" s="2"/>
      <c r="AW7861" s="2"/>
      <c r="AX7861" s="2"/>
      <c r="AY7861" s="2"/>
      <c r="AZ7861" s="2"/>
      <c r="BA7861" s="2"/>
      <c r="BB7861" s="2"/>
      <c r="BC7861" s="2"/>
      <c r="BD7861" s="2"/>
      <c r="BE7861" s="2"/>
      <c r="BF7861" s="2"/>
      <c r="BG7861" s="2"/>
      <c r="BH7861" s="2"/>
      <c r="BI7861" s="2"/>
      <c r="BJ7861" s="2"/>
      <c r="BK7861" s="2"/>
      <c r="BL7861" s="2"/>
      <c r="BM7861" s="2"/>
      <c r="BN7861" s="2"/>
      <c r="BO7861" s="2"/>
      <c r="BP7861" s="2"/>
      <c r="BQ7861" s="2"/>
      <c r="BR7861" s="2"/>
      <c r="BS7861" s="2"/>
      <c r="BT7861" s="2"/>
    </row>
    <row r="7862" spans="1:72" ht="17.25" customHeight="1">
      <c r="A7862" s="3"/>
      <c r="B7862" s="3"/>
      <c r="H7862" s="49"/>
      <c r="K7862" s="2"/>
      <c r="L7862" s="2"/>
      <c r="M7862" s="3"/>
      <c r="R7862" s="2"/>
      <c r="S7862" s="9"/>
      <c r="T7862" s="5"/>
      <c r="U7862" s="2"/>
      <c r="V7862" s="2"/>
      <c r="W7862" s="2"/>
      <c r="X7862" s="2"/>
      <c r="Y7862" s="2"/>
      <c r="Z7862" s="2"/>
      <c r="AA7862" s="2"/>
      <c r="AB7862" s="2"/>
      <c r="AC7862" s="2"/>
      <c r="AD7862" s="2"/>
      <c r="AE7862" s="2"/>
      <c r="AF7862" s="2"/>
      <c r="AG7862" s="2"/>
      <c r="AH7862" s="2"/>
      <c r="AI7862" s="2"/>
      <c r="AJ7862" s="2"/>
      <c r="AK7862" s="2"/>
      <c r="AL7862" s="2"/>
      <c r="AM7862" s="2"/>
      <c r="AN7862" s="2"/>
      <c r="AO7862" s="2"/>
      <c r="AP7862" s="2"/>
      <c r="AQ7862" s="2"/>
      <c r="AR7862" s="2"/>
      <c r="AS7862" s="2"/>
      <c r="AT7862" s="2"/>
      <c r="AU7862" s="2"/>
      <c r="AV7862" s="2"/>
      <c r="AW7862" s="2"/>
      <c r="AX7862" s="2"/>
      <c r="AY7862" s="2"/>
      <c r="AZ7862" s="2"/>
      <c r="BA7862" s="2"/>
      <c r="BB7862" s="2"/>
      <c r="BC7862" s="2"/>
      <c r="BD7862" s="2"/>
      <c r="BE7862" s="2"/>
      <c r="BF7862" s="2"/>
      <c r="BG7862" s="2"/>
      <c r="BH7862" s="2"/>
      <c r="BI7862" s="2"/>
      <c r="BJ7862" s="2"/>
      <c r="BK7862" s="2"/>
      <c r="BL7862" s="2"/>
      <c r="BM7862" s="2"/>
      <c r="BN7862" s="2"/>
      <c r="BO7862" s="2"/>
      <c r="BP7862" s="2"/>
      <c r="BQ7862" s="2"/>
      <c r="BR7862" s="2"/>
      <c r="BS7862" s="2"/>
      <c r="BT7862" s="2"/>
    </row>
    <row r="7863" spans="1:72" ht="17.25" customHeight="1">
      <c r="A7863" s="3"/>
      <c r="B7863" s="3"/>
      <c r="H7863" s="49"/>
      <c r="K7863" s="2"/>
      <c r="L7863" s="2"/>
      <c r="M7863" s="3"/>
      <c r="R7863" s="2"/>
      <c r="S7863" s="9"/>
      <c r="T7863" s="5"/>
      <c r="U7863" s="2"/>
      <c r="V7863" s="2"/>
      <c r="W7863" s="2"/>
      <c r="X7863" s="2"/>
      <c r="Y7863" s="2"/>
      <c r="Z7863" s="2"/>
      <c r="AA7863" s="2"/>
      <c r="AB7863" s="2"/>
      <c r="AC7863" s="2"/>
      <c r="AD7863" s="2"/>
      <c r="AE7863" s="2"/>
      <c r="AF7863" s="2"/>
      <c r="AG7863" s="2"/>
      <c r="AH7863" s="2"/>
      <c r="AI7863" s="2"/>
      <c r="AJ7863" s="2"/>
      <c r="AK7863" s="2"/>
      <c r="AL7863" s="2"/>
      <c r="AM7863" s="2"/>
      <c r="AN7863" s="2"/>
      <c r="AO7863" s="2"/>
      <c r="AP7863" s="2"/>
      <c r="AQ7863" s="2"/>
      <c r="AR7863" s="2"/>
      <c r="AS7863" s="2"/>
      <c r="AT7863" s="2"/>
      <c r="AU7863" s="2"/>
      <c r="AV7863" s="2"/>
      <c r="AW7863" s="2"/>
      <c r="AX7863" s="2"/>
      <c r="AY7863" s="2"/>
      <c r="AZ7863" s="2"/>
      <c r="BA7863" s="2"/>
      <c r="BB7863" s="2"/>
      <c r="BC7863" s="2"/>
      <c r="BD7863" s="2"/>
      <c r="BE7863" s="2"/>
      <c r="BF7863" s="2"/>
      <c r="BG7863" s="2"/>
      <c r="BH7863" s="2"/>
      <c r="BI7863" s="2"/>
      <c r="BJ7863" s="2"/>
      <c r="BK7863" s="2"/>
      <c r="BL7863" s="2"/>
      <c r="BM7863" s="2"/>
      <c r="BN7863" s="2"/>
      <c r="BO7863" s="2"/>
      <c r="BP7863" s="2"/>
      <c r="BQ7863" s="2"/>
      <c r="BR7863" s="2"/>
      <c r="BS7863" s="2"/>
      <c r="BT7863" s="2"/>
    </row>
    <row r="7864" spans="1:72" ht="17.25" customHeight="1">
      <c r="A7864" s="3"/>
      <c r="B7864" s="3"/>
      <c r="H7864" s="49"/>
      <c r="K7864" s="2"/>
      <c r="L7864" s="2"/>
      <c r="M7864" s="3"/>
      <c r="R7864" s="2"/>
      <c r="S7864" s="9"/>
      <c r="T7864" s="5"/>
      <c r="U7864" s="2"/>
      <c r="V7864" s="2"/>
      <c r="W7864" s="2"/>
      <c r="X7864" s="2"/>
      <c r="Y7864" s="2"/>
      <c r="Z7864" s="2"/>
      <c r="AA7864" s="2"/>
      <c r="AB7864" s="2"/>
      <c r="AC7864" s="2"/>
      <c r="AD7864" s="2"/>
      <c r="AE7864" s="2"/>
      <c r="AF7864" s="2"/>
      <c r="AG7864" s="2"/>
      <c r="AH7864" s="2"/>
      <c r="AI7864" s="2"/>
      <c r="AJ7864" s="2"/>
      <c r="AK7864" s="2"/>
      <c r="AL7864" s="2"/>
      <c r="AM7864" s="2"/>
      <c r="AN7864" s="2"/>
      <c r="AO7864" s="2"/>
      <c r="AP7864" s="2"/>
      <c r="AQ7864" s="2"/>
      <c r="AR7864" s="2"/>
      <c r="AS7864" s="2"/>
      <c r="AT7864" s="2"/>
      <c r="AU7864" s="2"/>
      <c r="AV7864" s="2"/>
      <c r="AW7864" s="2"/>
      <c r="AX7864" s="2"/>
      <c r="AY7864" s="2"/>
      <c r="AZ7864" s="2"/>
      <c r="BA7864" s="2"/>
      <c r="BB7864" s="2"/>
      <c r="BC7864" s="2"/>
      <c r="BD7864" s="2"/>
      <c r="BE7864" s="2"/>
      <c r="BF7864" s="2"/>
      <c r="BG7864" s="2"/>
      <c r="BH7864" s="2"/>
      <c r="BI7864" s="2"/>
      <c r="BJ7864" s="2"/>
      <c r="BK7864" s="2"/>
      <c r="BL7864" s="2"/>
      <c r="BM7864" s="2"/>
      <c r="BN7864" s="2"/>
      <c r="BO7864" s="2"/>
      <c r="BP7864" s="2"/>
      <c r="BQ7864" s="2"/>
      <c r="BR7864" s="2"/>
      <c r="BS7864" s="2"/>
      <c r="BT7864" s="2"/>
    </row>
    <row r="7865" spans="1:72" ht="17.25" customHeight="1">
      <c r="A7865" s="3"/>
      <c r="B7865" s="3"/>
      <c r="H7865" s="49"/>
      <c r="K7865" s="2"/>
      <c r="L7865" s="2"/>
      <c r="M7865" s="3"/>
      <c r="R7865" s="2"/>
      <c r="S7865" s="9"/>
      <c r="T7865" s="5"/>
      <c r="U7865" s="2"/>
      <c r="V7865" s="2"/>
      <c r="W7865" s="2"/>
      <c r="X7865" s="2"/>
      <c r="Y7865" s="2"/>
      <c r="Z7865" s="2"/>
      <c r="AA7865" s="2"/>
      <c r="AB7865" s="2"/>
      <c r="AC7865" s="2"/>
      <c r="AD7865" s="2"/>
      <c r="AE7865" s="2"/>
      <c r="AF7865" s="2"/>
      <c r="AG7865" s="2"/>
      <c r="AH7865" s="2"/>
      <c r="AI7865" s="2"/>
      <c r="AJ7865" s="2"/>
      <c r="AK7865" s="2"/>
      <c r="AL7865" s="2"/>
      <c r="AM7865" s="2"/>
      <c r="AN7865" s="2"/>
      <c r="AO7865" s="2"/>
      <c r="AP7865" s="2"/>
      <c r="AQ7865" s="2"/>
      <c r="AR7865" s="2"/>
      <c r="AS7865" s="2"/>
      <c r="AT7865" s="2"/>
      <c r="AU7865" s="2"/>
      <c r="AV7865" s="2"/>
      <c r="AW7865" s="2"/>
      <c r="AX7865" s="2"/>
      <c r="AY7865" s="2"/>
      <c r="AZ7865" s="2"/>
      <c r="BA7865" s="2"/>
      <c r="BB7865" s="2"/>
      <c r="BC7865" s="2"/>
      <c r="BD7865" s="2"/>
      <c r="BE7865" s="2"/>
      <c r="BF7865" s="2"/>
      <c r="BG7865" s="2"/>
      <c r="BH7865" s="2"/>
      <c r="BI7865" s="2"/>
      <c r="BJ7865" s="2"/>
      <c r="BK7865" s="2"/>
      <c r="BL7865" s="2"/>
      <c r="BM7865" s="2"/>
      <c r="BN7865" s="2"/>
      <c r="BO7865" s="2"/>
      <c r="BP7865" s="2"/>
      <c r="BQ7865" s="2"/>
      <c r="BR7865" s="2"/>
      <c r="BS7865" s="2"/>
      <c r="BT7865" s="2"/>
    </row>
    <row r="7866" spans="1:72" ht="17.25" customHeight="1">
      <c r="A7866" s="3"/>
      <c r="B7866" s="3"/>
      <c r="H7866" s="49"/>
      <c r="K7866" s="2"/>
      <c r="L7866" s="2"/>
      <c r="M7866" s="3"/>
      <c r="R7866" s="2"/>
      <c r="S7866" s="9"/>
      <c r="T7866" s="5"/>
      <c r="U7866" s="2"/>
      <c r="V7866" s="2"/>
      <c r="W7866" s="2"/>
      <c r="X7866" s="2"/>
      <c r="Y7866" s="2"/>
      <c r="Z7866" s="2"/>
      <c r="AA7866" s="2"/>
      <c r="AB7866" s="2"/>
      <c r="AC7866" s="2"/>
      <c r="AD7866" s="2"/>
      <c r="AE7866" s="2"/>
      <c r="AF7866" s="2"/>
      <c r="AG7866" s="2"/>
      <c r="AH7866" s="2"/>
      <c r="AI7866" s="2"/>
      <c r="AJ7866" s="2"/>
      <c r="AK7866" s="2"/>
      <c r="AL7866" s="2"/>
      <c r="AM7866" s="2"/>
      <c r="AN7866" s="2"/>
      <c r="AO7866" s="2"/>
      <c r="AP7866" s="2"/>
      <c r="AQ7866" s="2"/>
      <c r="AR7866" s="2"/>
      <c r="AS7866" s="2"/>
      <c r="AT7866" s="2"/>
      <c r="AU7866" s="2"/>
      <c r="AV7866" s="2"/>
      <c r="AW7866" s="2"/>
      <c r="AX7866" s="2"/>
      <c r="AY7866" s="2"/>
      <c r="AZ7866" s="2"/>
      <c r="BA7866" s="2"/>
      <c r="BB7866" s="2"/>
      <c r="BC7866" s="2"/>
      <c r="BD7866" s="2"/>
      <c r="BE7866" s="2"/>
      <c r="BF7866" s="2"/>
      <c r="BG7866" s="2"/>
      <c r="BH7866" s="2"/>
      <c r="BI7866" s="2"/>
      <c r="BJ7866" s="2"/>
      <c r="BK7866" s="2"/>
      <c r="BL7866" s="2"/>
      <c r="BM7866" s="2"/>
      <c r="BN7866" s="2"/>
      <c r="BO7866" s="2"/>
      <c r="BP7866" s="2"/>
      <c r="BQ7866" s="2"/>
      <c r="BR7866" s="2"/>
      <c r="BS7866" s="2"/>
      <c r="BT7866" s="2"/>
    </row>
    <row r="7867" spans="1:72" ht="17.25" customHeight="1">
      <c r="A7867" s="3"/>
      <c r="B7867" s="3"/>
      <c r="H7867" s="49"/>
      <c r="K7867" s="2"/>
      <c r="L7867" s="2"/>
      <c r="M7867" s="3"/>
      <c r="R7867" s="2"/>
      <c r="S7867" s="9"/>
      <c r="T7867" s="5"/>
      <c r="U7867" s="2"/>
      <c r="V7867" s="2"/>
      <c r="W7867" s="2"/>
      <c r="X7867" s="2"/>
      <c r="Y7867" s="2"/>
      <c r="Z7867" s="2"/>
      <c r="AA7867" s="2"/>
      <c r="AB7867" s="2"/>
      <c r="AC7867" s="2"/>
      <c r="AD7867" s="2"/>
      <c r="AE7867" s="2"/>
      <c r="AF7867" s="2"/>
      <c r="AG7867" s="2"/>
      <c r="AH7867" s="2"/>
      <c r="AI7867" s="2"/>
      <c r="AJ7867" s="2"/>
      <c r="AK7867" s="2"/>
      <c r="AL7867" s="2"/>
      <c r="AM7867" s="2"/>
      <c r="AN7867" s="2"/>
      <c r="AO7867" s="2"/>
      <c r="AP7867" s="2"/>
      <c r="AQ7867" s="2"/>
      <c r="AR7867" s="2"/>
      <c r="AS7867" s="2"/>
      <c r="AT7867" s="2"/>
      <c r="AU7867" s="2"/>
      <c r="AV7867" s="2"/>
      <c r="AW7867" s="2"/>
      <c r="AX7867" s="2"/>
      <c r="AY7867" s="2"/>
      <c r="AZ7867" s="2"/>
      <c r="BA7867" s="2"/>
      <c r="BB7867" s="2"/>
      <c r="BC7867" s="2"/>
      <c r="BD7867" s="2"/>
      <c r="BE7867" s="2"/>
      <c r="BF7867" s="2"/>
      <c r="BG7867" s="2"/>
      <c r="BH7867" s="2"/>
      <c r="BI7867" s="2"/>
      <c r="BJ7867" s="2"/>
      <c r="BK7867" s="2"/>
      <c r="BL7867" s="2"/>
      <c r="BM7867" s="2"/>
      <c r="BN7867" s="2"/>
      <c r="BO7867" s="2"/>
      <c r="BP7867" s="2"/>
      <c r="BQ7867" s="2"/>
      <c r="BR7867" s="2"/>
      <c r="BS7867" s="2"/>
      <c r="BT7867" s="2"/>
    </row>
    <row r="7868" spans="1:72" ht="17.25" customHeight="1">
      <c r="A7868" s="3"/>
      <c r="B7868" s="3"/>
      <c r="H7868" s="49"/>
      <c r="K7868" s="2"/>
      <c r="L7868" s="2"/>
      <c r="M7868" s="3"/>
      <c r="R7868" s="2"/>
      <c r="S7868" s="9"/>
      <c r="T7868" s="5"/>
      <c r="U7868" s="2"/>
      <c r="V7868" s="2"/>
      <c r="W7868" s="2"/>
      <c r="X7868" s="2"/>
      <c r="Y7868" s="2"/>
      <c r="Z7868" s="2"/>
      <c r="AA7868" s="2"/>
      <c r="AB7868" s="2"/>
      <c r="AC7868" s="2"/>
      <c r="AD7868" s="2"/>
      <c r="AE7868" s="2"/>
      <c r="AF7868" s="2"/>
      <c r="AG7868" s="2"/>
      <c r="AH7868" s="2"/>
      <c r="AI7868" s="2"/>
      <c r="AJ7868" s="2"/>
      <c r="AK7868" s="2"/>
      <c r="AL7868" s="2"/>
      <c r="AM7868" s="2"/>
      <c r="AN7868" s="2"/>
      <c r="AO7868" s="2"/>
      <c r="AP7868" s="2"/>
      <c r="AQ7868" s="2"/>
      <c r="AR7868" s="2"/>
      <c r="AS7868" s="2"/>
      <c r="AT7868" s="2"/>
      <c r="AU7868" s="2"/>
      <c r="AV7868" s="2"/>
      <c r="AW7868" s="2"/>
      <c r="AX7868" s="2"/>
      <c r="AY7868" s="2"/>
      <c r="AZ7868" s="2"/>
      <c r="BA7868" s="2"/>
      <c r="BB7868" s="2"/>
      <c r="BC7868" s="2"/>
      <c r="BD7868" s="2"/>
      <c r="BE7868" s="2"/>
      <c r="BF7868" s="2"/>
      <c r="BG7868" s="2"/>
      <c r="BH7868" s="2"/>
      <c r="BI7868" s="2"/>
      <c r="BJ7868" s="2"/>
      <c r="BK7868" s="2"/>
      <c r="BL7868" s="2"/>
      <c r="BM7868" s="2"/>
      <c r="BN7868" s="2"/>
      <c r="BO7868" s="2"/>
      <c r="BP7868" s="2"/>
      <c r="BQ7868" s="2"/>
      <c r="BR7868" s="2"/>
      <c r="BS7868" s="2"/>
      <c r="BT7868" s="2"/>
    </row>
    <row r="7869" spans="1:72" ht="17.25" customHeight="1">
      <c r="A7869" s="3"/>
      <c r="B7869" s="3"/>
      <c r="H7869" s="49"/>
      <c r="K7869" s="2"/>
      <c r="L7869" s="2"/>
      <c r="M7869" s="3"/>
      <c r="R7869" s="2"/>
      <c r="S7869" s="9"/>
      <c r="T7869" s="5"/>
      <c r="U7869" s="2"/>
      <c r="V7869" s="2"/>
      <c r="W7869" s="2"/>
      <c r="X7869" s="2"/>
      <c r="Y7869" s="2"/>
      <c r="Z7869" s="2"/>
      <c r="AA7869" s="2"/>
      <c r="AB7869" s="2"/>
      <c r="AC7869" s="2"/>
      <c r="AD7869" s="2"/>
      <c r="AE7869" s="2"/>
      <c r="AF7869" s="2"/>
      <c r="AG7869" s="2"/>
      <c r="AH7869" s="2"/>
      <c r="AI7869" s="2"/>
      <c r="AJ7869" s="2"/>
      <c r="AK7869" s="2"/>
      <c r="AL7869" s="2"/>
      <c r="AM7869" s="2"/>
      <c r="AN7869" s="2"/>
      <c r="AO7869" s="2"/>
      <c r="AP7869" s="2"/>
      <c r="AQ7869" s="2"/>
      <c r="AR7869" s="2"/>
      <c r="AS7869" s="2"/>
      <c r="AT7869" s="2"/>
      <c r="AU7869" s="2"/>
      <c r="AV7869" s="2"/>
      <c r="AW7869" s="2"/>
      <c r="AX7869" s="2"/>
      <c r="AY7869" s="2"/>
      <c r="AZ7869" s="2"/>
      <c r="BA7869" s="2"/>
      <c r="BB7869" s="2"/>
      <c r="BC7869" s="2"/>
      <c r="BD7869" s="2"/>
      <c r="BE7869" s="2"/>
      <c r="BF7869" s="2"/>
      <c r="BG7869" s="2"/>
      <c r="BH7869" s="2"/>
      <c r="BI7869" s="2"/>
      <c r="BJ7869" s="2"/>
      <c r="BK7869" s="2"/>
      <c r="BL7869" s="2"/>
      <c r="BM7869" s="2"/>
      <c r="BN7869" s="2"/>
      <c r="BO7869" s="2"/>
      <c r="BP7869" s="2"/>
      <c r="BQ7869" s="2"/>
      <c r="BR7869" s="2"/>
      <c r="BS7869" s="2"/>
      <c r="BT7869" s="2"/>
    </row>
    <row r="7870" spans="1:72" ht="17.25" customHeight="1">
      <c r="A7870" s="3"/>
      <c r="B7870" s="3"/>
      <c r="H7870" s="49"/>
      <c r="K7870" s="2"/>
      <c r="L7870" s="2"/>
      <c r="M7870" s="3"/>
      <c r="R7870" s="2"/>
      <c r="S7870" s="9"/>
      <c r="T7870" s="5"/>
      <c r="U7870" s="2"/>
      <c r="V7870" s="2"/>
      <c r="W7870" s="2"/>
      <c r="X7870" s="2"/>
      <c r="Y7870" s="2"/>
      <c r="Z7870" s="2"/>
      <c r="AA7870" s="2"/>
      <c r="AB7870" s="2"/>
      <c r="AC7870" s="2"/>
      <c r="AD7870" s="2"/>
      <c r="AE7870" s="2"/>
      <c r="AF7870" s="2"/>
      <c r="AG7870" s="2"/>
      <c r="AH7870" s="2"/>
      <c r="AI7870" s="2"/>
      <c r="AJ7870" s="2"/>
      <c r="AK7870" s="2"/>
      <c r="AL7870" s="2"/>
      <c r="AM7870" s="2"/>
      <c r="AN7870" s="2"/>
      <c r="AO7870" s="2"/>
      <c r="AP7870" s="2"/>
      <c r="AQ7870" s="2"/>
      <c r="AR7870" s="2"/>
      <c r="AS7870" s="2"/>
      <c r="AT7870" s="2"/>
      <c r="AU7870" s="2"/>
      <c r="AV7870" s="2"/>
      <c r="AW7870" s="2"/>
      <c r="AX7870" s="2"/>
      <c r="AY7870" s="2"/>
      <c r="AZ7870" s="2"/>
      <c r="BA7870" s="2"/>
      <c r="BB7870" s="2"/>
      <c r="BC7870" s="2"/>
      <c r="BD7870" s="2"/>
      <c r="BE7870" s="2"/>
      <c r="BF7870" s="2"/>
      <c r="BG7870" s="2"/>
      <c r="BH7870" s="2"/>
      <c r="BI7870" s="2"/>
      <c r="BJ7870" s="2"/>
      <c r="BK7870" s="2"/>
      <c r="BL7870" s="2"/>
      <c r="BM7870" s="2"/>
      <c r="BN7870" s="2"/>
      <c r="BO7870" s="2"/>
      <c r="BP7870" s="2"/>
      <c r="BQ7870" s="2"/>
      <c r="BR7870" s="2"/>
      <c r="BS7870" s="2"/>
      <c r="BT7870" s="2"/>
    </row>
    <row r="7871" spans="1:72" ht="17.25" customHeight="1">
      <c r="A7871" s="3"/>
      <c r="B7871" s="3"/>
      <c r="H7871" s="49"/>
      <c r="K7871" s="2"/>
      <c r="L7871" s="2"/>
      <c r="M7871" s="3"/>
      <c r="R7871" s="2"/>
      <c r="S7871" s="9"/>
      <c r="T7871" s="5"/>
      <c r="U7871" s="2"/>
      <c r="V7871" s="2"/>
      <c r="W7871" s="2"/>
      <c r="X7871" s="2"/>
      <c r="Y7871" s="2"/>
      <c r="Z7871" s="2"/>
      <c r="AA7871" s="2"/>
      <c r="AB7871" s="2"/>
      <c r="AC7871" s="2"/>
      <c r="AD7871" s="2"/>
      <c r="AE7871" s="2"/>
      <c r="AF7871" s="2"/>
      <c r="AG7871" s="2"/>
      <c r="AH7871" s="2"/>
      <c r="AI7871" s="2"/>
      <c r="AJ7871" s="2"/>
      <c r="AK7871" s="2"/>
      <c r="AL7871" s="2"/>
      <c r="AM7871" s="2"/>
      <c r="AN7871" s="2"/>
      <c r="AO7871" s="2"/>
      <c r="AP7871" s="2"/>
      <c r="AQ7871" s="2"/>
      <c r="AR7871" s="2"/>
      <c r="AS7871" s="2"/>
      <c r="AT7871" s="2"/>
      <c r="AU7871" s="2"/>
      <c r="AV7871" s="2"/>
      <c r="AW7871" s="2"/>
      <c r="AX7871" s="2"/>
      <c r="AY7871" s="2"/>
      <c r="AZ7871" s="2"/>
      <c r="BA7871" s="2"/>
      <c r="BB7871" s="2"/>
      <c r="BC7871" s="2"/>
      <c r="BD7871" s="2"/>
      <c r="BE7871" s="2"/>
      <c r="BF7871" s="2"/>
      <c r="BG7871" s="2"/>
      <c r="BH7871" s="2"/>
      <c r="BI7871" s="2"/>
      <c r="BJ7871" s="2"/>
      <c r="BK7871" s="2"/>
      <c r="BL7871" s="2"/>
      <c r="BM7871" s="2"/>
      <c r="BN7871" s="2"/>
      <c r="BO7871" s="2"/>
      <c r="BP7871" s="2"/>
      <c r="BQ7871" s="2"/>
      <c r="BR7871" s="2"/>
      <c r="BS7871" s="2"/>
      <c r="BT7871" s="2"/>
    </row>
    <row r="7872" spans="1:72" ht="17.25" customHeight="1">
      <c r="A7872" s="3"/>
      <c r="B7872" s="3"/>
      <c r="H7872" s="49"/>
      <c r="K7872" s="2"/>
      <c r="L7872" s="2"/>
      <c r="M7872" s="3"/>
      <c r="R7872" s="2"/>
      <c r="S7872" s="9"/>
      <c r="T7872" s="5"/>
      <c r="U7872" s="2"/>
      <c r="V7872" s="2"/>
      <c r="W7872" s="2"/>
      <c r="X7872" s="2"/>
      <c r="Y7872" s="2"/>
      <c r="Z7872" s="2"/>
      <c r="AA7872" s="2"/>
      <c r="AB7872" s="2"/>
      <c r="AC7872" s="2"/>
      <c r="AD7872" s="2"/>
      <c r="AE7872" s="2"/>
      <c r="AF7872" s="2"/>
      <c r="AG7872" s="2"/>
      <c r="AH7872" s="2"/>
      <c r="AI7872" s="2"/>
      <c r="AJ7872" s="2"/>
      <c r="AK7872" s="2"/>
      <c r="AL7872" s="2"/>
      <c r="AM7872" s="2"/>
      <c r="AN7872" s="2"/>
      <c r="AO7872" s="2"/>
      <c r="AP7872" s="2"/>
      <c r="AQ7872" s="2"/>
      <c r="AR7872" s="2"/>
      <c r="AS7872" s="2"/>
      <c r="AT7872" s="2"/>
      <c r="AU7872" s="2"/>
      <c r="AV7872" s="2"/>
      <c r="AW7872" s="2"/>
      <c r="AX7872" s="2"/>
      <c r="AY7872" s="2"/>
      <c r="AZ7872" s="2"/>
      <c r="BA7872" s="2"/>
      <c r="BB7872" s="2"/>
      <c r="BC7872" s="2"/>
      <c r="BD7872" s="2"/>
      <c r="BE7872" s="2"/>
      <c r="BF7872" s="2"/>
      <c r="BG7872" s="2"/>
      <c r="BH7872" s="2"/>
      <c r="BI7872" s="2"/>
      <c r="BJ7872" s="2"/>
      <c r="BK7872" s="2"/>
      <c r="BL7872" s="2"/>
      <c r="BM7872" s="2"/>
      <c r="BN7872" s="2"/>
      <c r="BO7872" s="2"/>
      <c r="BP7872" s="2"/>
      <c r="BQ7872" s="2"/>
      <c r="BR7872" s="2"/>
      <c r="BS7872" s="2"/>
      <c r="BT7872" s="2"/>
    </row>
    <row r="7873" spans="1:72" ht="17.25" customHeight="1">
      <c r="A7873" s="3"/>
      <c r="B7873" s="3"/>
      <c r="H7873" s="49"/>
      <c r="K7873" s="2"/>
      <c r="L7873" s="2"/>
      <c r="M7873" s="3"/>
      <c r="R7873" s="2"/>
      <c r="S7873" s="9"/>
      <c r="T7873" s="5"/>
      <c r="U7873" s="2"/>
      <c r="V7873" s="2"/>
      <c r="W7873" s="2"/>
      <c r="X7873" s="2"/>
      <c r="Y7873" s="2"/>
      <c r="Z7873" s="2"/>
      <c r="AA7873" s="2"/>
      <c r="AB7873" s="2"/>
      <c r="AC7873" s="2"/>
      <c r="AD7873" s="2"/>
      <c r="AE7873" s="2"/>
      <c r="AF7873" s="2"/>
      <c r="AG7873" s="2"/>
      <c r="AH7873" s="2"/>
      <c r="AI7873" s="2"/>
      <c r="AJ7873" s="2"/>
      <c r="AK7873" s="2"/>
      <c r="AL7873" s="2"/>
      <c r="AM7873" s="2"/>
      <c r="AN7873" s="2"/>
      <c r="AO7873" s="2"/>
      <c r="AP7873" s="2"/>
      <c r="AQ7873" s="2"/>
      <c r="AR7873" s="2"/>
      <c r="AS7873" s="2"/>
      <c r="AT7873" s="2"/>
      <c r="AU7873" s="2"/>
      <c r="AV7873" s="2"/>
      <c r="AW7873" s="2"/>
      <c r="AX7873" s="2"/>
      <c r="AY7873" s="2"/>
      <c r="AZ7873" s="2"/>
      <c r="BA7873" s="2"/>
      <c r="BB7873" s="2"/>
      <c r="BC7873" s="2"/>
      <c r="BD7873" s="2"/>
      <c r="BE7873" s="2"/>
      <c r="BF7873" s="2"/>
      <c r="BG7873" s="2"/>
      <c r="BH7873" s="2"/>
      <c r="BI7873" s="2"/>
      <c r="BJ7873" s="2"/>
      <c r="BK7873" s="2"/>
      <c r="BL7873" s="2"/>
      <c r="BM7873" s="2"/>
      <c r="BN7873" s="2"/>
      <c r="BO7873" s="2"/>
      <c r="BP7873" s="2"/>
      <c r="BQ7873" s="2"/>
      <c r="BR7873" s="2"/>
      <c r="BS7873" s="2"/>
      <c r="BT7873" s="2"/>
    </row>
    <row r="7874" spans="1:72" ht="17.25" customHeight="1">
      <c r="A7874" s="3"/>
      <c r="B7874" s="3"/>
      <c r="H7874" s="49"/>
      <c r="K7874" s="2"/>
      <c r="L7874" s="2"/>
      <c r="M7874" s="3"/>
      <c r="R7874" s="2"/>
      <c r="S7874" s="9"/>
      <c r="T7874" s="5"/>
      <c r="U7874" s="2"/>
      <c r="V7874" s="2"/>
      <c r="W7874" s="2"/>
      <c r="X7874" s="2"/>
      <c r="Y7874" s="2"/>
      <c r="Z7874" s="2"/>
      <c r="AA7874" s="2"/>
      <c r="AB7874" s="2"/>
      <c r="AC7874" s="2"/>
      <c r="AD7874" s="2"/>
      <c r="AE7874" s="2"/>
      <c r="AF7874" s="2"/>
      <c r="AG7874" s="2"/>
      <c r="AH7874" s="2"/>
      <c r="AI7874" s="2"/>
      <c r="AJ7874" s="2"/>
      <c r="AK7874" s="2"/>
      <c r="AL7874" s="2"/>
      <c r="AM7874" s="2"/>
      <c r="AN7874" s="2"/>
      <c r="AO7874" s="2"/>
      <c r="AP7874" s="2"/>
      <c r="AQ7874" s="2"/>
      <c r="AR7874" s="2"/>
      <c r="AS7874" s="2"/>
      <c r="AT7874" s="2"/>
      <c r="AU7874" s="2"/>
      <c r="AV7874" s="2"/>
      <c r="AW7874" s="2"/>
      <c r="AX7874" s="2"/>
      <c r="AY7874" s="2"/>
      <c r="AZ7874" s="2"/>
      <c r="BA7874" s="2"/>
      <c r="BB7874" s="2"/>
      <c r="BC7874" s="2"/>
      <c r="BD7874" s="2"/>
      <c r="BE7874" s="2"/>
      <c r="BF7874" s="2"/>
      <c r="BG7874" s="2"/>
      <c r="BH7874" s="2"/>
      <c r="BI7874" s="2"/>
      <c r="BJ7874" s="2"/>
      <c r="BK7874" s="2"/>
      <c r="BL7874" s="2"/>
      <c r="BM7874" s="2"/>
      <c r="BN7874" s="2"/>
      <c r="BO7874" s="2"/>
      <c r="BP7874" s="2"/>
      <c r="BQ7874" s="2"/>
      <c r="BR7874" s="2"/>
      <c r="BS7874" s="2"/>
      <c r="BT7874" s="2"/>
    </row>
    <row r="7875" spans="1:72" ht="17.25" customHeight="1">
      <c r="A7875" s="3"/>
      <c r="B7875" s="3"/>
      <c r="H7875" s="49"/>
      <c r="K7875" s="2"/>
      <c r="L7875" s="2"/>
      <c r="M7875" s="3"/>
      <c r="R7875" s="2"/>
      <c r="S7875" s="9"/>
      <c r="T7875" s="5"/>
      <c r="U7875" s="2"/>
      <c r="V7875" s="2"/>
      <c r="W7875" s="2"/>
      <c r="X7875" s="2"/>
      <c r="Y7875" s="2"/>
      <c r="Z7875" s="2"/>
      <c r="AA7875" s="2"/>
      <c r="AB7875" s="2"/>
      <c r="AC7875" s="2"/>
      <c r="AD7875" s="2"/>
      <c r="AE7875" s="2"/>
      <c r="AF7875" s="2"/>
      <c r="AG7875" s="2"/>
      <c r="AH7875" s="2"/>
      <c r="AI7875" s="2"/>
      <c r="AJ7875" s="2"/>
      <c r="AK7875" s="2"/>
      <c r="AL7875" s="2"/>
      <c r="AM7875" s="2"/>
      <c r="AN7875" s="2"/>
      <c r="AO7875" s="2"/>
      <c r="AP7875" s="2"/>
      <c r="AQ7875" s="2"/>
      <c r="AR7875" s="2"/>
      <c r="AS7875" s="2"/>
      <c r="AT7875" s="2"/>
      <c r="AU7875" s="2"/>
      <c r="AV7875" s="2"/>
      <c r="AW7875" s="2"/>
      <c r="AX7875" s="2"/>
      <c r="AY7875" s="2"/>
      <c r="AZ7875" s="2"/>
      <c r="BA7875" s="2"/>
      <c r="BB7875" s="2"/>
      <c r="BC7875" s="2"/>
      <c r="BD7875" s="2"/>
      <c r="BE7875" s="2"/>
      <c r="BF7875" s="2"/>
      <c r="BG7875" s="2"/>
      <c r="BH7875" s="2"/>
      <c r="BI7875" s="2"/>
      <c r="BJ7875" s="2"/>
      <c r="BK7875" s="2"/>
      <c r="BL7875" s="2"/>
      <c r="BM7875" s="2"/>
      <c r="BN7875" s="2"/>
      <c r="BO7875" s="2"/>
      <c r="BP7875" s="2"/>
      <c r="BQ7875" s="2"/>
      <c r="BR7875" s="2"/>
      <c r="BS7875" s="2"/>
      <c r="BT7875" s="2"/>
    </row>
    <row r="7876" spans="1:72" ht="17.25" customHeight="1">
      <c r="A7876" s="3"/>
      <c r="B7876" s="3"/>
      <c r="H7876" s="49"/>
      <c r="K7876" s="2"/>
      <c r="L7876" s="2"/>
      <c r="M7876" s="3"/>
      <c r="R7876" s="2"/>
      <c r="S7876" s="9"/>
      <c r="T7876" s="5"/>
      <c r="U7876" s="2"/>
      <c r="V7876" s="2"/>
      <c r="W7876" s="2"/>
      <c r="X7876" s="2"/>
      <c r="Y7876" s="2"/>
      <c r="Z7876" s="2"/>
      <c r="AA7876" s="2"/>
      <c r="AB7876" s="2"/>
      <c r="AC7876" s="2"/>
      <c r="AD7876" s="2"/>
      <c r="AE7876" s="2"/>
      <c r="AF7876" s="2"/>
      <c r="AG7876" s="2"/>
      <c r="AH7876" s="2"/>
      <c r="AI7876" s="2"/>
      <c r="AJ7876" s="2"/>
      <c r="AK7876" s="2"/>
      <c r="AL7876" s="2"/>
      <c r="AM7876" s="2"/>
      <c r="AN7876" s="2"/>
      <c r="AO7876" s="2"/>
      <c r="AP7876" s="2"/>
      <c r="AQ7876" s="2"/>
      <c r="AR7876" s="2"/>
      <c r="AS7876" s="2"/>
      <c r="AT7876" s="2"/>
      <c r="AU7876" s="2"/>
      <c r="AV7876" s="2"/>
      <c r="AW7876" s="2"/>
      <c r="AX7876" s="2"/>
      <c r="AY7876" s="2"/>
      <c r="AZ7876" s="2"/>
      <c r="BA7876" s="2"/>
      <c r="BB7876" s="2"/>
      <c r="BC7876" s="2"/>
      <c r="BD7876" s="2"/>
      <c r="BE7876" s="2"/>
      <c r="BF7876" s="2"/>
      <c r="BG7876" s="2"/>
      <c r="BH7876" s="2"/>
      <c r="BI7876" s="2"/>
      <c r="BJ7876" s="2"/>
      <c r="BK7876" s="2"/>
      <c r="BL7876" s="2"/>
      <c r="BM7876" s="2"/>
      <c r="BN7876" s="2"/>
      <c r="BO7876" s="2"/>
      <c r="BP7876" s="2"/>
      <c r="BQ7876" s="2"/>
      <c r="BR7876" s="2"/>
      <c r="BS7876" s="2"/>
      <c r="BT7876" s="2"/>
    </row>
    <row r="7877" spans="1:72" ht="17.25" customHeight="1">
      <c r="A7877" s="3"/>
      <c r="B7877" s="3"/>
      <c r="H7877" s="49"/>
      <c r="K7877" s="2"/>
      <c r="L7877" s="2"/>
      <c r="M7877" s="3"/>
      <c r="R7877" s="2"/>
      <c r="S7877" s="9"/>
      <c r="T7877" s="5"/>
      <c r="U7877" s="2"/>
      <c r="V7877" s="2"/>
      <c r="W7877" s="2"/>
      <c r="X7877" s="2"/>
      <c r="Y7877" s="2"/>
      <c r="Z7877" s="2"/>
      <c r="AA7877" s="2"/>
      <c r="AB7877" s="2"/>
      <c r="AC7877" s="2"/>
      <c r="AD7877" s="2"/>
      <c r="AE7877" s="2"/>
      <c r="AF7877" s="2"/>
      <c r="AG7877" s="2"/>
      <c r="AH7877" s="2"/>
      <c r="AI7877" s="2"/>
      <c r="AJ7877" s="2"/>
      <c r="AK7877" s="2"/>
      <c r="AL7877" s="2"/>
      <c r="AM7877" s="2"/>
      <c r="AN7877" s="2"/>
      <c r="AO7877" s="2"/>
      <c r="AP7877" s="2"/>
      <c r="AQ7877" s="2"/>
      <c r="AR7877" s="2"/>
      <c r="AS7877" s="2"/>
      <c r="AT7877" s="2"/>
      <c r="AU7877" s="2"/>
      <c r="AV7877" s="2"/>
      <c r="AW7877" s="2"/>
      <c r="AX7877" s="2"/>
      <c r="AY7877" s="2"/>
      <c r="AZ7877" s="2"/>
      <c r="BA7877" s="2"/>
      <c r="BB7877" s="2"/>
      <c r="BC7877" s="2"/>
      <c r="BD7877" s="2"/>
      <c r="BE7877" s="2"/>
      <c r="BF7877" s="2"/>
      <c r="BG7877" s="2"/>
      <c r="BH7877" s="2"/>
      <c r="BI7877" s="2"/>
      <c r="BJ7877" s="2"/>
      <c r="BK7877" s="2"/>
      <c r="BL7877" s="2"/>
      <c r="BM7877" s="2"/>
      <c r="BN7877" s="2"/>
      <c r="BO7877" s="2"/>
      <c r="BP7877" s="2"/>
      <c r="BQ7877" s="2"/>
      <c r="BR7877" s="2"/>
      <c r="BS7877" s="2"/>
      <c r="BT7877" s="2"/>
    </row>
    <row r="7878" spans="1:72" ht="17.25" customHeight="1">
      <c r="A7878" s="3"/>
      <c r="B7878" s="3"/>
      <c r="H7878" s="49"/>
      <c r="K7878" s="2"/>
      <c r="L7878" s="2"/>
      <c r="M7878" s="3"/>
      <c r="R7878" s="2"/>
      <c r="S7878" s="9"/>
      <c r="T7878" s="5"/>
      <c r="U7878" s="2"/>
      <c r="V7878" s="2"/>
      <c r="W7878" s="2"/>
      <c r="X7878" s="2"/>
      <c r="Y7878" s="2"/>
      <c r="Z7878" s="2"/>
      <c r="AA7878" s="2"/>
      <c r="AB7878" s="2"/>
      <c r="AC7878" s="2"/>
      <c r="AD7878" s="2"/>
      <c r="AE7878" s="2"/>
      <c r="AF7878" s="2"/>
      <c r="AG7878" s="2"/>
      <c r="AH7878" s="2"/>
      <c r="AI7878" s="2"/>
      <c r="AJ7878" s="2"/>
      <c r="AK7878" s="2"/>
      <c r="AL7878" s="2"/>
      <c r="AM7878" s="2"/>
      <c r="AN7878" s="2"/>
      <c r="AO7878" s="2"/>
      <c r="AP7878" s="2"/>
      <c r="AQ7878" s="2"/>
      <c r="AR7878" s="2"/>
      <c r="AS7878" s="2"/>
      <c r="AT7878" s="2"/>
      <c r="AU7878" s="2"/>
      <c r="AV7878" s="2"/>
      <c r="AW7878" s="2"/>
      <c r="AX7878" s="2"/>
      <c r="AY7878" s="2"/>
      <c r="AZ7878" s="2"/>
      <c r="BA7878" s="2"/>
      <c r="BB7878" s="2"/>
      <c r="BC7878" s="2"/>
      <c r="BD7878" s="2"/>
      <c r="BE7878" s="2"/>
      <c r="BF7878" s="2"/>
      <c r="BG7878" s="2"/>
      <c r="BH7878" s="2"/>
      <c r="BI7878" s="2"/>
      <c r="BJ7878" s="2"/>
      <c r="BK7878" s="2"/>
      <c r="BL7878" s="2"/>
      <c r="BM7878" s="2"/>
      <c r="BN7878" s="2"/>
      <c r="BO7878" s="2"/>
      <c r="BP7878" s="2"/>
      <c r="BQ7878" s="2"/>
      <c r="BR7878" s="2"/>
      <c r="BS7878" s="2"/>
      <c r="BT7878" s="2"/>
    </row>
    <row r="7879" spans="1:72" ht="17.25" customHeight="1">
      <c r="A7879" s="3"/>
      <c r="B7879" s="3"/>
      <c r="H7879" s="49"/>
      <c r="K7879" s="2"/>
      <c r="L7879" s="2"/>
      <c r="M7879" s="3"/>
      <c r="R7879" s="2"/>
      <c r="S7879" s="9"/>
      <c r="T7879" s="5"/>
      <c r="U7879" s="2"/>
      <c r="V7879" s="2"/>
      <c r="W7879" s="2"/>
      <c r="X7879" s="2"/>
      <c r="Y7879" s="2"/>
      <c r="Z7879" s="2"/>
      <c r="AA7879" s="2"/>
      <c r="AB7879" s="2"/>
      <c r="AC7879" s="2"/>
      <c r="AD7879" s="2"/>
      <c r="AE7879" s="2"/>
      <c r="AF7879" s="2"/>
      <c r="AG7879" s="2"/>
      <c r="AH7879" s="2"/>
      <c r="AI7879" s="2"/>
      <c r="AJ7879" s="2"/>
      <c r="AK7879" s="2"/>
      <c r="AL7879" s="2"/>
      <c r="AM7879" s="2"/>
      <c r="AN7879" s="2"/>
      <c r="AO7879" s="2"/>
      <c r="AP7879" s="2"/>
      <c r="AQ7879" s="2"/>
      <c r="AR7879" s="2"/>
      <c r="AS7879" s="2"/>
      <c r="AT7879" s="2"/>
      <c r="AU7879" s="2"/>
      <c r="AV7879" s="2"/>
      <c r="AW7879" s="2"/>
      <c r="AX7879" s="2"/>
      <c r="AY7879" s="2"/>
      <c r="AZ7879" s="2"/>
      <c r="BA7879" s="2"/>
      <c r="BB7879" s="2"/>
      <c r="BC7879" s="2"/>
      <c r="BD7879" s="2"/>
      <c r="BE7879" s="2"/>
      <c r="BF7879" s="2"/>
      <c r="BG7879" s="2"/>
      <c r="BH7879" s="2"/>
      <c r="BI7879" s="2"/>
      <c r="BJ7879" s="2"/>
      <c r="BK7879" s="2"/>
      <c r="BL7879" s="2"/>
      <c r="BM7879" s="2"/>
      <c r="BN7879" s="2"/>
      <c r="BO7879" s="2"/>
      <c r="BP7879" s="2"/>
      <c r="BQ7879" s="2"/>
      <c r="BR7879" s="2"/>
      <c r="BS7879" s="2"/>
      <c r="BT7879" s="2"/>
    </row>
    <row r="7880" spans="1:72" ht="17.25" customHeight="1">
      <c r="A7880" s="3"/>
      <c r="B7880" s="3"/>
      <c r="H7880" s="49"/>
      <c r="K7880" s="2"/>
      <c r="L7880" s="2"/>
      <c r="M7880" s="3"/>
      <c r="R7880" s="2"/>
      <c r="S7880" s="9"/>
      <c r="T7880" s="5"/>
      <c r="U7880" s="2"/>
      <c r="V7880" s="2"/>
      <c r="W7880" s="2"/>
      <c r="X7880" s="2"/>
      <c r="Y7880" s="2"/>
      <c r="Z7880" s="2"/>
      <c r="AA7880" s="2"/>
      <c r="AB7880" s="2"/>
      <c r="AC7880" s="2"/>
      <c r="AD7880" s="2"/>
      <c r="AE7880" s="2"/>
      <c r="AF7880" s="2"/>
      <c r="AG7880" s="2"/>
      <c r="AH7880" s="2"/>
      <c r="AI7880" s="2"/>
      <c r="AJ7880" s="2"/>
      <c r="AK7880" s="2"/>
      <c r="AL7880" s="2"/>
      <c r="AM7880" s="2"/>
      <c r="AN7880" s="2"/>
      <c r="AO7880" s="2"/>
      <c r="AP7880" s="2"/>
      <c r="AQ7880" s="2"/>
      <c r="AR7880" s="2"/>
      <c r="AS7880" s="2"/>
      <c r="AT7880" s="2"/>
      <c r="AU7880" s="2"/>
      <c r="AV7880" s="2"/>
      <c r="AW7880" s="2"/>
      <c r="AX7880" s="2"/>
      <c r="AY7880" s="2"/>
      <c r="AZ7880" s="2"/>
      <c r="BA7880" s="2"/>
      <c r="BB7880" s="2"/>
      <c r="BC7880" s="2"/>
      <c r="BD7880" s="2"/>
      <c r="BE7880" s="2"/>
      <c r="BF7880" s="2"/>
      <c r="BG7880" s="2"/>
      <c r="BH7880" s="2"/>
      <c r="BI7880" s="2"/>
      <c r="BJ7880" s="2"/>
      <c r="BK7880" s="2"/>
      <c r="BL7880" s="2"/>
      <c r="BM7880" s="2"/>
      <c r="BN7880" s="2"/>
      <c r="BO7880" s="2"/>
      <c r="BP7880" s="2"/>
      <c r="BQ7880" s="2"/>
      <c r="BR7880" s="2"/>
      <c r="BS7880" s="2"/>
      <c r="BT7880" s="2"/>
    </row>
    <row r="7881" spans="1:72" ht="17.25" customHeight="1">
      <c r="A7881" s="3"/>
      <c r="B7881" s="3"/>
      <c r="H7881" s="49"/>
      <c r="K7881" s="2"/>
      <c r="L7881" s="2"/>
      <c r="M7881" s="3"/>
      <c r="R7881" s="2"/>
      <c r="S7881" s="9"/>
      <c r="T7881" s="5"/>
      <c r="U7881" s="2"/>
      <c r="V7881" s="2"/>
      <c r="W7881" s="2"/>
      <c r="X7881" s="2"/>
      <c r="Y7881" s="2"/>
      <c r="Z7881" s="2"/>
      <c r="AA7881" s="2"/>
      <c r="AB7881" s="2"/>
      <c r="AC7881" s="2"/>
      <c r="AD7881" s="2"/>
      <c r="AE7881" s="2"/>
      <c r="AF7881" s="2"/>
      <c r="AG7881" s="2"/>
      <c r="AH7881" s="2"/>
      <c r="AI7881" s="2"/>
      <c r="AJ7881" s="2"/>
      <c r="AK7881" s="2"/>
      <c r="AL7881" s="2"/>
      <c r="AM7881" s="2"/>
      <c r="AN7881" s="2"/>
      <c r="AO7881" s="2"/>
      <c r="AP7881" s="2"/>
      <c r="AQ7881" s="2"/>
      <c r="AR7881" s="2"/>
      <c r="AS7881" s="2"/>
      <c r="AT7881" s="2"/>
      <c r="AU7881" s="2"/>
      <c r="AV7881" s="2"/>
      <c r="AW7881" s="2"/>
      <c r="AX7881" s="2"/>
      <c r="AY7881" s="2"/>
      <c r="AZ7881" s="2"/>
      <c r="BA7881" s="2"/>
      <c r="BB7881" s="2"/>
      <c r="BC7881" s="2"/>
      <c r="BD7881" s="2"/>
      <c r="BE7881" s="2"/>
      <c r="BF7881" s="2"/>
      <c r="BG7881" s="2"/>
      <c r="BH7881" s="2"/>
      <c r="BI7881" s="2"/>
      <c r="BJ7881" s="2"/>
      <c r="BK7881" s="2"/>
      <c r="BL7881" s="2"/>
      <c r="BM7881" s="2"/>
      <c r="BN7881" s="2"/>
      <c r="BO7881" s="2"/>
      <c r="BP7881" s="2"/>
      <c r="BQ7881" s="2"/>
      <c r="BR7881" s="2"/>
      <c r="BS7881" s="2"/>
      <c r="BT7881" s="2"/>
    </row>
    <row r="7882" spans="1:72" ht="17.25" customHeight="1">
      <c r="A7882" s="3"/>
      <c r="B7882" s="3"/>
      <c r="H7882" s="49"/>
      <c r="K7882" s="2"/>
      <c r="L7882" s="2"/>
      <c r="M7882" s="3"/>
      <c r="R7882" s="2"/>
      <c r="S7882" s="9"/>
      <c r="T7882" s="5"/>
      <c r="U7882" s="2"/>
      <c r="V7882" s="2"/>
      <c r="W7882" s="2"/>
      <c r="X7882" s="2"/>
      <c r="Y7882" s="2"/>
      <c r="Z7882" s="2"/>
      <c r="AA7882" s="2"/>
      <c r="AB7882" s="2"/>
      <c r="AC7882" s="2"/>
      <c r="AD7882" s="2"/>
      <c r="AE7882" s="2"/>
      <c r="AF7882" s="2"/>
      <c r="AG7882" s="2"/>
      <c r="AH7882" s="2"/>
      <c r="AI7882" s="2"/>
      <c r="AJ7882" s="2"/>
      <c r="AK7882" s="2"/>
      <c r="AL7882" s="2"/>
      <c r="AM7882" s="2"/>
      <c r="AN7882" s="2"/>
      <c r="AO7882" s="2"/>
      <c r="AP7882" s="2"/>
      <c r="AQ7882" s="2"/>
      <c r="AR7882" s="2"/>
      <c r="AS7882" s="2"/>
      <c r="AT7882" s="2"/>
      <c r="AU7882" s="2"/>
      <c r="AV7882" s="2"/>
      <c r="AW7882" s="2"/>
      <c r="AX7882" s="2"/>
      <c r="AY7882" s="2"/>
      <c r="AZ7882" s="2"/>
      <c r="BA7882" s="2"/>
      <c r="BB7882" s="2"/>
      <c r="BC7882" s="2"/>
      <c r="BD7882" s="2"/>
      <c r="BE7882" s="2"/>
      <c r="BF7882" s="2"/>
      <c r="BG7882" s="2"/>
      <c r="BH7882" s="2"/>
      <c r="BI7882" s="2"/>
      <c r="BJ7882" s="2"/>
      <c r="BK7882" s="2"/>
      <c r="BL7882" s="2"/>
      <c r="BM7882" s="2"/>
      <c r="BN7882" s="2"/>
      <c r="BO7882" s="2"/>
      <c r="BP7882" s="2"/>
      <c r="BQ7882" s="2"/>
      <c r="BR7882" s="2"/>
      <c r="BS7882" s="2"/>
      <c r="BT7882" s="2"/>
    </row>
    <row r="7883" spans="1:72" ht="17.25" customHeight="1">
      <c r="A7883" s="3"/>
      <c r="B7883" s="3"/>
      <c r="H7883" s="49"/>
      <c r="K7883" s="2"/>
      <c r="L7883" s="2"/>
      <c r="M7883" s="3"/>
      <c r="R7883" s="2"/>
      <c r="S7883" s="9"/>
      <c r="T7883" s="5"/>
      <c r="U7883" s="2"/>
      <c r="V7883" s="2"/>
      <c r="W7883" s="2"/>
      <c r="X7883" s="2"/>
      <c r="Y7883" s="2"/>
      <c r="Z7883" s="2"/>
      <c r="AA7883" s="2"/>
      <c r="AB7883" s="2"/>
      <c r="AC7883" s="2"/>
      <c r="AD7883" s="2"/>
      <c r="AE7883" s="2"/>
      <c r="AF7883" s="2"/>
      <c r="AG7883" s="2"/>
      <c r="AH7883" s="2"/>
      <c r="AI7883" s="2"/>
      <c r="AJ7883" s="2"/>
      <c r="AK7883" s="2"/>
      <c r="AL7883" s="2"/>
      <c r="AM7883" s="2"/>
      <c r="AN7883" s="2"/>
      <c r="AO7883" s="2"/>
      <c r="AP7883" s="2"/>
      <c r="AQ7883" s="2"/>
      <c r="AR7883" s="2"/>
      <c r="AS7883" s="2"/>
      <c r="AT7883" s="2"/>
      <c r="AU7883" s="2"/>
      <c r="AV7883" s="2"/>
      <c r="AW7883" s="2"/>
      <c r="AX7883" s="2"/>
      <c r="AY7883" s="2"/>
      <c r="AZ7883" s="2"/>
      <c r="BA7883" s="2"/>
      <c r="BB7883" s="2"/>
      <c r="BC7883" s="2"/>
      <c r="BD7883" s="2"/>
      <c r="BE7883" s="2"/>
      <c r="BF7883" s="2"/>
      <c r="BG7883" s="2"/>
      <c r="BH7883" s="2"/>
      <c r="BI7883" s="2"/>
      <c r="BJ7883" s="2"/>
      <c r="BK7883" s="2"/>
      <c r="BL7883" s="2"/>
      <c r="BM7883" s="2"/>
      <c r="BN7883" s="2"/>
      <c r="BO7883" s="2"/>
      <c r="BP7883" s="2"/>
      <c r="BQ7883" s="2"/>
      <c r="BR7883" s="2"/>
      <c r="BS7883" s="2"/>
      <c r="BT7883" s="2"/>
    </row>
    <row r="7884" spans="1:72" ht="17.25" customHeight="1">
      <c r="A7884" s="3"/>
      <c r="B7884" s="3"/>
      <c r="H7884" s="49"/>
      <c r="K7884" s="2"/>
      <c r="L7884" s="2"/>
      <c r="M7884" s="3"/>
      <c r="R7884" s="2"/>
      <c r="S7884" s="9"/>
      <c r="T7884" s="5"/>
      <c r="U7884" s="2"/>
      <c r="V7884" s="2"/>
      <c r="W7884" s="2"/>
      <c r="X7884" s="2"/>
      <c r="Y7884" s="2"/>
      <c r="Z7884" s="2"/>
      <c r="AA7884" s="2"/>
      <c r="AB7884" s="2"/>
      <c r="AC7884" s="2"/>
      <c r="AD7884" s="2"/>
      <c r="AE7884" s="2"/>
      <c r="AF7884" s="2"/>
      <c r="AG7884" s="2"/>
      <c r="AH7884" s="2"/>
      <c r="AI7884" s="2"/>
      <c r="AJ7884" s="2"/>
      <c r="AK7884" s="2"/>
      <c r="AL7884" s="2"/>
      <c r="AM7884" s="2"/>
      <c r="AN7884" s="2"/>
      <c r="AO7884" s="2"/>
      <c r="AP7884" s="2"/>
      <c r="AQ7884" s="2"/>
      <c r="AR7884" s="2"/>
      <c r="AS7884" s="2"/>
      <c r="AT7884" s="2"/>
      <c r="AU7884" s="2"/>
      <c r="AV7884" s="2"/>
      <c r="AW7884" s="2"/>
      <c r="AX7884" s="2"/>
      <c r="AY7884" s="2"/>
      <c r="AZ7884" s="2"/>
      <c r="BA7884" s="2"/>
      <c r="BB7884" s="2"/>
      <c r="BC7884" s="2"/>
      <c r="BD7884" s="2"/>
      <c r="BE7884" s="2"/>
      <c r="BF7884" s="2"/>
      <c r="BG7884" s="2"/>
      <c r="BH7884" s="2"/>
      <c r="BI7884" s="2"/>
      <c r="BJ7884" s="2"/>
      <c r="BK7884" s="2"/>
      <c r="BL7884" s="2"/>
      <c r="BM7884" s="2"/>
      <c r="BN7884" s="2"/>
      <c r="BO7884" s="2"/>
      <c r="BP7884" s="2"/>
      <c r="BQ7884" s="2"/>
      <c r="BR7884" s="2"/>
      <c r="BS7884" s="2"/>
      <c r="BT7884" s="2"/>
    </row>
    <row r="7885" spans="1:72" ht="17.25" customHeight="1">
      <c r="A7885" s="3"/>
      <c r="B7885" s="3"/>
      <c r="H7885" s="49"/>
      <c r="K7885" s="2"/>
      <c r="L7885" s="2"/>
      <c r="M7885" s="3"/>
      <c r="R7885" s="2"/>
      <c r="S7885" s="9"/>
      <c r="T7885" s="5"/>
      <c r="U7885" s="2"/>
      <c r="V7885" s="2"/>
      <c r="W7885" s="2"/>
      <c r="X7885" s="2"/>
      <c r="Y7885" s="2"/>
      <c r="Z7885" s="2"/>
      <c r="AA7885" s="2"/>
      <c r="AB7885" s="2"/>
      <c r="AC7885" s="2"/>
      <c r="AD7885" s="2"/>
      <c r="AE7885" s="2"/>
      <c r="AF7885" s="2"/>
      <c r="AG7885" s="2"/>
      <c r="AH7885" s="2"/>
      <c r="AI7885" s="2"/>
      <c r="AJ7885" s="2"/>
      <c r="AK7885" s="2"/>
      <c r="AL7885" s="2"/>
      <c r="AM7885" s="2"/>
      <c r="AN7885" s="2"/>
      <c r="AO7885" s="2"/>
      <c r="AP7885" s="2"/>
      <c r="AQ7885" s="2"/>
      <c r="AR7885" s="2"/>
      <c r="AS7885" s="2"/>
      <c r="AT7885" s="2"/>
      <c r="AU7885" s="2"/>
      <c r="AV7885" s="2"/>
      <c r="AW7885" s="2"/>
      <c r="AX7885" s="2"/>
      <c r="AY7885" s="2"/>
      <c r="AZ7885" s="2"/>
      <c r="BA7885" s="2"/>
      <c r="BB7885" s="2"/>
      <c r="BC7885" s="2"/>
      <c r="BD7885" s="2"/>
      <c r="BE7885" s="2"/>
      <c r="BF7885" s="2"/>
      <c r="BG7885" s="2"/>
      <c r="BH7885" s="2"/>
      <c r="BI7885" s="2"/>
      <c r="BJ7885" s="2"/>
      <c r="BK7885" s="2"/>
      <c r="BL7885" s="2"/>
      <c r="BM7885" s="2"/>
      <c r="BN7885" s="2"/>
      <c r="BO7885" s="2"/>
      <c r="BP7885" s="2"/>
      <c r="BQ7885" s="2"/>
      <c r="BR7885" s="2"/>
      <c r="BS7885" s="2"/>
      <c r="BT7885" s="2"/>
    </row>
    <row r="7886" spans="1:72" ht="17.25" customHeight="1">
      <c r="A7886" s="3"/>
      <c r="B7886" s="3"/>
      <c r="H7886" s="49"/>
      <c r="K7886" s="2"/>
      <c r="L7886" s="2"/>
      <c r="M7886" s="3"/>
      <c r="R7886" s="2"/>
      <c r="S7886" s="9"/>
      <c r="T7886" s="5"/>
      <c r="U7886" s="2"/>
      <c r="V7886" s="2"/>
      <c r="W7886" s="2"/>
      <c r="X7886" s="2"/>
      <c r="Y7886" s="2"/>
      <c r="Z7886" s="2"/>
      <c r="AA7886" s="2"/>
      <c r="AB7886" s="2"/>
      <c r="AC7886" s="2"/>
      <c r="AD7886" s="2"/>
      <c r="AE7886" s="2"/>
      <c r="AF7886" s="2"/>
      <c r="AG7886" s="2"/>
      <c r="AH7886" s="2"/>
      <c r="AI7886" s="2"/>
      <c r="AJ7886" s="2"/>
      <c r="AK7886" s="2"/>
      <c r="AL7886" s="2"/>
      <c r="AM7886" s="2"/>
      <c r="AN7886" s="2"/>
      <c r="AO7886" s="2"/>
      <c r="AP7886" s="2"/>
      <c r="AQ7886" s="2"/>
      <c r="AR7886" s="2"/>
      <c r="AS7886" s="2"/>
      <c r="AT7886" s="2"/>
      <c r="AU7886" s="2"/>
      <c r="AV7886" s="2"/>
      <c r="AW7886" s="2"/>
      <c r="AX7886" s="2"/>
      <c r="AY7886" s="2"/>
      <c r="AZ7886" s="2"/>
      <c r="BA7886" s="2"/>
      <c r="BB7886" s="2"/>
      <c r="BC7886" s="2"/>
      <c r="BD7886" s="2"/>
      <c r="BE7886" s="2"/>
      <c r="BF7886" s="2"/>
      <c r="BG7886" s="2"/>
      <c r="BH7886" s="2"/>
      <c r="BI7886" s="2"/>
      <c r="BJ7886" s="2"/>
      <c r="BK7886" s="2"/>
      <c r="BL7886" s="2"/>
      <c r="BM7886" s="2"/>
      <c r="BN7886" s="2"/>
      <c r="BO7886" s="2"/>
      <c r="BP7886" s="2"/>
      <c r="BQ7886" s="2"/>
      <c r="BR7886" s="2"/>
      <c r="BS7886" s="2"/>
      <c r="BT7886" s="2"/>
    </row>
    <row r="7887" spans="1:72" ht="17.25" customHeight="1">
      <c r="A7887" s="3"/>
      <c r="B7887" s="3"/>
      <c r="H7887" s="49"/>
      <c r="K7887" s="2"/>
      <c r="L7887" s="2"/>
      <c r="M7887" s="3"/>
      <c r="R7887" s="2"/>
      <c r="S7887" s="9"/>
      <c r="T7887" s="5"/>
      <c r="U7887" s="2"/>
      <c r="V7887" s="2"/>
      <c r="W7887" s="2"/>
      <c r="X7887" s="2"/>
      <c r="Y7887" s="2"/>
      <c r="Z7887" s="2"/>
      <c r="AA7887" s="2"/>
      <c r="AB7887" s="2"/>
      <c r="AC7887" s="2"/>
      <c r="AD7887" s="2"/>
      <c r="AE7887" s="2"/>
      <c r="AF7887" s="2"/>
      <c r="AG7887" s="2"/>
      <c r="AH7887" s="2"/>
      <c r="AI7887" s="2"/>
      <c r="AJ7887" s="2"/>
      <c r="AK7887" s="2"/>
      <c r="AL7887" s="2"/>
      <c r="AM7887" s="2"/>
      <c r="AN7887" s="2"/>
      <c r="AO7887" s="2"/>
      <c r="AP7887" s="2"/>
      <c r="AQ7887" s="2"/>
      <c r="AR7887" s="2"/>
      <c r="AS7887" s="2"/>
      <c r="AT7887" s="2"/>
      <c r="AU7887" s="2"/>
      <c r="AV7887" s="2"/>
      <c r="AW7887" s="2"/>
      <c r="AX7887" s="2"/>
      <c r="AY7887" s="2"/>
      <c r="AZ7887" s="2"/>
      <c r="BA7887" s="2"/>
      <c r="BB7887" s="2"/>
      <c r="BC7887" s="2"/>
      <c r="BD7887" s="2"/>
      <c r="BE7887" s="2"/>
      <c r="BF7887" s="2"/>
      <c r="BG7887" s="2"/>
      <c r="BH7887" s="2"/>
      <c r="BI7887" s="2"/>
      <c r="BJ7887" s="2"/>
      <c r="BK7887" s="2"/>
      <c r="BL7887" s="2"/>
      <c r="BM7887" s="2"/>
      <c r="BN7887" s="2"/>
      <c r="BO7887" s="2"/>
      <c r="BP7887" s="2"/>
      <c r="BQ7887" s="2"/>
      <c r="BR7887" s="2"/>
      <c r="BS7887" s="2"/>
      <c r="BT7887" s="2"/>
    </row>
    <row r="7888" spans="1:72" ht="17.25" customHeight="1">
      <c r="A7888" s="3"/>
      <c r="B7888" s="3"/>
      <c r="H7888" s="49"/>
      <c r="K7888" s="2"/>
      <c r="L7888" s="2"/>
      <c r="M7888" s="3"/>
      <c r="R7888" s="2"/>
      <c r="S7888" s="9"/>
      <c r="T7888" s="5"/>
      <c r="U7888" s="2"/>
      <c r="V7888" s="2"/>
      <c r="W7888" s="2"/>
      <c r="X7888" s="2"/>
      <c r="Y7888" s="2"/>
      <c r="Z7888" s="2"/>
      <c r="AA7888" s="2"/>
      <c r="AB7888" s="2"/>
      <c r="AC7888" s="2"/>
      <c r="AD7888" s="2"/>
      <c r="AE7888" s="2"/>
      <c r="AF7888" s="2"/>
      <c r="AG7888" s="2"/>
      <c r="AH7888" s="2"/>
      <c r="AI7888" s="2"/>
      <c r="AJ7888" s="2"/>
      <c r="AK7888" s="2"/>
      <c r="AL7888" s="2"/>
      <c r="AM7888" s="2"/>
      <c r="AN7888" s="2"/>
      <c r="AO7888" s="2"/>
      <c r="AP7888" s="2"/>
      <c r="AQ7888" s="2"/>
      <c r="AR7888" s="2"/>
      <c r="AS7888" s="2"/>
      <c r="AT7888" s="2"/>
      <c r="AU7888" s="2"/>
      <c r="AV7888" s="2"/>
      <c r="AW7888" s="2"/>
      <c r="AX7888" s="2"/>
      <c r="AY7888" s="2"/>
      <c r="AZ7888" s="2"/>
      <c r="BA7888" s="2"/>
      <c r="BB7888" s="2"/>
      <c r="BC7888" s="2"/>
      <c r="BD7888" s="2"/>
      <c r="BE7888" s="2"/>
      <c r="BF7888" s="2"/>
      <c r="BG7888" s="2"/>
      <c r="BH7888" s="2"/>
      <c r="BI7888" s="2"/>
      <c r="BJ7888" s="2"/>
      <c r="BK7888" s="2"/>
      <c r="BL7888" s="2"/>
      <c r="BM7888" s="2"/>
      <c r="BN7888" s="2"/>
      <c r="BO7888" s="2"/>
      <c r="BP7888" s="2"/>
      <c r="BQ7888" s="2"/>
      <c r="BR7888" s="2"/>
      <c r="BS7888" s="2"/>
      <c r="BT7888" s="2"/>
    </row>
    <row r="7889" spans="1:72" ht="17.25" customHeight="1">
      <c r="A7889" s="3"/>
      <c r="B7889" s="3"/>
      <c r="H7889" s="49"/>
      <c r="K7889" s="2"/>
      <c r="L7889" s="2"/>
      <c r="M7889" s="3"/>
      <c r="R7889" s="2"/>
      <c r="S7889" s="9"/>
      <c r="T7889" s="5"/>
      <c r="U7889" s="2"/>
      <c r="V7889" s="2"/>
      <c r="W7889" s="2"/>
      <c r="X7889" s="2"/>
      <c r="Y7889" s="2"/>
      <c r="Z7889" s="2"/>
      <c r="AA7889" s="2"/>
      <c r="AB7889" s="2"/>
      <c r="AC7889" s="2"/>
      <c r="AD7889" s="2"/>
      <c r="AE7889" s="2"/>
      <c r="AF7889" s="2"/>
      <c r="AG7889" s="2"/>
      <c r="AH7889" s="2"/>
      <c r="AI7889" s="2"/>
      <c r="AJ7889" s="2"/>
      <c r="AK7889" s="2"/>
      <c r="AL7889" s="2"/>
      <c r="AM7889" s="2"/>
      <c r="AN7889" s="2"/>
      <c r="AO7889" s="2"/>
      <c r="AP7889" s="2"/>
      <c r="AQ7889" s="2"/>
      <c r="AR7889" s="2"/>
      <c r="AS7889" s="2"/>
      <c r="AT7889" s="2"/>
      <c r="AU7889" s="2"/>
      <c r="AV7889" s="2"/>
      <c r="AW7889" s="2"/>
      <c r="AX7889" s="2"/>
      <c r="AY7889" s="2"/>
      <c r="AZ7889" s="2"/>
      <c r="BA7889" s="2"/>
      <c r="BB7889" s="2"/>
      <c r="BC7889" s="2"/>
      <c r="BD7889" s="2"/>
      <c r="BE7889" s="2"/>
      <c r="BF7889" s="2"/>
      <c r="BG7889" s="2"/>
      <c r="BH7889" s="2"/>
      <c r="BI7889" s="2"/>
      <c r="BJ7889" s="2"/>
      <c r="BK7889" s="2"/>
      <c r="BL7889" s="2"/>
      <c r="BM7889" s="2"/>
      <c r="BN7889" s="2"/>
      <c r="BO7889" s="2"/>
      <c r="BP7889" s="2"/>
      <c r="BQ7889" s="2"/>
      <c r="BR7889" s="2"/>
      <c r="BS7889" s="2"/>
      <c r="BT7889" s="2"/>
    </row>
    <row r="7890" spans="1:72" ht="17.25" customHeight="1">
      <c r="A7890" s="3"/>
      <c r="B7890" s="3"/>
      <c r="H7890" s="49"/>
      <c r="K7890" s="2"/>
      <c r="L7890" s="2"/>
      <c r="M7890" s="3"/>
      <c r="R7890" s="2"/>
      <c r="S7890" s="9"/>
      <c r="T7890" s="5"/>
      <c r="U7890" s="2"/>
      <c r="V7890" s="2"/>
      <c r="W7890" s="2"/>
      <c r="X7890" s="2"/>
      <c r="Y7890" s="2"/>
      <c r="Z7890" s="2"/>
      <c r="AA7890" s="2"/>
      <c r="AB7890" s="2"/>
      <c r="AC7890" s="2"/>
      <c r="AD7890" s="2"/>
      <c r="AE7890" s="2"/>
      <c r="AF7890" s="2"/>
      <c r="AG7890" s="2"/>
      <c r="AH7890" s="2"/>
      <c r="AI7890" s="2"/>
      <c r="AJ7890" s="2"/>
      <c r="AK7890" s="2"/>
      <c r="AL7890" s="2"/>
      <c r="AM7890" s="2"/>
      <c r="AN7890" s="2"/>
      <c r="AO7890" s="2"/>
      <c r="AP7890" s="2"/>
      <c r="AQ7890" s="2"/>
      <c r="AR7890" s="2"/>
      <c r="AS7890" s="2"/>
      <c r="AT7890" s="2"/>
      <c r="AU7890" s="2"/>
      <c r="AV7890" s="2"/>
      <c r="AW7890" s="2"/>
      <c r="AX7890" s="2"/>
      <c r="AY7890" s="2"/>
      <c r="AZ7890" s="2"/>
      <c r="BA7890" s="2"/>
      <c r="BB7890" s="2"/>
      <c r="BC7890" s="2"/>
      <c r="BD7890" s="2"/>
      <c r="BE7890" s="2"/>
      <c r="BF7890" s="2"/>
      <c r="BG7890" s="2"/>
      <c r="BH7890" s="2"/>
      <c r="BI7890" s="2"/>
      <c r="BJ7890" s="2"/>
      <c r="BK7890" s="2"/>
      <c r="BL7890" s="2"/>
      <c r="BM7890" s="2"/>
      <c r="BN7890" s="2"/>
      <c r="BO7890" s="2"/>
      <c r="BP7890" s="2"/>
      <c r="BQ7890" s="2"/>
      <c r="BR7890" s="2"/>
      <c r="BS7890" s="2"/>
      <c r="BT7890" s="2"/>
    </row>
    <row r="7891" spans="1:72" ht="17.25" customHeight="1">
      <c r="A7891" s="3"/>
      <c r="B7891" s="3"/>
      <c r="H7891" s="49"/>
      <c r="K7891" s="2"/>
      <c r="L7891" s="2"/>
      <c r="M7891" s="3"/>
      <c r="R7891" s="2"/>
      <c r="S7891" s="9"/>
      <c r="T7891" s="5"/>
      <c r="U7891" s="2"/>
      <c r="V7891" s="2"/>
      <c r="W7891" s="2"/>
      <c r="X7891" s="2"/>
      <c r="Y7891" s="2"/>
      <c r="Z7891" s="2"/>
      <c r="AA7891" s="2"/>
      <c r="AB7891" s="2"/>
      <c r="AC7891" s="2"/>
      <c r="AD7891" s="2"/>
      <c r="AE7891" s="2"/>
      <c r="AF7891" s="2"/>
      <c r="AG7891" s="2"/>
      <c r="AH7891" s="2"/>
      <c r="AI7891" s="2"/>
      <c r="AJ7891" s="2"/>
      <c r="AK7891" s="2"/>
      <c r="AL7891" s="2"/>
      <c r="AM7891" s="2"/>
      <c r="AN7891" s="2"/>
      <c r="AO7891" s="2"/>
      <c r="AP7891" s="2"/>
      <c r="AQ7891" s="2"/>
      <c r="AR7891" s="2"/>
      <c r="AS7891" s="2"/>
      <c r="AT7891" s="2"/>
      <c r="AU7891" s="2"/>
      <c r="AV7891" s="2"/>
      <c r="AW7891" s="2"/>
      <c r="AX7891" s="2"/>
      <c r="AY7891" s="2"/>
      <c r="AZ7891" s="2"/>
      <c r="BA7891" s="2"/>
      <c r="BB7891" s="2"/>
      <c r="BC7891" s="2"/>
      <c r="BD7891" s="2"/>
      <c r="BE7891" s="2"/>
      <c r="BF7891" s="2"/>
      <c r="BG7891" s="2"/>
      <c r="BH7891" s="2"/>
      <c r="BI7891" s="2"/>
      <c r="BJ7891" s="2"/>
      <c r="BK7891" s="2"/>
      <c r="BL7891" s="2"/>
      <c r="BM7891" s="2"/>
      <c r="BN7891" s="2"/>
      <c r="BO7891" s="2"/>
      <c r="BP7891" s="2"/>
      <c r="BQ7891" s="2"/>
      <c r="BR7891" s="2"/>
      <c r="BS7891" s="2"/>
      <c r="BT7891" s="2"/>
    </row>
    <row r="7892" spans="1:72" ht="17.25" customHeight="1">
      <c r="A7892" s="3"/>
      <c r="B7892" s="3"/>
      <c r="H7892" s="49"/>
      <c r="K7892" s="2"/>
      <c r="L7892" s="2"/>
      <c r="M7892" s="3"/>
      <c r="R7892" s="2"/>
      <c r="S7892" s="9"/>
      <c r="T7892" s="5"/>
      <c r="U7892" s="2"/>
      <c r="V7892" s="2"/>
      <c r="W7892" s="2"/>
      <c r="X7892" s="2"/>
      <c r="Y7892" s="2"/>
      <c r="Z7892" s="2"/>
      <c r="AA7892" s="2"/>
      <c r="AB7892" s="2"/>
      <c r="AC7892" s="2"/>
      <c r="AD7892" s="2"/>
      <c r="AE7892" s="2"/>
      <c r="AF7892" s="2"/>
      <c r="AG7892" s="2"/>
      <c r="AH7892" s="2"/>
      <c r="AI7892" s="2"/>
      <c r="AJ7892" s="2"/>
      <c r="AK7892" s="2"/>
      <c r="AL7892" s="2"/>
      <c r="AM7892" s="2"/>
      <c r="AN7892" s="2"/>
      <c r="AO7892" s="2"/>
      <c r="AP7892" s="2"/>
      <c r="AQ7892" s="2"/>
      <c r="AR7892" s="2"/>
      <c r="AS7892" s="2"/>
      <c r="AT7892" s="2"/>
      <c r="AU7892" s="2"/>
      <c r="AV7892" s="2"/>
      <c r="AW7892" s="2"/>
      <c r="AX7892" s="2"/>
      <c r="AY7892" s="2"/>
      <c r="AZ7892" s="2"/>
      <c r="BA7892" s="2"/>
      <c r="BB7892" s="2"/>
      <c r="BC7892" s="2"/>
      <c r="BD7892" s="2"/>
      <c r="BE7892" s="2"/>
      <c r="BF7892" s="2"/>
      <c r="BG7892" s="2"/>
      <c r="BH7892" s="2"/>
      <c r="BI7892" s="2"/>
      <c r="BJ7892" s="2"/>
      <c r="BK7892" s="2"/>
      <c r="BL7892" s="2"/>
      <c r="BM7892" s="2"/>
      <c r="BN7892" s="2"/>
      <c r="BO7892" s="2"/>
      <c r="BP7892" s="2"/>
      <c r="BQ7892" s="2"/>
      <c r="BR7892" s="2"/>
      <c r="BS7892" s="2"/>
      <c r="BT7892" s="2"/>
    </row>
    <row r="7893" spans="1:72" ht="17.25" customHeight="1">
      <c r="A7893" s="3"/>
      <c r="B7893" s="3"/>
      <c r="H7893" s="49"/>
      <c r="K7893" s="2"/>
      <c r="L7893" s="2"/>
      <c r="M7893" s="3"/>
      <c r="R7893" s="2"/>
      <c r="S7893" s="9"/>
      <c r="T7893" s="5"/>
      <c r="U7893" s="2"/>
      <c r="V7893" s="2"/>
      <c r="W7893" s="2"/>
      <c r="X7893" s="2"/>
      <c r="Y7893" s="2"/>
      <c r="Z7893" s="2"/>
      <c r="AA7893" s="2"/>
      <c r="AB7893" s="2"/>
      <c r="AC7893" s="2"/>
      <c r="AD7893" s="2"/>
      <c r="AE7893" s="2"/>
      <c r="AF7893" s="2"/>
      <c r="AG7893" s="2"/>
      <c r="AH7893" s="2"/>
      <c r="AI7893" s="2"/>
      <c r="AJ7893" s="2"/>
      <c r="AK7893" s="2"/>
      <c r="AL7893" s="2"/>
      <c r="AM7893" s="2"/>
      <c r="AN7893" s="2"/>
      <c r="AO7893" s="2"/>
      <c r="AP7893" s="2"/>
      <c r="AQ7893" s="2"/>
      <c r="AR7893" s="2"/>
      <c r="AS7893" s="2"/>
      <c r="AT7893" s="2"/>
      <c r="AU7893" s="2"/>
      <c r="AV7893" s="2"/>
      <c r="AW7893" s="2"/>
      <c r="AX7893" s="2"/>
      <c r="AY7893" s="2"/>
      <c r="AZ7893" s="2"/>
      <c r="BA7893" s="2"/>
      <c r="BB7893" s="2"/>
      <c r="BC7893" s="2"/>
      <c r="BD7893" s="2"/>
      <c r="BE7893" s="2"/>
      <c r="BF7893" s="2"/>
      <c r="BG7893" s="2"/>
      <c r="BH7893" s="2"/>
      <c r="BI7893" s="2"/>
      <c r="BJ7893" s="2"/>
      <c r="BK7893" s="2"/>
      <c r="BL7893" s="2"/>
      <c r="BM7893" s="2"/>
      <c r="BN7893" s="2"/>
      <c r="BO7893" s="2"/>
      <c r="BP7893" s="2"/>
      <c r="BQ7893" s="2"/>
      <c r="BR7893" s="2"/>
      <c r="BS7893" s="2"/>
      <c r="BT7893" s="2"/>
    </row>
    <row r="7894" spans="1:72" ht="17.25" customHeight="1">
      <c r="A7894" s="3"/>
      <c r="B7894" s="3"/>
      <c r="H7894" s="49"/>
      <c r="K7894" s="2"/>
      <c r="L7894" s="2"/>
      <c r="M7894" s="3"/>
      <c r="R7894" s="2"/>
      <c r="S7894" s="9"/>
      <c r="T7894" s="5"/>
      <c r="U7894" s="2"/>
      <c r="V7894" s="2"/>
      <c r="W7894" s="2"/>
      <c r="X7894" s="2"/>
      <c r="Y7894" s="2"/>
      <c r="Z7894" s="2"/>
      <c r="AA7894" s="2"/>
      <c r="AB7894" s="2"/>
      <c r="AC7894" s="2"/>
      <c r="AD7894" s="2"/>
      <c r="AE7894" s="2"/>
      <c r="AF7894" s="2"/>
      <c r="AG7894" s="2"/>
      <c r="AH7894" s="2"/>
      <c r="AI7894" s="2"/>
      <c r="AJ7894" s="2"/>
      <c r="AK7894" s="2"/>
      <c r="AL7894" s="2"/>
      <c r="AM7894" s="2"/>
      <c r="AN7894" s="2"/>
      <c r="AO7894" s="2"/>
      <c r="AP7894" s="2"/>
      <c r="AQ7894" s="2"/>
      <c r="AR7894" s="2"/>
      <c r="AS7894" s="2"/>
      <c r="AT7894" s="2"/>
      <c r="AU7894" s="2"/>
      <c r="AV7894" s="2"/>
      <c r="AW7894" s="2"/>
      <c r="AX7894" s="2"/>
      <c r="AY7894" s="2"/>
      <c r="AZ7894" s="2"/>
      <c r="BA7894" s="2"/>
      <c r="BB7894" s="2"/>
      <c r="BC7894" s="2"/>
      <c r="BD7894" s="2"/>
      <c r="BE7894" s="2"/>
      <c r="BF7894" s="2"/>
      <c r="BG7894" s="2"/>
      <c r="BH7894" s="2"/>
      <c r="BI7894" s="2"/>
      <c r="BJ7894" s="2"/>
      <c r="BK7894" s="2"/>
      <c r="BL7894" s="2"/>
      <c r="BM7894" s="2"/>
      <c r="BN7894" s="2"/>
      <c r="BO7894" s="2"/>
      <c r="BP7894" s="2"/>
      <c r="BQ7894" s="2"/>
      <c r="BR7894" s="2"/>
      <c r="BS7894" s="2"/>
      <c r="BT7894" s="2"/>
    </row>
    <row r="7895" spans="1:72" ht="17.25" customHeight="1">
      <c r="A7895" s="3"/>
      <c r="B7895" s="3"/>
      <c r="H7895" s="49"/>
      <c r="K7895" s="2"/>
      <c r="L7895" s="2"/>
      <c r="M7895" s="3"/>
      <c r="R7895" s="2"/>
      <c r="S7895" s="9"/>
      <c r="T7895" s="5"/>
      <c r="U7895" s="2"/>
      <c r="V7895" s="2"/>
      <c r="W7895" s="2"/>
      <c r="X7895" s="2"/>
      <c r="Y7895" s="2"/>
      <c r="Z7895" s="2"/>
      <c r="AA7895" s="2"/>
      <c r="AB7895" s="2"/>
      <c r="AC7895" s="2"/>
      <c r="AD7895" s="2"/>
      <c r="AE7895" s="2"/>
      <c r="AF7895" s="2"/>
      <c r="AG7895" s="2"/>
      <c r="AH7895" s="2"/>
      <c r="AI7895" s="2"/>
      <c r="AJ7895" s="2"/>
      <c r="AK7895" s="2"/>
      <c r="AL7895" s="2"/>
      <c r="AM7895" s="2"/>
      <c r="AN7895" s="2"/>
      <c r="AO7895" s="2"/>
      <c r="AP7895" s="2"/>
      <c r="AQ7895" s="2"/>
      <c r="AR7895" s="2"/>
      <c r="AS7895" s="2"/>
      <c r="AT7895" s="2"/>
      <c r="AU7895" s="2"/>
      <c r="AV7895" s="2"/>
      <c r="AW7895" s="2"/>
      <c r="AX7895" s="2"/>
      <c r="AY7895" s="2"/>
      <c r="AZ7895" s="2"/>
      <c r="BA7895" s="2"/>
      <c r="BB7895" s="2"/>
      <c r="BC7895" s="2"/>
      <c r="BD7895" s="2"/>
      <c r="BE7895" s="2"/>
      <c r="BF7895" s="2"/>
      <c r="BG7895" s="2"/>
      <c r="BH7895" s="2"/>
      <c r="BI7895" s="2"/>
      <c r="BJ7895" s="2"/>
      <c r="BK7895" s="2"/>
      <c r="BL7895" s="2"/>
      <c r="BM7895" s="2"/>
      <c r="BN7895" s="2"/>
      <c r="BO7895" s="2"/>
      <c r="BP7895" s="2"/>
      <c r="BQ7895" s="2"/>
      <c r="BR7895" s="2"/>
      <c r="BS7895" s="2"/>
      <c r="BT7895" s="2"/>
    </row>
    <row r="7896" spans="1:72" ht="17.25" customHeight="1">
      <c r="A7896" s="3"/>
      <c r="B7896" s="3"/>
      <c r="H7896" s="49"/>
      <c r="K7896" s="2"/>
      <c r="L7896" s="2"/>
      <c r="M7896" s="3"/>
      <c r="R7896" s="2"/>
      <c r="S7896" s="9"/>
      <c r="T7896" s="5"/>
      <c r="U7896" s="2"/>
      <c r="V7896" s="2"/>
      <c r="W7896" s="2"/>
      <c r="X7896" s="2"/>
      <c r="Y7896" s="2"/>
      <c r="Z7896" s="2"/>
      <c r="AA7896" s="2"/>
      <c r="AB7896" s="2"/>
      <c r="AC7896" s="2"/>
      <c r="AD7896" s="2"/>
      <c r="AE7896" s="2"/>
      <c r="AF7896" s="2"/>
      <c r="AG7896" s="2"/>
      <c r="AH7896" s="2"/>
      <c r="AI7896" s="2"/>
      <c r="AJ7896" s="2"/>
      <c r="AK7896" s="2"/>
      <c r="AL7896" s="2"/>
      <c r="AM7896" s="2"/>
      <c r="AN7896" s="2"/>
      <c r="AO7896" s="2"/>
      <c r="AP7896" s="2"/>
      <c r="AQ7896" s="2"/>
      <c r="AR7896" s="2"/>
      <c r="AS7896" s="2"/>
      <c r="AT7896" s="2"/>
      <c r="AU7896" s="2"/>
      <c r="AV7896" s="2"/>
      <c r="AW7896" s="2"/>
      <c r="AX7896" s="2"/>
      <c r="AY7896" s="2"/>
      <c r="AZ7896" s="2"/>
      <c r="BA7896" s="2"/>
      <c r="BB7896" s="2"/>
      <c r="BC7896" s="2"/>
      <c r="BD7896" s="2"/>
      <c r="BE7896" s="2"/>
      <c r="BF7896" s="2"/>
      <c r="BG7896" s="2"/>
      <c r="BH7896" s="2"/>
      <c r="BI7896" s="2"/>
      <c r="BJ7896" s="2"/>
      <c r="BK7896" s="2"/>
      <c r="BL7896" s="2"/>
      <c r="BM7896" s="2"/>
      <c r="BN7896" s="2"/>
      <c r="BO7896" s="2"/>
      <c r="BP7896" s="2"/>
      <c r="BQ7896" s="2"/>
      <c r="BR7896" s="2"/>
      <c r="BS7896" s="2"/>
      <c r="BT7896" s="2"/>
    </row>
    <row r="7897" spans="1:72" ht="17.25" customHeight="1">
      <c r="A7897" s="3"/>
      <c r="B7897" s="3"/>
      <c r="H7897" s="49"/>
      <c r="K7897" s="2"/>
      <c r="L7897" s="2"/>
      <c r="M7897" s="3"/>
      <c r="R7897" s="2"/>
      <c r="S7897" s="9"/>
      <c r="T7897" s="5"/>
      <c r="U7897" s="2"/>
      <c r="V7897" s="2"/>
      <c r="W7897" s="2"/>
      <c r="X7897" s="2"/>
      <c r="Y7897" s="2"/>
      <c r="Z7897" s="2"/>
      <c r="AA7897" s="2"/>
      <c r="AB7897" s="2"/>
      <c r="AC7897" s="2"/>
      <c r="AD7897" s="2"/>
      <c r="AE7897" s="2"/>
      <c r="AF7897" s="2"/>
      <c r="AG7897" s="2"/>
      <c r="AH7897" s="2"/>
      <c r="AI7897" s="2"/>
      <c r="AJ7897" s="2"/>
      <c r="AK7897" s="2"/>
      <c r="AL7897" s="2"/>
      <c r="AM7897" s="2"/>
      <c r="AN7897" s="2"/>
      <c r="AO7897" s="2"/>
      <c r="AP7897" s="2"/>
      <c r="AQ7897" s="2"/>
      <c r="AR7897" s="2"/>
      <c r="AS7897" s="2"/>
      <c r="AT7897" s="2"/>
      <c r="AU7897" s="2"/>
      <c r="AV7897" s="2"/>
      <c r="AW7897" s="2"/>
      <c r="AX7897" s="2"/>
      <c r="AY7897" s="2"/>
      <c r="AZ7897" s="2"/>
      <c r="BA7897" s="2"/>
      <c r="BB7897" s="2"/>
      <c r="BC7897" s="2"/>
      <c r="BD7897" s="2"/>
      <c r="BE7897" s="2"/>
      <c r="BF7897" s="2"/>
      <c r="BG7897" s="2"/>
      <c r="BH7897" s="2"/>
      <c r="BI7897" s="2"/>
      <c r="BJ7897" s="2"/>
      <c r="BK7897" s="2"/>
      <c r="BL7897" s="2"/>
      <c r="BM7897" s="2"/>
      <c r="BN7897" s="2"/>
      <c r="BO7897" s="2"/>
      <c r="BP7897" s="2"/>
      <c r="BQ7897" s="2"/>
      <c r="BR7897" s="2"/>
      <c r="BS7897" s="2"/>
      <c r="BT7897" s="2"/>
    </row>
    <row r="7898" spans="1:72" ht="17.25" customHeight="1">
      <c r="A7898" s="3"/>
      <c r="B7898" s="3"/>
      <c r="H7898" s="49"/>
      <c r="K7898" s="2"/>
      <c r="L7898" s="2"/>
      <c r="M7898" s="3"/>
      <c r="R7898" s="2"/>
      <c r="S7898" s="9"/>
      <c r="T7898" s="5"/>
      <c r="U7898" s="2"/>
      <c r="V7898" s="2"/>
      <c r="W7898" s="2"/>
      <c r="X7898" s="2"/>
      <c r="Y7898" s="2"/>
      <c r="Z7898" s="2"/>
      <c r="AA7898" s="2"/>
      <c r="AB7898" s="2"/>
      <c r="AC7898" s="2"/>
      <c r="AD7898" s="2"/>
      <c r="AE7898" s="2"/>
      <c r="AF7898" s="2"/>
      <c r="AG7898" s="2"/>
      <c r="AH7898" s="2"/>
      <c r="AI7898" s="2"/>
      <c r="AJ7898" s="2"/>
      <c r="AK7898" s="2"/>
      <c r="AL7898" s="2"/>
      <c r="AM7898" s="2"/>
      <c r="AN7898" s="2"/>
      <c r="AO7898" s="2"/>
      <c r="AP7898" s="2"/>
      <c r="AQ7898" s="2"/>
      <c r="AR7898" s="2"/>
      <c r="AS7898" s="2"/>
      <c r="AT7898" s="2"/>
      <c r="AU7898" s="2"/>
      <c r="AV7898" s="2"/>
      <c r="AW7898" s="2"/>
      <c r="AX7898" s="2"/>
      <c r="AY7898" s="2"/>
      <c r="AZ7898" s="2"/>
      <c r="BA7898" s="2"/>
      <c r="BB7898" s="2"/>
      <c r="BC7898" s="2"/>
      <c r="BD7898" s="2"/>
      <c r="BE7898" s="2"/>
      <c r="BF7898" s="2"/>
      <c r="BG7898" s="2"/>
      <c r="BH7898" s="2"/>
      <c r="BI7898" s="2"/>
      <c r="BJ7898" s="2"/>
      <c r="BK7898" s="2"/>
      <c r="BL7898" s="2"/>
      <c r="BM7898" s="2"/>
      <c r="BN7898" s="2"/>
      <c r="BO7898" s="2"/>
      <c r="BP7898" s="2"/>
      <c r="BQ7898" s="2"/>
      <c r="BR7898" s="2"/>
      <c r="BS7898" s="2"/>
      <c r="BT7898" s="2"/>
    </row>
    <row r="7899" spans="1:72" ht="17.25" customHeight="1">
      <c r="A7899" s="3"/>
      <c r="B7899" s="3"/>
      <c r="H7899" s="49"/>
      <c r="K7899" s="2"/>
      <c r="L7899" s="2"/>
      <c r="M7899" s="3"/>
      <c r="R7899" s="2"/>
      <c r="S7899" s="9"/>
      <c r="T7899" s="5"/>
      <c r="U7899" s="2"/>
      <c r="V7899" s="2"/>
      <c r="W7899" s="2"/>
      <c r="X7899" s="2"/>
      <c r="Y7899" s="2"/>
      <c r="Z7899" s="2"/>
      <c r="AA7899" s="2"/>
      <c r="AB7899" s="2"/>
      <c r="AC7899" s="2"/>
      <c r="AD7899" s="2"/>
      <c r="AE7899" s="2"/>
      <c r="AF7899" s="2"/>
      <c r="AG7899" s="2"/>
      <c r="AH7899" s="2"/>
      <c r="AI7899" s="2"/>
      <c r="AJ7899" s="2"/>
      <c r="AK7899" s="2"/>
      <c r="AL7899" s="2"/>
      <c r="AM7899" s="2"/>
      <c r="AN7899" s="2"/>
      <c r="AO7899" s="2"/>
      <c r="AP7899" s="2"/>
      <c r="AQ7899" s="2"/>
      <c r="AR7899" s="2"/>
      <c r="AS7899" s="2"/>
      <c r="AT7899" s="2"/>
      <c r="AU7899" s="2"/>
      <c r="AV7899" s="2"/>
      <c r="AW7899" s="2"/>
      <c r="AX7899" s="2"/>
      <c r="AY7899" s="2"/>
      <c r="AZ7899" s="2"/>
      <c r="BA7899" s="2"/>
      <c r="BB7899" s="2"/>
      <c r="BC7899" s="2"/>
      <c r="BD7899" s="2"/>
      <c r="BE7899" s="2"/>
      <c r="BF7899" s="2"/>
      <c r="BG7899" s="2"/>
      <c r="BH7899" s="2"/>
      <c r="BI7899" s="2"/>
      <c r="BJ7899" s="2"/>
      <c r="BK7899" s="2"/>
      <c r="BL7899" s="2"/>
      <c r="BM7899" s="2"/>
      <c r="BN7899" s="2"/>
      <c r="BO7899" s="2"/>
      <c r="BP7899" s="2"/>
      <c r="BQ7899" s="2"/>
      <c r="BR7899" s="2"/>
      <c r="BS7899" s="2"/>
      <c r="BT7899" s="2"/>
    </row>
    <row r="7900" spans="1:72" ht="17.25" customHeight="1">
      <c r="A7900" s="3"/>
      <c r="B7900" s="3"/>
      <c r="H7900" s="49"/>
      <c r="K7900" s="2"/>
      <c r="L7900" s="2"/>
      <c r="M7900" s="3"/>
      <c r="R7900" s="2"/>
      <c r="S7900" s="9"/>
      <c r="T7900" s="5"/>
      <c r="U7900" s="2"/>
      <c r="V7900" s="2"/>
      <c r="W7900" s="2"/>
      <c r="X7900" s="2"/>
      <c r="Y7900" s="2"/>
      <c r="Z7900" s="2"/>
      <c r="AA7900" s="2"/>
      <c r="AB7900" s="2"/>
      <c r="AC7900" s="2"/>
      <c r="AD7900" s="2"/>
      <c r="AE7900" s="2"/>
      <c r="AF7900" s="2"/>
      <c r="AG7900" s="2"/>
      <c r="AH7900" s="2"/>
      <c r="AI7900" s="2"/>
      <c r="AJ7900" s="2"/>
      <c r="AK7900" s="2"/>
      <c r="AL7900" s="2"/>
      <c r="AM7900" s="2"/>
      <c r="AN7900" s="2"/>
      <c r="AO7900" s="2"/>
      <c r="AP7900" s="2"/>
      <c r="AQ7900" s="2"/>
      <c r="AR7900" s="2"/>
      <c r="AS7900" s="2"/>
      <c r="AT7900" s="2"/>
      <c r="AU7900" s="2"/>
      <c r="AV7900" s="2"/>
      <c r="AW7900" s="2"/>
      <c r="AX7900" s="2"/>
      <c r="AY7900" s="2"/>
      <c r="AZ7900" s="2"/>
      <c r="BA7900" s="2"/>
      <c r="BB7900" s="2"/>
      <c r="BC7900" s="2"/>
      <c r="BD7900" s="2"/>
      <c r="BE7900" s="2"/>
      <c r="BF7900" s="2"/>
      <c r="BG7900" s="2"/>
      <c r="BH7900" s="2"/>
      <c r="BI7900" s="2"/>
      <c r="BJ7900" s="2"/>
      <c r="BK7900" s="2"/>
      <c r="BL7900" s="2"/>
      <c r="BM7900" s="2"/>
      <c r="BN7900" s="2"/>
      <c r="BO7900" s="2"/>
      <c r="BP7900" s="2"/>
      <c r="BQ7900" s="2"/>
      <c r="BR7900" s="2"/>
      <c r="BS7900" s="2"/>
      <c r="BT7900" s="2"/>
    </row>
    <row r="7901" spans="1:72" ht="17.25" customHeight="1">
      <c r="A7901" s="3"/>
      <c r="B7901" s="3"/>
      <c r="H7901" s="49"/>
      <c r="K7901" s="2"/>
      <c r="L7901" s="2"/>
      <c r="M7901" s="3"/>
      <c r="R7901" s="2"/>
      <c r="S7901" s="9"/>
      <c r="T7901" s="5"/>
      <c r="U7901" s="2"/>
      <c r="V7901" s="2"/>
      <c r="W7901" s="2"/>
      <c r="X7901" s="2"/>
      <c r="Y7901" s="2"/>
      <c r="Z7901" s="2"/>
      <c r="AA7901" s="2"/>
      <c r="AB7901" s="2"/>
      <c r="AC7901" s="2"/>
      <c r="AD7901" s="2"/>
      <c r="AE7901" s="2"/>
      <c r="AF7901" s="2"/>
      <c r="AG7901" s="2"/>
      <c r="AH7901" s="2"/>
      <c r="AI7901" s="2"/>
      <c r="AJ7901" s="2"/>
      <c r="AK7901" s="2"/>
      <c r="AL7901" s="2"/>
      <c r="AM7901" s="2"/>
      <c r="AN7901" s="2"/>
      <c r="AO7901" s="2"/>
      <c r="AP7901" s="2"/>
      <c r="AQ7901" s="2"/>
      <c r="AR7901" s="2"/>
      <c r="AS7901" s="2"/>
      <c r="AT7901" s="2"/>
      <c r="AU7901" s="2"/>
      <c r="AV7901" s="2"/>
      <c r="AW7901" s="2"/>
      <c r="AX7901" s="2"/>
      <c r="AY7901" s="2"/>
      <c r="AZ7901" s="2"/>
      <c r="BA7901" s="2"/>
      <c r="BB7901" s="2"/>
      <c r="BC7901" s="2"/>
      <c r="BD7901" s="2"/>
      <c r="BE7901" s="2"/>
      <c r="BF7901" s="2"/>
      <c r="BG7901" s="2"/>
      <c r="BH7901" s="2"/>
      <c r="BI7901" s="2"/>
      <c r="BJ7901" s="2"/>
      <c r="BK7901" s="2"/>
      <c r="BL7901" s="2"/>
      <c r="BM7901" s="2"/>
      <c r="BN7901" s="2"/>
      <c r="BO7901" s="2"/>
      <c r="BP7901" s="2"/>
      <c r="BQ7901" s="2"/>
      <c r="BR7901" s="2"/>
      <c r="BS7901" s="2"/>
      <c r="BT7901" s="2"/>
    </row>
    <row r="7902" spans="1:72" ht="17.25" customHeight="1">
      <c r="A7902" s="3"/>
      <c r="B7902" s="3"/>
      <c r="H7902" s="49"/>
      <c r="K7902" s="2"/>
      <c r="L7902" s="2"/>
      <c r="M7902" s="3"/>
      <c r="R7902" s="2"/>
      <c r="S7902" s="9"/>
      <c r="T7902" s="5"/>
      <c r="U7902" s="2"/>
      <c r="V7902" s="2"/>
      <c r="W7902" s="2"/>
      <c r="X7902" s="2"/>
      <c r="Y7902" s="2"/>
      <c r="Z7902" s="2"/>
      <c r="AA7902" s="2"/>
      <c r="AB7902" s="2"/>
      <c r="AC7902" s="2"/>
      <c r="AD7902" s="2"/>
      <c r="AE7902" s="2"/>
      <c r="AF7902" s="2"/>
      <c r="AG7902" s="2"/>
      <c r="AH7902" s="2"/>
      <c r="AI7902" s="2"/>
      <c r="AJ7902" s="2"/>
      <c r="AK7902" s="2"/>
      <c r="AL7902" s="2"/>
      <c r="AM7902" s="2"/>
      <c r="AN7902" s="2"/>
      <c r="AO7902" s="2"/>
      <c r="AP7902" s="2"/>
      <c r="AQ7902" s="2"/>
      <c r="AR7902" s="2"/>
      <c r="AS7902" s="2"/>
      <c r="AT7902" s="2"/>
      <c r="AU7902" s="2"/>
      <c r="AV7902" s="2"/>
      <c r="AW7902" s="2"/>
      <c r="AX7902" s="2"/>
      <c r="AY7902" s="2"/>
      <c r="AZ7902" s="2"/>
      <c r="BA7902" s="2"/>
      <c r="BB7902" s="2"/>
      <c r="BC7902" s="2"/>
      <c r="BD7902" s="2"/>
      <c r="BE7902" s="2"/>
      <c r="BF7902" s="2"/>
      <c r="BG7902" s="2"/>
      <c r="BH7902" s="2"/>
      <c r="BI7902" s="2"/>
      <c r="BJ7902" s="2"/>
      <c r="BK7902" s="2"/>
      <c r="BL7902" s="2"/>
      <c r="BM7902" s="2"/>
      <c r="BN7902" s="2"/>
      <c r="BO7902" s="2"/>
      <c r="BP7902" s="2"/>
      <c r="BQ7902" s="2"/>
      <c r="BR7902" s="2"/>
      <c r="BS7902" s="2"/>
      <c r="BT7902" s="2"/>
    </row>
    <row r="7903" spans="1:72" ht="17.25" customHeight="1">
      <c r="A7903" s="3"/>
      <c r="B7903" s="3"/>
      <c r="H7903" s="49"/>
      <c r="K7903" s="2"/>
      <c r="L7903" s="2"/>
      <c r="M7903" s="3"/>
      <c r="R7903" s="2"/>
      <c r="S7903" s="9"/>
      <c r="T7903" s="5"/>
      <c r="U7903" s="2"/>
      <c r="V7903" s="2"/>
      <c r="W7903" s="2"/>
      <c r="X7903" s="2"/>
      <c r="Y7903" s="2"/>
      <c r="Z7903" s="2"/>
      <c r="AA7903" s="2"/>
      <c r="AB7903" s="2"/>
      <c r="AC7903" s="2"/>
      <c r="AD7903" s="2"/>
      <c r="AE7903" s="2"/>
      <c r="AF7903" s="2"/>
      <c r="AG7903" s="2"/>
      <c r="AH7903" s="2"/>
      <c r="AI7903" s="2"/>
      <c r="AJ7903" s="2"/>
      <c r="AK7903" s="2"/>
      <c r="AL7903" s="2"/>
      <c r="AM7903" s="2"/>
      <c r="AN7903" s="2"/>
      <c r="AO7903" s="2"/>
      <c r="AP7903" s="2"/>
      <c r="AQ7903" s="2"/>
      <c r="AR7903" s="2"/>
      <c r="AS7903" s="2"/>
      <c r="AT7903" s="2"/>
      <c r="AU7903" s="2"/>
      <c r="AV7903" s="2"/>
      <c r="AW7903" s="2"/>
      <c r="AX7903" s="2"/>
      <c r="AY7903" s="2"/>
      <c r="AZ7903" s="2"/>
      <c r="BA7903" s="2"/>
      <c r="BB7903" s="2"/>
      <c r="BC7903" s="2"/>
      <c r="BD7903" s="2"/>
      <c r="BE7903" s="2"/>
      <c r="BF7903" s="2"/>
      <c r="BG7903" s="2"/>
      <c r="BH7903" s="2"/>
      <c r="BI7903" s="2"/>
      <c r="BJ7903" s="2"/>
      <c r="BK7903" s="2"/>
      <c r="BL7903" s="2"/>
      <c r="BM7903" s="2"/>
      <c r="BN7903" s="2"/>
      <c r="BO7903" s="2"/>
      <c r="BP7903" s="2"/>
      <c r="BQ7903" s="2"/>
      <c r="BR7903" s="2"/>
      <c r="BS7903" s="2"/>
      <c r="BT7903" s="2"/>
    </row>
    <row r="7904" spans="1:72" ht="17.25" customHeight="1">
      <c r="A7904" s="3"/>
      <c r="B7904" s="3"/>
      <c r="H7904" s="49"/>
      <c r="K7904" s="2"/>
      <c r="L7904" s="2"/>
      <c r="M7904" s="3"/>
      <c r="R7904" s="2"/>
      <c r="S7904" s="9"/>
      <c r="T7904" s="5"/>
      <c r="U7904" s="2"/>
      <c r="V7904" s="2"/>
      <c r="W7904" s="2"/>
      <c r="X7904" s="2"/>
      <c r="Y7904" s="2"/>
      <c r="Z7904" s="2"/>
      <c r="AA7904" s="2"/>
      <c r="AB7904" s="2"/>
      <c r="AC7904" s="2"/>
      <c r="AD7904" s="2"/>
      <c r="AE7904" s="2"/>
      <c r="AF7904" s="2"/>
      <c r="AG7904" s="2"/>
      <c r="AH7904" s="2"/>
      <c r="AI7904" s="2"/>
      <c r="AJ7904" s="2"/>
      <c r="AK7904" s="2"/>
      <c r="AL7904" s="2"/>
      <c r="AM7904" s="2"/>
      <c r="AN7904" s="2"/>
      <c r="AO7904" s="2"/>
      <c r="AP7904" s="2"/>
      <c r="AQ7904" s="2"/>
      <c r="AR7904" s="2"/>
      <c r="AS7904" s="2"/>
      <c r="AT7904" s="2"/>
      <c r="AU7904" s="2"/>
      <c r="AV7904" s="2"/>
      <c r="AW7904" s="2"/>
      <c r="AX7904" s="2"/>
      <c r="AY7904" s="2"/>
      <c r="AZ7904" s="2"/>
      <c r="BA7904" s="2"/>
      <c r="BB7904" s="2"/>
      <c r="BC7904" s="2"/>
      <c r="BD7904" s="2"/>
      <c r="BE7904" s="2"/>
      <c r="BF7904" s="2"/>
      <c r="BG7904" s="2"/>
      <c r="BH7904" s="2"/>
      <c r="BI7904" s="2"/>
      <c r="BJ7904" s="2"/>
      <c r="BK7904" s="2"/>
      <c r="BL7904" s="2"/>
      <c r="BM7904" s="2"/>
      <c r="BN7904" s="2"/>
      <c r="BO7904" s="2"/>
      <c r="BP7904" s="2"/>
      <c r="BQ7904" s="2"/>
      <c r="BR7904" s="2"/>
      <c r="BS7904" s="2"/>
      <c r="BT7904" s="2"/>
    </row>
    <row r="7905" spans="1:72" ht="17.25" customHeight="1">
      <c r="A7905" s="3"/>
      <c r="B7905" s="3"/>
      <c r="H7905" s="49"/>
      <c r="K7905" s="2"/>
      <c r="L7905" s="2"/>
      <c r="M7905" s="3"/>
      <c r="R7905" s="2"/>
      <c r="S7905" s="9"/>
      <c r="T7905" s="5"/>
      <c r="U7905" s="2"/>
      <c r="V7905" s="2"/>
      <c r="W7905" s="2"/>
      <c r="X7905" s="2"/>
      <c r="Y7905" s="2"/>
      <c r="Z7905" s="2"/>
      <c r="AA7905" s="2"/>
      <c r="AB7905" s="2"/>
      <c r="AC7905" s="2"/>
      <c r="AD7905" s="2"/>
      <c r="AE7905" s="2"/>
      <c r="AF7905" s="2"/>
      <c r="AG7905" s="2"/>
      <c r="AH7905" s="2"/>
      <c r="AI7905" s="2"/>
      <c r="AJ7905" s="2"/>
      <c r="AK7905" s="2"/>
      <c r="AL7905" s="2"/>
      <c r="AM7905" s="2"/>
      <c r="AN7905" s="2"/>
      <c r="AO7905" s="2"/>
      <c r="AP7905" s="2"/>
      <c r="AQ7905" s="2"/>
      <c r="AR7905" s="2"/>
      <c r="AS7905" s="2"/>
      <c r="AT7905" s="2"/>
      <c r="AU7905" s="2"/>
      <c r="AV7905" s="2"/>
      <c r="AW7905" s="2"/>
      <c r="AX7905" s="2"/>
      <c r="AY7905" s="2"/>
      <c r="AZ7905" s="2"/>
      <c r="BA7905" s="2"/>
      <c r="BB7905" s="2"/>
      <c r="BC7905" s="2"/>
      <c r="BD7905" s="2"/>
      <c r="BE7905" s="2"/>
      <c r="BF7905" s="2"/>
      <c r="BG7905" s="2"/>
      <c r="BH7905" s="2"/>
      <c r="BI7905" s="2"/>
      <c r="BJ7905" s="2"/>
      <c r="BK7905" s="2"/>
      <c r="BL7905" s="2"/>
      <c r="BM7905" s="2"/>
      <c r="BN7905" s="2"/>
      <c r="BO7905" s="2"/>
      <c r="BP7905" s="2"/>
      <c r="BQ7905" s="2"/>
      <c r="BR7905" s="2"/>
      <c r="BS7905" s="2"/>
      <c r="BT7905" s="2"/>
    </row>
    <row r="7906" spans="1:72" ht="17.25" customHeight="1">
      <c r="A7906" s="3"/>
      <c r="B7906" s="3"/>
      <c r="H7906" s="49"/>
      <c r="K7906" s="2"/>
      <c r="L7906" s="2"/>
      <c r="M7906" s="3"/>
      <c r="R7906" s="2"/>
      <c r="S7906" s="9"/>
      <c r="T7906" s="5"/>
      <c r="U7906" s="2"/>
      <c r="V7906" s="2"/>
      <c r="W7906" s="2"/>
      <c r="X7906" s="2"/>
      <c r="Y7906" s="2"/>
      <c r="Z7906" s="2"/>
      <c r="AA7906" s="2"/>
      <c r="AB7906" s="2"/>
      <c r="AC7906" s="2"/>
      <c r="AD7906" s="2"/>
      <c r="AE7906" s="2"/>
      <c r="AF7906" s="2"/>
      <c r="AG7906" s="2"/>
      <c r="AH7906" s="2"/>
      <c r="AI7906" s="2"/>
      <c r="AJ7906" s="2"/>
      <c r="AK7906" s="2"/>
      <c r="AL7906" s="2"/>
      <c r="AM7906" s="2"/>
      <c r="AN7906" s="2"/>
      <c r="AO7906" s="2"/>
      <c r="AP7906" s="2"/>
      <c r="AQ7906" s="2"/>
      <c r="AR7906" s="2"/>
      <c r="AS7906" s="2"/>
      <c r="AT7906" s="2"/>
      <c r="AU7906" s="2"/>
      <c r="AV7906" s="2"/>
      <c r="AW7906" s="2"/>
      <c r="AX7906" s="2"/>
      <c r="AY7906" s="2"/>
      <c r="AZ7906" s="2"/>
      <c r="BA7906" s="2"/>
      <c r="BB7906" s="2"/>
      <c r="BC7906" s="2"/>
      <c r="BD7906" s="2"/>
      <c r="BE7906" s="2"/>
      <c r="BF7906" s="2"/>
      <c r="BG7906" s="2"/>
      <c r="BH7906" s="2"/>
      <c r="BI7906" s="2"/>
      <c r="BJ7906" s="2"/>
      <c r="BK7906" s="2"/>
      <c r="BL7906" s="2"/>
      <c r="BM7906" s="2"/>
      <c r="BN7906" s="2"/>
      <c r="BO7906" s="2"/>
      <c r="BP7906" s="2"/>
      <c r="BQ7906" s="2"/>
      <c r="BR7906" s="2"/>
      <c r="BS7906" s="2"/>
      <c r="BT7906" s="2"/>
    </row>
    <row r="7907" spans="1:72" ht="17.25" customHeight="1">
      <c r="A7907" s="3"/>
      <c r="B7907" s="3"/>
      <c r="H7907" s="49"/>
      <c r="K7907" s="2"/>
      <c r="L7907" s="2"/>
      <c r="M7907" s="3"/>
      <c r="R7907" s="2"/>
      <c r="S7907" s="9"/>
      <c r="T7907" s="5"/>
      <c r="U7907" s="2"/>
      <c r="V7907" s="2"/>
      <c r="W7907" s="2"/>
      <c r="X7907" s="2"/>
      <c r="Y7907" s="2"/>
      <c r="Z7907" s="2"/>
      <c r="AA7907" s="2"/>
      <c r="AB7907" s="2"/>
      <c r="AC7907" s="2"/>
      <c r="AD7907" s="2"/>
      <c r="AE7907" s="2"/>
      <c r="AF7907" s="2"/>
      <c r="AG7907" s="2"/>
      <c r="AH7907" s="2"/>
      <c r="AI7907" s="2"/>
      <c r="AJ7907" s="2"/>
      <c r="AK7907" s="2"/>
      <c r="AL7907" s="2"/>
      <c r="AM7907" s="2"/>
      <c r="AN7907" s="2"/>
      <c r="AO7907" s="2"/>
      <c r="AP7907" s="2"/>
      <c r="AQ7907" s="2"/>
      <c r="AR7907" s="2"/>
      <c r="AS7907" s="2"/>
      <c r="AT7907" s="2"/>
      <c r="AU7907" s="2"/>
      <c r="AV7907" s="2"/>
      <c r="AW7907" s="2"/>
      <c r="AX7907" s="2"/>
      <c r="AY7907" s="2"/>
      <c r="AZ7907" s="2"/>
      <c r="BA7907" s="2"/>
      <c r="BB7907" s="2"/>
      <c r="BC7907" s="2"/>
      <c r="BD7907" s="2"/>
      <c r="BE7907" s="2"/>
      <c r="BF7907" s="2"/>
      <c r="BG7907" s="2"/>
      <c r="BH7907" s="2"/>
      <c r="BI7907" s="2"/>
      <c r="BJ7907" s="2"/>
      <c r="BK7907" s="2"/>
      <c r="BL7907" s="2"/>
      <c r="BM7907" s="2"/>
      <c r="BN7907" s="2"/>
      <c r="BO7907" s="2"/>
      <c r="BP7907" s="2"/>
      <c r="BQ7907" s="2"/>
      <c r="BR7907" s="2"/>
      <c r="BS7907" s="2"/>
      <c r="BT7907" s="2"/>
    </row>
    <row r="7908" spans="1:72" ht="17.25" customHeight="1">
      <c r="A7908" s="3"/>
      <c r="B7908" s="3"/>
      <c r="H7908" s="49"/>
      <c r="K7908" s="2"/>
      <c r="L7908" s="2"/>
      <c r="M7908" s="3"/>
      <c r="R7908" s="2"/>
      <c r="S7908" s="9"/>
      <c r="T7908" s="5"/>
      <c r="U7908" s="2"/>
      <c r="V7908" s="2"/>
      <c r="W7908" s="2"/>
      <c r="X7908" s="2"/>
      <c r="Y7908" s="2"/>
      <c r="Z7908" s="2"/>
      <c r="AA7908" s="2"/>
      <c r="AB7908" s="2"/>
      <c r="AC7908" s="2"/>
      <c r="AD7908" s="2"/>
      <c r="AE7908" s="2"/>
      <c r="AF7908" s="2"/>
      <c r="AG7908" s="2"/>
      <c r="AH7908" s="2"/>
      <c r="AI7908" s="2"/>
      <c r="AJ7908" s="2"/>
      <c r="AK7908" s="2"/>
      <c r="AL7908" s="2"/>
      <c r="AM7908" s="2"/>
      <c r="AN7908" s="2"/>
      <c r="AO7908" s="2"/>
      <c r="AP7908" s="2"/>
      <c r="AQ7908" s="2"/>
      <c r="AR7908" s="2"/>
      <c r="AS7908" s="2"/>
      <c r="AT7908" s="2"/>
      <c r="AU7908" s="2"/>
      <c r="AV7908" s="2"/>
      <c r="AW7908" s="2"/>
      <c r="AX7908" s="2"/>
      <c r="AY7908" s="2"/>
      <c r="AZ7908" s="2"/>
      <c r="BA7908" s="2"/>
      <c r="BB7908" s="2"/>
      <c r="BC7908" s="2"/>
      <c r="BD7908" s="2"/>
      <c r="BE7908" s="2"/>
      <c r="BF7908" s="2"/>
      <c r="BG7908" s="2"/>
      <c r="BH7908" s="2"/>
      <c r="BI7908" s="2"/>
      <c r="BJ7908" s="2"/>
      <c r="BK7908" s="2"/>
      <c r="BL7908" s="2"/>
      <c r="BM7908" s="2"/>
      <c r="BN7908" s="2"/>
      <c r="BO7908" s="2"/>
      <c r="BP7908" s="2"/>
      <c r="BQ7908" s="2"/>
      <c r="BR7908" s="2"/>
      <c r="BS7908" s="2"/>
      <c r="BT7908" s="2"/>
    </row>
    <row r="7909" spans="1:72" ht="17.25" customHeight="1">
      <c r="A7909" s="3"/>
      <c r="B7909" s="3"/>
      <c r="H7909" s="49"/>
      <c r="K7909" s="2"/>
      <c r="L7909" s="2"/>
      <c r="M7909" s="3"/>
      <c r="R7909" s="2"/>
      <c r="S7909" s="9"/>
      <c r="T7909" s="5"/>
      <c r="U7909" s="2"/>
      <c r="V7909" s="2"/>
      <c r="W7909" s="2"/>
      <c r="X7909" s="2"/>
      <c r="Y7909" s="2"/>
      <c r="Z7909" s="2"/>
      <c r="AA7909" s="2"/>
      <c r="AB7909" s="2"/>
      <c r="AC7909" s="2"/>
      <c r="AD7909" s="2"/>
      <c r="AE7909" s="2"/>
      <c r="AF7909" s="2"/>
      <c r="AG7909" s="2"/>
      <c r="AH7909" s="2"/>
      <c r="AI7909" s="2"/>
      <c r="AJ7909" s="2"/>
      <c r="AK7909" s="2"/>
      <c r="AL7909" s="2"/>
      <c r="AM7909" s="2"/>
      <c r="AN7909" s="2"/>
      <c r="AO7909" s="2"/>
      <c r="AP7909" s="2"/>
      <c r="AQ7909" s="2"/>
      <c r="AR7909" s="2"/>
      <c r="AS7909" s="2"/>
      <c r="AT7909" s="2"/>
      <c r="AU7909" s="2"/>
      <c r="AV7909" s="2"/>
      <c r="AW7909" s="2"/>
      <c r="AX7909" s="2"/>
      <c r="AY7909" s="2"/>
      <c r="AZ7909" s="2"/>
      <c r="BA7909" s="2"/>
      <c r="BB7909" s="2"/>
      <c r="BC7909" s="2"/>
      <c r="BD7909" s="2"/>
      <c r="BE7909" s="2"/>
      <c r="BF7909" s="2"/>
      <c r="BG7909" s="2"/>
      <c r="BH7909" s="2"/>
      <c r="BI7909" s="2"/>
      <c r="BJ7909" s="2"/>
      <c r="BK7909" s="2"/>
      <c r="BL7909" s="2"/>
      <c r="BM7909" s="2"/>
      <c r="BN7909" s="2"/>
      <c r="BO7909" s="2"/>
      <c r="BP7909" s="2"/>
      <c r="BQ7909" s="2"/>
      <c r="BR7909" s="2"/>
      <c r="BS7909" s="2"/>
      <c r="BT7909" s="2"/>
    </row>
    <row r="7910" spans="1:72" ht="17.25" customHeight="1">
      <c r="A7910" s="3"/>
      <c r="B7910" s="3"/>
      <c r="H7910" s="49"/>
      <c r="K7910" s="2"/>
      <c r="L7910" s="2"/>
      <c r="M7910" s="3"/>
      <c r="R7910" s="2"/>
      <c r="S7910" s="9"/>
      <c r="T7910" s="5"/>
      <c r="U7910" s="2"/>
      <c r="V7910" s="2"/>
      <c r="W7910" s="2"/>
      <c r="X7910" s="2"/>
      <c r="Y7910" s="2"/>
      <c r="Z7910" s="2"/>
      <c r="AA7910" s="2"/>
      <c r="AB7910" s="2"/>
      <c r="AC7910" s="2"/>
      <c r="AD7910" s="2"/>
      <c r="AE7910" s="2"/>
      <c r="AF7910" s="2"/>
      <c r="AG7910" s="2"/>
      <c r="AH7910" s="2"/>
      <c r="AI7910" s="2"/>
      <c r="AJ7910" s="2"/>
      <c r="AK7910" s="2"/>
      <c r="AL7910" s="2"/>
      <c r="AM7910" s="2"/>
      <c r="AN7910" s="2"/>
      <c r="AO7910" s="2"/>
      <c r="AP7910" s="2"/>
      <c r="AQ7910" s="2"/>
      <c r="AR7910" s="2"/>
      <c r="AS7910" s="2"/>
      <c r="AT7910" s="2"/>
      <c r="AU7910" s="2"/>
      <c r="AV7910" s="2"/>
      <c r="AW7910" s="2"/>
      <c r="AX7910" s="2"/>
      <c r="AY7910" s="2"/>
      <c r="AZ7910" s="2"/>
      <c r="BA7910" s="2"/>
      <c r="BB7910" s="2"/>
      <c r="BC7910" s="2"/>
      <c r="BD7910" s="2"/>
      <c r="BE7910" s="2"/>
      <c r="BF7910" s="2"/>
      <c r="BG7910" s="2"/>
      <c r="BH7910" s="2"/>
      <c r="BI7910" s="2"/>
      <c r="BJ7910" s="2"/>
      <c r="BK7910" s="2"/>
      <c r="BL7910" s="2"/>
      <c r="BM7910" s="2"/>
      <c r="BN7910" s="2"/>
      <c r="BO7910" s="2"/>
      <c r="BP7910" s="2"/>
      <c r="BQ7910" s="2"/>
      <c r="BR7910" s="2"/>
      <c r="BS7910" s="2"/>
      <c r="BT7910" s="2"/>
    </row>
    <row r="7911" spans="1:72" ht="17.25" customHeight="1">
      <c r="A7911" s="3"/>
      <c r="B7911" s="3"/>
      <c r="H7911" s="49"/>
      <c r="K7911" s="2"/>
      <c r="L7911" s="2"/>
      <c r="M7911" s="3"/>
      <c r="R7911" s="2"/>
      <c r="S7911" s="9"/>
      <c r="T7911" s="5"/>
      <c r="U7911" s="2"/>
      <c r="V7911" s="2"/>
      <c r="W7911" s="2"/>
      <c r="X7911" s="2"/>
      <c r="Y7911" s="2"/>
      <c r="Z7911" s="2"/>
      <c r="AA7911" s="2"/>
      <c r="AB7911" s="2"/>
      <c r="AC7911" s="2"/>
      <c r="AD7911" s="2"/>
      <c r="AE7911" s="2"/>
      <c r="AF7911" s="2"/>
      <c r="AG7911" s="2"/>
      <c r="AH7911" s="2"/>
      <c r="AI7911" s="2"/>
      <c r="AJ7911" s="2"/>
      <c r="AK7911" s="2"/>
      <c r="AL7911" s="2"/>
      <c r="AM7911" s="2"/>
      <c r="AN7911" s="2"/>
      <c r="AO7911" s="2"/>
      <c r="AP7911" s="2"/>
      <c r="AQ7911" s="2"/>
      <c r="AR7911" s="2"/>
      <c r="AS7911" s="2"/>
      <c r="AT7911" s="2"/>
      <c r="AU7911" s="2"/>
      <c r="AV7911" s="2"/>
      <c r="AW7911" s="2"/>
      <c r="AX7911" s="2"/>
      <c r="AY7911" s="2"/>
      <c r="AZ7911" s="2"/>
      <c r="BA7911" s="2"/>
      <c r="BB7911" s="2"/>
      <c r="BC7911" s="2"/>
      <c r="BD7911" s="2"/>
      <c r="BE7911" s="2"/>
      <c r="BF7911" s="2"/>
      <c r="BG7911" s="2"/>
      <c r="BH7911" s="2"/>
      <c r="BI7911" s="2"/>
      <c r="BJ7911" s="2"/>
      <c r="BK7911" s="2"/>
      <c r="BL7911" s="2"/>
      <c r="BM7911" s="2"/>
      <c r="BN7911" s="2"/>
      <c r="BO7911" s="2"/>
      <c r="BP7911" s="2"/>
      <c r="BQ7911" s="2"/>
      <c r="BR7911" s="2"/>
      <c r="BS7911" s="2"/>
      <c r="BT7911" s="2"/>
    </row>
    <row r="7912" spans="1:72" ht="17.25" customHeight="1">
      <c r="A7912" s="3"/>
      <c r="B7912" s="3"/>
      <c r="H7912" s="49"/>
      <c r="K7912" s="2"/>
      <c r="L7912" s="2"/>
      <c r="M7912" s="3"/>
      <c r="R7912" s="2"/>
      <c r="S7912" s="9"/>
      <c r="T7912" s="5"/>
      <c r="U7912" s="2"/>
      <c r="V7912" s="2"/>
      <c r="W7912" s="2"/>
      <c r="X7912" s="2"/>
      <c r="Y7912" s="2"/>
      <c r="Z7912" s="2"/>
      <c r="AA7912" s="2"/>
      <c r="AB7912" s="2"/>
      <c r="AC7912" s="2"/>
      <c r="AD7912" s="2"/>
      <c r="AE7912" s="2"/>
      <c r="AF7912" s="2"/>
      <c r="AG7912" s="2"/>
      <c r="AH7912" s="2"/>
      <c r="AI7912" s="2"/>
      <c r="AJ7912" s="2"/>
      <c r="AK7912" s="2"/>
      <c r="AL7912" s="2"/>
      <c r="AM7912" s="2"/>
      <c r="AN7912" s="2"/>
      <c r="AO7912" s="2"/>
      <c r="AP7912" s="2"/>
      <c r="AQ7912" s="2"/>
      <c r="AR7912" s="2"/>
      <c r="AS7912" s="2"/>
      <c r="AT7912" s="2"/>
      <c r="AU7912" s="2"/>
      <c r="AV7912" s="2"/>
      <c r="AW7912" s="2"/>
      <c r="AX7912" s="2"/>
      <c r="AY7912" s="2"/>
      <c r="AZ7912" s="2"/>
      <c r="BA7912" s="2"/>
      <c r="BB7912" s="2"/>
      <c r="BC7912" s="2"/>
      <c r="BD7912" s="2"/>
      <c r="BE7912" s="2"/>
      <c r="BF7912" s="2"/>
      <c r="BG7912" s="2"/>
      <c r="BH7912" s="2"/>
      <c r="BI7912" s="2"/>
      <c r="BJ7912" s="2"/>
      <c r="BK7912" s="2"/>
      <c r="BL7912" s="2"/>
      <c r="BM7912" s="2"/>
      <c r="BN7912" s="2"/>
      <c r="BO7912" s="2"/>
      <c r="BP7912" s="2"/>
      <c r="BQ7912" s="2"/>
      <c r="BR7912" s="2"/>
      <c r="BS7912" s="2"/>
      <c r="BT7912" s="2"/>
    </row>
    <row r="7913" spans="1:72" ht="17.25" customHeight="1">
      <c r="A7913" s="3"/>
      <c r="B7913" s="3"/>
      <c r="H7913" s="49"/>
      <c r="K7913" s="2"/>
      <c r="L7913" s="2"/>
      <c r="M7913" s="3"/>
      <c r="R7913" s="2"/>
      <c r="S7913" s="9"/>
      <c r="T7913" s="5"/>
      <c r="U7913" s="2"/>
      <c r="V7913" s="2"/>
      <c r="W7913" s="2"/>
      <c r="X7913" s="2"/>
      <c r="Y7913" s="2"/>
      <c r="Z7913" s="2"/>
      <c r="AA7913" s="2"/>
      <c r="AB7913" s="2"/>
      <c r="AC7913" s="2"/>
      <c r="AD7913" s="2"/>
      <c r="AE7913" s="2"/>
      <c r="AF7913" s="2"/>
      <c r="AG7913" s="2"/>
      <c r="AH7913" s="2"/>
      <c r="AI7913" s="2"/>
      <c r="AJ7913" s="2"/>
      <c r="AK7913" s="2"/>
      <c r="AL7913" s="2"/>
      <c r="AM7913" s="2"/>
      <c r="AN7913" s="2"/>
      <c r="AO7913" s="2"/>
      <c r="AP7913" s="2"/>
      <c r="AQ7913" s="2"/>
      <c r="AR7913" s="2"/>
      <c r="AS7913" s="2"/>
      <c r="AT7913" s="2"/>
      <c r="AU7913" s="2"/>
      <c r="AV7913" s="2"/>
      <c r="AW7913" s="2"/>
      <c r="AX7913" s="2"/>
      <c r="AY7913" s="2"/>
      <c r="AZ7913" s="2"/>
      <c r="BA7913" s="2"/>
      <c r="BB7913" s="2"/>
      <c r="BC7913" s="2"/>
      <c r="BD7913" s="2"/>
      <c r="BE7913" s="2"/>
      <c r="BF7913" s="2"/>
      <c r="BG7913" s="2"/>
      <c r="BH7913" s="2"/>
      <c r="BI7913" s="2"/>
      <c r="BJ7913" s="2"/>
      <c r="BK7913" s="2"/>
      <c r="BL7913" s="2"/>
      <c r="BM7913" s="2"/>
      <c r="BN7913" s="2"/>
      <c r="BO7913" s="2"/>
      <c r="BP7913" s="2"/>
      <c r="BQ7913" s="2"/>
      <c r="BR7913" s="2"/>
      <c r="BS7913" s="2"/>
      <c r="BT7913" s="2"/>
    </row>
    <row r="7914" spans="1:72" ht="17.25" customHeight="1">
      <c r="A7914" s="3"/>
      <c r="B7914" s="3"/>
      <c r="H7914" s="49"/>
      <c r="K7914" s="2"/>
      <c r="L7914" s="2"/>
      <c r="M7914" s="3"/>
      <c r="R7914" s="2"/>
      <c r="S7914" s="9"/>
      <c r="T7914" s="5"/>
      <c r="U7914" s="2"/>
      <c r="V7914" s="2"/>
      <c r="W7914" s="2"/>
      <c r="X7914" s="2"/>
      <c r="Y7914" s="2"/>
      <c r="Z7914" s="2"/>
      <c r="AA7914" s="2"/>
      <c r="AB7914" s="2"/>
      <c r="AC7914" s="2"/>
      <c r="AD7914" s="2"/>
      <c r="AE7914" s="2"/>
      <c r="AF7914" s="2"/>
      <c r="AG7914" s="2"/>
      <c r="AH7914" s="2"/>
      <c r="AI7914" s="2"/>
      <c r="AJ7914" s="2"/>
      <c r="AK7914" s="2"/>
      <c r="AL7914" s="2"/>
      <c r="AM7914" s="2"/>
      <c r="AN7914" s="2"/>
      <c r="AO7914" s="2"/>
      <c r="AP7914" s="2"/>
      <c r="AQ7914" s="2"/>
      <c r="AR7914" s="2"/>
      <c r="AS7914" s="2"/>
      <c r="AT7914" s="2"/>
      <c r="AU7914" s="2"/>
      <c r="AV7914" s="2"/>
      <c r="AW7914" s="2"/>
      <c r="AX7914" s="2"/>
      <c r="AY7914" s="2"/>
      <c r="AZ7914" s="2"/>
      <c r="BA7914" s="2"/>
      <c r="BB7914" s="2"/>
      <c r="BC7914" s="2"/>
      <c r="BD7914" s="2"/>
      <c r="BE7914" s="2"/>
      <c r="BF7914" s="2"/>
      <c r="BG7914" s="2"/>
      <c r="BH7914" s="2"/>
      <c r="BI7914" s="2"/>
      <c r="BJ7914" s="2"/>
      <c r="BK7914" s="2"/>
      <c r="BL7914" s="2"/>
      <c r="BM7914" s="2"/>
      <c r="BN7914" s="2"/>
      <c r="BO7914" s="2"/>
      <c r="BP7914" s="2"/>
      <c r="BQ7914" s="2"/>
      <c r="BR7914" s="2"/>
      <c r="BS7914" s="2"/>
      <c r="BT7914" s="2"/>
    </row>
    <row r="7915" spans="1:72" ht="17.25" customHeight="1">
      <c r="A7915" s="3"/>
      <c r="B7915" s="3"/>
      <c r="H7915" s="49"/>
      <c r="K7915" s="2"/>
      <c r="L7915" s="2"/>
      <c r="M7915" s="3"/>
      <c r="R7915" s="2"/>
      <c r="S7915" s="9"/>
      <c r="T7915" s="5"/>
      <c r="U7915" s="2"/>
      <c r="V7915" s="2"/>
      <c r="W7915" s="2"/>
      <c r="X7915" s="2"/>
      <c r="Y7915" s="2"/>
      <c r="Z7915" s="2"/>
      <c r="AA7915" s="2"/>
      <c r="AB7915" s="2"/>
      <c r="AC7915" s="2"/>
      <c r="AD7915" s="2"/>
      <c r="AE7915" s="2"/>
      <c r="AF7915" s="2"/>
      <c r="AG7915" s="2"/>
      <c r="AH7915" s="2"/>
      <c r="AI7915" s="2"/>
      <c r="AJ7915" s="2"/>
      <c r="AK7915" s="2"/>
      <c r="AL7915" s="2"/>
      <c r="AM7915" s="2"/>
      <c r="AN7915" s="2"/>
      <c r="AO7915" s="2"/>
      <c r="AP7915" s="2"/>
      <c r="AQ7915" s="2"/>
      <c r="AR7915" s="2"/>
      <c r="AS7915" s="2"/>
      <c r="AT7915" s="2"/>
      <c r="AU7915" s="2"/>
      <c r="AV7915" s="2"/>
      <c r="AW7915" s="2"/>
      <c r="AX7915" s="2"/>
      <c r="AY7915" s="2"/>
      <c r="AZ7915" s="2"/>
      <c r="BA7915" s="2"/>
      <c r="BB7915" s="2"/>
      <c r="BC7915" s="2"/>
      <c r="BD7915" s="2"/>
      <c r="BE7915" s="2"/>
      <c r="BF7915" s="2"/>
      <c r="BG7915" s="2"/>
      <c r="BH7915" s="2"/>
      <c r="BI7915" s="2"/>
      <c r="BJ7915" s="2"/>
      <c r="BK7915" s="2"/>
      <c r="BL7915" s="2"/>
      <c r="BM7915" s="2"/>
      <c r="BN7915" s="2"/>
      <c r="BO7915" s="2"/>
      <c r="BP7915" s="2"/>
      <c r="BQ7915" s="2"/>
      <c r="BR7915" s="2"/>
      <c r="BS7915" s="2"/>
      <c r="BT7915" s="2"/>
    </row>
    <row r="7916" spans="1:72" ht="17.25" customHeight="1">
      <c r="A7916" s="3"/>
      <c r="B7916" s="3"/>
      <c r="H7916" s="49"/>
      <c r="K7916" s="2"/>
      <c r="L7916" s="2"/>
      <c r="M7916" s="3"/>
      <c r="R7916" s="2"/>
      <c r="S7916" s="9"/>
      <c r="T7916" s="5"/>
      <c r="U7916" s="2"/>
      <c r="V7916" s="2"/>
      <c r="W7916" s="2"/>
      <c r="X7916" s="2"/>
      <c r="Y7916" s="2"/>
      <c r="Z7916" s="2"/>
      <c r="AA7916" s="2"/>
      <c r="AB7916" s="2"/>
      <c r="AC7916" s="2"/>
      <c r="AD7916" s="2"/>
      <c r="AE7916" s="2"/>
      <c r="AF7916" s="2"/>
      <c r="AG7916" s="2"/>
      <c r="AH7916" s="2"/>
      <c r="AI7916" s="2"/>
      <c r="AJ7916" s="2"/>
      <c r="AK7916" s="2"/>
      <c r="AL7916" s="2"/>
      <c r="AM7916" s="2"/>
      <c r="AN7916" s="2"/>
      <c r="AO7916" s="2"/>
      <c r="AP7916" s="2"/>
      <c r="AQ7916" s="2"/>
      <c r="AR7916" s="2"/>
      <c r="AS7916" s="2"/>
      <c r="AT7916" s="2"/>
      <c r="AU7916" s="2"/>
      <c r="AV7916" s="2"/>
      <c r="AW7916" s="2"/>
      <c r="AX7916" s="2"/>
      <c r="AY7916" s="2"/>
      <c r="AZ7916" s="2"/>
      <c r="BA7916" s="2"/>
      <c r="BB7916" s="2"/>
      <c r="BC7916" s="2"/>
      <c r="BD7916" s="2"/>
      <c r="BE7916" s="2"/>
      <c r="BF7916" s="2"/>
      <c r="BG7916" s="2"/>
      <c r="BH7916" s="2"/>
      <c r="BI7916" s="2"/>
      <c r="BJ7916" s="2"/>
      <c r="BK7916" s="2"/>
      <c r="BL7916" s="2"/>
      <c r="BM7916" s="2"/>
      <c r="BN7916" s="2"/>
      <c r="BO7916" s="2"/>
      <c r="BP7916" s="2"/>
      <c r="BQ7916" s="2"/>
      <c r="BR7916" s="2"/>
      <c r="BS7916" s="2"/>
      <c r="BT7916" s="2"/>
    </row>
    <row r="7917" spans="1:72" ht="17.25" customHeight="1">
      <c r="A7917" s="3"/>
      <c r="B7917" s="3"/>
      <c r="H7917" s="49"/>
      <c r="K7917" s="2"/>
      <c r="L7917" s="2"/>
      <c r="M7917" s="3"/>
      <c r="R7917" s="2"/>
      <c r="S7917" s="9"/>
      <c r="T7917" s="5"/>
      <c r="U7917" s="2"/>
      <c r="V7917" s="2"/>
      <c r="W7917" s="2"/>
      <c r="X7917" s="2"/>
      <c r="Y7917" s="2"/>
      <c r="Z7917" s="2"/>
      <c r="AA7917" s="2"/>
      <c r="AB7917" s="2"/>
      <c r="AC7917" s="2"/>
      <c r="AD7917" s="2"/>
      <c r="AE7917" s="2"/>
      <c r="AF7917" s="2"/>
      <c r="AG7917" s="2"/>
      <c r="AH7917" s="2"/>
      <c r="AI7917" s="2"/>
      <c r="AJ7917" s="2"/>
      <c r="AK7917" s="2"/>
      <c r="AL7917" s="2"/>
      <c r="AM7917" s="2"/>
      <c r="AN7917" s="2"/>
      <c r="AO7917" s="2"/>
      <c r="AP7917" s="2"/>
      <c r="AQ7917" s="2"/>
      <c r="AR7917" s="2"/>
      <c r="AS7917" s="2"/>
      <c r="AT7917" s="2"/>
      <c r="AU7917" s="2"/>
      <c r="AV7917" s="2"/>
      <c r="AW7917" s="2"/>
      <c r="AX7917" s="2"/>
      <c r="AY7917" s="2"/>
      <c r="AZ7917" s="2"/>
      <c r="BA7917" s="2"/>
      <c r="BB7917" s="2"/>
      <c r="BC7917" s="2"/>
      <c r="BD7917" s="2"/>
      <c r="BE7917" s="2"/>
      <c r="BF7917" s="2"/>
      <c r="BG7917" s="2"/>
      <c r="BH7917" s="2"/>
      <c r="BI7917" s="2"/>
      <c r="BJ7917" s="2"/>
      <c r="BK7917" s="2"/>
      <c r="BL7917" s="2"/>
      <c r="BM7917" s="2"/>
      <c r="BN7917" s="2"/>
      <c r="BO7917" s="2"/>
      <c r="BP7917" s="2"/>
      <c r="BQ7917" s="2"/>
      <c r="BR7917" s="2"/>
      <c r="BS7917" s="2"/>
      <c r="BT7917" s="2"/>
    </row>
    <row r="7918" spans="1:72" ht="17.25" customHeight="1">
      <c r="A7918" s="3"/>
      <c r="B7918" s="3"/>
      <c r="H7918" s="49"/>
      <c r="K7918" s="2"/>
      <c r="L7918" s="2"/>
      <c r="M7918" s="3"/>
      <c r="R7918" s="2"/>
      <c r="S7918" s="9"/>
      <c r="T7918" s="5"/>
      <c r="U7918" s="2"/>
      <c r="V7918" s="2"/>
      <c r="W7918" s="2"/>
      <c r="X7918" s="2"/>
      <c r="Y7918" s="2"/>
      <c r="Z7918" s="2"/>
      <c r="AA7918" s="2"/>
      <c r="AB7918" s="2"/>
      <c r="AC7918" s="2"/>
      <c r="AD7918" s="2"/>
      <c r="AE7918" s="2"/>
      <c r="AF7918" s="2"/>
      <c r="AG7918" s="2"/>
      <c r="AH7918" s="2"/>
      <c r="AI7918" s="2"/>
      <c r="AJ7918" s="2"/>
      <c r="AK7918" s="2"/>
      <c r="AL7918" s="2"/>
      <c r="AM7918" s="2"/>
      <c r="AN7918" s="2"/>
      <c r="AO7918" s="2"/>
      <c r="AP7918" s="2"/>
      <c r="AQ7918" s="2"/>
      <c r="AR7918" s="2"/>
      <c r="AS7918" s="2"/>
      <c r="AT7918" s="2"/>
      <c r="AU7918" s="2"/>
      <c r="AV7918" s="2"/>
      <c r="AW7918" s="2"/>
      <c r="AX7918" s="2"/>
      <c r="AY7918" s="2"/>
      <c r="AZ7918" s="2"/>
      <c r="BA7918" s="2"/>
      <c r="BB7918" s="2"/>
      <c r="BC7918" s="2"/>
      <c r="BD7918" s="2"/>
      <c r="BE7918" s="2"/>
      <c r="BF7918" s="2"/>
      <c r="BG7918" s="2"/>
      <c r="BH7918" s="2"/>
      <c r="BI7918" s="2"/>
      <c r="BJ7918" s="2"/>
      <c r="BK7918" s="2"/>
      <c r="BL7918" s="2"/>
      <c r="BM7918" s="2"/>
      <c r="BN7918" s="2"/>
      <c r="BO7918" s="2"/>
      <c r="BP7918" s="2"/>
      <c r="BQ7918" s="2"/>
      <c r="BR7918" s="2"/>
      <c r="BS7918" s="2"/>
      <c r="BT7918" s="2"/>
    </row>
    <row r="7919" spans="1:72" ht="17.25" customHeight="1">
      <c r="A7919" s="3"/>
      <c r="B7919" s="3"/>
      <c r="H7919" s="49"/>
      <c r="K7919" s="2"/>
      <c r="L7919" s="2"/>
      <c r="M7919" s="3"/>
      <c r="R7919" s="2"/>
      <c r="S7919" s="9"/>
      <c r="T7919" s="5"/>
      <c r="U7919" s="2"/>
      <c r="V7919" s="2"/>
      <c r="W7919" s="2"/>
      <c r="X7919" s="2"/>
      <c r="Y7919" s="2"/>
      <c r="Z7919" s="2"/>
      <c r="AA7919" s="2"/>
      <c r="AB7919" s="2"/>
      <c r="AC7919" s="2"/>
      <c r="AD7919" s="2"/>
      <c r="AE7919" s="2"/>
      <c r="AF7919" s="2"/>
      <c r="AG7919" s="2"/>
      <c r="AH7919" s="2"/>
      <c r="AI7919" s="2"/>
      <c r="AJ7919" s="2"/>
      <c r="AK7919" s="2"/>
      <c r="AL7919" s="2"/>
      <c r="AM7919" s="2"/>
      <c r="AN7919" s="2"/>
      <c r="AO7919" s="2"/>
      <c r="AP7919" s="2"/>
      <c r="AQ7919" s="2"/>
      <c r="AR7919" s="2"/>
      <c r="AS7919" s="2"/>
      <c r="AT7919" s="2"/>
      <c r="AU7919" s="2"/>
      <c r="AV7919" s="2"/>
      <c r="AW7919" s="2"/>
      <c r="AX7919" s="2"/>
      <c r="AY7919" s="2"/>
      <c r="AZ7919" s="2"/>
      <c r="BA7919" s="2"/>
      <c r="BB7919" s="2"/>
      <c r="BC7919" s="2"/>
      <c r="BD7919" s="2"/>
      <c r="BE7919" s="2"/>
      <c r="BF7919" s="2"/>
      <c r="BG7919" s="2"/>
      <c r="BH7919" s="2"/>
      <c r="BI7919" s="2"/>
      <c r="BJ7919" s="2"/>
      <c r="BK7919" s="2"/>
      <c r="BL7919" s="2"/>
      <c r="BM7919" s="2"/>
      <c r="BN7919" s="2"/>
      <c r="BO7919" s="2"/>
      <c r="BP7919" s="2"/>
      <c r="BQ7919" s="2"/>
      <c r="BR7919" s="2"/>
      <c r="BS7919" s="2"/>
      <c r="BT7919" s="2"/>
    </row>
    <row r="7920" spans="1:72" ht="17.25" customHeight="1">
      <c r="A7920" s="3"/>
      <c r="B7920" s="3"/>
      <c r="H7920" s="49"/>
      <c r="K7920" s="2"/>
      <c r="L7920" s="2"/>
      <c r="M7920" s="3"/>
      <c r="R7920" s="2"/>
      <c r="S7920" s="9"/>
      <c r="T7920" s="5"/>
      <c r="U7920" s="2"/>
      <c r="V7920" s="2"/>
      <c r="W7920" s="2"/>
      <c r="X7920" s="2"/>
      <c r="Y7920" s="2"/>
      <c r="Z7920" s="2"/>
      <c r="AA7920" s="2"/>
      <c r="AB7920" s="2"/>
      <c r="AC7920" s="2"/>
      <c r="AD7920" s="2"/>
      <c r="AE7920" s="2"/>
      <c r="AF7920" s="2"/>
      <c r="AG7920" s="2"/>
      <c r="AH7920" s="2"/>
      <c r="AI7920" s="2"/>
      <c r="AJ7920" s="2"/>
      <c r="AK7920" s="2"/>
      <c r="AL7920" s="2"/>
      <c r="AM7920" s="2"/>
      <c r="AN7920" s="2"/>
      <c r="AO7920" s="2"/>
      <c r="AP7920" s="2"/>
      <c r="AQ7920" s="2"/>
      <c r="AR7920" s="2"/>
      <c r="AS7920" s="2"/>
      <c r="AT7920" s="2"/>
      <c r="AU7920" s="2"/>
      <c r="AV7920" s="2"/>
      <c r="AW7920" s="2"/>
      <c r="AX7920" s="2"/>
      <c r="AY7920" s="2"/>
      <c r="AZ7920" s="2"/>
      <c r="BA7920" s="2"/>
      <c r="BB7920" s="2"/>
      <c r="BC7920" s="2"/>
      <c r="BD7920" s="2"/>
      <c r="BE7920" s="2"/>
      <c r="BF7920" s="2"/>
      <c r="BG7920" s="2"/>
      <c r="BH7920" s="2"/>
      <c r="BI7920" s="2"/>
      <c r="BJ7920" s="2"/>
      <c r="BK7920" s="2"/>
      <c r="BL7920" s="2"/>
      <c r="BM7920" s="2"/>
      <c r="BN7920" s="2"/>
      <c r="BO7920" s="2"/>
      <c r="BP7920" s="2"/>
      <c r="BQ7920" s="2"/>
      <c r="BR7920" s="2"/>
      <c r="BS7920" s="2"/>
      <c r="BT7920" s="2"/>
    </row>
    <row r="7921" spans="1:72" ht="17.25" customHeight="1">
      <c r="A7921" s="3"/>
      <c r="B7921" s="3"/>
      <c r="H7921" s="49"/>
      <c r="K7921" s="2"/>
      <c r="L7921" s="2"/>
      <c r="M7921" s="3"/>
      <c r="R7921" s="2"/>
      <c r="S7921" s="9"/>
      <c r="T7921" s="5"/>
      <c r="U7921" s="2"/>
      <c r="V7921" s="2"/>
      <c r="W7921" s="2"/>
      <c r="X7921" s="2"/>
      <c r="Y7921" s="2"/>
      <c r="Z7921" s="2"/>
      <c r="AA7921" s="2"/>
      <c r="AB7921" s="2"/>
      <c r="AC7921" s="2"/>
      <c r="AD7921" s="2"/>
      <c r="AE7921" s="2"/>
      <c r="AF7921" s="2"/>
      <c r="AG7921" s="2"/>
      <c r="AH7921" s="2"/>
      <c r="AI7921" s="2"/>
      <c r="AJ7921" s="2"/>
      <c r="AK7921" s="2"/>
      <c r="AL7921" s="2"/>
      <c r="AM7921" s="2"/>
      <c r="AN7921" s="2"/>
      <c r="AO7921" s="2"/>
      <c r="AP7921" s="2"/>
      <c r="AQ7921" s="2"/>
      <c r="AR7921" s="2"/>
      <c r="AS7921" s="2"/>
      <c r="AT7921" s="2"/>
      <c r="AU7921" s="2"/>
      <c r="AV7921" s="2"/>
      <c r="AW7921" s="2"/>
      <c r="AX7921" s="2"/>
      <c r="AY7921" s="2"/>
      <c r="AZ7921" s="2"/>
      <c r="BA7921" s="2"/>
      <c r="BB7921" s="2"/>
      <c r="BC7921" s="2"/>
      <c r="BD7921" s="2"/>
      <c r="BE7921" s="2"/>
      <c r="BF7921" s="2"/>
      <c r="BG7921" s="2"/>
      <c r="BH7921" s="2"/>
      <c r="BI7921" s="2"/>
      <c r="BJ7921" s="2"/>
      <c r="BK7921" s="2"/>
      <c r="BL7921" s="2"/>
      <c r="BM7921" s="2"/>
      <c r="BN7921" s="2"/>
      <c r="BO7921" s="2"/>
      <c r="BP7921" s="2"/>
      <c r="BQ7921" s="2"/>
      <c r="BR7921" s="2"/>
      <c r="BS7921" s="2"/>
      <c r="BT7921" s="2"/>
    </row>
    <row r="7922" spans="1:72" ht="17.25" customHeight="1">
      <c r="A7922" s="3"/>
      <c r="B7922" s="3"/>
      <c r="H7922" s="49"/>
      <c r="K7922" s="2"/>
      <c r="L7922" s="2"/>
      <c r="M7922" s="3"/>
      <c r="R7922" s="2"/>
      <c r="S7922" s="9"/>
      <c r="T7922" s="5"/>
      <c r="U7922" s="2"/>
      <c r="V7922" s="2"/>
      <c r="W7922" s="2"/>
      <c r="X7922" s="2"/>
      <c r="Y7922" s="2"/>
      <c r="Z7922" s="2"/>
      <c r="AA7922" s="2"/>
      <c r="AB7922" s="2"/>
      <c r="AC7922" s="2"/>
      <c r="AD7922" s="2"/>
      <c r="AE7922" s="2"/>
      <c r="AF7922" s="2"/>
      <c r="AG7922" s="2"/>
      <c r="AH7922" s="2"/>
      <c r="AI7922" s="2"/>
      <c r="AJ7922" s="2"/>
      <c r="AK7922" s="2"/>
      <c r="AL7922" s="2"/>
      <c r="AM7922" s="2"/>
      <c r="AN7922" s="2"/>
      <c r="AO7922" s="2"/>
      <c r="AP7922" s="2"/>
      <c r="AQ7922" s="2"/>
      <c r="AR7922" s="2"/>
      <c r="AS7922" s="2"/>
      <c r="AT7922" s="2"/>
      <c r="AU7922" s="2"/>
      <c r="AV7922" s="2"/>
      <c r="AW7922" s="2"/>
      <c r="AX7922" s="2"/>
      <c r="AY7922" s="2"/>
      <c r="AZ7922" s="2"/>
      <c r="BA7922" s="2"/>
      <c r="BB7922" s="2"/>
      <c r="BC7922" s="2"/>
      <c r="BD7922" s="2"/>
      <c r="BE7922" s="2"/>
      <c r="BF7922" s="2"/>
      <c r="BG7922" s="2"/>
      <c r="BH7922" s="2"/>
      <c r="BI7922" s="2"/>
      <c r="BJ7922" s="2"/>
      <c r="BK7922" s="2"/>
      <c r="BL7922" s="2"/>
      <c r="BM7922" s="2"/>
      <c r="BN7922" s="2"/>
      <c r="BO7922" s="2"/>
      <c r="BP7922" s="2"/>
      <c r="BQ7922" s="2"/>
      <c r="BR7922" s="2"/>
      <c r="BS7922" s="2"/>
      <c r="BT7922" s="2"/>
    </row>
    <row r="7923" spans="1:72" ht="17.25" customHeight="1">
      <c r="A7923" s="3"/>
      <c r="B7923" s="3"/>
      <c r="H7923" s="49"/>
      <c r="K7923" s="2"/>
      <c r="L7923" s="2"/>
      <c r="M7923" s="3"/>
      <c r="R7923" s="2"/>
      <c r="S7923" s="9"/>
      <c r="T7923" s="5"/>
      <c r="U7923" s="2"/>
      <c r="V7923" s="2"/>
      <c r="W7923" s="2"/>
      <c r="X7923" s="2"/>
      <c r="Y7923" s="2"/>
      <c r="Z7923" s="2"/>
      <c r="AA7923" s="2"/>
      <c r="AB7923" s="2"/>
      <c r="AC7923" s="2"/>
      <c r="AD7923" s="2"/>
      <c r="AE7923" s="2"/>
      <c r="AF7923" s="2"/>
      <c r="AG7923" s="2"/>
      <c r="AH7923" s="2"/>
      <c r="AI7923" s="2"/>
      <c r="AJ7923" s="2"/>
      <c r="AK7923" s="2"/>
      <c r="AL7923" s="2"/>
      <c r="AM7923" s="2"/>
      <c r="AN7923" s="2"/>
      <c r="AO7923" s="2"/>
      <c r="AP7923" s="2"/>
      <c r="AQ7923" s="2"/>
      <c r="AR7923" s="2"/>
      <c r="AS7923" s="2"/>
      <c r="AT7923" s="2"/>
      <c r="AU7923" s="2"/>
      <c r="AV7923" s="2"/>
      <c r="AW7923" s="2"/>
      <c r="AX7923" s="2"/>
      <c r="AY7923" s="2"/>
      <c r="AZ7923" s="2"/>
      <c r="BA7923" s="2"/>
      <c r="BB7923" s="2"/>
      <c r="BC7923" s="2"/>
      <c r="BD7923" s="2"/>
      <c r="BE7923" s="2"/>
      <c r="BF7923" s="2"/>
      <c r="BG7923" s="2"/>
      <c r="BH7923" s="2"/>
      <c r="BI7923" s="2"/>
      <c r="BJ7923" s="2"/>
      <c r="BK7923" s="2"/>
      <c r="BL7923" s="2"/>
      <c r="BM7923" s="2"/>
      <c r="BN7923" s="2"/>
      <c r="BO7923" s="2"/>
      <c r="BP7923" s="2"/>
      <c r="BQ7923" s="2"/>
      <c r="BR7923" s="2"/>
      <c r="BS7923" s="2"/>
      <c r="BT7923" s="2"/>
    </row>
    <row r="7924" spans="1:72" ht="17.25" customHeight="1">
      <c r="A7924" s="3"/>
      <c r="B7924" s="3"/>
      <c r="H7924" s="49"/>
      <c r="K7924" s="2"/>
      <c r="L7924" s="2"/>
      <c r="M7924" s="3"/>
      <c r="R7924" s="2"/>
      <c r="S7924" s="9"/>
      <c r="T7924" s="5"/>
      <c r="U7924" s="2"/>
      <c r="V7924" s="2"/>
      <c r="W7924" s="2"/>
      <c r="X7924" s="2"/>
      <c r="Y7924" s="2"/>
      <c r="Z7924" s="2"/>
      <c r="AA7924" s="2"/>
      <c r="AB7924" s="2"/>
      <c r="AC7924" s="2"/>
      <c r="AD7924" s="2"/>
      <c r="AE7924" s="2"/>
      <c r="AF7924" s="2"/>
      <c r="AG7924" s="2"/>
      <c r="AH7924" s="2"/>
      <c r="AI7924" s="2"/>
      <c r="AJ7924" s="2"/>
      <c r="AK7924" s="2"/>
      <c r="AL7924" s="2"/>
      <c r="AM7924" s="2"/>
      <c r="AN7924" s="2"/>
      <c r="AO7924" s="2"/>
      <c r="AP7924" s="2"/>
      <c r="AQ7924" s="2"/>
      <c r="AR7924" s="2"/>
      <c r="AS7924" s="2"/>
      <c r="AT7924" s="2"/>
      <c r="AU7924" s="2"/>
      <c r="AV7924" s="2"/>
      <c r="AW7924" s="2"/>
      <c r="AX7924" s="2"/>
      <c r="AY7924" s="2"/>
      <c r="AZ7924" s="2"/>
      <c r="BA7924" s="2"/>
      <c r="BB7924" s="2"/>
      <c r="BC7924" s="2"/>
      <c r="BD7924" s="2"/>
      <c r="BE7924" s="2"/>
      <c r="BF7924" s="2"/>
      <c r="BG7924" s="2"/>
      <c r="BH7924" s="2"/>
      <c r="BI7924" s="2"/>
      <c r="BJ7924" s="2"/>
      <c r="BK7924" s="2"/>
      <c r="BL7924" s="2"/>
      <c r="BM7924" s="2"/>
      <c r="BN7924" s="2"/>
      <c r="BO7924" s="2"/>
      <c r="BP7924" s="2"/>
      <c r="BQ7924" s="2"/>
      <c r="BR7924" s="2"/>
      <c r="BS7924" s="2"/>
      <c r="BT7924" s="2"/>
    </row>
    <row r="7925" spans="1:72" ht="17.25" customHeight="1">
      <c r="A7925" s="3"/>
      <c r="B7925" s="3"/>
      <c r="H7925" s="49"/>
      <c r="K7925" s="2"/>
      <c r="L7925" s="2"/>
      <c r="M7925" s="3"/>
      <c r="R7925" s="2"/>
      <c r="S7925" s="9"/>
      <c r="T7925" s="5"/>
      <c r="U7925" s="2"/>
      <c r="V7925" s="2"/>
      <c r="W7925" s="2"/>
      <c r="X7925" s="2"/>
      <c r="Y7925" s="2"/>
      <c r="Z7925" s="2"/>
      <c r="AA7925" s="2"/>
      <c r="AB7925" s="2"/>
      <c r="AC7925" s="2"/>
      <c r="AD7925" s="2"/>
      <c r="AE7925" s="2"/>
      <c r="AF7925" s="2"/>
      <c r="AG7925" s="2"/>
      <c r="AH7925" s="2"/>
      <c r="AI7925" s="2"/>
      <c r="AJ7925" s="2"/>
      <c r="AK7925" s="2"/>
      <c r="AL7925" s="2"/>
      <c r="AM7925" s="2"/>
      <c r="AN7925" s="2"/>
      <c r="AO7925" s="2"/>
      <c r="AP7925" s="2"/>
      <c r="AQ7925" s="2"/>
      <c r="AR7925" s="2"/>
      <c r="AS7925" s="2"/>
      <c r="AT7925" s="2"/>
      <c r="AU7925" s="2"/>
      <c r="AV7925" s="2"/>
      <c r="AW7925" s="2"/>
      <c r="AX7925" s="2"/>
      <c r="AY7925" s="2"/>
      <c r="AZ7925" s="2"/>
      <c r="BA7925" s="2"/>
      <c r="BB7925" s="2"/>
      <c r="BC7925" s="2"/>
      <c r="BD7925" s="2"/>
      <c r="BE7925" s="2"/>
      <c r="BF7925" s="2"/>
      <c r="BG7925" s="2"/>
      <c r="BH7925" s="2"/>
      <c r="BI7925" s="2"/>
      <c r="BJ7925" s="2"/>
      <c r="BK7925" s="2"/>
      <c r="BL7925" s="2"/>
      <c r="BM7925" s="2"/>
      <c r="BN7925" s="2"/>
      <c r="BO7925" s="2"/>
      <c r="BP7925" s="2"/>
      <c r="BQ7925" s="2"/>
      <c r="BR7925" s="2"/>
      <c r="BS7925" s="2"/>
      <c r="BT7925" s="2"/>
    </row>
    <row r="7926" spans="1:72" ht="17.25" customHeight="1">
      <c r="A7926" s="3"/>
      <c r="B7926" s="3"/>
      <c r="H7926" s="49"/>
      <c r="K7926" s="2"/>
      <c r="L7926" s="2"/>
      <c r="M7926" s="3"/>
      <c r="R7926" s="2"/>
      <c r="S7926" s="9"/>
      <c r="T7926" s="5"/>
      <c r="U7926" s="2"/>
      <c r="V7926" s="2"/>
      <c r="W7926" s="2"/>
      <c r="X7926" s="2"/>
      <c r="Y7926" s="2"/>
      <c r="Z7926" s="2"/>
      <c r="AA7926" s="2"/>
      <c r="AB7926" s="2"/>
      <c r="AC7926" s="2"/>
      <c r="AD7926" s="2"/>
      <c r="AE7926" s="2"/>
      <c r="AF7926" s="2"/>
      <c r="AG7926" s="2"/>
      <c r="AH7926" s="2"/>
      <c r="AI7926" s="2"/>
      <c r="AJ7926" s="2"/>
      <c r="AK7926" s="2"/>
      <c r="AL7926" s="2"/>
      <c r="AM7926" s="2"/>
      <c r="AN7926" s="2"/>
      <c r="AO7926" s="2"/>
      <c r="AP7926" s="2"/>
      <c r="AQ7926" s="2"/>
      <c r="AR7926" s="2"/>
      <c r="AS7926" s="2"/>
      <c r="AT7926" s="2"/>
      <c r="AU7926" s="2"/>
      <c r="AV7926" s="2"/>
      <c r="AW7926" s="2"/>
      <c r="AX7926" s="2"/>
      <c r="AY7926" s="2"/>
      <c r="AZ7926" s="2"/>
      <c r="BA7926" s="2"/>
      <c r="BB7926" s="2"/>
      <c r="BC7926" s="2"/>
      <c r="BD7926" s="2"/>
      <c r="BE7926" s="2"/>
      <c r="BF7926" s="2"/>
      <c r="BG7926" s="2"/>
      <c r="BH7926" s="2"/>
      <c r="BI7926" s="2"/>
      <c r="BJ7926" s="2"/>
      <c r="BK7926" s="2"/>
      <c r="BL7926" s="2"/>
      <c r="BM7926" s="2"/>
      <c r="BN7926" s="2"/>
      <c r="BO7926" s="2"/>
      <c r="BP7926" s="2"/>
      <c r="BQ7926" s="2"/>
      <c r="BR7926" s="2"/>
      <c r="BS7926" s="2"/>
      <c r="BT7926" s="2"/>
    </row>
    <row r="7927" spans="1:72" ht="17.25" customHeight="1">
      <c r="A7927" s="3"/>
      <c r="B7927" s="3"/>
      <c r="H7927" s="49"/>
      <c r="K7927" s="2"/>
      <c r="L7927" s="2"/>
      <c r="M7927" s="3"/>
      <c r="R7927" s="2"/>
      <c r="S7927" s="9"/>
      <c r="T7927" s="5"/>
      <c r="U7927" s="2"/>
      <c r="V7927" s="2"/>
      <c r="W7927" s="2"/>
      <c r="X7927" s="2"/>
      <c r="Y7927" s="2"/>
      <c r="Z7927" s="2"/>
      <c r="AA7927" s="2"/>
      <c r="AB7927" s="2"/>
      <c r="AC7927" s="2"/>
      <c r="AD7927" s="2"/>
      <c r="AE7927" s="2"/>
      <c r="AF7927" s="2"/>
      <c r="AG7927" s="2"/>
      <c r="AH7927" s="2"/>
      <c r="AI7927" s="2"/>
      <c r="AJ7927" s="2"/>
      <c r="AK7927" s="2"/>
      <c r="AL7927" s="2"/>
      <c r="AM7927" s="2"/>
      <c r="AN7927" s="2"/>
      <c r="AO7927" s="2"/>
      <c r="AP7927" s="2"/>
      <c r="AQ7927" s="2"/>
      <c r="AR7927" s="2"/>
      <c r="AS7927" s="2"/>
      <c r="AT7927" s="2"/>
      <c r="AU7927" s="2"/>
      <c r="AV7927" s="2"/>
      <c r="AW7927" s="2"/>
      <c r="AX7927" s="2"/>
      <c r="AY7927" s="2"/>
      <c r="AZ7927" s="2"/>
      <c r="BA7927" s="2"/>
      <c r="BB7927" s="2"/>
      <c r="BC7927" s="2"/>
      <c r="BD7927" s="2"/>
      <c r="BE7927" s="2"/>
      <c r="BF7927" s="2"/>
      <c r="BG7927" s="2"/>
      <c r="BH7927" s="2"/>
      <c r="BI7927" s="2"/>
      <c r="BJ7927" s="2"/>
      <c r="BK7927" s="2"/>
      <c r="BL7927" s="2"/>
      <c r="BM7927" s="2"/>
      <c r="BN7927" s="2"/>
      <c r="BO7927" s="2"/>
      <c r="BP7927" s="2"/>
      <c r="BQ7927" s="2"/>
      <c r="BR7927" s="2"/>
      <c r="BS7927" s="2"/>
      <c r="BT7927" s="2"/>
    </row>
    <row r="7928" spans="1:72" ht="17.25" customHeight="1">
      <c r="A7928" s="3"/>
      <c r="B7928" s="3"/>
      <c r="H7928" s="49"/>
      <c r="K7928" s="2"/>
      <c r="L7928" s="2"/>
      <c r="M7928" s="3"/>
      <c r="R7928" s="2"/>
      <c r="S7928" s="9"/>
      <c r="T7928" s="5"/>
      <c r="U7928" s="2"/>
      <c r="V7928" s="2"/>
      <c r="W7928" s="2"/>
      <c r="X7928" s="2"/>
      <c r="Y7928" s="2"/>
      <c r="Z7928" s="2"/>
      <c r="AA7928" s="2"/>
      <c r="AB7928" s="2"/>
      <c r="AC7928" s="2"/>
      <c r="AD7928" s="2"/>
      <c r="AE7928" s="2"/>
      <c r="AF7928" s="2"/>
      <c r="AG7928" s="2"/>
      <c r="AH7928" s="2"/>
      <c r="AI7928" s="2"/>
      <c r="AJ7928" s="2"/>
      <c r="AK7928" s="2"/>
      <c r="AL7928" s="2"/>
      <c r="AM7928" s="2"/>
      <c r="AN7928" s="2"/>
      <c r="AO7928" s="2"/>
      <c r="AP7928" s="2"/>
      <c r="AQ7928" s="2"/>
      <c r="AR7928" s="2"/>
      <c r="AS7928" s="2"/>
      <c r="AT7928" s="2"/>
      <c r="AU7928" s="2"/>
      <c r="AV7928" s="2"/>
      <c r="AW7928" s="2"/>
      <c r="AX7928" s="2"/>
      <c r="AY7928" s="2"/>
      <c r="AZ7928" s="2"/>
      <c r="BA7928" s="2"/>
      <c r="BB7928" s="2"/>
      <c r="BC7928" s="2"/>
      <c r="BD7928" s="2"/>
      <c r="BE7928" s="2"/>
      <c r="BF7928" s="2"/>
      <c r="BG7928" s="2"/>
      <c r="BH7928" s="2"/>
      <c r="BI7928" s="2"/>
      <c r="BJ7928" s="2"/>
      <c r="BK7928" s="2"/>
      <c r="BL7928" s="2"/>
      <c r="BM7928" s="2"/>
      <c r="BN7928" s="2"/>
      <c r="BO7928" s="2"/>
      <c r="BP7928" s="2"/>
      <c r="BQ7928" s="2"/>
      <c r="BR7928" s="2"/>
      <c r="BS7928" s="2"/>
      <c r="BT7928" s="2"/>
    </row>
    <row r="7929" spans="1:72" ht="17.25" customHeight="1">
      <c r="A7929" s="3"/>
      <c r="B7929" s="3"/>
      <c r="H7929" s="49"/>
      <c r="K7929" s="2"/>
      <c r="L7929" s="2"/>
      <c r="M7929" s="3"/>
      <c r="R7929" s="2"/>
      <c r="S7929" s="9"/>
      <c r="T7929" s="5"/>
      <c r="U7929" s="2"/>
      <c r="V7929" s="2"/>
      <c r="W7929" s="2"/>
      <c r="X7929" s="2"/>
      <c r="Y7929" s="2"/>
      <c r="Z7929" s="2"/>
      <c r="AA7929" s="2"/>
      <c r="AB7929" s="2"/>
      <c r="AC7929" s="2"/>
      <c r="AD7929" s="2"/>
      <c r="AE7929" s="2"/>
      <c r="AF7929" s="2"/>
      <c r="AG7929" s="2"/>
      <c r="AH7929" s="2"/>
      <c r="AI7929" s="2"/>
      <c r="AJ7929" s="2"/>
      <c r="AK7929" s="2"/>
      <c r="AL7929" s="2"/>
      <c r="AM7929" s="2"/>
      <c r="AN7929" s="2"/>
      <c r="AO7929" s="2"/>
      <c r="AP7929" s="2"/>
      <c r="AQ7929" s="2"/>
      <c r="AR7929" s="2"/>
      <c r="AS7929" s="2"/>
      <c r="AT7929" s="2"/>
      <c r="AU7929" s="2"/>
      <c r="AV7929" s="2"/>
      <c r="AW7929" s="2"/>
      <c r="AX7929" s="2"/>
      <c r="AY7929" s="2"/>
      <c r="AZ7929" s="2"/>
      <c r="BA7929" s="2"/>
      <c r="BB7929" s="2"/>
      <c r="BC7929" s="2"/>
      <c r="BD7929" s="2"/>
      <c r="BE7929" s="2"/>
      <c r="BF7929" s="2"/>
      <c r="BG7929" s="2"/>
      <c r="BH7929" s="2"/>
      <c r="BI7929" s="2"/>
      <c r="BJ7929" s="2"/>
      <c r="BK7929" s="2"/>
      <c r="BL7929" s="2"/>
      <c r="BM7929" s="2"/>
      <c r="BN7929" s="2"/>
      <c r="BO7929" s="2"/>
      <c r="BP7929" s="2"/>
      <c r="BQ7929" s="2"/>
      <c r="BR7929" s="2"/>
      <c r="BS7929" s="2"/>
      <c r="BT7929" s="2"/>
    </row>
    <row r="7930" spans="1:72" ht="17.25" customHeight="1">
      <c r="A7930" s="3"/>
      <c r="B7930" s="3"/>
      <c r="H7930" s="49"/>
      <c r="K7930" s="2"/>
      <c r="L7930" s="2"/>
      <c r="M7930" s="3"/>
      <c r="R7930" s="2"/>
      <c r="S7930" s="9"/>
      <c r="T7930" s="5"/>
      <c r="U7930" s="2"/>
      <c r="V7930" s="2"/>
      <c r="W7930" s="2"/>
      <c r="X7930" s="2"/>
      <c r="Y7930" s="2"/>
      <c r="Z7930" s="2"/>
      <c r="AA7930" s="2"/>
      <c r="AB7930" s="2"/>
      <c r="AC7930" s="2"/>
      <c r="AD7930" s="2"/>
      <c r="AE7930" s="2"/>
      <c r="AF7930" s="2"/>
      <c r="AG7930" s="2"/>
      <c r="AH7930" s="2"/>
      <c r="AI7930" s="2"/>
      <c r="AJ7930" s="2"/>
      <c r="AK7930" s="2"/>
      <c r="AL7930" s="2"/>
      <c r="AM7930" s="2"/>
      <c r="AN7930" s="2"/>
      <c r="AO7930" s="2"/>
      <c r="AP7930" s="2"/>
      <c r="AQ7930" s="2"/>
      <c r="AR7930" s="2"/>
      <c r="AS7930" s="2"/>
      <c r="AT7930" s="2"/>
      <c r="AU7930" s="2"/>
      <c r="AV7930" s="2"/>
      <c r="AW7930" s="2"/>
      <c r="AX7930" s="2"/>
      <c r="AY7930" s="2"/>
      <c r="AZ7930" s="2"/>
      <c r="BA7930" s="2"/>
      <c r="BB7930" s="2"/>
      <c r="BC7930" s="2"/>
      <c r="BD7930" s="2"/>
      <c r="BE7930" s="2"/>
      <c r="BF7930" s="2"/>
      <c r="BG7930" s="2"/>
      <c r="BH7930" s="2"/>
      <c r="BI7930" s="2"/>
      <c r="BJ7930" s="2"/>
      <c r="BK7930" s="2"/>
      <c r="BL7930" s="2"/>
      <c r="BM7930" s="2"/>
      <c r="BN7930" s="2"/>
      <c r="BO7930" s="2"/>
      <c r="BP7930" s="2"/>
      <c r="BQ7930" s="2"/>
      <c r="BR7930" s="2"/>
      <c r="BS7930" s="2"/>
      <c r="BT7930" s="2"/>
    </row>
    <row r="7931" spans="1:72" ht="17.25" customHeight="1">
      <c r="A7931" s="3"/>
      <c r="B7931" s="3"/>
      <c r="H7931" s="49"/>
      <c r="K7931" s="2"/>
      <c r="L7931" s="2"/>
      <c r="M7931" s="3"/>
      <c r="R7931" s="2"/>
      <c r="S7931" s="9"/>
      <c r="T7931" s="5"/>
      <c r="U7931" s="2"/>
      <c r="V7931" s="2"/>
      <c r="W7931" s="2"/>
      <c r="X7931" s="2"/>
      <c r="Y7931" s="2"/>
      <c r="Z7931" s="2"/>
      <c r="AA7931" s="2"/>
      <c r="AB7931" s="2"/>
      <c r="AC7931" s="2"/>
      <c r="AD7931" s="2"/>
      <c r="AE7931" s="2"/>
      <c r="AF7931" s="2"/>
      <c r="AG7931" s="2"/>
      <c r="AH7931" s="2"/>
      <c r="AI7931" s="2"/>
      <c r="AJ7931" s="2"/>
      <c r="AK7931" s="2"/>
      <c r="AL7931" s="2"/>
      <c r="AM7931" s="2"/>
      <c r="AN7931" s="2"/>
      <c r="AO7931" s="2"/>
      <c r="AP7931" s="2"/>
      <c r="AQ7931" s="2"/>
      <c r="AR7931" s="2"/>
      <c r="AS7931" s="2"/>
      <c r="AT7931" s="2"/>
      <c r="AU7931" s="2"/>
      <c r="AV7931" s="2"/>
      <c r="AW7931" s="2"/>
      <c r="AX7931" s="2"/>
      <c r="AY7931" s="2"/>
      <c r="AZ7931" s="2"/>
      <c r="BA7931" s="2"/>
      <c r="BB7931" s="2"/>
      <c r="BC7931" s="2"/>
      <c r="BD7931" s="2"/>
      <c r="BE7931" s="2"/>
      <c r="BF7931" s="2"/>
      <c r="BG7931" s="2"/>
      <c r="BH7931" s="2"/>
      <c r="BI7931" s="2"/>
      <c r="BJ7931" s="2"/>
      <c r="BK7931" s="2"/>
      <c r="BL7931" s="2"/>
      <c r="BM7931" s="2"/>
      <c r="BN7931" s="2"/>
      <c r="BO7931" s="2"/>
      <c r="BP7931" s="2"/>
      <c r="BQ7931" s="2"/>
      <c r="BR7931" s="2"/>
      <c r="BS7931" s="2"/>
      <c r="BT7931" s="2"/>
    </row>
    <row r="7932" spans="1:72" ht="17.25" customHeight="1">
      <c r="A7932" s="3"/>
      <c r="B7932" s="3"/>
      <c r="H7932" s="49"/>
      <c r="K7932" s="2"/>
      <c r="L7932" s="2"/>
      <c r="M7932" s="3"/>
      <c r="R7932" s="2"/>
      <c r="S7932" s="9"/>
      <c r="T7932" s="5"/>
      <c r="U7932" s="2"/>
      <c r="V7932" s="2"/>
      <c r="W7932" s="2"/>
      <c r="X7932" s="2"/>
      <c r="Y7932" s="2"/>
      <c r="Z7932" s="2"/>
      <c r="AA7932" s="2"/>
      <c r="AB7932" s="2"/>
      <c r="AC7932" s="2"/>
      <c r="AD7932" s="2"/>
      <c r="AE7932" s="2"/>
      <c r="AF7932" s="2"/>
      <c r="AG7932" s="2"/>
      <c r="AH7932" s="2"/>
      <c r="AI7932" s="2"/>
      <c r="AJ7932" s="2"/>
      <c r="AK7932" s="2"/>
      <c r="AL7932" s="2"/>
      <c r="AM7932" s="2"/>
      <c r="AN7932" s="2"/>
      <c r="AO7932" s="2"/>
      <c r="AP7932" s="2"/>
      <c r="AQ7932" s="2"/>
      <c r="AR7932" s="2"/>
      <c r="AS7932" s="2"/>
      <c r="AT7932" s="2"/>
      <c r="AU7932" s="2"/>
      <c r="AV7932" s="2"/>
      <c r="AW7932" s="2"/>
      <c r="AX7932" s="2"/>
      <c r="AY7932" s="2"/>
      <c r="AZ7932" s="2"/>
      <c r="BA7932" s="2"/>
      <c r="BB7932" s="2"/>
      <c r="BC7932" s="2"/>
      <c r="BD7932" s="2"/>
      <c r="BE7932" s="2"/>
      <c r="BF7932" s="2"/>
      <c r="BG7932" s="2"/>
      <c r="BH7932" s="2"/>
      <c r="BI7932" s="2"/>
      <c r="BJ7932" s="2"/>
      <c r="BK7932" s="2"/>
      <c r="BL7932" s="2"/>
      <c r="BM7932" s="2"/>
      <c r="BN7932" s="2"/>
      <c r="BO7932" s="2"/>
      <c r="BP7932" s="2"/>
      <c r="BQ7932" s="2"/>
      <c r="BR7932" s="2"/>
      <c r="BS7932" s="2"/>
      <c r="BT7932" s="2"/>
    </row>
    <row r="7933" spans="1:72" ht="17.25" customHeight="1">
      <c r="A7933" s="3"/>
      <c r="B7933" s="3"/>
      <c r="H7933" s="49"/>
      <c r="K7933" s="2"/>
      <c r="L7933" s="2"/>
      <c r="M7933" s="3"/>
      <c r="R7933" s="2"/>
      <c r="S7933" s="9"/>
      <c r="T7933" s="5"/>
      <c r="U7933" s="2"/>
      <c r="V7933" s="2"/>
      <c r="W7933" s="2"/>
      <c r="X7933" s="2"/>
      <c r="Y7933" s="2"/>
      <c r="Z7933" s="2"/>
      <c r="AA7933" s="2"/>
      <c r="AB7933" s="2"/>
      <c r="AC7933" s="2"/>
      <c r="AD7933" s="2"/>
      <c r="AE7933" s="2"/>
      <c r="AF7933" s="2"/>
      <c r="AG7933" s="2"/>
      <c r="AH7933" s="2"/>
      <c r="AI7933" s="2"/>
      <c r="AJ7933" s="2"/>
      <c r="AK7933" s="2"/>
      <c r="AL7933" s="2"/>
      <c r="AM7933" s="2"/>
      <c r="AN7933" s="2"/>
      <c r="AO7933" s="2"/>
      <c r="AP7933" s="2"/>
      <c r="AQ7933" s="2"/>
      <c r="AR7933" s="2"/>
      <c r="AS7933" s="2"/>
      <c r="AT7933" s="2"/>
      <c r="AU7933" s="2"/>
      <c r="AV7933" s="2"/>
      <c r="AW7933" s="2"/>
      <c r="AX7933" s="2"/>
      <c r="AY7933" s="2"/>
      <c r="AZ7933" s="2"/>
      <c r="BA7933" s="2"/>
      <c r="BB7933" s="2"/>
      <c r="BC7933" s="2"/>
      <c r="BD7933" s="2"/>
      <c r="BE7933" s="2"/>
      <c r="BF7933" s="2"/>
      <c r="BG7933" s="2"/>
      <c r="BH7933" s="2"/>
      <c r="BI7933" s="2"/>
      <c r="BJ7933" s="2"/>
      <c r="BK7933" s="2"/>
      <c r="BL7933" s="2"/>
      <c r="BM7933" s="2"/>
      <c r="BN7933" s="2"/>
      <c r="BO7933" s="2"/>
      <c r="BP7933" s="2"/>
      <c r="BQ7933" s="2"/>
      <c r="BR7933" s="2"/>
      <c r="BS7933" s="2"/>
      <c r="BT7933" s="2"/>
    </row>
    <row r="7934" spans="1:72" ht="17.25" customHeight="1">
      <c r="A7934" s="3"/>
      <c r="B7934" s="3"/>
      <c r="H7934" s="49"/>
      <c r="K7934" s="2"/>
      <c r="L7934" s="2"/>
      <c r="M7934" s="3"/>
      <c r="R7934" s="2"/>
      <c r="S7934" s="9"/>
      <c r="T7934" s="5"/>
      <c r="U7934" s="2"/>
      <c r="V7934" s="2"/>
      <c r="W7934" s="2"/>
      <c r="X7934" s="2"/>
      <c r="Y7934" s="2"/>
      <c r="Z7934" s="2"/>
      <c r="AA7934" s="2"/>
      <c r="AB7934" s="2"/>
      <c r="AC7934" s="2"/>
      <c r="AD7934" s="2"/>
      <c r="AE7934" s="2"/>
      <c r="AF7934" s="2"/>
      <c r="AG7934" s="2"/>
      <c r="AH7934" s="2"/>
      <c r="AI7934" s="2"/>
      <c r="AJ7934" s="2"/>
      <c r="AK7934" s="2"/>
      <c r="AL7934" s="2"/>
      <c r="AM7934" s="2"/>
      <c r="AN7934" s="2"/>
      <c r="AO7934" s="2"/>
      <c r="AP7934" s="2"/>
      <c r="AQ7934" s="2"/>
      <c r="AR7934" s="2"/>
      <c r="AS7934" s="2"/>
      <c r="AT7934" s="2"/>
      <c r="AU7934" s="2"/>
      <c r="AV7934" s="2"/>
      <c r="AW7934" s="2"/>
      <c r="AX7934" s="2"/>
      <c r="AY7934" s="2"/>
      <c r="AZ7934" s="2"/>
      <c r="BA7934" s="2"/>
      <c r="BB7934" s="2"/>
      <c r="BC7934" s="2"/>
      <c r="BD7934" s="2"/>
      <c r="BE7934" s="2"/>
      <c r="BF7934" s="2"/>
      <c r="BG7934" s="2"/>
      <c r="BH7934" s="2"/>
      <c r="BI7934" s="2"/>
      <c r="BJ7934" s="2"/>
      <c r="BK7934" s="2"/>
      <c r="BL7934" s="2"/>
      <c r="BM7934" s="2"/>
      <c r="BN7934" s="2"/>
      <c r="BO7934" s="2"/>
      <c r="BP7934" s="2"/>
      <c r="BQ7934" s="2"/>
      <c r="BR7934" s="2"/>
      <c r="BS7934" s="2"/>
      <c r="BT7934" s="2"/>
    </row>
    <row r="7935" spans="1:72" ht="17.25" customHeight="1">
      <c r="A7935" s="3"/>
      <c r="B7935" s="3"/>
      <c r="H7935" s="49"/>
      <c r="K7935" s="2"/>
      <c r="L7935" s="2"/>
      <c r="M7935" s="3"/>
      <c r="R7935" s="2"/>
      <c r="S7935" s="9"/>
      <c r="T7935" s="5"/>
      <c r="U7935" s="2"/>
      <c r="V7935" s="2"/>
      <c r="W7935" s="2"/>
      <c r="X7935" s="2"/>
      <c r="Y7935" s="2"/>
      <c r="Z7935" s="2"/>
      <c r="AA7935" s="2"/>
      <c r="AB7935" s="2"/>
      <c r="AC7935" s="2"/>
      <c r="AD7935" s="2"/>
      <c r="AE7935" s="2"/>
      <c r="AF7935" s="2"/>
      <c r="AG7935" s="2"/>
      <c r="AH7935" s="2"/>
      <c r="AI7935" s="2"/>
      <c r="AJ7935" s="2"/>
      <c r="AK7935" s="2"/>
      <c r="AL7935" s="2"/>
      <c r="AM7935" s="2"/>
      <c r="AN7935" s="2"/>
      <c r="AO7935" s="2"/>
      <c r="AP7935" s="2"/>
      <c r="AQ7935" s="2"/>
      <c r="AR7935" s="2"/>
      <c r="AS7935" s="2"/>
      <c r="AT7935" s="2"/>
      <c r="AU7935" s="2"/>
      <c r="AV7935" s="2"/>
      <c r="AW7935" s="2"/>
      <c r="AX7935" s="2"/>
      <c r="AY7935" s="2"/>
      <c r="AZ7935" s="2"/>
      <c r="BA7935" s="2"/>
      <c r="BB7935" s="2"/>
      <c r="BC7935" s="2"/>
      <c r="BD7935" s="2"/>
      <c r="BE7935" s="2"/>
      <c r="BF7935" s="2"/>
      <c r="BG7935" s="2"/>
      <c r="BH7935" s="2"/>
      <c r="BI7935" s="2"/>
      <c r="BJ7935" s="2"/>
      <c r="BK7935" s="2"/>
      <c r="BL7935" s="2"/>
      <c r="BM7935" s="2"/>
      <c r="BN7935" s="2"/>
      <c r="BO7935" s="2"/>
      <c r="BP7935" s="2"/>
      <c r="BQ7935" s="2"/>
      <c r="BR7935" s="2"/>
      <c r="BS7935" s="2"/>
      <c r="BT7935" s="2"/>
    </row>
    <row r="7936" spans="1:72" ht="17.25" customHeight="1">
      <c r="A7936" s="3"/>
      <c r="B7936" s="3"/>
      <c r="H7936" s="49"/>
      <c r="K7936" s="2"/>
      <c r="L7936" s="2"/>
      <c r="M7936" s="3"/>
      <c r="R7936" s="2"/>
      <c r="S7936" s="9"/>
      <c r="T7936" s="5"/>
      <c r="U7936" s="2"/>
      <c r="V7936" s="2"/>
      <c r="W7936" s="2"/>
      <c r="X7936" s="2"/>
      <c r="Y7936" s="2"/>
      <c r="Z7936" s="2"/>
      <c r="AA7936" s="2"/>
      <c r="AB7936" s="2"/>
      <c r="AC7936" s="2"/>
      <c r="AD7936" s="2"/>
      <c r="AE7936" s="2"/>
      <c r="AF7936" s="2"/>
      <c r="AG7936" s="2"/>
      <c r="AH7936" s="2"/>
      <c r="AI7936" s="2"/>
      <c r="AJ7936" s="2"/>
      <c r="AK7936" s="2"/>
      <c r="AL7936" s="2"/>
      <c r="AM7936" s="2"/>
      <c r="AN7936" s="2"/>
      <c r="AO7936" s="2"/>
      <c r="AP7936" s="2"/>
      <c r="AQ7936" s="2"/>
      <c r="AR7936" s="2"/>
      <c r="AS7936" s="2"/>
      <c r="AT7936" s="2"/>
      <c r="AU7936" s="2"/>
      <c r="AV7936" s="2"/>
      <c r="AW7936" s="2"/>
      <c r="AX7936" s="2"/>
      <c r="AY7936" s="2"/>
      <c r="AZ7936" s="2"/>
      <c r="BA7936" s="2"/>
      <c r="BB7936" s="2"/>
      <c r="BC7936" s="2"/>
      <c r="BD7936" s="2"/>
      <c r="BE7936" s="2"/>
      <c r="BF7936" s="2"/>
      <c r="BG7936" s="2"/>
      <c r="BH7936" s="2"/>
      <c r="BI7936" s="2"/>
      <c r="BJ7936" s="2"/>
      <c r="BK7936" s="2"/>
      <c r="BL7936" s="2"/>
      <c r="BM7936" s="2"/>
      <c r="BN7936" s="2"/>
      <c r="BO7936" s="2"/>
      <c r="BP7936" s="2"/>
      <c r="BQ7936" s="2"/>
      <c r="BR7936" s="2"/>
      <c r="BS7936" s="2"/>
      <c r="BT7936" s="2"/>
    </row>
    <row r="7937" spans="1:72" ht="17.25" customHeight="1">
      <c r="A7937" s="3"/>
      <c r="B7937" s="3"/>
      <c r="H7937" s="49"/>
      <c r="K7937" s="2"/>
      <c r="L7937" s="2"/>
      <c r="M7937" s="3"/>
      <c r="R7937" s="2"/>
      <c r="S7937" s="9"/>
      <c r="T7937" s="5"/>
      <c r="U7937" s="2"/>
      <c r="V7937" s="2"/>
      <c r="W7937" s="2"/>
      <c r="X7937" s="2"/>
      <c r="Y7937" s="2"/>
      <c r="Z7937" s="2"/>
      <c r="AA7937" s="2"/>
      <c r="AB7937" s="2"/>
      <c r="AC7937" s="2"/>
      <c r="AD7937" s="2"/>
      <c r="AE7937" s="2"/>
      <c r="AF7937" s="2"/>
      <c r="AG7937" s="2"/>
      <c r="AH7937" s="2"/>
      <c r="AI7937" s="2"/>
      <c r="AJ7937" s="2"/>
      <c r="AK7937" s="2"/>
      <c r="AL7937" s="2"/>
      <c r="AM7937" s="2"/>
      <c r="AN7937" s="2"/>
      <c r="AO7937" s="2"/>
      <c r="AP7937" s="2"/>
      <c r="AQ7937" s="2"/>
      <c r="AR7937" s="2"/>
      <c r="AS7937" s="2"/>
      <c r="AT7937" s="2"/>
      <c r="AU7937" s="2"/>
      <c r="AV7937" s="2"/>
      <c r="AW7937" s="2"/>
      <c r="AX7937" s="2"/>
      <c r="AY7937" s="2"/>
      <c r="AZ7937" s="2"/>
      <c r="BA7937" s="2"/>
      <c r="BB7937" s="2"/>
      <c r="BC7937" s="2"/>
      <c r="BD7937" s="2"/>
      <c r="BE7937" s="2"/>
      <c r="BF7937" s="2"/>
      <c r="BG7937" s="2"/>
      <c r="BH7937" s="2"/>
      <c r="BI7937" s="2"/>
      <c r="BJ7937" s="2"/>
      <c r="BK7937" s="2"/>
      <c r="BL7937" s="2"/>
      <c r="BM7937" s="2"/>
      <c r="BN7937" s="2"/>
      <c r="BO7937" s="2"/>
      <c r="BP7937" s="2"/>
      <c r="BQ7937" s="2"/>
      <c r="BR7937" s="2"/>
      <c r="BS7937" s="2"/>
      <c r="BT7937" s="2"/>
    </row>
    <row r="7938" spans="1:72" ht="17.25" customHeight="1">
      <c r="A7938" s="3"/>
      <c r="B7938" s="3"/>
      <c r="H7938" s="49"/>
      <c r="K7938" s="2"/>
      <c r="L7938" s="2"/>
      <c r="M7938" s="3"/>
      <c r="R7938" s="2"/>
      <c r="S7938" s="9"/>
      <c r="T7938" s="5"/>
      <c r="U7938" s="2"/>
      <c r="V7938" s="2"/>
      <c r="W7938" s="2"/>
      <c r="X7938" s="2"/>
      <c r="Y7938" s="2"/>
      <c r="Z7938" s="2"/>
      <c r="AA7938" s="2"/>
      <c r="AB7938" s="2"/>
      <c r="AC7938" s="2"/>
      <c r="AD7938" s="2"/>
      <c r="AE7938" s="2"/>
      <c r="AF7938" s="2"/>
      <c r="AG7938" s="2"/>
      <c r="AH7938" s="2"/>
      <c r="AI7938" s="2"/>
      <c r="AJ7938" s="2"/>
      <c r="AK7938" s="2"/>
      <c r="AL7938" s="2"/>
      <c r="AM7938" s="2"/>
      <c r="AN7938" s="2"/>
      <c r="AO7938" s="2"/>
      <c r="AP7938" s="2"/>
      <c r="AQ7938" s="2"/>
      <c r="AR7938" s="2"/>
      <c r="AS7938" s="2"/>
      <c r="AT7938" s="2"/>
      <c r="AU7938" s="2"/>
      <c r="AV7938" s="2"/>
      <c r="AW7938" s="2"/>
      <c r="AX7938" s="2"/>
      <c r="AY7938" s="2"/>
      <c r="AZ7938" s="2"/>
      <c r="BA7938" s="2"/>
      <c r="BB7938" s="2"/>
      <c r="BC7938" s="2"/>
      <c r="BD7938" s="2"/>
      <c r="BE7938" s="2"/>
      <c r="BF7938" s="2"/>
      <c r="BG7938" s="2"/>
      <c r="BH7938" s="2"/>
      <c r="BI7938" s="2"/>
      <c r="BJ7938" s="2"/>
      <c r="BK7938" s="2"/>
      <c r="BL7938" s="2"/>
      <c r="BM7938" s="2"/>
      <c r="BN7938" s="2"/>
      <c r="BO7938" s="2"/>
      <c r="BP7938" s="2"/>
      <c r="BQ7938" s="2"/>
      <c r="BR7938" s="2"/>
      <c r="BS7938" s="2"/>
      <c r="BT7938" s="2"/>
    </row>
    <row r="7939" spans="1:72" ht="17.25" customHeight="1">
      <c r="A7939" s="3"/>
      <c r="B7939" s="3"/>
      <c r="H7939" s="49"/>
      <c r="K7939" s="2"/>
      <c r="L7939" s="2"/>
      <c r="M7939" s="3"/>
      <c r="R7939" s="2"/>
      <c r="S7939" s="9"/>
      <c r="T7939" s="5"/>
      <c r="U7939" s="2"/>
      <c r="V7939" s="2"/>
      <c r="W7939" s="2"/>
      <c r="X7939" s="2"/>
      <c r="Y7939" s="2"/>
      <c r="Z7939" s="2"/>
      <c r="AA7939" s="2"/>
      <c r="AB7939" s="2"/>
      <c r="AC7939" s="2"/>
      <c r="AD7939" s="2"/>
      <c r="AE7939" s="2"/>
      <c r="AF7939" s="2"/>
      <c r="AG7939" s="2"/>
      <c r="AH7939" s="2"/>
      <c r="AI7939" s="2"/>
      <c r="AJ7939" s="2"/>
      <c r="AK7939" s="2"/>
      <c r="AL7939" s="2"/>
      <c r="AM7939" s="2"/>
      <c r="AN7939" s="2"/>
      <c r="AO7939" s="2"/>
      <c r="AP7939" s="2"/>
      <c r="AQ7939" s="2"/>
      <c r="AR7939" s="2"/>
      <c r="AS7939" s="2"/>
      <c r="AT7939" s="2"/>
      <c r="AU7939" s="2"/>
      <c r="AV7939" s="2"/>
      <c r="AW7939" s="2"/>
      <c r="AX7939" s="2"/>
      <c r="AY7939" s="2"/>
      <c r="AZ7939" s="2"/>
      <c r="BA7939" s="2"/>
      <c r="BB7939" s="2"/>
      <c r="BC7939" s="2"/>
      <c r="BD7939" s="2"/>
      <c r="BE7939" s="2"/>
      <c r="BF7939" s="2"/>
      <c r="BG7939" s="2"/>
      <c r="BH7939" s="2"/>
      <c r="BI7939" s="2"/>
      <c r="BJ7939" s="2"/>
      <c r="BK7939" s="2"/>
      <c r="BL7939" s="2"/>
      <c r="BM7939" s="2"/>
      <c r="BN7939" s="2"/>
      <c r="BO7939" s="2"/>
      <c r="BP7939" s="2"/>
      <c r="BQ7939" s="2"/>
      <c r="BR7939" s="2"/>
      <c r="BS7939" s="2"/>
      <c r="BT7939" s="2"/>
    </row>
    <row r="7940" spans="1:72" ht="17.25" customHeight="1">
      <c r="A7940" s="3"/>
      <c r="B7940" s="3"/>
      <c r="H7940" s="49"/>
      <c r="K7940" s="2"/>
      <c r="L7940" s="2"/>
      <c r="M7940" s="3"/>
      <c r="R7940" s="2"/>
      <c r="S7940" s="9"/>
      <c r="T7940" s="5"/>
      <c r="U7940" s="2"/>
      <c r="V7940" s="2"/>
      <c r="W7940" s="2"/>
      <c r="X7940" s="2"/>
      <c r="Y7940" s="2"/>
      <c r="Z7940" s="2"/>
      <c r="AA7940" s="2"/>
      <c r="AB7940" s="2"/>
      <c r="AC7940" s="2"/>
      <c r="AD7940" s="2"/>
      <c r="AE7940" s="2"/>
      <c r="AF7940" s="2"/>
      <c r="AG7940" s="2"/>
      <c r="AH7940" s="2"/>
      <c r="AI7940" s="2"/>
      <c r="AJ7940" s="2"/>
      <c r="AK7940" s="2"/>
      <c r="AL7940" s="2"/>
      <c r="AM7940" s="2"/>
      <c r="AN7940" s="2"/>
      <c r="AO7940" s="2"/>
      <c r="AP7940" s="2"/>
      <c r="AQ7940" s="2"/>
      <c r="AR7940" s="2"/>
      <c r="AS7940" s="2"/>
      <c r="AT7940" s="2"/>
      <c r="AU7940" s="2"/>
      <c r="AV7940" s="2"/>
      <c r="AW7940" s="2"/>
      <c r="AX7940" s="2"/>
      <c r="AY7940" s="2"/>
      <c r="AZ7940" s="2"/>
      <c r="BA7940" s="2"/>
      <c r="BB7940" s="2"/>
      <c r="BC7940" s="2"/>
      <c r="BD7940" s="2"/>
      <c r="BE7940" s="2"/>
      <c r="BF7940" s="2"/>
      <c r="BG7940" s="2"/>
      <c r="BH7940" s="2"/>
      <c r="BI7940" s="2"/>
      <c r="BJ7940" s="2"/>
      <c r="BK7940" s="2"/>
      <c r="BL7940" s="2"/>
      <c r="BM7940" s="2"/>
      <c r="BN7940" s="2"/>
      <c r="BO7940" s="2"/>
      <c r="BP7940" s="2"/>
      <c r="BQ7940" s="2"/>
      <c r="BR7940" s="2"/>
      <c r="BS7940" s="2"/>
      <c r="BT7940" s="2"/>
    </row>
    <row r="7941" spans="1:72" ht="17.25" customHeight="1">
      <c r="A7941" s="3"/>
      <c r="B7941" s="3"/>
      <c r="H7941" s="49"/>
      <c r="K7941" s="2"/>
      <c r="L7941" s="2"/>
      <c r="M7941" s="3"/>
      <c r="R7941" s="2"/>
      <c r="S7941" s="9"/>
      <c r="T7941" s="5"/>
      <c r="U7941" s="2"/>
      <c r="V7941" s="2"/>
      <c r="W7941" s="2"/>
      <c r="X7941" s="2"/>
      <c r="Y7941" s="2"/>
      <c r="Z7941" s="2"/>
      <c r="AA7941" s="2"/>
      <c r="AB7941" s="2"/>
      <c r="AC7941" s="2"/>
      <c r="AD7941" s="2"/>
      <c r="AE7941" s="2"/>
      <c r="AF7941" s="2"/>
      <c r="AG7941" s="2"/>
      <c r="AH7941" s="2"/>
      <c r="AI7941" s="2"/>
      <c r="AJ7941" s="2"/>
      <c r="AK7941" s="2"/>
      <c r="AL7941" s="2"/>
      <c r="AM7941" s="2"/>
      <c r="AN7941" s="2"/>
      <c r="AO7941" s="2"/>
      <c r="AP7941" s="2"/>
      <c r="AQ7941" s="2"/>
      <c r="AR7941" s="2"/>
      <c r="AS7941" s="2"/>
      <c r="AT7941" s="2"/>
      <c r="AU7941" s="2"/>
      <c r="AV7941" s="2"/>
      <c r="AW7941" s="2"/>
      <c r="AX7941" s="2"/>
      <c r="AY7941" s="2"/>
      <c r="AZ7941" s="2"/>
      <c r="BA7941" s="2"/>
      <c r="BB7941" s="2"/>
      <c r="BC7941" s="2"/>
      <c r="BD7941" s="2"/>
      <c r="BE7941" s="2"/>
      <c r="BF7941" s="2"/>
      <c r="BG7941" s="2"/>
      <c r="BH7941" s="2"/>
      <c r="BI7941" s="2"/>
      <c r="BJ7941" s="2"/>
      <c r="BK7941" s="2"/>
      <c r="BL7941" s="2"/>
      <c r="BM7941" s="2"/>
      <c r="BN7941" s="2"/>
      <c r="BO7941" s="2"/>
      <c r="BP7941" s="2"/>
      <c r="BQ7941" s="2"/>
      <c r="BR7941" s="2"/>
      <c r="BS7941" s="2"/>
      <c r="BT7941" s="2"/>
    </row>
    <row r="7942" spans="1:72" ht="17.25" customHeight="1">
      <c r="A7942" s="3"/>
      <c r="B7942" s="3"/>
      <c r="H7942" s="49"/>
      <c r="K7942" s="2"/>
      <c r="L7942" s="2"/>
      <c r="M7942" s="3"/>
      <c r="R7942" s="2"/>
      <c r="S7942" s="9"/>
      <c r="T7942" s="5"/>
      <c r="U7942" s="2"/>
      <c r="V7942" s="2"/>
      <c r="W7942" s="2"/>
      <c r="X7942" s="2"/>
      <c r="Y7942" s="2"/>
      <c r="Z7942" s="2"/>
      <c r="AA7942" s="2"/>
      <c r="AB7942" s="2"/>
      <c r="AC7942" s="2"/>
      <c r="AD7942" s="2"/>
      <c r="AE7942" s="2"/>
      <c r="AF7942" s="2"/>
      <c r="AG7942" s="2"/>
      <c r="AH7942" s="2"/>
      <c r="AI7942" s="2"/>
      <c r="AJ7942" s="2"/>
      <c r="AK7942" s="2"/>
      <c r="AL7942" s="2"/>
      <c r="AM7942" s="2"/>
      <c r="AN7942" s="2"/>
      <c r="AO7942" s="2"/>
      <c r="AP7942" s="2"/>
      <c r="AQ7942" s="2"/>
      <c r="AR7942" s="2"/>
      <c r="AS7942" s="2"/>
      <c r="AT7942" s="2"/>
      <c r="AU7942" s="2"/>
      <c r="AV7942" s="2"/>
      <c r="AW7942" s="2"/>
      <c r="AX7942" s="2"/>
      <c r="AY7942" s="2"/>
      <c r="AZ7942" s="2"/>
      <c r="BA7942" s="2"/>
      <c r="BB7942" s="2"/>
      <c r="BC7942" s="2"/>
      <c r="BD7942" s="2"/>
      <c r="BE7942" s="2"/>
      <c r="BF7942" s="2"/>
      <c r="BG7942" s="2"/>
      <c r="BH7942" s="2"/>
      <c r="BI7942" s="2"/>
      <c r="BJ7942" s="2"/>
      <c r="BK7942" s="2"/>
      <c r="BL7942" s="2"/>
      <c r="BM7942" s="2"/>
      <c r="BN7942" s="2"/>
      <c r="BO7942" s="2"/>
      <c r="BP7942" s="2"/>
      <c r="BQ7942" s="2"/>
      <c r="BR7942" s="2"/>
      <c r="BS7942" s="2"/>
      <c r="BT7942" s="2"/>
    </row>
    <row r="7943" spans="1:72" ht="17.25" customHeight="1">
      <c r="A7943" s="3"/>
      <c r="B7943" s="3"/>
      <c r="H7943" s="49"/>
      <c r="K7943" s="2"/>
      <c r="L7943" s="2"/>
      <c r="M7943" s="3"/>
      <c r="R7943" s="2"/>
      <c r="S7943" s="9"/>
      <c r="T7943" s="5"/>
      <c r="U7943" s="2"/>
      <c r="V7943" s="2"/>
      <c r="W7943" s="2"/>
      <c r="X7943" s="2"/>
      <c r="Y7943" s="2"/>
      <c r="Z7943" s="2"/>
      <c r="AA7943" s="2"/>
      <c r="AB7943" s="2"/>
      <c r="AC7943" s="2"/>
      <c r="AD7943" s="2"/>
      <c r="AE7943" s="2"/>
      <c r="AF7943" s="2"/>
      <c r="AG7943" s="2"/>
      <c r="AH7943" s="2"/>
      <c r="AI7943" s="2"/>
      <c r="AJ7943" s="2"/>
      <c r="AK7943" s="2"/>
      <c r="AL7943" s="2"/>
      <c r="AM7943" s="2"/>
      <c r="AN7943" s="2"/>
      <c r="AO7943" s="2"/>
      <c r="AP7943" s="2"/>
      <c r="AQ7943" s="2"/>
      <c r="AR7943" s="2"/>
      <c r="AS7943" s="2"/>
      <c r="AT7943" s="2"/>
      <c r="AU7943" s="2"/>
      <c r="AV7943" s="2"/>
      <c r="AW7943" s="2"/>
      <c r="AX7943" s="2"/>
      <c r="AY7943" s="2"/>
      <c r="AZ7943" s="2"/>
      <c r="BA7943" s="2"/>
      <c r="BB7943" s="2"/>
      <c r="BC7943" s="2"/>
      <c r="BD7943" s="2"/>
      <c r="BE7943" s="2"/>
      <c r="BF7943" s="2"/>
      <c r="BG7943" s="2"/>
      <c r="BH7943" s="2"/>
      <c r="BI7943" s="2"/>
      <c r="BJ7943" s="2"/>
      <c r="BK7943" s="2"/>
      <c r="BL7943" s="2"/>
      <c r="BM7943" s="2"/>
      <c r="BN7943" s="2"/>
      <c r="BO7943" s="2"/>
      <c r="BP7943" s="2"/>
      <c r="BQ7943" s="2"/>
      <c r="BR7943" s="2"/>
      <c r="BS7943" s="2"/>
      <c r="BT7943" s="2"/>
    </row>
    <row r="7944" spans="1:72" ht="17.25" customHeight="1">
      <c r="A7944" s="3"/>
      <c r="B7944" s="3"/>
      <c r="H7944" s="49"/>
      <c r="K7944" s="2"/>
      <c r="L7944" s="2"/>
      <c r="M7944" s="3"/>
      <c r="R7944" s="2"/>
      <c r="S7944" s="9"/>
      <c r="T7944" s="5"/>
      <c r="U7944" s="2"/>
      <c r="V7944" s="2"/>
      <c r="W7944" s="2"/>
      <c r="X7944" s="2"/>
      <c r="Y7944" s="2"/>
      <c r="Z7944" s="2"/>
      <c r="AA7944" s="2"/>
      <c r="AB7944" s="2"/>
      <c r="AC7944" s="2"/>
      <c r="AD7944" s="2"/>
      <c r="AE7944" s="2"/>
      <c r="AF7944" s="2"/>
      <c r="AG7944" s="2"/>
      <c r="AH7944" s="2"/>
      <c r="AI7944" s="2"/>
      <c r="AJ7944" s="2"/>
      <c r="AK7944" s="2"/>
      <c r="AL7944" s="2"/>
      <c r="AM7944" s="2"/>
      <c r="AN7944" s="2"/>
      <c r="AO7944" s="2"/>
      <c r="AP7944" s="2"/>
      <c r="AQ7944" s="2"/>
      <c r="AR7944" s="2"/>
      <c r="AS7944" s="2"/>
      <c r="AT7944" s="2"/>
      <c r="AU7944" s="2"/>
      <c r="AV7944" s="2"/>
      <c r="AW7944" s="2"/>
      <c r="AX7944" s="2"/>
      <c r="AY7944" s="2"/>
      <c r="AZ7944" s="2"/>
      <c r="BA7944" s="2"/>
      <c r="BB7944" s="2"/>
      <c r="BC7944" s="2"/>
      <c r="BD7944" s="2"/>
      <c r="BE7944" s="2"/>
      <c r="BF7944" s="2"/>
      <c r="BG7944" s="2"/>
      <c r="BH7944" s="2"/>
      <c r="BI7944" s="2"/>
      <c r="BJ7944" s="2"/>
      <c r="BK7944" s="2"/>
      <c r="BL7944" s="2"/>
      <c r="BM7944" s="2"/>
      <c r="BN7944" s="2"/>
      <c r="BO7944" s="2"/>
      <c r="BP7944" s="2"/>
      <c r="BQ7944" s="2"/>
      <c r="BR7944" s="2"/>
      <c r="BS7944" s="2"/>
      <c r="BT7944" s="2"/>
    </row>
    <row r="7945" spans="1:72" ht="17.25" customHeight="1">
      <c r="A7945" s="3"/>
      <c r="B7945" s="3"/>
      <c r="H7945" s="49"/>
      <c r="K7945" s="2"/>
      <c r="L7945" s="2"/>
      <c r="M7945" s="3"/>
      <c r="R7945" s="2"/>
      <c r="S7945" s="9"/>
      <c r="T7945" s="5"/>
      <c r="U7945" s="2"/>
      <c r="V7945" s="2"/>
      <c r="W7945" s="2"/>
      <c r="X7945" s="2"/>
      <c r="Y7945" s="2"/>
      <c r="Z7945" s="2"/>
      <c r="AA7945" s="2"/>
      <c r="AB7945" s="2"/>
      <c r="AC7945" s="2"/>
      <c r="AD7945" s="2"/>
      <c r="AE7945" s="2"/>
      <c r="AF7945" s="2"/>
      <c r="AG7945" s="2"/>
      <c r="AH7945" s="2"/>
      <c r="AI7945" s="2"/>
      <c r="AJ7945" s="2"/>
      <c r="AK7945" s="2"/>
      <c r="AL7945" s="2"/>
      <c r="AM7945" s="2"/>
      <c r="AN7945" s="2"/>
      <c r="AO7945" s="2"/>
      <c r="AP7945" s="2"/>
      <c r="AQ7945" s="2"/>
      <c r="AR7945" s="2"/>
      <c r="AS7945" s="2"/>
      <c r="AT7945" s="2"/>
      <c r="AU7945" s="2"/>
      <c r="AV7945" s="2"/>
      <c r="AW7945" s="2"/>
      <c r="AX7945" s="2"/>
      <c r="AY7945" s="2"/>
      <c r="AZ7945" s="2"/>
      <c r="BA7945" s="2"/>
      <c r="BB7945" s="2"/>
      <c r="BC7945" s="2"/>
      <c r="BD7945" s="2"/>
      <c r="BE7945" s="2"/>
      <c r="BF7945" s="2"/>
      <c r="BG7945" s="2"/>
      <c r="BH7945" s="2"/>
      <c r="BI7945" s="2"/>
      <c r="BJ7945" s="2"/>
      <c r="BK7945" s="2"/>
      <c r="BL7945" s="2"/>
      <c r="BM7945" s="2"/>
      <c r="BN7945" s="2"/>
      <c r="BO7945" s="2"/>
      <c r="BP7945" s="2"/>
      <c r="BQ7945" s="2"/>
      <c r="BR7945" s="2"/>
      <c r="BS7945" s="2"/>
      <c r="BT7945" s="2"/>
    </row>
    <row r="7946" spans="1:72" ht="17.25" customHeight="1">
      <c r="A7946" s="3"/>
      <c r="B7946" s="3"/>
      <c r="H7946" s="49"/>
      <c r="K7946" s="2"/>
      <c r="L7946" s="2"/>
      <c r="M7946" s="3"/>
      <c r="R7946" s="2"/>
      <c r="S7946" s="9"/>
      <c r="T7946" s="5"/>
      <c r="U7946" s="2"/>
      <c r="V7946" s="2"/>
      <c r="W7946" s="2"/>
      <c r="X7946" s="2"/>
      <c r="Y7946" s="2"/>
      <c r="Z7946" s="2"/>
      <c r="AA7946" s="2"/>
      <c r="AB7946" s="2"/>
      <c r="AC7946" s="2"/>
      <c r="AD7946" s="2"/>
      <c r="AE7946" s="2"/>
      <c r="AF7946" s="2"/>
      <c r="AG7946" s="2"/>
      <c r="AH7946" s="2"/>
      <c r="AI7946" s="2"/>
      <c r="AJ7946" s="2"/>
      <c r="AK7946" s="2"/>
      <c r="AL7946" s="2"/>
      <c r="AM7946" s="2"/>
      <c r="AN7946" s="2"/>
      <c r="AO7946" s="2"/>
      <c r="AP7946" s="2"/>
      <c r="AQ7946" s="2"/>
      <c r="AR7946" s="2"/>
      <c r="AS7946" s="2"/>
      <c r="AT7946" s="2"/>
      <c r="AU7946" s="2"/>
      <c r="AV7946" s="2"/>
      <c r="AW7946" s="2"/>
      <c r="AX7946" s="2"/>
      <c r="AY7946" s="2"/>
      <c r="AZ7946" s="2"/>
      <c r="BA7946" s="2"/>
      <c r="BB7946" s="2"/>
      <c r="BC7946" s="2"/>
      <c r="BD7946" s="2"/>
      <c r="BE7946" s="2"/>
      <c r="BF7946" s="2"/>
      <c r="BG7946" s="2"/>
      <c r="BH7946" s="2"/>
      <c r="BI7946" s="2"/>
      <c r="BJ7946" s="2"/>
      <c r="BK7946" s="2"/>
      <c r="BL7946" s="2"/>
      <c r="BM7946" s="2"/>
      <c r="BN7946" s="2"/>
      <c r="BO7946" s="2"/>
      <c r="BP7946" s="2"/>
      <c r="BQ7946" s="2"/>
      <c r="BR7946" s="2"/>
      <c r="BS7946" s="2"/>
      <c r="BT7946" s="2"/>
    </row>
    <row r="7947" spans="1:72" ht="17.25" customHeight="1">
      <c r="A7947" s="3"/>
      <c r="B7947" s="3"/>
      <c r="H7947" s="49"/>
      <c r="K7947" s="2"/>
      <c r="L7947" s="2"/>
      <c r="M7947" s="3"/>
      <c r="R7947" s="2"/>
      <c r="S7947" s="9"/>
      <c r="T7947" s="5"/>
      <c r="U7947" s="2"/>
      <c r="V7947" s="2"/>
      <c r="W7947" s="2"/>
      <c r="X7947" s="2"/>
      <c r="Y7947" s="2"/>
      <c r="Z7947" s="2"/>
      <c r="AA7947" s="2"/>
      <c r="AB7947" s="2"/>
      <c r="AC7947" s="2"/>
      <c r="AD7947" s="2"/>
      <c r="AE7947" s="2"/>
      <c r="AF7947" s="2"/>
      <c r="AG7947" s="2"/>
      <c r="AH7947" s="2"/>
      <c r="AI7947" s="2"/>
      <c r="AJ7947" s="2"/>
      <c r="AK7947" s="2"/>
      <c r="AL7947" s="2"/>
      <c r="AM7947" s="2"/>
      <c r="AN7947" s="2"/>
      <c r="AO7947" s="2"/>
      <c r="AP7947" s="2"/>
      <c r="AQ7947" s="2"/>
      <c r="AR7947" s="2"/>
      <c r="AS7947" s="2"/>
      <c r="AT7947" s="2"/>
      <c r="AU7947" s="2"/>
      <c r="AV7947" s="2"/>
      <c r="AW7947" s="2"/>
      <c r="AX7947" s="2"/>
      <c r="AY7947" s="2"/>
      <c r="AZ7947" s="2"/>
      <c r="BA7947" s="2"/>
      <c r="BB7947" s="2"/>
      <c r="BC7947" s="2"/>
      <c r="BD7947" s="2"/>
      <c r="BE7947" s="2"/>
      <c r="BF7947" s="2"/>
      <c r="BG7947" s="2"/>
      <c r="BH7947" s="2"/>
      <c r="BI7947" s="2"/>
      <c r="BJ7947" s="2"/>
      <c r="BK7947" s="2"/>
      <c r="BL7947" s="2"/>
      <c r="BM7947" s="2"/>
      <c r="BN7947" s="2"/>
      <c r="BO7947" s="2"/>
      <c r="BP7947" s="2"/>
      <c r="BQ7947" s="2"/>
      <c r="BR7947" s="2"/>
      <c r="BS7947" s="2"/>
      <c r="BT7947" s="2"/>
    </row>
    <row r="7948" spans="1:72" ht="17.25" customHeight="1">
      <c r="A7948" s="3"/>
      <c r="B7948" s="3"/>
      <c r="H7948" s="49"/>
      <c r="K7948" s="2"/>
      <c r="L7948" s="2"/>
      <c r="M7948" s="3"/>
      <c r="R7948" s="2"/>
      <c r="S7948" s="9"/>
      <c r="T7948" s="5"/>
      <c r="U7948" s="2"/>
      <c r="V7948" s="2"/>
      <c r="W7948" s="2"/>
      <c r="X7948" s="2"/>
      <c r="Y7948" s="2"/>
      <c r="Z7948" s="2"/>
      <c r="AA7948" s="2"/>
      <c r="AB7948" s="2"/>
      <c r="AC7948" s="2"/>
      <c r="AD7948" s="2"/>
      <c r="AE7948" s="2"/>
      <c r="AF7948" s="2"/>
      <c r="AG7948" s="2"/>
      <c r="AH7948" s="2"/>
      <c r="AI7948" s="2"/>
      <c r="AJ7948" s="2"/>
      <c r="AK7948" s="2"/>
      <c r="AL7948" s="2"/>
      <c r="AM7948" s="2"/>
      <c r="AN7948" s="2"/>
      <c r="AO7948" s="2"/>
      <c r="AP7948" s="2"/>
      <c r="AQ7948" s="2"/>
      <c r="AR7948" s="2"/>
      <c r="AS7948" s="2"/>
      <c r="AT7948" s="2"/>
      <c r="AU7948" s="2"/>
      <c r="AV7948" s="2"/>
      <c r="AW7948" s="2"/>
      <c r="AX7948" s="2"/>
      <c r="AY7948" s="2"/>
      <c r="AZ7948" s="2"/>
      <c r="BA7948" s="2"/>
      <c r="BB7948" s="2"/>
      <c r="BC7948" s="2"/>
      <c r="BD7948" s="2"/>
      <c r="BE7948" s="2"/>
      <c r="BF7948" s="2"/>
      <c r="BG7948" s="2"/>
      <c r="BH7948" s="2"/>
      <c r="BI7948" s="2"/>
      <c r="BJ7948" s="2"/>
      <c r="BK7948" s="2"/>
      <c r="BL7948" s="2"/>
      <c r="BM7948" s="2"/>
      <c r="BN7948" s="2"/>
      <c r="BO7948" s="2"/>
      <c r="BP7948" s="2"/>
      <c r="BQ7948" s="2"/>
      <c r="BR7948" s="2"/>
      <c r="BS7948" s="2"/>
      <c r="BT7948" s="2"/>
    </row>
    <row r="7949" spans="1:72" ht="17.25" customHeight="1">
      <c r="A7949" s="3"/>
      <c r="B7949" s="3"/>
      <c r="H7949" s="49"/>
      <c r="K7949" s="2"/>
      <c r="L7949" s="2"/>
      <c r="M7949" s="3"/>
      <c r="R7949" s="2"/>
      <c r="S7949" s="9"/>
      <c r="T7949" s="5"/>
      <c r="U7949" s="2"/>
      <c r="V7949" s="2"/>
      <c r="W7949" s="2"/>
      <c r="X7949" s="2"/>
      <c r="Y7949" s="2"/>
      <c r="Z7949" s="2"/>
      <c r="AA7949" s="2"/>
      <c r="AB7949" s="2"/>
      <c r="AC7949" s="2"/>
      <c r="AD7949" s="2"/>
      <c r="AE7949" s="2"/>
      <c r="AF7949" s="2"/>
      <c r="AG7949" s="2"/>
      <c r="AH7949" s="2"/>
      <c r="AI7949" s="2"/>
      <c r="AJ7949" s="2"/>
      <c r="AK7949" s="2"/>
      <c r="AL7949" s="2"/>
      <c r="AM7949" s="2"/>
      <c r="AN7949" s="2"/>
      <c r="AO7949" s="2"/>
      <c r="AP7949" s="2"/>
      <c r="AQ7949" s="2"/>
      <c r="AR7949" s="2"/>
      <c r="AS7949" s="2"/>
      <c r="AT7949" s="2"/>
      <c r="AU7949" s="2"/>
      <c r="AV7949" s="2"/>
      <c r="AW7949" s="2"/>
      <c r="AX7949" s="2"/>
      <c r="AY7949" s="2"/>
      <c r="AZ7949" s="2"/>
      <c r="BA7949" s="2"/>
      <c r="BB7949" s="2"/>
      <c r="BC7949" s="2"/>
      <c r="BD7949" s="2"/>
      <c r="BE7949" s="2"/>
      <c r="BF7949" s="2"/>
      <c r="BG7949" s="2"/>
      <c r="BH7949" s="2"/>
      <c r="BI7949" s="2"/>
      <c r="BJ7949" s="2"/>
      <c r="BK7949" s="2"/>
      <c r="BL7949" s="2"/>
      <c r="BM7949" s="2"/>
      <c r="BN7949" s="2"/>
      <c r="BO7949" s="2"/>
      <c r="BP7949" s="2"/>
      <c r="BQ7949" s="2"/>
      <c r="BR7949" s="2"/>
      <c r="BS7949" s="2"/>
      <c r="BT7949" s="2"/>
    </row>
    <row r="7950" spans="1:72" ht="17.25" customHeight="1">
      <c r="A7950" s="3"/>
      <c r="B7950" s="3"/>
      <c r="H7950" s="49"/>
      <c r="K7950" s="2"/>
      <c r="L7950" s="2"/>
      <c r="M7950" s="3"/>
      <c r="R7950" s="2"/>
      <c r="S7950" s="9"/>
      <c r="T7950" s="5"/>
      <c r="U7950" s="2"/>
      <c r="V7950" s="2"/>
      <c r="W7950" s="2"/>
      <c r="X7950" s="2"/>
      <c r="Y7950" s="2"/>
      <c r="Z7950" s="2"/>
      <c r="AA7950" s="2"/>
      <c r="AB7950" s="2"/>
      <c r="AC7950" s="2"/>
      <c r="AD7950" s="2"/>
      <c r="AE7950" s="2"/>
      <c r="AF7950" s="2"/>
      <c r="AG7950" s="2"/>
      <c r="AH7950" s="2"/>
      <c r="AI7950" s="2"/>
      <c r="AJ7950" s="2"/>
      <c r="AK7950" s="2"/>
      <c r="AL7950" s="2"/>
      <c r="AM7950" s="2"/>
      <c r="AN7950" s="2"/>
      <c r="AO7950" s="2"/>
      <c r="AP7950" s="2"/>
      <c r="AQ7950" s="2"/>
      <c r="AR7950" s="2"/>
      <c r="AS7950" s="2"/>
      <c r="AT7950" s="2"/>
      <c r="AU7950" s="2"/>
      <c r="AV7950" s="2"/>
      <c r="AW7950" s="2"/>
      <c r="AX7950" s="2"/>
      <c r="AY7950" s="2"/>
      <c r="AZ7950" s="2"/>
      <c r="BA7950" s="2"/>
      <c r="BB7950" s="2"/>
      <c r="BC7950" s="2"/>
      <c r="BD7950" s="2"/>
      <c r="BE7950" s="2"/>
      <c r="BF7950" s="2"/>
      <c r="BG7950" s="2"/>
      <c r="BH7950" s="2"/>
      <c r="BI7950" s="2"/>
      <c r="BJ7950" s="2"/>
      <c r="BK7950" s="2"/>
      <c r="BL7950" s="2"/>
      <c r="BM7950" s="2"/>
      <c r="BN7950" s="2"/>
      <c r="BO7950" s="2"/>
      <c r="BP7950" s="2"/>
      <c r="BQ7950" s="2"/>
      <c r="BR7950" s="2"/>
      <c r="BS7950" s="2"/>
      <c r="BT7950" s="2"/>
    </row>
    <row r="7951" spans="1:72" ht="17.25" customHeight="1">
      <c r="A7951" s="3"/>
      <c r="B7951" s="3"/>
      <c r="H7951" s="49"/>
      <c r="K7951" s="2"/>
      <c r="L7951" s="2"/>
      <c r="M7951" s="3"/>
      <c r="R7951" s="2"/>
      <c r="S7951" s="9"/>
      <c r="T7951" s="5"/>
      <c r="U7951" s="2"/>
      <c r="V7951" s="2"/>
      <c r="W7951" s="2"/>
      <c r="X7951" s="2"/>
      <c r="Y7951" s="2"/>
      <c r="Z7951" s="2"/>
      <c r="AA7951" s="2"/>
      <c r="AB7951" s="2"/>
      <c r="AC7951" s="2"/>
      <c r="AD7951" s="2"/>
      <c r="AE7951" s="2"/>
      <c r="AF7951" s="2"/>
      <c r="AG7951" s="2"/>
      <c r="AH7951" s="2"/>
      <c r="AI7951" s="2"/>
      <c r="AJ7951" s="2"/>
      <c r="AK7951" s="2"/>
      <c r="AL7951" s="2"/>
      <c r="AM7951" s="2"/>
      <c r="AN7951" s="2"/>
      <c r="AO7951" s="2"/>
      <c r="AP7951" s="2"/>
      <c r="AQ7951" s="2"/>
      <c r="AR7951" s="2"/>
      <c r="AS7951" s="2"/>
      <c r="AT7951" s="2"/>
      <c r="AU7951" s="2"/>
      <c r="AV7951" s="2"/>
      <c r="AW7951" s="2"/>
      <c r="AX7951" s="2"/>
      <c r="AY7951" s="2"/>
      <c r="AZ7951" s="2"/>
      <c r="BA7951" s="2"/>
      <c r="BB7951" s="2"/>
      <c r="BC7951" s="2"/>
      <c r="BD7951" s="2"/>
      <c r="BE7951" s="2"/>
      <c r="BF7951" s="2"/>
      <c r="BG7951" s="2"/>
      <c r="BH7951" s="2"/>
      <c r="BI7951" s="2"/>
      <c r="BJ7951" s="2"/>
      <c r="BK7951" s="2"/>
      <c r="BL7951" s="2"/>
      <c r="BM7951" s="2"/>
      <c r="BN7951" s="2"/>
      <c r="BO7951" s="2"/>
      <c r="BP7951" s="2"/>
      <c r="BQ7951" s="2"/>
      <c r="BR7951" s="2"/>
      <c r="BS7951" s="2"/>
      <c r="BT7951" s="2"/>
    </row>
    <row r="7952" spans="1:72" ht="17.25" customHeight="1">
      <c r="A7952" s="3"/>
      <c r="B7952" s="3"/>
      <c r="H7952" s="49"/>
      <c r="K7952" s="2"/>
      <c r="L7952" s="2"/>
      <c r="M7952" s="3"/>
      <c r="R7952" s="2"/>
      <c r="S7952" s="9"/>
      <c r="T7952" s="5"/>
      <c r="U7952" s="2"/>
      <c r="V7952" s="2"/>
      <c r="W7952" s="2"/>
      <c r="X7952" s="2"/>
      <c r="Y7952" s="2"/>
      <c r="Z7952" s="2"/>
      <c r="AA7952" s="2"/>
      <c r="AB7952" s="2"/>
      <c r="AC7952" s="2"/>
      <c r="AD7952" s="2"/>
      <c r="AE7952" s="2"/>
      <c r="AF7952" s="2"/>
      <c r="AG7952" s="2"/>
      <c r="AH7952" s="2"/>
      <c r="AI7952" s="2"/>
      <c r="AJ7952" s="2"/>
      <c r="AK7952" s="2"/>
      <c r="AL7952" s="2"/>
      <c r="AM7952" s="2"/>
      <c r="AN7952" s="2"/>
      <c r="AO7952" s="2"/>
      <c r="AP7952" s="2"/>
      <c r="AQ7952" s="2"/>
      <c r="AR7952" s="2"/>
      <c r="AS7952" s="2"/>
      <c r="AT7952" s="2"/>
      <c r="AU7952" s="2"/>
      <c r="AV7952" s="2"/>
      <c r="AW7952" s="2"/>
      <c r="AX7952" s="2"/>
      <c r="AY7952" s="2"/>
      <c r="AZ7952" s="2"/>
      <c r="BA7952" s="2"/>
      <c r="BB7952" s="2"/>
      <c r="BC7952" s="2"/>
      <c r="BD7952" s="2"/>
      <c r="BE7952" s="2"/>
      <c r="BF7952" s="2"/>
      <c r="BG7952" s="2"/>
      <c r="BH7952" s="2"/>
      <c r="BI7952" s="2"/>
      <c r="BJ7952" s="2"/>
      <c r="BK7952" s="2"/>
      <c r="BL7952" s="2"/>
      <c r="BM7952" s="2"/>
      <c r="BN7952" s="2"/>
      <c r="BO7952" s="2"/>
      <c r="BP7952" s="2"/>
      <c r="BQ7952" s="2"/>
      <c r="BR7952" s="2"/>
      <c r="BS7952" s="2"/>
      <c r="BT7952" s="2"/>
    </row>
    <row r="7953" spans="1:72" ht="17.25" customHeight="1">
      <c r="A7953" s="3"/>
      <c r="B7953" s="3"/>
      <c r="H7953" s="49"/>
      <c r="K7953" s="2"/>
      <c r="L7953" s="2"/>
      <c r="M7953" s="3"/>
      <c r="R7953" s="2"/>
      <c r="S7953" s="9"/>
      <c r="T7953" s="5"/>
      <c r="U7953" s="2"/>
      <c r="V7953" s="2"/>
      <c r="W7953" s="2"/>
      <c r="X7953" s="2"/>
      <c r="Y7953" s="2"/>
      <c r="Z7953" s="2"/>
      <c r="AA7953" s="2"/>
      <c r="AB7953" s="2"/>
      <c r="AC7953" s="2"/>
      <c r="AD7953" s="2"/>
      <c r="AE7953" s="2"/>
      <c r="AF7953" s="2"/>
      <c r="AG7953" s="2"/>
      <c r="AH7953" s="2"/>
      <c r="AI7953" s="2"/>
      <c r="AJ7953" s="2"/>
      <c r="AK7953" s="2"/>
      <c r="AL7953" s="2"/>
      <c r="AM7953" s="2"/>
      <c r="AN7953" s="2"/>
      <c r="AO7953" s="2"/>
      <c r="AP7953" s="2"/>
      <c r="AQ7953" s="2"/>
      <c r="AR7953" s="2"/>
      <c r="AS7953" s="2"/>
      <c r="AT7953" s="2"/>
      <c r="AU7953" s="2"/>
      <c r="AV7953" s="2"/>
      <c r="AW7953" s="2"/>
      <c r="AX7953" s="2"/>
      <c r="AY7953" s="2"/>
      <c r="AZ7953" s="2"/>
      <c r="BA7953" s="2"/>
      <c r="BB7953" s="2"/>
      <c r="BC7953" s="2"/>
      <c r="BD7953" s="2"/>
      <c r="BE7953" s="2"/>
      <c r="BF7953" s="2"/>
      <c r="BG7953" s="2"/>
      <c r="BH7953" s="2"/>
      <c r="BI7953" s="2"/>
      <c r="BJ7953" s="2"/>
      <c r="BK7953" s="2"/>
      <c r="BL7953" s="2"/>
      <c r="BM7953" s="2"/>
      <c r="BN7953" s="2"/>
      <c r="BO7953" s="2"/>
      <c r="BP7953" s="2"/>
      <c r="BQ7953" s="2"/>
      <c r="BR7953" s="2"/>
      <c r="BS7953" s="2"/>
      <c r="BT7953" s="2"/>
    </row>
    <row r="7954" spans="1:72" ht="17.25" customHeight="1">
      <c r="A7954" s="3"/>
      <c r="B7954" s="3"/>
      <c r="H7954" s="49"/>
      <c r="K7954" s="2"/>
      <c r="L7954" s="2"/>
      <c r="M7954" s="3"/>
      <c r="R7954" s="2"/>
      <c r="S7954" s="9"/>
      <c r="T7954" s="5"/>
      <c r="U7954" s="2"/>
      <c r="V7954" s="2"/>
      <c r="W7954" s="2"/>
      <c r="X7954" s="2"/>
      <c r="Y7954" s="2"/>
      <c r="Z7954" s="2"/>
      <c r="AA7954" s="2"/>
      <c r="AB7954" s="2"/>
      <c r="AC7954" s="2"/>
      <c r="AD7954" s="2"/>
      <c r="AE7954" s="2"/>
      <c r="AF7954" s="2"/>
      <c r="AG7954" s="2"/>
      <c r="AH7954" s="2"/>
      <c r="AI7954" s="2"/>
      <c r="AJ7954" s="2"/>
      <c r="AK7954" s="2"/>
      <c r="AL7954" s="2"/>
      <c r="AM7954" s="2"/>
      <c r="AN7954" s="2"/>
      <c r="AO7954" s="2"/>
      <c r="AP7954" s="2"/>
      <c r="AQ7954" s="2"/>
      <c r="AR7954" s="2"/>
      <c r="AS7954" s="2"/>
      <c r="AT7954" s="2"/>
      <c r="AU7954" s="2"/>
      <c r="AV7954" s="2"/>
      <c r="AW7954" s="2"/>
      <c r="AX7954" s="2"/>
      <c r="AY7954" s="2"/>
      <c r="AZ7954" s="2"/>
      <c r="BA7954" s="2"/>
      <c r="BB7954" s="2"/>
      <c r="BC7954" s="2"/>
      <c r="BD7954" s="2"/>
      <c r="BE7954" s="2"/>
      <c r="BF7954" s="2"/>
      <c r="BG7954" s="2"/>
      <c r="BH7954" s="2"/>
      <c r="BI7954" s="2"/>
      <c r="BJ7954" s="2"/>
      <c r="BK7954" s="2"/>
      <c r="BL7954" s="2"/>
      <c r="BM7954" s="2"/>
      <c r="BN7954" s="2"/>
      <c r="BO7954" s="2"/>
      <c r="BP7954" s="2"/>
      <c r="BQ7954" s="2"/>
      <c r="BR7954" s="2"/>
      <c r="BS7954" s="2"/>
      <c r="BT7954" s="2"/>
    </row>
    <row r="7955" spans="1:72" ht="17.25" customHeight="1">
      <c r="A7955" s="3"/>
      <c r="B7955" s="3"/>
      <c r="H7955" s="49"/>
      <c r="K7955" s="2"/>
      <c r="L7955" s="2"/>
      <c r="M7955" s="3"/>
      <c r="R7955" s="2"/>
      <c r="S7955" s="9"/>
      <c r="T7955" s="5"/>
      <c r="U7955" s="2"/>
      <c r="V7955" s="2"/>
      <c r="W7955" s="2"/>
      <c r="X7955" s="2"/>
      <c r="Y7955" s="2"/>
      <c r="Z7955" s="2"/>
      <c r="AA7955" s="2"/>
      <c r="AB7955" s="2"/>
      <c r="AC7955" s="2"/>
      <c r="AD7955" s="2"/>
      <c r="AE7955" s="2"/>
      <c r="AF7955" s="2"/>
      <c r="AG7955" s="2"/>
      <c r="AH7955" s="2"/>
      <c r="AI7955" s="2"/>
      <c r="AJ7955" s="2"/>
      <c r="AK7955" s="2"/>
      <c r="AL7955" s="2"/>
      <c r="AM7955" s="2"/>
      <c r="AN7955" s="2"/>
      <c r="AO7955" s="2"/>
      <c r="AP7955" s="2"/>
      <c r="AQ7955" s="2"/>
      <c r="AR7955" s="2"/>
      <c r="AS7955" s="2"/>
      <c r="AT7955" s="2"/>
      <c r="AU7955" s="2"/>
      <c r="AV7955" s="2"/>
      <c r="AW7955" s="2"/>
      <c r="AX7955" s="2"/>
      <c r="AY7955" s="2"/>
      <c r="AZ7955" s="2"/>
      <c r="BA7955" s="2"/>
      <c r="BB7955" s="2"/>
      <c r="BC7955" s="2"/>
      <c r="BD7955" s="2"/>
      <c r="BE7955" s="2"/>
      <c r="BF7955" s="2"/>
      <c r="BG7955" s="2"/>
      <c r="BH7955" s="2"/>
      <c r="BI7955" s="2"/>
      <c r="BJ7955" s="2"/>
      <c r="BK7955" s="2"/>
      <c r="BL7955" s="2"/>
      <c r="BM7955" s="2"/>
      <c r="BN7955" s="2"/>
      <c r="BO7955" s="2"/>
      <c r="BP7955" s="2"/>
      <c r="BQ7955" s="2"/>
      <c r="BR7955" s="2"/>
      <c r="BS7955" s="2"/>
      <c r="BT7955" s="2"/>
    </row>
    <row r="7956" spans="1:72" ht="17.25" customHeight="1">
      <c r="A7956" s="3"/>
      <c r="B7956" s="3"/>
      <c r="H7956" s="49"/>
      <c r="K7956" s="2"/>
      <c r="L7956" s="2"/>
      <c r="M7956" s="3"/>
      <c r="R7956" s="2"/>
      <c r="S7956" s="9"/>
      <c r="T7956" s="5"/>
      <c r="U7956" s="2"/>
      <c r="V7956" s="2"/>
      <c r="W7956" s="2"/>
      <c r="X7956" s="2"/>
      <c r="Y7956" s="2"/>
      <c r="Z7956" s="2"/>
      <c r="AA7956" s="2"/>
      <c r="AB7956" s="2"/>
      <c r="AC7956" s="2"/>
      <c r="AD7956" s="2"/>
      <c r="AE7956" s="2"/>
      <c r="AF7956" s="2"/>
      <c r="AG7956" s="2"/>
      <c r="AH7956" s="2"/>
      <c r="AI7956" s="2"/>
      <c r="AJ7956" s="2"/>
      <c r="AK7956" s="2"/>
      <c r="AL7956" s="2"/>
      <c r="AM7956" s="2"/>
      <c r="AN7956" s="2"/>
      <c r="AO7956" s="2"/>
      <c r="AP7956" s="2"/>
      <c r="AQ7956" s="2"/>
      <c r="AR7956" s="2"/>
      <c r="AS7956" s="2"/>
      <c r="AT7956" s="2"/>
      <c r="AU7956" s="2"/>
      <c r="AV7956" s="2"/>
      <c r="AW7956" s="2"/>
      <c r="AX7956" s="2"/>
      <c r="AY7956" s="2"/>
      <c r="AZ7956" s="2"/>
      <c r="BA7956" s="2"/>
      <c r="BB7956" s="2"/>
      <c r="BC7956" s="2"/>
      <c r="BD7956" s="2"/>
      <c r="BE7956" s="2"/>
      <c r="BF7956" s="2"/>
      <c r="BG7956" s="2"/>
      <c r="BH7956" s="2"/>
      <c r="BI7956" s="2"/>
      <c r="BJ7956" s="2"/>
      <c r="BK7956" s="2"/>
      <c r="BL7956" s="2"/>
      <c r="BM7956" s="2"/>
      <c r="BN7956" s="2"/>
      <c r="BO7956" s="2"/>
      <c r="BP7956" s="2"/>
      <c r="BQ7956" s="2"/>
      <c r="BR7956" s="2"/>
      <c r="BS7956" s="2"/>
      <c r="BT7956" s="2"/>
    </row>
    <row r="7957" spans="1:72" ht="17.25" customHeight="1">
      <c r="A7957" s="3"/>
      <c r="B7957" s="3"/>
      <c r="H7957" s="49"/>
      <c r="K7957" s="2"/>
      <c r="L7957" s="2"/>
      <c r="M7957" s="3"/>
      <c r="R7957" s="2"/>
      <c r="S7957" s="9"/>
      <c r="T7957" s="5"/>
      <c r="U7957" s="2"/>
      <c r="V7957" s="2"/>
      <c r="W7957" s="2"/>
      <c r="X7957" s="2"/>
      <c r="Y7957" s="2"/>
      <c r="Z7957" s="2"/>
      <c r="AA7957" s="2"/>
      <c r="AB7957" s="2"/>
      <c r="AC7957" s="2"/>
      <c r="AD7957" s="2"/>
      <c r="AE7957" s="2"/>
      <c r="AF7957" s="2"/>
      <c r="AG7957" s="2"/>
      <c r="AH7957" s="2"/>
      <c r="AI7957" s="2"/>
      <c r="AJ7957" s="2"/>
      <c r="AK7957" s="2"/>
      <c r="AL7957" s="2"/>
      <c r="AM7957" s="2"/>
      <c r="AN7957" s="2"/>
      <c r="AO7957" s="2"/>
      <c r="AP7957" s="2"/>
      <c r="AQ7957" s="2"/>
      <c r="AR7957" s="2"/>
      <c r="AS7957" s="2"/>
      <c r="AT7957" s="2"/>
      <c r="AU7957" s="2"/>
      <c r="AV7957" s="2"/>
      <c r="AW7957" s="2"/>
      <c r="AX7957" s="2"/>
      <c r="AY7957" s="2"/>
      <c r="AZ7957" s="2"/>
      <c r="BA7957" s="2"/>
      <c r="BB7957" s="2"/>
      <c r="BC7957" s="2"/>
      <c r="BD7957" s="2"/>
      <c r="BE7957" s="2"/>
      <c r="BF7957" s="2"/>
      <c r="BG7957" s="2"/>
      <c r="BH7957" s="2"/>
      <c r="BI7957" s="2"/>
      <c r="BJ7957" s="2"/>
      <c r="BK7957" s="2"/>
      <c r="BL7957" s="2"/>
      <c r="BM7957" s="2"/>
      <c r="BN7957" s="2"/>
      <c r="BO7957" s="2"/>
      <c r="BP7957" s="2"/>
      <c r="BQ7957" s="2"/>
      <c r="BR7957" s="2"/>
      <c r="BS7957" s="2"/>
      <c r="BT7957" s="2"/>
    </row>
    <row r="7958" spans="1:72" ht="17.25" customHeight="1">
      <c r="A7958" s="3"/>
      <c r="B7958" s="3"/>
      <c r="H7958" s="49"/>
      <c r="K7958" s="2"/>
      <c r="L7958" s="2"/>
      <c r="M7958" s="3"/>
      <c r="R7958" s="2"/>
      <c r="S7958" s="9"/>
      <c r="T7958" s="5"/>
      <c r="U7958" s="2"/>
      <c r="V7958" s="2"/>
      <c r="W7958" s="2"/>
      <c r="X7958" s="2"/>
      <c r="Y7958" s="2"/>
      <c r="Z7958" s="2"/>
      <c r="AA7958" s="2"/>
      <c r="AB7958" s="2"/>
      <c r="AC7958" s="2"/>
      <c r="AD7958" s="2"/>
      <c r="AE7958" s="2"/>
      <c r="AF7958" s="2"/>
      <c r="AG7958" s="2"/>
      <c r="AH7958" s="2"/>
      <c r="AI7958" s="2"/>
      <c r="AJ7958" s="2"/>
      <c r="AK7958" s="2"/>
      <c r="AL7958" s="2"/>
      <c r="AM7958" s="2"/>
      <c r="AN7958" s="2"/>
      <c r="AO7958" s="2"/>
      <c r="AP7958" s="2"/>
      <c r="AQ7958" s="2"/>
      <c r="AR7958" s="2"/>
      <c r="AS7958" s="2"/>
      <c r="AT7958" s="2"/>
      <c r="AU7958" s="2"/>
      <c r="AV7958" s="2"/>
      <c r="AW7958" s="2"/>
      <c r="AX7958" s="2"/>
      <c r="AY7958" s="2"/>
      <c r="AZ7958" s="2"/>
      <c r="BA7958" s="2"/>
      <c r="BB7958" s="2"/>
      <c r="BC7958" s="2"/>
      <c r="BD7958" s="2"/>
      <c r="BE7958" s="2"/>
      <c r="BF7958" s="2"/>
      <c r="BG7958" s="2"/>
      <c r="BH7958" s="2"/>
      <c r="BI7958" s="2"/>
      <c r="BJ7958" s="2"/>
      <c r="BK7958" s="2"/>
      <c r="BL7958" s="2"/>
      <c r="BM7958" s="2"/>
      <c r="BN7958" s="2"/>
      <c r="BO7958" s="2"/>
      <c r="BP7958" s="2"/>
      <c r="BQ7958" s="2"/>
      <c r="BR7958" s="2"/>
      <c r="BS7958" s="2"/>
      <c r="BT7958" s="2"/>
    </row>
    <row r="7959" spans="1:72" ht="17.25" customHeight="1">
      <c r="A7959" s="3"/>
      <c r="B7959" s="3"/>
      <c r="H7959" s="49"/>
      <c r="K7959" s="2"/>
      <c r="L7959" s="2"/>
      <c r="M7959" s="3"/>
      <c r="R7959" s="2"/>
      <c r="S7959" s="9"/>
      <c r="T7959" s="5"/>
      <c r="U7959" s="2"/>
      <c r="V7959" s="2"/>
      <c r="W7959" s="2"/>
      <c r="X7959" s="2"/>
      <c r="Y7959" s="2"/>
      <c r="Z7959" s="2"/>
      <c r="AA7959" s="2"/>
      <c r="AB7959" s="2"/>
      <c r="AC7959" s="2"/>
      <c r="AD7959" s="2"/>
      <c r="AE7959" s="2"/>
      <c r="AF7959" s="2"/>
      <c r="AG7959" s="2"/>
      <c r="AH7959" s="2"/>
      <c r="AI7959" s="2"/>
      <c r="AJ7959" s="2"/>
      <c r="AK7959" s="2"/>
      <c r="AL7959" s="2"/>
      <c r="AM7959" s="2"/>
      <c r="AN7959" s="2"/>
      <c r="AO7959" s="2"/>
      <c r="AP7959" s="2"/>
      <c r="AQ7959" s="2"/>
      <c r="AR7959" s="2"/>
      <c r="AS7959" s="2"/>
      <c r="AT7959" s="2"/>
      <c r="AU7959" s="2"/>
      <c r="AV7959" s="2"/>
      <c r="AW7959" s="2"/>
      <c r="AX7959" s="2"/>
      <c r="AY7959" s="2"/>
      <c r="AZ7959" s="2"/>
      <c r="BA7959" s="2"/>
      <c r="BB7959" s="2"/>
      <c r="BC7959" s="2"/>
      <c r="BD7959" s="2"/>
      <c r="BE7959" s="2"/>
      <c r="BF7959" s="2"/>
      <c r="BG7959" s="2"/>
      <c r="BH7959" s="2"/>
      <c r="BI7959" s="2"/>
      <c r="BJ7959" s="2"/>
      <c r="BK7959" s="2"/>
      <c r="BL7959" s="2"/>
      <c r="BM7959" s="2"/>
      <c r="BN7959" s="2"/>
      <c r="BO7959" s="2"/>
      <c r="BP7959" s="2"/>
      <c r="BQ7959" s="2"/>
      <c r="BR7959" s="2"/>
      <c r="BS7959" s="2"/>
      <c r="BT7959" s="2"/>
    </row>
    <row r="7960" spans="1:72" ht="17.25" customHeight="1">
      <c r="A7960" s="3"/>
      <c r="B7960" s="3"/>
      <c r="H7960" s="49"/>
      <c r="K7960" s="2"/>
      <c r="L7960" s="2"/>
      <c r="M7960" s="3"/>
      <c r="R7960" s="2"/>
      <c r="S7960" s="9"/>
      <c r="T7960" s="5"/>
      <c r="U7960" s="2"/>
      <c r="V7960" s="2"/>
      <c r="W7960" s="2"/>
      <c r="X7960" s="2"/>
      <c r="Y7960" s="2"/>
      <c r="Z7960" s="2"/>
      <c r="AA7960" s="2"/>
      <c r="AB7960" s="2"/>
      <c r="AC7960" s="2"/>
      <c r="AD7960" s="2"/>
      <c r="AE7960" s="2"/>
      <c r="AF7960" s="2"/>
      <c r="AG7960" s="2"/>
      <c r="AH7960" s="2"/>
      <c r="AI7960" s="2"/>
      <c r="AJ7960" s="2"/>
      <c r="AK7960" s="2"/>
      <c r="AL7960" s="2"/>
      <c r="AM7960" s="2"/>
      <c r="AN7960" s="2"/>
      <c r="AO7960" s="2"/>
      <c r="AP7960" s="2"/>
      <c r="AQ7960" s="2"/>
      <c r="AR7960" s="2"/>
      <c r="AS7960" s="2"/>
      <c r="AT7960" s="2"/>
      <c r="AU7960" s="2"/>
      <c r="AV7960" s="2"/>
      <c r="AW7960" s="2"/>
      <c r="AX7960" s="2"/>
      <c r="AY7960" s="2"/>
      <c r="AZ7960" s="2"/>
      <c r="BA7960" s="2"/>
      <c r="BB7960" s="2"/>
      <c r="BC7960" s="2"/>
      <c r="BD7960" s="2"/>
      <c r="BE7960" s="2"/>
      <c r="BF7960" s="2"/>
      <c r="BG7960" s="2"/>
      <c r="BH7960" s="2"/>
      <c r="BI7960" s="2"/>
      <c r="BJ7960" s="2"/>
      <c r="BK7960" s="2"/>
      <c r="BL7960" s="2"/>
      <c r="BM7960" s="2"/>
      <c r="BN7960" s="2"/>
      <c r="BO7960" s="2"/>
      <c r="BP7960" s="2"/>
      <c r="BQ7960" s="2"/>
      <c r="BR7960" s="2"/>
      <c r="BS7960" s="2"/>
      <c r="BT7960" s="2"/>
    </row>
    <row r="7961" spans="1:72" ht="17.25" customHeight="1">
      <c r="A7961" s="3"/>
      <c r="B7961" s="3"/>
      <c r="H7961" s="49"/>
      <c r="K7961" s="2"/>
      <c r="L7961" s="2"/>
      <c r="M7961" s="3"/>
      <c r="R7961" s="2"/>
      <c r="S7961" s="9"/>
      <c r="T7961" s="5"/>
      <c r="U7961" s="2"/>
      <c r="V7961" s="2"/>
      <c r="W7961" s="2"/>
      <c r="X7961" s="2"/>
      <c r="Y7961" s="2"/>
      <c r="Z7961" s="2"/>
      <c r="AA7961" s="2"/>
      <c r="AB7961" s="2"/>
      <c r="AC7961" s="2"/>
      <c r="AD7961" s="2"/>
      <c r="AE7961" s="2"/>
      <c r="AF7961" s="2"/>
      <c r="AG7961" s="2"/>
      <c r="AH7961" s="2"/>
      <c r="AI7961" s="2"/>
      <c r="AJ7961" s="2"/>
      <c r="AK7961" s="2"/>
      <c r="AL7961" s="2"/>
      <c r="AM7961" s="2"/>
      <c r="AN7961" s="2"/>
      <c r="AO7961" s="2"/>
      <c r="AP7961" s="2"/>
      <c r="AQ7961" s="2"/>
      <c r="AR7961" s="2"/>
      <c r="AS7961" s="2"/>
      <c r="AT7961" s="2"/>
      <c r="AU7961" s="2"/>
      <c r="AV7961" s="2"/>
      <c r="AW7961" s="2"/>
      <c r="AX7961" s="2"/>
      <c r="AY7961" s="2"/>
      <c r="AZ7961" s="2"/>
      <c r="BA7961" s="2"/>
      <c r="BB7961" s="2"/>
      <c r="BC7961" s="2"/>
      <c r="BD7961" s="2"/>
      <c r="BE7961" s="2"/>
      <c r="BF7961" s="2"/>
      <c r="BG7961" s="2"/>
      <c r="BH7961" s="2"/>
      <c r="BI7961" s="2"/>
      <c r="BJ7961" s="2"/>
      <c r="BK7961" s="2"/>
      <c r="BL7961" s="2"/>
      <c r="BM7961" s="2"/>
      <c r="BN7961" s="2"/>
      <c r="BO7961" s="2"/>
      <c r="BP7961" s="2"/>
      <c r="BQ7961" s="2"/>
      <c r="BR7961" s="2"/>
      <c r="BS7961" s="2"/>
      <c r="BT7961" s="2"/>
    </row>
    <row r="7962" spans="1:72" ht="17.25" customHeight="1">
      <c r="A7962" s="3"/>
      <c r="B7962" s="3"/>
      <c r="H7962" s="49"/>
      <c r="K7962" s="2"/>
      <c r="L7962" s="2"/>
      <c r="M7962" s="3"/>
      <c r="R7962" s="2"/>
      <c r="S7962" s="9"/>
      <c r="T7962" s="5"/>
      <c r="U7962" s="2"/>
      <c r="V7962" s="2"/>
      <c r="W7962" s="2"/>
      <c r="X7962" s="2"/>
      <c r="Y7962" s="2"/>
      <c r="Z7962" s="2"/>
      <c r="AA7962" s="2"/>
      <c r="AB7962" s="2"/>
      <c r="AC7962" s="2"/>
      <c r="AD7962" s="2"/>
      <c r="AE7962" s="2"/>
      <c r="AF7962" s="2"/>
      <c r="AG7962" s="2"/>
      <c r="AH7962" s="2"/>
      <c r="AI7962" s="2"/>
      <c r="AJ7962" s="2"/>
      <c r="AK7962" s="2"/>
      <c r="AL7962" s="2"/>
      <c r="AM7962" s="2"/>
      <c r="AN7962" s="2"/>
      <c r="AO7962" s="2"/>
      <c r="AP7962" s="2"/>
      <c r="AQ7962" s="2"/>
      <c r="AR7962" s="2"/>
      <c r="AS7962" s="2"/>
      <c r="AT7962" s="2"/>
      <c r="AU7962" s="2"/>
      <c r="AV7962" s="2"/>
      <c r="AW7962" s="2"/>
      <c r="AX7962" s="2"/>
      <c r="AY7962" s="2"/>
      <c r="AZ7962" s="2"/>
      <c r="BA7962" s="2"/>
      <c r="BB7962" s="2"/>
      <c r="BC7962" s="2"/>
      <c r="BD7962" s="2"/>
      <c r="BE7962" s="2"/>
      <c r="BF7962" s="2"/>
      <c r="BG7962" s="2"/>
      <c r="BH7962" s="2"/>
      <c r="BI7962" s="2"/>
      <c r="BJ7962" s="2"/>
      <c r="BK7962" s="2"/>
      <c r="BL7962" s="2"/>
      <c r="BM7962" s="2"/>
      <c r="BN7962" s="2"/>
      <c r="BO7962" s="2"/>
      <c r="BP7962" s="2"/>
      <c r="BQ7962" s="2"/>
      <c r="BR7962" s="2"/>
      <c r="BS7962" s="2"/>
      <c r="BT7962" s="2"/>
    </row>
    <row r="7963" spans="1:72" ht="17.25" customHeight="1">
      <c r="A7963" s="3"/>
      <c r="B7963" s="3"/>
      <c r="H7963" s="49"/>
      <c r="K7963" s="2"/>
      <c r="L7963" s="2"/>
      <c r="M7963" s="3"/>
      <c r="R7963" s="2"/>
      <c r="S7963" s="9"/>
      <c r="T7963" s="5"/>
      <c r="U7963" s="2"/>
      <c r="V7963" s="2"/>
      <c r="W7963" s="2"/>
      <c r="X7963" s="2"/>
      <c r="Y7963" s="2"/>
      <c r="Z7963" s="2"/>
      <c r="AA7963" s="2"/>
      <c r="AB7963" s="2"/>
      <c r="AC7963" s="2"/>
      <c r="AD7963" s="2"/>
      <c r="AE7963" s="2"/>
      <c r="AF7963" s="2"/>
      <c r="AG7963" s="2"/>
      <c r="AH7963" s="2"/>
      <c r="AI7963" s="2"/>
      <c r="AJ7963" s="2"/>
      <c r="AK7963" s="2"/>
      <c r="AL7963" s="2"/>
      <c r="AM7963" s="2"/>
      <c r="AN7963" s="2"/>
      <c r="AO7963" s="2"/>
      <c r="AP7963" s="2"/>
      <c r="AQ7963" s="2"/>
      <c r="AR7963" s="2"/>
      <c r="AS7963" s="2"/>
      <c r="AT7963" s="2"/>
      <c r="AU7963" s="2"/>
      <c r="AV7963" s="2"/>
      <c r="AW7963" s="2"/>
      <c r="AX7963" s="2"/>
      <c r="AY7963" s="2"/>
      <c r="AZ7963" s="2"/>
      <c r="BA7963" s="2"/>
      <c r="BB7963" s="2"/>
      <c r="BC7963" s="2"/>
      <c r="BD7963" s="2"/>
      <c r="BE7963" s="2"/>
      <c r="BF7963" s="2"/>
      <c r="BG7963" s="2"/>
      <c r="BH7963" s="2"/>
      <c r="BI7963" s="2"/>
      <c r="BJ7963" s="2"/>
      <c r="BK7963" s="2"/>
      <c r="BL7963" s="2"/>
      <c r="BM7963" s="2"/>
      <c r="BN7963" s="2"/>
      <c r="BO7963" s="2"/>
      <c r="BP7963" s="2"/>
      <c r="BQ7963" s="2"/>
      <c r="BR7963" s="2"/>
      <c r="BS7963" s="2"/>
      <c r="BT7963" s="2"/>
    </row>
    <row r="7964" spans="1:72" ht="17.25" customHeight="1">
      <c r="A7964" s="3"/>
      <c r="B7964" s="3"/>
      <c r="H7964" s="49"/>
      <c r="K7964" s="2"/>
      <c r="L7964" s="2"/>
      <c r="M7964" s="3"/>
      <c r="R7964" s="2"/>
      <c r="S7964" s="9"/>
      <c r="T7964" s="5"/>
      <c r="U7964" s="2"/>
      <c r="V7964" s="2"/>
      <c r="W7964" s="2"/>
      <c r="X7964" s="2"/>
      <c r="Y7964" s="2"/>
      <c r="Z7964" s="2"/>
      <c r="AA7964" s="2"/>
      <c r="AB7964" s="2"/>
      <c r="AC7964" s="2"/>
      <c r="AD7964" s="2"/>
      <c r="AE7964" s="2"/>
      <c r="AF7964" s="2"/>
      <c r="AG7964" s="2"/>
      <c r="AH7964" s="2"/>
      <c r="AI7964" s="2"/>
      <c r="AJ7964" s="2"/>
      <c r="AK7964" s="2"/>
      <c r="AL7964" s="2"/>
      <c r="AM7964" s="2"/>
      <c r="AN7964" s="2"/>
      <c r="AO7964" s="2"/>
      <c r="AP7964" s="2"/>
      <c r="AQ7964" s="2"/>
      <c r="AR7964" s="2"/>
      <c r="AS7964" s="2"/>
      <c r="AT7964" s="2"/>
      <c r="AU7964" s="2"/>
      <c r="AV7964" s="2"/>
      <c r="AW7964" s="2"/>
      <c r="AX7964" s="2"/>
      <c r="AY7964" s="2"/>
      <c r="AZ7964" s="2"/>
      <c r="BA7964" s="2"/>
      <c r="BB7964" s="2"/>
      <c r="BC7964" s="2"/>
      <c r="BD7964" s="2"/>
      <c r="BE7964" s="2"/>
      <c r="BF7964" s="2"/>
      <c r="BG7964" s="2"/>
      <c r="BH7964" s="2"/>
      <c r="BI7964" s="2"/>
      <c r="BJ7964" s="2"/>
      <c r="BK7964" s="2"/>
      <c r="BL7964" s="2"/>
      <c r="BM7964" s="2"/>
      <c r="BN7964" s="2"/>
      <c r="BO7964" s="2"/>
      <c r="BP7964" s="2"/>
      <c r="BQ7964" s="2"/>
      <c r="BR7964" s="2"/>
      <c r="BS7964" s="2"/>
      <c r="BT7964" s="2"/>
    </row>
    <row r="7965" spans="1:72" ht="17.25" customHeight="1">
      <c r="A7965" s="3"/>
      <c r="B7965" s="3"/>
      <c r="H7965" s="49"/>
      <c r="K7965" s="2"/>
      <c r="L7965" s="2"/>
      <c r="M7965" s="3"/>
      <c r="R7965" s="2"/>
      <c r="S7965" s="9"/>
      <c r="T7965" s="5"/>
      <c r="U7965" s="2"/>
      <c r="V7965" s="2"/>
      <c r="W7965" s="2"/>
      <c r="X7965" s="2"/>
      <c r="Y7965" s="2"/>
      <c r="Z7965" s="2"/>
      <c r="AA7965" s="2"/>
      <c r="AB7965" s="2"/>
      <c r="AC7965" s="2"/>
      <c r="AD7965" s="2"/>
      <c r="AE7965" s="2"/>
      <c r="AF7965" s="2"/>
      <c r="AG7965" s="2"/>
      <c r="AH7965" s="2"/>
      <c r="AI7965" s="2"/>
      <c r="AJ7965" s="2"/>
      <c r="AK7965" s="2"/>
      <c r="AL7965" s="2"/>
      <c r="AM7965" s="2"/>
      <c r="AN7965" s="2"/>
      <c r="AO7965" s="2"/>
      <c r="AP7965" s="2"/>
      <c r="AQ7965" s="2"/>
      <c r="AR7965" s="2"/>
      <c r="AS7965" s="2"/>
      <c r="AT7965" s="2"/>
      <c r="AU7965" s="2"/>
      <c r="AV7965" s="2"/>
      <c r="AW7965" s="2"/>
      <c r="AX7965" s="2"/>
      <c r="AY7965" s="2"/>
      <c r="AZ7965" s="2"/>
      <c r="BA7965" s="2"/>
      <c r="BB7965" s="2"/>
      <c r="BC7965" s="2"/>
      <c r="BD7965" s="2"/>
      <c r="BE7965" s="2"/>
      <c r="BF7965" s="2"/>
      <c r="BG7965" s="2"/>
      <c r="BH7965" s="2"/>
      <c r="BI7965" s="2"/>
      <c r="BJ7965" s="2"/>
      <c r="BK7965" s="2"/>
      <c r="BL7965" s="2"/>
      <c r="BM7965" s="2"/>
      <c r="BN7965" s="2"/>
      <c r="BO7965" s="2"/>
      <c r="BP7965" s="2"/>
      <c r="BQ7965" s="2"/>
      <c r="BR7965" s="2"/>
      <c r="BS7965" s="2"/>
      <c r="BT7965" s="2"/>
    </row>
    <row r="7966" spans="1:72" ht="17.25" customHeight="1">
      <c r="A7966" s="3"/>
      <c r="B7966" s="3"/>
      <c r="H7966" s="49"/>
      <c r="K7966" s="2"/>
      <c r="L7966" s="2"/>
      <c r="M7966" s="3"/>
      <c r="R7966" s="2"/>
      <c r="S7966" s="9"/>
      <c r="T7966" s="5"/>
      <c r="U7966" s="2"/>
      <c r="V7966" s="2"/>
      <c r="W7966" s="2"/>
      <c r="X7966" s="2"/>
      <c r="Y7966" s="2"/>
      <c r="Z7966" s="2"/>
      <c r="AA7966" s="2"/>
      <c r="AB7966" s="2"/>
      <c r="AC7966" s="2"/>
      <c r="AD7966" s="2"/>
      <c r="AE7966" s="2"/>
      <c r="AF7966" s="2"/>
      <c r="AG7966" s="2"/>
      <c r="AH7966" s="2"/>
      <c r="AI7966" s="2"/>
      <c r="AJ7966" s="2"/>
      <c r="AK7966" s="2"/>
      <c r="AL7966" s="2"/>
      <c r="AM7966" s="2"/>
      <c r="AN7966" s="2"/>
      <c r="AO7966" s="2"/>
      <c r="AP7966" s="2"/>
      <c r="AQ7966" s="2"/>
      <c r="AR7966" s="2"/>
      <c r="AS7966" s="2"/>
      <c r="AT7966" s="2"/>
      <c r="AU7966" s="2"/>
      <c r="AV7966" s="2"/>
      <c r="AW7966" s="2"/>
      <c r="AX7966" s="2"/>
      <c r="AY7966" s="2"/>
      <c r="AZ7966" s="2"/>
      <c r="BA7966" s="2"/>
      <c r="BB7966" s="2"/>
      <c r="BC7966" s="2"/>
      <c r="BD7966" s="2"/>
      <c r="BE7966" s="2"/>
      <c r="BF7966" s="2"/>
      <c r="BG7966" s="2"/>
      <c r="BH7966" s="2"/>
      <c r="BI7966" s="2"/>
      <c r="BJ7966" s="2"/>
      <c r="BK7966" s="2"/>
      <c r="BL7966" s="2"/>
      <c r="BM7966" s="2"/>
      <c r="BN7966" s="2"/>
      <c r="BO7966" s="2"/>
      <c r="BP7966" s="2"/>
      <c r="BQ7966" s="2"/>
      <c r="BR7966" s="2"/>
      <c r="BS7966" s="2"/>
      <c r="BT7966" s="2"/>
    </row>
    <row r="7967" spans="1:72" ht="17.25" customHeight="1">
      <c r="A7967" s="3"/>
      <c r="B7967" s="3"/>
      <c r="H7967" s="49"/>
      <c r="K7967" s="2"/>
      <c r="L7967" s="2"/>
      <c r="M7967" s="3"/>
      <c r="R7967" s="2"/>
      <c r="S7967" s="9"/>
      <c r="T7967" s="5"/>
      <c r="U7967" s="2"/>
      <c r="V7967" s="2"/>
      <c r="W7967" s="2"/>
      <c r="X7967" s="2"/>
      <c r="Y7967" s="2"/>
      <c r="Z7967" s="2"/>
      <c r="AA7967" s="2"/>
      <c r="AB7967" s="2"/>
      <c r="AC7967" s="2"/>
      <c r="AD7967" s="2"/>
      <c r="AE7967" s="2"/>
      <c r="AF7967" s="2"/>
      <c r="AG7967" s="2"/>
      <c r="AH7967" s="2"/>
      <c r="AI7967" s="2"/>
      <c r="AJ7967" s="2"/>
      <c r="AK7967" s="2"/>
      <c r="AL7967" s="2"/>
      <c r="AM7967" s="2"/>
      <c r="AN7967" s="2"/>
      <c r="AO7967" s="2"/>
      <c r="AP7967" s="2"/>
      <c r="AQ7967" s="2"/>
      <c r="AR7967" s="2"/>
      <c r="AS7967" s="2"/>
      <c r="AT7967" s="2"/>
      <c r="AU7967" s="2"/>
      <c r="AV7967" s="2"/>
      <c r="AW7967" s="2"/>
      <c r="AX7967" s="2"/>
      <c r="AY7967" s="2"/>
      <c r="AZ7967" s="2"/>
      <c r="BA7967" s="2"/>
      <c r="BB7967" s="2"/>
      <c r="BC7967" s="2"/>
      <c r="BD7967" s="2"/>
      <c r="BE7967" s="2"/>
      <c r="BF7967" s="2"/>
      <c r="BG7967" s="2"/>
      <c r="BH7967" s="2"/>
      <c r="BI7967" s="2"/>
      <c r="BJ7967" s="2"/>
      <c r="BK7967" s="2"/>
      <c r="BL7967" s="2"/>
      <c r="BM7967" s="2"/>
      <c r="BN7967" s="2"/>
      <c r="BO7967" s="2"/>
      <c r="BP7967" s="2"/>
      <c r="BQ7967" s="2"/>
      <c r="BR7967" s="2"/>
      <c r="BS7967" s="2"/>
      <c r="BT7967" s="2"/>
    </row>
    <row r="7968" spans="1:72" ht="17.25" customHeight="1">
      <c r="A7968" s="3"/>
      <c r="B7968" s="3"/>
      <c r="H7968" s="49"/>
      <c r="K7968" s="2"/>
      <c r="L7968" s="2"/>
      <c r="M7968" s="3"/>
      <c r="R7968" s="2"/>
      <c r="S7968" s="9"/>
      <c r="T7968" s="5"/>
      <c r="U7968" s="2"/>
      <c r="V7968" s="2"/>
      <c r="W7968" s="2"/>
      <c r="X7968" s="2"/>
      <c r="Y7968" s="2"/>
      <c r="Z7968" s="2"/>
      <c r="AA7968" s="2"/>
      <c r="AB7968" s="2"/>
      <c r="AC7968" s="2"/>
      <c r="AD7968" s="2"/>
      <c r="AE7968" s="2"/>
      <c r="AF7968" s="2"/>
      <c r="AG7968" s="2"/>
      <c r="AH7968" s="2"/>
      <c r="AI7968" s="2"/>
      <c r="AJ7968" s="2"/>
      <c r="AK7968" s="2"/>
      <c r="AL7968" s="2"/>
      <c r="AM7968" s="2"/>
      <c r="AN7968" s="2"/>
      <c r="AO7968" s="2"/>
      <c r="AP7968" s="2"/>
      <c r="AQ7968" s="2"/>
      <c r="AR7968" s="2"/>
      <c r="AS7968" s="2"/>
      <c r="AT7968" s="2"/>
      <c r="AU7968" s="2"/>
      <c r="AV7968" s="2"/>
      <c r="AW7968" s="2"/>
      <c r="AX7968" s="2"/>
      <c r="AY7968" s="2"/>
      <c r="AZ7968" s="2"/>
      <c r="BA7968" s="2"/>
      <c r="BB7968" s="2"/>
      <c r="BC7968" s="2"/>
      <c r="BD7968" s="2"/>
      <c r="BE7968" s="2"/>
      <c r="BF7968" s="2"/>
      <c r="BG7968" s="2"/>
      <c r="BH7968" s="2"/>
      <c r="BI7968" s="2"/>
      <c r="BJ7968" s="2"/>
      <c r="BK7968" s="2"/>
      <c r="BL7968" s="2"/>
      <c r="BM7968" s="2"/>
      <c r="BN7968" s="2"/>
      <c r="BO7968" s="2"/>
      <c r="BP7968" s="2"/>
      <c r="BQ7968" s="2"/>
      <c r="BR7968" s="2"/>
      <c r="BS7968" s="2"/>
      <c r="BT7968" s="2"/>
    </row>
    <row r="7969" spans="1:72" ht="17.25" customHeight="1">
      <c r="A7969" s="3"/>
      <c r="B7969" s="3"/>
      <c r="H7969" s="49"/>
      <c r="K7969" s="2"/>
      <c r="L7969" s="2"/>
      <c r="M7969" s="3"/>
      <c r="R7969" s="2"/>
      <c r="S7969" s="9"/>
      <c r="T7969" s="5"/>
      <c r="U7969" s="2"/>
      <c r="V7969" s="2"/>
      <c r="W7969" s="2"/>
      <c r="X7969" s="2"/>
      <c r="Y7969" s="2"/>
      <c r="Z7969" s="2"/>
      <c r="AA7969" s="2"/>
      <c r="AB7969" s="2"/>
      <c r="AC7969" s="2"/>
      <c r="AD7969" s="2"/>
      <c r="AE7969" s="2"/>
      <c r="AF7969" s="2"/>
      <c r="AG7969" s="2"/>
      <c r="AH7969" s="2"/>
      <c r="AI7969" s="2"/>
      <c r="AJ7969" s="2"/>
      <c r="AK7969" s="2"/>
      <c r="AL7969" s="2"/>
      <c r="AM7969" s="2"/>
      <c r="AN7969" s="2"/>
      <c r="AO7969" s="2"/>
      <c r="AP7969" s="2"/>
      <c r="AQ7969" s="2"/>
      <c r="AR7969" s="2"/>
      <c r="AS7969" s="2"/>
      <c r="AT7969" s="2"/>
      <c r="AU7969" s="2"/>
      <c r="AV7969" s="2"/>
      <c r="AW7969" s="2"/>
      <c r="AX7969" s="2"/>
      <c r="AY7969" s="2"/>
      <c r="AZ7969" s="2"/>
      <c r="BA7969" s="2"/>
      <c r="BB7969" s="2"/>
      <c r="BC7969" s="2"/>
      <c r="BD7969" s="2"/>
      <c r="BE7969" s="2"/>
      <c r="BF7969" s="2"/>
      <c r="BG7969" s="2"/>
      <c r="BH7969" s="2"/>
      <c r="BI7969" s="2"/>
      <c r="BJ7969" s="2"/>
      <c r="BK7969" s="2"/>
      <c r="BL7969" s="2"/>
      <c r="BM7969" s="2"/>
      <c r="BN7969" s="2"/>
      <c r="BO7969" s="2"/>
      <c r="BP7969" s="2"/>
      <c r="BQ7969" s="2"/>
      <c r="BR7969" s="2"/>
      <c r="BS7969" s="2"/>
      <c r="BT7969" s="2"/>
    </row>
    <row r="7970" spans="1:72" ht="17.25" customHeight="1">
      <c r="A7970" s="3"/>
      <c r="B7970" s="3"/>
      <c r="H7970" s="49"/>
      <c r="K7970" s="2"/>
      <c r="L7970" s="2"/>
      <c r="M7970" s="3"/>
      <c r="R7970" s="2"/>
      <c r="S7970" s="9"/>
      <c r="T7970" s="5"/>
      <c r="U7970" s="2"/>
      <c r="V7970" s="2"/>
      <c r="W7970" s="2"/>
      <c r="X7970" s="2"/>
      <c r="Y7970" s="2"/>
      <c r="Z7970" s="2"/>
      <c r="AA7970" s="2"/>
      <c r="AB7970" s="2"/>
      <c r="AC7970" s="2"/>
      <c r="AD7970" s="2"/>
      <c r="AE7970" s="2"/>
      <c r="AF7970" s="2"/>
      <c r="AG7970" s="2"/>
      <c r="AH7970" s="2"/>
      <c r="AI7970" s="2"/>
      <c r="AJ7970" s="2"/>
      <c r="AK7970" s="2"/>
      <c r="AL7970" s="2"/>
      <c r="AM7970" s="2"/>
      <c r="AN7970" s="2"/>
      <c r="AO7970" s="2"/>
      <c r="AP7970" s="2"/>
      <c r="AQ7970" s="2"/>
      <c r="AR7970" s="2"/>
      <c r="AS7970" s="2"/>
      <c r="AT7970" s="2"/>
      <c r="AU7970" s="2"/>
      <c r="AV7970" s="2"/>
      <c r="AW7970" s="2"/>
      <c r="AX7970" s="2"/>
      <c r="AY7970" s="2"/>
      <c r="AZ7970" s="2"/>
      <c r="BA7970" s="2"/>
      <c r="BB7970" s="2"/>
      <c r="BC7970" s="2"/>
      <c r="BD7970" s="2"/>
      <c r="BE7970" s="2"/>
      <c r="BF7970" s="2"/>
      <c r="BG7970" s="2"/>
      <c r="BH7970" s="2"/>
      <c r="BI7970" s="2"/>
      <c r="BJ7970" s="2"/>
      <c r="BK7970" s="2"/>
      <c r="BL7970" s="2"/>
      <c r="BM7970" s="2"/>
      <c r="BN7970" s="2"/>
      <c r="BO7970" s="2"/>
      <c r="BP7970" s="2"/>
      <c r="BQ7970" s="2"/>
      <c r="BR7970" s="2"/>
      <c r="BS7970" s="2"/>
      <c r="BT7970" s="2"/>
    </row>
    <row r="7971" spans="1:72" ht="17.25" customHeight="1">
      <c r="A7971" s="3"/>
      <c r="B7971" s="3"/>
      <c r="H7971" s="49"/>
      <c r="K7971" s="2"/>
      <c r="L7971" s="2"/>
      <c r="M7971" s="3"/>
      <c r="R7971" s="2"/>
      <c r="S7971" s="9"/>
      <c r="T7971" s="5"/>
      <c r="U7971" s="2"/>
      <c r="V7971" s="2"/>
      <c r="W7971" s="2"/>
      <c r="X7971" s="2"/>
      <c r="Y7971" s="2"/>
      <c r="Z7971" s="2"/>
      <c r="AA7971" s="2"/>
      <c r="AB7971" s="2"/>
      <c r="AC7971" s="2"/>
      <c r="AD7971" s="2"/>
      <c r="AE7971" s="2"/>
      <c r="AF7971" s="2"/>
      <c r="AG7971" s="2"/>
      <c r="AH7971" s="2"/>
      <c r="AI7971" s="2"/>
      <c r="AJ7971" s="2"/>
      <c r="AK7971" s="2"/>
      <c r="AL7971" s="2"/>
      <c r="AM7971" s="2"/>
      <c r="AN7971" s="2"/>
      <c r="AO7971" s="2"/>
      <c r="AP7971" s="2"/>
      <c r="AQ7971" s="2"/>
      <c r="AR7971" s="2"/>
      <c r="AS7971" s="2"/>
      <c r="AT7971" s="2"/>
      <c r="AU7971" s="2"/>
      <c r="AV7971" s="2"/>
      <c r="AW7971" s="2"/>
      <c r="AX7971" s="2"/>
      <c r="AY7971" s="2"/>
      <c r="AZ7971" s="2"/>
      <c r="BA7971" s="2"/>
      <c r="BB7971" s="2"/>
      <c r="BC7971" s="2"/>
      <c r="BD7971" s="2"/>
      <c r="BE7971" s="2"/>
      <c r="BF7971" s="2"/>
      <c r="BG7971" s="2"/>
      <c r="BH7971" s="2"/>
      <c r="BI7971" s="2"/>
      <c r="BJ7971" s="2"/>
      <c r="BK7971" s="2"/>
      <c r="BL7971" s="2"/>
      <c r="BM7971" s="2"/>
      <c r="BN7971" s="2"/>
      <c r="BO7971" s="2"/>
      <c r="BP7971" s="2"/>
      <c r="BQ7971" s="2"/>
      <c r="BR7971" s="2"/>
      <c r="BS7971" s="2"/>
      <c r="BT7971" s="2"/>
    </row>
    <row r="7972" spans="1:72" ht="17.25" customHeight="1">
      <c r="A7972" s="3"/>
      <c r="B7972" s="3"/>
      <c r="H7972" s="49"/>
      <c r="K7972" s="2"/>
      <c r="L7972" s="2"/>
      <c r="M7972" s="3"/>
      <c r="R7972" s="2"/>
      <c r="S7972" s="9"/>
      <c r="T7972" s="5"/>
      <c r="U7972" s="2"/>
      <c r="V7972" s="2"/>
      <c r="W7972" s="2"/>
      <c r="X7972" s="2"/>
      <c r="Y7972" s="2"/>
      <c r="Z7972" s="2"/>
      <c r="AA7972" s="2"/>
      <c r="AB7972" s="2"/>
      <c r="AC7972" s="2"/>
      <c r="AD7972" s="2"/>
      <c r="AE7972" s="2"/>
      <c r="AF7972" s="2"/>
      <c r="AG7972" s="2"/>
      <c r="AH7972" s="2"/>
      <c r="AI7972" s="2"/>
      <c r="AJ7972" s="2"/>
      <c r="AK7972" s="2"/>
      <c r="AL7972" s="2"/>
      <c r="AM7972" s="2"/>
      <c r="AN7972" s="2"/>
      <c r="AO7972" s="2"/>
      <c r="AP7972" s="2"/>
      <c r="AQ7972" s="2"/>
      <c r="AR7972" s="2"/>
      <c r="AS7972" s="2"/>
      <c r="AT7972" s="2"/>
      <c r="AU7972" s="2"/>
      <c r="AV7972" s="2"/>
      <c r="AW7972" s="2"/>
      <c r="AX7972" s="2"/>
      <c r="AY7972" s="2"/>
      <c r="AZ7972" s="2"/>
      <c r="BA7972" s="2"/>
      <c r="BB7972" s="2"/>
      <c r="BC7972" s="2"/>
      <c r="BD7972" s="2"/>
      <c r="BE7972" s="2"/>
      <c r="BF7972" s="2"/>
      <c r="BG7972" s="2"/>
      <c r="BH7972" s="2"/>
      <c r="BI7972" s="2"/>
      <c r="BJ7972" s="2"/>
      <c r="BK7972" s="2"/>
      <c r="BL7972" s="2"/>
      <c r="BM7972" s="2"/>
      <c r="BN7972" s="2"/>
      <c r="BO7972" s="2"/>
      <c r="BP7972" s="2"/>
      <c r="BQ7972" s="2"/>
      <c r="BR7972" s="2"/>
      <c r="BS7972" s="2"/>
      <c r="BT7972" s="2"/>
    </row>
    <row r="7973" spans="1:72" ht="17.25" customHeight="1">
      <c r="A7973" s="3"/>
      <c r="B7973" s="3"/>
      <c r="H7973" s="49"/>
      <c r="K7973" s="2"/>
      <c r="L7973" s="2"/>
      <c r="M7973" s="3"/>
      <c r="R7973" s="2"/>
      <c r="S7973" s="9"/>
      <c r="T7973" s="5"/>
      <c r="U7973" s="2"/>
      <c r="V7973" s="2"/>
      <c r="W7973" s="2"/>
      <c r="X7973" s="2"/>
      <c r="Y7973" s="2"/>
      <c r="Z7973" s="2"/>
      <c r="AA7973" s="2"/>
      <c r="AB7973" s="2"/>
      <c r="AC7973" s="2"/>
      <c r="AD7973" s="2"/>
      <c r="AE7973" s="2"/>
      <c r="AF7973" s="2"/>
      <c r="AG7973" s="2"/>
      <c r="AH7973" s="2"/>
      <c r="AI7973" s="2"/>
      <c r="AJ7973" s="2"/>
      <c r="AK7973" s="2"/>
      <c r="AL7973" s="2"/>
      <c r="AM7973" s="2"/>
      <c r="AN7973" s="2"/>
      <c r="AO7973" s="2"/>
      <c r="AP7973" s="2"/>
      <c r="AQ7973" s="2"/>
      <c r="AR7973" s="2"/>
      <c r="AS7973" s="2"/>
      <c r="AT7973" s="2"/>
      <c r="AU7973" s="2"/>
      <c r="AV7973" s="2"/>
      <c r="AW7973" s="2"/>
      <c r="AX7973" s="2"/>
      <c r="AY7973" s="2"/>
      <c r="AZ7973" s="2"/>
      <c r="BA7973" s="2"/>
      <c r="BB7973" s="2"/>
      <c r="BC7973" s="2"/>
      <c r="BD7973" s="2"/>
      <c r="BE7973" s="2"/>
      <c r="BF7973" s="2"/>
      <c r="BG7973" s="2"/>
      <c r="BH7973" s="2"/>
      <c r="BI7973" s="2"/>
      <c r="BJ7973" s="2"/>
      <c r="BK7973" s="2"/>
      <c r="BL7973" s="2"/>
      <c r="BM7973" s="2"/>
      <c r="BN7973" s="2"/>
      <c r="BO7973" s="2"/>
      <c r="BP7973" s="2"/>
      <c r="BQ7973" s="2"/>
      <c r="BR7973" s="2"/>
      <c r="BS7973" s="2"/>
      <c r="BT7973" s="2"/>
    </row>
    <row r="7974" spans="1:72" ht="17.25" customHeight="1">
      <c r="A7974" s="3"/>
      <c r="B7974" s="3"/>
      <c r="H7974" s="49"/>
      <c r="K7974" s="2"/>
      <c r="L7974" s="2"/>
      <c r="M7974" s="3"/>
      <c r="R7974" s="2"/>
      <c r="S7974" s="9"/>
      <c r="T7974" s="5"/>
      <c r="U7974" s="2"/>
      <c r="V7974" s="2"/>
      <c r="W7974" s="2"/>
      <c r="X7974" s="2"/>
      <c r="Y7974" s="2"/>
      <c r="Z7974" s="2"/>
      <c r="AA7974" s="2"/>
      <c r="AB7974" s="2"/>
      <c r="AC7974" s="2"/>
      <c r="AD7974" s="2"/>
      <c r="AE7974" s="2"/>
      <c r="AF7974" s="2"/>
      <c r="AG7974" s="2"/>
      <c r="AH7974" s="2"/>
      <c r="AI7974" s="2"/>
      <c r="AJ7974" s="2"/>
      <c r="AK7974" s="2"/>
      <c r="AL7974" s="2"/>
      <c r="AM7974" s="2"/>
      <c r="AN7974" s="2"/>
      <c r="AO7974" s="2"/>
      <c r="AP7974" s="2"/>
      <c r="AQ7974" s="2"/>
      <c r="AR7974" s="2"/>
      <c r="AS7974" s="2"/>
      <c r="AT7974" s="2"/>
      <c r="AU7974" s="2"/>
      <c r="AV7974" s="2"/>
      <c r="AW7974" s="2"/>
      <c r="AX7974" s="2"/>
      <c r="AY7974" s="2"/>
      <c r="AZ7974" s="2"/>
      <c r="BA7974" s="2"/>
      <c r="BB7974" s="2"/>
      <c r="BC7974" s="2"/>
      <c r="BD7974" s="2"/>
      <c r="BE7974" s="2"/>
      <c r="BF7974" s="2"/>
      <c r="BG7974" s="2"/>
      <c r="BH7974" s="2"/>
      <c r="BI7974" s="2"/>
      <c r="BJ7974" s="2"/>
      <c r="BK7974" s="2"/>
      <c r="BL7974" s="2"/>
      <c r="BM7974" s="2"/>
      <c r="BN7974" s="2"/>
      <c r="BO7974" s="2"/>
      <c r="BP7974" s="2"/>
      <c r="BQ7974" s="2"/>
      <c r="BR7974" s="2"/>
      <c r="BS7974" s="2"/>
      <c r="BT7974" s="2"/>
    </row>
    <row r="7975" spans="1:72" ht="17.25" customHeight="1">
      <c r="A7975" s="3"/>
      <c r="B7975" s="3"/>
      <c r="H7975" s="49"/>
      <c r="K7975" s="2"/>
      <c r="L7975" s="2"/>
      <c r="M7975" s="3"/>
      <c r="R7975" s="2"/>
      <c r="S7975" s="9"/>
      <c r="T7975" s="5"/>
      <c r="U7975" s="2"/>
      <c r="V7975" s="2"/>
      <c r="W7975" s="2"/>
      <c r="X7975" s="2"/>
      <c r="Y7975" s="2"/>
      <c r="Z7975" s="2"/>
      <c r="AA7975" s="2"/>
      <c r="AB7975" s="2"/>
      <c r="AC7975" s="2"/>
      <c r="AD7975" s="2"/>
      <c r="AE7975" s="2"/>
      <c r="AF7975" s="2"/>
      <c r="AG7975" s="2"/>
      <c r="AH7975" s="2"/>
      <c r="AI7975" s="2"/>
      <c r="AJ7975" s="2"/>
      <c r="AK7975" s="2"/>
      <c r="AL7975" s="2"/>
      <c r="AM7975" s="2"/>
      <c r="AN7975" s="2"/>
      <c r="AO7975" s="2"/>
      <c r="AP7975" s="2"/>
      <c r="AQ7975" s="2"/>
      <c r="AR7975" s="2"/>
      <c r="AS7975" s="2"/>
      <c r="AT7975" s="2"/>
      <c r="AU7975" s="2"/>
      <c r="AV7975" s="2"/>
      <c r="AW7975" s="2"/>
      <c r="AX7975" s="2"/>
      <c r="AY7975" s="2"/>
      <c r="AZ7975" s="2"/>
      <c r="BA7975" s="2"/>
      <c r="BB7975" s="2"/>
      <c r="BC7975" s="2"/>
      <c r="BD7975" s="2"/>
      <c r="BE7975" s="2"/>
      <c r="BF7975" s="2"/>
      <c r="BG7975" s="2"/>
      <c r="BH7975" s="2"/>
      <c r="BI7975" s="2"/>
      <c r="BJ7975" s="2"/>
      <c r="BK7975" s="2"/>
      <c r="BL7975" s="2"/>
      <c r="BM7975" s="2"/>
      <c r="BN7975" s="2"/>
      <c r="BO7975" s="2"/>
      <c r="BP7975" s="2"/>
      <c r="BQ7975" s="2"/>
      <c r="BR7975" s="2"/>
      <c r="BS7975" s="2"/>
      <c r="BT7975" s="2"/>
    </row>
    <row r="7976" spans="1:72" ht="17.25" customHeight="1">
      <c r="A7976" s="3"/>
      <c r="B7976" s="3"/>
      <c r="H7976" s="49"/>
      <c r="K7976" s="2"/>
      <c r="L7976" s="2"/>
      <c r="M7976" s="3"/>
      <c r="R7976" s="2"/>
      <c r="S7976" s="9"/>
      <c r="T7976" s="5"/>
      <c r="U7976" s="2"/>
      <c r="V7976" s="2"/>
      <c r="W7976" s="2"/>
      <c r="X7976" s="2"/>
      <c r="Y7976" s="2"/>
      <c r="Z7976" s="2"/>
      <c r="AA7976" s="2"/>
      <c r="AB7976" s="2"/>
      <c r="AC7976" s="2"/>
      <c r="AD7976" s="2"/>
      <c r="AE7976" s="2"/>
      <c r="AF7976" s="2"/>
      <c r="AG7976" s="2"/>
      <c r="AH7976" s="2"/>
      <c r="AI7976" s="2"/>
      <c r="AJ7976" s="2"/>
      <c r="AK7976" s="2"/>
      <c r="AL7976" s="2"/>
      <c r="AM7976" s="2"/>
      <c r="AN7976" s="2"/>
      <c r="AO7976" s="2"/>
      <c r="AP7976" s="2"/>
      <c r="AQ7976" s="2"/>
      <c r="AR7976" s="2"/>
      <c r="AS7976" s="2"/>
      <c r="AT7976" s="2"/>
      <c r="AU7976" s="2"/>
      <c r="AV7976" s="2"/>
      <c r="AW7976" s="2"/>
      <c r="AX7976" s="2"/>
      <c r="AY7976" s="2"/>
      <c r="AZ7976" s="2"/>
      <c r="BA7976" s="2"/>
      <c r="BB7976" s="2"/>
      <c r="BC7976" s="2"/>
      <c r="BD7976" s="2"/>
      <c r="BE7976" s="2"/>
      <c r="BF7976" s="2"/>
      <c r="BG7976" s="2"/>
      <c r="BH7976" s="2"/>
      <c r="BI7976" s="2"/>
      <c r="BJ7976" s="2"/>
      <c r="BK7976" s="2"/>
      <c r="BL7976" s="2"/>
      <c r="BM7976" s="2"/>
      <c r="BN7976" s="2"/>
      <c r="BO7976" s="2"/>
      <c r="BP7976" s="2"/>
      <c r="BQ7976" s="2"/>
      <c r="BR7976" s="2"/>
      <c r="BS7976" s="2"/>
      <c r="BT7976" s="2"/>
    </row>
    <row r="7977" spans="1:72" ht="17.25" customHeight="1">
      <c r="A7977" s="3"/>
      <c r="B7977" s="3"/>
      <c r="H7977" s="49"/>
      <c r="K7977" s="2"/>
      <c r="L7977" s="2"/>
      <c r="M7977" s="3"/>
      <c r="R7977" s="2"/>
      <c r="S7977" s="9"/>
      <c r="T7977" s="5"/>
      <c r="U7977" s="2"/>
      <c r="V7977" s="2"/>
      <c r="W7977" s="2"/>
      <c r="X7977" s="2"/>
      <c r="Y7977" s="2"/>
      <c r="Z7977" s="2"/>
      <c r="AA7977" s="2"/>
      <c r="AB7977" s="2"/>
      <c r="AC7977" s="2"/>
      <c r="AD7977" s="2"/>
      <c r="AE7977" s="2"/>
      <c r="AF7977" s="2"/>
      <c r="AG7977" s="2"/>
      <c r="AH7977" s="2"/>
      <c r="AI7977" s="2"/>
      <c r="AJ7977" s="2"/>
      <c r="AK7977" s="2"/>
      <c r="AL7977" s="2"/>
      <c r="AM7977" s="2"/>
      <c r="AN7977" s="2"/>
      <c r="AO7977" s="2"/>
      <c r="AP7977" s="2"/>
      <c r="AQ7977" s="2"/>
      <c r="AR7977" s="2"/>
      <c r="AS7977" s="2"/>
      <c r="AT7977" s="2"/>
      <c r="AU7977" s="2"/>
      <c r="AV7977" s="2"/>
      <c r="AW7977" s="2"/>
      <c r="AX7977" s="2"/>
      <c r="AY7977" s="2"/>
      <c r="AZ7977" s="2"/>
      <c r="BA7977" s="2"/>
      <c r="BB7977" s="2"/>
      <c r="BC7977" s="2"/>
      <c r="BD7977" s="2"/>
      <c r="BE7977" s="2"/>
      <c r="BF7977" s="2"/>
      <c r="BG7977" s="2"/>
      <c r="BH7977" s="2"/>
      <c r="BI7977" s="2"/>
      <c r="BJ7977" s="2"/>
      <c r="BK7977" s="2"/>
      <c r="BL7977" s="2"/>
      <c r="BM7977" s="2"/>
      <c r="BN7977" s="2"/>
      <c r="BO7977" s="2"/>
      <c r="BP7977" s="2"/>
      <c r="BQ7977" s="2"/>
      <c r="BR7977" s="2"/>
      <c r="BS7977" s="2"/>
      <c r="BT7977" s="2"/>
    </row>
    <row r="7978" spans="1:72" ht="17.25" customHeight="1">
      <c r="A7978" s="3"/>
      <c r="B7978" s="3"/>
      <c r="H7978" s="49"/>
      <c r="K7978" s="2"/>
      <c r="L7978" s="2"/>
      <c r="M7978" s="3"/>
      <c r="R7978" s="2"/>
      <c r="S7978" s="9"/>
      <c r="T7978" s="5"/>
      <c r="U7978" s="2"/>
      <c r="V7978" s="2"/>
      <c r="W7978" s="2"/>
      <c r="X7978" s="2"/>
      <c r="Y7978" s="2"/>
      <c r="Z7978" s="2"/>
      <c r="AA7978" s="2"/>
      <c r="AB7978" s="2"/>
      <c r="AC7978" s="2"/>
      <c r="AD7978" s="2"/>
      <c r="AE7978" s="2"/>
      <c r="AF7978" s="2"/>
      <c r="AG7978" s="2"/>
      <c r="AH7978" s="2"/>
      <c r="AI7978" s="2"/>
      <c r="AJ7978" s="2"/>
      <c r="AK7978" s="2"/>
      <c r="AL7978" s="2"/>
      <c r="AM7978" s="2"/>
      <c r="AN7978" s="2"/>
      <c r="AO7978" s="2"/>
      <c r="AP7978" s="2"/>
      <c r="AQ7978" s="2"/>
      <c r="AR7978" s="2"/>
      <c r="AS7978" s="2"/>
      <c r="AT7978" s="2"/>
      <c r="AU7978" s="2"/>
      <c r="AV7978" s="2"/>
      <c r="AW7978" s="2"/>
      <c r="AX7978" s="2"/>
      <c r="AY7978" s="2"/>
      <c r="AZ7978" s="2"/>
      <c r="BA7978" s="2"/>
      <c r="BB7978" s="2"/>
      <c r="BC7978" s="2"/>
      <c r="BD7978" s="2"/>
      <c r="BE7978" s="2"/>
      <c r="BF7978" s="2"/>
      <c r="BG7978" s="2"/>
      <c r="BH7978" s="2"/>
      <c r="BI7978" s="2"/>
      <c r="BJ7978" s="2"/>
      <c r="BK7978" s="2"/>
      <c r="BL7978" s="2"/>
      <c r="BM7978" s="2"/>
      <c r="BN7978" s="2"/>
      <c r="BO7978" s="2"/>
      <c r="BP7978" s="2"/>
      <c r="BQ7978" s="2"/>
      <c r="BR7978" s="2"/>
      <c r="BS7978" s="2"/>
      <c r="BT7978" s="2"/>
    </row>
    <row r="7979" spans="1:72" ht="17.25" customHeight="1">
      <c r="A7979" s="3"/>
      <c r="B7979" s="3"/>
      <c r="H7979" s="49"/>
      <c r="K7979" s="2"/>
      <c r="L7979" s="2"/>
      <c r="M7979" s="3"/>
      <c r="R7979" s="2"/>
      <c r="S7979" s="9"/>
      <c r="T7979" s="5"/>
      <c r="U7979" s="2"/>
      <c r="V7979" s="2"/>
      <c r="W7979" s="2"/>
      <c r="X7979" s="2"/>
      <c r="Y7979" s="2"/>
      <c r="Z7979" s="2"/>
      <c r="AA7979" s="2"/>
      <c r="AB7979" s="2"/>
      <c r="AC7979" s="2"/>
      <c r="AD7979" s="2"/>
      <c r="AE7979" s="2"/>
      <c r="AF7979" s="2"/>
      <c r="AG7979" s="2"/>
      <c r="AH7979" s="2"/>
      <c r="AI7979" s="2"/>
      <c r="AJ7979" s="2"/>
      <c r="AK7979" s="2"/>
      <c r="AL7979" s="2"/>
      <c r="AM7979" s="2"/>
      <c r="AN7979" s="2"/>
      <c r="AO7979" s="2"/>
      <c r="AP7979" s="2"/>
      <c r="AQ7979" s="2"/>
      <c r="AR7979" s="2"/>
      <c r="AS7979" s="2"/>
      <c r="AT7979" s="2"/>
      <c r="AU7979" s="2"/>
      <c r="AV7979" s="2"/>
      <c r="AW7979" s="2"/>
      <c r="AX7979" s="2"/>
      <c r="AY7979" s="2"/>
      <c r="AZ7979" s="2"/>
      <c r="BA7979" s="2"/>
      <c r="BB7979" s="2"/>
      <c r="BC7979" s="2"/>
      <c r="BD7979" s="2"/>
      <c r="BE7979" s="2"/>
      <c r="BF7979" s="2"/>
      <c r="BG7979" s="2"/>
      <c r="BH7979" s="2"/>
      <c r="BI7979" s="2"/>
      <c r="BJ7979" s="2"/>
      <c r="BK7979" s="2"/>
      <c r="BL7979" s="2"/>
      <c r="BM7979" s="2"/>
      <c r="BN7979" s="2"/>
      <c r="BO7979" s="2"/>
      <c r="BP7979" s="2"/>
      <c r="BQ7979" s="2"/>
      <c r="BR7979" s="2"/>
      <c r="BS7979" s="2"/>
      <c r="BT7979" s="2"/>
    </row>
    <row r="7980" spans="1:72" ht="17.25" customHeight="1">
      <c r="A7980" s="3"/>
      <c r="B7980" s="3"/>
      <c r="H7980" s="49"/>
      <c r="K7980" s="2"/>
      <c r="L7980" s="2"/>
      <c r="M7980" s="3"/>
      <c r="R7980" s="2"/>
      <c r="S7980" s="9"/>
      <c r="T7980" s="5"/>
      <c r="U7980" s="2"/>
      <c r="V7980" s="2"/>
      <c r="W7980" s="2"/>
      <c r="X7980" s="2"/>
      <c r="Y7980" s="2"/>
      <c r="Z7980" s="2"/>
      <c r="AA7980" s="2"/>
      <c r="AB7980" s="2"/>
      <c r="AC7980" s="2"/>
      <c r="AD7980" s="2"/>
      <c r="AE7980" s="2"/>
      <c r="AF7980" s="2"/>
      <c r="AG7980" s="2"/>
      <c r="AH7980" s="2"/>
      <c r="AI7980" s="2"/>
      <c r="AJ7980" s="2"/>
      <c r="AK7980" s="2"/>
      <c r="AL7980" s="2"/>
      <c r="AM7980" s="2"/>
      <c r="AN7980" s="2"/>
      <c r="AO7980" s="2"/>
      <c r="AP7980" s="2"/>
      <c r="AQ7980" s="2"/>
      <c r="AR7980" s="2"/>
      <c r="AS7980" s="2"/>
      <c r="AT7980" s="2"/>
      <c r="AU7980" s="2"/>
      <c r="AV7980" s="2"/>
      <c r="AW7980" s="2"/>
      <c r="AX7980" s="2"/>
      <c r="AY7980" s="2"/>
      <c r="AZ7980" s="2"/>
      <c r="BA7980" s="2"/>
      <c r="BB7980" s="2"/>
      <c r="BC7980" s="2"/>
      <c r="BD7980" s="2"/>
      <c r="BE7980" s="2"/>
      <c r="BF7980" s="2"/>
      <c r="BG7980" s="2"/>
      <c r="BH7980" s="2"/>
      <c r="BI7980" s="2"/>
      <c r="BJ7980" s="2"/>
      <c r="BK7980" s="2"/>
      <c r="BL7980" s="2"/>
      <c r="BM7980" s="2"/>
      <c r="BN7980" s="2"/>
      <c r="BO7980" s="2"/>
      <c r="BP7980" s="2"/>
      <c r="BQ7980" s="2"/>
      <c r="BR7980" s="2"/>
      <c r="BS7980" s="2"/>
      <c r="BT7980" s="2"/>
    </row>
    <row r="7981" spans="1:72" ht="17.25" customHeight="1">
      <c r="A7981" s="3"/>
      <c r="B7981" s="3"/>
      <c r="H7981" s="49"/>
      <c r="K7981" s="2"/>
      <c r="L7981" s="2"/>
      <c r="M7981" s="3"/>
      <c r="R7981" s="2"/>
      <c r="S7981" s="9"/>
      <c r="T7981" s="5"/>
      <c r="U7981" s="2"/>
      <c r="V7981" s="2"/>
      <c r="W7981" s="2"/>
      <c r="X7981" s="2"/>
      <c r="Y7981" s="2"/>
      <c r="Z7981" s="2"/>
      <c r="AA7981" s="2"/>
      <c r="AB7981" s="2"/>
      <c r="AC7981" s="2"/>
      <c r="AD7981" s="2"/>
      <c r="AE7981" s="2"/>
      <c r="AF7981" s="2"/>
      <c r="AG7981" s="2"/>
      <c r="AH7981" s="2"/>
      <c r="AI7981" s="2"/>
      <c r="AJ7981" s="2"/>
      <c r="AK7981" s="2"/>
      <c r="AL7981" s="2"/>
      <c r="AM7981" s="2"/>
      <c r="AN7981" s="2"/>
      <c r="AO7981" s="2"/>
      <c r="AP7981" s="2"/>
      <c r="AQ7981" s="2"/>
      <c r="AR7981" s="2"/>
      <c r="AS7981" s="2"/>
      <c r="AT7981" s="2"/>
      <c r="AU7981" s="2"/>
      <c r="AV7981" s="2"/>
      <c r="AW7981" s="2"/>
      <c r="AX7981" s="2"/>
      <c r="AY7981" s="2"/>
      <c r="AZ7981" s="2"/>
      <c r="BA7981" s="2"/>
      <c r="BB7981" s="2"/>
      <c r="BC7981" s="2"/>
      <c r="BD7981" s="2"/>
      <c r="BE7981" s="2"/>
      <c r="BF7981" s="2"/>
      <c r="BG7981" s="2"/>
      <c r="BH7981" s="2"/>
      <c r="BI7981" s="2"/>
      <c r="BJ7981" s="2"/>
      <c r="BK7981" s="2"/>
      <c r="BL7981" s="2"/>
      <c r="BM7981" s="2"/>
      <c r="BN7981" s="2"/>
      <c r="BO7981" s="2"/>
      <c r="BP7981" s="2"/>
      <c r="BQ7981" s="2"/>
      <c r="BR7981" s="2"/>
      <c r="BS7981" s="2"/>
      <c r="BT7981" s="2"/>
    </row>
    <row r="7982" spans="1:72" ht="17.25" customHeight="1">
      <c r="A7982" s="3"/>
      <c r="B7982" s="3"/>
      <c r="H7982" s="49"/>
      <c r="K7982" s="2"/>
      <c r="L7982" s="2"/>
      <c r="M7982" s="3"/>
      <c r="R7982" s="2"/>
      <c r="S7982" s="9"/>
      <c r="T7982" s="5"/>
      <c r="U7982" s="2"/>
      <c r="V7982" s="2"/>
      <c r="W7982" s="2"/>
      <c r="X7982" s="2"/>
      <c r="Y7982" s="2"/>
      <c r="Z7982" s="2"/>
      <c r="AA7982" s="2"/>
      <c r="AB7982" s="2"/>
      <c r="AC7982" s="2"/>
      <c r="AD7982" s="2"/>
      <c r="AE7982" s="2"/>
      <c r="AF7982" s="2"/>
      <c r="AG7982" s="2"/>
      <c r="AH7982" s="2"/>
      <c r="AI7982" s="2"/>
      <c r="AJ7982" s="2"/>
      <c r="AK7982" s="2"/>
      <c r="AL7982" s="2"/>
      <c r="AM7982" s="2"/>
      <c r="AN7982" s="2"/>
      <c r="AO7982" s="2"/>
      <c r="AP7982" s="2"/>
      <c r="AQ7982" s="2"/>
      <c r="AR7982" s="2"/>
      <c r="AS7982" s="2"/>
      <c r="AT7982" s="2"/>
      <c r="AU7982" s="2"/>
      <c r="AV7982" s="2"/>
      <c r="AW7982" s="2"/>
      <c r="AX7982" s="2"/>
      <c r="AY7982" s="2"/>
      <c r="AZ7982" s="2"/>
      <c r="BA7982" s="2"/>
      <c r="BB7982" s="2"/>
      <c r="BC7982" s="2"/>
      <c r="BD7982" s="2"/>
      <c r="BE7982" s="2"/>
      <c r="BF7982" s="2"/>
      <c r="BG7982" s="2"/>
      <c r="BH7982" s="2"/>
      <c r="BI7982" s="2"/>
      <c r="BJ7982" s="2"/>
      <c r="BK7982" s="2"/>
      <c r="BL7982" s="2"/>
      <c r="BM7982" s="2"/>
      <c r="BN7982" s="2"/>
      <c r="BO7982" s="2"/>
      <c r="BP7982" s="2"/>
      <c r="BQ7982" s="2"/>
      <c r="BR7982" s="2"/>
      <c r="BS7982" s="2"/>
      <c r="BT7982" s="2"/>
    </row>
    <row r="7983" spans="1:72" ht="17.25" customHeight="1">
      <c r="A7983" s="3"/>
      <c r="B7983" s="3"/>
      <c r="H7983" s="49"/>
      <c r="K7983" s="2"/>
      <c r="L7983" s="2"/>
      <c r="M7983" s="3"/>
      <c r="R7983" s="2"/>
      <c r="S7983" s="9"/>
      <c r="T7983" s="5"/>
      <c r="U7983" s="2"/>
      <c r="V7983" s="2"/>
      <c r="W7983" s="2"/>
      <c r="X7983" s="2"/>
      <c r="Y7983" s="2"/>
      <c r="Z7983" s="2"/>
      <c r="AA7983" s="2"/>
      <c r="AB7983" s="2"/>
      <c r="AC7983" s="2"/>
      <c r="AD7983" s="2"/>
      <c r="AE7983" s="2"/>
      <c r="AF7983" s="2"/>
      <c r="AG7983" s="2"/>
      <c r="AH7983" s="2"/>
      <c r="AI7983" s="2"/>
      <c r="AJ7983" s="2"/>
      <c r="AK7983" s="2"/>
      <c r="AL7983" s="2"/>
      <c r="AM7983" s="2"/>
      <c r="AN7983" s="2"/>
      <c r="AO7983" s="2"/>
      <c r="AP7983" s="2"/>
      <c r="AQ7983" s="2"/>
      <c r="AR7983" s="2"/>
      <c r="AS7983" s="2"/>
      <c r="AT7983" s="2"/>
      <c r="AU7983" s="2"/>
      <c r="AV7983" s="2"/>
      <c r="AW7983" s="2"/>
      <c r="AX7983" s="2"/>
      <c r="AY7983" s="2"/>
      <c r="AZ7983" s="2"/>
      <c r="BA7983" s="2"/>
      <c r="BB7983" s="2"/>
      <c r="BC7983" s="2"/>
      <c r="BD7983" s="2"/>
      <c r="BE7983" s="2"/>
      <c r="BF7983" s="2"/>
      <c r="BG7983" s="2"/>
      <c r="BH7983" s="2"/>
      <c r="BI7983" s="2"/>
      <c r="BJ7983" s="2"/>
      <c r="BK7983" s="2"/>
      <c r="BL7983" s="2"/>
      <c r="BM7983" s="2"/>
      <c r="BN7983" s="2"/>
      <c r="BO7983" s="2"/>
      <c r="BP7983" s="2"/>
      <c r="BQ7983" s="2"/>
      <c r="BR7983" s="2"/>
      <c r="BS7983" s="2"/>
      <c r="BT7983" s="2"/>
    </row>
    <row r="7984" spans="1:72" ht="17.25" customHeight="1">
      <c r="A7984" s="3"/>
      <c r="B7984" s="3"/>
      <c r="H7984" s="49"/>
      <c r="K7984" s="2"/>
      <c r="L7984" s="2"/>
      <c r="M7984" s="3"/>
      <c r="R7984" s="2"/>
      <c r="S7984" s="9"/>
      <c r="T7984" s="5"/>
      <c r="U7984" s="2"/>
      <c r="V7984" s="2"/>
      <c r="W7984" s="2"/>
      <c r="X7984" s="2"/>
      <c r="Y7984" s="2"/>
      <c r="Z7984" s="2"/>
      <c r="AA7984" s="2"/>
      <c r="AB7984" s="2"/>
      <c r="AC7984" s="2"/>
      <c r="AD7984" s="2"/>
      <c r="AE7984" s="2"/>
      <c r="AF7984" s="2"/>
      <c r="AG7984" s="2"/>
      <c r="AH7984" s="2"/>
      <c r="AI7984" s="2"/>
      <c r="AJ7984" s="2"/>
      <c r="AK7984" s="2"/>
      <c r="AL7984" s="2"/>
      <c r="AM7984" s="2"/>
      <c r="AN7984" s="2"/>
      <c r="AO7984" s="2"/>
      <c r="AP7984" s="2"/>
      <c r="AQ7984" s="2"/>
      <c r="AR7984" s="2"/>
      <c r="AS7984" s="2"/>
      <c r="AT7984" s="2"/>
      <c r="AU7984" s="2"/>
      <c r="AV7984" s="2"/>
      <c r="AW7984" s="2"/>
      <c r="AX7984" s="2"/>
      <c r="AY7984" s="2"/>
      <c r="AZ7984" s="2"/>
      <c r="BA7984" s="2"/>
      <c r="BB7984" s="2"/>
      <c r="BC7984" s="2"/>
      <c r="BD7984" s="2"/>
      <c r="BE7984" s="2"/>
      <c r="BF7984" s="2"/>
      <c r="BG7984" s="2"/>
      <c r="BH7984" s="2"/>
      <c r="BI7984" s="2"/>
      <c r="BJ7984" s="2"/>
      <c r="BK7984" s="2"/>
      <c r="BL7984" s="2"/>
      <c r="BM7984" s="2"/>
      <c r="BN7984" s="2"/>
      <c r="BO7984" s="2"/>
      <c r="BP7984" s="2"/>
      <c r="BQ7984" s="2"/>
      <c r="BR7984" s="2"/>
      <c r="BS7984" s="2"/>
      <c r="BT7984" s="2"/>
    </row>
    <row r="7985" spans="1:72" ht="17.25" customHeight="1">
      <c r="A7985" s="3"/>
      <c r="B7985" s="3"/>
      <c r="H7985" s="49"/>
      <c r="K7985" s="2"/>
      <c r="L7985" s="2"/>
      <c r="M7985" s="3"/>
      <c r="R7985" s="2"/>
      <c r="S7985" s="9"/>
      <c r="T7985" s="5"/>
      <c r="U7985" s="2"/>
      <c r="V7985" s="2"/>
      <c r="W7985" s="2"/>
      <c r="X7985" s="2"/>
      <c r="Y7985" s="2"/>
      <c r="Z7985" s="2"/>
      <c r="AA7985" s="2"/>
      <c r="AB7985" s="2"/>
      <c r="AC7985" s="2"/>
      <c r="AD7985" s="2"/>
      <c r="AE7985" s="2"/>
      <c r="AF7985" s="2"/>
      <c r="AG7985" s="2"/>
      <c r="AH7985" s="2"/>
      <c r="AI7985" s="2"/>
      <c r="AJ7985" s="2"/>
      <c r="AK7985" s="2"/>
      <c r="AL7985" s="2"/>
      <c r="AM7985" s="2"/>
      <c r="AN7985" s="2"/>
      <c r="AO7985" s="2"/>
      <c r="AP7985" s="2"/>
      <c r="AQ7985" s="2"/>
      <c r="AR7985" s="2"/>
      <c r="AS7985" s="2"/>
      <c r="AT7985" s="2"/>
      <c r="AU7985" s="2"/>
      <c r="AV7985" s="2"/>
      <c r="AW7985" s="2"/>
      <c r="AX7985" s="2"/>
      <c r="AY7985" s="2"/>
      <c r="AZ7985" s="2"/>
      <c r="BA7985" s="2"/>
      <c r="BB7985" s="2"/>
      <c r="BC7985" s="2"/>
      <c r="BD7985" s="2"/>
      <c r="BE7985" s="2"/>
      <c r="BF7985" s="2"/>
      <c r="BG7985" s="2"/>
      <c r="BH7985" s="2"/>
      <c r="BI7985" s="2"/>
      <c r="BJ7985" s="2"/>
      <c r="BK7985" s="2"/>
      <c r="BL7985" s="2"/>
      <c r="BM7985" s="2"/>
      <c r="BN7985" s="2"/>
      <c r="BO7985" s="2"/>
      <c r="BP7985" s="2"/>
      <c r="BQ7985" s="2"/>
      <c r="BR7985" s="2"/>
      <c r="BS7985" s="2"/>
      <c r="BT7985" s="2"/>
    </row>
    <row r="7986" spans="1:72" ht="17.25" customHeight="1">
      <c r="A7986" s="3"/>
      <c r="B7986" s="3"/>
      <c r="H7986" s="49"/>
      <c r="K7986" s="2"/>
      <c r="L7986" s="2"/>
      <c r="M7986" s="3"/>
      <c r="R7986" s="2"/>
      <c r="S7986" s="9"/>
      <c r="T7986" s="5"/>
      <c r="U7986" s="2"/>
      <c r="V7986" s="2"/>
      <c r="W7986" s="2"/>
      <c r="X7986" s="2"/>
      <c r="Y7986" s="2"/>
      <c r="Z7986" s="2"/>
      <c r="AA7986" s="2"/>
      <c r="AB7986" s="2"/>
      <c r="AC7986" s="2"/>
      <c r="AD7986" s="2"/>
      <c r="AE7986" s="2"/>
      <c r="AF7986" s="2"/>
      <c r="AG7986" s="2"/>
      <c r="AH7986" s="2"/>
      <c r="AI7986" s="2"/>
      <c r="AJ7986" s="2"/>
      <c r="AK7986" s="2"/>
      <c r="AL7986" s="2"/>
      <c r="AM7986" s="2"/>
      <c r="AN7986" s="2"/>
      <c r="AO7986" s="2"/>
      <c r="AP7986" s="2"/>
      <c r="AQ7986" s="2"/>
      <c r="AR7986" s="2"/>
      <c r="AS7986" s="2"/>
      <c r="AT7986" s="2"/>
      <c r="AU7986" s="2"/>
      <c r="AV7986" s="2"/>
      <c r="AW7986" s="2"/>
      <c r="AX7986" s="2"/>
      <c r="AY7986" s="2"/>
      <c r="AZ7986" s="2"/>
      <c r="BA7986" s="2"/>
      <c r="BB7986" s="2"/>
      <c r="BC7986" s="2"/>
      <c r="BD7986" s="2"/>
      <c r="BE7986" s="2"/>
      <c r="BF7986" s="2"/>
      <c r="BG7986" s="2"/>
      <c r="BH7986" s="2"/>
      <c r="BI7986" s="2"/>
      <c r="BJ7986" s="2"/>
      <c r="BK7986" s="2"/>
      <c r="BL7986" s="2"/>
      <c r="BM7986" s="2"/>
      <c r="BN7986" s="2"/>
      <c r="BO7986" s="2"/>
      <c r="BP7986" s="2"/>
      <c r="BQ7986" s="2"/>
      <c r="BR7986" s="2"/>
      <c r="BS7986" s="2"/>
      <c r="BT7986" s="2"/>
    </row>
    <row r="7987" spans="1:72" ht="17.25" customHeight="1">
      <c r="A7987" s="3"/>
      <c r="B7987" s="3"/>
      <c r="H7987" s="49"/>
      <c r="K7987" s="2"/>
      <c r="L7987" s="2"/>
      <c r="M7987" s="3"/>
      <c r="R7987" s="2"/>
      <c r="S7987" s="9"/>
      <c r="T7987" s="5"/>
      <c r="U7987" s="2"/>
      <c r="V7987" s="2"/>
      <c r="W7987" s="2"/>
      <c r="X7987" s="2"/>
      <c r="Y7987" s="2"/>
      <c r="Z7987" s="2"/>
      <c r="AA7987" s="2"/>
      <c r="AB7987" s="2"/>
      <c r="AC7987" s="2"/>
      <c r="AD7987" s="2"/>
      <c r="AE7987" s="2"/>
      <c r="AF7987" s="2"/>
      <c r="AG7987" s="2"/>
      <c r="AH7987" s="2"/>
      <c r="AI7987" s="2"/>
      <c r="AJ7987" s="2"/>
      <c r="AK7987" s="2"/>
      <c r="AL7987" s="2"/>
      <c r="AM7987" s="2"/>
      <c r="AN7987" s="2"/>
      <c r="AO7987" s="2"/>
      <c r="AP7987" s="2"/>
      <c r="AQ7987" s="2"/>
      <c r="AR7987" s="2"/>
      <c r="AS7987" s="2"/>
      <c r="AT7987" s="2"/>
      <c r="AU7987" s="2"/>
      <c r="AV7987" s="2"/>
      <c r="AW7987" s="2"/>
      <c r="AX7987" s="2"/>
      <c r="AY7987" s="2"/>
      <c r="AZ7987" s="2"/>
      <c r="BA7987" s="2"/>
      <c r="BB7987" s="2"/>
      <c r="BC7987" s="2"/>
      <c r="BD7987" s="2"/>
      <c r="BE7987" s="2"/>
      <c r="BF7987" s="2"/>
      <c r="BG7987" s="2"/>
      <c r="BH7987" s="2"/>
      <c r="BI7987" s="2"/>
      <c r="BJ7987" s="2"/>
      <c r="BK7987" s="2"/>
      <c r="BL7987" s="2"/>
      <c r="BM7987" s="2"/>
      <c r="BN7987" s="2"/>
      <c r="BO7987" s="2"/>
      <c r="BP7987" s="2"/>
      <c r="BQ7987" s="2"/>
      <c r="BR7987" s="2"/>
      <c r="BS7987" s="2"/>
      <c r="BT7987" s="2"/>
    </row>
    <row r="7988" spans="1:72" ht="17.25" customHeight="1">
      <c r="A7988" s="3"/>
      <c r="B7988" s="3"/>
      <c r="H7988" s="49"/>
      <c r="K7988" s="2"/>
      <c r="L7988" s="2"/>
      <c r="M7988" s="3"/>
      <c r="R7988" s="2"/>
      <c r="S7988" s="9"/>
      <c r="T7988" s="5"/>
      <c r="U7988" s="2"/>
      <c r="V7988" s="2"/>
      <c r="W7988" s="2"/>
      <c r="X7988" s="2"/>
      <c r="Y7988" s="2"/>
      <c r="Z7988" s="2"/>
      <c r="AA7988" s="2"/>
      <c r="AB7988" s="2"/>
      <c r="AC7988" s="2"/>
      <c r="AD7988" s="2"/>
      <c r="AE7988" s="2"/>
      <c r="AF7988" s="2"/>
      <c r="AG7988" s="2"/>
      <c r="AH7988" s="2"/>
      <c r="AI7988" s="2"/>
      <c r="AJ7988" s="2"/>
      <c r="AK7988" s="2"/>
      <c r="AL7988" s="2"/>
      <c r="AM7988" s="2"/>
      <c r="AN7988" s="2"/>
      <c r="AO7988" s="2"/>
      <c r="AP7988" s="2"/>
      <c r="AQ7988" s="2"/>
      <c r="AR7988" s="2"/>
      <c r="AS7988" s="2"/>
      <c r="AT7988" s="2"/>
      <c r="AU7988" s="2"/>
      <c r="AV7988" s="2"/>
      <c r="AW7988" s="2"/>
      <c r="AX7988" s="2"/>
      <c r="AY7988" s="2"/>
      <c r="AZ7988" s="2"/>
      <c r="BA7988" s="2"/>
      <c r="BB7988" s="2"/>
      <c r="BC7988" s="2"/>
      <c r="BD7988" s="2"/>
      <c r="BE7988" s="2"/>
      <c r="BF7988" s="2"/>
      <c r="BG7988" s="2"/>
      <c r="BH7988" s="2"/>
      <c r="BI7988" s="2"/>
      <c r="BJ7988" s="2"/>
      <c r="BK7988" s="2"/>
      <c r="BL7988" s="2"/>
      <c r="BM7988" s="2"/>
      <c r="BN7988" s="2"/>
      <c r="BO7988" s="2"/>
      <c r="BP7988" s="2"/>
      <c r="BQ7988" s="2"/>
      <c r="BR7988" s="2"/>
      <c r="BS7988" s="2"/>
      <c r="BT7988" s="2"/>
    </row>
    <row r="7989" spans="1:72" ht="17.25" customHeight="1">
      <c r="A7989" s="3"/>
      <c r="B7989" s="3"/>
      <c r="H7989" s="49"/>
      <c r="K7989" s="2"/>
      <c r="L7989" s="2"/>
      <c r="M7989" s="3"/>
      <c r="R7989" s="2"/>
      <c r="S7989" s="9"/>
      <c r="T7989" s="5"/>
      <c r="U7989" s="2"/>
      <c r="V7989" s="2"/>
      <c r="W7989" s="2"/>
      <c r="X7989" s="2"/>
      <c r="Y7989" s="2"/>
      <c r="Z7989" s="2"/>
      <c r="AA7989" s="2"/>
      <c r="AB7989" s="2"/>
      <c r="AC7989" s="2"/>
      <c r="AD7989" s="2"/>
      <c r="AE7989" s="2"/>
      <c r="AF7989" s="2"/>
      <c r="AG7989" s="2"/>
      <c r="AH7989" s="2"/>
      <c r="AI7989" s="2"/>
      <c r="AJ7989" s="2"/>
      <c r="AK7989" s="2"/>
      <c r="AL7989" s="2"/>
      <c r="AM7989" s="2"/>
      <c r="AN7989" s="2"/>
      <c r="AO7989" s="2"/>
      <c r="AP7989" s="2"/>
      <c r="AQ7989" s="2"/>
      <c r="AR7989" s="2"/>
      <c r="AS7989" s="2"/>
      <c r="AT7989" s="2"/>
      <c r="AU7989" s="2"/>
      <c r="AV7989" s="2"/>
      <c r="AW7989" s="2"/>
      <c r="AX7989" s="2"/>
      <c r="AY7989" s="2"/>
      <c r="AZ7989" s="2"/>
      <c r="BA7989" s="2"/>
      <c r="BB7989" s="2"/>
      <c r="BC7989" s="2"/>
      <c r="BD7989" s="2"/>
      <c r="BE7989" s="2"/>
      <c r="BF7989" s="2"/>
      <c r="BG7989" s="2"/>
      <c r="BH7989" s="2"/>
      <c r="BI7989" s="2"/>
      <c r="BJ7989" s="2"/>
      <c r="BK7989" s="2"/>
      <c r="BL7989" s="2"/>
      <c r="BM7989" s="2"/>
      <c r="BN7989" s="2"/>
      <c r="BO7989" s="2"/>
      <c r="BP7989" s="2"/>
      <c r="BQ7989" s="2"/>
      <c r="BR7989" s="2"/>
      <c r="BS7989" s="2"/>
      <c r="BT7989" s="2"/>
    </row>
    <row r="7990" spans="1:72" ht="17.25" customHeight="1">
      <c r="A7990" s="3"/>
      <c r="B7990" s="3"/>
      <c r="H7990" s="49"/>
      <c r="K7990" s="2"/>
      <c r="L7990" s="2"/>
      <c r="M7990" s="3"/>
      <c r="R7990" s="2"/>
      <c r="S7990" s="9"/>
      <c r="T7990" s="5"/>
      <c r="U7990" s="2"/>
      <c r="V7990" s="2"/>
      <c r="W7990" s="2"/>
      <c r="X7990" s="2"/>
      <c r="Y7990" s="2"/>
      <c r="Z7990" s="2"/>
      <c r="AA7990" s="2"/>
      <c r="AB7990" s="2"/>
      <c r="AC7990" s="2"/>
      <c r="AD7990" s="2"/>
      <c r="AE7990" s="2"/>
      <c r="AF7990" s="2"/>
      <c r="AG7990" s="2"/>
      <c r="AH7990" s="2"/>
      <c r="AI7990" s="2"/>
      <c r="AJ7990" s="2"/>
      <c r="AK7990" s="2"/>
      <c r="AL7990" s="2"/>
      <c r="AM7990" s="2"/>
      <c r="AN7990" s="2"/>
      <c r="AO7990" s="2"/>
      <c r="AP7990" s="2"/>
      <c r="AQ7990" s="2"/>
      <c r="AR7990" s="2"/>
      <c r="AS7990" s="2"/>
      <c r="AT7990" s="2"/>
      <c r="AU7990" s="2"/>
      <c r="AV7990" s="2"/>
      <c r="AW7990" s="2"/>
      <c r="AX7990" s="2"/>
      <c r="AY7990" s="2"/>
      <c r="AZ7990" s="2"/>
      <c r="BA7990" s="2"/>
      <c r="BB7990" s="2"/>
      <c r="BC7990" s="2"/>
      <c r="BD7990" s="2"/>
      <c r="BE7990" s="2"/>
      <c r="BF7990" s="2"/>
      <c r="BG7990" s="2"/>
      <c r="BH7990" s="2"/>
      <c r="BI7990" s="2"/>
      <c r="BJ7990" s="2"/>
      <c r="BK7990" s="2"/>
      <c r="BL7990" s="2"/>
      <c r="BM7990" s="2"/>
      <c r="BN7990" s="2"/>
      <c r="BO7990" s="2"/>
      <c r="BP7990" s="2"/>
      <c r="BQ7990" s="2"/>
      <c r="BR7990" s="2"/>
      <c r="BS7990" s="2"/>
      <c r="BT7990" s="2"/>
    </row>
    <row r="7991" spans="1:72" ht="17.25" customHeight="1">
      <c r="A7991" s="3"/>
      <c r="B7991" s="3"/>
      <c r="H7991" s="49"/>
      <c r="K7991" s="2"/>
      <c r="L7991" s="2"/>
      <c r="M7991" s="3"/>
      <c r="R7991" s="2"/>
      <c r="S7991" s="9"/>
      <c r="T7991" s="5"/>
      <c r="U7991" s="2"/>
      <c r="V7991" s="2"/>
      <c r="W7991" s="2"/>
      <c r="X7991" s="2"/>
      <c r="Y7991" s="2"/>
      <c r="Z7991" s="2"/>
      <c r="AA7991" s="2"/>
      <c r="AB7991" s="2"/>
      <c r="AC7991" s="2"/>
      <c r="AD7991" s="2"/>
      <c r="AE7991" s="2"/>
      <c r="AF7991" s="2"/>
      <c r="AG7991" s="2"/>
      <c r="AH7991" s="2"/>
      <c r="AI7991" s="2"/>
      <c r="AJ7991" s="2"/>
      <c r="AK7991" s="2"/>
      <c r="AL7991" s="2"/>
      <c r="AM7991" s="2"/>
      <c r="AN7991" s="2"/>
      <c r="AO7991" s="2"/>
      <c r="AP7991" s="2"/>
      <c r="AQ7991" s="2"/>
      <c r="AR7991" s="2"/>
      <c r="AS7991" s="2"/>
      <c r="AT7991" s="2"/>
      <c r="AU7991" s="2"/>
      <c r="AV7991" s="2"/>
      <c r="AW7991" s="2"/>
      <c r="AX7991" s="2"/>
      <c r="AY7991" s="2"/>
      <c r="AZ7991" s="2"/>
      <c r="BA7991" s="2"/>
      <c r="BB7991" s="2"/>
      <c r="BC7991" s="2"/>
      <c r="BD7991" s="2"/>
      <c r="BE7991" s="2"/>
      <c r="BF7991" s="2"/>
      <c r="BG7991" s="2"/>
      <c r="BH7991" s="2"/>
      <c r="BI7991" s="2"/>
      <c r="BJ7991" s="2"/>
      <c r="BK7991" s="2"/>
      <c r="BL7991" s="2"/>
      <c r="BM7991" s="2"/>
      <c r="BN7991" s="2"/>
      <c r="BO7991" s="2"/>
      <c r="BP7991" s="2"/>
      <c r="BQ7991" s="2"/>
      <c r="BR7991" s="2"/>
      <c r="BS7991" s="2"/>
      <c r="BT7991" s="2"/>
    </row>
    <row r="7992" spans="1:72" ht="17.25" customHeight="1">
      <c r="A7992" s="3"/>
      <c r="B7992" s="3"/>
      <c r="H7992" s="49"/>
      <c r="K7992" s="2"/>
      <c r="L7992" s="2"/>
      <c r="M7992" s="3"/>
      <c r="R7992" s="2"/>
      <c r="S7992" s="9"/>
      <c r="T7992" s="5"/>
      <c r="U7992" s="2"/>
      <c r="V7992" s="2"/>
      <c r="W7992" s="2"/>
      <c r="X7992" s="2"/>
      <c r="Y7992" s="2"/>
      <c r="Z7992" s="2"/>
      <c r="AA7992" s="2"/>
      <c r="AB7992" s="2"/>
      <c r="AC7992" s="2"/>
      <c r="AD7992" s="2"/>
      <c r="AE7992" s="2"/>
      <c r="AF7992" s="2"/>
      <c r="AG7992" s="2"/>
      <c r="AH7992" s="2"/>
      <c r="AI7992" s="2"/>
      <c r="AJ7992" s="2"/>
      <c r="AK7992" s="2"/>
      <c r="AL7992" s="2"/>
      <c r="AM7992" s="2"/>
      <c r="AN7992" s="2"/>
      <c r="AO7992" s="2"/>
      <c r="AP7992" s="2"/>
      <c r="AQ7992" s="2"/>
      <c r="AR7992" s="2"/>
      <c r="AS7992" s="2"/>
      <c r="AT7992" s="2"/>
      <c r="AU7992" s="2"/>
      <c r="AV7992" s="2"/>
      <c r="AW7992" s="2"/>
      <c r="AX7992" s="2"/>
      <c r="AY7992" s="2"/>
      <c r="AZ7992" s="2"/>
      <c r="BA7992" s="2"/>
      <c r="BB7992" s="2"/>
      <c r="BC7992" s="2"/>
      <c r="BD7992" s="2"/>
      <c r="BE7992" s="2"/>
      <c r="BF7992" s="2"/>
      <c r="BG7992" s="2"/>
      <c r="BH7992" s="2"/>
      <c r="BI7992" s="2"/>
      <c r="BJ7992" s="2"/>
      <c r="BK7992" s="2"/>
      <c r="BL7992" s="2"/>
      <c r="BM7992" s="2"/>
      <c r="BN7992" s="2"/>
      <c r="BO7992" s="2"/>
      <c r="BP7992" s="2"/>
      <c r="BQ7992" s="2"/>
      <c r="BR7992" s="2"/>
      <c r="BS7992" s="2"/>
      <c r="BT7992" s="2"/>
    </row>
    <row r="7993" spans="1:72" ht="17.25" customHeight="1">
      <c r="A7993" s="3"/>
      <c r="B7993" s="3"/>
      <c r="H7993" s="49"/>
      <c r="K7993" s="2"/>
      <c r="L7993" s="2"/>
      <c r="M7993" s="3"/>
      <c r="R7993" s="2"/>
      <c r="S7993" s="9"/>
      <c r="T7993" s="5"/>
      <c r="U7993" s="2"/>
      <c r="V7993" s="2"/>
      <c r="W7993" s="2"/>
      <c r="X7993" s="2"/>
      <c r="Y7993" s="2"/>
      <c r="Z7993" s="2"/>
      <c r="AA7993" s="2"/>
      <c r="AB7993" s="2"/>
      <c r="AC7993" s="2"/>
      <c r="AD7993" s="2"/>
      <c r="AE7993" s="2"/>
      <c r="AF7993" s="2"/>
      <c r="AG7993" s="2"/>
      <c r="AH7993" s="2"/>
      <c r="AI7993" s="2"/>
      <c r="AJ7993" s="2"/>
      <c r="AK7993" s="2"/>
      <c r="AL7993" s="2"/>
      <c r="AM7993" s="2"/>
      <c r="AN7993" s="2"/>
      <c r="AO7993" s="2"/>
      <c r="AP7993" s="2"/>
      <c r="AQ7993" s="2"/>
      <c r="AR7993" s="2"/>
      <c r="AS7993" s="2"/>
      <c r="AT7993" s="2"/>
      <c r="AU7993" s="2"/>
      <c r="AV7993" s="2"/>
      <c r="AW7993" s="2"/>
      <c r="AX7993" s="2"/>
      <c r="AY7993" s="2"/>
      <c r="AZ7993" s="2"/>
      <c r="BA7993" s="2"/>
      <c r="BB7993" s="2"/>
      <c r="BC7993" s="2"/>
      <c r="BD7993" s="2"/>
      <c r="BE7993" s="2"/>
      <c r="BF7993" s="2"/>
      <c r="BG7993" s="2"/>
      <c r="BH7993" s="2"/>
      <c r="BI7993" s="2"/>
      <c r="BJ7993" s="2"/>
      <c r="BK7993" s="2"/>
      <c r="BL7993" s="2"/>
      <c r="BM7993" s="2"/>
      <c r="BN7993" s="2"/>
      <c r="BO7993" s="2"/>
      <c r="BP7993" s="2"/>
      <c r="BQ7993" s="2"/>
      <c r="BR7993" s="2"/>
      <c r="BS7993" s="2"/>
      <c r="BT7993" s="2"/>
    </row>
    <row r="7994" spans="1:72" ht="17.25" customHeight="1">
      <c r="A7994" s="3"/>
      <c r="B7994" s="3"/>
      <c r="H7994" s="49"/>
      <c r="K7994" s="2"/>
      <c r="L7994" s="2"/>
      <c r="M7994" s="3"/>
      <c r="R7994" s="2"/>
      <c r="S7994" s="9"/>
      <c r="T7994" s="5"/>
      <c r="U7994" s="2"/>
      <c r="V7994" s="2"/>
      <c r="W7994" s="2"/>
      <c r="X7994" s="2"/>
      <c r="Y7994" s="2"/>
      <c r="Z7994" s="2"/>
      <c r="AA7994" s="2"/>
      <c r="AB7994" s="2"/>
      <c r="AC7994" s="2"/>
      <c r="AD7994" s="2"/>
      <c r="AE7994" s="2"/>
      <c r="AF7994" s="2"/>
      <c r="AG7994" s="2"/>
      <c r="AH7994" s="2"/>
      <c r="AI7994" s="2"/>
      <c r="AJ7994" s="2"/>
      <c r="AK7994" s="2"/>
      <c r="AL7994" s="2"/>
      <c r="AM7994" s="2"/>
      <c r="AN7994" s="2"/>
      <c r="AO7994" s="2"/>
      <c r="AP7994" s="2"/>
      <c r="AQ7994" s="2"/>
      <c r="AR7994" s="2"/>
      <c r="AS7994" s="2"/>
      <c r="AT7994" s="2"/>
      <c r="AU7994" s="2"/>
      <c r="AV7994" s="2"/>
      <c r="AW7994" s="2"/>
      <c r="AX7994" s="2"/>
      <c r="AY7994" s="2"/>
      <c r="AZ7994" s="2"/>
      <c r="BA7994" s="2"/>
      <c r="BB7994" s="2"/>
      <c r="BC7994" s="2"/>
      <c r="BD7994" s="2"/>
      <c r="BE7994" s="2"/>
      <c r="BF7994" s="2"/>
      <c r="BG7994" s="2"/>
      <c r="BH7994" s="2"/>
      <c r="BI7994" s="2"/>
      <c r="BJ7994" s="2"/>
      <c r="BK7994" s="2"/>
      <c r="BL7994" s="2"/>
      <c r="BM7994" s="2"/>
      <c r="BN7994" s="2"/>
      <c r="BO7994" s="2"/>
      <c r="BP7994" s="2"/>
      <c r="BQ7994" s="2"/>
      <c r="BR7994" s="2"/>
      <c r="BS7994" s="2"/>
      <c r="BT7994" s="2"/>
    </row>
    <row r="7995" spans="1:72" ht="17.25" customHeight="1">
      <c r="A7995" s="3"/>
      <c r="B7995" s="3"/>
      <c r="H7995" s="49"/>
      <c r="K7995" s="2"/>
      <c r="L7995" s="2"/>
      <c r="M7995" s="3"/>
      <c r="R7995" s="2"/>
      <c r="S7995" s="9"/>
      <c r="T7995" s="5"/>
      <c r="U7995" s="2"/>
      <c r="V7995" s="2"/>
      <c r="W7995" s="2"/>
      <c r="X7995" s="2"/>
      <c r="Y7995" s="2"/>
      <c r="Z7995" s="2"/>
      <c r="AA7995" s="2"/>
      <c r="AB7995" s="2"/>
      <c r="AC7995" s="2"/>
      <c r="AD7995" s="2"/>
      <c r="AE7995" s="2"/>
      <c r="AF7995" s="2"/>
      <c r="AG7995" s="2"/>
      <c r="AH7995" s="2"/>
      <c r="AI7995" s="2"/>
      <c r="AJ7995" s="2"/>
      <c r="AK7995" s="2"/>
      <c r="AL7995" s="2"/>
      <c r="AM7995" s="2"/>
      <c r="AN7995" s="2"/>
      <c r="AO7995" s="2"/>
      <c r="AP7995" s="2"/>
      <c r="AQ7995" s="2"/>
      <c r="AR7995" s="2"/>
      <c r="AS7995" s="2"/>
      <c r="AT7995" s="2"/>
      <c r="AU7995" s="2"/>
      <c r="AV7995" s="2"/>
      <c r="AW7995" s="2"/>
      <c r="AX7995" s="2"/>
      <c r="AY7995" s="2"/>
      <c r="AZ7995" s="2"/>
      <c r="BA7995" s="2"/>
      <c r="BB7995" s="2"/>
      <c r="BC7995" s="2"/>
      <c r="BD7995" s="2"/>
      <c r="BE7995" s="2"/>
      <c r="BF7995" s="2"/>
      <c r="BG7995" s="2"/>
      <c r="BH7995" s="2"/>
      <c r="BI7995" s="2"/>
      <c r="BJ7995" s="2"/>
      <c r="BK7995" s="2"/>
      <c r="BL7995" s="2"/>
      <c r="BM7995" s="2"/>
      <c r="BN7995" s="2"/>
      <c r="BO7995" s="2"/>
      <c r="BP7995" s="2"/>
      <c r="BQ7995" s="2"/>
      <c r="BR7995" s="2"/>
      <c r="BS7995" s="2"/>
      <c r="BT7995" s="2"/>
    </row>
    <row r="7996" spans="1:72" ht="17.25" customHeight="1">
      <c r="A7996" s="3"/>
      <c r="B7996" s="3"/>
      <c r="H7996" s="49"/>
      <c r="K7996" s="2"/>
      <c r="L7996" s="2"/>
      <c r="M7996" s="3"/>
      <c r="R7996" s="2"/>
      <c r="S7996" s="9"/>
      <c r="T7996" s="5"/>
      <c r="U7996" s="2"/>
      <c r="V7996" s="2"/>
      <c r="W7996" s="2"/>
      <c r="X7996" s="2"/>
      <c r="Y7996" s="2"/>
      <c r="Z7996" s="2"/>
      <c r="AA7996" s="2"/>
      <c r="AB7996" s="2"/>
      <c r="AC7996" s="2"/>
      <c r="AD7996" s="2"/>
      <c r="AE7996" s="2"/>
      <c r="AF7996" s="2"/>
      <c r="AG7996" s="2"/>
      <c r="AH7996" s="2"/>
      <c r="AI7996" s="2"/>
      <c r="AJ7996" s="2"/>
      <c r="AK7996" s="2"/>
      <c r="AL7996" s="2"/>
      <c r="AM7996" s="2"/>
      <c r="AN7996" s="2"/>
      <c r="AO7996" s="2"/>
      <c r="AP7996" s="2"/>
      <c r="AQ7996" s="2"/>
      <c r="AR7996" s="2"/>
      <c r="AS7996" s="2"/>
      <c r="AT7996" s="2"/>
      <c r="AU7996" s="2"/>
      <c r="AV7996" s="2"/>
      <c r="AW7996" s="2"/>
      <c r="AX7996" s="2"/>
      <c r="AY7996" s="2"/>
      <c r="AZ7996" s="2"/>
      <c r="BA7996" s="2"/>
      <c r="BB7996" s="2"/>
      <c r="BC7996" s="2"/>
      <c r="BD7996" s="2"/>
      <c r="BE7996" s="2"/>
      <c r="BF7996" s="2"/>
      <c r="BG7996" s="2"/>
      <c r="BH7996" s="2"/>
      <c r="BI7996" s="2"/>
      <c r="BJ7996" s="2"/>
      <c r="BK7996" s="2"/>
      <c r="BL7996" s="2"/>
      <c r="BM7996" s="2"/>
      <c r="BN7996" s="2"/>
      <c r="BO7996" s="2"/>
      <c r="BP7996" s="2"/>
      <c r="BQ7996" s="2"/>
      <c r="BR7996" s="2"/>
      <c r="BS7996" s="2"/>
      <c r="BT7996" s="2"/>
    </row>
    <row r="7997" spans="1:72" ht="17.25" customHeight="1">
      <c r="A7997" s="3"/>
      <c r="B7997" s="3"/>
      <c r="H7997" s="49"/>
      <c r="K7997" s="2"/>
      <c r="L7997" s="2"/>
      <c r="M7997" s="3"/>
      <c r="R7997" s="2"/>
      <c r="S7997" s="9"/>
      <c r="T7997" s="5"/>
      <c r="U7997" s="2"/>
      <c r="V7997" s="2"/>
      <c r="W7997" s="2"/>
      <c r="X7997" s="2"/>
      <c r="Y7997" s="2"/>
      <c r="Z7997" s="2"/>
      <c r="AA7997" s="2"/>
      <c r="AB7997" s="2"/>
      <c r="AC7997" s="2"/>
      <c r="AD7997" s="2"/>
      <c r="AE7997" s="2"/>
      <c r="AF7997" s="2"/>
      <c r="AG7997" s="2"/>
      <c r="AH7997" s="2"/>
      <c r="AI7997" s="2"/>
      <c r="AJ7997" s="2"/>
      <c r="AK7997" s="2"/>
      <c r="AL7997" s="2"/>
      <c r="AM7997" s="2"/>
      <c r="AN7997" s="2"/>
      <c r="AO7997" s="2"/>
      <c r="AP7997" s="2"/>
      <c r="AQ7997" s="2"/>
      <c r="AR7997" s="2"/>
      <c r="AS7997" s="2"/>
      <c r="AT7997" s="2"/>
      <c r="AU7997" s="2"/>
      <c r="AV7997" s="2"/>
      <c r="AW7997" s="2"/>
      <c r="AX7997" s="2"/>
      <c r="AY7997" s="2"/>
      <c r="AZ7997" s="2"/>
      <c r="BA7997" s="2"/>
      <c r="BB7997" s="2"/>
      <c r="BC7997" s="2"/>
      <c r="BD7997" s="2"/>
      <c r="BE7997" s="2"/>
      <c r="BF7997" s="2"/>
      <c r="BG7997" s="2"/>
      <c r="BH7997" s="2"/>
      <c r="BI7997" s="2"/>
      <c r="BJ7997" s="2"/>
      <c r="BK7997" s="2"/>
      <c r="BL7997" s="2"/>
      <c r="BM7997" s="2"/>
      <c r="BN7997" s="2"/>
      <c r="BO7997" s="2"/>
      <c r="BP7997" s="2"/>
      <c r="BQ7997" s="2"/>
      <c r="BR7997" s="2"/>
      <c r="BS7997" s="2"/>
      <c r="BT7997" s="2"/>
    </row>
    <row r="7998" spans="1:72" ht="17.25" customHeight="1">
      <c r="A7998" s="3"/>
      <c r="B7998" s="3"/>
      <c r="H7998" s="49"/>
      <c r="K7998" s="2"/>
      <c r="L7998" s="2"/>
      <c r="M7998" s="3"/>
      <c r="R7998" s="2"/>
      <c r="S7998" s="9"/>
      <c r="T7998" s="5"/>
      <c r="U7998" s="2"/>
      <c r="V7998" s="2"/>
      <c r="W7998" s="2"/>
      <c r="X7998" s="2"/>
      <c r="Y7998" s="2"/>
      <c r="Z7998" s="2"/>
      <c r="AA7998" s="2"/>
      <c r="AB7998" s="2"/>
      <c r="AC7998" s="2"/>
      <c r="AD7998" s="2"/>
      <c r="AE7998" s="2"/>
      <c r="AF7998" s="2"/>
      <c r="AG7998" s="2"/>
      <c r="AH7998" s="2"/>
      <c r="AI7998" s="2"/>
      <c r="AJ7998" s="2"/>
      <c r="AK7998" s="2"/>
      <c r="AL7998" s="2"/>
      <c r="AM7998" s="2"/>
      <c r="AN7998" s="2"/>
      <c r="AO7998" s="2"/>
      <c r="AP7998" s="2"/>
      <c r="AQ7998" s="2"/>
      <c r="AR7998" s="2"/>
      <c r="AS7998" s="2"/>
      <c r="AT7998" s="2"/>
      <c r="AU7998" s="2"/>
      <c r="AV7998" s="2"/>
      <c r="AW7998" s="2"/>
      <c r="AX7998" s="2"/>
      <c r="AY7998" s="2"/>
      <c r="AZ7998" s="2"/>
      <c r="BA7998" s="2"/>
      <c r="BB7998" s="2"/>
      <c r="BC7998" s="2"/>
      <c r="BD7998" s="2"/>
      <c r="BE7998" s="2"/>
      <c r="BF7998" s="2"/>
      <c r="BG7998" s="2"/>
      <c r="BH7998" s="2"/>
      <c r="BI7998" s="2"/>
      <c r="BJ7998" s="2"/>
      <c r="BK7998" s="2"/>
      <c r="BL7998" s="2"/>
      <c r="BM7998" s="2"/>
      <c r="BN7998" s="2"/>
      <c r="BO7998" s="2"/>
      <c r="BP7998" s="2"/>
      <c r="BQ7998" s="2"/>
      <c r="BR7998" s="2"/>
      <c r="BS7998" s="2"/>
      <c r="BT7998" s="2"/>
    </row>
    <row r="7999" spans="1:72" ht="17.25" customHeight="1">
      <c r="A7999" s="3"/>
      <c r="B7999" s="3"/>
      <c r="H7999" s="49"/>
      <c r="K7999" s="2"/>
      <c r="L7999" s="2"/>
      <c r="M7999" s="3"/>
      <c r="R7999" s="2"/>
      <c r="S7999" s="9"/>
      <c r="T7999" s="5"/>
      <c r="U7999" s="2"/>
      <c r="V7999" s="2"/>
      <c r="W7999" s="2"/>
      <c r="X7999" s="2"/>
      <c r="Y7999" s="2"/>
      <c r="Z7999" s="2"/>
      <c r="AA7999" s="2"/>
      <c r="AB7999" s="2"/>
      <c r="AC7999" s="2"/>
      <c r="AD7999" s="2"/>
      <c r="AE7999" s="2"/>
      <c r="AF7999" s="2"/>
      <c r="AG7999" s="2"/>
      <c r="AH7999" s="2"/>
      <c r="AI7999" s="2"/>
      <c r="AJ7999" s="2"/>
      <c r="AK7999" s="2"/>
      <c r="AL7999" s="2"/>
      <c r="AM7999" s="2"/>
      <c r="AN7999" s="2"/>
      <c r="AO7999" s="2"/>
      <c r="AP7999" s="2"/>
      <c r="AQ7999" s="2"/>
      <c r="AR7999" s="2"/>
      <c r="AS7999" s="2"/>
      <c r="AT7999" s="2"/>
      <c r="AU7999" s="2"/>
      <c r="AV7999" s="2"/>
      <c r="AW7999" s="2"/>
      <c r="AX7999" s="2"/>
      <c r="AY7999" s="2"/>
      <c r="AZ7999" s="2"/>
      <c r="BA7999" s="2"/>
      <c r="BB7999" s="2"/>
      <c r="BC7999" s="2"/>
      <c r="BD7999" s="2"/>
      <c r="BE7999" s="2"/>
      <c r="BF7999" s="2"/>
      <c r="BG7999" s="2"/>
      <c r="BH7999" s="2"/>
      <c r="BI7999" s="2"/>
      <c r="BJ7999" s="2"/>
      <c r="BK7999" s="2"/>
      <c r="BL7999" s="2"/>
      <c r="BM7999" s="2"/>
      <c r="BN7999" s="2"/>
      <c r="BO7999" s="2"/>
      <c r="BP7999" s="2"/>
      <c r="BQ7999" s="2"/>
      <c r="BR7999" s="2"/>
      <c r="BS7999" s="2"/>
      <c r="BT7999" s="2"/>
    </row>
    <row r="8000" spans="1:72" ht="17.25" customHeight="1">
      <c r="A8000" s="3"/>
      <c r="B8000" s="3"/>
      <c r="H8000" s="49"/>
      <c r="K8000" s="2"/>
      <c r="L8000" s="2"/>
      <c r="M8000" s="3"/>
      <c r="R8000" s="2"/>
      <c r="S8000" s="9"/>
      <c r="T8000" s="5"/>
      <c r="U8000" s="2"/>
      <c r="V8000" s="2"/>
      <c r="W8000" s="2"/>
      <c r="X8000" s="2"/>
      <c r="Y8000" s="2"/>
      <c r="Z8000" s="2"/>
      <c r="AA8000" s="2"/>
      <c r="AB8000" s="2"/>
      <c r="AC8000" s="2"/>
      <c r="AD8000" s="2"/>
      <c r="AE8000" s="2"/>
      <c r="AF8000" s="2"/>
      <c r="AG8000" s="2"/>
      <c r="AH8000" s="2"/>
      <c r="AI8000" s="2"/>
      <c r="AJ8000" s="2"/>
      <c r="AK8000" s="2"/>
      <c r="AL8000" s="2"/>
      <c r="AM8000" s="2"/>
      <c r="AN8000" s="2"/>
      <c r="AO8000" s="2"/>
      <c r="AP8000" s="2"/>
      <c r="AQ8000" s="2"/>
      <c r="AR8000" s="2"/>
      <c r="AS8000" s="2"/>
      <c r="AT8000" s="2"/>
      <c r="AU8000" s="2"/>
      <c r="AV8000" s="2"/>
      <c r="AW8000" s="2"/>
      <c r="AX8000" s="2"/>
      <c r="AY8000" s="2"/>
      <c r="AZ8000" s="2"/>
      <c r="BA8000" s="2"/>
      <c r="BB8000" s="2"/>
      <c r="BC8000" s="2"/>
      <c r="BD8000" s="2"/>
      <c r="BE8000" s="2"/>
      <c r="BF8000" s="2"/>
      <c r="BG8000" s="2"/>
      <c r="BH8000" s="2"/>
      <c r="BI8000" s="2"/>
      <c r="BJ8000" s="2"/>
      <c r="BK8000" s="2"/>
      <c r="BL8000" s="2"/>
      <c r="BM8000" s="2"/>
      <c r="BN8000" s="2"/>
      <c r="BO8000" s="2"/>
      <c r="BP8000" s="2"/>
      <c r="BQ8000" s="2"/>
      <c r="BR8000" s="2"/>
      <c r="BS8000" s="2"/>
      <c r="BT8000" s="2"/>
    </row>
    <row r="8001" spans="1:72" ht="17.25" customHeight="1">
      <c r="A8001" s="3"/>
      <c r="B8001" s="3"/>
      <c r="H8001" s="49"/>
      <c r="K8001" s="2"/>
      <c r="L8001" s="2"/>
      <c r="M8001" s="3"/>
      <c r="R8001" s="2"/>
      <c r="S8001" s="9"/>
      <c r="T8001" s="5"/>
      <c r="U8001" s="2"/>
      <c r="V8001" s="2"/>
      <c r="W8001" s="2"/>
      <c r="X8001" s="2"/>
      <c r="Y8001" s="2"/>
      <c r="Z8001" s="2"/>
      <c r="AA8001" s="2"/>
      <c r="AB8001" s="2"/>
      <c r="AC8001" s="2"/>
      <c r="AD8001" s="2"/>
      <c r="AE8001" s="2"/>
      <c r="AF8001" s="2"/>
      <c r="AG8001" s="2"/>
      <c r="AH8001" s="2"/>
      <c r="AI8001" s="2"/>
      <c r="AJ8001" s="2"/>
      <c r="AK8001" s="2"/>
      <c r="AL8001" s="2"/>
      <c r="AM8001" s="2"/>
      <c r="AN8001" s="2"/>
      <c r="AO8001" s="2"/>
      <c r="AP8001" s="2"/>
      <c r="AQ8001" s="2"/>
      <c r="AR8001" s="2"/>
      <c r="AS8001" s="2"/>
      <c r="AT8001" s="2"/>
      <c r="AU8001" s="2"/>
      <c r="AV8001" s="2"/>
      <c r="AW8001" s="2"/>
      <c r="AX8001" s="2"/>
      <c r="AY8001" s="2"/>
      <c r="AZ8001" s="2"/>
      <c r="BA8001" s="2"/>
      <c r="BB8001" s="2"/>
      <c r="BC8001" s="2"/>
      <c r="BD8001" s="2"/>
      <c r="BE8001" s="2"/>
      <c r="BF8001" s="2"/>
      <c r="BG8001" s="2"/>
      <c r="BH8001" s="2"/>
      <c r="BI8001" s="2"/>
      <c r="BJ8001" s="2"/>
      <c r="BK8001" s="2"/>
      <c r="BL8001" s="2"/>
      <c r="BM8001" s="2"/>
      <c r="BN8001" s="2"/>
      <c r="BO8001" s="2"/>
      <c r="BP8001" s="2"/>
      <c r="BQ8001" s="2"/>
      <c r="BR8001" s="2"/>
      <c r="BS8001" s="2"/>
      <c r="BT8001" s="2"/>
    </row>
    <row r="8002" spans="1:72" ht="17.25" customHeight="1">
      <c r="A8002" s="3"/>
      <c r="B8002" s="3"/>
      <c r="H8002" s="49"/>
      <c r="K8002" s="2"/>
      <c r="L8002" s="2"/>
      <c r="M8002" s="3"/>
      <c r="R8002" s="2"/>
      <c r="S8002" s="9"/>
      <c r="T8002" s="5"/>
      <c r="U8002" s="2"/>
      <c r="V8002" s="2"/>
      <c r="W8002" s="2"/>
      <c r="X8002" s="2"/>
      <c r="Y8002" s="2"/>
      <c r="Z8002" s="2"/>
      <c r="AA8002" s="2"/>
      <c r="AB8002" s="2"/>
      <c r="AC8002" s="2"/>
      <c r="AD8002" s="2"/>
      <c r="AE8002" s="2"/>
      <c r="AF8002" s="2"/>
      <c r="AG8002" s="2"/>
      <c r="AH8002" s="2"/>
      <c r="AI8002" s="2"/>
      <c r="AJ8002" s="2"/>
      <c r="AK8002" s="2"/>
      <c r="AL8002" s="2"/>
      <c r="AM8002" s="2"/>
      <c r="AN8002" s="2"/>
      <c r="AO8002" s="2"/>
      <c r="AP8002" s="2"/>
      <c r="AQ8002" s="2"/>
      <c r="AR8002" s="2"/>
      <c r="AS8002" s="2"/>
      <c r="AT8002" s="2"/>
      <c r="AU8002" s="2"/>
      <c r="AV8002" s="2"/>
      <c r="AW8002" s="2"/>
      <c r="AX8002" s="2"/>
      <c r="AY8002" s="2"/>
      <c r="AZ8002" s="2"/>
      <c r="BA8002" s="2"/>
      <c r="BB8002" s="2"/>
      <c r="BC8002" s="2"/>
      <c r="BD8002" s="2"/>
      <c r="BE8002" s="2"/>
      <c r="BF8002" s="2"/>
      <c r="BG8002" s="2"/>
      <c r="BH8002" s="2"/>
      <c r="BI8002" s="2"/>
      <c r="BJ8002" s="2"/>
      <c r="BK8002" s="2"/>
      <c r="BL8002" s="2"/>
      <c r="BM8002" s="2"/>
      <c r="BN8002" s="2"/>
      <c r="BO8002" s="2"/>
      <c r="BP8002" s="2"/>
      <c r="BQ8002" s="2"/>
      <c r="BR8002" s="2"/>
      <c r="BS8002" s="2"/>
      <c r="BT8002" s="2"/>
    </row>
    <row r="8003" spans="1:72" ht="17.25" customHeight="1">
      <c r="A8003" s="3"/>
      <c r="B8003" s="3"/>
      <c r="H8003" s="49"/>
      <c r="K8003" s="2"/>
      <c r="L8003" s="2"/>
      <c r="M8003" s="3"/>
      <c r="R8003" s="2"/>
      <c r="S8003" s="9"/>
      <c r="T8003" s="5"/>
      <c r="U8003" s="2"/>
      <c r="V8003" s="2"/>
      <c r="W8003" s="2"/>
      <c r="X8003" s="2"/>
      <c r="Y8003" s="2"/>
      <c r="Z8003" s="2"/>
      <c r="AA8003" s="2"/>
      <c r="AB8003" s="2"/>
      <c r="AC8003" s="2"/>
      <c r="AD8003" s="2"/>
      <c r="AE8003" s="2"/>
      <c r="AF8003" s="2"/>
      <c r="AG8003" s="2"/>
      <c r="AH8003" s="2"/>
      <c r="AI8003" s="2"/>
      <c r="AJ8003" s="2"/>
      <c r="AK8003" s="2"/>
      <c r="AL8003" s="2"/>
      <c r="AM8003" s="2"/>
      <c r="AN8003" s="2"/>
      <c r="AO8003" s="2"/>
      <c r="AP8003" s="2"/>
      <c r="AQ8003" s="2"/>
      <c r="AR8003" s="2"/>
      <c r="AS8003" s="2"/>
      <c r="AT8003" s="2"/>
      <c r="AU8003" s="2"/>
      <c r="AV8003" s="2"/>
      <c r="AW8003" s="2"/>
      <c r="AX8003" s="2"/>
      <c r="AY8003" s="2"/>
      <c r="AZ8003" s="2"/>
      <c r="BA8003" s="2"/>
      <c r="BB8003" s="2"/>
      <c r="BC8003" s="2"/>
      <c r="BD8003" s="2"/>
      <c r="BE8003" s="2"/>
      <c r="BF8003" s="2"/>
      <c r="BG8003" s="2"/>
      <c r="BH8003" s="2"/>
      <c r="BI8003" s="2"/>
      <c r="BJ8003" s="2"/>
      <c r="BK8003" s="2"/>
      <c r="BL8003" s="2"/>
      <c r="BM8003" s="2"/>
      <c r="BN8003" s="2"/>
      <c r="BO8003" s="2"/>
      <c r="BP8003" s="2"/>
      <c r="BQ8003" s="2"/>
      <c r="BR8003" s="2"/>
      <c r="BS8003" s="2"/>
      <c r="BT8003" s="2"/>
    </row>
    <row r="8004" spans="1:72" ht="17.25" customHeight="1">
      <c r="A8004" s="3"/>
      <c r="B8004" s="3"/>
      <c r="H8004" s="49"/>
      <c r="K8004" s="2"/>
      <c r="L8004" s="2"/>
      <c r="M8004" s="3"/>
      <c r="R8004" s="2"/>
      <c r="S8004" s="9"/>
      <c r="T8004" s="5"/>
      <c r="U8004" s="2"/>
      <c r="V8004" s="2"/>
      <c r="W8004" s="2"/>
      <c r="X8004" s="2"/>
      <c r="Y8004" s="2"/>
      <c r="Z8004" s="2"/>
      <c r="AA8004" s="2"/>
      <c r="AB8004" s="2"/>
      <c r="AC8004" s="2"/>
      <c r="AD8004" s="2"/>
      <c r="AE8004" s="2"/>
      <c r="AF8004" s="2"/>
      <c r="AG8004" s="2"/>
      <c r="AH8004" s="2"/>
      <c r="AI8004" s="2"/>
      <c r="AJ8004" s="2"/>
      <c r="AK8004" s="2"/>
      <c r="AL8004" s="2"/>
      <c r="AM8004" s="2"/>
      <c r="AN8004" s="2"/>
      <c r="AO8004" s="2"/>
      <c r="AP8004" s="2"/>
      <c r="AQ8004" s="2"/>
      <c r="AR8004" s="2"/>
      <c r="AS8004" s="2"/>
      <c r="AT8004" s="2"/>
      <c r="AU8004" s="2"/>
      <c r="AV8004" s="2"/>
      <c r="AW8004" s="2"/>
      <c r="AX8004" s="2"/>
      <c r="AY8004" s="2"/>
      <c r="AZ8004" s="2"/>
      <c r="BA8004" s="2"/>
      <c r="BB8004" s="2"/>
      <c r="BC8004" s="2"/>
      <c r="BD8004" s="2"/>
      <c r="BE8004" s="2"/>
      <c r="BF8004" s="2"/>
      <c r="BG8004" s="2"/>
      <c r="BH8004" s="2"/>
      <c r="BI8004" s="2"/>
      <c r="BJ8004" s="2"/>
      <c r="BK8004" s="2"/>
      <c r="BL8004" s="2"/>
      <c r="BM8004" s="2"/>
      <c r="BN8004" s="2"/>
      <c r="BO8004" s="2"/>
      <c r="BP8004" s="2"/>
      <c r="BQ8004" s="2"/>
      <c r="BR8004" s="2"/>
      <c r="BS8004" s="2"/>
      <c r="BT8004" s="2"/>
    </row>
    <row r="8005" spans="1:72" ht="17.25" customHeight="1">
      <c r="A8005" s="3"/>
      <c r="B8005" s="3"/>
      <c r="H8005" s="49"/>
      <c r="K8005" s="2"/>
      <c r="L8005" s="2"/>
      <c r="M8005" s="3"/>
      <c r="R8005" s="2"/>
      <c r="S8005" s="9"/>
      <c r="T8005" s="5"/>
      <c r="U8005" s="2"/>
      <c r="V8005" s="2"/>
      <c r="W8005" s="2"/>
      <c r="X8005" s="2"/>
      <c r="Y8005" s="2"/>
      <c r="Z8005" s="2"/>
      <c r="AA8005" s="2"/>
      <c r="AB8005" s="2"/>
      <c r="AC8005" s="2"/>
      <c r="AD8005" s="2"/>
      <c r="AE8005" s="2"/>
      <c r="AF8005" s="2"/>
      <c r="AG8005" s="2"/>
      <c r="AH8005" s="2"/>
      <c r="AI8005" s="2"/>
      <c r="AJ8005" s="2"/>
      <c r="AK8005" s="2"/>
      <c r="AL8005" s="2"/>
      <c r="AM8005" s="2"/>
      <c r="AN8005" s="2"/>
      <c r="AO8005" s="2"/>
      <c r="AP8005" s="2"/>
      <c r="AQ8005" s="2"/>
      <c r="AR8005" s="2"/>
      <c r="AS8005" s="2"/>
      <c r="AT8005" s="2"/>
      <c r="AU8005" s="2"/>
      <c r="AV8005" s="2"/>
      <c r="AW8005" s="2"/>
      <c r="AX8005" s="2"/>
      <c r="AY8005" s="2"/>
      <c r="AZ8005" s="2"/>
      <c r="BA8005" s="2"/>
      <c r="BB8005" s="2"/>
      <c r="BC8005" s="2"/>
      <c r="BD8005" s="2"/>
      <c r="BE8005" s="2"/>
      <c r="BF8005" s="2"/>
      <c r="BG8005" s="2"/>
      <c r="BH8005" s="2"/>
      <c r="BI8005" s="2"/>
      <c r="BJ8005" s="2"/>
      <c r="BK8005" s="2"/>
      <c r="BL8005" s="2"/>
      <c r="BM8005" s="2"/>
      <c r="BN8005" s="2"/>
      <c r="BO8005" s="2"/>
      <c r="BP8005" s="2"/>
      <c r="BQ8005" s="2"/>
      <c r="BR8005" s="2"/>
      <c r="BS8005" s="2"/>
      <c r="BT8005" s="2"/>
    </row>
    <row r="8006" spans="1:72" ht="17.25" customHeight="1">
      <c r="A8006" s="3"/>
      <c r="B8006" s="3"/>
      <c r="H8006" s="49"/>
      <c r="K8006" s="2"/>
      <c r="L8006" s="2"/>
      <c r="M8006" s="3"/>
      <c r="R8006" s="2"/>
      <c r="S8006" s="9"/>
      <c r="T8006" s="5"/>
      <c r="U8006" s="2"/>
      <c r="V8006" s="2"/>
      <c r="W8006" s="2"/>
      <c r="X8006" s="2"/>
      <c r="Y8006" s="2"/>
      <c r="Z8006" s="2"/>
      <c r="AA8006" s="2"/>
      <c r="AB8006" s="2"/>
      <c r="AC8006" s="2"/>
      <c r="AD8006" s="2"/>
      <c r="AE8006" s="2"/>
      <c r="AF8006" s="2"/>
      <c r="AG8006" s="2"/>
      <c r="AH8006" s="2"/>
      <c r="AI8006" s="2"/>
      <c r="AJ8006" s="2"/>
      <c r="AK8006" s="2"/>
      <c r="AL8006" s="2"/>
      <c r="AM8006" s="2"/>
      <c r="AN8006" s="2"/>
      <c r="AO8006" s="2"/>
      <c r="AP8006" s="2"/>
      <c r="AQ8006" s="2"/>
      <c r="AR8006" s="2"/>
      <c r="AS8006" s="2"/>
      <c r="AT8006" s="2"/>
      <c r="AU8006" s="2"/>
      <c r="AV8006" s="2"/>
      <c r="AW8006" s="2"/>
      <c r="AX8006" s="2"/>
      <c r="AY8006" s="2"/>
      <c r="AZ8006" s="2"/>
      <c r="BA8006" s="2"/>
      <c r="BB8006" s="2"/>
      <c r="BC8006" s="2"/>
      <c r="BD8006" s="2"/>
      <c r="BE8006" s="2"/>
      <c r="BF8006" s="2"/>
      <c r="BG8006" s="2"/>
      <c r="BH8006" s="2"/>
      <c r="BI8006" s="2"/>
      <c r="BJ8006" s="2"/>
      <c r="BK8006" s="2"/>
      <c r="BL8006" s="2"/>
      <c r="BM8006" s="2"/>
      <c r="BN8006" s="2"/>
      <c r="BO8006" s="2"/>
      <c r="BP8006" s="2"/>
      <c r="BQ8006" s="2"/>
      <c r="BR8006" s="2"/>
      <c r="BS8006" s="2"/>
      <c r="BT8006" s="2"/>
    </row>
    <row r="8007" spans="1:72" ht="17.25" customHeight="1">
      <c r="A8007" s="3"/>
      <c r="B8007" s="3"/>
      <c r="H8007" s="49"/>
      <c r="K8007" s="2"/>
      <c r="L8007" s="2"/>
      <c r="M8007" s="3"/>
      <c r="R8007" s="2"/>
      <c r="S8007" s="9"/>
      <c r="T8007" s="5"/>
      <c r="U8007" s="2"/>
      <c r="V8007" s="2"/>
      <c r="W8007" s="2"/>
      <c r="X8007" s="2"/>
      <c r="Y8007" s="2"/>
      <c r="Z8007" s="2"/>
      <c r="AA8007" s="2"/>
      <c r="AB8007" s="2"/>
      <c r="AC8007" s="2"/>
      <c r="AD8007" s="2"/>
      <c r="AE8007" s="2"/>
      <c r="AF8007" s="2"/>
      <c r="AG8007" s="2"/>
      <c r="AH8007" s="2"/>
      <c r="AI8007" s="2"/>
      <c r="AJ8007" s="2"/>
      <c r="AK8007" s="2"/>
      <c r="AL8007" s="2"/>
      <c r="AM8007" s="2"/>
      <c r="AN8007" s="2"/>
      <c r="AO8007" s="2"/>
      <c r="AP8007" s="2"/>
      <c r="AQ8007" s="2"/>
      <c r="AR8007" s="2"/>
      <c r="AS8007" s="2"/>
      <c r="AT8007" s="2"/>
      <c r="AU8007" s="2"/>
      <c r="AV8007" s="2"/>
      <c r="AW8007" s="2"/>
      <c r="AX8007" s="2"/>
      <c r="AY8007" s="2"/>
      <c r="AZ8007" s="2"/>
      <c r="BA8007" s="2"/>
      <c r="BB8007" s="2"/>
      <c r="BC8007" s="2"/>
      <c r="BD8007" s="2"/>
      <c r="BE8007" s="2"/>
      <c r="BF8007" s="2"/>
      <c r="BG8007" s="2"/>
      <c r="BH8007" s="2"/>
      <c r="BI8007" s="2"/>
      <c r="BJ8007" s="2"/>
      <c r="BK8007" s="2"/>
      <c r="BL8007" s="2"/>
      <c r="BM8007" s="2"/>
      <c r="BN8007" s="2"/>
      <c r="BO8007" s="2"/>
      <c r="BP8007" s="2"/>
      <c r="BQ8007" s="2"/>
      <c r="BR8007" s="2"/>
      <c r="BS8007" s="2"/>
      <c r="BT8007" s="2"/>
    </row>
    <row r="8008" spans="1:72" ht="17.25" customHeight="1">
      <c r="A8008" s="3"/>
      <c r="B8008" s="3"/>
      <c r="H8008" s="49"/>
      <c r="K8008" s="2"/>
      <c r="L8008" s="2"/>
      <c r="M8008" s="3"/>
      <c r="R8008" s="2"/>
      <c r="S8008" s="9"/>
      <c r="T8008" s="5"/>
      <c r="U8008" s="2"/>
      <c r="V8008" s="2"/>
      <c r="W8008" s="2"/>
      <c r="X8008" s="2"/>
      <c r="Y8008" s="2"/>
      <c r="Z8008" s="2"/>
      <c r="AA8008" s="2"/>
      <c r="AB8008" s="2"/>
      <c r="AC8008" s="2"/>
      <c r="AD8008" s="2"/>
      <c r="AE8008" s="2"/>
      <c r="AF8008" s="2"/>
      <c r="AG8008" s="2"/>
      <c r="AH8008" s="2"/>
      <c r="AI8008" s="2"/>
      <c r="AJ8008" s="2"/>
      <c r="AK8008" s="2"/>
      <c r="AL8008" s="2"/>
      <c r="AM8008" s="2"/>
      <c r="AN8008" s="2"/>
      <c r="AO8008" s="2"/>
      <c r="AP8008" s="2"/>
      <c r="AQ8008" s="2"/>
      <c r="AR8008" s="2"/>
      <c r="AS8008" s="2"/>
      <c r="AT8008" s="2"/>
      <c r="AU8008" s="2"/>
      <c r="AV8008" s="2"/>
      <c r="AW8008" s="2"/>
      <c r="AX8008" s="2"/>
      <c r="AY8008" s="2"/>
      <c r="AZ8008" s="2"/>
      <c r="BA8008" s="2"/>
      <c r="BB8008" s="2"/>
      <c r="BC8008" s="2"/>
      <c r="BD8008" s="2"/>
      <c r="BE8008" s="2"/>
      <c r="BF8008" s="2"/>
      <c r="BG8008" s="2"/>
      <c r="BH8008" s="2"/>
      <c r="BI8008" s="2"/>
      <c r="BJ8008" s="2"/>
      <c r="BK8008" s="2"/>
      <c r="BL8008" s="2"/>
      <c r="BM8008" s="2"/>
      <c r="BN8008" s="2"/>
      <c r="BO8008" s="2"/>
      <c r="BP8008" s="2"/>
      <c r="BQ8008" s="2"/>
      <c r="BR8008" s="2"/>
      <c r="BS8008" s="2"/>
      <c r="BT8008" s="2"/>
    </row>
    <row r="8009" spans="1:72" ht="17.25" customHeight="1">
      <c r="A8009" s="3"/>
      <c r="B8009" s="3"/>
      <c r="H8009" s="49"/>
      <c r="K8009" s="2"/>
      <c r="L8009" s="2"/>
      <c r="M8009" s="3"/>
      <c r="R8009" s="2"/>
      <c r="S8009" s="9"/>
      <c r="T8009" s="5"/>
      <c r="U8009" s="2"/>
      <c r="V8009" s="2"/>
      <c r="W8009" s="2"/>
      <c r="X8009" s="2"/>
      <c r="Y8009" s="2"/>
      <c r="Z8009" s="2"/>
      <c r="AA8009" s="2"/>
      <c r="AB8009" s="2"/>
      <c r="AC8009" s="2"/>
      <c r="AD8009" s="2"/>
      <c r="AE8009" s="2"/>
      <c r="AF8009" s="2"/>
      <c r="AG8009" s="2"/>
      <c r="AH8009" s="2"/>
      <c r="AI8009" s="2"/>
      <c r="AJ8009" s="2"/>
      <c r="AK8009" s="2"/>
      <c r="AL8009" s="2"/>
      <c r="AM8009" s="2"/>
      <c r="AN8009" s="2"/>
      <c r="AO8009" s="2"/>
      <c r="AP8009" s="2"/>
      <c r="AQ8009" s="2"/>
      <c r="AR8009" s="2"/>
      <c r="AS8009" s="2"/>
      <c r="AT8009" s="2"/>
      <c r="AU8009" s="2"/>
      <c r="AV8009" s="2"/>
      <c r="AW8009" s="2"/>
      <c r="AX8009" s="2"/>
      <c r="AY8009" s="2"/>
      <c r="AZ8009" s="2"/>
      <c r="BA8009" s="2"/>
      <c r="BB8009" s="2"/>
      <c r="BC8009" s="2"/>
      <c r="BD8009" s="2"/>
      <c r="BE8009" s="2"/>
      <c r="BF8009" s="2"/>
      <c r="BG8009" s="2"/>
      <c r="BH8009" s="2"/>
      <c r="BI8009" s="2"/>
      <c r="BJ8009" s="2"/>
      <c r="BK8009" s="2"/>
      <c r="BL8009" s="2"/>
      <c r="BM8009" s="2"/>
      <c r="BN8009" s="2"/>
      <c r="BO8009" s="2"/>
      <c r="BP8009" s="2"/>
      <c r="BQ8009" s="2"/>
      <c r="BR8009" s="2"/>
      <c r="BS8009" s="2"/>
      <c r="BT8009" s="2"/>
    </row>
    <row r="8010" spans="1:72" ht="17.25" customHeight="1">
      <c r="A8010" s="3"/>
      <c r="B8010" s="3"/>
      <c r="H8010" s="49"/>
      <c r="K8010" s="2"/>
      <c r="L8010" s="2"/>
      <c r="M8010" s="3"/>
      <c r="R8010" s="2"/>
      <c r="S8010" s="9"/>
      <c r="T8010" s="5"/>
      <c r="U8010" s="2"/>
      <c r="V8010" s="2"/>
      <c r="W8010" s="2"/>
      <c r="X8010" s="2"/>
      <c r="Y8010" s="2"/>
      <c r="Z8010" s="2"/>
      <c r="AA8010" s="2"/>
      <c r="AB8010" s="2"/>
      <c r="AC8010" s="2"/>
      <c r="AD8010" s="2"/>
      <c r="AE8010" s="2"/>
      <c r="AF8010" s="2"/>
      <c r="AG8010" s="2"/>
      <c r="AH8010" s="2"/>
      <c r="AI8010" s="2"/>
      <c r="AJ8010" s="2"/>
      <c r="AK8010" s="2"/>
      <c r="AL8010" s="2"/>
      <c r="AM8010" s="2"/>
      <c r="AN8010" s="2"/>
      <c r="AO8010" s="2"/>
      <c r="AP8010" s="2"/>
      <c r="AQ8010" s="2"/>
      <c r="AR8010" s="2"/>
      <c r="AS8010" s="2"/>
      <c r="AT8010" s="2"/>
      <c r="AU8010" s="2"/>
      <c r="AV8010" s="2"/>
      <c r="AW8010" s="2"/>
      <c r="AX8010" s="2"/>
      <c r="AY8010" s="2"/>
      <c r="AZ8010" s="2"/>
      <c r="BA8010" s="2"/>
      <c r="BB8010" s="2"/>
      <c r="BC8010" s="2"/>
      <c r="BD8010" s="2"/>
      <c r="BE8010" s="2"/>
      <c r="BF8010" s="2"/>
      <c r="BG8010" s="2"/>
      <c r="BH8010" s="2"/>
      <c r="BI8010" s="2"/>
      <c r="BJ8010" s="2"/>
      <c r="BK8010" s="2"/>
      <c r="BL8010" s="2"/>
      <c r="BM8010" s="2"/>
      <c r="BN8010" s="2"/>
      <c r="BO8010" s="2"/>
      <c r="BP8010" s="2"/>
      <c r="BQ8010" s="2"/>
      <c r="BR8010" s="2"/>
      <c r="BS8010" s="2"/>
      <c r="BT8010" s="2"/>
    </row>
    <row r="8011" spans="1:72" ht="17.25" customHeight="1">
      <c r="A8011" s="3"/>
      <c r="B8011" s="3"/>
      <c r="H8011" s="49"/>
      <c r="K8011" s="2"/>
      <c r="L8011" s="2"/>
      <c r="M8011" s="3"/>
      <c r="R8011" s="2"/>
      <c r="S8011" s="9"/>
      <c r="T8011" s="5"/>
      <c r="U8011" s="2"/>
      <c r="V8011" s="2"/>
      <c r="W8011" s="2"/>
      <c r="X8011" s="2"/>
      <c r="Y8011" s="2"/>
      <c r="Z8011" s="2"/>
      <c r="AA8011" s="2"/>
      <c r="AB8011" s="2"/>
      <c r="AC8011" s="2"/>
      <c r="AD8011" s="2"/>
      <c r="AE8011" s="2"/>
      <c r="AF8011" s="2"/>
      <c r="AG8011" s="2"/>
      <c r="AH8011" s="2"/>
      <c r="AI8011" s="2"/>
      <c r="AJ8011" s="2"/>
      <c r="AK8011" s="2"/>
      <c r="AL8011" s="2"/>
      <c r="AM8011" s="2"/>
      <c r="AN8011" s="2"/>
      <c r="AO8011" s="2"/>
      <c r="AP8011" s="2"/>
      <c r="AQ8011" s="2"/>
      <c r="AR8011" s="2"/>
      <c r="AS8011" s="2"/>
      <c r="AT8011" s="2"/>
      <c r="AU8011" s="2"/>
      <c r="AV8011" s="2"/>
      <c r="AW8011" s="2"/>
      <c r="AX8011" s="2"/>
      <c r="AY8011" s="2"/>
      <c r="AZ8011" s="2"/>
      <c r="BA8011" s="2"/>
      <c r="BB8011" s="2"/>
      <c r="BC8011" s="2"/>
      <c r="BD8011" s="2"/>
      <c r="BE8011" s="2"/>
      <c r="BF8011" s="2"/>
      <c r="BG8011" s="2"/>
      <c r="BH8011" s="2"/>
      <c r="BI8011" s="2"/>
      <c r="BJ8011" s="2"/>
      <c r="BK8011" s="2"/>
      <c r="BL8011" s="2"/>
      <c r="BM8011" s="2"/>
      <c r="BN8011" s="2"/>
      <c r="BO8011" s="2"/>
      <c r="BP8011" s="2"/>
      <c r="BQ8011" s="2"/>
      <c r="BR8011" s="2"/>
      <c r="BS8011" s="2"/>
      <c r="BT8011" s="2"/>
    </row>
    <row r="8012" spans="1:72" ht="17.25" customHeight="1">
      <c r="A8012" s="3"/>
      <c r="B8012" s="3"/>
      <c r="H8012" s="49"/>
      <c r="K8012" s="2"/>
      <c r="L8012" s="2"/>
      <c r="M8012" s="3"/>
      <c r="R8012" s="2"/>
      <c r="S8012" s="9"/>
      <c r="T8012" s="5"/>
      <c r="U8012" s="2"/>
      <c r="V8012" s="2"/>
      <c r="W8012" s="2"/>
      <c r="X8012" s="2"/>
      <c r="Y8012" s="2"/>
      <c r="Z8012" s="2"/>
      <c r="AA8012" s="2"/>
      <c r="AB8012" s="2"/>
      <c r="AC8012" s="2"/>
      <c r="AD8012" s="2"/>
      <c r="AE8012" s="2"/>
      <c r="AF8012" s="2"/>
      <c r="AG8012" s="2"/>
      <c r="AH8012" s="2"/>
      <c r="AI8012" s="2"/>
      <c r="AJ8012" s="2"/>
      <c r="AK8012" s="2"/>
      <c r="AL8012" s="2"/>
      <c r="AM8012" s="2"/>
      <c r="AN8012" s="2"/>
      <c r="AO8012" s="2"/>
      <c r="AP8012" s="2"/>
      <c r="AQ8012" s="2"/>
      <c r="AR8012" s="2"/>
      <c r="AS8012" s="2"/>
      <c r="AT8012" s="2"/>
      <c r="AU8012" s="2"/>
      <c r="AV8012" s="2"/>
      <c r="AW8012" s="2"/>
      <c r="AX8012" s="2"/>
      <c r="AY8012" s="2"/>
      <c r="AZ8012" s="2"/>
      <c r="BA8012" s="2"/>
      <c r="BB8012" s="2"/>
      <c r="BC8012" s="2"/>
      <c r="BD8012" s="2"/>
      <c r="BE8012" s="2"/>
      <c r="BF8012" s="2"/>
      <c r="BG8012" s="2"/>
      <c r="BH8012" s="2"/>
      <c r="BI8012" s="2"/>
      <c r="BJ8012" s="2"/>
      <c r="BK8012" s="2"/>
      <c r="BL8012" s="2"/>
      <c r="BM8012" s="2"/>
      <c r="BN8012" s="2"/>
      <c r="BO8012" s="2"/>
      <c r="BP8012" s="2"/>
      <c r="BQ8012" s="2"/>
      <c r="BR8012" s="2"/>
      <c r="BS8012" s="2"/>
      <c r="BT8012" s="2"/>
    </row>
    <row r="8013" spans="1:72" ht="17.25" customHeight="1">
      <c r="A8013" s="3"/>
      <c r="B8013" s="3"/>
      <c r="H8013" s="49"/>
      <c r="K8013" s="2"/>
      <c r="L8013" s="2"/>
      <c r="M8013" s="3"/>
      <c r="R8013" s="2"/>
      <c r="S8013" s="9"/>
      <c r="T8013" s="5"/>
      <c r="U8013" s="2"/>
      <c r="V8013" s="2"/>
      <c r="W8013" s="2"/>
      <c r="X8013" s="2"/>
      <c r="Y8013" s="2"/>
      <c r="Z8013" s="2"/>
      <c r="AA8013" s="2"/>
      <c r="AB8013" s="2"/>
      <c r="AC8013" s="2"/>
      <c r="AD8013" s="2"/>
      <c r="AE8013" s="2"/>
      <c r="AF8013" s="2"/>
      <c r="AG8013" s="2"/>
      <c r="AH8013" s="2"/>
      <c r="AI8013" s="2"/>
      <c r="AJ8013" s="2"/>
      <c r="AK8013" s="2"/>
      <c r="AL8013" s="2"/>
      <c r="AM8013" s="2"/>
      <c r="AN8013" s="2"/>
      <c r="AO8013" s="2"/>
      <c r="AP8013" s="2"/>
      <c r="AQ8013" s="2"/>
      <c r="AR8013" s="2"/>
      <c r="AS8013" s="2"/>
      <c r="AT8013" s="2"/>
      <c r="AU8013" s="2"/>
      <c r="AV8013" s="2"/>
      <c r="AW8013" s="2"/>
      <c r="AX8013" s="2"/>
      <c r="AY8013" s="2"/>
      <c r="AZ8013" s="2"/>
      <c r="BA8013" s="2"/>
      <c r="BB8013" s="2"/>
      <c r="BC8013" s="2"/>
      <c r="BD8013" s="2"/>
      <c r="BE8013" s="2"/>
      <c r="BF8013" s="2"/>
      <c r="BG8013" s="2"/>
      <c r="BH8013" s="2"/>
      <c r="BI8013" s="2"/>
      <c r="BJ8013" s="2"/>
      <c r="BK8013" s="2"/>
      <c r="BL8013" s="2"/>
      <c r="BM8013" s="2"/>
      <c r="BN8013" s="2"/>
      <c r="BO8013" s="2"/>
      <c r="BP8013" s="2"/>
      <c r="BQ8013" s="2"/>
      <c r="BR8013" s="2"/>
      <c r="BS8013" s="2"/>
      <c r="BT8013" s="2"/>
    </row>
    <row r="8014" spans="1:72" ht="17.25" customHeight="1">
      <c r="A8014" s="3"/>
      <c r="B8014" s="3"/>
      <c r="H8014" s="49"/>
      <c r="K8014" s="2"/>
      <c r="L8014" s="2"/>
      <c r="M8014" s="3"/>
      <c r="R8014" s="2"/>
      <c r="S8014" s="9"/>
      <c r="T8014" s="5"/>
      <c r="U8014" s="2"/>
      <c r="V8014" s="2"/>
      <c r="W8014" s="2"/>
      <c r="X8014" s="2"/>
      <c r="Y8014" s="2"/>
      <c r="Z8014" s="2"/>
      <c r="AA8014" s="2"/>
      <c r="AB8014" s="2"/>
      <c r="AC8014" s="2"/>
      <c r="AD8014" s="2"/>
      <c r="AE8014" s="2"/>
      <c r="AF8014" s="2"/>
      <c r="AG8014" s="2"/>
      <c r="AH8014" s="2"/>
      <c r="AI8014" s="2"/>
      <c r="AJ8014" s="2"/>
      <c r="AK8014" s="2"/>
      <c r="AL8014" s="2"/>
      <c r="AM8014" s="2"/>
      <c r="AN8014" s="2"/>
      <c r="AO8014" s="2"/>
      <c r="AP8014" s="2"/>
      <c r="AQ8014" s="2"/>
      <c r="AR8014" s="2"/>
      <c r="AS8014" s="2"/>
      <c r="AT8014" s="2"/>
      <c r="AU8014" s="2"/>
      <c r="AV8014" s="2"/>
      <c r="AW8014" s="2"/>
      <c r="AX8014" s="2"/>
      <c r="AY8014" s="2"/>
      <c r="AZ8014" s="2"/>
      <c r="BA8014" s="2"/>
      <c r="BB8014" s="2"/>
      <c r="BC8014" s="2"/>
      <c r="BD8014" s="2"/>
      <c r="BE8014" s="2"/>
      <c r="BF8014" s="2"/>
      <c r="BG8014" s="2"/>
      <c r="BH8014" s="2"/>
      <c r="BI8014" s="2"/>
      <c r="BJ8014" s="2"/>
      <c r="BK8014" s="2"/>
      <c r="BL8014" s="2"/>
      <c r="BM8014" s="2"/>
      <c r="BN8014" s="2"/>
      <c r="BO8014" s="2"/>
      <c r="BP8014" s="2"/>
      <c r="BQ8014" s="2"/>
      <c r="BR8014" s="2"/>
      <c r="BS8014" s="2"/>
      <c r="BT8014" s="2"/>
    </row>
    <row r="8015" spans="1:72" ht="17.25" customHeight="1">
      <c r="A8015" s="3"/>
      <c r="B8015" s="3"/>
      <c r="H8015" s="49"/>
      <c r="K8015" s="2"/>
      <c r="L8015" s="2"/>
      <c r="M8015" s="3"/>
      <c r="R8015" s="2"/>
      <c r="S8015" s="9"/>
      <c r="T8015" s="5"/>
      <c r="U8015" s="2"/>
      <c r="V8015" s="2"/>
      <c r="W8015" s="2"/>
      <c r="X8015" s="2"/>
      <c r="Y8015" s="2"/>
      <c r="Z8015" s="2"/>
      <c r="AA8015" s="2"/>
      <c r="AB8015" s="2"/>
      <c r="AC8015" s="2"/>
      <c r="AD8015" s="2"/>
      <c r="AE8015" s="2"/>
      <c r="AF8015" s="2"/>
      <c r="AG8015" s="2"/>
      <c r="AH8015" s="2"/>
      <c r="AI8015" s="2"/>
      <c r="AJ8015" s="2"/>
      <c r="AK8015" s="2"/>
      <c r="AL8015" s="2"/>
      <c r="AM8015" s="2"/>
      <c r="AN8015" s="2"/>
      <c r="AO8015" s="2"/>
      <c r="AP8015" s="2"/>
      <c r="AQ8015" s="2"/>
      <c r="AR8015" s="2"/>
      <c r="AS8015" s="2"/>
      <c r="AT8015" s="2"/>
      <c r="AU8015" s="2"/>
      <c r="AV8015" s="2"/>
      <c r="AW8015" s="2"/>
      <c r="AX8015" s="2"/>
      <c r="AY8015" s="2"/>
      <c r="AZ8015" s="2"/>
      <c r="BA8015" s="2"/>
      <c r="BB8015" s="2"/>
      <c r="BC8015" s="2"/>
      <c r="BD8015" s="2"/>
      <c r="BE8015" s="2"/>
      <c r="BF8015" s="2"/>
      <c r="BG8015" s="2"/>
      <c r="BH8015" s="2"/>
      <c r="BI8015" s="2"/>
      <c r="BJ8015" s="2"/>
      <c r="BK8015" s="2"/>
      <c r="BL8015" s="2"/>
      <c r="BM8015" s="2"/>
      <c r="BN8015" s="2"/>
      <c r="BO8015" s="2"/>
      <c r="BP8015" s="2"/>
      <c r="BQ8015" s="2"/>
      <c r="BR8015" s="2"/>
      <c r="BS8015" s="2"/>
      <c r="BT8015" s="2"/>
    </row>
    <row r="8016" spans="1:72" ht="17.25" customHeight="1">
      <c r="A8016" s="3"/>
      <c r="B8016" s="3"/>
      <c r="H8016" s="49"/>
      <c r="K8016" s="2"/>
      <c r="L8016" s="2"/>
      <c r="M8016" s="3"/>
      <c r="R8016" s="2"/>
      <c r="S8016" s="9"/>
      <c r="T8016" s="5"/>
      <c r="U8016" s="2"/>
      <c r="V8016" s="2"/>
      <c r="W8016" s="2"/>
      <c r="X8016" s="2"/>
      <c r="Y8016" s="2"/>
      <c r="Z8016" s="2"/>
      <c r="AA8016" s="2"/>
      <c r="AB8016" s="2"/>
      <c r="AC8016" s="2"/>
      <c r="AD8016" s="2"/>
      <c r="AE8016" s="2"/>
      <c r="AF8016" s="2"/>
      <c r="AG8016" s="2"/>
      <c r="AH8016" s="2"/>
      <c r="AI8016" s="2"/>
      <c r="AJ8016" s="2"/>
      <c r="AK8016" s="2"/>
      <c r="AL8016" s="2"/>
      <c r="AM8016" s="2"/>
      <c r="AN8016" s="2"/>
      <c r="AO8016" s="2"/>
      <c r="AP8016" s="2"/>
      <c r="AQ8016" s="2"/>
      <c r="AR8016" s="2"/>
      <c r="AS8016" s="2"/>
      <c r="AT8016" s="2"/>
      <c r="AU8016" s="2"/>
      <c r="AV8016" s="2"/>
      <c r="AW8016" s="2"/>
      <c r="AX8016" s="2"/>
      <c r="AY8016" s="2"/>
      <c r="AZ8016" s="2"/>
      <c r="BA8016" s="2"/>
      <c r="BB8016" s="2"/>
      <c r="BC8016" s="2"/>
      <c r="BD8016" s="2"/>
      <c r="BE8016" s="2"/>
      <c r="BF8016" s="2"/>
      <c r="BG8016" s="2"/>
      <c r="BH8016" s="2"/>
      <c r="BI8016" s="2"/>
      <c r="BJ8016" s="2"/>
      <c r="BK8016" s="2"/>
      <c r="BL8016" s="2"/>
      <c r="BM8016" s="2"/>
      <c r="BN8016" s="2"/>
      <c r="BO8016" s="2"/>
      <c r="BP8016" s="2"/>
      <c r="BQ8016" s="2"/>
      <c r="BR8016" s="2"/>
      <c r="BS8016" s="2"/>
      <c r="BT8016" s="2"/>
    </row>
    <row r="8017" spans="1:72" ht="17.25" customHeight="1">
      <c r="A8017" s="3"/>
      <c r="B8017" s="3"/>
      <c r="H8017" s="49"/>
      <c r="K8017" s="2"/>
      <c r="L8017" s="2"/>
      <c r="M8017" s="3"/>
      <c r="R8017" s="2"/>
      <c r="S8017" s="9"/>
      <c r="T8017" s="5"/>
      <c r="U8017" s="2"/>
      <c r="V8017" s="2"/>
      <c r="W8017" s="2"/>
      <c r="X8017" s="2"/>
      <c r="Y8017" s="2"/>
      <c r="Z8017" s="2"/>
      <c r="AA8017" s="2"/>
      <c r="AB8017" s="2"/>
      <c r="AC8017" s="2"/>
      <c r="AD8017" s="2"/>
      <c r="AE8017" s="2"/>
      <c r="AF8017" s="2"/>
      <c r="AG8017" s="2"/>
      <c r="AH8017" s="2"/>
      <c r="AI8017" s="2"/>
      <c r="AJ8017" s="2"/>
      <c r="AK8017" s="2"/>
      <c r="AL8017" s="2"/>
      <c r="AM8017" s="2"/>
      <c r="AN8017" s="2"/>
      <c r="AO8017" s="2"/>
      <c r="AP8017" s="2"/>
      <c r="AQ8017" s="2"/>
      <c r="AR8017" s="2"/>
      <c r="AS8017" s="2"/>
      <c r="AT8017" s="2"/>
      <c r="AU8017" s="2"/>
      <c r="AV8017" s="2"/>
      <c r="AW8017" s="2"/>
      <c r="AX8017" s="2"/>
      <c r="AY8017" s="2"/>
      <c r="AZ8017" s="2"/>
      <c r="BA8017" s="2"/>
      <c r="BB8017" s="2"/>
      <c r="BC8017" s="2"/>
      <c r="BD8017" s="2"/>
      <c r="BE8017" s="2"/>
      <c r="BF8017" s="2"/>
      <c r="BG8017" s="2"/>
      <c r="BH8017" s="2"/>
      <c r="BI8017" s="2"/>
      <c r="BJ8017" s="2"/>
      <c r="BK8017" s="2"/>
      <c r="BL8017" s="2"/>
      <c r="BM8017" s="2"/>
      <c r="BN8017" s="2"/>
      <c r="BO8017" s="2"/>
      <c r="BP8017" s="2"/>
      <c r="BQ8017" s="2"/>
      <c r="BR8017" s="2"/>
      <c r="BS8017" s="2"/>
      <c r="BT8017" s="2"/>
    </row>
    <row r="8018" spans="1:72" ht="17.25" customHeight="1">
      <c r="A8018" s="3"/>
      <c r="B8018" s="3"/>
      <c r="H8018" s="49"/>
      <c r="K8018" s="2"/>
      <c r="L8018" s="2"/>
      <c r="M8018" s="3"/>
      <c r="R8018" s="2"/>
      <c r="S8018" s="9"/>
      <c r="T8018" s="5"/>
      <c r="U8018" s="2"/>
      <c r="V8018" s="2"/>
      <c r="W8018" s="2"/>
      <c r="X8018" s="2"/>
      <c r="Y8018" s="2"/>
      <c r="Z8018" s="2"/>
      <c r="AA8018" s="2"/>
      <c r="AB8018" s="2"/>
      <c r="AC8018" s="2"/>
      <c r="AD8018" s="2"/>
      <c r="AE8018" s="2"/>
      <c r="AF8018" s="2"/>
      <c r="AG8018" s="2"/>
      <c r="AH8018" s="2"/>
      <c r="AI8018" s="2"/>
      <c r="AJ8018" s="2"/>
      <c r="AK8018" s="2"/>
      <c r="AL8018" s="2"/>
      <c r="AM8018" s="2"/>
      <c r="AN8018" s="2"/>
      <c r="AO8018" s="2"/>
      <c r="AP8018" s="2"/>
      <c r="AQ8018" s="2"/>
      <c r="AR8018" s="2"/>
      <c r="AS8018" s="2"/>
      <c r="AT8018" s="2"/>
      <c r="AU8018" s="2"/>
      <c r="AV8018" s="2"/>
      <c r="AW8018" s="2"/>
      <c r="AX8018" s="2"/>
      <c r="AY8018" s="2"/>
      <c r="AZ8018" s="2"/>
      <c r="BA8018" s="2"/>
      <c r="BB8018" s="2"/>
      <c r="BC8018" s="2"/>
      <c r="BD8018" s="2"/>
      <c r="BE8018" s="2"/>
      <c r="BF8018" s="2"/>
      <c r="BG8018" s="2"/>
      <c r="BH8018" s="2"/>
      <c r="BI8018" s="2"/>
      <c r="BJ8018" s="2"/>
      <c r="BK8018" s="2"/>
      <c r="BL8018" s="2"/>
      <c r="BM8018" s="2"/>
      <c r="BN8018" s="2"/>
      <c r="BO8018" s="2"/>
      <c r="BP8018" s="2"/>
      <c r="BQ8018" s="2"/>
      <c r="BR8018" s="2"/>
      <c r="BS8018" s="2"/>
      <c r="BT8018" s="2"/>
    </row>
    <row r="8019" spans="1:72" ht="17.25" customHeight="1">
      <c r="A8019" s="3"/>
      <c r="B8019" s="3"/>
      <c r="H8019" s="49"/>
      <c r="K8019" s="2"/>
      <c r="L8019" s="2"/>
      <c r="M8019" s="3"/>
      <c r="R8019" s="2"/>
      <c r="S8019" s="9"/>
      <c r="T8019" s="5"/>
      <c r="U8019" s="2"/>
      <c r="V8019" s="2"/>
      <c r="W8019" s="2"/>
      <c r="X8019" s="2"/>
      <c r="Y8019" s="2"/>
      <c r="Z8019" s="2"/>
      <c r="AA8019" s="2"/>
      <c r="AB8019" s="2"/>
      <c r="AC8019" s="2"/>
      <c r="AD8019" s="2"/>
      <c r="AE8019" s="2"/>
      <c r="AF8019" s="2"/>
      <c r="AG8019" s="2"/>
      <c r="AH8019" s="2"/>
      <c r="AI8019" s="2"/>
      <c r="AJ8019" s="2"/>
      <c r="AK8019" s="2"/>
      <c r="AL8019" s="2"/>
      <c r="AM8019" s="2"/>
      <c r="AN8019" s="2"/>
      <c r="AO8019" s="2"/>
      <c r="AP8019" s="2"/>
      <c r="AQ8019" s="2"/>
      <c r="AR8019" s="2"/>
      <c r="AS8019" s="2"/>
      <c r="AT8019" s="2"/>
      <c r="AU8019" s="2"/>
      <c r="AV8019" s="2"/>
      <c r="AW8019" s="2"/>
      <c r="AX8019" s="2"/>
      <c r="AY8019" s="2"/>
      <c r="AZ8019" s="2"/>
      <c r="BA8019" s="2"/>
      <c r="BB8019" s="2"/>
      <c r="BC8019" s="2"/>
      <c r="BD8019" s="2"/>
      <c r="BE8019" s="2"/>
      <c r="BF8019" s="2"/>
      <c r="BG8019" s="2"/>
      <c r="BH8019" s="2"/>
      <c r="BI8019" s="2"/>
      <c r="BJ8019" s="2"/>
      <c r="BK8019" s="2"/>
      <c r="BL8019" s="2"/>
      <c r="BM8019" s="2"/>
      <c r="BN8019" s="2"/>
      <c r="BO8019" s="2"/>
      <c r="BP8019" s="2"/>
      <c r="BQ8019" s="2"/>
      <c r="BR8019" s="2"/>
      <c r="BS8019" s="2"/>
      <c r="BT8019" s="2"/>
    </row>
    <row r="8020" spans="1:72" ht="17.25" customHeight="1">
      <c r="A8020" s="3"/>
      <c r="B8020" s="3"/>
      <c r="H8020" s="49"/>
      <c r="K8020" s="2"/>
      <c r="L8020" s="2"/>
      <c r="M8020" s="3"/>
      <c r="R8020" s="2"/>
      <c r="S8020" s="9"/>
      <c r="T8020" s="5"/>
      <c r="U8020" s="2"/>
      <c r="V8020" s="2"/>
      <c r="W8020" s="2"/>
      <c r="X8020" s="2"/>
      <c r="Y8020" s="2"/>
      <c r="Z8020" s="2"/>
      <c r="AA8020" s="2"/>
      <c r="AB8020" s="2"/>
      <c r="AC8020" s="2"/>
      <c r="AD8020" s="2"/>
      <c r="AE8020" s="2"/>
      <c r="AF8020" s="2"/>
      <c r="AG8020" s="2"/>
      <c r="AH8020" s="2"/>
      <c r="AI8020" s="2"/>
      <c r="AJ8020" s="2"/>
      <c r="AK8020" s="2"/>
      <c r="AL8020" s="2"/>
      <c r="AM8020" s="2"/>
      <c r="AN8020" s="2"/>
      <c r="AO8020" s="2"/>
      <c r="AP8020" s="2"/>
      <c r="AQ8020" s="2"/>
      <c r="AR8020" s="2"/>
      <c r="AS8020" s="2"/>
      <c r="AT8020" s="2"/>
      <c r="AU8020" s="2"/>
      <c r="AV8020" s="2"/>
      <c r="AW8020" s="2"/>
      <c r="AX8020" s="2"/>
      <c r="AY8020" s="2"/>
      <c r="AZ8020" s="2"/>
      <c r="BA8020" s="2"/>
      <c r="BB8020" s="2"/>
      <c r="BC8020" s="2"/>
      <c r="BD8020" s="2"/>
      <c r="BE8020" s="2"/>
      <c r="BF8020" s="2"/>
      <c r="BG8020" s="2"/>
      <c r="BH8020" s="2"/>
      <c r="BI8020" s="2"/>
      <c r="BJ8020" s="2"/>
      <c r="BK8020" s="2"/>
      <c r="BL8020" s="2"/>
      <c r="BM8020" s="2"/>
      <c r="BN8020" s="2"/>
      <c r="BO8020" s="2"/>
      <c r="BP8020" s="2"/>
      <c r="BQ8020" s="2"/>
      <c r="BR8020" s="2"/>
      <c r="BS8020" s="2"/>
      <c r="BT8020" s="2"/>
    </row>
    <row r="8021" spans="1:72" ht="17.25" customHeight="1">
      <c r="A8021" s="3"/>
      <c r="B8021" s="3"/>
      <c r="H8021" s="49"/>
      <c r="K8021" s="2"/>
      <c r="L8021" s="2"/>
      <c r="M8021" s="3"/>
      <c r="R8021" s="2"/>
      <c r="S8021" s="9"/>
      <c r="T8021" s="5"/>
      <c r="U8021" s="2"/>
      <c r="V8021" s="2"/>
      <c r="W8021" s="2"/>
      <c r="X8021" s="2"/>
      <c r="Y8021" s="2"/>
      <c r="Z8021" s="2"/>
      <c r="AA8021" s="2"/>
      <c r="AB8021" s="2"/>
      <c r="AC8021" s="2"/>
      <c r="AD8021" s="2"/>
      <c r="AE8021" s="2"/>
      <c r="AF8021" s="2"/>
      <c r="AG8021" s="2"/>
      <c r="AH8021" s="2"/>
      <c r="AI8021" s="2"/>
      <c r="AJ8021" s="2"/>
      <c r="AK8021" s="2"/>
      <c r="AL8021" s="2"/>
      <c r="AM8021" s="2"/>
      <c r="AN8021" s="2"/>
      <c r="AO8021" s="2"/>
      <c r="AP8021" s="2"/>
      <c r="AQ8021" s="2"/>
      <c r="AR8021" s="2"/>
      <c r="AS8021" s="2"/>
      <c r="AT8021" s="2"/>
      <c r="AU8021" s="2"/>
      <c r="AV8021" s="2"/>
      <c r="AW8021" s="2"/>
      <c r="AX8021" s="2"/>
      <c r="AY8021" s="2"/>
      <c r="AZ8021" s="2"/>
      <c r="BA8021" s="2"/>
      <c r="BB8021" s="2"/>
      <c r="BC8021" s="2"/>
      <c r="BD8021" s="2"/>
      <c r="BE8021" s="2"/>
      <c r="BF8021" s="2"/>
      <c r="BG8021" s="2"/>
      <c r="BH8021" s="2"/>
      <c r="BI8021" s="2"/>
      <c r="BJ8021" s="2"/>
      <c r="BK8021" s="2"/>
      <c r="BL8021" s="2"/>
      <c r="BM8021" s="2"/>
      <c r="BN8021" s="2"/>
      <c r="BO8021" s="2"/>
      <c r="BP8021" s="2"/>
      <c r="BQ8021" s="2"/>
      <c r="BR8021" s="2"/>
      <c r="BS8021" s="2"/>
      <c r="BT8021" s="2"/>
    </row>
    <row r="8022" spans="1:72" ht="17.25" customHeight="1">
      <c r="A8022" s="3"/>
      <c r="B8022" s="3"/>
      <c r="H8022" s="49"/>
      <c r="K8022" s="2"/>
      <c r="L8022" s="2"/>
      <c r="M8022" s="3"/>
      <c r="R8022" s="2"/>
      <c r="S8022" s="9"/>
      <c r="T8022" s="5"/>
      <c r="U8022" s="2"/>
      <c r="V8022" s="2"/>
      <c r="W8022" s="2"/>
      <c r="X8022" s="2"/>
      <c r="Y8022" s="2"/>
      <c r="Z8022" s="2"/>
      <c r="AA8022" s="2"/>
      <c r="AB8022" s="2"/>
      <c r="AC8022" s="2"/>
      <c r="AD8022" s="2"/>
      <c r="AE8022" s="2"/>
      <c r="AF8022" s="2"/>
      <c r="AG8022" s="2"/>
      <c r="AH8022" s="2"/>
      <c r="AI8022" s="2"/>
      <c r="AJ8022" s="2"/>
      <c r="AK8022" s="2"/>
      <c r="AL8022" s="2"/>
      <c r="AM8022" s="2"/>
      <c r="AN8022" s="2"/>
      <c r="AO8022" s="2"/>
      <c r="AP8022" s="2"/>
      <c r="AQ8022" s="2"/>
      <c r="AR8022" s="2"/>
      <c r="AS8022" s="2"/>
      <c r="AT8022" s="2"/>
      <c r="AU8022" s="2"/>
      <c r="AV8022" s="2"/>
      <c r="AW8022" s="2"/>
      <c r="AX8022" s="2"/>
      <c r="AY8022" s="2"/>
      <c r="AZ8022" s="2"/>
      <c r="BA8022" s="2"/>
      <c r="BB8022" s="2"/>
      <c r="BC8022" s="2"/>
      <c r="BD8022" s="2"/>
      <c r="BE8022" s="2"/>
      <c r="BF8022" s="2"/>
      <c r="BG8022" s="2"/>
      <c r="BH8022" s="2"/>
      <c r="BI8022" s="2"/>
      <c r="BJ8022" s="2"/>
      <c r="BK8022" s="2"/>
      <c r="BL8022" s="2"/>
      <c r="BM8022" s="2"/>
      <c r="BN8022" s="2"/>
      <c r="BO8022" s="2"/>
      <c r="BP8022" s="2"/>
      <c r="BQ8022" s="2"/>
      <c r="BR8022" s="2"/>
      <c r="BS8022" s="2"/>
      <c r="BT8022" s="2"/>
    </row>
    <row r="8023" spans="1:72" ht="17.25" customHeight="1">
      <c r="A8023" s="3"/>
      <c r="B8023" s="3"/>
      <c r="H8023" s="49"/>
      <c r="K8023" s="2"/>
      <c r="L8023" s="2"/>
      <c r="M8023" s="3"/>
      <c r="R8023" s="2"/>
      <c r="S8023" s="9"/>
      <c r="T8023" s="5"/>
      <c r="U8023" s="2"/>
      <c r="V8023" s="2"/>
      <c r="W8023" s="2"/>
      <c r="X8023" s="2"/>
      <c r="Y8023" s="2"/>
      <c r="Z8023" s="2"/>
      <c r="AA8023" s="2"/>
      <c r="AB8023" s="2"/>
      <c r="AC8023" s="2"/>
      <c r="AD8023" s="2"/>
      <c r="AE8023" s="2"/>
      <c r="AF8023" s="2"/>
      <c r="AG8023" s="2"/>
      <c r="AH8023" s="2"/>
      <c r="AI8023" s="2"/>
      <c r="AJ8023" s="2"/>
      <c r="AK8023" s="2"/>
      <c r="AL8023" s="2"/>
      <c r="AM8023" s="2"/>
      <c r="AN8023" s="2"/>
      <c r="AO8023" s="2"/>
      <c r="AP8023" s="2"/>
      <c r="AQ8023" s="2"/>
      <c r="AR8023" s="2"/>
      <c r="AS8023" s="2"/>
      <c r="AT8023" s="2"/>
      <c r="AU8023" s="2"/>
      <c r="AV8023" s="2"/>
      <c r="AW8023" s="2"/>
      <c r="AX8023" s="2"/>
      <c r="AY8023" s="2"/>
      <c r="AZ8023" s="2"/>
      <c r="BA8023" s="2"/>
      <c r="BB8023" s="2"/>
      <c r="BC8023" s="2"/>
      <c r="BD8023" s="2"/>
      <c r="BE8023" s="2"/>
      <c r="BF8023" s="2"/>
      <c r="BG8023" s="2"/>
      <c r="BH8023" s="2"/>
      <c r="BI8023" s="2"/>
      <c r="BJ8023" s="2"/>
      <c r="BK8023" s="2"/>
      <c r="BL8023" s="2"/>
      <c r="BM8023" s="2"/>
      <c r="BN8023" s="2"/>
      <c r="BO8023" s="2"/>
      <c r="BP8023" s="2"/>
      <c r="BQ8023" s="2"/>
      <c r="BR8023" s="2"/>
      <c r="BS8023" s="2"/>
      <c r="BT8023" s="2"/>
    </row>
    <row r="8024" spans="1:72" ht="17.25" customHeight="1">
      <c r="A8024" s="3"/>
      <c r="B8024" s="3"/>
      <c r="H8024" s="49"/>
      <c r="K8024" s="2"/>
      <c r="L8024" s="2"/>
      <c r="M8024" s="3"/>
      <c r="R8024" s="2"/>
      <c r="S8024" s="9"/>
      <c r="T8024" s="5"/>
      <c r="U8024" s="2"/>
      <c r="V8024" s="2"/>
      <c r="W8024" s="2"/>
      <c r="X8024" s="2"/>
      <c r="Y8024" s="2"/>
      <c r="Z8024" s="2"/>
      <c r="AA8024" s="2"/>
      <c r="AB8024" s="2"/>
      <c r="AC8024" s="2"/>
      <c r="AD8024" s="2"/>
      <c r="AE8024" s="2"/>
      <c r="AF8024" s="2"/>
      <c r="AG8024" s="2"/>
      <c r="AH8024" s="2"/>
      <c r="AI8024" s="2"/>
      <c r="AJ8024" s="2"/>
      <c r="AK8024" s="2"/>
      <c r="AL8024" s="2"/>
      <c r="AM8024" s="2"/>
      <c r="AN8024" s="2"/>
      <c r="AO8024" s="2"/>
      <c r="AP8024" s="2"/>
      <c r="AQ8024" s="2"/>
      <c r="AR8024" s="2"/>
      <c r="AS8024" s="2"/>
      <c r="AT8024" s="2"/>
      <c r="AU8024" s="2"/>
      <c r="AV8024" s="2"/>
      <c r="AW8024" s="2"/>
      <c r="AX8024" s="2"/>
      <c r="AY8024" s="2"/>
      <c r="AZ8024" s="2"/>
      <c r="BA8024" s="2"/>
      <c r="BB8024" s="2"/>
      <c r="BC8024" s="2"/>
      <c r="BD8024" s="2"/>
      <c r="BE8024" s="2"/>
      <c r="BF8024" s="2"/>
      <c r="BG8024" s="2"/>
      <c r="BH8024" s="2"/>
      <c r="BI8024" s="2"/>
      <c r="BJ8024" s="2"/>
      <c r="BK8024" s="2"/>
      <c r="BL8024" s="2"/>
      <c r="BM8024" s="2"/>
      <c r="BN8024" s="2"/>
      <c r="BO8024" s="2"/>
      <c r="BP8024" s="2"/>
      <c r="BQ8024" s="2"/>
      <c r="BR8024" s="2"/>
      <c r="BS8024" s="2"/>
      <c r="BT8024" s="2"/>
    </row>
    <row r="8025" spans="1:72" ht="17.25" customHeight="1">
      <c r="A8025" s="3"/>
      <c r="B8025" s="3"/>
      <c r="H8025" s="49"/>
      <c r="K8025" s="2"/>
      <c r="L8025" s="2"/>
      <c r="M8025" s="3"/>
      <c r="R8025" s="2"/>
      <c r="S8025" s="9"/>
      <c r="T8025" s="5"/>
      <c r="U8025" s="2"/>
      <c r="V8025" s="2"/>
      <c r="W8025" s="2"/>
      <c r="X8025" s="2"/>
      <c r="Y8025" s="2"/>
      <c r="Z8025" s="2"/>
      <c r="AA8025" s="2"/>
      <c r="AB8025" s="2"/>
      <c r="AC8025" s="2"/>
      <c r="AD8025" s="2"/>
      <c r="AE8025" s="2"/>
      <c r="AF8025" s="2"/>
      <c r="AG8025" s="2"/>
      <c r="AH8025" s="2"/>
      <c r="AI8025" s="2"/>
      <c r="AJ8025" s="2"/>
      <c r="AK8025" s="2"/>
      <c r="AL8025" s="2"/>
      <c r="AM8025" s="2"/>
      <c r="AN8025" s="2"/>
      <c r="AO8025" s="2"/>
      <c r="AP8025" s="2"/>
      <c r="AQ8025" s="2"/>
      <c r="AR8025" s="2"/>
      <c r="AS8025" s="2"/>
      <c r="AT8025" s="2"/>
      <c r="AU8025" s="2"/>
      <c r="AV8025" s="2"/>
      <c r="AW8025" s="2"/>
      <c r="AX8025" s="2"/>
      <c r="AY8025" s="2"/>
      <c r="AZ8025" s="2"/>
      <c r="BA8025" s="2"/>
      <c r="BB8025" s="2"/>
      <c r="BC8025" s="2"/>
      <c r="BD8025" s="2"/>
      <c r="BE8025" s="2"/>
      <c r="BF8025" s="2"/>
      <c r="BG8025" s="2"/>
      <c r="BH8025" s="2"/>
      <c r="BI8025" s="2"/>
      <c r="BJ8025" s="2"/>
      <c r="BK8025" s="2"/>
      <c r="BL8025" s="2"/>
      <c r="BM8025" s="2"/>
      <c r="BN8025" s="2"/>
      <c r="BO8025" s="2"/>
      <c r="BP8025" s="2"/>
      <c r="BQ8025" s="2"/>
      <c r="BR8025" s="2"/>
      <c r="BS8025" s="2"/>
      <c r="BT8025" s="2"/>
    </row>
    <row r="8026" spans="1:72" ht="17.25" customHeight="1">
      <c r="A8026" s="3"/>
      <c r="B8026" s="3"/>
      <c r="H8026" s="49"/>
      <c r="K8026" s="2"/>
      <c r="L8026" s="2"/>
      <c r="M8026" s="3"/>
      <c r="R8026" s="2"/>
      <c r="S8026" s="9"/>
      <c r="T8026" s="5"/>
      <c r="U8026" s="2"/>
      <c r="V8026" s="2"/>
      <c r="W8026" s="2"/>
      <c r="X8026" s="2"/>
      <c r="Y8026" s="2"/>
      <c r="Z8026" s="2"/>
      <c r="AA8026" s="2"/>
      <c r="AB8026" s="2"/>
      <c r="AC8026" s="2"/>
      <c r="AD8026" s="2"/>
      <c r="AE8026" s="2"/>
      <c r="AF8026" s="2"/>
      <c r="AG8026" s="2"/>
      <c r="AH8026" s="2"/>
      <c r="AI8026" s="2"/>
      <c r="AJ8026" s="2"/>
      <c r="AK8026" s="2"/>
      <c r="AL8026" s="2"/>
      <c r="AM8026" s="2"/>
      <c r="AN8026" s="2"/>
      <c r="AO8026" s="2"/>
      <c r="AP8026" s="2"/>
      <c r="AQ8026" s="2"/>
      <c r="AR8026" s="2"/>
      <c r="AS8026" s="2"/>
      <c r="AT8026" s="2"/>
      <c r="AU8026" s="2"/>
      <c r="AV8026" s="2"/>
      <c r="AW8026" s="2"/>
      <c r="AX8026" s="2"/>
      <c r="AY8026" s="2"/>
      <c r="AZ8026" s="2"/>
      <c r="BA8026" s="2"/>
      <c r="BB8026" s="2"/>
      <c r="BC8026" s="2"/>
      <c r="BD8026" s="2"/>
      <c r="BE8026" s="2"/>
      <c r="BF8026" s="2"/>
      <c r="BG8026" s="2"/>
      <c r="BH8026" s="2"/>
      <c r="BI8026" s="2"/>
      <c r="BJ8026" s="2"/>
      <c r="BK8026" s="2"/>
      <c r="BL8026" s="2"/>
      <c r="BM8026" s="2"/>
      <c r="BN8026" s="2"/>
      <c r="BO8026" s="2"/>
      <c r="BP8026" s="2"/>
      <c r="BQ8026" s="2"/>
      <c r="BR8026" s="2"/>
      <c r="BS8026" s="2"/>
      <c r="BT8026" s="2"/>
    </row>
    <row r="8027" spans="1:72" ht="17.25" customHeight="1">
      <c r="A8027" s="3"/>
      <c r="B8027" s="3"/>
      <c r="H8027" s="49"/>
      <c r="K8027" s="2"/>
      <c r="L8027" s="2"/>
      <c r="M8027" s="3"/>
      <c r="R8027" s="2"/>
      <c r="S8027" s="9"/>
      <c r="T8027" s="5"/>
      <c r="U8027" s="2"/>
      <c r="V8027" s="2"/>
      <c r="W8027" s="2"/>
      <c r="X8027" s="2"/>
      <c r="Y8027" s="2"/>
      <c r="Z8027" s="2"/>
      <c r="AA8027" s="2"/>
      <c r="AB8027" s="2"/>
      <c r="AC8027" s="2"/>
      <c r="AD8027" s="2"/>
      <c r="AE8027" s="2"/>
      <c r="AF8027" s="2"/>
      <c r="AG8027" s="2"/>
      <c r="AH8027" s="2"/>
      <c r="AI8027" s="2"/>
      <c r="AJ8027" s="2"/>
      <c r="AK8027" s="2"/>
      <c r="AL8027" s="2"/>
      <c r="AM8027" s="2"/>
      <c r="AN8027" s="2"/>
      <c r="AO8027" s="2"/>
      <c r="AP8027" s="2"/>
      <c r="AQ8027" s="2"/>
      <c r="AR8027" s="2"/>
      <c r="AS8027" s="2"/>
      <c r="AT8027" s="2"/>
      <c r="AU8027" s="2"/>
      <c r="AV8027" s="2"/>
      <c r="AW8027" s="2"/>
      <c r="AX8027" s="2"/>
      <c r="AY8027" s="2"/>
      <c r="AZ8027" s="2"/>
      <c r="BA8027" s="2"/>
      <c r="BB8027" s="2"/>
      <c r="BC8027" s="2"/>
      <c r="BD8027" s="2"/>
      <c r="BE8027" s="2"/>
      <c r="BF8027" s="2"/>
      <c r="BG8027" s="2"/>
      <c r="BH8027" s="2"/>
      <c r="BI8027" s="2"/>
      <c r="BJ8027" s="2"/>
      <c r="BK8027" s="2"/>
      <c r="BL8027" s="2"/>
      <c r="BM8027" s="2"/>
      <c r="BN8027" s="2"/>
      <c r="BO8027" s="2"/>
      <c r="BP8027" s="2"/>
      <c r="BQ8027" s="2"/>
      <c r="BR8027" s="2"/>
      <c r="BS8027" s="2"/>
      <c r="BT8027" s="2"/>
    </row>
    <row r="8028" spans="1:72" ht="17.25" customHeight="1">
      <c r="A8028" s="3"/>
      <c r="B8028" s="3"/>
      <c r="H8028" s="49"/>
      <c r="K8028" s="2"/>
      <c r="L8028" s="2"/>
      <c r="M8028" s="3"/>
      <c r="R8028" s="2"/>
      <c r="S8028" s="9"/>
      <c r="T8028" s="5"/>
      <c r="U8028" s="2"/>
      <c r="V8028" s="2"/>
      <c r="W8028" s="2"/>
      <c r="X8028" s="2"/>
      <c r="Y8028" s="2"/>
      <c r="Z8028" s="2"/>
      <c r="AA8028" s="2"/>
      <c r="AB8028" s="2"/>
      <c r="AC8028" s="2"/>
      <c r="AD8028" s="2"/>
      <c r="AE8028" s="2"/>
      <c r="AF8028" s="2"/>
      <c r="AG8028" s="2"/>
      <c r="AH8028" s="2"/>
      <c r="AI8028" s="2"/>
      <c r="AJ8028" s="2"/>
      <c r="AK8028" s="2"/>
      <c r="AL8028" s="2"/>
      <c r="AM8028" s="2"/>
      <c r="AN8028" s="2"/>
      <c r="AO8028" s="2"/>
      <c r="AP8028" s="2"/>
      <c r="AQ8028" s="2"/>
      <c r="AR8028" s="2"/>
      <c r="AS8028" s="2"/>
      <c r="AT8028" s="2"/>
      <c r="AU8028" s="2"/>
      <c r="AV8028" s="2"/>
      <c r="AW8028" s="2"/>
      <c r="AX8028" s="2"/>
      <c r="AY8028" s="2"/>
      <c r="AZ8028" s="2"/>
      <c r="BA8028" s="2"/>
      <c r="BB8028" s="2"/>
      <c r="BC8028" s="2"/>
      <c r="BD8028" s="2"/>
      <c r="BE8028" s="2"/>
      <c r="BF8028" s="2"/>
      <c r="BG8028" s="2"/>
      <c r="BH8028" s="2"/>
      <c r="BI8028" s="2"/>
      <c r="BJ8028" s="2"/>
      <c r="BK8028" s="2"/>
      <c r="BL8028" s="2"/>
      <c r="BM8028" s="2"/>
      <c r="BN8028" s="2"/>
      <c r="BO8028" s="2"/>
      <c r="BP8028" s="2"/>
      <c r="BQ8028" s="2"/>
      <c r="BR8028" s="2"/>
      <c r="BS8028" s="2"/>
      <c r="BT8028" s="2"/>
    </row>
    <row r="8029" spans="1:72" ht="17.25" customHeight="1">
      <c r="A8029" s="3"/>
      <c r="B8029" s="3"/>
      <c r="H8029" s="49"/>
      <c r="K8029" s="2"/>
      <c r="L8029" s="2"/>
      <c r="M8029" s="3"/>
      <c r="R8029" s="2"/>
      <c r="S8029" s="9"/>
      <c r="T8029" s="5"/>
      <c r="U8029" s="2"/>
      <c r="V8029" s="2"/>
      <c r="W8029" s="2"/>
      <c r="X8029" s="2"/>
      <c r="Y8029" s="2"/>
      <c r="Z8029" s="2"/>
      <c r="AA8029" s="2"/>
      <c r="AB8029" s="2"/>
      <c r="AC8029" s="2"/>
      <c r="AD8029" s="2"/>
      <c r="AE8029" s="2"/>
      <c r="AF8029" s="2"/>
      <c r="AG8029" s="2"/>
      <c r="AH8029" s="2"/>
      <c r="AI8029" s="2"/>
      <c r="AJ8029" s="2"/>
      <c r="AK8029" s="2"/>
      <c r="AL8029" s="2"/>
      <c r="AM8029" s="2"/>
      <c r="AN8029" s="2"/>
      <c r="AO8029" s="2"/>
      <c r="AP8029" s="2"/>
      <c r="AQ8029" s="2"/>
      <c r="AR8029" s="2"/>
      <c r="AS8029" s="2"/>
      <c r="AT8029" s="2"/>
      <c r="AU8029" s="2"/>
      <c r="AV8029" s="2"/>
      <c r="AW8029" s="2"/>
      <c r="AX8029" s="2"/>
      <c r="AY8029" s="2"/>
      <c r="AZ8029" s="2"/>
      <c r="BA8029" s="2"/>
      <c r="BB8029" s="2"/>
      <c r="BC8029" s="2"/>
      <c r="BD8029" s="2"/>
      <c r="BE8029" s="2"/>
      <c r="BF8029" s="2"/>
      <c r="BG8029" s="2"/>
      <c r="BH8029" s="2"/>
      <c r="BI8029" s="2"/>
      <c r="BJ8029" s="2"/>
      <c r="BK8029" s="2"/>
      <c r="BL8029" s="2"/>
      <c r="BM8029" s="2"/>
      <c r="BN8029" s="2"/>
      <c r="BO8029" s="2"/>
      <c r="BP8029" s="2"/>
      <c r="BQ8029" s="2"/>
      <c r="BR8029" s="2"/>
      <c r="BS8029" s="2"/>
      <c r="BT8029" s="2"/>
    </row>
    <row r="8030" spans="1:72" ht="17.25" customHeight="1">
      <c r="A8030" s="3"/>
      <c r="B8030" s="3"/>
      <c r="H8030" s="49"/>
      <c r="K8030" s="2"/>
      <c r="L8030" s="2"/>
      <c r="M8030" s="3"/>
      <c r="R8030" s="2"/>
      <c r="S8030" s="9"/>
      <c r="T8030" s="5"/>
      <c r="U8030" s="2"/>
      <c r="V8030" s="2"/>
      <c r="W8030" s="2"/>
      <c r="X8030" s="2"/>
      <c r="Y8030" s="2"/>
      <c r="Z8030" s="2"/>
      <c r="AA8030" s="2"/>
      <c r="AB8030" s="2"/>
      <c r="AC8030" s="2"/>
      <c r="AD8030" s="2"/>
      <c r="AE8030" s="2"/>
      <c r="AF8030" s="2"/>
      <c r="AG8030" s="2"/>
      <c r="AH8030" s="2"/>
      <c r="AI8030" s="2"/>
      <c r="AJ8030" s="2"/>
      <c r="AK8030" s="2"/>
      <c r="AL8030" s="2"/>
      <c r="AM8030" s="2"/>
      <c r="AN8030" s="2"/>
      <c r="AO8030" s="2"/>
      <c r="AP8030" s="2"/>
      <c r="AQ8030" s="2"/>
      <c r="AR8030" s="2"/>
      <c r="AS8030" s="2"/>
      <c r="AT8030" s="2"/>
      <c r="AU8030" s="2"/>
      <c r="AV8030" s="2"/>
      <c r="AW8030" s="2"/>
      <c r="AX8030" s="2"/>
      <c r="AY8030" s="2"/>
      <c r="AZ8030" s="2"/>
      <c r="BA8030" s="2"/>
      <c r="BB8030" s="2"/>
      <c r="BC8030" s="2"/>
      <c r="BD8030" s="2"/>
      <c r="BE8030" s="2"/>
      <c r="BF8030" s="2"/>
      <c r="BG8030" s="2"/>
      <c r="BH8030" s="2"/>
      <c r="BI8030" s="2"/>
      <c r="BJ8030" s="2"/>
      <c r="BK8030" s="2"/>
      <c r="BL8030" s="2"/>
      <c r="BM8030" s="2"/>
      <c r="BN8030" s="2"/>
      <c r="BO8030" s="2"/>
      <c r="BP8030" s="2"/>
      <c r="BQ8030" s="2"/>
      <c r="BR8030" s="2"/>
      <c r="BS8030" s="2"/>
      <c r="BT8030" s="2"/>
    </row>
    <row r="8031" spans="1:72" ht="17.25" customHeight="1">
      <c r="A8031" s="3"/>
      <c r="B8031" s="3"/>
      <c r="H8031" s="49"/>
      <c r="K8031" s="2"/>
      <c r="L8031" s="2"/>
      <c r="M8031" s="3"/>
      <c r="R8031" s="2"/>
      <c r="S8031" s="9"/>
      <c r="T8031" s="5"/>
      <c r="U8031" s="2"/>
      <c r="V8031" s="2"/>
      <c r="W8031" s="2"/>
      <c r="X8031" s="2"/>
      <c r="Y8031" s="2"/>
      <c r="Z8031" s="2"/>
      <c r="AA8031" s="2"/>
      <c r="AB8031" s="2"/>
      <c r="AC8031" s="2"/>
      <c r="AD8031" s="2"/>
      <c r="AE8031" s="2"/>
      <c r="AF8031" s="2"/>
      <c r="AG8031" s="2"/>
      <c r="AH8031" s="2"/>
      <c r="AI8031" s="2"/>
      <c r="AJ8031" s="2"/>
      <c r="AK8031" s="2"/>
      <c r="AL8031" s="2"/>
      <c r="AM8031" s="2"/>
      <c r="AN8031" s="2"/>
      <c r="AO8031" s="2"/>
      <c r="AP8031" s="2"/>
      <c r="AQ8031" s="2"/>
      <c r="AR8031" s="2"/>
      <c r="AS8031" s="2"/>
      <c r="AT8031" s="2"/>
      <c r="AU8031" s="2"/>
      <c r="AV8031" s="2"/>
      <c r="AW8031" s="2"/>
      <c r="AX8031" s="2"/>
      <c r="AY8031" s="2"/>
      <c r="AZ8031" s="2"/>
      <c r="BA8031" s="2"/>
      <c r="BB8031" s="2"/>
      <c r="BC8031" s="2"/>
      <c r="BD8031" s="2"/>
      <c r="BE8031" s="2"/>
      <c r="BF8031" s="2"/>
      <c r="BG8031" s="2"/>
      <c r="BH8031" s="2"/>
      <c r="BI8031" s="2"/>
      <c r="BJ8031" s="2"/>
      <c r="BK8031" s="2"/>
      <c r="BL8031" s="2"/>
      <c r="BM8031" s="2"/>
      <c r="BN8031" s="2"/>
      <c r="BO8031" s="2"/>
      <c r="BP8031" s="2"/>
      <c r="BQ8031" s="2"/>
      <c r="BR8031" s="2"/>
      <c r="BS8031" s="2"/>
      <c r="BT8031" s="2"/>
    </row>
    <row r="8032" spans="1:72" ht="17.25" customHeight="1">
      <c r="A8032" s="3"/>
      <c r="B8032" s="3"/>
      <c r="H8032" s="49"/>
      <c r="K8032" s="2"/>
      <c r="L8032" s="2"/>
      <c r="M8032" s="3"/>
      <c r="R8032" s="2"/>
      <c r="S8032" s="9"/>
      <c r="T8032" s="5"/>
      <c r="U8032" s="2"/>
      <c r="V8032" s="2"/>
      <c r="W8032" s="2"/>
      <c r="X8032" s="2"/>
      <c r="Y8032" s="2"/>
      <c r="Z8032" s="2"/>
      <c r="AA8032" s="2"/>
      <c r="AB8032" s="2"/>
      <c r="AC8032" s="2"/>
      <c r="AD8032" s="2"/>
      <c r="AE8032" s="2"/>
      <c r="AF8032" s="2"/>
      <c r="AG8032" s="2"/>
      <c r="AH8032" s="2"/>
      <c r="AI8032" s="2"/>
      <c r="AJ8032" s="2"/>
      <c r="AK8032" s="2"/>
      <c r="AL8032" s="2"/>
      <c r="AM8032" s="2"/>
      <c r="AN8032" s="2"/>
      <c r="AO8032" s="2"/>
      <c r="AP8032" s="2"/>
      <c r="AQ8032" s="2"/>
      <c r="AR8032" s="2"/>
      <c r="AS8032" s="2"/>
      <c r="AT8032" s="2"/>
      <c r="AU8032" s="2"/>
      <c r="AV8032" s="2"/>
      <c r="AW8032" s="2"/>
      <c r="AX8032" s="2"/>
      <c r="AY8032" s="2"/>
      <c r="AZ8032" s="2"/>
      <c r="BA8032" s="2"/>
      <c r="BB8032" s="2"/>
      <c r="BC8032" s="2"/>
      <c r="BD8032" s="2"/>
      <c r="BE8032" s="2"/>
      <c r="BF8032" s="2"/>
      <c r="BG8032" s="2"/>
      <c r="BH8032" s="2"/>
      <c r="BI8032" s="2"/>
      <c r="BJ8032" s="2"/>
      <c r="BK8032" s="2"/>
      <c r="BL8032" s="2"/>
      <c r="BM8032" s="2"/>
      <c r="BN8032" s="2"/>
      <c r="BO8032" s="2"/>
      <c r="BP8032" s="2"/>
      <c r="BQ8032" s="2"/>
      <c r="BR8032" s="2"/>
      <c r="BS8032" s="2"/>
      <c r="BT8032" s="2"/>
    </row>
    <row r="8033" spans="1:72" ht="17.25" customHeight="1">
      <c r="A8033" s="3"/>
      <c r="B8033" s="3"/>
      <c r="H8033" s="49"/>
      <c r="K8033" s="2"/>
      <c r="L8033" s="2"/>
      <c r="M8033" s="3"/>
      <c r="R8033" s="2"/>
      <c r="S8033" s="9"/>
      <c r="T8033" s="5"/>
      <c r="U8033" s="2"/>
      <c r="V8033" s="2"/>
      <c r="W8033" s="2"/>
      <c r="X8033" s="2"/>
      <c r="Y8033" s="2"/>
      <c r="Z8033" s="2"/>
      <c r="AA8033" s="2"/>
      <c r="AB8033" s="2"/>
      <c r="AC8033" s="2"/>
      <c r="AD8033" s="2"/>
      <c r="AE8033" s="2"/>
      <c r="AF8033" s="2"/>
      <c r="AG8033" s="2"/>
      <c r="AH8033" s="2"/>
      <c r="AI8033" s="2"/>
      <c r="AJ8033" s="2"/>
      <c r="AK8033" s="2"/>
      <c r="AL8033" s="2"/>
      <c r="AM8033" s="2"/>
      <c r="AN8033" s="2"/>
      <c r="AO8033" s="2"/>
      <c r="AP8033" s="2"/>
      <c r="AQ8033" s="2"/>
      <c r="AR8033" s="2"/>
      <c r="AS8033" s="2"/>
      <c r="AT8033" s="2"/>
      <c r="AU8033" s="2"/>
      <c r="AV8033" s="2"/>
      <c r="AW8033" s="2"/>
      <c r="AX8033" s="2"/>
      <c r="AY8033" s="2"/>
      <c r="AZ8033" s="2"/>
      <c r="BA8033" s="2"/>
      <c r="BB8033" s="2"/>
      <c r="BC8033" s="2"/>
      <c r="BD8033" s="2"/>
      <c r="BE8033" s="2"/>
      <c r="BF8033" s="2"/>
      <c r="BG8033" s="2"/>
      <c r="BH8033" s="2"/>
      <c r="BI8033" s="2"/>
      <c r="BJ8033" s="2"/>
      <c r="BK8033" s="2"/>
      <c r="BL8033" s="2"/>
      <c r="BM8033" s="2"/>
      <c r="BN8033" s="2"/>
      <c r="BO8033" s="2"/>
      <c r="BP8033" s="2"/>
      <c r="BQ8033" s="2"/>
      <c r="BR8033" s="2"/>
      <c r="BS8033" s="2"/>
      <c r="BT8033" s="2"/>
    </row>
    <row r="8034" spans="1:72" ht="17.25" customHeight="1">
      <c r="A8034" s="3"/>
      <c r="B8034" s="3"/>
      <c r="H8034" s="49"/>
      <c r="K8034" s="2"/>
      <c r="L8034" s="2"/>
      <c r="M8034" s="3"/>
      <c r="R8034" s="2"/>
      <c r="S8034" s="9"/>
      <c r="T8034" s="5"/>
      <c r="U8034" s="2"/>
      <c r="V8034" s="2"/>
      <c r="W8034" s="2"/>
      <c r="X8034" s="2"/>
      <c r="Y8034" s="2"/>
      <c r="Z8034" s="2"/>
      <c r="AA8034" s="2"/>
      <c r="AB8034" s="2"/>
      <c r="AC8034" s="2"/>
      <c r="AD8034" s="2"/>
      <c r="AE8034" s="2"/>
      <c r="AF8034" s="2"/>
      <c r="AG8034" s="2"/>
      <c r="AH8034" s="2"/>
      <c r="AI8034" s="2"/>
      <c r="AJ8034" s="2"/>
      <c r="AK8034" s="2"/>
      <c r="AL8034" s="2"/>
      <c r="AM8034" s="2"/>
      <c r="AN8034" s="2"/>
      <c r="AO8034" s="2"/>
      <c r="AP8034" s="2"/>
      <c r="AQ8034" s="2"/>
      <c r="AR8034" s="2"/>
      <c r="AS8034" s="2"/>
      <c r="AT8034" s="2"/>
      <c r="AU8034" s="2"/>
      <c r="AV8034" s="2"/>
      <c r="AW8034" s="2"/>
      <c r="AX8034" s="2"/>
      <c r="AY8034" s="2"/>
      <c r="AZ8034" s="2"/>
      <c r="BA8034" s="2"/>
      <c r="BB8034" s="2"/>
      <c r="BC8034" s="2"/>
      <c r="BD8034" s="2"/>
      <c r="BE8034" s="2"/>
      <c r="BF8034" s="2"/>
      <c r="BG8034" s="2"/>
      <c r="BH8034" s="2"/>
      <c r="BI8034" s="2"/>
      <c r="BJ8034" s="2"/>
      <c r="BK8034" s="2"/>
      <c r="BL8034" s="2"/>
      <c r="BM8034" s="2"/>
      <c r="BN8034" s="2"/>
      <c r="BO8034" s="2"/>
      <c r="BP8034" s="2"/>
      <c r="BQ8034" s="2"/>
      <c r="BR8034" s="2"/>
      <c r="BS8034" s="2"/>
      <c r="BT8034" s="2"/>
    </row>
    <row r="8035" spans="1:72" ht="17.25" customHeight="1">
      <c r="A8035" s="3"/>
      <c r="B8035" s="3"/>
      <c r="H8035" s="49"/>
      <c r="K8035" s="2"/>
      <c r="L8035" s="2"/>
      <c r="M8035" s="3"/>
      <c r="R8035" s="2"/>
      <c r="S8035" s="9"/>
      <c r="T8035" s="5"/>
      <c r="U8035" s="2"/>
      <c r="V8035" s="2"/>
      <c r="W8035" s="2"/>
      <c r="X8035" s="2"/>
      <c r="Y8035" s="2"/>
      <c r="Z8035" s="2"/>
      <c r="AA8035" s="2"/>
      <c r="AB8035" s="2"/>
      <c r="AC8035" s="2"/>
      <c r="AD8035" s="2"/>
      <c r="AE8035" s="2"/>
      <c r="AF8035" s="2"/>
      <c r="AG8035" s="2"/>
      <c r="AH8035" s="2"/>
      <c r="AI8035" s="2"/>
      <c r="AJ8035" s="2"/>
      <c r="AK8035" s="2"/>
      <c r="AL8035" s="2"/>
      <c r="AM8035" s="2"/>
      <c r="AN8035" s="2"/>
      <c r="AO8035" s="2"/>
      <c r="AP8035" s="2"/>
      <c r="AQ8035" s="2"/>
      <c r="AR8035" s="2"/>
      <c r="AS8035" s="2"/>
      <c r="AT8035" s="2"/>
      <c r="AU8035" s="2"/>
      <c r="AV8035" s="2"/>
      <c r="AW8035" s="2"/>
      <c r="AX8035" s="2"/>
      <c r="AY8035" s="2"/>
      <c r="AZ8035" s="2"/>
      <c r="BA8035" s="2"/>
      <c r="BB8035" s="2"/>
      <c r="BC8035" s="2"/>
      <c r="BD8035" s="2"/>
      <c r="BE8035" s="2"/>
      <c r="BF8035" s="2"/>
      <c r="BG8035" s="2"/>
      <c r="BH8035" s="2"/>
      <c r="BI8035" s="2"/>
      <c r="BJ8035" s="2"/>
      <c r="BK8035" s="2"/>
      <c r="BL8035" s="2"/>
      <c r="BM8035" s="2"/>
      <c r="BN8035" s="2"/>
      <c r="BO8035" s="2"/>
      <c r="BP8035" s="2"/>
      <c r="BQ8035" s="2"/>
      <c r="BR8035" s="2"/>
      <c r="BS8035" s="2"/>
      <c r="BT8035" s="2"/>
    </row>
    <row r="8036" spans="1:72" ht="17.25" customHeight="1">
      <c r="A8036" s="3"/>
      <c r="B8036" s="3"/>
      <c r="H8036" s="49"/>
      <c r="K8036" s="2"/>
      <c r="L8036" s="2"/>
      <c r="M8036" s="3"/>
      <c r="R8036" s="2"/>
      <c r="S8036" s="9"/>
      <c r="T8036" s="5"/>
      <c r="U8036" s="2"/>
      <c r="V8036" s="2"/>
      <c r="W8036" s="2"/>
      <c r="X8036" s="2"/>
      <c r="Y8036" s="2"/>
      <c r="Z8036" s="2"/>
      <c r="AA8036" s="2"/>
      <c r="AB8036" s="2"/>
      <c r="AC8036" s="2"/>
      <c r="AD8036" s="2"/>
      <c r="AE8036" s="2"/>
      <c r="AF8036" s="2"/>
      <c r="AG8036" s="2"/>
      <c r="AH8036" s="2"/>
      <c r="AI8036" s="2"/>
      <c r="AJ8036" s="2"/>
      <c r="AK8036" s="2"/>
      <c r="AL8036" s="2"/>
      <c r="AM8036" s="2"/>
      <c r="AN8036" s="2"/>
      <c r="AO8036" s="2"/>
      <c r="AP8036" s="2"/>
      <c r="AQ8036" s="2"/>
      <c r="AR8036" s="2"/>
      <c r="AS8036" s="2"/>
      <c r="AT8036" s="2"/>
      <c r="AU8036" s="2"/>
      <c r="AV8036" s="2"/>
      <c r="AW8036" s="2"/>
      <c r="AX8036" s="2"/>
      <c r="AY8036" s="2"/>
      <c r="AZ8036" s="2"/>
      <c r="BA8036" s="2"/>
      <c r="BB8036" s="2"/>
      <c r="BC8036" s="2"/>
      <c r="BD8036" s="2"/>
      <c r="BE8036" s="2"/>
      <c r="BF8036" s="2"/>
      <c r="BG8036" s="2"/>
      <c r="BH8036" s="2"/>
      <c r="BI8036" s="2"/>
      <c r="BJ8036" s="2"/>
      <c r="BK8036" s="2"/>
      <c r="BL8036" s="2"/>
      <c r="BM8036" s="2"/>
      <c r="BN8036" s="2"/>
      <c r="BO8036" s="2"/>
      <c r="BP8036" s="2"/>
      <c r="BQ8036" s="2"/>
      <c r="BR8036" s="2"/>
      <c r="BS8036" s="2"/>
      <c r="BT8036" s="2"/>
    </row>
    <row r="8037" spans="1:72" ht="17.25" customHeight="1">
      <c r="A8037" s="3"/>
      <c r="B8037" s="3"/>
      <c r="H8037" s="49"/>
      <c r="K8037" s="2"/>
      <c r="L8037" s="2"/>
      <c r="M8037" s="3"/>
      <c r="R8037" s="2"/>
      <c r="S8037" s="9"/>
      <c r="T8037" s="5"/>
      <c r="U8037" s="2"/>
      <c r="V8037" s="2"/>
      <c r="W8037" s="2"/>
      <c r="X8037" s="2"/>
      <c r="Y8037" s="2"/>
      <c r="Z8037" s="2"/>
      <c r="AA8037" s="2"/>
      <c r="AB8037" s="2"/>
      <c r="AC8037" s="2"/>
      <c r="AD8037" s="2"/>
      <c r="AE8037" s="2"/>
      <c r="AF8037" s="2"/>
      <c r="AG8037" s="2"/>
      <c r="AH8037" s="2"/>
      <c r="AI8037" s="2"/>
      <c r="AJ8037" s="2"/>
      <c r="AK8037" s="2"/>
      <c r="AL8037" s="2"/>
      <c r="AM8037" s="2"/>
      <c r="AN8037" s="2"/>
      <c r="AO8037" s="2"/>
      <c r="AP8037" s="2"/>
      <c r="AQ8037" s="2"/>
      <c r="AR8037" s="2"/>
      <c r="AS8037" s="2"/>
      <c r="AT8037" s="2"/>
      <c r="AU8037" s="2"/>
      <c r="AV8037" s="2"/>
      <c r="AW8037" s="2"/>
      <c r="AX8037" s="2"/>
      <c r="AY8037" s="2"/>
      <c r="AZ8037" s="2"/>
      <c r="BA8037" s="2"/>
      <c r="BB8037" s="2"/>
      <c r="BC8037" s="2"/>
      <c r="BD8037" s="2"/>
      <c r="BE8037" s="2"/>
      <c r="BF8037" s="2"/>
      <c r="BG8037" s="2"/>
      <c r="BH8037" s="2"/>
      <c r="BI8037" s="2"/>
      <c r="BJ8037" s="2"/>
      <c r="BK8037" s="2"/>
      <c r="BL8037" s="2"/>
      <c r="BM8037" s="2"/>
      <c r="BN8037" s="2"/>
      <c r="BO8037" s="2"/>
      <c r="BP8037" s="2"/>
      <c r="BQ8037" s="2"/>
      <c r="BR8037" s="2"/>
      <c r="BS8037" s="2"/>
      <c r="BT8037" s="2"/>
    </row>
    <row r="8038" spans="1:72" ht="17.25" customHeight="1">
      <c r="A8038" s="3"/>
      <c r="B8038" s="3"/>
      <c r="H8038" s="49"/>
      <c r="K8038" s="2"/>
      <c r="L8038" s="2"/>
      <c r="M8038" s="3"/>
      <c r="R8038" s="2"/>
      <c r="S8038" s="9"/>
      <c r="T8038" s="5"/>
      <c r="U8038" s="2"/>
      <c r="V8038" s="2"/>
      <c r="W8038" s="2"/>
      <c r="X8038" s="2"/>
      <c r="Y8038" s="2"/>
      <c r="Z8038" s="2"/>
      <c r="AA8038" s="2"/>
      <c r="AB8038" s="2"/>
      <c r="AC8038" s="2"/>
      <c r="AD8038" s="2"/>
      <c r="AE8038" s="2"/>
      <c r="AF8038" s="2"/>
      <c r="AG8038" s="2"/>
      <c r="AH8038" s="2"/>
      <c r="AI8038" s="2"/>
      <c r="AJ8038" s="2"/>
      <c r="AK8038" s="2"/>
      <c r="AL8038" s="2"/>
      <c r="AM8038" s="2"/>
      <c r="AN8038" s="2"/>
      <c r="AO8038" s="2"/>
      <c r="AP8038" s="2"/>
      <c r="AQ8038" s="2"/>
      <c r="AR8038" s="2"/>
      <c r="AS8038" s="2"/>
      <c r="AT8038" s="2"/>
      <c r="AU8038" s="2"/>
      <c r="AV8038" s="2"/>
      <c r="AW8038" s="2"/>
      <c r="AX8038" s="2"/>
      <c r="AY8038" s="2"/>
      <c r="AZ8038" s="2"/>
      <c r="BA8038" s="2"/>
      <c r="BB8038" s="2"/>
      <c r="BC8038" s="2"/>
      <c r="BD8038" s="2"/>
      <c r="BE8038" s="2"/>
      <c r="BF8038" s="2"/>
      <c r="BG8038" s="2"/>
      <c r="BH8038" s="2"/>
      <c r="BI8038" s="2"/>
      <c r="BJ8038" s="2"/>
      <c r="BK8038" s="2"/>
      <c r="BL8038" s="2"/>
      <c r="BM8038" s="2"/>
      <c r="BN8038" s="2"/>
      <c r="BO8038" s="2"/>
      <c r="BP8038" s="2"/>
      <c r="BQ8038" s="2"/>
      <c r="BR8038" s="2"/>
      <c r="BS8038" s="2"/>
      <c r="BT8038" s="2"/>
    </row>
    <row r="8039" spans="1:72" ht="17.25" customHeight="1">
      <c r="A8039" s="3"/>
      <c r="B8039" s="3"/>
      <c r="H8039" s="49"/>
      <c r="K8039" s="2"/>
      <c r="L8039" s="2"/>
      <c r="M8039" s="3"/>
      <c r="R8039" s="2"/>
      <c r="S8039" s="9"/>
      <c r="T8039" s="5"/>
      <c r="U8039" s="2"/>
      <c r="V8039" s="2"/>
      <c r="W8039" s="2"/>
      <c r="X8039" s="2"/>
      <c r="Y8039" s="2"/>
      <c r="Z8039" s="2"/>
      <c r="AA8039" s="2"/>
      <c r="AB8039" s="2"/>
      <c r="AC8039" s="2"/>
      <c r="AD8039" s="2"/>
      <c r="AE8039" s="2"/>
      <c r="AF8039" s="2"/>
      <c r="AG8039" s="2"/>
      <c r="AH8039" s="2"/>
      <c r="AI8039" s="2"/>
      <c r="AJ8039" s="2"/>
      <c r="AK8039" s="2"/>
      <c r="AL8039" s="2"/>
      <c r="AM8039" s="2"/>
      <c r="AN8039" s="2"/>
      <c r="AO8039" s="2"/>
      <c r="AP8039" s="2"/>
      <c r="AQ8039" s="2"/>
      <c r="AR8039" s="2"/>
      <c r="AS8039" s="2"/>
      <c r="AT8039" s="2"/>
      <c r="AU8039" s="2"/>
      <c r="AV8039" s="2"/>
      <c r="AW8039" s="2"/>
      <c r="AX8039" s="2"/>
      <c r="AY8039" s="2"/>
      <c r="AZ8039" s="2"/>
      <c r="BA8039" s="2"/>
      <c r="BB8039" s="2"/>
      <c r="BC8039" s="2"/>
      <c r="BD8039" s="2"/>
      <c r="BE8039" s="2"/>
      <c r="BF8039" s="2"/>
      <c r="BG8039" s="2"/>
      <c r="BH8039" s="2"/>
      <c r="BI8039" s="2"/>
      <c r="BJ8039" s="2"/>
      <c r="BK8039" s="2"/>
      <c r="BL8039" s="2"/>
      <c r="BM8039" s="2"/>
      <c r="BN8039" s="2"/>
      <c r="BO8039" s="2"/>
      <c r="BP8039" s="2"/>
      <c r="BQ8039" s="2"/>
      <c r="BR8039" s="2"/>
      <c r="BS8039" s="2"/>
      <c r="BT8039" s="2"/>
    </row>
    <row r="8040" spans="1:72" ht="17.25" customHeight="1">
      <c r="A8040" s="3"/>
      <c r="B8040" s="3"/>
      <c r="H8040" s="49"/>
      <c r="K8040" s="2"/>
      <c r="L8040" s="2"/>
      <c r="M8040" s="3"/>
      <c r="R8040" s="2"/>
      <c r="S8040" s="9"/>
      <c r="T8040" s="5"/>
      <c r="U8040" s="2"/>
      <c r="V8040" s="2"/>
      <c r="W8040" s="2"/>
      <c r="X8040" s="2"/>
      <c r="Y8040" s="2"/>
      <c r="Z8040" s="2"/>
      <c r="AA8040" s="2"/>
      <c r="AB8040" s="2"/>
      <c r="AC8040" s="2"/>
      <c r="AD8040" s="2"/>
      <c r="AE8040" s="2"/>
      <c r="AF8040" s="2"/>
      <c r="AG8040" s="2"/>
      <c r="AH8040" s="2"/>
      <c r="AI8040" s="2"/>
      <c r="AJ8040" s="2"/>
      <c r="AK8040" s="2"/>
      <c r="AL8040" s="2"/>
      <c r="AM8040" s="2"/>
      <c r="AN8040" s="2"/>
      <c r="AO8040" s="2"/>
      <c r="AP8040" s="2"/>
      <c r="AQ8040" s="2"/>
      <c r="AR8040" s="2"/>
      <c r="AS8040" s="2"/>
      <c r="AT8040" s="2"/>
      <c r="AU8040" s="2"/>
      <c r="AV8040" s="2"/>
      <c r="AW8040" s="2"/>
      <c r="AX8040" s="2"/>
      <c r="AY8040" s="2"/>
      <c r="AZ8040" s="2"/>
      <c r="BA8040" s="2"/>
      <c r="BB8040" s="2"/>
      <c r="BC8040" s="2"/>
      <c r="BD8040" s="2"/>
      <c r="BE8040" s="2"/>
      <c r="BF8040" s="2"/>
      <c r="BG8040" s="2"/>
      <c r="BH8040" s="2"/>
      <c r="BI8040" s="2"/>
      <c r="BJ8040" s="2"/>
      <c r="BK8040" s="2"/>
      <c r="BL8040" s="2"/>
      <c r="BM8040" s="2"/>
      <c r="BN8040" s="2"/>
      <c r="BO8040" s="2"/>
      <c r="BP8040" s="2"/>
      <c r="BQ8040" s="2"/>
      <c r="BR8040" s="2"/>
      <c r="BS8040" s="2"/>
      <c r="BT8040" s="2"/>
    </row>
    <row r="8041" spans="1:72" ht="17.25" customHeight="1">
      <c r="A8041" s="3"/>
      <c r="B8041" s="3"/>
      <c r="H8041" s="49"/>
      <c r="K8041" s="2"/>
      <c r="L8041" s="2"/>
      <c r="M8041" s="3"/>
      <c r="R8041" s="2"/>
      <c r="S8041" s="9"/>
      <c r="T8041" s="5"/>
      <c r="U8041" s="2"/>
      <c r="V8041" s="2"/>
      <c r="W8041" s="2"/>
      <c r="X8041" s="2"/>
      <c r="Y8041" s="2"/>
      <c r="Z8041" s="2"/>
      <c r="AA8041" s="2"/>
      <c r="AB8041" s="2"/>
      <c r="AC8041" s="2"/>
      <c r="AD8041" s="2"/>
      <c r="AE8041" s="2"/>
      <c r="AF8041" s="2"/>
      <c r="AG8041" s="2"/>
      <c r="AH8041" s="2"/>
      <c r="AI8041" s="2"/>
      <c r="AJ8041" s="2"/>
      <c r="AK8041" s="2"/>
      <c r="AL8041" s="2"/>
      <c r="AM8041" s="2"/>
      <c r="AN8041" s="2"/>
      <c r="AO8041" s="2"/>
      <c r="AP8041" s="2"/>
      <c r="AQ8041" s="2"/>
      <c r="AR8041" s="2"/>
      <c r="AS8041" s="2"/>
      <c r="AT8041" s="2"/>
      <c r="AU8041" s="2"/>
      <c r="AV8041" s="2"/>
      <c r="AW8041" s="2"/>
      <c r="AX8041" s="2"/>
      <c r="AY8041" s="2"/>
      <c r="AZ8041" s="2"/>
      <c r="BA8041" s="2"/>
      <c r="BB8041" s="2"/>
      <c r="BC8041" s="2"/>
      <c r="BD8041" s="2"/>
      <c r="BE8041" s="2"/>
      <c r="BF8041" s="2"/>
      <c r="BG8041" s="2"/>
      <c r="BH8041" s="2"/>
      <c r="BI8041" s="2"/>
      <c r="BJ8041" s="2"/>
      <c r="BK8041" s="2"/>
      <c r="BL8041" s="2"/>
      <c r="BM8041" s="2"/>
      <c r="BN8041" s="2"/>
      <c r="BO8041" s="2"/>
      <c r="BP8041" s="2"/>
      <c r="BQ8041" s="2"/>
      <c r="BR8041" s="2"/>
      <c r="BS8041" s="2"/>
      <c r="BT8041" s="2"/>
    </row>
    <row r="8042" spans="1:72" ht="17.25" customHeight="1">
      <c r="A8042" s="3"/>
      <c r="B8042" s="3"/>
      <c r="H8042" s="49"/>
      <c r="K8042" s="2"/>
      <c r="L8042" s="2"/>
      <c r="M8042" s="3"/>
      <c r="R8042" s="2"/>
      <c r="S8042" s="9"/>
      <c r="T8042" s="5"/>
      <c r="U8042" s="2"/>
      <c r="V8042" s="2"/>
      <c r="W8042" s="2"/>
      <c r="X8042" s="2"/>
      <c r="Y8042" s="2"/>
      <c r="Z8042" s="2"/>
      <c r="AA8042" s="2"/>
      <c r="AB8042" s="2"/>
      <c r="AC8042" s="2"/>
      <c r="AD8042" s="2"/>
      <c r="AE8042" s="2"/>
      <c r="AF8042" s="2"/>
      <c r="AG8042" s="2"/>
      <c r="AH8042" s="2"/>
      <c r="AI8042" s="2"/>
      <c r="AJ8042" s="2"/>
      <c r="AK8042" s="2"/>
      <c r="AL8042" s="2"/>
      <c r="AM8042" s="2"/>
      <c r="AN8042" s="2"/>
      <c r="AO8042" s="2"/>
      <c r="AP8042" s="2"/>
      <c r="AQ8042" s="2"/>
      <c r="AR8042" s="2"/>
      <c r="AS8042" s="2"/>
      <c r="AT8042" s="2"/>
      <c r="AU8042" s="2"/>
      <c r="AV8042" s="2"/>
      <c r="AW8042" s="2"/>
      <c r="AX8042" s="2"/>
      <c r="AY8042" s="2"/>
      <c r="AZ8042" s="2"/>
      <c r="BA8042" s="2"/>
      <c r="BB8042" s="2"/>
      <c r="BC8042" s="2"/>
      <c r="BD8042" s="2"/>
      <c r="BE8042" s="2"/>
      <c r="BF8042" s="2"/>
      <c r="BG8042" s="2"/>
      <c r="BH8042" s="2"/>
      <c r="BI8042" s="2"/>
      <c r="BJ8042" s="2"/>
      <c r="BK8042" s="2"/>
      <c r="BL8042" s="2"/>
      <c r="BM8042" s="2"/>
      <c r="BN8042" s="2"/>
      <c r="BO8042" s="2"/>
      <c r="BP8042" s="2"/>
      <c r="BQ8042" s="2"/>
      <c r="BR8042" s="2"/>
      <c r="BS8042" s="2"/>
      <c r="BT8042" s="2"/>
    </row>
    <row r="8043" spans="1:72" ht="17.25" customHeight="1">
      <c r="A8043" s="3"/>
      <c r="B8043" s="3"/>
      <c r="H8043" s="49"/>
      <c r="K8043" s="2"/>
      <c r="L8043" s="2"/>
      <c r="M8043" s="3"/>
      <c r="R8043" s="2"/>
      <c r="S8043" s="9"/>
      <c r="T8043" s="5"/>
      <c r="U8043" s="2"/>
      <c r="V8043" s="2"/>
      <c r="W8043" s="2"/>
      <c r="X8043" s="2"/>
      <c r="Y8043" s="2"/>
      <c r="Z8043" s="2"/>
      <c r="AA8043" s="2"/>
      <c r="AB8043" s="2"/>
      <c r="AC8043" s="2"/>
      <c r="AD8043" s="2"/>
      <c r="AE8043" s="2"/>
      <c r="AF8043" s="2"/>
      <c r="AG8043" s="2"/>
      <c r="AH8043" s="2"/>
      <c r="AI8043" s="2"/>
      <c r="AJ8043" s="2"/>
      <c r="AK8043" s="2"/>
      <c r="AL8043" s="2"/>
      <c r="AM8043" s="2"/>
      <c r="AN8043" s="2"/>
      <c r="AO8043" s="2"/>
      <c r="AP8043" s="2"/>
      <c r="AQ8043" s="2"/>
      <c r="AR8043" s="2"/>
      <c r="AS8043" s="2"/>
      <c r="AT8043" s="2"/>
      <c r="AU8043" s="2"/>
      <c r="AV8043" s="2"/>
      <c r="AW8043" s="2"/>
      <c r="AX8043" s="2"/>
      <c r="AY8043" s="2"/>
      <c r="AZ8043" s="2"/>
      <c r="BA8043" s="2"/>
      <c r="BB8043" s="2"/>
      <c r="BC8043" s="2"/>
      <c r="BD8043" s="2"/>
      <c r="BE8043" s="2"/>
      <c r="BF8043" s="2"/>
      <c r="BG8043" s="2"/>
      <c r="BH8043" s="2"/>
      <c r="BI8043" s="2"/>
      <c r="BJ8043" s="2"/>
      <c r="BK8043" s="2"/>
      <c r="BL8043" s="2"/>
      <c r="BM8043" s="2"/>
      <c r="BN8043" s="2"/>
      <c r="BO8043" s="2"/>
      <c r="BP8043" s="2"/>
      <c r="BQ8043" s="2"/>
      <c r="BR8043" s="2"/>
      <c r="BS8043" s="2"/>
      <c r="BT8043" s="2"/>
    </row>
    <row r="8044" spans="1:72" ht="17.25" customHeight="1">
      <c r="A8044" s="3"/>
      <c r="B8044" s="3"/>
      <c r="H8044" s="49"/>
      <c r="K8044" s="2"/>
      <c r="L8044" s="2"/>
      <c r="M8044" s="3"/>
      <c r="R8044" s="2"/>
      <c r="S8044" s="9"/>
      <c r="T8044" s="5"/>
      <c r="U8044" s="2"/>
      <c r="V8044" s="2"/>
      <c r="W8044" s="2"/>
      <c r="X8044" s="2"/>
      <c r="Y8044" s="2"/>
      <c r="Z8044" s="2"/>
      <c r="AA8044" s="2"/>
      <c r="AB8044" s="2"/>
      <c r="AC8044" s="2"/>
      <c r="AD8044" s="2"/>
      <c r="AE8044" s="2"/>
      <c r="AF8044" s="2"/>
      <c r="AG8044" s="2"/>
      <c r="AH8044" s="2"/>
      <c r="AI8044" s="2"/>
      <c r="AJ8044" s="2"/>
      <c r="AK8044" s="2"/>
      <c r="AL8044" s="2"/>
      <c r="AM8044" s="2"/>
      <c r="AN8044" s="2"/>
      <c r="AO8044" s="2"/>
      <c r="AP8044" s="2"/>
      <c r="AQ8044" s="2"/>
      <c r="AR8044" s="2"/>
      <c r="AS8044" s="2"/>
      <c r="AT8044" s="2"/>
      <c r="AU8044" s="2"/>
      <c r="AV8044" s="2"/>
      <c r="AW8044" s="2"/>
      <c r="AX8044" s="2"/>
      <c r="AY8044" s="2"/>
      <c r="AZ8044" s="2"/>
      <c r="BA8044" s="2"/>
      <c r="BB8044" s="2"/>
      <c r="BC8044" s="2"/>
      <c r="BD8044" s="2"/>
      <c r="BE8044" s="2"/>
      <c r="BF8044" s="2"/>
      <c r="BG8044" s="2"/>
      <c r="BH8044" s="2"/>
      <c r="BI8044" s="2"/>
      <c r="BJ8044" s="2"/>
      <c r="BK8044" s="2"/>
      <c r="BL8044" s="2"/>
      <c r="BM8044" s="2"/>
      <c r="BN8044" s="2"/>
      <c r="BO8044" s="2"/>
      <c r="BP8044" s="2"/>
      <c r="BQ8044" s="2"/>
      <c r="BR8044" s="2"/>
      <c r="BS8044" s="2"/>
      <c r="BT8044" s="2"/>
    </row>
    <row r="8045" spans="1:72" ht="17.25" customHeight="1">
      <c r="A8045" s="3"/>
      <c r="B8045" s="3"/>
      <c r="H8045" s="49"/>
      <c r="K8045" s="2"/>
      <c r="L8045" s="2"/>
      <c r="M8045" s="3"/>
      <c r="R8045" s="2"/>
      <c r="S8045" s="9"/>
      <c r="T8045" s="5"/>
      <c r="U8045" s="2"/>
      <c r="V8045" s="2"/>
      <c r="W8045" s="2"/>
      <c r="X8045" s="2"/>
      <c r="Y8045" s="2"/>
      <c r="Z8045" s="2"/>
      <c r="AA8045" s="2"/>
      <c r="AB8045" s="2"/>
      <c r="AC8045" s="2"/>
      <c r="AD8045" s="2"/>
      <c r="AE8045" s="2"/>
      <c r="AF8045" s="2"/>
      <c r="AG8045" s="2"/>
      <c r="AH8045" s="2"/>
      <c r="AI8045" s="2"/>
      <c r="AJ8045" s="2"/>
      <c r="AK8045" s="2"/>
      <c r="AL8045" s="2"/>
      <c r="AM8045" s="2"/>
      <c r="AN8045" s="2"/>
      <c r="AO8045" s="2"/>
      <c r="AP8045" s="2"/>
      <c r="AQ8045" s="2"/>
      <c r="AR8045" s="2"/>
      <c r="AS8045" s="2"/>
      <c r="AT8045" s="2"/>
      <c r="AU8045" s="2"/>
      <c r="AV8045" s="2"/>
      <c r="AW8045" s="2"/>
      <c r="AX8045" s="2"/>
      <c r="AY8045" s="2"/>
      <c r="AZ8045" s="2"/>
      <c r="BA8045" s="2"/>
      <c r="BB8045" s="2"/>
      <c r="BC8045" s="2"/>
      <c r="BD8045" s="2"/>
      <c r="BE8045" s="2"/>
      <c r="BF8045" s="2"/>
      <c r="BG8045" s="2"/>
      <c r="BH8045" s="2"/>
      <c r="BI8045" s="2"/>
      <c r="BJ8045" s="2"/>
      <c r="BK8045" s="2"/>
      <c r="BL8045" s="2"/>
      <c r="BM8045" s="2"/>
      <c r="BN8045" s="2"/>
      <c r="BO8045" s="2"/>
      <c r="BP8045" s="2"/>
      <c r="BQ8045" s="2"/>
      <c r="BR8045" s="2"/>
      <c r="BS8045" s="2"/>
      <c r="BT8045" s="2"/>
    </row>
    <row r="8046" spans="1:72" ht="17.25" customHeight="1">
      <c r="A8046" s="3"/>
      <c r="B8046" s="3"/>
      <c r="H8046" s="49"/>
      <c r="K8046" s="2"/>
      <c r="L8046" s="2"/>
      <c r="M8046" s="3"/>
      <c r="R8046" s="2"/>
      <c r="S8046" s="9"/>
      <c r="T8046" s="5"/>
      <c r="U8046" s="2"/>
      <c r="V8046" s="2"/>
      <c r="W8046" s="2"/>
      <c r="X8046" s="2"/>
      <c r="Y8046" s="2"/>
      <c r="Z8046" s="2"/>
      <c r="AA8046" s="2"/>
      <c r="AB8046" s="2"/>
      <c r="AC8046" s="2"/>
      <c r="AD8046" s="2"/>
      <c r="AE8046" s="2"/>
      <c r="AF8046" s="2"/>
      <c r="AG8046" s="2"/>
      <c r="AH8046" s="2"/>
      <c r="AI8046" s="2"/>
      <c r="AJ8046" s="2"/>
      <c r="AK8046" s="2"/>
      <c r="AL8046" s="2"/>
      <c r="AM8046" s="2"/>
      <c r="AN8046" s="2"/>
      <c r="AO8046" s="2"/>
      <c r="AP8046" s="2"/>
      <c r="AQ8046" s="2"/>
      <c r="AR8046" s="2"/>
      <c r="AS8046" s="2"/>
      <c r="AT8046" s="2"/>
      <c r="AU8046" s="2"/>
      <c r="AV8046" s="2"/>
      <c r="AW8046" s="2"/>
      <c r="AX8046" s="2"/>
      <c r="AY8046" s="2"/>
      <c r="AZ8046" s="2"/>
      <c r="BA8046" s="2"/>
      <c r="BB8046" s="2"/>
      <c r="BC8046" s="2"/>
      <c r="BD8046" s="2"/>
      <c r="BE8046" s="2"/>
      <c r="BF8046" s="2"/>
      <c r="BG8046" s="2"/>
      <c r="BH8046" s="2"/>
      <c r="BI8046" s="2"/>
      <c r="BJ8046" s="2"/>
      <c r="BK8046" s="2"/>
      <c r="BL8046" s="2"/>
      <c r="BM8046" s="2"/>
      <c r="BN8046" s="2"/>
      <c r="BO8046" s="2"/>
      <c r="BP8046" s="2"/>
      <c r="BQ8046" s="2"/>
      <c r="BR8046" s="2"/>
      <c r="BS8046" s="2"/>
      <c r="BT8046" s="2"/>
    </row>
    <row r="8047" spans="1:72" ht="17.25" customHeight="1">
      <c r="A8047" s="3"/>
      <c r="B8047" s="3"/>
      <c r="H8047" s="49"/>
      <c r="K8047" s="2"/>
      <c r="L8047" s="2"/>
      <c r="M8047" s="3"/>
      <c r="R8047" s="2"/>
      <c r="S8047" s="9"/>
      <c r="T8047" s="5"/>
      <c r="U8047" s="2"/>
      <c r="V8047" s="2"/>
      <c r="W8047" s="2"/>
      <c r="X8047" s="2"/>
      <c r="Y8047" s="2"/>
      <c r="Z8047" s="2"/>
      <c r="AA8047" s="2"/>
      <c r="AB8047" s="2"/>
      <c r="AC8047" s="2"/>
      <c r="AD8047" s="2"/>
      <c r="AE8047" s="2"/>
      <c r="AF8047" s="2"/>
      <c r="AG8047" s="2"/>
      <c r="AH8047" s="2"/>
      <c r="AI8047" s="2"/>
      <c r="AJ8047" s="2"/>
      <c r="AK8047" s="2"/>
      <c r="AL8047" s="2"/>
      <c r="AM8047" s="2"/>
      <c r="AN8047" s="2"/>
      <c r="AO8047" s="2"/>
      <c r="AP8047" s="2"/>
      <c r="AQ8047" s="2"/>
      <c r="AR8047" s="2"/>
      <c r="AS8047" s="2"/>
      <c r="AT8047" s="2"/>
      <c r="AU8047" s="2"/>
      <c r="AV8047" s="2"/>
      <c r="AW8047" s="2"/>
      <c r="AX8047" s="2"/>
      <c r="AY8047" s="2"/>
      <c r="AZ8047" s="2"/>
      <c r="BA8047" s="2"/>
      <c r="BB8047" s="2"/>
      <c r="BC8047" s="2"/>
      <c r="BD8047" s="2"/>
      <c r="BE8047" s="2"/>
      <c r="BF8047" s="2"/>
      <c r="BG8047" s="2"/>
      <c r="BH8047" s="2"/>
      <c r="BI8047" s="2"/>
      <c r="BJ8047" s="2"/>
      <c r="BK8047" s="2"/>
      <c r="BL8047" s="2"/>
      <c r="BM8047" s="2"/>
      <c r="BN8047" s="2"/>
      <c r="BO8047" s="2"/>
      <c r="BP8047" s="2"/>
      <c r="BQ8047" s="2"/>
      <c r="BR8047" s="2"/>
      <c r="BS8047" s="2"/>
      <c r="BT8047" s="2"/>
    </row>
    <row r="8048" spans="1:72" ht="17.25" customHeight="1">
      <c r="A8048" s="3"/>
      <c r="B8048" s="3"/>
      <c r="H8048" s="49"/>
      <c r="K8048" s="2"/>
      <c r="L8048" s="2"/>
      <c r="M8048" s="3"/>
      <c r="R8048" s="2"/>
      <c r="S8048" s="9"/>
      <c r="T8048" s="5"/>
      <c r="U8048" s="2"/>
      <c r="V8048" s="2"/>
      <c r="W8048" s="2"/>
      <c r="X8048" s="2"/>
      <c r="Y8048" s="2"/>
      <c r="Z8048" s="2"/>
      <c r="AA8048" s="2"/>
      <c r="AB8048" s="2"/>
      <c r="AC8048" s="2"/>
      <c r="AD8048" s="2"/>
      <c r="AE8048" s="2"/>
      <c r="AF8048" s="2"/>
      <c r="AG8048" s="2"/>
      <c r="AH8048" s="2"/>
      <c r="AI8048" s="2"/>
      <c r="AJ8048" s="2"/>
      <c r="AK8048" s="2"/>
      <c r="AL8048" s="2"/>
      <c r="AM8048" s="2"/>
      <c r="AN8048" s="2"/>
      <c r="AO8048" s="2"/>
      <c r="AP8048" s="2"/>
      <c r="AQ8048" s="2"/>
      <c r="AR8048" s="2"/>
      <c r="AS8048" s="2"/>
      <c r="AT8048" s="2"/>
      <c r="AU8048" s="2"/>
      <c r="AV8048" s="2"/>
      <c r="AW8048" s="2"/>
      <c r="AX8048" s="2"/>
      <c r="AY8048" s="2"/>
      <c r="AZ8048" s="2"/>
      <c r="BA8048" s="2"/>
      <c r="BB8048" s="2"/>
      <c r="BC8048" s="2"/>
      <c r="BD8048" s="2"/>
      <c r="BE8048" s="2"/>
      <c r="BF8048" s="2"/>
      <c r="BG8048" s="2"/>
      <c r="BH8048" s="2"/>
      <c r="BI8048" s="2"/>
      <c r="BJ8048" s="2"/>
      <c r="BK8048" s="2"/>
      <c r="BL8048" s="2"/>
      <c r="BM8048" s="2"/>
      <c r="BN8048" s="2"/>
      <c r="BO8048" s="2"/>
      <c r="BP8048" s="2"/>
      <c r="BQ8048" s="2"/>
      <c r="BR8048" s="2"/>
      <c r="BS8048" s="2"/>
      <c r="BT8048" s="2"/>
    </row>
    <row r="8049" spans="1:72" ht="17.25" customHeight="1">
      <c r="A8049" s="3"/>
      <c r="B8049" s="3"/>
      <c r="H8049" s="49"/>
      <c r="K8049" s="2"/>
      <c r="L8049" s="2"/>
      <c r="M8049" s="3"/>
      <c r="R8049" s="2"/>
      <c r="S8049" s="9"/>
      <c r="T8049" s="5"/>
      <c r="U8049" s="2"/>
      <c r="V8049" s="2"/>
      <c r="W8049" s="2"/>
      <c r="X8049" s="2"/>
      <c r="Y8049" s="2"/>
      <c r="Z8049" s="2"/>
      <c r="AA8049" s="2"/>
      <c r="AB8049" s="2"/>
      <c r="AC8049" s="2"/>
      <c r="AD8049" s="2"/>
      <c r="AE8049" s="2"/>
      <c r="AF8049" s="2"/>
      <c r="AG8049" s="2"/>
      <c r="AH8049" s="2"/>
      <c r="AI8049" s="2"/>
      <c r="AJ8049" s="2"/>
      <c r="AK8049" s="2"/>
      <c r="AL8049" s="2"/>
      <c r="AM8049" s="2"/>
      <c r="AN8049" s="2"/>
      <c r="AO8049" s="2"/>
      <c r="AP8049" s="2"/>
      <c r="AQ8049" s="2"/>
      <c r="AR8049" s="2"/>
      <c r="AS8049" s="2"/>
      <c r="AT8049" s="2"/>
      <c r="AU8049" s="2"/>
      <c r="AV8049" s="2"/>
      <c r="AW8049" s="2"/>
      <c r="AX8049" s="2"/>
      <c r="AY8049" s="2"/>
      <c r="AZ8049" s="2"/>
      <c r="BA8049" s="2"/>
      <c r="BB8049" s="2"/>
      <c r="BC8049" s="2"/>
      <c r="BD8049" s="2"/>
      <c r="BE8049" s="2"/>
      <c r="BF8049" s="2"/>
      <c r="BG8049" s="2"/>
      <c r="BH8049" s="2"/>
      <c r="BI8049" s="2"/>
      <c r="BJ8049" s="2"/>
      <c r="BK8049" s="2"/>
      <c r="BL8049" s="2"/>
      <c r="BM8049" s="2"/>
      <c r="BN8049" s="2"/>
      <c r="BO8049" s="2"/>
      <c r="BP8049" s="2"/>
      <c r="BQ8049" s="2"/>
      <c r="BR8049" s="2"/>
      <c r="BS8049" s="2"/>
      <c r="BT8049" s="2"/>
    </row>
    <row r="8050" spans="1:72" ht="17.25" customHeight="1">
      <c r="A8050" s="3"/>
      <c r="B8050" s="3"/>
      <c r="H8050" s="49"/>
      <c r="K8050" s="2"/>
      <c r="L8050" s="2"/>
      <c r="M8050" s="3"/>
      <c r="R8050" s="2"/>
      <c r="S8050" s="9"/>
      <c r="T8050" s="5"/>
      <c r="U8050" s="2"/>
      <c r="V8050" s="2"/>
      <c r="W8050" s="2"/>
      <c r="X8050" s="2"/>
      <c r="Y8050" s="2"/>
      <c r="Z8050" s="2"/>
      <c r="AA8050" s="2"/>
      <c r="AB8050" s="2"/>
      <c r="AC8050" s="2"/>
      <c r="AD8050" s="2"/>
      <c r="AE8050" s="2"/>
      <c r="AF8050" s="2"/>
      <c r="AG8050" s="2"/>
      <c r="AH8050" s="2"/>
      <c r="AI8050" s="2"/>
      <c r="AJ8050" s="2"/>
      <c r="AK8050" s="2"/>
      <c r="AL8050" s="2"/>
      <c r="AM8050" s="2"/>
      <c r="AN8050" s="2"/>
      <c r="AO8050" s="2"/>
      <c r="AP8050" s="2"/>
      <c r="AQ8050" s="2"/>
      <c r="AR8050" s="2"/>
      <c r="AS8050" s="2"/>
      <c r="AT8050" s="2"/>
      <c r="AU8050" s="2"/>
      <c r="AV8050" s="2"/>
      <c r="AW8050" s="2"/>
      <c r="AX8050" s="2"/>
      <c r="AY8050" s="2"/>
      <c r="AZ8050" s="2"/>
      <c r="BA8050" s="2"/>
      <c r="BB8050" s="2"/>
      <c r="BC8050" s="2"/>
      <c r="BD8050" s="2"/>
      <c r="BE8050" s="2"/>
      <c r="BF8050" s="2"/>
      <c r="BG8050" s="2"/>
      <c r="BH8050" s="2"/>
      <c r="BI8050" s="2"/>
      <c r="BJ8050" s="2"/>
      <c r="BK8050" s="2"/>
      <c r="BL8050" s="2"/>
      <c r="BM8050" s="2"/>
      <c r="BN8050" s="2"/>
      <c r="BO8050" s="2"/>
      <c r="BP8050" s="2"/>
      <c r="BQ8050" s="2"/>
      <c r="BR8050" s="2"/>
      <c r="BS8050" s="2"/>
      <c r="BT8050" s="2"/>
    </row>
    <row r="8051" spans="1:72" ht="17.25" customHeight="1">
      <c r="A8051" s="3"/>
      <c r="B8051" s="3"/>
      <c r="H8051" s="49"/>
      <c r="K8051" s="2"/>
      <c r="L8051" s="2"/>
      <c r="M8051" s="3"/>
      <c r="R8051" s="2"/>
      <c r="S8051" s="9"/>
      <c r="T8051" s="5"/>
      <c r="U8051" s="2"/>
      <c r="V8051" s="2"/>
      <c r="W8051" s="2"/>
      <c r="X8051" s="2"/>
      <c r="Y8051" s="2"/>
      <c r="Z8051" s="2"/>
      <c r="AA8051" s="2"/>
      <c r="AB8051" s="2"/>
      <c r="AC8051" s="2"/>
      <c r="AD8051" s="2"/>
      <c r="AE8051" s="2"/>
      <c r="AF8051" s="2"/>
      <c r="AG8051" s="2"/>
      <c r="AH8051" s="2"/>
      <c r="AI8051" s="2"/>
      <c r="AJ8051" s="2"/>
      <c r="AK8051" s="2"/>
      <c r="AL8051" s="2"/>
      <c r="AM8051" s="2"/>
      <c r="AN8051" s="2"/>
      <c r="AO8051" s="2"/>
      <c r="AP8051" s="2"/>
      <c r="AQ8051" s="2"/>
      <c r="AR8051" s="2"/>
      <c r="AS8051" s="2"/>
      <c r="AT8051" s="2"/>
      <c r="AU8051" s="2"/>
      <c r="AV8051" s="2"/>
      <c r="AW8051" s="2"/>
      <c r="AX8051" s="2"/>
      <c r="AY8051" s="2"/>
      <c r="AZ8051" s="2"/>
      <c r="BA8051" s="2"/>
      <c r="BB8051" s="2"/>
      <c r="BC8051" s="2"/>
      <c r="BD8051" s="2"/>
      <c r="BE8051" s="2"/>
      <c r="BF8051" s="2"/>
      <c r="BG8051" s="2"/>
      <c r="BH8051" s="2"/>
      <c r="BI8051" s="2"/>
      <c r="BJ8051" s="2"/>
      <c r="BK8051" s="2"/>
      <c r="BL8051" s="2"/>
      <c r="BM8051" s="2"/>
      <c r="BN8051" s="2"/>
      <c r="BO8051" s="2"/>
      <c r="BP8051" s="2"/>
      <c r="BQ8051" s="2"/>
      <c r="BR8051" s="2"/>
      <c r="BS8051" s="2"/>
      <c r="BT8051" s="2"/>
    </row>
    <row r="8052" spans="1:72" ht="17.25" customHeight="1">
      <c r="A8052" s="3"/>
      <c r="B8052" s="3"/>
      <c r="H8052" s="49"/>
      <c r="K8052" s="2"/>
      <c r="L8052" s="2"/>
      <c r="M8052" s="3"/>
      <c r="R8052" s="2"/>
      <c r="S8052" s="9"/>
      <c r="T8052" s="5"/>
      <c r="U8052" s="2"/>
      <c r="V8052" s="2"/>
      <c r="W8052" s="2"/>
      <c r="X8052" s="2"/>
      <c r="Y8052" s="2"/>
      <c r="Z8052" s="2"/>
      <c r="AA8052" s="2"/>
      <c r="AB8052" s="2"/>
      <c r="AC8052" s="2"/>
      <c r="AD8052" s="2"/>
      <c r="AE8052" s="2"/>
      <c r="AF8052" s="2"/>
      <c r="AG8052" s="2"/>
      <c r="AH8052" s="2"/>
      <c r="AI8052" s="2"/>
      <c r="AJ8052" s="2"/>
      <c r="AK8052" s="2"/>
      <c r="AL8052" s="2"/>
      <c r="AM8052" s="2"/>
      <c r="AN8052" s="2"/>
      <c r="AO8052" s="2"/>
      <c r="AP8052" s="2"/>
      <c r="AQ8052" s="2"/>
      <c r="AR8052" s="2"/>
      <c r="AS8052" s="2"/>
      <c r="AT8052" s="2"/>
      <c r="AU8052" s="2"/>
      <c r="AV8052" s="2"/>
      <c r="AW8052" s="2"/>
      <c r="AX8052" s="2"/>
      <c r="AY8052" s="2"/>
      <c r="AZ8052" s="2"/>
      <c r="BA8052" s="2"/>
      <c r="BB8052" s="2"/>
      <c r="BC8052" s="2"/>
      <c r="BD8052" s="2"/>
      <c r="BE8052" s="2"/>
      <c r="BF8052" s="2"/>
      <c r="BG8052" s="2"/>
      <c r="BH8052" s="2"/>
      <c r="BI8052" s="2"/>
      <c r="BJ8052" s="2"/>
      <c r="BK8052" s="2"/>
      <c r="BL8052" s="2"/>
      <c r="BM8052" s="2"/>
      <c r="BN8052" s="2"/>
      <c r="BO8052" s="2"/>
      <c r="BP8052" s="2"/>
      <c r="BQ8052" s="2"/>
      <c r="BR8052" s="2"/>
      <c r="BS8052" s="2"/>
      <c r="BT8052" s="2"/>
    </row>
    <row r="8053" spans="1:72" ht="17.25" customHeight="1">
      <c r="A8053" s="3"/>
      <c r="B8053" s="3"/>
      <c r="H8053" s="49"/>
      <c r="K8053" s="2"/>
      <c r="L8053" s="2"/>
      <c r="M8053" s="3"/>
      <c r="R8053" s="2"/>
      <c r="S8053" s="9"/>
      <c r="T8053" s="5"/>
      <c r="U8053" s="2"/>
      <c r="V8053" s="2"/>
      <c r="W8053" s="2"/>
      <c r="X8053" s="2"/>
      <c r="Y8053" s="2"/>
      <c r="Z8053" s="2"/>
      <c r="AA8053" s="2"/>
      <c r="AB8053" s="2"/>
      <c r="AC8053" s="2"/>
      <c r="AD8053" s="2"/>
      <c r="AE8053" s="2"/>
      <c r="AF8053" s="2"/>
      <c r="AG8053" s="2"/>
      <c r="AH8053" s="2"/>
      <c r="AI8053" s="2"/>
      <c r="AJ8053" s="2"/>
      <c r="AK8053" s="2"/>
      <c r="AL8053" s="2"/>
      <c r="AM8053" s="2"/>
      <c r="AN8053" s="2"/>
      <c r="AO8053" s="2"/>
      <c r="AP8053" s="2"/>
      <c r="AQ8053" s="2"/>
      <c r="AR8053" s="2"/>
      <c r="AS8053" s="2"/>
      <c r="AT8053" s="2"/>
      <c r="AU8053" s="2"/>
      <c r="AV8053" s="2"/>
      <c r="AW8053" s="2"/>
      <c r="AX8053" s="2"/>
      <c r="AY8053" s="2"/>
      <c r="AZ8053" s="2"/>
      <c r="BA8053" s="2"/>
      <c r="BB8053" s="2"/>
      <c r="BC8053" s="2"/>
      <c r="BD8053" s="2"/>
      <c r="BE8053" s="2"/>
      <c r="BF8053" s="2"/>
      <c r="BG8053" s="2"/>
      <c r="BH8053" s="2"/>
      <c r="BI8053" s="2"/>
      <c r="BJ8053" s="2"/>
      <c r="BK8053" s="2"/>
      <c r="BL8053" s="2"/>
      <c r="BM8053" s="2"/>
      <c r="BN8053" s="2"/>
      <c r="BO8053" s="2"/>
      <c r="BP8053" s="2"/>
      <c r="BQ8053" s="2"/>
      <c r="BR8053" s="2"/>
      <c r="BS8053" s="2"/>
      <c r="BT8053" s="2"/>
    </row>
    <row r="8054" spans="1:72" ht="17.25" customHeight="1">
      <c r="A8054" s="3"/>
      <c r="B8054" s="3"/>
      <c r="H8054" s="49"/>
      <c r="K8054" s="2"/>
      <c r="L8054" s="2"/>
      <c r="M8054" s="3"/>
      <c r="R8054" s="2"/>
      <c r="S8054" s="9"/>
      <c r="T8054" s="5"/>
      <c r="U8054" s="2"/>
      <c r="V8054" s="2"/>
      <c r="W8054" s="2"/>
      <c r="X8054" s="2"/>
      <c r="Y8054" s="2"/>
      <c r="Z8054" s="2"/>
      <c r="AA8054" s="2"/>
      <c r="AB8054" s="2"/>
      <c r="AC8054" s="2"/>
      <c r="AD8054" s="2"/>
      <c r="AE8054" s="2"/>
      <c r="AF8054" s="2"/>
      <c r="AG8054" s="2"/>
      <c r="AH8054" s="2"/>
      <c r="AI8054" s="2"/>
      <c r="AJ8054" s="2"/>
      <c r="AK8054" s="2"/>
      <c r="AL8054" s="2"/>
      <c r="AM8054" s="2"/>
      <c r="AN8054" s="2"/>
      <c r="AO8054" s="2"/>
      <c r="AP8054" s="2"/>
      <c r="AQ8054" s="2"/>
      <c r="AR8054" s="2"/>
      <c r="AS8054" s="2"/>
      <c r="AT8054" s="2"/>
      <c r="AU8054" s="2"/>
      <c r="AV8054" s="2"/>
      <c r="AW8054" s="2"/>
      <c r="AX8054" s="2"/>
      <c r="AY8054" s="2"/>
      <c r="AZ8054" s="2"/>
      <c r="BA8054" s="2"/>
      <c r="BB8054" s="2"/>
      <c r="BC8054" s="2"/>
      <c r="BD8054" s="2"/>
      <c r="BE8054" s="2"/>
      <c r="BF8054" s="2"/>
      <c r="BG8054" s="2"/>
      <c r="BH8054" s="2"/>
      <c r="BI8054" s="2"/>
      <c r="BJ8054" s="2"/>
      <c r="BK8054" s="2"/>
      <c r="BL8054" s="2"/>
      <c r="BM8054" s="2"/>
      <c r="BN8054" s="2"/>
      <c r="BO8054" s="2"/>
      <c r="BP8054" s="2"/>
      <c r="BQ8054" s="2"/>
      <c r="BR8054" s="2"/>
      <c r="BS8054" s="2"/>
      <c r="BT8054" s="2"/>
    </row>
    <row r="8055" spans="1:72" ht="17.25" customHeight="1">
      <c r="A8055" s="3"/>
      <c r="B8055" s="3"/>
      <c r="H8055" s="49"/>
      <c r="K8055" s="2"/>
      <c r="L8055" s="2"/>
      <c r="M8055" s="3"/>
      <c r="R8055" s="2"/>
      <c r="S8055" s="9"/>
      <c r="T8055" s="5"/>
      <c r="U8055" s="2"/>
      <c r="V8055" s="2"/>
      <c r="W8055" s="2"/>
      <c r="X8055" s="2"/>
      <c r="Y8055" s="2"/>
      <c r="Z8055" s="2"/>
      <c r="AA8055" s="2"/>
      <c r="AB8055" s="2"/>
      <c r="AC8055" s="2"/>
      <c r="AD8055" s="2"/>
      <c r="AE8055" s="2"/>
      <c r="AF8055" s="2"/>
      <c r="AG8055" s="2"/>
      <c r="AH8055" s="2"/>
      <c r="AI8055" s="2"/>
      <c r="AJ8055" s="2"/>
      <c r="AK8055" s="2"/>
      <c r="AL8055" s="2"/>
      <c r="AM8055" s="2"/>
      <c r="AN8055" s="2"/>
      <c r="AO8055" s="2"/>
      <c r="AP8055" s="2"/>
      <c r="AQ8055" s="2"/>
      <c r="AR8055" s="2"/>
      <c r="AS8055" s="2"/>
      <c r="AT8055" s="2"/>
      <c r="AU8055" s="2"/>
      <c r="AV8055" s="2"/>
      <c r="AW8055" s="2"/>
      <c r="AX8055" s="2"/>
      <c r="AY8055" s="2"/>
      <c r="AZ8055" s="2"/>
      <c r="BA8055" s="2"/>
      <c r="BB8055" s="2"/>
      <c r="BC8055" s="2"/>
      <c r="BD8055" s="2"/>
      <c r="BE8055" s="2"/>
      <c r="BF8055" s="2"/>
      <c r="BG8055" s="2"/>
      <c r="BH8055" s="2"/>
      <c r="BI8055" s="2"/>
      <c r="BJ8055" s="2"/>
      <c r="BK8055" s="2"/>
      <c r="BL8055" s="2"/>
      <c r="BM8055" s="2"/>
      <c r="BN8055" s="2"/>
      <c r="BO8055" s="2"/>
      <c r="BP8055" s="2"/>
      <c r="BQ8055" s="2"/>
      <c r="BR8055" s="2"/>
      <c r="BS8055" s="2"/>
      <c r="BT8055" s="2"/>
    </row>
    <row r="8056" spans="1:72" ht="17.25" customHeight="1">
      <c r="A8056" s="3"/>
      <c r="B8056" s="3"/>
      <c r="H8056" s="49"/>
      <c r="K8056" s="2"/>
      <c r="L8056" s="2"/>
      <c r="M8056" s="3"/>
      <c r="R8056" s="2"/>
      <c r="S8056" s="9"/>
      <c r="T8056" s="5"/>
      <c r="U8056" s="2"/>
      <c r="V8056" s="2"/>
      <c r="W8056" s="2"/>
      <c r="X8056" s="2"/>
      <c r="Y8056" s="2"/>
      <c r="Z8056" s="2"/>
      <c r="AA8056" s="2"/>
      <c r="AB8056" s="2"/>
      <c r="AC8056" s="2"/>
      <c r="AD8056" s="2"/>
      <c r="AE8056" s="2"/>
      <c r="AF8056" s="2"/>
      <c r="AG8056" s="2"/>
      <c r="AH8056" s="2"/>
      <c r="AI8056" s="2"/>
      <c r="AJ8056" s="2"/>
      <c r="AK8056" s="2"/>
      <c r="AL8056" s="2"/>
      <c r="AM8056" s="2"/>
      <c r="AN8056" s="2"/>
      <c r="AO8056" s="2"/>
      <c r="AP8056" s="2"/>
      <c r="AQ8056" s="2"/>
      <c r="AR8056" s="2"/>
      <c r="AS8056" s="2"/>
      <c r="AT8056" s="2"/>
      <c r="AU8056" s="2"/>
      <c r="AV8056" s="2"/>
      <c r="AW8056" s="2"/>
      <c r="AX8056" s="2"/>
      <c r="AY8056" s="2"/>
      <c r="AZ8056" s="2"/>
      <c r="BA8056" s="2"/>
      <c r="BB8056" s="2"/>
      <c r="BC8056" s="2"/>
      <c r="BD8056" s="2"/>
      <c r="BE8056" s="2"/>
      <c r="BF8056" s="2"/>
      <c r="BG8056" s="2"/>
      <c r="BH8056" s="2"/>
      <c r="BI8056" s="2"/>
      <c r="BJ8056" s="2"/>
      <c r="BK8056" s="2"/>
      <c r="BL8056" s="2"/>
      <c r="BM8056" s="2"/>
      <c r="BN8056" s="2"/>
      <c r="BO8056" s="2"/>
      <c r="BP8056" s="2"/>
      <c r="BQ8056" s="2"/>
      <c r="BR8056" s="2"/>
      <c r="BS8056" s="2"/>
      <c r="BT8056" s="2"/>
    </row>
    <row r="8057" spans="1:72" ht="17.25" customHeight="1">
      <c r="A8057" s="3"/>
      <c r="B8057" s="3"/>
      <c r="H8057" s="49"/>
      <c r="K8057" s="2"/>
      <c r="L8057" s="2"/>
      <c r="M8057" s="3"/>
      <c r="R8057" s="2"/>
      <c r="S8057" s="9"/>
      <c r="T8057" s="5"/>
      <c r="U8057" s="2"/>
      <c r="V8057" s="2"/>
      <c r="W8057" s="2"/>
      <c r="X8057" s="2"/>
      <c r="Y8057" s="2"/>
      <c r="Z8057" s="2"/>
      <c r="AA8057" s="2"/>
      <c r="AB8057" s="2"/>
      <c r="AC8057" s="2"/>
      <c r="AD8057" s="2"/>
      <c r="AE8057" s="2"/>
      <c r="AF8057" s="2"/>
      <c r="AG8057" s="2"/>
      <c r="AH8057" s="2"/>
      <c r="AI8057" s="2"/>
      <c r="AJ8057" s="2"/>
      <c r="AK8057" s="2"/>
      <c r="AL8057" s="2"/>
      <c r="AM8057" s="2"/>
      <c r="AN8057" s="2"/>
      <c r="AO8057" s="2"/>
      <c r="AP8057" s="2"/>
      <c r="AQ8057" s="2"/>
      <c r="AR8057" s="2"/>
      <c r="AS8057" s="2"/>
      <c r="AT8057" s="2"/>
      <c r="AU8057" s="2"/>
      <c r="AV8057" s="2"/>
      <c r="AW8057" s="2"/>
      <c r="AX8057" s="2"/>
      <c r="AY8057" s="2"/>
      <c r="AZ8057" s="2"/>
      <c r="BA8057" s="2"/>
      <c r="BB8057" s="2"/>
      <c r="BC8057" s="2"/>
      <c r="BD8057" s="2"/>
      <c r="BE8057" s="2"/>
      <c r="BF8057" s="2"/>
      <c r="BG8057" s="2"/>
      <c r="BH8057" s="2"/>
      <c r="BI8057" s="2"/>
      <c r="BJ8057" s="2"/>
      <c r="BK8057" s="2"/>
      <c r="BL8057" s="2"/>
      <c r="BM8057" s="2"/>
      <c r="BN8057" s="2"/>
      <c r="BO8057" s="2"/>
      <c r="BP8057" s="2"/>
      <c r="BQ8057" s="2"/>
      <c r="BR8057" s="2"/>
      <c r="BS8057" s="2"/>
      <c r="BT8057" s="2"/>
    </row>
    <row r="8058" spans="1:72" ht="17.25" customHeight="1">
      <c r="A8058" s="3"/>
      <c r="B8058" s="3"/>
      <c r="H8058" s="49"/>
      <c r="K8058" s="2"/>
      <c r="L8058" s="2"/>
      <c r="M8058" s="3"/>
      <c r="R8058" s="2"/>
      <c r="S8058" s="9"/>
      <c r="T8058" s="5"/>
      <c r="U8058" s="2"/>
      <c r="V8058" s="2"/>
      <c r="W8058" s="2"/>
      <c r="X8058" s="2"/>
      <c r="Y8058" s="2"/>
      <c r="Z8058" s="2"/>
      <c r="AA8058" s="2"/>
      <c r="AB8058" s="2"/>
      <c r="AC8058" s="2"/>
      <c r="AD8058" s="2"/>
      <c r="AE8058" s="2"/>
      <c r="AF8058" s="2"/>
      <c r="AG8058" s="2"/>
      <c r="AH8058" s="2"/>
      <c r="AI8058" s="2"/>
      <c r="AJ8058" s="2"/>
      <c r="AK8058" s="2"/>
      <c r="AL8058" s="2"/>
      <c r="AM8058" s="2"/>
      <c r="AN8058" s="2"/>
      <c r="AO8058" s="2"/>
      <c r="AP8058" s="2"/>
      <c r="AQ8058" s="2"/>
      <c r="AR8058" s="2"/>
      <c r="AS8058" s="2"/>
      <c r="AT8058" s="2"/>
      <c r="AU8058" s="2"/>
      <c r="AV8058" s="2"/>
      <c r="AW8058" s="2"/>
      <c r="AX8058" s="2"/>
      <c r="AY8058" s="2"/>
      <c r="AZ8058" s="2"/>
      <c r="BA8058" s="2"/>
      <c r="BB8058" s="2"/>
      <c r="BC8058" s="2"/>
      <c r="BD8058" s="2"/>
      <c r="BE8058" s="2"/>
      <c r="BF8058" s="2"/>
      <c r="BG8058" s="2"/>
      <c r="BH8058" s="2"/>
      <c r="BI8058" s="2"/>
      <c r="BJ8058" s="2"/>
      <c r="BK8058" s="2"/>
      <c r="BL8058" s="2"/>
      <c r="BM8058" s="2"/>
      <c r="BN8058" s="2"/>
      <c r="BO8058" s="2"/>
      <c r="BP8058" s="2"/>
      <c r="BQ8058" s="2"/>
      <c r="BR8058" s="2"/>
      <c r="BS8058" s="2"/>
      <c r="BT8058" s="2"/>
    </row>
    <row r="8059" spans="1:72" ht="17.25" customHeight="1">
      <c r="A8059" s="3"/>
      <c r="B8059" s="3"/>
      <c r="H8059" s="49"/>
      <c r="K8059" s="2"/>
      <c r="L8059" s="2"/>
      <c r="M8059" s="3"/>
      <c r="R8059" s="2"/>
      <c r="S8059" s="9"/>
      <c r="T8059" s="5"/>
      <c r="U8059" s="2"/>
      <c r="V8059" s="2"/>
      <c r="W8059" s="2"/>
      <c r="X8059" s="2"/>
      <c r="Y8059" s="2"/>
      <c r="Z8059" s="2"/>
      <c r="AA8059" s="2"/>
      <c r="AB8059" s="2"/>
      <c r="AC8059" s="2"/>
      <c r="AD8059" s="2"/>
      <c r="AE8059" s="2"/>
      <c r="AF8059" s="2"/>
      <c r="AG8059" s="2"/>
      <c r="AH8059" s="2"/>
      <c r="AI8059" s="2"/>
      <c r="AJ8059" s="2"/>
      <c r="AK8059" s="2"/>
      <c r="AL8059" s="2"/>
      <c r="AM8059" s="2"/>
      <c r="AN8059" s="2"/>
      <c r="AO8059" s="2"/>
      <c r="AP8059" s="2"/>
      <c r="AQ8059" s="2"/>
      <c r="AR8059" s="2"/>
      <c r="AS8059" s="2"/>
      <c r="AT8059" s="2"/>
      <c r="AU8059" s="2"/>
      <c r="AV8059" s="2"/>
      <c r="AW8059" s="2"/>
      <c r="AX8059" s="2"/>
      <c r="AY8059" s="2"/>
      <c r="AZ8059" s="2"/>
      <c r="BA8059" s="2"/>
      <c r="BB8059" s="2"/>
      <c r="BC8059" s="2"/>
      <c r="BD8059" s="2"/>
      <c r="BE8059" s="2"/>
      <c r="BF8059" s="2"/>
      <c r="BG8059" s="2"/>
      <c r="BH8059" s="2"/>
      <c r="BI8059" s="2"/>
      <c r="BJ8059" s="2"/>
      <c r="BK8059" s="2"/>
      <c r="BL8059" s="2"/>
      <c r="BM8059" s="2"/>
      <c r="BN8059" s="2"/>
      <c r="BO8059" s="2"/>
      <c r="BP8059" s="2"/>
      <c r="BQ8059" s="2"/>
      <c r="BR8059" s="2"/>
      <c r="BS8059" s="2"/>
      <c r="BT8059" s="2"/>
    </row>
    <row r="8060" spans="1:72" ht="17.25" customHeight="1">
      <c r="A8060" s="3"/>
      <c r="B8060" s="3"/>
      <c r="H8060" s="49"/>
      <c r="K8060" s="2"/>
      <c r="L8060" s="2"/>
      <c r="M8060" s="3"/>
      <c r="R8060" s="2"/>
      <c r="S8060" s="9"/>
      <c r="T8060" s="5"/>
      <c r="U8060" s="2"/>
      <c r="V8060" s="2"/>
      <c r="W8060" s="2"/>
      <c r="X8060" s="2"/>
      <c r="Y8060" s="2"/>
      <c r="Z8060" s="2"/>
      <c r="AA8060" s="2"/>
      <c r="AB8060" s="2"/>
      <c r="AC8060" s="2"/>
      <c r="AD8060" s="2"/>
      <c r="AE8060" s="2"/>
      <c r="AF8060" s="2"/>
      <c r="AG8060" s="2"/>
      <c r="AH8060" s="2"/>
      <c r="AI8060" s="2"/>
      <c r="AJ8060" s="2"/>
      <c r="AK8060" s="2"/>
      <c r="AL8060" s="2"/>
      <c r="AM8060" s="2"/>
      <c r="AN8060" s="2"/>
      <c r="AO8060" s="2"/>
      <c r="AP8060" s="2"/>
      <c r="AQ8060" s="2"/>
      <c r="AR8060" s="2"/>
      <c r="AS8060" s="2"/>
      <c r="AT8060" s="2"/>
      <c r="AU8060" s="2"/>
      <c r="AV8060" s="2"/>
      <c r="AW8060" s="2"/>
      <c r="AX8060" s="2"/>
      <c r="AY8060" s="2"/>
      <c r="AZ8060" s="2"/>
      <c r="BA8060" s="2"/>
      <c r="BB8060" s="2"/>
      <c r="BC8060" s="2"/>
      <c r="BD8060" s="2"/>
      <c r="BE8060" s="2"/>
      <c r="BF8060" s="2"/>
      <c r="BG8060" s="2"/>
      <c r="BH8060" s="2"/>
      <c r="BI8060" s="2"/>
      <c r="BJ8060" s="2"/>
      <c r="BK8060" s="2"/>
      <c r="BL8060" s="2"/>
      <c r="BM8060" s="2"/>
      <c r="BN8060" s="2"/>
      <c r="BO8060" s="2"/>
      <c r="BP8060" s="2"/>
      <c r="BQ8060" s="2"/>
      <c r="BR8060" s="2"/>
      <c r="BS8060" s="2"/>
      <c r="BT8060" s="2"/>
    </row>
    <row r="8061" spans="1:72" ht="17.25" customHeight="1">
      <c r="A8061" s="3"/>
      <c r="B8061" s="3"/>
      <c r="H8061" s="49"/>
      <c r="K8061" s="2"/>
      <c r="L8061" s="2"/>
      <c r="M8061" s="3"/>
      <c r="R8061" s="2"/>
      <c r="S8061" s="9"/>
      <c r="T8061" s="5"/>
      <c r="U8061" s="2"/>
      <c r="V8061" s="2"/>
      <c r="W8061" s="2"/>
      <c r="X8061" s="2"/>
      <c r="Y8061" s="2"/>
      <c r="Z8061" s="2"/>
      <c r="AA8061" s="2"/>
      <c r="AB8061" s="2"/>
      <c r="AC8061" s="2"/>
      <c r="AD8061" s="2"/>
      <c r="AE8061" s="2"/>
      <c r="AF8061" s="2"/>
      <c r="AG8061" s="2"/>
      <c r="AH8061" s="2"/>
      <c r="AI8061" s="2"/>
      <c r="AJ8061" s="2"/>
      <c r="AK8061" s="2"/>
      <c r="AL8061" s="2"/>
      <c r="AM8061" s="2"/>
      <c r="AN8061" s="2"/>
      <c r="AO8061" s="2"/>
      <c r="AP8061" s="2"/>
      <c r="AQ8061" s="2"/>
      <c r="AR8061" s="2"/>
      <c r="AS8061" s="2"/>
      <c r="AT8061" s="2"/>
      <c r="AU8061" s="2"/>
      <c r="AV8061" s="2"/>
      <c r="AW8061" s="2"/>
      <c r="AX8061" s="2"/>
      <c r="AY8061" s="2"/>
      <c r="AZ8061" s="2"/>
      <c r="BA8061" s="2"/>
      <c r="BB8061" s="2"/>
      <c r="BC8061" s="2"/>
      <c r="BD8061" s="2"/>
      <c r="BE8061" s="2"/>
      <c r="BF8061" s="2"/>
      <c r="BG8061" s="2"/>
      <c r="BH8061" s="2"/>
      <c r="BI8061" s="2"/>
      <c r="BJ8061" s="2"/>
      <c r="BK8061" s="2"/>
      <c r="BL8061" s="2"/>
      <c r="BM8061" s="2"/>
      <c r="BN8061" s="2"/>
      <c r="BO8061" s="2"/>
      <c r="BP8061" s="2"/>
      <c r="BQ8061" s="2"/>
      <c r="BR8061" s="2"/>
      <c r="BS8061" s="2"/>
      <c r="BT8061" s="2"/>
    </row>
    <row r="8062" spans="1:72" ht="17.25" customHeight="1">
      <c r="A8062" s="3"/>
      <c r="B8062" s="3"/>
      <c r="H8062" s="49"/>
      <c r="K8062" s="2"/>
      <c r="L8062" s="2"/>
      <c r="M8062" s="3"/>
      <c r="R8062" s="2"/>
      <c r="S8062" s="9"/>
      <c r="T8062" s="5"/>
      <c r="U8062" s="2"/>
      <c r="V8062" s="2"/>
      <c r="W8062" s="2"/>
      <c r="X8062" s="2"/>
      <c r="Y8062" s="2"/>
      <c r="Z8062" s="2"/>
      <c r="AA8062" s="2"/>
      <c r="AB8062" s="2"/>
      <c r="AC8062" s="2"/>
      <c r="AD8062" s="2"/>
      <c r="AE8062" s="2"/>
      <c r="AF8062" s="2"/>
      <c r="AG8062" s="2"/>
      <c r="AH8062" s="2"/>
      <c r="AI8062" s="2"/>
      <c r="AJ8062" s="2"/>
      <c r="AK8062" s="2"/>
      <c r="AL8062" s="2"/>
      <c r="AM8062" s="2"/>
      <c r="AN8062" s="2"/>
      <c r="AO8062" s="2"/>
      <c r="AP8062" s="2"/>
      <c r="AQ8062" s="2"/>
      <c r="AR8062" s="2"/>
      <c r="AS8062" s="2"/>
      <c r="AT8062" s="2"/>
      <c r="AU8062" s="2"/>
      <c r="AV8062" s="2"/>
      <c r="AW8062" s="2"/>
      <c r="AX8062" s="2"/>
      <c r="AY8062" s="2"/>
      <c r="AZ8062" s="2"/>
      <c r="BA8062" s="2"/>
      <c r="BB8062" s="2"/>
      <c r="BC8062" s="2"/>
      <c r="BD8062" s="2"/>
      <c r="BE8062" s="2"/>
      <c r="BF8062" s="2"/>
      <c r="BG8062" s="2"/>
      <c r="BH8062" s="2"/>
      <c r="BI8062" s="2"/>
      <c r="BJ8062" s="2"/>
      <c r="BK8062" s="2"/>
      <c r="BL8062" s="2"/>
      <c r="BM8062" s="2"/>
      <c r="BN8062" s="2"/>
      <c r="BO8062" s="2"/>
      <c r="BP8062" s="2"/>
      <c r="BQ8062" s="2"/>
      <c r="BR8062" s="2"/>
      <c r="BS8062" s="2"/>
      <c r="BT8062" s="2"/>
    </row>
    <row r="8063" spans="1:72" ht="17.25" customHeight="1">
      <c r="A8063" s="3"/>
      <c r="B8063" s="3"/>
      <c r="H8063" s="49"/>
      <c r="K8063" s="2"/>
      <c r="L8063" s="2"/>
      <c r="M8063" s="3"/>
      <c r="R8063" s="2"/>
      <c r="S8063" s="9"/>
      <c r="T8063" s="5"/>
      <c r="U8063" s="2"/>
      <c r="V8063" s="2"/>
      <c r="W8063" s="2"/>
      <c r="X8063" s="2"/>
      <c r="Y8063" s="2"/>
      <c r="Z8063" s="2"/>
      <c r="AA8063" s="2"/>
      <c r="AB8063" s="2"/>
      <c r="AC8063" s="2"/>
      <c r="AD8063" s="2"/>
      <c r="AE8063" s="2"/>
      <c r="AF8063" s="2"/>
      <c r="AG8063" s="2"/>
      <c r="AH8063" s="2"/>
      <c r="AI8063" s="2"/>
      <c r="AJ8063" s="2"/>
      <c r="AK8063" s="2"/>
      <c r="AL8063" s="2"/>
      <c r="AM8063" s="2"/>
      <c r="AN8063" s="2"/>
      <c r="AO8063" s="2"/>
      <c r="AP8063" s="2"/>
      <c r="AQ8063" s="2"/>
      <c r="AR8063" s="2"/>
      <c r="AS8063" s="2"/>
      <c r="AT8063" s="2"/>
      <c r="AU8063" s="2"/>
      <c r="AV8063" s="2"/>
      <c r="AW8063" s="2"/>
      <c r="AX8063" s="2"/>
      <c r="AY8063" s="2"/>
      <c r="AZ8063" s="2"/>
      <c r="BA8063" s="2"/>
      <c r="BB8063" s="2"/>
      <c r="BC8063" s="2"/>
      <c r="BD8063" s="2"/>
      <c r="BE8063" s="2"/>
      <c r="BF8063" s="2"/>
      <c r="BG8063" s="2"/>
      <c r="BH8063" s="2"/>
      <c r="BI8063" s="2"/>
      <c r="BJ8063" s="2"/>
      <c r="BK8063" s="2"/>
      <c r="BL8063" s="2"/>
      <c r="BM8063" s="2"/>
      <c r="BN8063" s="2"/>
      <c r="BO8063" s="2"/>
      <c r="BP8063" s="2"/>
      <c r="BQ8063" s="2"/>
      <c r="BR8063" s="2"/>
      <c r="BS8063" s="2"/>
      <c r="BT8063" s="2"/>
    </row>
    <row r="8064" spans="1:72" ht="17.25" customHeight="1">
      <c r="A8064" s="3"/>
      <c r="B8064" s="3"/>
      <c r="H8064" s="49"/>
      <c r="K8064" s="2"/>
      <c r="L8064" s="2"/>
      <c r="M8064" s="3"/>
      <c r="R8064" s="2"/>
      <c r="S8064" s="9"/>
      <c r="T8064" s="5"/>
      <c r="U8064" s="2"/>
      <c r="V8064" s="2"/>
      <c r="W8064" s="2"/>
      <c r="X8064" s="2"/>
      <c r="Y8064" s="2"/>
      <c r="Z8064" s="2"/>
      <c r="AA8064" s="2"/>
      <c r="AB8064" s="2"/>
      <c r="AC8064" s="2"/>
      <c r="AD8064" s="2"/>
      <c r="AE8064" s="2"/>
      <c r="AF8064" s="2"/>
      <c r="AG8064" s="2"/>
      <c r="AH8064" s="2"/>
      <c r="AI8064" s="2"/>
      <c r="AJ8064" s="2"/>
      <c r="AK8064" s="2"/>
      <c r="AL8064" s="2"/>
      <c r="AM8064" s="2"/>
      <c r="AN8064" s="2"/>
      <c r="AO8064" s="2"/>
      <c r="AP8064" s="2"/>
      <c r="AQ8064" s="2"/>
      <c r="AR8064" s="2"/>
      <c r="AS8064" s="2"/>
      <c r="AT8064" s="2"/>
      <c r="AU8064" s="2"/>
      <c r="AV8064" s="2"/>
      <c r="AW8064" s="2"/>
      <c r="AX8064" s="2"/>
      <c r="AY8064" s="2"/>
      <c r="AZ8064" s="2"/>
      <c r="BA8064" s="2"/>
      <c r="BB8064" s="2"/>
      <c r="BC8064" s="2"/>
      <c r="BD8064" s="2"/>
      <c r="BE8064" s="2"/>
      <c r="BF8064" s="2"/>
      <c r="BG8064" s="2"/>
      <c r="BH8064" s="2"/>
      <c r="BI8064" s="2"/>
      <c r="BJ8064" s="2"/>
      <c r="BK8064" s="2"/>
      <c r="BL8064" s="2"/>
      <c r="BM8064" s="2"/>
      <c r="BN8064" s="2"/>
      <c r="BO8064" s="2"/>
      <c r="BP8064" s="2"/>
      <c r="BQ8064" s="2"/>
      <c r="BR8064" s="2"/>
      <c r="BS8064" s="2"/>
      <c r="BT8064" s="2"/>
    </row>
    <row r="8065" spans="1:72" ht="17.25" customHeight="1">
      <c r="A8065" s="3"/>
      <c r="B8065" s="3"/>
      <c r="H8065" s="49"/>
      <c r="K8065" s="2"/>
      <c r="L8065" s="2"/>
      <c r="M8065" s="3"/>
      <c r="R8065" s="2"/>
      <c r="S8065" s="9"/>
      <c r="T8065" s="5"/>
      <c r="U8065" s="2"/>
      <c r="V8065" s="2"/>
      <c r="W8065" s="2"/>
      <c r="X8065" s="2"/>
      <c r="Y8065" s="2"/>
      <c r="Z8065" s="2"/>
      <c r="AA8065" s="2"/>
      <c r="AB8065" s="2"/>
      <c r="AC8065" s="2"/>
      <c r="AD8065" s="2"/>
      <c r="AE8065" s="2"/>
      <c r="AF8065" s="2"/>
      <c r="AG8065" s="2"/>
      <c r="AH8065" s="2"/>
      <c r="AI8065" s="2"/>
      <c r="AJ8065" s="2"/>
      <c r="AK8065" s="2"/>
      <c r="AL8065" s="2"/>
      <c r="AM8065" s="2"/>
      <c r="AN8065" s="2"/>
      <c r="AO8065" s="2"/>
      <c r="AP8065" s="2"/>
      <c r="AQ8065" s="2"/>
      <c r="AR8065" s="2"/>
      <c r="AS8065" s="2"/>
      <c r="AT8065" s="2"/>
      <c r="AU8065" s="2"/>
      <c r="AV8065" s="2"/>
      <c r="AW8065" s="2"/>
      <c r="AX8065" s="2"/>
      <c r="AY8065" s="2"/>
      <c r="AZ8065" s="2"/>
      <c r="BA8065" s="2"/>
      <c r="BB8065" s="2"/>
      <c r="BC8065" s="2"/>
      <c r="BD8065" s="2"/>
      <c r="BE8065" s="2"/>
      <c r="BF8065" s="2"/>
      <c r="BG8065" s="2"/>
      <c r="BH8065" s="2"/>
      <c r="BI8065" s="2"/>
      <c r="BJ8065" s="2"/>
      <c r="BK8065" s="2"/>
      <c r="BL8065" s="2"/>
      <c r="BM8065" s="2"/>
      <c r="BN8065" s="2"/>
      <c r="BO8065" s="2"/>
      <c r="BP8065" s="2"/>
      <c r="BQ8065" s="2"/>
      <c r="BR8065" s="2"/>
      <c r="BS8065" s="2"/>
      <c r="BT8065" s="2"/>
    </row>
    <row r="8066" spans="1:72" ht="17.25" customHeight="1">
      <c r="A8066" s="3"/>
      <c r="B8066" s="3"/>
      <c r="H8066" s="49"/>
      <c r="K8066" s="2"/>
      <c r="L8066" s="2"/>
      <c r="M8066" s="3"/>
      <c r="R8066" s="2"/>
      <c r="S8066" s="9"/>
      <c r="T8066" s="5"/>
      <c r="U8066" s="2"/>
      <c r="V8066" s="2"/>
      <c r="W8066" s="2"/>
      <c r="X8066" s="2"/>
      <c r="Y8066" s="2"/>
      <c r="Z8066" s="2"/>
      <c r="AA8066" s="2"/>
      <c r="AB8066" s="2"/>
      <c r="AC8066" s="2"/>
      <c r="AD8066" s="2"/>
      <c r="AE8066" s="2"/>
      <c r="AF8066" s="2"/>
      <c r="AG8066" s="2"/>
      <c r="AH8066" s="2"/>
      <c r="AI8066" s="2"/>
      <c r="AJ8066" s="2"/>
      <c r="AK8066" s="2"/>
      <c r="AL8066" s="2"/>
      <c r="AM8066" s="2"/>
      <c r="AN8066" s="2"/>
      <c r="AO8066" s="2"/>
      <c r="AP8066" s="2"/>
      <c r="AQ8066" s="2"/>
      <c r="AR8066" s="2"/>
      <c r="AS8066" s="2"/>
      <c r="AT8066" s="2"/>
      <c r="AU8066" s="2"/>
      <c r="AV8066" s="2"/>
      <c r="AW8066" s="2"/>
      <c r="AX8066" s="2"/>
      <c r="AY8066" s="2"/>
      <c r="AZ8066" s="2"/>
      <c r="BA8066" s="2"/>
      <c r="BB8066" s="2"/>
      <c r="BC8066" s="2"/>
      <c r="BD8066" s="2"/>
      <c r="BE8066" s="2"/>
      <c r="BF8066" s="2"/>
      <c r="BG8066" s="2"/>
      <c r="BH8066" s="2"/>
      <c r="BI8066" s="2"/>
      <c r="BJ8066" s="2"/>
      <c r="BK8066" s="2"/>
      <c r="BL8066" s="2"/>
      <c r="BM8066" s="2"/>
      <c r="BN8066" s="2"/>
      <c r="BO8066" s="2"/>
      <c r="BP8066" s="2"/>
      <c r="BQ8066" s="2"/>
      <c r="BR8066" s="2"/>
      <c r="BS8066" s="2"/>
      <c r="BT8066" s="2"/>
    </row>
    <row r="8067" spans="1:72" ht="17.25" customHeight="1">
      <c r="A8067" s="3"/>
      <c r="B8067" s="3"/>
      <c r="H8067" s="49"/>
      <c r="K8067" s="2"/>
      <c r="L8067" s="2"/>
      <c r="M8067" s="3"/>
      <c r="R8067" s="2"/>
      <c r="S8067" s="9"/>
      <c r="T8067" s="5"/>
      <c r="U8067" s="2"/>
      <c r="V8067" s="2"/>
      <c r="W8067" s="2"/>
      <c r="X8067" s="2"/>
      <c r="Y8067" s="2"/>
      <c r="Z8067" s="2"/>
      <c r="AA8067" s="2"/>
      <c r="AB8067" s="2"/>
      <c r="AC8067" s="2"/>
      <c r="AD8067" s="2"/>
      <c r="AE8067" s="2"/>
      <c r="AF8067" s="2"/>
      <c r="AG8067" s="2"/>
      <c r="AH8067" s="2"/>
      <c r="AI8067" s="2"/>
      <c r="AJ8067" s="2"/>
      <c r="AK8067" s="2"/>
      <c r="AL8067" s="2"/>
      <c r="AM8067" s="2"/>
      <c r="AN8067" s="2"/>
      <c r="AO8067" s="2"/>
      <c r="AP8067" s="2"/>
      <c r="AQ8067" s="2"/>
      <c r="AR8067" s="2"/>
      <c r="AS8067" s="2"/>
      <c r="AT8067" s="2"/>
      <c r="AU8067" s="2"/>
      <c r="AV8067" s="2"/>
      <c r="AW8067" s="2"/>
      <c r="AX8067" s="2"/>
      <c r="AY8067" s="2"/>
      <c r="AZ8067" s="2"/>
      <c r="BA8067" s="2"/>
      <c r="BB8067" s="2"/>
      <c r="BC8067" s="2"/>
      <c r="BD8067" s="2"/>
      <c r="BE8067" s="2"/>
      <c r="BF8067" s="2"/>
      <c r="BG8067" s="2"/>
      <c r="BH8067" s="2"/>
      <c r="BI8067" s="2"/>
      <c r="BJ8067" s="2"/>
      <c r="BK8067" s="2"/>
      <c r="BL8067" s="2"/>
      <c r="BM8067" s="2"/>
      <c r="BN8067" s="2"/>
      <c r="BO8067" s="2"/>
      <c r="BP8067" s="2"/>
      <c r="BQ8067" s="2"/>
      <c r="BR8067" s="2"/>
      <c r="BS8067" s="2"/>
      <c r="BT8067" s="2"/>
    </row>
    <row r="8068" spans="1:72" ht="17.25" customHeight="1">
      <c r="A8068" s="3"/>
      <c r="B8068" s="3"/>
      <c r="H8068" s="49"/>
      <c r="K8068" s="2"/>
      <c r="L8068" s="2"/>
      <c r="M8068" s="3"/>
      <c r="R8068" s="2"/>
      <c r="S8068" s="9"/>
      <c r="T8068" s="5"/>
      <c r="U8068" s="2"/>
      <c r="V8068" s="2"/>
      <c r="W8068" s="2"/>
      <c r="X8068" s="2"/>
      <c r="Y8068" s="2"/>
      <c r="Z8068" s="2"/>
      <c r="AA8068" s="2"/>
      <c r="AB8068" s="2"/>
      <c r="AC8068" s="2"/>
      <c r="AD8068" s="2"/>
      <c r="AE8068" s="2"/>
      <c r="AF8068" s="2"/>
      <c r="AG8068" s="2"/>
      <c r="AH8068" s="2"/>
      <c r="AI8068" s="2"/>
      <c r="AJ8068" s="2"/>
      <c r="AK8068" s="2"/>
      <c r="AL8068" s="2"/>
      <c r="AM8068" s="2"/>
      <c r="AN8068" s="2"/>
      <c r="AO8068" s="2"/>
      <c r="AP8068" s="2"/>
      <c r="AQ8068" s="2"/>
      <c r="AR8068" s="2"/>
      <c r="AS8068" s="2"/>
      <c r="AT8068" s="2"/>
      <c r="AU8068" s="2"/>
      <c r="AV8068" s="2"/>
      <c r="AW8068" s="2"/>
      <c r="AX8068" s="2"/>
      <c r="AY8068" s="2"/>
      <c r="AZ8068" s="2"/>
      <c r="BA8068" s="2"/>
      <c r="BB8068" s="2"/>
      <c r="BC8068" s="2"/>
      <c r="BD8068" s="2"/>
      <c r="BE8068" s="2"/>
      <c r="BF8068" s="2"/>
      <c r="BG8068" s="2"/>
      <c r="BH8068" s="2"/>
      <c r="BI8068" s="2"/>
      <c r="BJ8068" s="2"/>
      <c r="BK8068" s="2"/>
      <c r="BL8068" s="2"/>
      <c r="BM8068" s="2"/>
      <c r="BN8068" s="2"/>
      <c r="BO8068" s="2"/>
      <c r="BP8068" s="2"/>
      <c r="BQ8068" s="2"/>
      <c r="BR8068" s="2"/>
      <c r="BS8068" s="2"/>
      <c r="BT8068" s="2"/>
    </row>
    <row r="8069" spans="1:72" ht="17.25" customHeight="1">
      <c r="A8069" s="3"/>
      <c r="B8069" s="3"/>
      <c r="H8069" s="49"/>
      <c r="K8069" s="2"/>
      <c r="L8069" s="2"/>
      <c r="M8069" s="3"/>
      <c r="R8069" s="2"/>
      <c r="S8069" s="9"/>
      <c r="T8069" s="5"/>
      <c r="U8069" s="2"/>
      <c r="V8069" s="2"/>
      <c r="W8069" s="2"/>
      <c r="X8069" s="2"/>
      <c r="Y8069" s="2"/>
      <c r="Z8069" s="2"/>
      <c r="AA8069" s="2"/>
      <c r="AB8069" s="2"/>
      <c r="AC8069" s="2"/>
      <c r="AD8069" s="2"/>
      <c r="AE8069" s="2"/>
      <c r="AF8069" s="2"/>
      <c r="AG8069" s="2"/>
      <c r="AH8069" s="2"/>
      <c r="AI8069" s="2"/>
      <c r="AJ8069" s="2"/>
      <c r="AK8069" s="2"/>
      <c r="AL8069" s="2"/>
      <c r="AM8069" s="2"/>
      <c r="AN8069" s="2"/>
      <c r="AO8069" s="2"/>
      <c r="AP8069" s="2"/>
      <c r="AQ8069" s="2"/>
      <c r="AR8069" s="2"/>
      <c r="AS8069" s="2"/>
      <c r="AT8069" s="2"/>
      <c r="AU8069" s="2"/>
      <c r="AV8069" s="2"/>
      <c r="AW8069" s="2"/>
      <c r="AX8069" s="2"/>
      <c r="AY8069" s="2"/>
      <c r="AZ8069" s="2"/>
      <c r="BA8069" s="2"/>
      <c r="BB8069" s="2"/>
      <c r="BC8069" s="2"/>
      <c r="BD8069" s="2"/>
      <c r="BE8069" s="2"/>
      <c r="BF8069" s="2"/>
      <c r="BG8069" s="2"/>
      <c r="BH8069" s="2"/>
      <c r="BI8069" s="2"/>
      <c r="BJ8069" s="2"/>
      <c r="BK8069" s="2"/>
      <c r="BL8069" s="2"/>
      <c r="BM8069" s="2"/>
      <c r="BN8069" s="2"/>
      <c r="BO8069" s="2"/>
      <c r="BP8069" s="2"/>
      <c r="BQ8069" s="2"/>
      <c r="BR8069" s="2"/>
      <c r="BS8069" s="2"/>
      <c r="BT8069" s="2"/>
    </row>
    <row r="8070" spans="1:72" ht="17.25" customHeight="1">
      <c r="A8070" s="3"/>
      <c r="B8070" s="3"/>
      <c r="H8070" s="49"/>
      <c r="K8070" s="2"/>
      <c r="L8070" s="2"/>
      <c r="M8070" s="3"/>
      <c r="R8070" s="2"/>
      <c r="S8070" s="9"/>
      <c r="T8070" s="5"/>
      <c r="U8070" s="2"/>
      <c r="V8070" s="2"/>
      <c r="W8070" s="2"/>
      <c r="X8070" s="2"/>
      <c r="Y8070" s="2"/>
      <c r="Z8070" s="2"/>
      <c r="AA8070" s="2"/>
      <c r="AB8070" s="2"/>
      <c r="AC8070" s="2"/>
      <c r="AD8070" s="2"/>
      <c r="AE8070" s="2"/>
      <c r="AF8070" s="2"/>
      <c r="AG8070" s="2"/>
      <c r="AH8070" s="2"/>
      <c r="AI8070" s="2"/>
      <c r="AJ8070" s="2"/>
      <c r="AK8070" s="2"/>
      <c r="AL8070" s="2"/>
      <c r="AM8070" s="2"/>
      <c r="AN8070" s="2"/>
      <c r="AO8070" s="2"/>
      <c r="AP8070" s="2"/>
      <c r="AQ8070" s="2"/>
      <c r="AR8070" s="2"/>
      <c r="AS8070" s="2"/>
      <c r="AT8070" s="2"/>
      <c r="AU8070" s="2"/>
      <c r="AV8070" s="2"/>
      <c r="AW8070" s="2"/>
      <c r="AX8070" s="2"/>
      <c r="AY8070" s="2"/>
      <c r="AZ8070" s="2"/>
      <c r="BA8070" s="2"/>
      <c r="BB8070" s="2"/>
      <c r="BC8070" s="2"/>
      <c r="BD8070" s="2"/>
      <c r="BE8070" s="2"/>
      <c r="BF8070" s="2"/>
      <c r="BG8070" s="2"/>
      <c r="BH8070" s="2"/>
      <c r="BI8070" s="2"/>
      <c r="BJ8070" s="2"/>
      <c r="BK8070" s="2"/>
      <c r="BL8070" s="2"/>
      <c r="BM8070" s="2"/>
      <c r="BN8070" s="2"/>
      <c r="BO8070" s="2"/>
      <c r="BP8070" s="2"/>
      <c r="BQ8070" s="2"/>
      <c r="BR8070" s="2"/>
      <c r="BS8070" s="2"/>
      <c r="BT8070" s="2"/>
    </row>
    <row r="8071" spans="1:72" ht="17.25" customHeight="1">
      <c r="A8071" s="3"/>
      <c r="B8071" s="3"/>
      <c r="H8071" s="49"/>
      <c r="K8071" s="2"/>
      <c r="L8071" s="2"/>
      <c r="M8071" s="3"/>
      <c r="R8071" s="2"/>
      <c r="S8071" s="9"/>
      <c r="T8071" s="5"/>
      <c r="U8071" s="2"/>
      <c r="V8071" s="2"/>
      <c r="W8071" s="2"/>
      <c r="X8071" s="2"/>
      <c r="Y8071" s="2"/>
      <c r="Z8071" s="2"/>
      <c r="AA8071" s="2"/>
      <c r="AB8071" s="2"/>
      <c r="AC8071" s="2"/>
      <c r="AD8071" s="2"/>
      <c r="AE8071" s="2"/>
      <c r="AF8071" s="2"/>
      <c r="AG8071" s="2"/>
      <c r="AH8071" s="2"/>
      <c r="AI8071" s="2"/>
      <c r="AJ8071" s="2"/>
      <c r="AK8071" s="2"/>
      <c r="AL8071" s="2"/>
      <c r="AM8071" s="2"/>
      <c r="AN8071" s="2"/>
      <c r="AO8071" s="2"/>
      <c r="AP8071" s="2"/>
      <c r="AQ8071" s="2"/>
      <c r="AR8071" s="2"/>
      <c r="AS8071" s="2"/>
      <c r="AT8071" s="2"/>
      <c r="AU8071" s="2"/>
      <c r="AV8071" s="2"/>
      <c r="AW8071" s="2"/>
      <c r="AX8071" s="2"/>
      <c r="AY8071" s="2"/>
      <c r="AZ8071" s="2"/>
      <c r="BA8071" s="2"/>
      <c r="BB8071" s="2"/>
      <c r="BC8071" s="2"/>
      <c r="BD8071" s="2"/>
      <c r="BE8071" s="2"/>
      <c r="BF8071" s="2"/>
      <c r="BG8071" s="2"/>
      <c r="BH8071" s="2"/>
      <c r="BI8071" s="2"/>
      <c r="BJ8071" s="2"/>
      <c r="BK8071" s="2"/>
      <c r="BL8071" s="2"/>
      <c r="BM8071" s="2"/>
      <c r="BN8071" s="2"/>
      <c r="BO8071" s="2"/>
      <c r="BP8071" s="2"/>
      <c r="BQ8071" s="2"/>
      <c r="BR8071" s="2"/>
      <c r="BS8071" s="2"/>
      <c r="BT8071" s="2"/>
    </row>
    <row r="8072" spans="1:72" ht="17.25" customHeight="1">
      <c r="A8072" s="3"/>
      <c r="B8072" s="3"/>
      <c r="H8072" s="49"/>
      <c r="K8072" s="2"/>
      <c r="L8072" s="2"/>
      <c r="M8072" s="3"/>
      <c r="R8072" s="2"/>
      <c r="S8072" s="9"/>
      <c r="T8072" s="5"/>
      <c r="U8072" s="2"/>
      <c r="V8072" s="2"/>
      <c r="W8072" s="2"/>
      <c r="X8072" s="2"/>
      <c r="Y8072" s="2"/>
      <c r="Z8072" s="2"/>
      <c r="AA8072" s="2"/>
      <c r="AB8072" s="2"/>
      <c r="AC8072" s="2"/>
      <c r="AD8072" s="2"/>
      <c r="AE8072" s="2"/>
      <c r="AF8072" s="2"/>
      <c r="AG8072" s="2"/>
      <c r="AH8072" s="2"/>
      <c r="AI8072" s="2"/>
      <c r="AJ8072" s="2"/>
      <c r="AK8072" s="2"/>
      <c r="AL8072" s="2"/>
      <c r="AM8072" s="2"/>
      <c r="AN8072" s="2"/>
      <c r="AO8072" s="2"/>
      <c r="AP8072" s="2"/>
      <c r="AQ8072" s="2"/>
      <c r="AR8072" s="2"/>
      <c r="AS8072" s="2"/>
      <c r="AT8072" s="2"/>
      <c r="AU8072" s="2"/>
      <c r="AV8072" s="2"/>
      <c r="AW8072" s="2"/>
      <c r="AX8072" s="2"/>
      <c r="AY8072" s="2"/>
      <c r="AZ8072" s="2"/>
      <c r="BA8072" s="2"/>
      <c r="BB8072" s="2"/>
      <c r="BC8072" s="2"/>
      <c r="BD8072" s="2"/>
      <c r="BE8072" s="2"/>
      <c r="BF8072" s="2"/>
      <c r="BG8072" s="2"/>
      <c r="BH8072" s="2"/>
      <c r="BI8072" s="2"/>
      <c r="BJ8072" s="2"/>
      <c r="BK8072" s="2"/>
      <c r="BL8072" s="2"/>
      <c r="BM8072" s="2"/>
      <c r="BN8072" s="2"/>
      <c r="BO8072" s="2"/>
      <c r="BP8072" s="2"/>
      <c r="BQ8072" s="2"/>
      <c r="BR8072" s="2"/>
      <c r="BS8072" s="2"/>
      <c r="BT8072" s="2"/>
    </row>
    <row r="8073" spans="1:72" ht="17.25" customHeight="1">
      <c r="A8073" s="3"/>
      <c r="B8073" s="3"/>
      <c r="H8073" s="49"/>
      <c r="K8073" s="2"/>
      <c r="L8073" s="2"/>
      <c r="M8073" s="3"/>
      <c r="R8073" s="2"/>
      <c r="S8073" s="9"/>
      <c r="T8073" s="5"/>
      <c r="U8073" s="2"/>
      <c r="V8073" s="2"/>
      <c r="W8073" s="2"/>
      <c r="X8073" s="2"/>
      <c r="Y8073" s="2"/>
      <c r="Z8073" s="2"/>
      <c r="AA8073" s="2"/>
      <c r="AB8073" s="2"/>
      <c r="AC8073" s="2"/>
      <c r="AD8073" s="2"/>
      <c r="AE8073" s="2"/>
      <c r="AF8073" s="2"/>
      <c r="AG8073" s="2"/>
      <c r="AH8073" s="2"/>
      <c r="AI8073" s="2"/>
      <c r="AJ8073" s="2"/>
      <c r="AK8073" s="2"/>
      <c r="AL8073" s="2"/>
      <c r="AM8073" s="2"/>
      <c r="AN8073" s="2"/>
      <c r="AO8073" s="2"/>
      <c r="AP8073" s="2"/>
      <c r="AQ8073" s="2"/>
      <c r="AR8073" s="2"/>
      <c r="AS8073" s="2"/>
      <c r="AT8073" s="2"/>
      <c r="AU8073" s="2"/>
      <c r="AV8073" s="2"/>
      <c r="AW8073" s="2"/>
      <c r="AX8073" s="2"/>
      <c r="AY8073" s="2"/>
      <c r="AZ8073" s="2"/>
      <c r="BA8073" s="2"/>
      <c r="BB8073" s="2"/>
      <c r="BC8073" s="2"/>
      <c r="BD8073" s="2"/>
      <c r="BE8073" s="2"/>
      <c r="BF8073" s="2"/>
      <c r="BG8073" s="2"/>
      <c r="BH8073" s="2"/>
      <c r="BI8073" s="2"/>
      <c r="BJ8073" s="2"/>
      <c r="BK8073" s="2"/>
      <c r="BL8073" s="2"/>
      <c r="BM8073" s="2"/>
      <c r="BN8073" s="2"/>
      <c r="BO8073" s="2"/>
      <c r="BP8073" s="2"/>
      <c r="BQ8073" s="2"/>
      <c r="BR8073" s="2"/>
      <c r="BS8073" s="2"/>
      <c r="BT8073" s="2"/>
    </row>
    <row r="8074" spans="1:72" ht="17.25" customHeight="1">
      <c r="A8074" s="3"/>
      <c r="B8074" s="3"/>
      <c r="H8074" s="49"/>
      <c r="K8074" s="2"/>
      <c r="L8074" s="2"/>
      <c r="M8074" s="3"/>
      <c r="R8074" s="2"/>
      <c r="S8074" s="9"/>
      <c r="T8074" s="5"/>
      <c r="U8074" s="2"/>
      <c r="V8074" s="2"/>
      <c r="W8074" s="2"/>
      <c r="X8074" s="2"/>
      <c r="Y8074" s="2"/>
      <c r="Z8074" s="2"/>
      <c r="AA8074" s="2"/>
      <c r="AB8074" s="2"/>
      <c r="AC8074" s="2"/>
      <c r="AD8074" s="2"/>
      <c r="AE8074" s="2"/>
      <c r="AF8074" s="2"/>
      <c r="AG8074" s="2"/>
      <c r="AH8074" s="2"/>
      <c r="AI8074" s="2"/>
      <c r="AJ8074" s="2"/>
      <c r="AK8074" s="2"/>
      <c r="AL8074" s="2"/>
      <c r="AM8074" s="2"/>
      <c r="AN8074" s="2"/>
      <c r="AO8074" s="2"/>
      <c r="AP8074" s="2"/>
      <c r="AQ8074" s="2"/>
      <c r="AR8074" s="2"/>
      <c r="AS8074" s="2"/>
      <c r="AT8074" s="2"/>
      <c r="AU8074" s="2"/>
      <c r="AV8074" s="2"/>
      <c r="AW8074" s="2"/>
      <c r="AX8074" s="2"/>
      <c r="AY8074" s="2"/>
      <c r="AZ8074" s="2"/>
      <c r="BA8074" s="2"/>
      <c r="BB8074" s="2"/>
      <c r="BC8074" s="2"/>
      <c r="BD8074" s="2"/>
      <c r="BE8074" s="2"/>
      <c r="BF8074" s="2"/>
      <c r="BG8074" s="2"/>
      <c r="BH8074" s="2"/>
      <c r="BI8074" s="2"/>
      <c r="BJ8074" s="2"/>
      <c r="BK8074" s="2"/>
      <c r="BL8074" s="2"/>
      <c r="BM8074" s="2"/>
      <c r="BN8074" s="2"/>
      <c r="BO8074" s="2"/>
      <c r="BP8074" s="2"/>
      <c r="BQ8074" s="2"/>
      <c r="BR8074" s="2"/>
      <c r="BS8074" s="2"/>
      <c r="BT8074" s="2"/>
    </row>
    <row r="8075" spans="1:72" ht="17.25" customHeight="1">
      <c r="A8075" s="3"/>
      <c r="B8075" s="3"/>
      <c r="H8075" s="49"/>
      <c r="K8075" s="2"/>
      <c r="L8075" s="2"/>
      <c r="M8075" s="3"/>
      <c r="R8075" s="2"/>
      <c r="S8075" s="9"/>
      <c r="T8075" s="5"/>
      <c r="U8075" s="2"/>
      <c r="V8075" s="2"/>
      <c r="W8075" s="2"/>
      <c r="X8075" s="2"/>
      <c r="Y8075" s="2"/>
      <c r="Z8075" s="2"/>
      <c r="AA8075" s="2"/>
      <c r="AB8075" s="2"/>
      <c r="AC8075" s="2"/>
      <c r="AD8075" s="2"/>
      <c r="AE8075" s="2"/>
      <c r="AF8075" s="2"/>
      <c r="AG8075" s="2"/>
      <c r="AH8075" s="2"/>
      <c r="AI8075" s="2"/>
      <c r="AJ8075" s="2"/>
      <c r="AK8075" s="2"/>
      <c r="AL8075" s="2"/>
      <c r="AM8075" s="2"/>
      <c r="AN8075" s="2"/>
      <c r="AO8075" s="2"/>
      <c r="AP8075" s="2"/>
      <c r="AQ8075" s="2"/>
      <c r="AR8075" s="2"/>
      <c r="AS8075" s="2"/>
      <c r="AT8075" s="2"/>
      <c r="AU8075" s="2"/>
      <c r="AV8075" s="2"/>
      <c r="AW8075" s="2"/>
      <c r="AX8075" s="2"/>
      <c r="AY8075" s="2"/>
      <c r="AZ8075" s="2"/>
      <c r="BA8075" s="2"/>
      <c r="BB8075" s="2"/>
      <c r="BC8075" s="2"/>
      <c r="BD8075" s="2"/>
      <c r="BE8075" s="2"/>
      <c r="BF8075" s="2"/>
      <c r="BG8075" s="2"/>
      <c r="BH8075" s="2"/>
      <c r="BI8075" s="2"/>
      <c r="BJ8075" s="2"/>
      <c r="BK8075" s="2"/>
      <c r="BL8075" s="2"/>
      <c r="BM8075" s="2"/>
      <c r="BN8075" s="2"/>
      <c r="BO8075" s="2"/>
      <c r="BP8075" s="2"/>
      <c r="BQ8075" s="2"/>
      <c r="BR8075" s="2"/>
      <c r="BS8075" s="2"/>
      <c r="BT8075" s="2"/>
    </row>
    <row r="8076" spans="1:72" ht="17.25" customHeight="1">
      <c r="A8076" s="3"/>
      <c r="B8076" s="3"/>
      <c r="H8076" s="49"/>
      <c r="K8076" s="2"/>
      <c r="L8076" s="2"/>
      <c r="M8076" s="3"/>
      <c r="R8076" s="2"/>
      <c r="S8076" s="9"/>
      <c r="T8076" s="5"/>
      <c r="U8076" s="2"/>
      <c r="V8076" s="2"/>
      <c r="W8076" s="2"/>
      <c r="X8076" s="2"/>
      <c r="Y8076" s="2"/>
      <c r="Z8076" s="2"/>
      <c r="AA8076" s="2"/>
      <c r="AB8076" s="2"/>
      <c r="AC8076" s="2"/>
      <c r="AD8076" s="2"/>
      <c r="AE8076" s="2"/>
      <c r="AF8076" s="2"/>
      <c r="AG8076" s="2"/>
      <c r="AH8076" s="2"/>
      <c r="AI8076" s="2"/>
      <c r="AJ8076" s="2"/>
      <c r="AK8076" s="2"/>
      <c r="AL8076" s="2"/>
      <c r="AM8076" s="2"/>
      <c r="AN8076" s="2"/>
      <c r="AO8076" s="2"/>
      <c r="AP8076" s="2"/>
      <c r="AQ8076" s="2"/>
      <c r="AR8076" s="2"/>
      <c r="AS8076" s="2"/>
      <c r="AT8076" s="2"/>
      <c r="AU8076" s="2"/>
      <c r="AV8076" s="2"/>
      <c r="AW8076" s="2"/>
      <c r="AX8076" s="2"/>
      <c r="AY8076" s="2"/>
      <c r="AZ8076" s="2"/>
      <c r="BA8076" s="2"/>
      <c r="BB8076" s="2"/>
      <c r="BC8076" s="2"/>
      <c r="BD8076" s="2"/>
      <c r="BE8076" s="2"/>
      <c r="BF8076" s="2"/>
      <c r="BG8076" s="2"/>
      <c r="BH8076" s="2"/>
      <c r="BI8076" s="2"/>
      <c r="BJ8076" s="2"/>
      <c r="BK8076" s="2"/>
      <c r="BL8076" s="2"/>
      <c r="BM8076" s="2"/>
      <c r="BN8076" s="2"/>
      <c r="BO8076" s="2"/>
      <c r="BP8076" s="2"/>
      <c r="BQ8076" s="2"/>
      <c r="BR8076" s="2"/>
      <c r="BS8076" s="2"/>
      <c r="BT8076" s="2"/>
    </row>
    <row r="8077" spans="1:72" ht="17.25" customHeight="1">
      <c r="A8077" s="3"/>
      <c r="B8077" s="3"/>
      <c r="H8077" s="49"/>
      <c r="K8077" s="2"/>
      <c r="L8077" s="2"/>
      <c r="M8077" s="3"/>
      <c r="R8077" s="2"/>
      <c r="S8077" s="9"/>
      <c r="T8077" s="5"/>
      <c r="U8077" s="2"/>
      <c r="V8077" s="2"/>
      <c r="W8077" s="2"/>
      <c r="X8077" s="2"/>
      <c r="Y8077" s="2"/>
      <c r="Z8077" s="2"/>
      <c r="AA8077" s="2"/>
      <c r="AB8077" s="2"/>
      <c r="AC8077" s="2"/>
      <c r="AD8077" s="2"/>
      <c r="AE8077" s="2"/>
      <c r="AF8077" s="2"/>
      <c r="AG8077" s="2"/>
      <c r="AH8077" s="2"/>
      <c r="AI8077" s="2"/>
      <c r="AJ8077" s="2"/>
      <c r="AK8077" s="2"/>
      <c r="AL8077" s="2"/>
      <c r="AM8077" s="2"/>
      <c r="AN8077" s="2"/>
      <c r="AO8077" s="2"/>
      <c r="AP8077" s="2"/>
      <c r="AQ8077" s="2"/>
      <c r="AR8077" s="2"/>
      <c r="AS8077" s="2"/>
      <c r="AT8077" s="2"/>
      <c r="AU8077" s="2"/>
      <c r="AV8077" s="2"/>
      <c r="AW8077" s="2"/>
      <c r="AX8077" s="2"/>
      <c r="AY8077" s="2"/>
      <c r="AZ8077" s="2"/>
      <c r="BA8077" s="2"/>
      <c r="BB8077" s="2"/>
      <c r="BC8077" s="2"/>
      <c r="BD8077" s="2"/>
      <c r="BE8077" s="2"/>
      <c r="BF8077" s="2"/>
      <c r="BG8077" s="2"/>
      <c r="BH8077" s="2"/>
      <c r="BI8077" s="2"/>
      <c r="BJ8077" s="2"/>
      <c r="BK8077" s="2"/>
      <c r="BL8077" s="2"/>
      <c r="BM8077" s="2"/>
      <c r="BN8077" s="2"/>
      <c r="BO8077" s="2"/>
      <c r="BP8077" s="2"/>
      <c r="BQ8077" s="2"/>
      <c r="BR8077" s="2"/>
      <c r="BS8077" s="2"/>
      <c r="BT8077" s="2"/>
    </row>
    <row r="8078" spans="1:72" ht="17.25" customHeight="1">
      <c r="A8078" s="3"/>
      <c r="B8078" s="3"/>
      <c r="H8078" s="49"/>
      <c r="K8078" s="2"/>
      <c r="L8078" s="2"/>
      <c r="M8078" s="3"/>
      <c r="R8078" s="2"/>
      <c r="S8078" s="9"/>
      <c r="T8078" s="5"/>
      <c r="U8078" s="2"/>
      <c r="V8078" s="2"/>
      <c r="W8078" s="2"/>
      <c r="X8078" s="2"/>
      <c r="Y8078" s="2"/>
      <c r="Z8078" s="2"/>
      <c r="AA8078" s="2"/>
      <c r="AB8078" s="2"/>
      <c r="AC8078" s="2"/>
      <c r="AD8078" s="2"/>
      <c r="AE8078" s="2"/>
      <c r="AF8078" s="2"/>
      <c r="AG8078" s="2"/>
      <c r="AH8078" s="2"/>
      <c r="AI8078" s="2"/>
      <c r="AJ8078" s="2"/>
      <c r="AK8078" s="2"/>
      <c r="AL8078" s="2"/>
      <c r="AM8078" s="2"/>
      <c r="AN8078" s="2"/>
      <c r="AO8078" s="2"/>
      <c r="AP8078" s="2"/>
      <c r="AQ8078" s="2"/>
      <c r="AR8078" s="2"/>
      <c r="AS8078" s="2"/>
      <c r="AT8078" s="2"/>
      <c r="AU8078" s="2"/>
      <c r="AV8078" s="2"/>
      <c r="AW8078" s="2"/>
      <c r="AX8078" s="2"/>
      <c r="AY8078" s="2"/>
      <c r="AZ8078" s="2"/>
      <c r="BA8078" s="2"/>
      <c r="BB8078" s="2"/>
      <c r="BC8078" s="2"/>
      <c r="BD8078" s="2"/>
      <c r="BE8078" s="2"/>
      <c r="BF8078" s="2"/>
      <c r="BG8078" s="2"/>
      <c r="BH8078" s="2"/>
      <c r="BI8078" s="2"/>
      <c r="BJ8078" s="2"/>
      <c r="BK8078" s="2"/>
      <c r="BL8078" s="2"/>
      <c r="BM8078" s="2"/>
      <c r="BN8078" s="2"/>
      <c r="BO8078" s="2"/>
      <c r="BP8078" s="2"/>
      <c r="BQ8078" s="2"/>
      <c r="BR8078" s="2"/>
      <c r="BS8078" s="2"/>
      <c r="BT8078" s="2"/>
    </row>
    <row r="8079" spans="1:72" ht="17.25" customHeight="1">
      <c r="A8079" s="3"/>
      <c r="B8079" s="3"/>
      <c r="H8079" s="49"/>
      <c r="K8079" s="2"/>
      <c r="L8079" s="2"/>
      <c r="M8079" s="3"/>
      <c r="R8079" s="2"/>
      <c r="S8079" s="9"/>
      <c r="T8079" s="5"/>
      <c r="U8079" s="2"/>
      <c r="V8079" s="2"/>
      <c r="W8079" s="2"/>
      <c r="X8079" s="2"/>
      <c r="Y8079" s="2"/>
      <c r="Z8079" s="2"/>
      <c r="AA8079" s="2"/>
      <c r="AB8079" s="2"/>
      <c r="AC8079" s="2"/>
      <c r="AD8079" s="2"/>
      <c r="AE8079" s="2"/>
      <c r="AF8079" s="2"/>
      <c r="AG8079" s="2"/>
      <c r="AH8079" s="2"/>
      <c r="AI8079" s="2"/>
      <c r="AJ8079" s="2"/>
      <c r="AK8079" s="2"/>
      <c r="AL8079" s="2"/>
      <c r="AM8079" s="2"/>
      <c r="AN8079" s="2"/>
      <c r="AO8079" s="2"/>
      <c r="AP8079" s="2"/>
      <c r="AQ8079" s="2"/>
      <c r="AR8079" s="2"/>
      <c r="AS8079" s="2"/>
      <c r="AT8079" s="2"/>
      <c r="AU8079" s="2"/>
      <c r="AV8079" s="2"/>
      <c r="AW8079" s="2"/>
      <c r="AX8079" s="2"/>
      <c r="AY8079" s="2"/>
      <c r="AZ8079" s="2"/>
      <c r="BA8079" s="2"/>
      <c r="BB8079" s="2"/>
      <c r="BC8079" s="2"/>
      <c r="BD8079" s="2"/>
      <c r="BE8079" s="2"/>
      <c r="BF8079" s="2"/>
      <c r="BG8079" s="2"/>
      <c r="BH8079" s="2"/>
      <c r="BI8079" s="2"/>
      <c r="BJ8079" s="2"/>
      <c r="BK8079" s="2"/>
      <c r="BL8079" s="2"/>
      <c r="BM8079" s="2"/>
      <c r="BN8079" s="2"/>
      <c r="BO8079" s="2"/>
      <c r="BP8079" s="2"/>
      <c r="BQ8079" s="2"/>
      <c r="BR8079" s="2"/>
      <c r="BS8079" s="2"/>
      <c r="BT8079" s="2"/>
    </row>
    <row r="8080" spans="1:72" ht="17.25" customHeight="1">
      <c r="A8080" s="3"/>
      <c r="B8080" s="3"/>
      <c r="H8080" s="49"/>
      <c r="K8080" s="2"/>
      <c r="L8080" s="2"/>
      <c r="M8080" s="3"/>
      <c r="R8080" s="2"/>
      <c r="S8080" s="9"/>
      <c r="T8080" s="5"/>
      <c r="U8080" s="2"/>
      <c r="V8080" s="2"/>
      <c r="W8080" s="2"/>
      <c r="X8080" s="2"/>
      <c r="Y8080" s="2"/>
      <c r="Z8080" s="2"/>
      <c r="AA8080" s="2"/>
      <c r="AB8080" s="2"/>
      <c r="AC8080" s="2"/>
      <c r="AD8080" s="2"/>
      <c r="AE8080" s="2"/>
      <c r="AF8080" s="2"/>
      <c r="AG8080" s="2"/>
      <c r="AH8080" s="2"/>
      <c r="AI8080" s="2"/>
      <c r="AJ8080" s="2"/>
      <c r="AK8080" s="2"/>
      <c r="AL8080" s="2"/>
      <c r="AM8080" s="2"/>
      <c r="AN8080" s="2"/>
      <c r="AO8080" s="2"/>
      <c r="AP8080" s="2"/>
      <c r="AQ8080" s="2"/>
      <c r="AR8080" s="2"/>
      <c r="AS8080" s="2"/>
      <c r="AT8080" s="2"/>
      <c r="AU8080" s="2"/>
      <c r="AV8080" s="2"/>
      <c r="AW8080" s="2"/>
      <c r="AX8080" s="2"/>
      <c r="AY8080" s="2"/>
      <c r="AZ8080" s="2"/>
      <c r="BA8080" s="2"/>
      <c r="BB8080" s="2"/>
      <c r="BC8080" s="2"/>
      <c r="BD8080" s="2"/>
      <c r="BE8080" s="2"/>
      <c r="BF8080" s="2"/>
      <c r="BG8080" s="2"/>
      <c r="BH8080" s="2"/>
      <c r="BI8080" s="2"/>
      <c r="BJ8080" s="2"/>
      <c r="BK8080" s="2"/>
      <c r="BL8080" s="2"/>
      <c r="BM8080" s="2"/>
      <c r="BN8080" s="2"/>
      <c r="BO8080" s="2"/>
      <c r="BP8080" s="2"/>
      <c r="BQ8080" s="2"/>
      <c r="BR8080" s="2"/>
      <c r="BS8080" s="2"/>
      <c r="BT8080" s="2"/>
    </row>
    <row r="8081" spans="1:72" ht="17.25" customHeight="1">
      <c r="A8081" s="3"/>
      <c r="B8081" s="3"/>
      <c r="H8081" s="49"/>
      <c r="K8081" s="2"/>
      <c r="L8081" s="2"/>
      <c r="M8081" s="3"/>
      <c r="R8081" s="2"/>
      <c r="S8081" s="9"/>
      <c r="T8081" s="5"/>
      <c r="U8081" s="2"/>
      <c r="V8081" s="2"/>
      <c r="W8081" s="2"/>
      <c r="X8081" s="2"/>
      <c r="Y8081" s="2"/>
      <c r="Z8081" s="2"/>
      <c r="AA8081" s="2"/>
      <c r="AB8081" s="2"/>
      <c r="AC8081" s="2"/>
      <c r="AD8081" s="2"/>
      <c r="AE8081" s="2"/>
      <c r="AF8081" s="2"/>
      <c r="AG8081" s="2"/>
      <c r="AH8081" s="2"/>
      <c r="AI8081" s="2"/>
      <c r="AJ8081" s="2"/>
      <c r="AK8081" s="2"/>
      <c r="AL8081" s="2"/>
      <c r="AM8081" s="2"/>
      <c r="AN8081" s="2"/>
      <c r="AO8081" s="2"/>
      <c r="AP8081" s="2"/>
      <c r="AQ8081" s="2"/>
      <c r="AR8081" s="2"/>
      <c r="AS8081" s="2"/>
      <c r="AT8081" s="2"/>
      <c r="AU8081" s="2"/>
      <c r="AV8081" s="2"/>
      <c r="AW8081" s="2"/>
      <c r="AX8081" s="2"/>
      <c r="AY8081" s="2"/>
      <c r="AZ8081" s="2"/>
      <c r="BA8081" s="2"/>
      <c r="BB8081" s="2"/>
      <c r="BC8081" s="2"/>
      <c r="BD8081" s="2"/>
      <c r="BE8081" s="2"/>
      <c r="BF8081" s="2"/>
      <c r="BG8081" s="2"/>
      <c r="BH8081" s="2"/>
      <c r="BI8081" s="2"/>
      <c r="BJ8081" s="2"/>
      <c r="BK8081" s="2"/>
      <c r="BL8081" s="2"/>
      <c r="BM8081" s="2"/>
      <c r="BN8081" s="2"/>
      <c r="BO8081" s="2"/>
      <c r="BP8081" s="2"/>
      <c r="BQ8081" s="2"/>
      <c r="BR8081" s="2"/>
      <c r="BS8081" s="2"/>
      <c r="BT8081" s="2"/>
    </row>
    <row r="8082" spans="1:72" ht="17.25" customHeight="1">
      <c r="A8082" s="3"/>
      <c r="B8082" s="3"/>
      <c r="H8082" s="49"/>
      <c r="K8082" s="2"/>
      <c r="L8082" s="2"/>
      <c r="M8082" s="3"/>
      <c r="R8082" s="2"/>
      <c r="S8082" s="9"/>
      <c r="T8082" s="5"/>
      <c r="U8082" s="2"/>
      <c r="V8082" s="2"/>
      <c r="W8082" s="2"/>
      <c r="X8082" s="2"/>
      <c r="Y8082" s="2"/>
      <c r="Z8082" s="2"/>
      <c r="AA8082" s="2"/>
      <c r="AB8082" s="2"/>
      <c r="AC8082" s="2"/>
      <c r="AD8082" s="2"/>
      <c r="AE8082" s="2"/>
      <c r="AF8082" s="2"/>
      <c r="AG8082" s="2"/>
      <c r="AH8082" s="2"/>
      <c r="AI8082" s="2"/>
      <c r="AJ8082" s="2"/>
      <c r="AK8082" s="2"/>
      <c r="AL8082" s="2"/>
      <c r="AM8082" s="2"/>
      <c r="AN8082" s="2"/>
      <c r="AO8082" s="2"/>
      <c r="AP8082" s="2"/>
      <c r="AQ8082" s="2"/>
      <c r="AR8082" s="2"/>
      <c r="AS8082" s="2"/>
      <c r="AT8082" s="2"/>
      <c r="AU8082" s="2"/>
      <c r="AV8082" s="2"/>
      <c r="AW8082" s="2"/>
      <c r="AX8082" s="2"/>
      <c r="AY8082" s="2"/>
      <c r="AZ8082" s="2"/>
      <c r="BA8082" s="2"/>
      <c r="BB8082" s="2"/>
      <c r="BC8082" s="2"/>
      <c r="BD8082" s="2"/>
      <c r="BE8082" s="2"/>
      <c r="BF8082" s="2"/>
      <c r="BG8082" s="2"/>
      <c r="BH8082" s="2"/>
      <c r="BI8082" s="2"/>
      <c r="BJ8082" s="2"/>
      <c r="BK8082" s="2"/>
      <c r="BL8082" s="2"/>
      <c r="BM8082" s="2"/>
      <c r="BN8082" s="2"/>
      <c r="BO8082" s="2"/>
      <c r="BP8082" s="2"/>
      <c r="BQ8082" s="2"/>
      <c r="BR8082" s="2"/>
      <c r="BS8082" s="2"/>
      <c r="BT8082" s="2"/>
    </row>
    <row r="8083" spans="1:72" ht="17.25" customHeight="1">
      <c r="A8083" s="3"/>
      <c r="B8083" s="3"/>
      <c r="H8083" s="49"/>
      <c r="K8083" s="2"/>
      <c r="L8083" s="2"/>
      <c r="M8083" s="3"/>
      <c r="R8083" s="2"/>
      <c r="S8083" s="9"/>
      <c r="T8083" s="5"/>
      <c r="U8083" s="2"/>
      <c r="V8083" s="2"/>
      <c r="W8083" s="2"/>
      <c r="X8083" s="2"/>
      <c r="Y8083" s="2"/>
      <c r="Z8083" s="2"/>
      <c r="AA8083" s="2"/>
      <c r="AB8083" s="2"/>
      <c r="AC8083" s="2"/>
      <c r="AD8083" s="2"/>
      <c r="AE8083" s="2"/>
      <c r="AF8083" s="2"/>
      <c r="AG8083" s="2"/>
      <c r="AH8083" s="2"/>
      <c r="AI8083" s="2"/>
      <c r="AJ8083" s="2"/>
      <c r="AK8083" s="2"/>
      <c r="AL8083" s="2"/>
      <c r="AM8083" s="2"/>
      <c r="AN8083" s="2"/>
      <c r="AO8083" s="2"/>
      <c r="AP8083" s="2"/>
      <c r="AQ8083" s="2"/>
      <c r="AR8083" s="2"/>
      <c r="AS8083" s="2"/>
      <c r="AT8083" s="2"/>
      <c r="AU8083" s="2"/>
      <c r="AV8083" s="2"/>
      <c r="AW8083" s="2"/>
      <c r="AX8083" s="2"/>
      <c r="AY8083" s="2"/>
      <c r="AZ8083" s="2"/>
      <c r="BA8083" s="2"/>
      <c r="BB8083" s="2"/>
      <c r="BC8083" s="2"/>
      <c r="BD8083" s="2"/>
      <c r="BE8083" s="2"/>
      <c r="BF8083" s="2"/>
      <c r="BG8083" s="2"/>
      <c r="BH8083" s="2"/>
      <c r="BI8083" s="2"/>
      <c r="BJ8083" s="2"/>
      <c r="BK8083" s="2"/>
      <c r="BL8083" s="2"/>
      <c r="BM8083" s="2"/>
      <c r="BN8083" s="2"/>
      <c r="BO8083" s="2"/>
      <c r="BP8083" s="2"/>
      <c r="BQ8083" s="2"/>
      <c r="BR8083" s="2"/>
      <c r="BS8083" s="2"/>
      <c r="BT8083" s="2"/>
    </row>
    <row r="8084" spans="1:72" ht="17.25" customHeight="1">
      <c r="A8084" s="3"/>
      <c r="B8084" s="3"/>
      <c r="H8084" s="49"/>
      <c r="K8084" s="2"/>
      <c r="L8084" s="2"/>
      <c r="M8084" s="3"/>
      <c r="R8084" s="2"/>
      <c r="S8084" s="9"/>
      <c r="T8084" s="5"/>
      <c r="U8084" s="2"/>
      <c r="V8084" s="2"/>
      <c r="W8084" s="2"/>
      <c r="X8084" s="2"/>
      <c r="Y8084" s="2"/>
      <c r="Z8084" s="2"/>
      <c r="AA8084" s="2"/>
      <c r="AB8084" s="2"/>
      <c r="AC8084" s="2"/>
      <c r="AD8084" s="2"/>
      <c r="AE8084" s="2"/>
      <c r="AF8084" s="2"/>
      <c r="AG8084" s="2"/>
      <c r="AH8084" s="2"/>
      <c r="AI8084" s="2"/>
      <c r="AJ8084" s="2"/>
      <c r="AK8084" s="2"/>
      <c r="AL8084" s="2"/>
      <c r="AM8084" s="2"/>
      <c r="AN8084" s="2"/>
      <c r="AO8084" s="2"/>
      <c r="AP8084" s="2"/>
      <c r="AQ8084" s="2"/>
      <c r="AR8084" s="2"/>
      <c r="AS8084" s="2"/>
      <c r="AT8084" s="2"/>
      <c r="AU8084" s="2"/>
      <c r="AV8084" s="2"/>
      <c r="AW8084" s="2"/>
      <c r="AX8084" s="2"/>
      <c r="AY8084" s="2"/>
      <c r="AZ8084" s="2"/>
      <c r="BA8084" s="2"/>
      <c r="BB8084" s="2"/>
      <c r="BC8084" s="2"/>
      <c r="BD8084" s="2"/>
      <c r="BE8084" s="2"/>
      <c r="BF8084" s="2"/>
      <c r="BG8084" s="2"/>
      <c r="BH8084" s="2"/>
      <c r="BI8084" s="2"/>
      <c r="BJ8084" s="2"/>
      <c r="BK8084" s="2"/>
      <c r="BL8084" s="2"/>
      <c r="BM8084" s="2"/>
      <c r="BN8084" s="2"/>
      <c r="BO8084" s="2"/>
      <c r="BP8084" s="2"/>
      <c r="BQ8084" s="2"/>
      <c r="BR8084" s="2"/>
      <c r="BS8084" s="2"/>
      <c r="BT8084" s="2"/>
    </row>
    <row r="8085" spans="1:72" ht="17.25" customHeight="1">
      <c r="A8085" s="3"/>
      <c r="B8085" s="3"/>
      <c r="H8085" s="49"/>
      <c r="K8085" s="2"/>
      <c r="L8085" s="2"/>
      <c r="M8085" s="3"/>
      <c r="R8085" s="2"/>
      <c r="S8085" s="9"/>
      <c r="T8085" s="5"/>
      <c r="U8085" s="2"/>
      <c r="V8085" s="2"/>
      <c r="W8085" s="2"/>
      <c r="X8085" s="2"/>
      <c r="Y8085" s="2"/>
      <c r="Z8085" s="2"/>
      <c r="AA8085" s="2"/>
      <c r="AB8085" s="2"/>
      <c r="AC8085" s="2"/>
      <c r="AD8085" s="2"/>
      <c r="AE8085" s="2"/>
      <c r="AF8085" s="2"/>
      <c r="AG8085" s="2"/>
      <c r="AH8085" s="2"/>
      <c r="AI8085" s="2"/>
      <c r="AJ8085" s="2"/>
      <c r="AK8085" s="2"/>
      <c r="AL8085" s="2"/>
      <c r="AM8085" s="2"/>
      <c r="AN8085" s="2"/>
      <c r="AO8085" s="2"/>
      <c r="AP8085" s="2"/>
      <c r="AQ8085" s="2"/>
      <c r="AR8085" s="2"/>
      <c r="AS8085" s="2"/>
      <c r="AT8085" s="2"/>
      <c r="AU8085" s="2"/>
      <c r="AV8085" s="2"/>
      <c r="AW8085" s="2"/>
      <c r="AX8085" s="2"/>
      <c r="AY8085" s="2"/>
      <c r="AZ8085" s="2"/>
      <c r="BA8085" s="2"/>
      <c r="BB8085" s="2"/>
      <c r="BC8085" s="2"/>
      <c r="BD8085" s="2"/>
      <c r="BE8085" s="2"/>
      <c r="BF8085" s="2"/>
      <c r="BG8085" s="2"/>
      <c r="BH8085" s="2"/>
      <c r="BI8085" s="2"/>
      <c r="BJ8085" s="2"/>
      <c r="BK8085" s="2"/>
      <c r="BL8085" s="2"/>
      <c r="BM8085" s="2"/>
      <c r="BN8085" s="2"/>
      <c r="BO8085" s="2"/>
      <c r="BP8085" s="2"/>
      <c r="BQ8085" s="2"/>
      <c r="BR8085" s="2"/>
      <c r="BS8085" s="2"/>
      <c r="BT8085" s="2"/>
    </row>
    <row r="8086" spans="1:72" ht="17.25" customHeight="1">
      <c r="A8086" s="3"/>
      <c r="B8086" s="3"/>
      <c r="H8086" s="49"/>
      <c r="K8086" s="2"/>
      <c r="L8086" s="2"/>
      <c r="M8086" s="3"/>
      <c r="R8086" s="2"/>
      <c r="S8086" s="9"/>
      <c r="T8086" s="5"/>
      <c r="U8086" s="2"/>
      <c r="V8086" s="2"/>
      <c r="W8086" s="2"/>
      <c r="X8086" s="2"/>
      <c r="Y8086" s="2"/>
      <c r="Z8086" s="2"/>
      <c r="AA8086" s="2"/>
      <c r="AB8086" s="2"/>
      <c r="AC8086" s="2"/>
      <c r="AD8086" s="2"/>
      <c r="AE8086" s="2"/>
      <c r="AF8086" s="2"/>
      <c r="AG8086" s="2"/>
      <c r="AH8086" s="2"/>
      <c r="AI8086" s="2"/>
      <c r="AJ8086" s="2"/>
      <c r="AK8086" s="2"/>
      <c r="AL8086" s="2"/>
      <c r="AM8086" s="2"/>
      <c r="AN8086" s="2"/>
      <c r="AO8086" s="2"/>
      <c r="AP8086" s="2"/>
      <c r="AQ8086" s="2"/>
      <c r="AR8086" s="2"/>
      <c r="AS8086" s="2"/>
      <c r="AT8086" s="2"/>
      <c r="AU8086" s="2"/>
      <c r="AV8086" s="2"/>
      <c r="AW8086" s="2"/>
      <c r="AX8086" s="2"/>
      <c r="AY8086" s="2"/>
      <c r="AZ8086" s="2"/>
      <c r="BA8086" s="2"/>
      <c r="BB8086" s="2"/>
      <c r="BC8086" s="2"/>
      <c r="BD8086" s="2"/>
      <c r="BE8086" s="2"/>
      <c r="BF8086" s="2"/>
      <c r="BG8086" s="2"/>
      <c r="BH8086" s="2"/>
      <c r="BI8086" s="2"/>
      <c r="BJ8086" s="2"/>
      <c r="BK8086" s="2"/>
      <c r="BL8086" s="2"/>
      <c r="BM8086" s="2"/>
      <c r="BN8086" s="2"/>
      <c r="BO8086" s="2"/>
      <c r="BP8086" s="2"/>
      <c r="BQ8086" s="2"/>
      <c r="BR8086" s="2"/>
      <c r="BS8086" s="2"/>
      <c r="BT8086" s="2"/>
    </row>
    <row r="8087" spans="1:72" ht="17.25" customHeight="1">
      <c r="A8087" s="3"/>
      <c r="B8087" s="3"/>
      <c r="H8087" s="49"/>
      <c r="K8087" s="2"/>
      <c r="L8087" s="2"/>
      <c r="M8087" s="3"/>
      <c r="R8087" s="2"/>
      <c r="S8087" s="9"/>
      <c r="T8087" s="5"/>
      <c r="U8087" s="2"/>
      <c r="V8087" s="2"/>
      <c r="W8087" s="2"/>
      <c r="X8087" s="2"/>
      <c r="Y8087" s="2"/>
      <c r="Z8087" s="2"/>
      <c r="AA8087" s="2"/>
      <c r="AB8087" s="2"/>
      <c r="AC8087" s="2"/>
      <c r="AD8087" s="2"/>
      <c r="AE8087" s="2"/>
      <c r="AF8087" s="2"/>
      <c r="AG8087" s="2"/>
      <c r="AH8087" s="2"/>
      <c r="AI8087" s="2"/>
      <c r="AJ8087" s="2"/>
      <c r="AK8087" s="2"/>
      <c r="AL8087" s="2"/>
      <c r="AM8087" s="2"/>
      <c r="AN8087" s="2"/>
      <c r="AO8087" s="2"/>
      <c r="AP8087" s="2"/>
      <c r="AQ8087" s="2"/>
      <c r="AR8087" s="2"/>
      <c r="AS8087" s="2"/>
      <c r="AT8087" s="2"/>
      <c r="AU8087" s="2"/>
      <c r="AV8087" s="2"/>
      <c r="AW8087" s="2"/>
      <c r="AX8087" s="2"/>
      <c r="AY8087" s="2"/>
      <c r="AZ8087" s="2"/>
      <c r="BA8087" s="2"/>
      <c r="BB8087" s="2"/>
      <c r="BC8087" s="2"/>
      <c r="BD8087" s="2"/>
      <c r="BE8087" s="2"/>
      <c r="BF8087" s="2"/>
      <c r="BG8087" s="2"/>
      <c r="BH8087" s="2"/>
      <c r="BI8087" s="2"/>
      <c r="BJ8087" s="2"/>
      <c r="BK8087" s="2"/>
      <c r="BL8087" s="2"/>
      <c r="BM8087" s="2"/>
      <c r="BN8087" s="2"/>
      <c r="BO8087" s="2"/>
      <c r="BP8087" s="2"/>
      <c r="BQ8087" s="2"/>
      <c r="BR8087" s="2"/>
      <c r="BS8087" s="2"/>
      <c r="BT8087" s="2"/>
    </row>
    <row r="8088" spans="1:72" ht="17.25" customHeight="1">
      <c r="A8088" s="3"/>
      <c r="B8088" s="3"/>
      <c r="H8088" s="49"/>
      <c r="K8088" s="2"/>
      <c r="L8088" s="2"/>
      <c r="M8088" s="3"/>
      <c r="R8088" s="2"/>
      <c r="S8088" s="9"/>
      <c r="T8088" s="5"/>
      <c r="U8088" s="2"/>
      <c r="V8088" s="2"/>
      <c r="W8088" s="2"/>
      <c r="X8088" s="2"/>
      <c r="Y8088" s="2"/>
      <c r="Z8088" s="2"/>
      <c r="AA8088" s="2"/>
      <c r="AB8088" s="2"/>
      <c r="AC8088" s="2"/>
      <c r="AD8088" s="2"/>
      <c r="AE8088" s="2"/>
      <c r="AF8088" s="2"/>
      <c r="AG8088" s="2"/>
      <c r="AH8088" s="2"/>
      <c r="AI8088" s="2"/>
      <c r="AJ8088" s="2"/>
      <c r="AK8088" s="2"/>
      <c r="AL8088" s="2"/>
      <c r="AM8088" s="2"/>
      <c r="AN8088" s="2"/>
      <c r="AO8088" s="2"/>
      <c r="AP8088" s="2"/>
      <c r="AQ8088" s="2"/>
      <c r="AR8088" s="2"/>
      <c r="AS8088" s="2"/>
      <c r="AT8088" s="2"/>
      <c r="AU8088" s="2"/>
      <c r="AV8088" s="2"/>
      <c r="AW8088" s="2"/>
      <c r="AX8088" s="2"/>
      <c r="AY8088" s="2"/>
      <c r="AZ8088" s="2"/>
      <c r="BA8088" s="2"/>
      <c r="BB8088" s="2"/>
      <c r="BC8088" s="2"/>
      <c r="BD8088" s="2"/>
      <c r="BE8088" s="2"/>
      <c r="BF8088" s="2"/>
      <c r="BG8088" s="2"/>
      <c r="BH8088" s="2"/>
      <c r="BI8088" s="2"/>
      <c r="BJ8088" s="2"/>
      <c r="BK8088" s="2"/>
      <c r="BL8088" s="2"/>
      <c r="BM8088" s="2"/>
      <c r="BN8088" s="2"/>
      <c r="BO8088" s="2"/>
      <c r="BP8088" s="2"/>
      <c r="BQ8088" s="2"/>
      <c r="BR8088" s="2"/>
      <c r="BS8088" s="2"/>
      <c r="BT8088" s="2"/>
    </row>
    <row r="8089" spans="1:72" ht="17.25" customHeight="1">
      <c r="A8089" s="3"/>
      <c r="B8089" s="3"/>
      <c r="H8089" s="49"/>
      <c r="K8089" s="2"/>
      <c r="L8089" s="2"/>
      <c r="M8089" s="3"/>
      <c r="R8089" s="2"/>
      <c r="S8089" s="9"/>
      <c r="T8089" s="5"/>
      <c r="U8089" s="2"/>
      <c r="V8089" s="2"/>
      <c r="W8089" s="2"/>
      <c r="X8089" s="2"/>
      <c r="Y8089" s="2"/>
      <c r="Z8089" s="2"/>
      <c r="AA8089" s="2"/>
      <c r="AB8089" s="2"/>
      <c r="AC8089" s="2"/>
      <c r="AD8089" s="2"/>
      <c r="AE8089" s="2"/>
      <c r="AF8089" s="2"/>
      <c r="AG8089" s="2"/>
      <c r="AH8089" s="2"/>
      <c r="AI8089" s="2"/>
      <c r="AJ8089" s="2"/>
      <c r="AK8089" s="2"/>
      <c r="AL8089" s="2"/>
      <c r="AM8089" s="2"/>
      <c r="AN8089" s="2"/>
      <c r="AO8089" s="2"/>
      <c r="AP8089" s="2"/>
      <c r="AQ8089" s="2"/>
      <c r="AR8089" s="2"/>
      <c r="AS8089" s="2"/>
      <c r="AT8089" s="2"/>
      <c r="AU8089" s="2"/>
      <c r="AV8089" s="2"/>
      <c r="AW8089" s="2"/>
      <c r="AX8089" s="2"/>
      <c r="AY8089" s="2"/>
      <c r="AZ8089" s="2"/>
      <c r="BA8089" s="2"/>
      <c r="BB8089" s="2"/>
      <c r="BC8089" s="2"/>
      <c r="BD8089" s="2"/>
      <c r="BE8089" s="2"/>
      <c r="BF8089" s="2"/>
      <c r="BG8089" s="2"/>
      <c r="BH8089" s="2"/>
      <c r="BI8089" s="2"/>
      <c r="BJ8089" s="2"/>
      <c r="BK8089" s="2"/>
      <c r="BL8089" s="2"/>
      <c r="BM8089" s="2"/>
      <c r="BN8089" s="2"/>
      <c r="BO8089" s="2"/>
      <c r="BP8089" s="2"/>
      <c r="BQ8089" s="2"/>
      <c r="BR8089" s="2"/>
      <c r="BS8089" s="2"/>
      <c r="BT8089" s="2"/>
    </row>
    <row r="8090" spans="1:72" ht="17.25" customHeight="1">
      <c r="A8090" s="3"/>
      <c r="B8090" s="3"/>
      <c r="H8090" s="49"/>
      <c r="K8090" s="2"/>
      <c r="L8090" s="2"/>
      <c r="M8090" s="3"/>
      <c r="R8090" s="2"/>
      <c r="S8090" s="9"/>
      <c r="T8090" s="5"/>
      <c r="U8090" s="2"/>
      <c r="V8090" s="2"/>
      <c r="W8090" s="2"/>
      <c r="X8090" s="2"/>
      <c r="Y8090" s="2"/>
      <c r="Z8090" s="2"/>
      <c r="AA8090" s="2"/>
      <c r="AB8090" s="2"/>
      <c r="AC8090" s="2"/>
      <c r="AD8090" s="2"/>
      <c r="AE8090" s="2"/>
      <c r="AF8090" s="2"/>
      <c r="AG8090" s="2"/>
      <c r="AH8090" s="2"/>
      <c r="AI8090" s="2"/>
      <c r="AJ8090" s="2"/>
      <c r="AK8090" s="2"/>
      <c r="AL8090" s="2"/>
      <c r="AM8090" s="2"/>
      <c r="AN8090" s="2"/>
      <c r="AO8090" s="2"/>
      <c r="AP8090" s="2"/>
      <c r="AQ8090" s="2"/>
      <c r="AR8090" s="2"/>
      <c r="AS8090" s="2"/>
      <c r="AT8090" s="2"/>
      <c r="AU8090" s="2"/>
      <c r="AV8090" s="2"/>
      <c r="AW8090" s="2"/>
      <c r="AX8090" s="2"/>
      <c r="AY8090" s="2"/>
      <c r="AZ8090" s="2"/>
      <c r="BA8090" s="2"/>
      <c r="BB8090" s="2"/>
      <c r="BC8090" s="2"/>
      <c r="BD8090" s="2"/>
      <c r="BE8090" s="2"/>
      <c r="BF8090" s="2"/>
      <c r="BG8090" s="2"/>
      <c r="BH8090" s="2"/>
      <c r="BI8090" s="2"/>
      <c r="BJ8090" s="2"/>
      <c r="BK8090" s="2"/>
      <c r="BL8090" s="2"/>
      <c r="BM8090" s="2"/>
      <c r="BN8090" s="2"/>
      <c r="BO8090" s="2"/>
      <c r="BP8090" s="2"/>
      <c r="BQ8090" s="2"/>
      <c r="BR8090" s="2"/>
      <c r="BS8090" s="2"/>
      <c r="BT8090" s="2"/>
    </row>
    <row r="8091" spans="1:72" ht="17.25" customHeight="1">
      <c r="A8091" s="3"/>
      <c r="B8091" s="3"/>
      <c r="H8091" s="49"/>
      <c r="K8091" s="2"/>
      <c r="L8091" s="2"/>
      <c r="M8091" s="3"/>
      <c r="R8091" s="2"/>
      <c r="S8091" s="9"/>
      <c r="T8091" s="5"/>
      <c r="U8091" s="2"/>
      <c r="V8091" s="2"/>
      <c r="W8091" s="2"/>
      <c r="X8091" s="2"/>
      <c r="Y8091" s="2"/>
      <c r="Z8091" s="2"/>
      <c r="AA8091" s="2"/>
      <c r="AB8091" s="2"/>
      <c r="AC8091" s="2"/>
      <c r="AD8091" s="2"/>
      <c r="AE8091" s="2"/>
      <c r="AF8091" s="2"/>
      <c r="AG8091" s="2"/>
      <c r="AH8091" s="2"/>
      <c r="AI8091" s="2"/>
      <c r="AJ8091" s="2"/>
      <c r="AK8091" s="2"/>
      <c r="AL8091" s="2"/>
      <c r="AM8091" s="2"/>
      <c r="AN8091" s="2"/>
      <c r="AO8091" s="2"/>
      <c r="AP8091" s="2"/>
      <c r="AQ8091" s="2"/>
      <c r="AR8091" s="2"/>
      <c r="AS8091" s="2"/>
      <c r="AT8091" s="2"/>
      <c r="AU8091" s="2"/>
      <c r="AV8091" s="2"/>
      <c r="AW8091" s="2"/>
      <c r="AX8091" s="2"/>
      <c r="AY8091" s="2"/>
      <c r="AZ8091" s="2"/>
      <c r="BA8091" s="2"/>
      <c r="BB8091" s="2"/>
      <c r="BC8091" s="2"/>
      <c r="BD8091" s="2"/>
      <c r="BE8091" s="2"/>
      <c r="BF8091" s="2"/>
      <c r="BG8091" s="2"/>
      <c r="BH8091" s="2"/>
      <c r="BI8091" s="2"/>
      <c r="BJ8091" s="2"/>
      <c r="BK8091" s="2"/>
      <c r="BL8091" s="2"/>
      <c r="BM8091" s="2"/>
      <c r="BN8091" s="2"/>
      <c r="BO8091" s="2"/>
      <c r="BP8091" s="2"/>
      <c r="BQ8091" s="2"/>
      <c r="BR8091" s="2"/>
      <c r="BS8091" s="2"/>
      <c r="BT8091" s="2"/>
    </row>
    <row r="8092" spans="1:72" ht="17.25" customHeight="1">
      <c r="A8092" s="3"/>
      <c r="B8092" s="3"/>
      <c r="H8092" s="49"/>
      <c r="K8092" s="2"/>
      <c r="L8092" s="2"/>
      <c r="M8092" s="3"/>
      <c r="R8092" s="2"/>
      <c r="S8092" s="9"/>
      <c r="T8092" s="5"/>
      <c r="U8092" s="2"/>
      <c r="V8092" s="2"/>
      <c r="W8092" s="2"/>
      <c r="X8092" s="2"/>
      <c r="Y8092" s="2"/>
      <c r="Z8092" s="2"/>
      <c r="AA8092" s="2"/>
      <c r="AB8092" s="2"/>
      <c r="AC8092" s="2"/>
      <c r="AD8092" s="2"/>
      <c r="AE8092" s="2"/>
      <c r="AF8092" s="2"/>
      <c r="AG8092" s="2"/>
      <c r="AH8092" s="2"/>
      <c r="AI8092" s="2"/>
      <c r="AJ8092" s="2"/>
      <c r="AK8092" s="2"/>
      <c r="AL8092" s="2"/>
      <c r="AM8092" s="2"/>
      <c r="AN8092" s="2"/>
      <c r="AO8092" s="2"/>
      <c r="AP8092" s="2"/>
      <c r="AQ8092" s="2"/>
      <c r="AR8092" s="2"/>
      <c r="AS8092" s="2"/>
      <c r="AT8092" s="2"/>
      <c r="AU8092" s="2"/>
      <c r="AV8092" s="2"/>
      <c r="AW8092" s="2"/>
      <c r="AX8092" s="2"/>
      <c r="AY8092" s="2"/>
      <c r="AZ8092" s="2"/>
      <c r="BA8092" s="2"/>
      <c r="BB8092" s="2"/>
      <c r="BC8092" s="2"/>
      <c r="BD8092" s="2"/>
      <c r="BE8092" s="2"/>
      <c r="BF8092" s="2"/>
      <c r="BG8092" s="2"/>
      <c r="BH8092" s="2"/>
      <c r="BI8092" s="2"/>
      <c r="BJ8092" s="2"/>
      <c r="BK8092" s="2"/>
      <c r="BL8092" s="2"/>
      <c r="BM8092" s="2"/>
      <c r="BN8092" s="2"/>
      <c r="BO8092" s="2"/>
      <c r="BP8092" s="2"/>
      <c r="BQ8092" s="2"/>
      <c r="BR8092" s="2"/>
      <c r="BS8092" s="2"/>
      <c r="BT8092" s="2"/>
    </row>
    <row r="8093" spans="1:72" ht="17.25" customHeight="1">
      <c r="A8093" s="3"/>
      <c r="B8093" s="3"/>
      <c r="H8093" s="49"/>
      <c r="K8093" s="2"/>
      <c r="L8093" s="2"/>
      <c r="M8093" s="3"/>
      <c r="R8093" s="2"/>
      <c r="S8093" s="9"/>
      <c r="T8093" s="5"/>
      <c r="U8093" s="2"/>
      <c r="V8093" s="2"/>
      <c r="W8093" s="2"/>
      <c r="X8093" s="2"/>
      <c r="Y8093" s="2"/>
      <c r="Z8093" s="2"/>
      <c r="AA8093" s="2"/>
      <c r="AB8093" s="2"/>
      <c r="AC8093" s="2"/>
      <c r="AD8093" s="2"/>
      <c r="AE8093" s="2"/>
      <c r="AF8093" s="2"/>
      <c r="AG8093" s="2"/>
      <c r="AH8093" s="2"/>
      <c r="AI8093" s="2"/>
      <c r="AJ8093" s="2"/>
      <c r="AK8093" s="2"/>
      <c r="AL8093" s="2"/>
      <c r="AM8093" s="2"/>
      <c r="AN8093" s="2"/>
      <c r="AO8093" s="2"/>
      <c r="AP8093" s="2"/>
      <c r="AQ8093" s="2"/>
      <c r="AR8093" s="2"/>
      <c r="AS8093" s="2"/>
      <c r="AT8093" s="2"/>
      <c r="AU8093" s="2"/>
      <c r="AV8093" s="2"/>
      <c r="AW8093" s="2"/>
      <c r="AX8093" s="2"/>
      <c r="AY8093" s="2"/>
      <c r="AZ8093" s="2"/>
      <c r="BA8093" s="2"/>
      <c r="BB8093" s="2"/>
      <c r="BC8093" s="2"/>
      <c r="BD8093" s="2"/>
      <c r="BE8093" s="2"/>
      <c r="BF8093" s="2"/>
      <c r="BG8093" s="2"/>
      <c r="BH8093" s="2"/>
      <c r="BI8093" s="2"/>
      <c r="BJ8093" s="2"/>
      <c r="BK8093" s="2"/>
      <c r="BL8093" s="2"/>
      <c r="BM8093" s="2"/>
      <c r="BN8093" s="2"/>
      <c r="BO8093" s="2"/>
      <c r="BP8093" s="2"/>
      <c r="BQ8093" s="2"/>
      <c r="BR8093" s="2"/>
      <c r="BS8093" s="2"/>
      <c r="BT8093" s="2"/>
    </row>
    <row r="8094" spans="1:72" ht="17.25" customHeight="1">
      <c r="A8094" s="3"/>
      <c r="B8094" s="3"/>
      <c r="H8094" s="49"/>
      <c r="K8094" s="2"/>
      <c r="L8094" s="2"/>
      <c r="M8094" s="3"/>
      <c r="R8094" s="2"/>
      <c r="S8094" s="9"/>
      <c r="T8094" s="5"/>
      <c r="U8094" s="2"/>
      <c r="V8094" s="2"/>
      <c r="W8094" s="2"/>
      <c r="X8094" s="2"/>
      <c r="Y8094" s="2"/>
      <c r="Z8094" s="2"/>
      <c r="AA8094" s="2"/>
      <c r="AB8094" s="2"/>
      <c r="AC8094" s="2"/>
      <c r="AD8094" s="2"/>
      <c r="AE8094" s="2"/>
      <c r="AF8094" s="2"/>
      <c r="AG8094" s="2"/>
      <c r="AH8094" s="2"/>
      <c r="AI8094" s="2"/>
      <c r="AJ8094" s="2"/>
      <c r="AK8094" s="2"/>
      <c r="AL8094" s="2"/>
      <c r="AM8094" s="2"/>
      <c r="AN8094" s="2"/>
      <c r="AO8094" s="2"/>
      <c r="AP8094" s="2"/>
      <c r="AQ8094" s="2"/>
      <c r="AR8094" s="2"/>
      <c r="AS8094" s="2"/>
      <c r="AT8094" s="2"/>
      <c r="AU8094" s="2"/>
      <c r="AV8094" s="2"/>
      <c r="AW8094" s="2"/>
      <c r="AX8094" s="2"/>
      <c r="AY8094" s="2"/>
      <c r="AZ8094" s="2"/>
      <c r="BA8094" s="2"/>
      <c r="BB8094" s="2"/>
      <c r="BC8094" s="2"/>
      <c r="BD8094" s="2"/>
      <c r="BE8094" s="2"/>
      <c r="BF8094" s="2"/>
      <c r="BG8094" s="2"/>
      <c r="BH8094" s="2"/>
      <c r="BI8094" s="2"/>
      <c r="BJ8094" s="2"/>
      <c r="BK8094" s="2"/>
      <c r="BL8094" s="2"/>
      <c r="BM8094" s="2"/>
      <c r="BN8094" s="2"/>
      <c r="BO8094" s="2"/>
      <c r="BP8094" s="2"/>
      <c r="BQ8094" s="2"/>
      <c r="BR8094" s="2"/>
      <c r="BS8094" s="2"/>
      <c r="BT8094" s="2"/>
    </row>
    <row r="8095" spans="1:72" ht="17.25" customHeight="1">
      <c r="A8095" s="3"/>
      <c r="B8095" s="3"/>
      <c r="H8095" s="49"/>
      <c r="K8095" s="2"/>
      <c r="L8095" s="2"/>
      <c r="M8095" s="3"/>
      <c r="R8095" s="2"/>
      <c r="S8095" s="9"/>
      <c r="T8095" s="5"/>
      <c r="U8095" s="2"/>
      <c r="V8095" s="2"/>
      <c r="W8095" s="2"/>
      <c r="X8095" s="2"/>
      <c r="Y8095" s="2"/>
      <c r="Z8095" s="2"/>
      <c r="AA8095" s="2"/>
      <c r="AB8095" s="2"/>
      <c r="AC8095" s="2"/>
      <c r="AD8095" s="2"/>
      <c r="AE8095" s="2"/>
      <c r="AF8095" s="2"/>
      <c r="AG8095" s="2"/>
      <c r="AH8095" s="2"/>
      <c r="AI8095" s="2"/>
      <c r="AJ8095" s="2"/>
      <c r="AK8095" s="2"/>
      <c r="AL8095" s="2"/>
      <c r="AM8095" s="2"/>
      <c r="AN8095" s="2"/>
      <c r="AO8095" s="2"/>
      <c r="AP8095" s="2"/>
      <c r="AQ8095" s="2"/>
      <c r="AR8095" s="2"/>
      <c r="AS8095" s="2"/>
      <c r="AT8095" s="2"/>
      <c r="AU8095" s="2"/>
      <c r="AV8095" s="2"/>
      <c r="AW8095" s="2"/>
      <c r="AX8095" s="2"/>
      <c r="AY8095" s="2"/>
      <c r="AZ8095" s="2"/>
      <c r="BA8095" s="2"/>
      <c r="BB8095" s="2"/>
      <c r="BC8095" s="2"/>
      <c r="BD8095" s="2"/>
      <c r="BE8095" s="2"/>
      <c r="BF8095" s="2"/>
      <c r="BG8095" s="2"/>
      <c r="BH8095" s="2"/>
      <c r="BI8095" s="2"/>
      <c r="BJ8095" s="2"/>
      <c r="BK8095" s="2"/>
      <c r="BL8095" s="2"/>
      <c r="BM8095" s="2"/>
      <c r="BN8095" s="2"/>
      <c r="BO8095" s="2"/>
      <c r="BP8095" s="2"/>
      <c r="BQ8095" s="2"/>
      <c r="BR8095" s="2"/>
      <c r="BS8095" s="2"/>
      <c r="BT8095" s="2"/>
    </row>
    <row r="8096" spans="1:72" ht="17.25" customHeight="1">
      <c r="A8096" s="3"/>
      <c r="B8096" s="3"/>
      <c r="H8096" s="49"/>
      <c r="K8096" s="2"/>
      <c r="L8096" s="2"/>
      <c r="M8096" s="3"/>
      <c r="R8096" s="2"/>
      <c r="S8096" s="9"/>
      <c r="T8096" s="5"/>
      <c r="U8096" s="2"/>
      <c r="V8096" s="2"/>
      <c r="W8096" s="2"/>
      <c r="X8096" s="2"/>
      <c r="Y8096" s="2"/>
      <c r="Z8096" s="2"/>
      <c r="AA8096" s="2"/>
      <c r="AB8096" s="2"/>
      <c r="AC8096" s="2"/>
      <c r="AD8096" s="2"/>
      <c r="AE8096" s="2"/>
      <c r="AF8096" s="2"/>
      <c r="AG8096" s="2"/>
      <c r="AH8096" s="2"/>
      <c r="AI8096" s="2"/>
      <c r="AJ8096" s="2"/>
      <c r="AK8096" s="2"/>
      <c r="AL8096" s="2"/>
      <c r="AM8096" s="2"/>
      <c r="AN8096" s="2"/>
      <c r="AO8096" s="2"/>
      <c r="AP8096" s="2"/>
      <c r="AQ8096" s="2"/>
      <c r="AR8096" s="2"/>
      <c r="AS8096" s="2"/>
      <c r="AT8096" s="2"/>
      <c r="AU8096" s="2"/>
      <c r="AV8096" s="2"/>
      <c r="AW8096" s="2"/>
      <c r="AX8096" s="2"/>
      <c r="AY8096" s="2"/>
      <c r="AZ8096" s="2"/>
      <c r="BA8096" s="2"/>
      <c r="BB8096" s="2"/>
      <c r="BC8096" s="2"/>
      <c r="BD8096" s="2"/>
      <c r="BE8096" s="2"/>
      <c r="BF8096" s="2"/>
      <c r="BG8096" s="2"/>
      <c r="BH8096" s="2"/>
      <c r="BI8096" s="2"/>
      <c r="BJ8096" s="2"/>
      <c r="BK8096" s="2"/>
      <c r="BL8096" s="2"/>
      <c r="BM8096" s="2"/>
      <c r="BN8096" s="2"/>
      <c r="BO8096" s="2"/>
      <c r="BP8096" s="2"/>
      <c r="BQ8096" s="2"/>
      <c r="BR8096" s="2"/>
      <c r="BS8096" s="2"/>
      <c r="BT8096" s="2"/>
    </row>
    <row r="8097" spans="1:72" ht="17.25" customHeight="1">
      <c r="A8097" s="3"/>
      <c r="B8097" s="3"/>
      <c r="H8097" s="49"/>
      <c r="K8097" s="2"/>
      <c r="L8097" s="2"/>
      <c r="M8097" s="3"/>
      <c r="R8097" s="2"/>
      <c r="S8097" s="9"/>
      <c r="T8097" s="5"/>
      <c r="U8097" s="2"/>
      <c r="V8097" s="2"/>
      <c r="W8097" s="2"/>
      <c r="X8097" s="2"/>
      <c r="Y8097" s="2"/>
      <c r="Z8097" s="2"/>
      <c r="AA8097" s="2"/>
      <c r="AB8097" s="2"/>
      <c r="AC8097" s="2"/>
      <c r="AD8097" s="2"/>
      <c r="AE8097" s="2"/>
      <c r="AF8097" s="2"/>
      <c r="AG8097" s="2"/>
      <c r="AH8097" s="2"/>
      <c r="AI8097" s="2"/>
      <c r="AJ8097" s="2"/>
      <c r="AK8097" s="2"/>
      <c r="AL8097" s="2"/>
      <c r="AM8097" s="2"/>
      <c r="AN8097" s="2"/>
      <c r="AO8097" s="2"/>
      <c r="AP8097" s="2"/>
      <c r="AQ8097" s="2"/>
      <c r="AR8097" s="2"/>
      <c r="AS8097" s="2"/>
      <c r="AT8097" s="2"/>
      <c r="AU8097" s="2"/>
      <c r="AV8097" s="2"/>
      <c r="AW8097" s="2"/>
      <c r="AX8097" s="2"/>
      <c r="AY8097" s="2"/>
      <c r="AZ8097" s="2"/>
      <c r="BA8097" s="2"/>
      <c r="BB8097" s="2"/>
      <c r="BC8097" s="2"/>
      <c r="BD8097" s="2"/>
      <c r="BE8097" s="2"/>
      <c r="BF8097" s="2"/>
      <c r="BG8097" s="2"/>
      <c r="BH8097" s="2"/>
      <c r="BI8097" s="2"/>
      <c r="BJ8097" s="2"/>
      <c r="BK8097" s="2"/>
      <c r="BL8097" s="2"/>
      <c r="BM8097" s="2"/>
      <c r="BN8097" s="2"/>
      <c r="BO8097" s="2"/>
      <c r="BP8097" s="2"/>
      <c r="BQ8097" s="2"/>
      <c r="BR8097" s="2"/>
      <c r="BS8097" s="2"/>
      <c r="BT8097" s="2"/>
    </row>
    <row r="8098" spans="1:72" ht="17.25" customHeight="1">
      <c r="A8098" s="3"/>
      <c r="B8098" s="3"/>
      <c r="H8098" s="49"/>
      <c r="K8098" s="2"/>
      <c r="L8098" s="2"/>
      <c r="M8098" s="3"/>
      <c r="R8098" s="2"/>
      <c r="S8098" s="9"/>
      <c r="T8098" s="5"/>
      <c r="U8098" s="2"/>
      <c r="V8098" s="2"/>
      <c r="W8098" s="2"/>
      <c r="X8098" s="2"/>
      <c r="Y8098" s="2"/>
      <c r="Z8098" s="2"/>
      <c r="AA8098" s="2"/>
      <c r="AB8098" s="2"/>
      <c r="AC8098" s="2"/>
      <c r="AD8098" s="2"/>
      <c r="AE8098" s="2"/>
      <c r="AF8098" s="2"/>
      <c r="AG8098" s="2"/>
      <c r="AH8098" s="2"/>
      <c r="AI8098" s="2"/>
      <c r="AJ8098" s="2"/>
      <c r="AK8098" s="2"/>
      <c r="AL8098" s="2"/>
      <c r="AM8098" s="2"/>
      <c r="AN8098" s="2"/>
      <c r="AO8098" s="2"/>
      <c r="AP8098" s="2"/>
      <c r="AQ8098" s="2"/>
      <c r="AR8098" s="2"/>
      <c r="AS8098" s="2"/>
      <c r="AT8098" s="2"/>
      <c r="AU8098" s="2"/>
      <c r="AV8098" s="2"/>
      <c r="AW8098" s="2"/>
      <c r="AX8098" s="2"/>
      <c r="AY8098" s="2"/>
      <c r="AZ8098" s="2"/>
      <c r="BA8098" s="2"/>
      <c r="BB8098" s="2"/>
      <c r="BC8098" s="2"/>
      <c r="BD8098" s="2"/>
      <c r="BE8098" s="2"/>
      <c r="BF8098" s="2"/>
      <c r="BG8098" s="2"/>
      <c r="BH8098" s="2"/>
      <c r="BI8098" s="2"/>
      <c r="BJ8098" s="2"/>
      <c r="BK8098" s="2"/>
      <c r="BL8098" s="2"/>
      <c r="BM8098" s="2"/>
      <c r="BN8098" s="2"/>
      <c r="BO8098" s="2"/>
      <c r="BP8098" s="2"/>
      <c r="BQ8098" s="2"/>
      <c r="BR8098" s="2"/>
      <c r="BS8098" s="2"/>
      <c r="BT8098" s="2"/>
    </row>
    <row r="8099" spans="1:72" ht="17.25" customHeight="1">
      <c r="A8099" s="3"/>
      <c r="B8099" s="3"/>
      <c r="H8099" s="49"/>
      <c r="K8099" s="2"/>
      <c r="L8099" s="2"/>
      <c r="M8099" s="3"/>
      <c r="R8099" s="2"/>
      <c r="S8099" s="9"/>
      <c r="T8099" s="5"/>
      <c r="U8099" s="2"/>
      <c r="V8099" s="2"/>
      <c r="W8099" s="2"/>
      <c r="X8099" s="2"/>
      <c r="Y8099" s="2"/>
      <c r="Z8099" s="2"/>
      <c r="AA8099" s="2"/>
      <c r="AB8099" s="2"/>
      <c r="AC8099" s="2"/>
      <c r="AD8099" s="2"/>
      <c r="AE8099" s="2"/>
      <c r="AF8099" s="2"/>
      <c r="AG8099" s="2"/>
      <c r="AH8099" s="2"/>
      <c r="AI8099" s="2"/>
      <c r="AJ8099" s="2"/>
      <c r="AK8099" s="2"/>
      <c r="AL8099" s="2"/>
      <c r="AM8099" s="2"/>
      <c r="AN8099" s="2"/>
      <c r="AO8099" s="2"/>
      <c r="AP8099" s="2"/>
      <c r="AQ8099" s="2"/>
      <c r="AR8099" s="2"/>
      <c r="AS8099" s="2"/>
      <c r="AT8099" s="2"/>
      <c r="AU8099" s="2"/>
      <c r="AV8099" s="2"/>
      <c r="AW8099" s="2"/>
      <c r="AX8099" s="2"/>
      <c r="AY8099" s="2"/>
      <c r="AZ8099" s="2"/>
      <c r="BA8099" s="2"/>
      <c r="BB8099" s="2"/>
      <c r="BC8099" s="2"/>
      <c r="BD8099" s="2"/>
      <c r="BE8099" s="2"/>
      <c r="BF8099" s="2"/>
      <c r="BG8099" s="2"/>
      <c r="BH8099" s="2"/>
      <c r="BI8099" s="2"/>
      <c r="BJ8099" s="2"/>
      <c r="BK8099" s="2"/>
      <c r="BL8099" s="2"/>
      <c r="BM8099" s="2"/>
      <c r="BN8099" s="2"/>
      <c r="BO8099" s="2"/>
      <c r="BP8099" s="2"/>
      <c r="BQ8099" s="2"/>
      <c r="BR8099" s="2"/>
      <c r="BS8099" s="2"/>
      <c r="BT8099" s="2"/>
    </row>
    <row r="8100" spans="1:72" ht="17.25" customHeight="1">
      <c r="A8100" s="3"/>
      <c r="B8100" s="3"/>
      <c r="H8100" s="49"/>
      <c r="K8100" s="2"/>
      <c r="L8100" s="2"/>
      <c r="M8100" s="3"/>
      <c r="R8100" s="2"/>
      <c r="S8100" s="9"/>
      <c r="T8100" s="5"/>
      <c r="U8100" s="2"/>
      <c r="V8100" s="2"/>
      <c r="W8100" s="2"/>
      <c r="X8100" s="2"/>
      <c r="Y8100" s="2"/>
      <c r="Z8100" s="2"/>
      <c r="AA8100" s="2"/>
      <c r="AB8100" s="2"/>
      <c r="AC8100" s="2"/>
      <c r="AD8100" s="2"/>
      <c r="AE8100" s="2"/>
      <c r="AF8100" s="2"/>
      <c r="AG8100" s="2"/>
      <c r="AH8100" s="2"/>
      <c r="AI8100" s="2"/>
      <c r="AJ8100" s="2"/>
      <c r="AK8100" s="2"/>
      <c r="AL8100" s="2"/>
      <c r="AM8100" s="2"/>
      <c r="AN8100" s="2"/>
      <c r="AO8100" s="2"/>
      <c r="AP8100" s="2"/>
      <c r="AQ8100" s="2"/>
      <c r="AR8100" s="2"/>
      <c r="AS8100" s="2"/>
      <c r="AT8100" s="2"/>
      <c r="AU8100" s="2"/>
      <c r="AV8100" s="2"/>
      <c r="AW8100" s="2"/>
      <c r="AX8100" s="2"/>
      <c r="AY8100" s="2"/>
      <c r="AZ8100" s="2"/>
      <c r="BA8100" s="2"/>
      <c r="BB8100" s="2"/>
      <c r="BC8100" s="2"/>
      <c r="BD8100" s="2"/>
      <c r="BE8100" s="2"/>
      <c r="BF8100" s="2"/>
      <c r="BG8100" s="2"/>
      <c r="BH8100" s="2"/>
      <c r="BI8100" s="2"/>
      <c r="BJ8100" s="2"/>
      <c r="BK8100" s="2"/>
      <c r="BL8100" s="2"/>
      <c r="BM8100" s="2"/>
      <c r="BN8100" s="2"/>
      <c r="BO8100" s="2"/>
      <c r="BP8100" s="2"/>
      <c r="BQ8100" s="2"/>
      <c r="BR8100" s="2"/>
      <c r="BS8100" s="2"/>
      <c r="BT8100" s="2"/>
    </row>
    <row r="8101" spans="1:72" ht="17.25" customHeight="1">
      <c r="A8101" s="3"/>
      <c r="B8101" s="3"/>
      <c r="H8101" s="49"/>
      <c r="K8101" s="2"/>
      <c r="L8101" s="2"/>
      <c r="M8101" s="3"/>
      <c r="R8101" s="2"/>
      <c r="S8101" s="9"/>
      <c r="T8101" s="5"/>
      <c r="U8101" s="2"/>
      <c r="V8101" s="2"/>
      <c r="W8101" s="2"/>
      <c r="X8101" s="2"/>
      <c r="Y8101" s="2"/>
      <c r="Z8101" s="2"/>
      <c r="AA8101" s="2"/>
      <c r="AB8101" s="2"/>
      <c r="AC8101" s="2"/>
      <c r="AD8101" s="2"/>
      <c r="AE8101" s="2"/>
      <c r="AF8101" s="2"/>
      <c r="AG8101" s="2"/>
      <c r="AH8101" s="2"/>
      <c r="AI8101" s="2"/>
      <c r="AJ8101" s="2"/>
      <c r="AK8101" s="2"/>
      <c r="AL8101" s="2"/>
      <c r="AM8101" s="2"/>
      <c r="AN8101" s="2"/>
      <c r="AO8101" s="2"/>
      <c r="AP8101" s="2"/>
      <c r="AQ8101" s="2"/>
      <c r="AR8101" s="2"/>
      <c r="AS8101" s="2"/>
      <c r="AT8101" s="2"/>
      <c r="AU8101" s="2"/>
      <c r="AV8101" s="2"/>
      <c r="AW8101" s="2"/>
      <c r="AX8101" s="2"/>
      <c r="AY8101" s="2"/>
      <c r="AZ8101" s="2"/>
      <c r="BA8101" s="2"/>
      <c r="BB8101" s="2"/>
      <c r="BC8101" s="2"/>
      <c r="BD8101" s="2"/>
      <c r="BE8101" s="2"/>
      <c r="BF8101" s="2"/>
      <c r="BG8101" s="2"/>
      <c r="BH8101" s="2"/>
      <c r="BI8101" s="2"/>
      <c r="BJ8101" s="2"/>
      <c r="BK8101" s="2"/>
      <c r="BL8101" s="2"/>
      <c r="BM8101" s="2"/>
      <c r="BN8101" s="2"/>
      <c r="BO8101" s="2"/>
      <c r="BP8101" s="2"/>
      <c r="BQ8101" s="2"/>
      <c r="BR8101" s="2"/>
      <c r="BS8101" s="2"/>
      <c r="BT8101" s="2"/>
    </row>
    <row r="8102" spans="1:72" ht="17.25" customHeight="1">
      <c r="A8102" s="3"/>
      <c r="B8102" s="3"/>
      <c r="H8102" s="49"/>
      <c r="K8102" s="2"/>
      <c r="L8102" s="2"/>
      <c r="M8102" s="3"/>
      <c r="R8102" s="2"/>
      <c r="S8102" s="9"/>
      <c r="T8102" s="5"/>
      <c r="U8102" s="2"/>
      <c r="V8102" s="2"/>
      <c r="W8102" s="2"/>
      <c r="X8102" s="2"/>
      <c r="Y8102" s="2"/>
      <c r="Z8102" s="2"/>
      <c r="AA8102" s="2"/>
      <c r="AB8102" s="2"/>
      <c r="AC8102" s="2"/>
      <c r="AD8102" s="2"/>
      <c r="AE8102" s="2"/>
      <c r="AF8102" s="2"/>
      <c r="AG8102" s="2"/>
      <c r="AH8102" s="2"/>
      <c r="AI8102" s="2"/>
      <c r="AJ8102" s="2"/>
      <c r="AK8102" s="2"/>
      <c r="AL8102" s="2"/>
      <c r="AM8102" s="2"/>
      <c r="AN8102" s="2"/>
      <c r="AO8102" s="2"/>
      <c r="AP8102" s="2"/>
      <c r="AQ8102" s="2"/>
      <c r="AR8102" s="2"/>
      <c r="AS8102" s="2"/>
      <c r="AT8102" s="2"/>
      <c r="AU8102" s="2"/>
      <c r="AV8102" s="2"/>
      <c r="AW8102" s="2"/>
      <c r="AX8102" s="2"/>
      <c r="AY8102" s="2"/>
      <c r="AZ8102" s="2"/>
      <c r="BA8102" s="2"/>
      <c r="BB8102" s="2"/>
      <c r="BC8102" s="2"/>
      <c r="BD8102" s="2"/>
      <c r="BE8102" s="2"/>
      <c r="BF8102" s="2"/>
      <c r="BG8102" s="2"/>
      <c r="BH8102" s="2"/>
      <c r="BI8102" s="2"/>
      <c r="BJ8102" s="2"/>
      <c r="BK8102" s="2"/>
      <c r="BL8102" s="2"/>
      <c r="BM8102" s="2"/>
      <c r="BN8102" s="2"/>
      <c r="BO8102" s="2"/>
      <c r="BP8102" s="2"/>
      <c r="BQ8102" s="2"/>
      <c r="BR8102" s="2"/>
      <c r="BS8102" s="2"/>
      <c r="BT8102" s="2"/>
    </row>
    <row r="8103" spans="1:72" ht="17.25" customHeight="1">
      <c r="A8103" s="3"/>
      <c r="B8103" s="3"/>
      <c r="H8103" s="49"/>
      <c r="K8103" s="2"/>
      <c r="L8103" s="2"/>
      <c r="M8103" s="3"/>
      <c r="R8103" s="2"/>
      <c r="S8103" s="9"/>
      <c r="T8103" s="5"/>
      <c r="U8103" s="2"/>
      <c r="V8103" s="2"/>
      <c r="W8103" s="2"/>
      <c r="X8103" s="2"/>
      <c r="Y8103" s="2"/>
      <c r="Z8103" s="2"/>
      <c r="AA8103" s="2"/>
      <c r="AB8103" s="2"/>
      <c r="AC8103" s="2"/>
      <c r="AD8103" s="2"/>
      <c r="AE8103" s="2"/>
      <c r="AF8103" s="2"/>
      <c r="AG8103" s="2"/>
      <c r="AH8103" s="2"/>
      <c r="AI8103" s="2"/>
      <c r="AJ8103" s="2"/>
      <c r="AK8103" s="2"/>
      <c r="AL8103" s="2"/>
      <c r="AM8103" s="2"/>
      <c r="AN8103" s="2"/>
      <c r="AO8103" s="2"/>
      <c r="AP8103" s="2"/>
      <c r="AQ8103" s="2"/>
      <c r="AR8103" s="2"/>
      <c r="AS8103" s="2"/>
      <c r="AT8103" s="2"/>
      <c r="AU8103" s="2"/>
      <c r="AV8103" s="2"/>
      <c r="AW8103" s="2"/>
      <c r="AX8103" s="2"/>
      <c r="AY8103" s="2"/>
      <c r="AZ8103" s="2"/>
      <c r="BA8103" s="2"/>
      <c r="BB8103" s="2"/>
      <c r="BC8103" s="2"/>
      <c r="BD8103" s="2"/>
      <c r="BE8103" s="2"/>
      <c r="BF8103" s="2"/>
      <c r="BG8103" s="2"/>
      <c r="BH8103" s="2"/>
      <c r="BI8103" s="2"/>
      <c r="BJ8103" s="2"/>
      <c r="BK8103" s="2"/>
      <c r="BL8103" s="2"/>
      <c r="BM8103" s="2"/>
      <c r="BN8103" s="2"/>
      <c r="BO8103" s="2"/>
      <c r="BP8103" s="2"/>
      <c r="BQ8103" s="2"/>
      <c r="BR8103" s="2"/>
      <c r="BS8103" s="2"/>
      <c r="BT8103" s="2"/>
    </row>
    <row r="8104" spans="1:72" ht="17.25" customHeight="1">
      <c r="A8104" s="3"/>
      <c r="B8104" s="3"/>
      <c r="H8104" s="49"/>
      <c r="K8104" s="2"/>
      <c r="L8104" s="2"/>
      <c r="M8104" s="3"/>
      <c r="R8104" s="2"/>
      <c r="S8104" s="9"/>
      <c r="T8104" s="5"/>
      <c r="U8104" s="2"/>
      <c r="V8104" s="2"/>
      <c r="W8104" s="2"/>
      <c r="X8104" s="2"/>
      <c r="Y8104" s="2"/>
      <c r="Z8104" s="2"/>
      <c r="AA8104" s="2"/>
      <c r="AB8104" s="2"/>
      <c r="AC8104" s="2"/>
      <c r="AD8104" s="2"/>
      <c r="AE8104" s="2"/>
      <c r="AF8104" s="2"/>
      <c r="AG8104" s="2"/>
      <c r="AH8104" s="2"/>
      <c r="AI8104" s="2"/>
      <c r="AJ8104" s="2"/>
      <c r="AK8104" s="2"/>
      <c r="AL8104" s="2"/>
      <c r="AM8104" s="2"/>
      <c r="AN8104" s="2"/>
      <c r="AO8104" s="2"/>
      <c r="AP8104" s="2"/>
      <c r="AQ8104" s="2"/>
      <c r="AR8104" s="2"/>
      <c r="AS8104" s="2"/>
      <c r="AT8104" s="2"/>
      <c r="AU8104" s="2"/>
      <c r="AV8104" s="2"/>
      <c r="AW8104" s="2"/>
      <c r="AX8104" s="2"/>
      <c r="AY8104" s="2"/>
      <c r="AZ8104" s="2"/>
      <c r="BA8104" s="2"/>
      <c r="BB8104" s="2"/>
      <c r="BC8104" s="2"/>
      <c r="BD8104" s="2"/>
      <c r="BE8104" s="2"/>
      <c r="BF8104" s="2"/>
      <c r="BG8104" s="2"/>
      <c r="BH8104" s="2"/>
      <c r="BI8104" s="2"/>
      <c r="BJ8104" s="2"/>
      <c r="BK8104" s="2"/>
      <c r="BL8104" s="2"/>
      <c r="BM8104" s="2"/>
      <c r="BN8104" s="2"/>
      <c r="BO8104" s="2"/>
      <c r="BP8104" s="2"/>
      <c r="BQ8104" s="2"/>
      <c r="BR8104" s="2"/>
      <c r="BS8104" s="2"/>
      <c r="BT8104" s="2"/>
    </row>
    <row r="8105" spans="1:72" ht="17.25" customHeight="1">
      <c r="A8105" s="3"/>
      <c r="B8105" s="3"/>
      <c r="H8105" s="49"/>
      <c r="K8105" s="2"/>
      <c r="L8105" s="2"/>
      <c r="M8105" s="3"/>
      <c r="R8105" s="2"/>
      <c r="S8105" s="9"/>
      <c r="T8105" s="5"/>
      <c r="U8105" s="2"/>
      <c r="V8105" s="2"/>
      <c r="W8105" s="2"/>
      <c r="X8105" s="2"/>
      <c r="Y8105" s="2"/>
      <c r="Z8105" s="2"/>
      <c r="AA8105" s="2"/>
      <c r="AB8105" s="2"/>
      <c r="AC8105" s="2"/>
      <c r="AD8105" s="2"/>
      <c r="AE8105" s="2"/>
      <c r="AF8105" s="2"/>
      <c r="AG8105" s="2"/>
      <c r="AH8105" s="2"/>
      <c r="AI8105" s="2"/>
      <c r="AJ8105" s="2"/>
      <c r="AK8105" s="2"/>
      <c r="AL8105" s="2"/>
      <c r="AM8105" s="2"/>
      <c r="AN8105" s="2"/>
      <c r="AO8105" s="2"/>
      <c r="AP8105" s="2"/>
      <c r="AQ8105" s="2"/>
      <c r="AR8105" s="2"/>
      <c r="AS8105" s="2"/>
      <c r="AT8105" s="2"/>
      <c r="AU8105" s="2"/>
      <c r="AV8105" s="2"/>
      <c r="AW8105" s="2"/>
      <c r="AX8105" s="2"/>
      <c r="AY8105" s="2"/>
      <c r="AZ8105" s="2"/>
      <c r="BA8105" s="2"/>
      <c r="BB8105" s="2"/>
      <c r="BC8105" s="2"/>
      <c r="BD8105" s="2"/>
      <c r="BE8105" s="2"/>
      <c r="BF8105" s="2"/>
      <c r="BG8105" s="2"/>
      <c r="BH8105" s="2"/>
      <c r="BI8105" s="2"/>
      <c r="BJ8105" s="2"/>
      <c r="BK8105" s="2"/>
      <c r="BL8105" s="2"/>
      <c r="BM8105" s="2"/>
      <c r="BN8105" s="2"/>
      <c r="BO8105" s="2"/>
      <c r="BP8105" s="2"/>
      <c r="BQ8105" s="2"/>
      <c r="BR8105" s="2"/>
      <c r="BS8105" s="2"/>
      <c r="BT8105" s="2"/>
    </row>
    <row r="8106" spans="1:72" ht="17.25" customHeight="1">
      <c r="A8106" s="3"/>
      <c r="B8106" s="3"/>
      <c r="H8106" s="49"/>
      <c r="K8106" s="2"/>
      <c r="L8106" s="2"/>
      <c r="M8106" s="3"/>
      <c r="R8106" s="2"/>
      <c r="S8106" s="9"/>
      <c r="T8106" s="5"/>
      <c r="U8106" s="2"/>
      <c r="V8106" s="2"/>
      <c r="W8106" s="2"/>
      <c r="X8106" s="2"/>
      <c r="Y8106" s="2"/>
      <c r="Z8106" s="2"/>
      <c r="AA8106" s="2"/>
      <c r="AB8106" s="2"/>
      <c r="AC8106" s="2"/>
      <c r="AD8106" s="2"/>
      <c r="AE8106" s="2"/>
      <c r="AF8106" s="2"/>
      <c r="AG8106" s="2"/>
      <c r="AH8106" s="2"/>
      <c r="AI8106" s="2"/>
      <c r="AJ8106" s="2"/>
      <c r="AK8106" s="2"/>
      <c r="AL8106" s="2"/>
      <c r="AM8106" s="2"/>
      <c r="AN8106" s="2"/>
      <c r="AO8106" s="2"/>
      <c r="AP8106" s="2"/>
      <c r="AQ8106" s="2"/>
      <c r="AR8106" s="2"/>
      <c r="AS8106" s="2"/>
      <c r="AT8106" s="2"/>
      <c r="AU8106" s="2"/>
      <c r="AV8106" s="2"/>
      <c r="AW8106" s="2"/>
      <c r="AX8106" s="2"/>
      <c r="AY8106" s="2"/>
      <c r="AZ8106" s="2"/>
      <c r="BA8106" s="2"/>
      <c r="BB8106" s="2"/>
      <c r="BC8106" s="2"/>
      <c r="BD8106" s="2"/>
      <c r="BE8106" s="2"/>
      <c r="BF8106" s="2"/>
      <c r="BG8106" s="2"/>
      <c r="BH8106" s="2"/>
      <c r="BI8106" s="2"/>
      <c r="BJ8106" s="2"/>
      <c r="BK8106" s="2"/>
      <c r="BL8106" s="2"/>
      <c r="BM8106" s="2"/>
      <c r="BN8106" s="2"/>
      <c r="BO8106" s="2"/>
      <c r="BP8106" s="2"/>
      <c r="BQ8106" s="2"/>
      <c r="BR8106" s="2"/>
      <c r="BS8106" s="2"/>
      <c r="BT8106" s="2"/>
    </row>
    <row r="8107" spans="1:72" ht="17.25" customHeight="1">
      <c r="A8107" s="3"/>
      <c r="B8107" s="3"/>
      <c r="H8107" s="49"/>
      <c r="K8107" s="2"/>
      <c r="L8107" s="2"/>
      <c r="M8107" s="3"/>
      <c r="R8107" s="2"/>
      <c r="S8107" s="9"/>
      <c r="T8107" s="5"/>
      <c r="U8107" s="2"/>
      <c r="V8107" s="2"/>
      <c r="W8107" s="2"/>
      <c r="X8107" s="2"/>
      <c r="Y8107" s="2"/>
      <c r="Z8107" s="2"/>
      <c r="AA8107" s="2"/>
      <c r="AB8107" s="2"/>
      <c r="AC8107" s="2"/>
      <c r="AD8107" s="2"/>
      <c r="AE8107" s="2"/>
      <c r="AF8107" s="2"/>
      <c r="AG8107" s="2"/>
      <c r="AH8107" s="2"/>
      <c r="AI8107" s="2"/>
      <c r="AJ8107" s="2"/>
      <c r="AK8107" s="2"/>
      <c r="AL8107" s="2"/>
      <c r="AM8107" s="2"/>
      <c r="AN8107" s="2"/>
      <c r="AO8107" s="2"/>
      <c r="AP8107" s="2"/>
      <c r="AQ8107" s="2"/>
      <c r="AR8107" s="2"/>
      <c r="AS8107" s="2"/>
      <c r="AT8107" s="2"/>
      <c r="AU8107" s="2"/>
      <c r="AV8107" s="2"/>
      <c r="AW8107" s="2"/>
      <c r="AX8107" s="2"/>
      <c r="AY8107" s="2"/>
      <c r="AZ8107" s="2"/>
      <c r="BA8107" s="2"/>
      <c r="BB8107" s="2"/>
      <c r="BC8107" s="2"/>
      <c r="BD8107" s="2"/>
      <c r="BE8107" s="2"/>
      <c r="BF8107" s="2"/>
      <c r="BG8107" s="2"/>
      <c r="BH8107" s="2"/>
      <c r="BI8107" s="2"/>
      <c r="BJ8107" s="2"/>
      <c r="BK8107" s="2"/>
      <c r="BL8107" s="2"/>
      <c r="BM8107" s="2"/>
      <c r="BN8107" s="2"/>
      <c r="BO8107" s="2"/>
      <c r="BP8107" s="2"/>
      <c r="BQ8107" s="2"/>
      <c r="BR8107" s="2"/>
      <c r="BS8107" s="2"/>
      <c r="BT8107" s="2"/>
    </row>
    <row r="8108" spans="1:72" ht="17.25" customHeight="1">
      <c r="A8108" s="3"/>
      <c r="B8108" s="3"/>
      <c r="H8108" s="49"/>
      <c r="K8108" s="2"/>
      <c r="L8108" s="2"/>
      <c r="M8108" s="3"/>
      <c r="R8108" s="2"/>
      <c r="S8108" s="9"/>
      <c r="T8108" s="5"/>
      <c r="U8108" s="2"/>
      <c r="V8108" s="2"/>
      <c r="W8108" s="2"/>
      <c r="X8108" s="2"/>
      <c r="Y8108" s="2"/>
      <c r="Z8108" s="2"/>
      <c r="AA8108" s="2"/>
      <c r="AB8108" s="2"/>
      <c r="AC8108" s="2"/>
      <c r="AD8108" s="2"/>
      <c r="AE8108" s="2"/>
      <c r="AF8108" s="2"/>
      <c r="AG8108" s="2"/>
      <c r="AH8108" s="2"/>
      <c r="AI8108" s="2"/>
      <c r="AJ8108" s="2"/>
      <c r="AK8108" s="2"/>
      <c r="AL8108" s="2"/>
      <c r="AM8108" s="2"/>
      <c r="AN8108" s="2"/>
      <c r="AO8108" s="2"/>
      <c r="AP8108" s="2"/>
      <c r="AQ8108" s="2"/>
      <c r="AR8108" s="2"/>
      <c r="AS8108" s="2"/>
      <c r="AT8108" s="2"/>
      <c r="AU8108" s="2"/>
      <c r="AV8108" s="2"/>
      <c r="AW8108" s="2"/>
      <c r="AX8108" s="2"/>
      <c r="AY8108" s="2"/>
      <c r="AZ8108" s="2"/>
      <c r="BA8108" s="2"/>
      <c r="BB8108" s="2"/>
      <c r="BC8108" s="2"/>
      <c r="BD8108" s="2"/>
      <c r="BE8108" s="2"/>
      <c r="BF8108" s="2"/>
      <c r="BG8108" s="2"/>
      <c r="BH8108" s="2"/>
      <c r="BI8108" s="2"/>
      <c r="BJ8108" s="2"/>
      <c r="BK8108" s="2"/>
      <c r="BL8108" s="2"/>
      <c r="BM8108" s="2"/>
      <c r="BN8108" s="2"/>
      <c r="BO8108" s="2"/>
      <c r="BP8108" s="2"/>
      <c r="BQ8108" s="2"/>
      <c r="BR8108" s="2"/>
      <c r="BS8108" s="2"/>
      <c r="BT8108" s="2"/>
    </row>
    <row r="8109" spans="1:72" ht="17.25" customHeight="1">
      <c r="A8109" s="3"/>
      <c r="B8109" s="3"/>
      <c r="H8109" s="49"/>
      <c r="K8109" s="2"/>
      <c r="L8109" s="2"/>
      <c r="M8109" s="3"/>
      <c r="R8109" s="2"/>
      <c r="S8109" s="9"/>
      <c r="T8109" s="5"/>
      <c r="U8109" s="2"/>
      <c r="V8109" s="2"/>
      <c r="W8109" s="2"/>
      <c r="X8109" s="2"/>
      <c r="Y8109" s="2"/>
      <c r="Z8109" s="2"/>
      <c r="AA8109" s="2"/>
      <c r="AB8109" s="2"/>
      <c r="AC8109" s="2"/>
      <c r="AD8109" s="2"/>
      <c r="AE8109" s="2"/>
      <c r="AF8109" s="2"/>
      <c r="AG8109" s="2"/>
      <c r="AH8109" s="2"/>
      <c r="AI8109" s="2"/>
      <c r="AJ8109" s="2"/>
      <c r="AK8109" s="2"/>
      <c r="AL8109" s="2"/>
      <c r="AM8109" s="2"/>
      <c r="AN8109" s="2"/>
      <c r="AO8109" s="2"/>
      <c r="AP8109" s="2"/>
      <c r="AQ8109" s="2"/>
      <c r="AR8109" s="2"/>
      <c r="AS8109" s="2"/>
      <c r="AT8109" s="2"/>
      <c r="AU8109" s="2"/>
      <c r="AV8109" s="2"/>
      <c r="AW8109" s="2"/>
      <c r="AX8109" s="2"/>
      <c r="AY8109" s="2"/>
      <c r="AZ8109" s="2"/>
      <c r="BA8109" s="2"/>
      <c r="BB8109" s="2"/>
      <c r="BC8109" s="2"/>
      <c r="BD8109" s="2"/>
      <c r="BE8109" s="2"/>
      <c r="BF8109" s="2"/>
      <c r="BG8109" s="2"/>
      <c r="BH8109" s="2"/>
      <c r="BI8109" s="2"/>
      <c r="BJ8109" s="2"/>
      <c r="BK8109" s="2"/>
      <c r="BL8109" s="2"/>
      <c r="BM8109" s="2"/>
      <c r="BN8109" s="2"/>
      <c r="BO8109" s="2"/>
      <c r="BP8109" s="2"/>
      <c r="BQ8109" s="2"/>
      <c r="BR8109" s="2"/>
      <c r="BS8109" s="2"/>
      <c r="BT8109" s="2"/>
    </row>
    <row r="8110" spans="1:72" ht="17.25" customHeight="1">
      <c r="A8110" s="3"/>
      <c r="B8110" s="3"/>
      <c r="H8110" s="49"/>
      <c r="K8110" s="2"/>
      <c r="L8110" s="2"/>
      <c r="M8110" s="3"/>
      <c r="R8110" s="2"/>
      <c r="S8110" s="9"/>
      <c r="T8110" s="5"/>
      <c r="U8110" s="2"/>
      <c r="V8110" s="2"/>
      <c r="W8110" s="2"/>
      <c r="X8110" s="2"/>
      <c r="Y8110" s="2"/>
      <c r="Z8110" s="2"/>
      <c r="AA8110" s="2"/>
      <c r="AB8110" s="2"/>
      <c r="AC8110" s="2"/>
      <c r="AD8110" s="2"/>
      <c r="AE8110" s="2"/>
      <c r="AF8110" s="2"/>
      <c r="AG8110" s="2"/>
      <c r="AH8110" s="2"/>
      <c r="AI8110" s="2"/>
      <c r="AJ8110" s="2"/>
      <c r="AK8110" s="2"/>
      <c r="AL8110" s="2"/>
      <c r="AM8110" s="2"/>
      <c r="AN8110" s="2"/>
      <c r="AO8110" s="2"/>
      <c r="AP8110" s="2"/>
      <c r="AQ8110" s="2"/>
      <c r="AR8110" s="2"/>
      <c r="AS8110" s="2"/>
      <c r="AT8110" s="2"/>
      <c r="AU8110" s="2"/>
      <c r="AV8110" s="2"/>
      <c r="AW8110" s="2"/>
      <c r="AX8110" s="2"/>
      <c r="AY8110" s="2"/>
      <c r="AZ8110" s="2"/>
      <c r="BA8110" s="2"/>
      <c r="BB8110" s="2"/>
      <c r="BC8110" s="2"/>
      <c r="BD8110" s="2"/>
      <c r="BE8110" s="2"/>
      <c r="BF8110" s="2"/>
      <c r="BG8110" s="2"/>
      <c r="BH8110" s="2"/>
      <c r="BI8110" s="2"/>
      <c r="BJ8110" s="2"/>
      <c r="BK8110" s="2"/>
      <c r="BL8110" s="2"/>
      <c r="BM8110" s="2"/>
      <c r="BN8110" s="2"/>
      <c r="BO8110" s="2"/>
      <c r="BP8110" s="2"/>
      <c r="BQ8110" s="2"/>
      <c r="BR8110" s="2"/>
      <c r="BS8110" s="2"/>
      <c r="BT8110" s="2"/>
    </row>
    <row r="8111" spans="1:72" ht="17.25" customHeight="1">
      <c r="A8111" s="3"/>
      <c r="B8111" s="3"/>
      <c r="H8111" s="49"/>
      <c r="K8111" s="2"/>
      <c r="L8111" s="2"/>
      <c r="M8111" s="3"/>
      <c r="R8111" s="2"/>
      <c r="S8111" s="9"/>
      <c r="T8111" s="5"/>
      <c r="U8111" s="2"/>
      <c r="V8111" s="2"/>
      <c r="W8111" s="2"/>
      <c r="X8111" s="2"/>
      <c r="Y8111" s="2"/>
      <c r="Z8111" s="2"/>
      <c r="AA8111" s="2"/>
      <c r="AB8111" s="2"/>
      <c r="AC8111" s="2"/>
      <c r="AD8111" s="2"/>
      <c r="AE8111" s="2"/>
      <c r="AF8111" s="2"/>
      <c r="AG8111" s="2"/>
      <c r="AH8111" s="2"/>
      <c r="AI8111" s="2"/>
      <c r="AJ8111" s="2"/>
      <c r="AK8111" s="2"/>
      <c r="AL8111" s="2"/>
      <c r="AM8111" s="2"/>
      <c r="AN8111" s="2"/>
      <c r="AO8111" s="2"/>
      <c r="AP8111" s="2"/>
      <c r="AQ8111" s="2"/>
      <c r="AR8111" s="2"/>
      <c r="AS8111" s="2"/>
      <c r="AT8111" s="2"/>
      <c r="AU8111" s="2"/>
      <c r="AV8111" s="2"/>
      <c r="AW8111" s="2"/>
      <c r="AX8111" s="2"/>
      <c r="AY8111" s="2"/>
      <c r="AZ8111" s="2"/>
      <c r="BA8111" s="2"/>
      <c r="BB8111" s="2"/>
      <c r="BC8111" s="2"/>
      <c r="BD8111" s="2"/>
      <c r="BE8111" s="2"/>
      <c r="BF8111" s="2"/>
      <c r="BG8111" s="2"/>
      <c r="BH8111" s="2"/>
      <c r="BI8111" s="2"/>
      <c r="BJ8111" s="2"/>
      <c r="BK8111" s="2"/>
      <c r="BL8111" s="2"/>
      <c r="BM8111" s="2"/>
      <c r="BN8111" s="2"/>
      <c r="BO8111" s="2"/>
      <c r="BP8111" s="2"/>
      <c r="BQ8111" s="2"/>
      <c r="BR8111" s="2"/>
      <c r="BS8111" s="2"/>
      <c r="BT8111" s="2"/>
    </row>
    <row r="8112" spans="1:72" ht="17.25" customHeight="1">
      <c r="A8112" s="3"/>
      <c r="B8112" s="3"/>
      <c r="H8112" s="49"/>
      <c r="K8112" s="2"/>
      <c r="L8112" s="2"/>
      <c r="M8112" s="3"/>
      <c r="R8112" s="2"/>
      <c r="S8112" s="9"/>
      <c r="T8112" s="5"/>
      <c r="U8112" s="2"/>
      <c r="V8112" s="2"/>
      <c r="W8112" s="2"/>
      <c r="X8112" s="2"/>
      <c r="Y8112" s="2"/>
      <c r="Z8112" s="2"/>
      <c r="AA8112" s="2"/>
      <c r="AB8112" s="2"/>
      <c r="AC8112" s="2"/>
      <c r="AD8112" s="2"/>
      <c r="AE8112" s="2"/>
      <c r="AF8112" s="2"/>
      <c r="AG8112" s="2"/>
      <c r="AH8112" s="2"/>
      <c r="AI8112" s="2"/>
      <c r="AJ8112" s="2"/>
      <c r="AK8112" s="2"/>
      <c r="AL8112" s="2"/>
      <c r="AM8112" s="2"/>
      <c r="AN8112" s="2"/>
      <c r="AO8112" s="2"/>
      <c r="AP8112" s="2"/>
      <c r="AQ8112" s="2"/>
      <c r="AR8112" s="2"/>
      <c r="AS8112" s="2"/>
      <c r="AT8112" s="2"/>
      <c r="AU8112" s="2"/>
      <c r="AV8112" s="2"/>
      <c r="AW8112" s="2"/>
      <c r="AX8112" s="2"/>
      <c r="AY8112" s="2"/>
      <c r="AZ8112" s="2"/>
      <c r="BA8112" s="2"/>
      <c r="BB8112" s="2"/>
      <c r="BC8112" s="2"/>
      <c r="BD8112" s="2"/>
      <c r="BE8112" s="2"/>
      <c r="BF8112" s="2"/>
      <c r="BG8112" s="2"/>
      <c r="BH8112" s="2"/>
      <c r="BI8112" s="2"/>
      <c r="BJ8112" s="2"/>
      <c r="BK8112" s="2"/>
      <c r="BL8112" s="2"/>
      <c r="BM8112" s="2"/>
      <c r="BN8112" s="2"/>
      <c r="BO8112" s="2"/>
      <c r="BP8112" s="2"/>
      <c r="BQ8112" s="2"/>
      <c r="BR8112" s="2"/>
      <c r="BS8112" s="2"/>
      <c r="BT8112" s="2"/>
    </row>
    <row r="8113" spans="1:72" ht="17.25" customHeight="1">
      <c r="A8113" s="3"/>
      <c r="B8113" s="3"/>
      <c r="H8113" s="49"/>
      <c r="K8113" s="2"/>
      <c r="L8113" s="2"/>
      <c r="M8113" s="3"/>
      <c r="R8113" s="2"/>
      <c r="S8113" s="9"/>
      <c r="T8113" s="5"/>
      <c r="U8113" s="2"/>
      <c r="V8113" s="2"/>
      <c r="W8113" s="2"/>
      <c r="X8113" s="2"/>
      <c r="Y8113" s="2"/>
      <c r="Z8113" s="2"/>
      <c r="AA8113" s="2"/>
      <c r="AB8113" s="2"/>
      <c r="AC8113" s="2"/>
      <c r="AD8113" s="2"/>
      <c r="AE8113" s="2"/>
      <c r="AF8113" s="2"/>
      <c r="AG8113" s="2"/>
      <c r="AH8113" s="2"/>
      <c r="AI8113" s="2"/>
      <c r="AJ8113" s="2"/>
      <c r="AK8113" s="2"/>
      <c r="AL8113" s="2"/>
      <c r="AM8113" s="2"/>
      <c r="AN8113" s="2"/>
      <c r="AO8113" s="2"/>
      <c r="AP8113" s="2"/>
      <c r="AQ8113" s="2"/>
      <c r="AR8113" s="2"/>
      <c r="AS8113" s="2"/>
      <c r="AT8113" s="2"/>
      <c r="AU8113" s="2"/>
      <c r="AV8113" s="2"/>
      <c r="AW8113" s="2"/>
      <c r="AX8113" s="2"/>
      <c r="AY8113" s="2"/>
      <c r="AZ8113" s="2"/>
      <c r="BA8113" s="2"/>
      <c r="BB8113" s="2"/>
      <c r="BC8113" s="2"/>
      <c r="BD8113" s="2"/>
      <c r="BE8113" s="2"/>
      <c r="BF8113" s="2"/>
      <c r="BG8113" s="2"/>
      <c r="BH8113" s="2"/>
      <c r="BI8113" s="2"/>
      <c r="BJ8113" s="2"/>
      <c r="BK8113" s="2"/>
      <c r="BL8113" s="2"/>
      <c r="BM8113" s="2"/>
      <c r="BN8113" s="2"/>
      <c r="BO8113" s="2"/>
      <c r="BP8113" s="2"/>
      <c r="BQ8113" s="2"/>
      <c r="BR8113" s="2"/>
      <c r="BS8113" s="2"/>
      <c r="BT8113" s="2"/>
    </row>
    <row r="8114" spans="1:72" ht="17.25" customHeight="1">
      <c r="A8114" s="3"/>
      <c r="B8114" s="3"/>
      <c r="H8114" s="49"/>
      <c r="K8114" s="2"/>
      <c r="L8114" s="2"/>
      <c r="M8114" s="3"/>
      <c r="R8114" s="2"/>
      <c r="S8114" s="9"/>
      <c r="T8114" s="5"/>
      <c r="U8114" s="2"/>
      <c r="V8114" s="2"/>
      <c r="W8114" s="2"/>
      <c r="X8114" s="2"/>
      <c r="Y8114" s="2"/>
      <c r="Z8114" s="2"/>
      <c r="AA8114" s="2"/>
      <c r="AB8114" s="2"/>
      <c r="AC8114" s="2"/>
      <c r="AD8114" s="2"/>
      <c r="AE8114" s="2"/>
      <c r="AF8114" s="2"/>
      <c r="AG8114" s="2"/>
      <c r="AH8114" s="2"/>
      <c r="AI8114" s="2"/>
      <c r="AJ8114" s="2"/>
      <c r="AK8114" s="2"/>
      <c r="AL8114" s="2"/>
      <c r="AM8114" s="2"/>
      <c r="AN8114" s="2"/>
      <c r="AO8114" s="2"/>
      <c r="AP8114" s="2"/>
      <c r="AQ8114" s="2"/>
      <c r="AR8114" s="2"/>
      <c r="AS8114" s="2"/>
      <c r="AT8114" s="2"/>
      <c r="AU8114" s="2"/>
      <c r="AV8114" s="2"/>
      <c r="AW8114" s="2"/>
      <c r="AX8114" s="2"/>
      <c r="AY8114" s="2"/>
      <c r="AZ8114" s="2"/>
      <c r="BA8114" s="2"/>
      <c r="BB8114" s="2"/>
      <c r="BC8114" s="2"/>
      <c r="BD8114" s="2"/>
      <c r="BE8114" s="2"/>
      <c r="BF8114" s="2"/>
      <c r="BG8114" s="2"/>
      <c r="BH8114" s="2"/>
      <c r="BI8114" s="2"/>
      <c r="BJ8114" s="2"/>
      <c r="BK8114" s="2"/>
      <c r="BL8114" s="2"/>
      <c r="BM8114" s="2"/>
      <c r="BN8114" s="2"/>
      <c r="BO8114" s="2"/>
      <c r="BP8114" s="2"/>
      <c r="BQ8114" s="2"/>
      <c r="BR8114" s="2"/>
      <c r="BS8114" s="2"/>
      <c r="BT8114" s="2"/>
    </row>
    <row r="8115" spans="1:72" ht="17.25" customHeight="1">
      <c r="A8115" s="3"/>
      <c r="B8115" s="3"/>
      <c r="H8115" s="49"/>
      <c r="K8115" s="2"/>
      <c r="L8115" s="2"/>
      <c r="M8115" s="3"/>
      <c r="R8115" s="2"/>
      <c r="S8115" s="9"/>
      <c r="T8115" s="5"/>
      <c r="U8115" s="2"/>
      <c r="V8115" s="2"/>
      <c r="W8115" s="2"/>
      <c r="X8115" s="2"/>
      <c r="Y8115" s="2"/>
      <c r="Z8115" s="2"/>
      <c r="AA8115" s="2"/>
      <c r="AB8115" s="2"/>
      <c r="AC8115" s="2"/>
      <c r="AD8115" s="2"/>
      <c r="AE8115" s="2"/>
      <c r="AF8115" s="2"/>
      <c r="AG8115" s="2"/>
      <c r="AH8115" s="2"/>
      <c r="AI8115" s="2"/>
      <c r="AJ8115" s="2"/>
      <c r="AK8115" s="2"/>
      <c r="AL8115" s="2"/>
      <c r="AM8115" s="2"/>
      <c r="AN8115" s="2"/>
      <c r="AO8115" s="2"/>
      <c r="AP8115" s="2"/>
      <c r="AQ8115" s="2"/>
      <c r="AR8115" s="2"/>
      <c r="AS8115" s="2"/>
      <c r="AT8115" s="2"/>
      <c r="AU8115" s="2"/>
      <c r="AV8115" s="2"/>
      <c r="AW8115" s="2"/>
      <c r="AX8115" s="2"/>
      <c r="AY8115" s="2"/>
      <c r="AZ8115" s="2"/>
      <c r="BA8115" s="2"/>
      <c r="BB8115" s="2"/>
      <c r="BC8115" s="2"/>
      <c r="BD8115" s="2"/>
      <c r="BE8115" s="2"/>
      <c r="BF8115" s="2"/>
      <c r="BG8115" s="2"/>
      <c r="BH8115" s="2"/>
      <c r="BI8115" s="2"/>
      <c r="BJ8115" s="2"/>
      <c r="BK8115" s="2"/>
      <c r="BL8115" s="2"/>
      <c r="BM8115" s="2"/>
      <c r="BN8115" s="2"/>
      <c r="BO8115" s="2"/>
      <c r="BP8115" s="2"/>
      <c r="BQ8115" s="2"/>
      <c r="BR8115" s="2"/>
      <c r="BS8115" s="2"/>
      <c r="BT8115" s="2"/>
    </row>
    <row r="8116" spans="1:72" ht="17.25" customHeight="1">
      <c r="A8116" s="3"/>
      <c r="B8116" s="3"/>
      <c r="H8116" s="49"/>
      <c r="K8116" s="2"/>
      <c r="L8116" s="2"/>
      <c r="M8116" s="3"/>
      <c r="R8116" s="2"/>
      <c r="S8116" s="9"/>
      <c r="T8116" s="5"/>
      <c r="U8116" s="2"/>
      <c r="V8116" s="2"/>
      <c r="W8116" s="2"/>
      <c r="X8116" s="2"/>
      <c r="Y8116" s="2"/>
      <c r="Z8116" s="2"/>
      <c r="AA8116" s="2"/>
      <c r="AB8116" s="2"/>
      <c r="AC8116" s="2"/>
      <c r="AD8116" s="2"/>
      <c r="AE8116" s="2"/>
      <c r="AF8116" s="2"/>
      <c r="AG8116" s="2"/>
      <c r="AH8116" s="2"/>
      <c r="AI8116" s="2"/>
      <c r="AJ8116" s="2"/>
      <c r="AK8116" s="2"/>
      <c r="AL8116" s="2"/>
      <c r="AM8116" s="2"/>
      <c r="AN8116" s="2"/>
      <c r="AO8116" s="2"/>
      <c r="AP8116" s="2"/>
      <c r="AQ8116" s="2"/>
      <c r="AR8116" s="2"/>
      <c r="AS8116" s="2"/>
      <c r="AT8116" s="2"/>
      <c r="AU8116" s="2"/>
      <c r="AV8116" s="2"/>
      <c r="AW8116" s="2"/>
      <c r="AX8116" s="2"/>
      <c r="AY8116" s="2"/>
      <c r="AZ8116" s="2"/>
      <c r="BA8116" s="2"/>
      <c r="BB8116" s="2"/>
      <c r="BC8116" s="2"/>
      <c r="BD8116" s="2"/>
      <c r="BE8116" s="2"/>
      <c r="BF8116" s="2"/>
      <c r="BG8116" s="2"/>
      <c r="BH8116" s="2"/>
      <c r="BI8116" s="2"/>
      <c r="BJ8116" s="2"/>
      <c r="BK8116" s="2"/>
      <c r="BL8116" s="2"/>
      <c r="BM8116" s="2"/>
      <c r="BN8116" s="2"/>
      <c r="BO8116" s="2"/>
      <c r="BP8116" s="2"/>
      <c r="BQ8116" s="2"/>
      <c r="BR8116" s="2"/>
      <c r="BS8116" s="2"/>
      <c r="BT8116" s="2"/>
    </row>
    <row r="8117" spans="1:72" ht="17.25" customHeight="1">
      <c r="A8117" s="3"/>
      <c r="B8117" s="3"/>
      <c r="H8117" s="49"/>
      <c r="K8117" s="2"/>
      <c r="L8117" s="2"/>
      <c r="M8117" s="3"/>
      <c r="R8117" s="2"/>
      <c r="S8117" s="9"/>
      <c r="T8117" s="5"/>
      <c r="U8117" s="2"/>
      <c r="V8117" s="2"/>
      <c r="W8117" s="2"/>
      <c r="X8117" s="2"/>
      <c r="Y8117" s="2"/>
      <c r="Z8117" s="2"/>
      <c r="AA8117" s="2"/>
      <c r="AB8117" s="2"/>
      <c r="AC8117" s="2"/>
      <c r="AD8117" s="2"/>
      <c r="AE8117" s="2"/>
      <c r="AF8117" s="2"/>
      <c r="AG8117" s="2"/>
      <c r="AH8117" s="2"/>
      <c r="AI8117" s="2"/>
      <c r="AJ8117" s="2"/>
      <c r="AK8117" s="2"/>
      <c r="AL8117" s="2"/>
      <c r="AM8117" s="2"/>
      <c r="AN8117" s="2"/>
      <c r="AO8117" s="2"/>
      <c r="AP8117" s="2"/>
      <c r="AQ8117" s="2"/>
      <c r="AR8117" s="2"/>
      <c r="AS8117" s="2"/>
      <c r="AT8117" s="2"/>
      <c r="AU8117" s="2"/>
      <c r="AV8117" s="2"/>
      <c r="AW8117" s="2"/>
      <c r="AX8117" s="2"/>
      <c r="AY8117" s="2"/>
      <c r="AZ8117" s="2"/>
      <c r="BA8117" s="2"/>
      <c r="BB8117" s="2"/>
      <c r="BC8117" s="2"/>
      <c r="BD8117" s="2"/>
      <c r="BE8117" s="2"/>
      <c r="BF8117" s="2"/>
      <c r="BG8117" s="2"/>
      <c r="BH8117" s="2"/>
      <c r="BI8117" s="2"/>
      <c r="BJ8117" s="2"/>
      <c r="BK8117" s="2"/>
      <c r="BL8117" s="2"/>
      <c r="BM8117" s="2"/>
      <c r="BN8117" s="2"/>
      <c r="BO8117" s="2"/>
      <c r="BP8117" s="2"/>
      <c r="BQ8117" s="2"/>
      <c r="BR8117" s="2"/>
      <c r="BS8117" s="2"/>
      <c r="BT8117" s="2"/>
    </row>
    <row r="8118" spans="1:72" ht="17.25" customHeight="1">
      <c r="A8118" s="3"/>
      <c r="B8118" s="3"/>
      <c r="H8118" s="49"/>
      <c r="K8118" s="2"/>
      <c r="L8118" s="2"/>
      <c r="M8118" s="3"/>
      <c r="R8118" s="2"/>
      <c r="S8118" s="9"/>
      <c r="T8118" s="5"/>
      <c r="U8118" s="2"/>
      <c r="V8118" s="2"/>
      <c r="W8118" s="2"/>
      <c r="X8118" s="2"/>
      <c r="Y8118" s="2"/>
      <c r="Z8118" s="2"/>
      <c r="AA8118" s="2"/>
      <c r="AB8118" s="2"/>
      <c r="AC8118" s="2"/>
      <c r="AD8118" s="2"/>
      <c r="AE8118" s="2"/>
      <c r="AF8118" s="2"/>
      <c r="AG8118" s="2"/>
      <c r="AH8118" s="2"/>
      <c r="AI8118" s="2"/>
      <c r="AJ8118" s="2"/>
      <c r="AK8118" s="2"/>
      <c r="AL8118" s="2"/>
      <c r="AM8118" s="2"/>
      <c r="AN8118" s="2"/>
      <c r="AO8118" s="2"/>
      <c r="AP8118" s="2"/>
      <c r="AQ8118" s="2"/>
      <c r="AR8118" s="2"/>
      <c r="AS8118" s="2"/>
      <c r="AT8118" s="2"/>
      <c r="AU8118" s="2"/>
      <c r="AV8118" s="2"/>
      <c r="AW8118" s="2"/>
      <c r="AX8118" s="2"/>
      <c r="AY8118" s="2"/>
      <c r="AZ8118" s="2"/>
      <c r="BA8118" s="2"/>
      <c r="BB8118" s="2"/>
      <c r="BC8118" s="2"/>
      <c r="BD8118" s="2"/>
      <c r="BE8118" s="2"/>
      <c r="BF8118" s="2"/>
      <c r="BG8118" s="2"/>
      <c r="BH8118" s="2"/>
      <c r="BI8118" s="2"/>
      <c r="BJ8118" s="2"/>
      <c r="BK8118" s="2"/>
      <c r="BL8118" s="2"/>
      <c r="BM8118" s="2"/>
      <c r="BN8118" s="2"/>
      <c r="BO8118" s="2"/>
      <c r="BP8118" s="2"/>
      <c r="BQ8118" s="2"/>
      <c r="BR8118" s="2"/>
      <c r="BS8118" s="2"/>
      <c r="BT8118" s="2"/>
    </row>
    <row r="8119" spans="1:72" ht="17.25" customHeight="1">
      <c r="A8119" s="3"/>
      <c r="B8119" s="3"/>
      <c r="H8119" s="49"/>
      <c r="K8119" s="2"/>
      <c r="L8119" s="2"/>
      <c r="M8119" s="3"/>
      <c r="R8119" s="2"/>
      <c r="S8119" s="9"/>
      <c r="T8119" s="5"/>
      <c r="U8119" s="2"/>
      <c r="V8119" s="2"/>
      <c r="W8119" s="2"/>
      <c r="X8119" s="2"/>
      <c r="Y8119" s="2"/>
      <c r="Z8119" s="2"/>
      <c r="AA8119" s="2"/>
      <c r="AB8119" s="2"/>
      <c r="AC8119" s="2"/>
      <c r="AD8119" s="2"/>
      <c r="AE8119" s="2"/>
      <c r="AF8119" s="2"/>
      <c r="AG8119" s="2"/>
      <c r="AH8119" s="2"/>
      <c r="AI8119" s="2"/>
      <c r="AJ8119" s="2"/>
      <c r="AK8119" s="2"/>
      <c r="AL8119" s="2"/>
      <c r="AM8119" s="2"/>
      <c r="AN8119" s="2"/>
      <c r="AO8119" s="2"/>
      <c r="AP8119" s="2"/>
      <c r="AQ8119" s="2"/>
      <c r="AR8119" s="2"/>
      <c r="AS8119" s="2"/>
      <c r="AT8119" s="2"/>
      <c r="AU8119" s="2"/>
      <c r="AV8119" s="2"/>
      <c r="AW8119" s="2"/>
      <c r="AX8119" s="2"/>
      <c r="AY8119" s="2"/>
      <c r="AZ8119" s="2"/>
      <c r="BA8119" s="2"/>
      <c r="BB8119" s="2"/>
      <c r="BC8119" s="2"/>
      <c r="BD8119" s="2"/>
      <c r="BE8119" s="2"/>
      <c r="BF8119" s="2"/>
      <c r="BG8119" s="2"/>
      <c r="BH8119" s="2"/>
      <c r="BI8119" s="2"/>
      <c r="BJ8119" s="2"/>
      <c r="BK8119" s="2"/>
      <c r="BL8119" s="2"/>
      <c r="BM8119" s="2"/>
      <c r="BN8119" s="2"/>
      <c r="BO8119" s="2"/>
      <c r="BP8119" s="2"/>
      <c r="BQ8119" s="2"/>
      <c r="BR8119" s="2"/>
      <c r="BS8119" s="2"/>
      <c r="BT8119" s="2"/>
    </row>
    <row r="8120" spans="1:72" ht="17.25" customHeight="1">
      <c r="A8120" s="3"/>
      <c r="B8120" s="3"/>
      <c r="H8120" s="49"/>
      <c r="K8120" s="2"/>
      <c r="L8120" s="2"/>
      <c r="M8120" s="3"/>
      <c r="R8120" s="2"/>
      <c r="S8120" s="9"/>
      <c r="T8120" s="5"/>
      <c r="U8120" s="2"/>
      <c r="V8120" s="2"/>
      <c r="W8120" s="2"/>
      <c r="X8120" s="2"/>
      <c r="Y8120" s="2"/>
      <c r="Z8120" s="2"/>
      <c r="AA8120" s="2"/>
      <c r="AB8120" s="2"/>
      <c r="AC8120" s="2"/>
      <c r="AD8120" s="2"/>
      <c r="AE8120" s="2"/>
      <c r="AF8120" s="2"/>
      <c r="AG8120" s="2"/>
      <c r="AH8120" s="2"/>
      <c r="AI8120" s="2"/>
      <c r="AJ8120" s="2"/>
      <c r="AK8120" s="2"/>
      <c r="AL8120" s="2"/>
      <c r="AM8120" s="2"/>
      <c r="AN8120" s="2"/>
      <c r="AO8120" s="2"/>
      <c r="AP8120" s="2"/>
      <c r="AQ8120" s="2"/>
      <c r="AR8120" s="2"/>
      <c r="AS8120" s="2"/>
      <c r="AT8120" s="2"/>
      <c r="AU8120" s="2"/>
      <c r="AV8120" s="2"/>
      <c r="AW8120" s="2"/>
      <c r="AX8120" s="2"/>
      <c r="AY8120" s="2"/>
      <c r="AZ8120" s="2"/>
      <c r="BA8120" s="2"/>
      <c r="BB8120" s="2"/>
      <c r="BC8120" s="2"/>
      <c r="BD8120" s="2"/>
      <c r="BE8120" s="2"/>
      <c r="BF8120" s="2"/>
      <c r="BG8120" s="2"/>
      <c r="BH8120" s="2"/>
      <c r="BI8120" s="2"/>
      <c r="BJ8120" s="2"/>
      <c r="BK8120" s="2"/>
      <c r="BL8120" s="2"/>
      <c r="BM8120" s="2"/>
      <c r="BN8120" s="2"/>
      <c r="BO8120" s="2"/>
      <c r="BP8120" s="2"/>
      <c r="BQ8120" s="2"/>
      <c r="BR8120" s="2"/>
      <c r="BS8120" s="2"/>
      <c r="BT8120" s="2"/>
    </row>
    <row r="8121" spans="1:72" ht="17.25" customHeight="1">
      <c r="A8121" s="3"/>
      <c r="B8121" s="3"/>
      <c r="H8121" s="49"/>
      <c r="K8121" s="2"/>
      <c r="L8121" s="2"/>
      <c r="M8121" s="3"/>
      <c r="R8121" s="2"/>
      <c r="S8121" s="9"/>
      <c r="T8121" s="5"/>
      <c r="U8121" s="2"/>
      <c r="V8121" s="2"/>
      <c r="W8121" s="2"/>
      <c r="X8121" s="2"/>
      <c r="Y8121" s="2"/>
      <c r="Z8121" s="2"/>
      <c r="AA8121" s="2"/>
      <c r="AB8121" s="2"/>
      <c r="AC8121" s="2"/>
      <c r="AD8121" s="2"/>
      <c r="AE8121" s="2"/>
      <c r="AF8121" s="2"/>
      <c r="AG8121" s="2"/>
      <c r="AH8121" s="2"/>
      <c r="AI8121" s="2"/>
      <c r="AJ8121" s="2"/>
      <c r="AK8121" s="2"/>
      <c r="AL8121" s="2"/>
      <c r="AM8121" s="2"/>
      <c r="AN8121" s="2"/>
      <c r="AO8121" s="2"/>
      <c r="AP8121" s="2"/>
      <c r="AQ8121" s="2"/>
      <c r="AR8121" s="2"/>
      <c r="AS8121" s="2"/>
      <c r="AT8121" s="2"/>
      <c r="AU8121" s="2"/>
      <c r="AV8121" s="2"/>
      <c r="AW8121" s="2"/>
      <c r="AX8121" s="2"/>
      <c r="AY8121" s="2"/>
      <c r="AZ8121" s="2"/>
      <c r="BA8121" s="2"/>
      <c r="BB8121" s="2"/>
      <c r="BC8121" s="2"/>
      <c r="BD8121" s="2"/>
      <c r="BE8121" s="2"/>
      <c r="BF8121" s="2"/>
      <c r="BG8121" s="2"/>
      <c r="BH8121" s="2"/>
      <c r="BI8121" s="2"/>
      <c r="BJ8121" s="2"/>
      <c r="BK8121" s="2"/>
      <c r="BL8121" s="2"/>
      <c r="BM8121" s="2"/>
      <c r="BN8121" s="2"/>
      <c r="BO8121" s="2"/>
      <c r="BP8121" s="2"/>
      <c r="BQ8121" s="2"/>
      <c r="BR8121" s="2"/>
      <c r="BS8121" s="2"/>
      <c r="BT8121" s="2"/>
    </row>
    <row r="8122" spans="1:72" ht="17.25" customHeight="1">
      <c r="A8122" s="3"/>
      <c r="B8122" s="3"/>
      <c r="H8122" s="49"/>
      <c r="K8122" s="2"/>
      <c r="L8122" s="2"/>
      <c r="M8122" s="3"/>
      <c r="R8122" s="2"/>
      <c r="S8122" s="9"/>
      <c r="T8122" s="5"/>
      <c r="U8122" s="2"/>
      <c r="V8122" s="2"/>
      <c r="W8122" s="2"/>
      <c r="X8122" s="2"/>
      <c r="Y8122" s="2"/>
      <c r="Z8122" s="2"/>
      <c r="AA8122" s="2"/>
      <c r="AB8122" s="2"/>
      <c r="AC8122" s="2"/>
      <c r="AD8122" s="2"/>
      <c r="AE8122" s="2"/>
      <c r="AF8122" s="2"/>
      <c r="AG8122" s="2"/>
      <c r="AH8122" s="2"/>
      <c r="AI8122" s="2"/>
      <c r="AJ8122" s="2"/>
      <c r="AK8122" s="2"/>
      <c r="AL8122" s="2"/>
      <c r="AM8122" s="2"/>
      <c r="AN8122" s="2"/>
      <c r="AO8122" s="2"/>
      <c r="AP8122" s="2"/>
      <c r="AQ8122" s="2"/>
      <c r="AR8122" s="2"/>
      <c r="AS8122" s="2"/>
      <c r="AT8122" s="2"/>
      <c r="AU8122" s="2"/>
      <c r="AV8122" s="2"/>
      <c r="AW8122" s="2"/>
      <c r="AX8122" s="2"/>
      <c r="AY8122" s="2"/>
      <c r="AZ8122" s="2"/>
      <c r="BA8122" s="2"/>
      <c r="BB8122" s="2"/>
      <c r="BC8122" s="2"/>
      <c r="BD8122" s="2"/>
      <c r="BE8122" s="2"/>
      <c r="BF8122" s="2"/>
      <c r="BG8122" s="2"/>
      <c r="BH8122" s="2"/>
      <c r="BI8122" s="2"/>
      <c r="BJ8122" s="2"/>
      <c r="BK8122" s="2"/>
      <c r="BL8122" s="2"/>
      <c r="BM8122" s="2"/>
      <c r="BN8122" s="2"/>
      <c r="BO8122" s="2"/>
      <c r="BP8122" s="2"/>
      <c r="BQ8122" s="2"/>
      <c r="BR8122" s="2"/>
      <c r="BS8122" s="2"/>
      <c r="BT8122" s="2"/>
    </row>
    <row r="8123" spans="1:72" ht="17.25" customHeight="1">
      <c r="A8123" s="3"/>
      <c r="B8123" s="3"/>
      <c r="H8123" s="49"/>
      <c r="K8123" s="2"/>
      <c r="L8123" s="2"/>
      <c r="M8123" s="3"/>
      <c r="R8123" s="2"/>
      <c r="S8123" s="9"/>
      <c r="T8123" s="5"/>
      <c r="U8123" s="2"/>
      <c r="V8123" s="2"/>
      <c r="W8123" s="2"/>
      <c r="X8123" s="2"/>
      <c r="Y8123" s="2"/>
      <c r="Z8123" s="2"/>
      <c r="AA8123" s="2"/>
      <c r="AB8123" s="2"/>
      <c r="AC8123" s="2"/>
      <c r="AD8123" s="2"/>
      <c r="AE8123" s="2"/>
      <c r="AF8123" s="2"/>
      <c r="AG8123" s="2"/>
      <c r="AH8123" s="2"/>
      <c r="AI8123" s="2"/>
      <c r="AJ8123" s="2"/>
      <c r="AK8123" s="2"/>
      <c r="AL8123" s="2"/>
      <c r="AM8123" s="2"/>
      <c r="AN8123" s="2"/>
      <c r="AO8123" s="2"/>
      <c r="AP8123" s="2"/>
      <c r="AQ8123" s="2"/>
      <c r="AR8123" s="2"/>
      <c r="AS8123" s="2"/>
      <c r="AT8123" s="2"/>
      <c r="AU8123" s="2"/>
      <c r="AV8123" s="2"/>
      <c r="AW8123" s="2"/>
      <c r="AX8123" s="2"/>
      <c r="AY8123" s="2"/>
      <c r="AZ8123" s="2"/>
      <c r="BA8123" s="2"/>
      <c r="BB8123" s="2"/>
      <c r="BC8123" s="2"/>
      <c r="BD8123" s="2"/>
      <c r="BE8123" s="2"/>
      <c r="BF8123" s="2"/>
      <c r="BG8123" s="2"/>
      <c r="BH8123" s="2"/>
      <c r="BI8123" s="2"/>
      <c r="BJ8123" s="2"/>
      <c r="BK8123" s="2"/>
      <c r="BL8123" s="2"/>
      <c r="BM8123" s="2"/>
      <c r="BN8123" s="2"/>
      <c r="BO8123" s="2"/>
      <c r="BP8123" s="2"/>
      <c r="BQ8123" s="2"/>
      <c r="BR8123" s="2"/>
      <c r="BS8123" s="2"/>
      <c r="BT8123" s="2"/>
    </row>
    <row r="8124" spans="1:72" ht="17.25" customHeight="1">
      <c r="A8124" s="3"/>
      <c r="B8124" s="3"/>
      <c r="H8124" s="49"/>
      <c r="K8124" s="2"/>
      <c r="L8124" s="2"/>
      <c r="M8124" s="3"/>
      <c r="R8124" s="2"/>
      <c r="S8124" s="9"/>
      <c r="T8124" s="5"/>
      <c r="U8124" s="2"/>
      <c r="V8124" s="2"/>
      <c r="W8124" s="2"/>
      <c r="X8124" s="2"/>
      <c r="Y8124" s="2"/>
      <c r="Z8124" s="2"/>
      <c r="AA8124" s="2"/>
      <c r="AB8124" s="2"/>
      <c r="AC8124" s="2"/>
      <c r="AD8124" s="2"/>
      <c r="AE8124" s="2"/>
      <c r="AF8124" s="2"/>
      <c r="AG8124" s="2"/>
      <c r="AH8124" s="2"/>
      <c r="AI8124" s="2"/>
      <c r="AJ8124" s="2"/>
      <c r="AK8124" s="2"/>
      <c r="AL8124" s="2"/>
      <c r="AM8124" s="2"/>
      <c r="AN8124" s="2"/>
      <c r="AO8124" s="2"/>
      <c r="AP8124" s="2"/>
      <c r="AQ8124" s="2"/>
      <c r="AR8124" s="2"/>
      <c r="AS8124" s="2"/>
      <c r="AT8124" s="2"/>
      <c r="AU8124" s="2"/>
      <c r="AV8124" s="2"/>
      <c r="AW8124" s="2"/>
      <c r="AX8124" s="2"/>
      <c r="AY8124" s="2"/>
      <c r="AZ8124" s="2"/>
      <c r="BA8124" s="2"/>
      <c r="BB8124" s="2"/>
      <c r="BC8124" s="2"/>
      <c r="BD8124" s="2"/>
      <c r="BE8124" s="2"/>
      <c r="BF8124" s="2"/>
      <c r="BG8124" s="2"/>
      <c r="BH8124" s="2"/>
      <c r="BI8124" s="2"/>
      <c r="BJ8124" s="2"/>
      <c r="BK8124" s="2"/>
      <c r="BL8124" s="2"/>
      <c r="BM8124" s="2"/>
      <c r="BN8124" s="2"/>
      <c r="BO8124" s="2"/>
      <c r="BP8124" s="2"/>
      <c r="BQ8124" s="2"/>
      <c r="BR8124" s="2"/>
      <c r="BS8124" s="2"/>
      <c r="BT8124" s="2"/>
    </row>
    <row r="8125" spans="1:72" ht="17.25" customHeight="1">
      <c r="A8125" s="3"/>
      <c r="B8125" s="3"/>
      <c r="H8125" s="49"/>
      <c r="K8125" s="2"/>
      <c r="L8125" s="2"/>
      <c r="M8125" s="3"/>
      <c r="R8125" s="2"/>
      <c r="S8125" s="9"/>
      <c r="T8125" s="5"/>
      <c r="U8125" s="2"/>
      <c r="V8125" s="2"/>
      <c r="W8125" s="2"/>
      <c r="X8125" s="2"/>
      <c r="Y8125" s="2"/>
      <c r="Z8125" s="2"/>
      <c r="AA8125" s="2"/>
      <c r="AB8125" s="2"/>
      <c r="AC8125" s="2"/>
      <c r="AD8125" s="2"/>
      <c r="AE8125" s="2"/>
      <c r="AF8125" s="2"/>
      <c r="AG8125" s="2"/>
      <c r="AH8125" s="2"/>
      <c r="AI8125" s="2"/>
      <c r="AJ8125" s="2"/>
      <c r="AK8125" s="2"/>
      <c r="AL8125" s="2"/>
      <c r="AM8125" s="2"/>
      <c r="AN8125" s="2"/>
      <c r="AO8125" s="2"/>
      <c r="AP8125" s="2"/>
      <c r="AQ8125" s="2"/>
      <c r="AR8125" s="2"/>
      <c r="AS8125" s="2"/>
      <c r="AT8125" s="2"/>
      <c r="AU8125" s="2"/>
      <c r="AV8125" s="2"/>
      <c r="AW8125" s="2"/>
      <c r="AX8125" s="2"/>
      <c r="AY8125" s="2"/>
      <c r="AZ8125" s="2"/>
      <c r="BA8125" s="2"/>
      <c r="BB8125" s="2"/>
      <c r="BC8125" s="2"/>
      <c r="BD8125" s="2"/>
      <c r="BE8125" s="2"/>
      <c r="BF8125" s="2"/>
      <c r="BG8125" s="2"/>
      <c r="BH8125" s="2"/>
      <c r="BI8125" s="2"/>
      <c r="BJ8125" s="2"/>
      <c r="BK8125" s="2"/>
      <c r="BL8125" s="2"/>
      <c r="BM8125" s="2"/>
      <c r="BN8125" s="2"/>
      <c r="BO8125" s="2"/>
      <c r="BP8125" s="2"/>
      <c r="BQ8125" s="2"/>
      <c r="BR8125" s="2"/>
      <c r="BS8125" s="2"/>
      <c r="BT8125" s="2"/>
    </row>
    <row r="8126" spans="1:72" ht="17.25" customHeight="1">
      <c r="A8126" s="3"/>
      <c r="B8126" s="3"/>
      <c r="H8126" s="49"/>
      <c r="K8126" s="2"/>
      <c r="L8126" s="2"/>
      <c r="M8126" s="3"/>
      <c r="R8126" s="2"/>
      <c r="S8126" s="9"/>
      <c r="T8126" s="5"/>
      <c r="U8126" s="2"/>
      <c r="V8126" s="2"/>
      <c r="W8126" s="2"/>
      <c r="X8126" s="2"/>
      <c r="Y8126" s="2"/>
      <c r="Z8126" s="2"/>
      <c r="AA8126" s="2"/>
      <c r="AB8126" s="2"/>
      <c r="AC8126" s="2"/>
      <c r="AD8126" s="2"/>
      <c r="AE8126" s="2"/>
      <c r="AF8126" s="2"/>
      <c r="AG8126" s="2"/>
      <c r="AH8126" s="2"/>
      <c r="AI8126" s="2"/>
      <c r="AJ8126" s="2"/>
      <c r="AK8126" s="2"/>
      <c r="AL8126" s="2"/>
      <c r="AM8126" s="2"/>
      <c r="AN8126" s="2"/>
      <c r="AO8126" s="2"/>
      <c r="AP8126" s="2"/>
      <c r="AQ8126" s="2"/>
      <c r="AR8126" s="2"/>
      <c r="AS8126" s="2"/>
      <c r="AT8126" s="2"/>
      <c r="AU8126" s="2"/>
      <c r="AV8126" s="2"/>
      <c r="AW8126" s="2"/>
      <c r="AX8126" s="2"/>
      <c r="AY8126" s="2"/>
      <c r="AZ8126" s="2"/>
      <c r="BA8126" s="2"/>
      <c r="BB8126" s="2"/>
      <c r="BC8126" s="2"/>
      <c r="BD8126" s="2"/>
      <c r="BE8126" s="2"/>
      <c r="BF8126" s="2"/>
      <c r="BG8126" s="2"/>
      <c r="BH8126" s="2"/>
      <c r="BI8126" s="2"/>
      <c r="BJ8126" s="2"/>
      <c r="BK8126" s="2"/>
      <c r="BL8126" s="2"/>
      <c r="BM8126" s="2"/>
      <c r="BN8126" s="2"/>
      <c r="BO8126" s="2"/>
      <c r="BP8126" s="2"/>
      <c r="BQ8126" s="2"/>
      <c r="BR8126" s="2"/>
      <c r="BS8126" s="2"/>
      <c r="BT8126" s="2"/>
    </row>
    <row r="8127" spans="1:72" ht="17.25" customHeight="1">
      <c r="A8127" s="3"/>
      <c r="B8127" s="3"/>
      <c r="H8127" s="49"/>
      <c r="K8127" s="2"/>
      <c r="L8127" s="2"/>
      <c r="M8127" s="3"/>
      <c r="R8127" s="2"/>
      <c r="S8127" s="9"/>
      <c r="T8127" s="5"/>
      <c r="U8127" s="2"/>
      <c r="V8127" s="2"/>
      <c r="W8127" s="2"/>
      <c r="X8127" s="2"/>
      <c r="Y8127" s="2"/>
      <c r="Z8127" s="2"/>
      <c r="AA8127" s="2"/>
      <c r="AB8127" s="2"/>
      <c r="AC8127" s="2"/>
      <c r="AD8127" s="2"/>
      <c r="AE8127" s="2"/>
      <c r="AF8127" s="2"/>
      <c r="AG8127" s="2"/>
      <c r="AH8127" s="2"/>
      <c r="AI8127" s="2"/>
      <c r="AJ8127" s="2"/>
      <c r="AK8127" s="2"/>
      <c r="AL8127" s="2"/>
      <c r="AM8127" s="2"/>
      <c r="AN8127" s="2"/>
      <c r="AO8127" s="2"/>
      <c r="AP8127" s="2"/>
      <c r="AQ8127" s="2"/>
      <c r="AR8127" s="2"/>
      <c r="AS8127" s="2"/>
      <c r="AT8127" s="2"/>
      <c r="AU8127" s="2"/>
      <c r="AV8127" s="2"/>
      <c r="AW8127" s="2"/>
      <c r="AX8127" s="2"/>
      <c r="AY8127" s="2"/>
      <c r="AZ8127" s="2"/>
      <c r="BA8127" s="2"/>
      <c r="BB8127" s="2"/>
      <c r="BC8127" s="2"/>
      <c r="BD8127" s="2"/>
      <c r="BE8127" s="2"/>
      <c r="BF8127" s="2"/>
      <c r="BG8127" s="2"/>
      <c r="BH8127" s="2"/>
      <c r="BI8127" s="2"/>
      <c r="BJ8127" s="2"/>
      <c r="BK8127" s="2"/>
      <c r="BL8127" s="2"/>
      <c r="BM8127" s="2"/>
      <c r="BN8127" s="2"/>
      <c r="BO8127" s="2"/>
      <c r="BP8127" s="2"/>
      <c r="BQ8127" s="2"/>
      <c r="BR8127" s="2"/>
      <c r="BS8127" s="2"/>
      <c r="BT8127" s="2"/>
    </row>
    <row r="8128" spans="1:72" ht="17.25" customHeight="1">
      <c r="A8128" s="3"/>
      <c r="B8128" s="3"/>
      <c r="H8128" s="49"/>
      <c r="K8128" s="2"/>
      <c r="L8128" s="2"/>
      <c r="M8128" s="3"/>
      <c r="R8128" s="2"/>
      <c r="S8128" s="9"/>
      <c r="T8128" s="5"/>
      <c r="U8128" s="2"/>
      <c r="V8128" s="2"/>
      <c r="W8128" s="2"/>
      <c r="X8128" s="2"/>
      <c r="Y8128" s="2"/>
      <c r="Z8128" s="2"/>
      <c r="AA8128" s="2"/>
      <c r="AB8128" s="2"/>
      <c r="AC8128" s="2"/>
      <c r="AD8128" s="2"/>
      <c r="AE8128" s="2"/>
      <c r="AF8128" s="2"/>
      <c r="AG8128" s="2"/>
      <c r="AH8128" s="2"/>
      <c r="AI8128" s="2"/>
      <c r="AJ8128" s="2"/>
      <c r="AK8128" s="2"/>
      <c r="AL8128" s="2"/>
      <c r="AM8128" s="2"/>
      <c r="AN8128" s="2"/>
      <c r="AO8128" s="2"/>
      <c r="AP8128" s="2"/>
      <c r="AQ8128" s="2"/>
      <c r="AR8128" s="2"/>
      <c r="AS8128" s="2"/>
      <c r="AT8128" s="2"/>
      <c r="AU8128" s="2"/>
      <c r="AV8128" s="2"/>
      <c r="AW8128" s="2"/>
      <c r="AX8128" s="2"/>
      <c r="AY8128" s="2"/>
      <c r="AZ8128" s="2"/>
      <c r="BA8128" s="2"/>
      <c r="BB8128" s="2"/>
      <c r="BC8128" s="2"/>
      <c r="BD8128" s="2"/>
      <c r="BE8128" s="2"/>
      <c r="BF8128" s="2"/>
      <c r="BG8128" s="2"/>
      <c r="BH8128" s="2"/>
      <c r="BI8128" s="2"/>
      <c r="BJ8128" s="2"/>
      <c r="BK8128" s="2"/>
      <c r="BL8128" s="2"/>
      <c r="BM8128" s="2"/>
      <c r="BN8128" s="2"/>
      <c r="BO8128" s="2"/>
      <c r="BP8128" s="2"/>
      <c r="BQ8128" s="2"/>
      <c r="BR8128" s="2"/>
      <c r="BS8128" s="2"/>
      <c r="BT8128" s="2"/>
    </row>
    <row r="8129" spans="1:72" ht="17.25" customHeight="1">
      <c r="A8129" s="3"/>
      <c r="B8129" s="3"/>
      <c r="H8129" s="49"/>
      <c r="K8129" s="2"/>
      <c r="L8129" s="2"/>
      <c r="M8129" s="3"/>
      <c r="R8129" s="2"/>
      <c r="S8129" s="9"/>
      <c r="T8129" s="5"/>
      <c r="U8129" s="2"/>
      <c r="V8129" s="2"/>
      <c r="W8129" s="2"/>
      <c r="X8129" s="2"/>
      <c r="Y8129" s="2"/>
      <c r="Z8129" s="2"/>
      <c r="AA8129" s="2"/>
      <c r="AB8129" s="2"/>
      <c r="AC8129" s="2"/>
      <c r="AD8129" s="2"/>
      <c r="AE8129" s="2"/>
      <c r="AF8129" s="2"/>
      <c r="AG8129" s="2"/>
      <c r="AH8129" s="2"/>
      <c r="AI8129" s="2"/>
      <c r="AJ8129" s="2"/>
      <c r="AK8129" s="2"/>
      <c r="AL8129" s="2"/>
      <c r="AM8129" s="2"/>
      <c r="AN8129" s="2"/>
      <c r="AO8129" s="2"/>
      <c r="AP8129" s="2"/>
      <c r="AQ8129" s="2"/>
      <c r="AR8129" s="2"/>
      <c r="AS8129" s="2"/>
      <c r="AT8129" s="2"/>
      <c r="AU8129" s="2"/>
      <c r="AV8129" s="2"/>
      <c r="AW8129" s="2"/>
      <c r="AX8129" s="2"/>
      <c r="AY8129" s="2"/>
      <c r="AZ8129" s="2"/>
      <c r="BA8129" s="2"/>
      <c r="BB8129" s="2"/>
      <c r="BC8129" s="2"/>
      <c r="BD8129" s="2"/>
      <c r="BE8129" s="2"/>
      <c r="BF8129" s="2"/>
      <c r="BG8129" s="2"/>
      <c r="BH8129" s="2"/>
      <c r="BI8129" s="2"/>
      <c r="BJ8129" s="2"/>
      <c r="BK8129" s="2"/>
      <c r="BL8129" s="2"/>
      <c r="BM8129" s="2"/>
      <c r="BN8129" s="2"/>
      <c r="BO8129" s="2"/>
      <c r="BP8129" s="2"/>
      <c r="BQ8129" s="2"/>
      <c r="BR8129" s="2"/>
      <c r="BS8129" s="2"/>
      <c r="BT8129" s="2"/>
    </row>
    <row r="8130" spans="1:72" ht="17.25" customHeight="1">
      <c r="A8130" s="3"/>
      <c r="B8130" s="3"/>
      <c r="H8130" s="49"/>
      <c r="K8130" s="2"/>
      <c r="L8130" s="2"/>
      <c r="M8130" s="3"/>
      <c r="R8130" s="2"/>
      <c r="S8130" s="9"/>
      <c r="T8130" s="5"/>
      <c r="U8130" s="2"/>
      <c r="V8130" s="2"/>
      <c r="W8130" s="2"/>
      <c r="X8130" s="2"/>
      <c r="Y8130" s="2"/>
      <c r="Z8130" s="2"/>
      <c r="AA8130" s="2"/>
      <c r="AB8130" s="2"/>
      <c r="AC8130" s="2"/>
      <c r="AD8130" s="2"/>
      <c r="AE8130" s="2"/>
      <c r="AF8130" s="2"/>
      <c r="AG8130" s="2"/>
      <c r="AH8130" s="2"/>
      <c r="AI8130" s="2"/>
      <c r="AJ8130" s="2"/>
      <c r="AK8130" s="2"/>
      <c r="AL8130" s="2"/>
      <c r="AM8130" s="2"/>
      <c r="AN8130" s="2"/>
      <c r="AO8130" s="2"/>
      <c r="AP8130" s="2"/>
      <c r="AQ8130" s="2"/>
      <c r="AR8130" s="2"/>
      <c r="AS8130" s="2"/>
      <c r="AT8130" s="2"/>
      <c r="AU8130" s="2"/>
      <c r="AV8130" s="2"/>
      <c r="AW8130" s="2"/>
      <c r="AX8130" s="2"/>
      <c r="AY8130" s="2"/>
      <c r="AZ8130" s="2"/>
      <c r="BA8130" s="2"/>
      <c r="BB8130" s="2"/>
      <c r="BC8130" s="2"/>
      <c r="BD8130" s="2"/>
      <c r="BE8130" s="2"/>
      <c r="BF8130" s="2"/>
      <c r="BG8130" s="2"/>
      <c r="BH8130" s="2"/>
      <c r="BI8130" s="2"/>
      <c r="BJ8130" s="2"/>
      <c r="BK8130" s="2"/>
      <c r="BL8130" s="2"/>
      <c r="BM8130" s="2"/>
      <c r="BN8130" s="2"/>
      <c r="BO8130" s="2"/>
      <c r="BP8130" s="2"/>
      <c r="BQ8130" s="2"/>
      <c r="BR8130" s="2"/>
      <c r="BS8130" s="2"/>
      <c r="BT8130" s="2"/>
    </row>
    <row r="8131" spans="1:72" ht="17.25" customHeight="1">
      <c r="A8131" s="3"/>
      <c r="B8131" s="3"/>
      <c r="H8131" s="49"/>
      <c r="K8131" s="2"/>
      <c r="L8131" s="2"/>
      <c r="M8131" s="3"/>
      <c r="R8131" s="2"/>
      <c r="S8131" s="9"/>
      <c r="T8131" s="5"/>
      <c r="U8131" s="2"/>
      <c r="V8131" s="2"/>
      <c r="W8131" s="2"/>
      <c r="X8131" s="2"/>
      <c r="Y8131" s="2"/>
      <c r="Z8131" s="2"/>
      <c r="AA8131" s="2"/>
      <c r="AB8131" s="2"/>
      <c r="AC8131" s="2"/>
      <c r="AD8131" s="2"/>
      <c r="AE8131" s="2"/>
      <c r="AF8131" s="2"/>
      <c r="AG8131" s="2"/>
      <c r="AH8131" s="2"/>
      <c r="AI8131" s="2"/>
      <c r="AJ8131" s="2"/>
      <c r="AK8131" s="2"/>
      <c r="AL8131" s="2"/>
      <c r="AM8131" s="2"/>
      <c r="AN8131" s="2"/>
      <c r="AO8131" s="2"/>
      <c r="AP8131" s="2"/>
      <c r="AQ8131" s="2"/>
      <c r="AR8131" s="2"/>
      <c r="AS8131" s="2"/>
      <c r="AT8131" s="2"/>
      <c r="AU8131" s="2"/>
      <c r="AV8131" s="2"/>
      <c r="AW8131" s="2"/>
      <c r="AX8131" s="2"/>
      <c r="AY8131" s="2"/>
      <c r="AZ8131" s="2"/>
      <c r="BA8131" s="2"/>
      <c r="BB8131" s="2"/>
      <c r="BC8131" s="2"/>
      <c r="BD8131" s="2"/>
      <c r="BE8131" s="2"/>
      <c r="BF8131" s="2"/>
      <c r="BG8131" s="2"/>
      <c r="BH8131" s="2"/>
      <c r="BI8131" s="2"/>
      <c r="BJ8131" s="2"/>
      <c r="BK8131" s="2"/>
      <c r="BL8131" s="2"/>
      <c r="BM8131" s="2"/>
      <c r="BN8131" s="2"/>
      <c r="BO8131" s="2"/>
      <c r="BP8131" s="2"/>
      <c r="BQ8131" s="2"/>
      <c r="BR8131" s="2"/>
      <c r="BS8131" s="2"/>
      <c r="BT8131" s="2"/>
    </row>
    <row r="8132" spans="1:72" ht="17.25" customHeight="1">
      <c r="A8132" s="3"/>
      <c r="B8132" s="3"/>
      <c r="H8132" s="49"/>
      <c r="K8132" s="2"/>
      <c r="L8132" s="2"/>
      <c r="M8132" s="3"/>
      <c r="R8132" s="2"/>
      <c r="S8132" s="9"/>
      <c r="T8132" s="5"/>
      <c r="U8132" s="2"/>
      <c r="V8132" s="2"/>
      <c r="W8132" s="2"/>
      <c r="X8132" s="2"/>
      <c r="Y8132" s="2"/>
      <c r="Z8132" s="2"/>
      <c r="AA8132" s="2"/>
      <c r="AB8132" s="2"/>
      <c r="AC8132" s="2"/>
      <c r="AD8132" s="2"/>
      <c r="AE8132" s="2"/>
      <c r="AF8132" s="2"/>
      <c r="AG8132" s="2"/>
      <c r="AH8132" s="2"/>
      <c r="AI8132" s="2"/>
      <c r="AJ8132" s="2"/>
      <c r="AK8132" s="2"/>
      <c r="AL8132" s="2"/>
      <c r="AM8132" s="2"/>
      <c r="AN8132" s="2"/>
      <c r="AO8132" s="2"/>
      <c r="AP8132" s="2"/>
      <c r="AQ8132" s="2"/>
      <c r="AR8132" s="2"/>
      <c r="AS8132" s="2"/>
      <c r="AT8132" s="2"/>
      <c r="AU8132" s="2"/>
      <c r="AV8132" s="2"/>
      <c r="AW8132" s="2"/>
      <c r="AX8132" s="2"/>
      <c r="AY8132" s="2"/>
      <c r="AZ8132" s="2"/>
      <c r="BA8132" s="2"/>
      <c r="BB8132" s="2"/>
      <c r="BC8132" s="2"/>
      <c r="BD8132" s="2"/>
      <c r="BE8132" s="2"/>
      <c r="BF8132" s="2"/>
      <c r="BG8132" s="2"/>
      <c r="BH8132" s="2"/>
      <c r="BI8132" s="2"/>
      <c r="BJ8132" s="2"/>
      <c r="BK8132" s="2"/>
      <c r="BL8132" s="2"/>
      <c r="BM8132" s="2"/>
      <c r="BN8132" s="2"/>
      <c r="BO8132" s="2"/>
      <c r="BP8132" s="2"/>
      <c r="BQ8132" s="2"/>
      <c r="BR8132" s="2"/>
      <c r="BS8132" s="2"/>
      <c r="BT8132" s="2"/>
    </row>
    <row r="8133" spans="1:72" ht="17.25" customHeight="1">
      <c r="A8133" s="3"/>
      <c r="B8133" s="3"/>
      <c r="H8133" s="49"/>
      <c r="K8133" s="2"/>
      <c r="L8133" s="2"/>
      <c r="M8133" s="3"/>
      <c r="R8133" s="2"/>
      <c r="S8133" s="9"/>
      <c r="T8133" s="5"/>
      <c r="U8133" s="2"/>
      <c r="V8133" s="2"/>
      <c r="W8133" s="2"/>
      <c r="X8133" s="2"/>
      <c r="Y8133" s="2"/>
      <c r="Z8133" s="2"/>
      <c r="AA8133" s="2"/>
      <c r="AB8133" s="2"/>
      <c r="AC8133" s="2"/>
      <c r="AD8133" s="2"/>
      <c r="AE8133" s="2"/>
      <c r="AF8133" s="2"/>
      <c r="AG8133" s="2"/>
      <c r="AH8133" s="2"/>
      <c r="AI8133" s="2"/>
      <c r="AJ8133" s="2"/>
      <c r="AK8133" s="2"/>
      <c r="AL8133" s="2"/>
      <c r="AM8133" s="2"/>
      <c r="AN8133" s="2"/>
      <c r="AO8133" s="2"/>
      <c r="AP8133" s="2"/>
      <c r="AQ8133" s="2"/>
      <c r="AR8133" s="2"/>
      <c r="AS8133" s="2"/>
      <c r="AT8133" s="2"/>
      <c r="AU8133" s="2"/>
      <c r="AV8133" s="2"/>
      <c r="AW8133" s="2"/>
      <c r="AX8133" s="2"/>
      <c r="AY8133" s="2"/>
      <c r="AZ8133" s="2"/>
      <c r="BA8133" s="2"/>
      <c r="BB8133" s="2"/>
      <c r="BC8133" s="2"/>
      <c r="BD8133" s="2"/>
      <c r="BE8133" s="2"/>
      <c r="BF8133" s="2"/>
      <c r="BG8133" s="2"/>
      <c r="BH8133" s="2"/>
      <c r="BI8133" s="2"/>
      <c r="BJ8133" s="2"/>
      <c r="BK8133" s="2"/>
      <c r="BL8133" s="2"/>
      <c r="BM8133" s="2"/>
      <c r="BN8133" s="2"/>
      <c r="BO8133" s="2"/>
      <c r="BP8133" s="2"/>
      <c r="BQ8133" s="2"/>
      <c r="BR8133" s="2"/>
      <c r="BS8133" s="2"/>
      <c r="BT8133" s="2"/>
    </row>
    <row r="8134" spans="1:72" ht="17.25" customHeight="1">
      <c r="A8134" s="3"/>
      <c r="B8134" s="3"/>
      <c r="H8134" s="49"/>
      <c r="K8134" s="2"/>
      <c r="L8134" s="2"/>
      <c r="M8134" s="3"/>
      <c r="R8134" s="2"/>
      <c r="S8134" s="9"/>
      <c r="T8134" s="5"/>
      <c r="U8134" s="2"/>
      <c r="V8134" s="2"/>
      <c r="W8134" s="2"/>
      <c r="X8134" s="2"/>
      <c r="Y8134" s="2"/>
      <c r="Z8134" s="2"/>
      <c r="AA8134" s="2"/>
      <c r="AB8134" s="2"/>
      <c r="AC8134" s="2"/>
      <c r="AD8134" s="2"/>
      <c r="AE8134" s="2"/>
      <c r="AF8134" s="2"/>
      <c r="AG8134" s="2"/>
      <c r="AH8134" s="2"/>
      <c r="AI8134" s="2"/>
      <c r="AJ8134" s="2"/>
      <c r="AK8134" s="2"/>
      <c r="AL8134" s="2"/>
      <c r="AM8134" s="2"/>
      <c r="AN8134" s="2"/>
      <c r="AO8134" s="2"/>
      <c r="AP8134" s="2"/>
      <c r="AQ8134" s="2"/>
      <c r="AR8134" s="2"/>
      <c r="AS8134" s="2"/>
      <c r="AT8134" s="2"/>
      <c r="AU8134" s="2"/>
      <c r="AV8134" s="2"/>
      <c r="AW8134" s="2"/>
      <c r="AX8134" s="2"/>
      <c r="AY8134" s="2"/>
      <c r="AZ8134" s="2"/>
      <c r="BA8134" s="2"/>
      <c r="BB8134" s="2"/>
      <c r="BC8134" s="2"/>
      <c r="BD8134" s="2"/>
      <c r="BE8134" s="2"/>
      <c r="BF8134" s="2"/>
      <c r="BG8134" s="2"/>
      <c r="BH8134" s="2"/>
      <c r="BI8134" s="2"/>
      <c r="BJ8134" s="2"/>
      <c r="BK8134" s="2"/>
      <c r="BL8134" s="2"/>
      <c r="BM8134" s="2"/>
      <c r="BN8134" s="2"/>
      <c r="BO8134" s="2"/>
      <c r="BP8134" s="2"/>
      <c r="BQ8134" s="2"/>
      <c r="BR8134" s="2"/>
      <c r="BS8134" s="2"/>
      <c r="BT8134" s="2"/>
    </row>
    <row r="8135" spans="1:72" ht="17.25" customHeight="1">
      <c r="A8135" s="3"/>
      <c r="B8135" s="3"/>
      <c r="H8135" s="49"/>
      <c r="K8135" s="2"/>
      <c r="L8135" s="2"/>
      <c r="M8135" s="3"/>
      <c r="R8135" s="2"/>
      <c r="S8135" s="9"/>
      <c r="T8135" s="5"/>
      <c r="U8135" s="2"/>
      <c r="V8135" s="2"/>
      <c r="W8135" s="2"/>
      <c r="X8135" s="2"/>
      <c r="Y8135" s="2"/>
      <c r="Z8135" s="2"/>
      <c r="AA8135" s="2"/>
      <c r="AB8135" s="2"/>
      <c r="AC8135" s="2"/>
      <c r="AD8135" s="2"/>
      <c r="AE8135" s="2"/>
      <c r="AF8135" s="2"/>
      <c r="AG8135" s="2"/>
      <c r="AH8135" s="2"/>
      <c r="AI8135" s="2"/>
      <c r="AJ8135" s="2"/>
      <c r="AK8135" s="2"/>
      <c r="AL8135" s="2"/>
      <c r="AM8135" s="2"/>
      <c r="AN8135" s="2"/>
      <c r="AO8135" s="2"/>
      <c r="AP8135" s="2"/>
      <c r="AQ8135" s="2"/>
      <c r="AR8135" s="2"/>
      <c r="AS8135" s="2"/>
      <c r="AT8135" s="2"/>
      <c r="AU8135" s="2"/>
      <c r="AV8135" s="2"/>
      <c r="AW8135" s="2"/>
      <c r="AX8135" s="2"/>
      <c r="AY8135" s="2"/>
      <c r="AZ8135" s="2"/>
      <c r="BA8135" s="2"/>
      <c r="BB8135" s="2"/>
      <c r="BC8135" s="2"/>
      <c r="BD8135" s="2"/>
      <c r="BE8135" s="2"/>
      <c r="BF8135" s="2"/>
      <c r="BG8135" s="2"/>
      <c r="BH8135" s="2"/>
      <c r="BI8135" s="2"/>
      <c r="BJ8135" s="2"/>
      <c r="BK8135" s="2"/>
      <c r="BL8135" s="2"/>
      <c r="BM8135" s="2"/>
      <c r="BN8135" s="2"/>
      <c r="BO8135" s="2"/>
      <c r="BP8135" s="2"/>
      <c r="BQ8135" s="2"/>
      <c r="BR8135" s="2"/>
      <c r="BS8135" s="2"/>
      <c r="BT8135" s="2"/>
    </row>
    <row r="8136" spans="1:72" ht="17.25" customHeight="1">
      <c r="A8136" s="3"/>
      <c r="B8136" s="3"/>
      <c r="H8136" s="49"/>
      <c r="K8136" s="2"/>
      <c r="L8136" s="2"/>
      <c r="M8136" s="3"/>
      <c r="R8136" s="2"/>
      <c r="S8136" s="9"/>
      <c r="T8136" s="5"/>
      <c r="U8136" s="2"/>
      <c r="V8136" s="2"/>
      <c r="W8136" s="2"/>
      <c r="X8136" s="2"/>
      <c r="Y8136" s="2"/>
      <c r="Z8136" s="2"/>
      <c r="AA8136" s="2"/>
      <c r="AB8136" s="2"/>
      <c r="AC8136" s="2"/>
      <c r="AD8136" s="2"/>
      <c r="AE8136" s="2"/>
      <c r="AF8136" s="2"/>
      <c r="AG8136" s="2"/>
      <c r="AH8136" s="2"/>
      <c r="AI8136" s="2"/>
      <c r="AJ8136" s="2"/>
      <c r="AK8136" s="2"/>
      <c r="AL8136" s="2"/>
      <c r="AM8136" s="2"/>
      <c r="AN8136" s="2"/>
      <c r="AO8136" s="2"/>
      <c r="AP8136" s="2"/>
      <c r="AQ8136" s="2"/>
      <c r="AR8136" s="2"/>
      <c r="AS8136" s="2"/>
      <c r="AT8136" s="2"/>
      <c r="AU8136" s="2"/>
      <c r="AV8136" s="2"/>
      <c r="AW8136" s="2"/>
      <c r="AX8136" s="2"/>
      <c r="AY8136" s="2"/>
      <c r="AZ8136" s="2"/>
      <c r="BA8136" s="2"/>
      <c r="BB8136" s="2"/>
      <c r="BC8136" s="2"/>
      <c r="BD8136" s="2"/>
      <c r="BE8136" s="2"/>
      <c r="BF8136" s="2"/>
      <c r="BG8136" s="2"/>
      <c r="BH8136" s="2"/>
      <c r="BI8136" s="2"/>
      <c r="BJ8136" s="2"/>
      <c r="BK8136" s="2"/>
      <c r="BL8136" s="2"/>
      <c r="BM8136" s="2"/>
      <c r="BN8136" s="2"/>
      <c r="BO8136" s="2"/>
      <c r="BP8136" s="2"/>
      <c r="BQ8136" s="2"/>
      <c r="BR8136" s="2"/>
      <c r="BS8136" s="2"/>
      <c r="BT8136" s="2"/>
    </row>
    <row r="8137" spans="1:72" ht="17.25" customHeight="1">
      <c r="A8137" s="3"/>
      <c r="B8137" s="3"/>
      <c r="H8137" s="49"/>
      <c r="K8137" s="2"/>
      <c r="L8137" s="2"/>
      <c r="M8137" s="3"/>
      <c r="R8137" s="2"/>
      <c r="S8137" s="9"/>
      <c r="T8137" s="5"/>
      <c r="U8137" s="2"/>
      <c r="V8137" s="2"/>
      <c r="W8137" s="2"/>
      <c r="X8137" s="2"/>
      <c r="Y8137" s="2"/>
      <c r="Z8137" s="2"/>
      <c r="AA8137" s="2"/>
      <c r="AB8137" s="2"/>
      <c r="AC8137" s="2"/>
      <c r="AD8137" s="2"/>
      <c r="AE8137" s="2"/>
      <c r="AF8137" s="2"/>
      <c r="AG8137" s="2"/>
      <c r="AH8137" s="2"/>
      <c r="AI8137" s="2"/>
      <c r="AJ8137" s="2"/>
      <c r="AK8137" s="2"/>
      <c r="AL8137" s="2"/>
      <c r="AM8137" s="2"/>
      <c r="AN8137" s="2"/>
      <c r="AO8137" s="2"/>
      <c r="AP8137" s="2"/>
      <c r="AQ8137" s="2"/>
      <c r="AR8137" s="2"/>
      <c r="AS8137" s="2"/>
      <c r="AT8137" s="2"/>
      <c r="AU8137" s="2"/>
      <c r="AV8137" s="2"/>
      <c r="AW8137" s="2"/>
      <c r="AX8137" s="2"/>
      <c r="AY8137" s="2"/>
      <c r="AZ8137" s="2"/>
      <c r="BA8137" s="2"/>
      <c r="BB8137" s="2"/>
      <c r="BC8137" s="2"/>
      <c r="BD8137" s="2"/>
      <c r="BE8137" s="2"/>
      <c r="BF8137" s="2"/>
      <c r="BG8137" s="2"/>
      <c r="BH8137" s="2"/>
      <c r="BI8137" s="2"/>
      <c r="BJ8137" s="2"/>
      <c r="BK8137" s="2"/>
      <c r="BL8137" s="2"/>
      <c r="BM8137" s="2"/>
      <c r="BN8137" s="2"/>
      <c r="BO8137" s="2"/>
      <c r="BP8137" s="2"/>
      <c r="BQ8137" s="2"/>
      <c r="BR8137" s="2"/>
      <c r="BS8137" s="2"/>
      <c r="BT8137" s="2"/>
    </row>
    <row r="8138" spans="1:72" ht="17.25" customHeight="1">
      <c r="A8138" s="3"/>
      <c r="B8138" s="3"/>
      <c r="H8138" s="49"/>
      <c r="K8138" s="2"/>
      <c r="L8138" s="2"/>
      <c r="M8138" s="3"/>
      <c r="R8138" s="2"/>
      <c r="S8138" s="9"/>
      <c r="T8138" s="5"/>
      <c r="U8138" s="2"/>
      <c r="V8138" s="2"/>
      <c r="W8138" s="2"/>
      <c r="X8138" s="2"/>
      <c r="Y8138" s="2"/>
      <c r="Z8138" s="2"/>
      <c r="AA8138" s="2"/>
      <c r="AB8138" s="2"/>
      <c r="AC8138" s="2"/>
      <c r="AD8138" s="2"/>
      <c r="AE8138" s="2"/>
      <c r="AF8138" s="2"/>
      <c r="AG8138" s="2"/>
      <c r="AH8138" s="2"/>
      <c r="AI8138" s="2"/>
      <c r="AJ8138" s="2"/>
      <c r="AK8138" s="2"/>
      <c r="AL8138" s="2"/>
      <c r="AM8138" s="2"/>
      <c r="AN8138" s="2"/>
      <c r="AO8138" s="2"/>
      <c r="AP8138" s="2"/>
      <c r="AQ8138" s="2"/>
      <c r="AR8138" s="2"/>
      <c r="AS8138" s="2"/>
      <c r="AT8138" s="2"/>
      <c r="AU8138" s="2"/>
      <c r="AV8138" s="2"/>
      <c r="AW8138" s="2"/>
      <c r="AX8138" s="2"/>
      <c r="AY8138" s="2"/>
      <c r="AZ8138" s="2"/>
      <c r="BA8138" s="2"/>
      <c r="BB8138" s="2"/>
      <c r="BC8138" s="2"/>
      <c r="BD8138" s="2"/>
      <c r="BE8138" s="2"/>
      <c r="BF8138" s="2"/>
      <c r="BG8138" s="2"/>
      <c r="BH8138" s="2"/>
      <c r="BI8138" s="2"/>
      <c r="BJ8138" s="2"/>
      <c r="BK8138" s="2"/>
      <c r="BL8138" s="2"/>
      <c r="BM8138" s="2"/>
      <c r="BN8138" s="2"/>
      <c r="BO8138" s="2"/>
      <c r="BP8138" s="2"/>
      <c r="BQ8138" s="2"/>
      <c r="BR8138" s="2"/>
      <c r="BS8138" s="2"/>
      <c r="BT8138" s="2"/>
    </row>
    <row r="8139" spans="1:72" ht="17.25" customHeight="1">
      <c r="A8139" s="3"/>
      <c r="B8139" s="3"/>
      <c r="H8139" s="49"/>
      <c r="K8139" s="2"/>
      <c r="L8139" s="2"/>
      <c r="M8139" s="3"/>
      <c r="R8139" s="2"/>
      <c r="S8139" s="9"/>
      <c r="T8139" s="5"/>
      <c r="U8139" s="2"/>
      <c r="V8139" s="2"/>
      <c r="W8139" s="2"/>
      <c r="X8139" s="2"/>
      <c r="Y8139" s="2"/>
      <c r="Z8139" s="2"/>
      <c r="AA8139" s="2"/>
      <c r="AB8139" s="2"/>
      <c r="AC8139" s="2"/>
      <c r="AD8139" s="2"/>
      <c r="AE8139" s="2"/>
      <c r="AF8139" s="2"/>
      <c r="AG8139" s="2"/>
      <c r="AH8139" s="2"/>
      <c r="AI8139" s="2"/>
      <c r="AJ8139" s="2"/>
      <c r="AK8139" s="2"/>
      <c r="AL8139" s="2"/>
      <c r="AM8139" s="2"/>
      <c r="AN8139" s="2"/>
      <c r="AO8139" s="2"/>
      <c r="AP8139" s="2"/>
      <c r="AQ8139" s="2"/>
      <c r="AR8139" s="2"/>
      <c r="AS8139" s="2"/>
      <c r="AT8139" s="2"/>
      <c r="AU8139" s="2"/>
      <c r="AV8139" s="2"/>
      <c r="AW8139" s="2"/>
      <c r="AX8139" s="2"/>
      <c r="AY8139" s="2"/>
      <c r="AZ8139" s="2"/>
      <c r="BA8139" s="2"/>
      <c r="BB8139" s="2"/>
      <c r="BC8139" s="2"/>
      <c r="BD8139" s="2"/>
      <c r="BE8139" s="2"/>
      <c r="BF8139" s="2"/>
      <c r="BG8139" s="2"/>
      <c r="BH8139" s="2"/>
      <c r="BI8139" s="2"/>
      <c r="BJ8139" s="2"/>
      <c r="BK8139" s="2"/>
      <c r="BL8139" s="2"/>
      <c r="BM8139" s="2"/>
      <c r="BN8139" s="2"/>
      <c r="BO8139" s="2"/>
      <c r="BP8139" s="2"/>
      <c r="BQ8139" s="2"/>
      <c r="BR8139" s="2"/>
      <c r="BS8139" s="2"/>
      <c r="BT8139" s="2"/>
    </row>
    <row r="8140" spans="1:72" ht="17.25" customHeight="1">
      <c r="A8140" s="3"/>
      <c r="B8140" s="3"/>
      <c r="H8140" s="49"/>
      <c r="K8140" s="2"/>
      <c r="L8140" s="2"/>
      <c r="M8140" s="3"/>
      <c r="R8140" s="2"/>
      <c r="S8140" s="9"/>
      <c r="T8140" s="5"/>
      <c r="U8140" s="2"/>
      <c r="V8140" s="2"/>
      <c r="W8140" s="2"/>
      <c r="X8140" s="2"/>
      <c r="Y8140" s="2"/>
      <c r="Z8140" s="2"/>
      <c r="AA8140" s="2"/>
      <c r="AB8140" s="2"/>
      <c r="AC8140" s="2"/>
      <c r="AD8140" s="2"/>
      <c r="AE8140" s="2"/>
      <c r="AF8140" s="2"/>
      <c r="AG8140" s="2"/>
      <c r="AH8140" s="2"/>
      <c r="AI8140" s="2"/>
      <c r="AJ8140" s="2"/>
      <c r="AK8140" s="2"/>
      <c r="AL8140" s="2"/>
      <c r="AM8140" s="2"/>
      <c r="AN8140" s="2"/>
      <c r="AO8140" s="2"/>
      <c r="AP8140" s="2"/>
      <c r="AQ8140" s="2"/>
      <c r="AR8140" s="2"/>
      <c r="AS8140" s="2"/>
      <c r="AT8140" s="2"/>
      <c r="AU8140" s="2"/>
      <c r="AV8140" s="2"/>
      <c r="AW8140" s="2"/>
      <c r="AX8140" s="2"/>
      <c r="AY8140" s="2"/>
      <c r="AZ8140" s="2"/>
      <c r="BA8140" s="2"/>
      <c r="BB8140" s="2"/>
      <c r="BC8140" s="2"/>
      <c r="BD8140" s="2"/>
      <c r="BE8140" s="2"/>
      <c r="BF8140" s="2"/>
      <c r="BG8140" s="2"/>
      <c r="BH8140" s="2"/>
      <c r="BI8140" s="2"/>
      <c r="BJ8140" s="2"/>
      <c r="BK8140" s="2"/>
      <c r="BL8140" s="2"/>
      <c r="BM8140" s="2"/>
      <c r="BN8140" s="2"/>
      <c r="BO8140" s="2"/>
      <c r="BP8140" s="2"/>
      <c r="BQ8140" s="2"/>
      <c r="BR8140" s="2"/>
      <c r="BS8140" s="2"/>
      <c r="BT8140" s="2"/>
    </row>
    <row r="8141" spans="1:72" ht="17.25" customHeight="1">
      <c r="A8141" s="3"/>
      <c r="B8141" s="3"/>
      <c r="H8141" s="49"/>
      <c r="K8141" s="2"/>
      <c r="L8141" s="2"/>
      <c r="M8141" s="3"/>
      <c r="R8141" s="2"/>
      <c r="S8141" s="9"/>
      <c r="T8141" s="5"/>
      <c r="U8141" s="2"/>
      <c r="V8141" s="2"/>
      <c r="W8141" s="2"/>
      <c r="X8141" s="2"/>
      <c r="Y8141" s="2"/>
      <c r="Z8141" s="2"/>
      <c r="AA8141" s="2"/>
      <c r="AB8141" s="2"/>
      <c r="AC8141" s="2"/>
      <c r="AD8141" s="2"/>
      <c r="AE8141" s="2"/>
      <c r="AF8141" s="2"/>
      <c r="AG8141" s="2"/>
      <c r="AH8141" s="2"/>
      <c r="AI8141" s="2"/>
      <c r="AJ8141" s="2"/>
      <c r="AK8141" s="2"/>
      <c r="AL8141" s="2"/>
      <c r="AM8141" s="2"/>
      <c r="AN8141" s="2"/>
      <c r="AO8141" s="2"/>
      <c r="AP8141" s="2"/>
      <c r="AQ8141" s="2"/>
      <c r="AR8141" s="2"/>
      <c r="AS8141" s="2"/>
      <c r="AT8141" s="2"/>
      <c r="AU8141" s="2"/>
      <c r="AV8141" s="2"/>
      <c r="AW8141" s="2"/>
      <c r="AX8141" s="2"/>
      <c r="AY8141" s="2"/>
      <c r="AZ8141" s="2"/>
      <c r="BA8141" s="2"/>
      <c r="BB8141" s="2"/>
      <c r="BC8141" s="2"/>
      <c r="BD8141" s="2"/>
      <c r="BE8141" s="2"/>
      <c r="BF8141" s="2"/>
      <c r="BG8141" s="2"/>
      <c r="BH8141" s="2"/>
      <c r="BI8141" s="2"/>
      <c r="BJ8141" s="2"/>
      <c r="BK8141" s="2"/>
      <c r="BL8141" s="2"/>
      <c r="BM8141" s="2"/>
      <c r="BN8141" s="2"/>
      <c r="BO8141" s="2"/>
      <c r="BP8141" s="2"/>
      <c r="BQ8141" s="2"/>
      <c r="BR8141" s="2"/>
      <c r="BS8141" s="2"/>
      <c r="BT8141" s="2"/>
    </row>
    <row r="8142" spans="1:72" ht="17.25" customHeight="1">
      <c r="A8142" s="3"/>
      <c r="B8142" s="3"/>
      <c r="H8142" s="49"/>
      <c r="K8142" s="2"/>
      <c r="L8142" s="2"/>
      <c r="M8142" s="3"/>
      <c r="R8142" s="2"/>
      <c r="S8142" s="9"/>
      <c r="T8142" s="5"/>
      <c r="U8142" s="2"/>
      <c r="V8142" s="2"/>
      <c r="W8142" s="2"/>
      <c r="X8142" s="2"/>
      <c r="Y8142" s="2"/>
      <c r="Z8142" s="2"/>
      <c r="AA8142" s="2"/>
      <c r="AB8142" s="2"/>
      <c r="AC8142" s="2"/>
      <c r="AD8142" s="2"/>
      <c r="AE8142" s="2"/>
      <c r="AF8142" s="2"/>
      <c r="AG8142" s="2"/>
      <c r="AH8142" s="2"/>
      <c r="AI8142" s="2"/>
      <c r="AJ8142" s="2"/>
      <c r="AK8142" s="2"/>
      <c r="AL8142" s="2"/>
      <c r="AM8142" s="2"/>
      <c r="AN8142" s="2"/>
      <c r="AO8142" s="2"/>
      <c r="AP8142" s="2"/>
      <c r="AQ8142" s="2"/>
      <c r="AR8142" s="2"/>
      <c r="AS8142" s="2"/>
      <c r="AT8142" s="2"/>
      <c r="AU8142" s="2"/>
      <c r="AV8142" s="2"/>
      <c r="AW8142" s="2"/>
      <c r="AX8142" s="2"/>
      <c r="AY8142" s="2"/>
      <c r="AZ8142" s="2"/>
      <c r="BA8142" s="2"/>
      <c r="BB8142" s="2"/>
      <c r="BC8142" s="2"/>
      <c r="BD8142" s="2"/>
      <c r="BE8142" s="2"/>
      <c r="BF8142" s="2"/>
      <c r="BG8142" s="2"/>
      <c r="BH8142" s="2"/>
      <c r="BI8142" s="2"/>
      <c r="BJ8142" s="2"/>
      <c r="BK8142" s="2"/>
      <c r="BL8142" s="2"/>
      <c r="BM8142" s="2"/>
      <c r="BN8142" s="2"/>
      <c r="BO8142" s="2"/>
      <c r="BP8142" s="2"/>
      <c r="BQ8142" s="2"/>
      <c r="BR8142" s="2"/>
      <c r="BS8142" s="2"/>
      <c r="BT8142" s="2"/>
    </row>
    <row r="8143" spans="1:72" ht="17.25" customHeight="1">
      <c r="A8143" s="3"/>
      <c r="B8143" s="3"/>
      <c r="H8143" s="49"/>
      <c r="K8143" s="2"/>
      <c r="L8143" s="2"/>
      <c r="M8143" s="3"/>
      <c r="R8143" s="2"/>
      <c r="S8143" s="9"/>
      <c r="T8143" s="5"/>
      <c r="U8143" s="2"/>
      <c r="V8143" s="2"/>
      <c r="W8143" s="2"/>
      <c r="X8143" s="2"/>
      <c r="Y8143" s="2"/>
      <c r="Z8143" s="2"/>
      <c r="AA8143" s="2"/>
      <c r="AB8143" s="2"/>
      <c r="AC8143" s="2"/>
      <c r="AD8143" s="2"/>
      <c r="AE8143" s="2"/>
      <c r="AF8143" s="2"/>
      <c r="AG8143" s="2"/>
      <c r="AH8143" s="2"/>
      <c r="AI8143" s="2"/>
      <c r="AJ8143" s="2"/>
      <c r="AK8143" s="2"/>
      <c r="AL8143" s="2"/>
      <c r="AM8143" s="2"/>
      <c r="AN8143" s="2"/>
      <c r="AO8143" s="2"/>
      <c r="AP8143" s="2"/>
      <c r="AQ8143" s="2"/>
      <c r="AR8143" s="2"/>
      <c r="AS8143" s="2"/>
      <c r="AT8143" s="2"/>
      <c r="AU8143" s="2"/>
      <c r="AV8143" s="2"/>
      <c r="AW8143" s="2"/>
      <c r="AX8143" s="2"/>
      <c r="AY8143" s="2"/>
      <c r="AZ8143" s="2"/>
      <c r="BA8143" s="2"/>
      <c r="BB8143" s="2"/>
      <c r="BC8143" s="2"/>
      <c r="BD8143" s="2"/>
      <c r="BE8143" s="2"/>
      <c r="BF8143" s="2"/>
      <c r="BG8143" s="2"/>
      <c r="BH8143" s="2"/>
      <c r="BI8143" s="2"/>
      <c r="BJ8143" s="2"/>
      <c r="BK8143" s="2"/>
      <c r="BL8143" s="2"/>
      <c r="BM8143" s="2"/>
      <c r="BN8143" s="2"/>
      <c r="BO8143" s="2"/>
      <c r="BP8143" s="2"/>
      <c r="BQ8143" s="2"/>
      <c r="BR8143" s="2"/>
      <c r="BS8143" s="2"/>
      <c r="BT8143" s="2"/>
    </row>
    <row r="8144" spans="1:72" ht="17.25" customHeight="1">
      <c r="A8144" s="3"/>
      <c r="B8144" s="3"/>
      <c r="H8144" s="49"/>
      <c r="K8144" s="2"/>
      <c r="L8144" s="2"/>
      <c r="M8144" s="3"/>
      <c r="R8144" s="2"/>
      <c r="S8144" s="9"/>
      <c r="T8144" s="5"/>
      <c r="U8144" s="2"/>
      <c r="V8144" s="2"/>
      <c r="W8144" s="2"/>
      <c r="X8144" s="2"/>
      <c r="Y8144" s="2"/>
      <c r="Z8144" s="2"/>
      <c r="AA8144" s="2"/>
      <c r="AB8144" s="2"/>
      <c r="AC8144" s="2"/>
      <c r="AD8144" s="2"/>
      <c r="AE8144" s="2"/>
      <c r="AF8144" s="2"/>
      <c r="AG8144" s="2"/>
      <c r="AH8144" s="2"/>
      <c r="AI8144" s="2"/>
      <c r="AJ8144" s="2"/>
      <c r="AK8144" s="2"/>
      <c r="AL8144" s="2"/>
      <c r="AM8144" s="2"/>
      <c r="AN8144" s="2"/>
      <c r="AO8144" s="2"/>
      <c r="AP8144" s="2"/>
      <c r="AQ8144" s="2"/>
      <c r="AR8144" s="2"/>
      <c r="AS8144" s="2"/>
      <c r="AT8144" s="2"/>
      <c r="AU8144" s="2"/>
      <c r="AV8144" s="2"/>
      <c r="AW8144" s="2"/>
      <c r="AX8144" s="2"/>
      <c r="AY8144" s="2"/>
      <c r="AZ8144" s="2"/>
      <c r="BA8144" s="2"/>
      <c r="BB8144" s="2"/>
      <c r="BC8144" s="2"/>
      <c r="BD8144" s="2"/>
      <c r="BE8144" s="2"/>
      <c r="BF8144" s="2"/>
      <c r="BG8144" s="2"/>
      <c r="BH8144" s="2"/>
      <c r="BI8144" s="2"/>
      <c r="BJ8144" s="2"/>
      <c r="BK8144" s="2"/>
      <c r="BL8144" s="2"/>
      <c r="BM8144" s="2"/>
      <c r="BN8144" s="2"/>
      <c r="BO8144" s="2"/>
      <c r="BP8144" s="2"/>
      <c r="BQ8144" s="2"/>
      <c r="BR8144" s="2"/>
      <c r="BS8144" s="2"/>
      <c r="BT8144" s="2"/>
    </row>
    <row r="8145" spans="1:72" ht="17.25" customHeight="1">
      <c r="A8145" s="3"/>
      <c r="B8145" s="3"/>
      <c r="H8145" s="49"/>
      <c r="K8145" s="2"/>
      <c r="L8145" s="2"/>
      <c r="M8145" s="3"/>
      <c r="R8145" s="2"/>
      <c r="S8145" s="9"/>
      <c r="T8145" s="5"/>
      <c r="U8145" s="2"/>
      <c r="V8145" s="2"/>
      <c r="W8145" s="2"/>
      <c r="X8145" s="2"/>
      <c r="Y8145" s="2"/>
      <c r="Z8145" s="2"/>
      <c r="AA8145" s="2"/>
      <c r="AB8145" s="2"/>
      <c r="AC8145" s="2"/>
      <c r="AD8145" s="2"/>
      <c r="AE8145" s="2"/>
      <c r="AF8145" s="2"/>
      <c r="AG8145" s="2"/>
      <c r="AH8145" s="2"/>
      <c r="AI8145" s="2"/>
      <c r="AJ8145" s="2"/>
      <c r="AK8145" s="2"/>
      <c r="AL8145" s="2"/>
      <c r="AM8145" s="2"/>
      <c r="AN8145" s="2"/>
      <c r="AO8145" s="2"/>
      <c r="AP8145" s="2"/>
      <c r="AQ8145" s="2"/>
      <c r="AR8145" s="2"/>
      <c r="AS8145" s="2"/>
      <c r="AT8145" s="2"/>
      <c r="AU8145" s="2"/>
      <c r="AV8145" s="2"/>
      <c r="AW8145" s="2"/>
      <c r="AX8145" s="2"/>
      <c r="AY8145" s="2"/>
      <c r="AZ8145" s="2"/>
      <c r="BA8145" s="2"/>
      <c r="BB8145" s="2"/>
      <c r="BC8145" s="2"/>
      <c r="BD8145" s="2"/>
      <c r="BE8145" s="2"/>
      <c r="BF8145" s="2"/>
      <c r="BG8145" s="2"/>
      <c r="BH8145" s="2"/>
      <c r="BI8145" s="2"/>
      <c r="BJ8145" s="2"/>
      <c r="BK8145" s="2"/>
      <c r="BL8145" s="2"/>
      <c r="BM8145" s="2"/>
      <c r="BN8145" s="2"/>
      <c r="BO8145" s="2"/>
      <c r="BP8145" s="2"/>
      <c r="BQ8145" s="2"/>
      <c r="BR8145" s="2"/>
      <c r="BS8145" s="2"/>
      <c r="BT8145" s="2"/>
    </row>
    <row r="8146" spans="1:72" ht="17.25" customHeight="1">
      <c r="A8146" s="3"/>
      <c r="B8146" s="3"/>
      <c r="H8146" s="49"/>
      <c r="K8146" s="2"/>
      <c r="L8146" s="2"/>
      <c r="M8146" s="3"/>
      <c r="R8146" s="2"/>
      <c r="S8146" s="9"/>
      <c r="T8146" s="5"/>
      <c r="U8146" s="2"/>
      <c r="V8146" s="2"/>
      <c r="W8146" s="2"/>
      <c r="X8146" s="2"/>
      <c r="Y8146" s="2"/>
      <c r="Z8146" s="2"/>
      <c r="AA8146" s="2"/>
      <c r="AB8146" s="2"/>
      <c r="AC8146" s="2"/>
      <c r="AD8146" s="2"/>
      <c r="AE8146" s="2"/>
      <c r="AF8146" s="2"/>
      <c r="AG8146" s="2"/>
      <c r="AH8146" s="2"/>
      <c r="AI8146" s="2"/>
      <c r="AJ8146" s="2"/>
      <c r="AK8146" s="2"/>
      <c r="AL8146" s="2"/>
      <c r="AM8146" s="2"/>
      <c r="AN8146" s="2"/>
      <c r="AO8146" s="2"/>
      <c r="AP8146" s="2"/>
      <c r="AQ8146" s="2"/>
      <c r="AR8146" s="2"/>
      <c r="AS8146" s="2"/>
      <c r="AT8146" s="2"/>
      <c r="AU8146" s="2"/>
      <c r="AV8146" s="2"/>
      <c r="AW8146" s="2"/>
      <c r="AX8146" s="2"/>
      <c r="AY8146" s="2"/>
      <c r="AZ8146" s="2"/>
      <c r="BA8146" s="2"/>
      <c r="BB8146" s="2"/>
      <c r="BC8146" s="2"/>
      <c r="BD8146" s="2"/>
      <c r="BE8146" s="2"/>
      <c r="BF8146" s="2"/>
      <c r="BG8146" s="2"/>
      <c r="BH8146" s="2"/>
      <c r="BI8146" s="2"/>
      <c r="BJ8146" s="2"/>
      <c r="BK8146" s="2"/>
      <c r="BL8146" s="2"/>
      <c r="BM8146" s="2"/>
      <c r="BN8146" s="2"/>
      <c r="BO8146" s="2"/>
      <c r="BP8146" s="2"/>
      <c r="BQ8146" s="2"/>
      <c r="BR8146" s="2"/>
      <c r="BS8146" s="2"/>
      <c r="BT8146" s="2"/>
    </row>
    <row r="8147" spans="1:72" ht="17.25" customHeight="1">
      <c r="A8147" s="3"/>
      <c r="B8147" s="3"/>
      <c r="H8147" s="49"/>
      <c r="K8147" s="2"/>
      <c r="L8147" s="2"/>
      <c r="M8147" s="3"/>
      <c r="R8147" s="2"/>
      <c r="S8147" s="9"/>
      <c r="T8147" s="5"/>
      <c r="U8147" s="2"/>
      <c r="V8147" s="2"/>
      <c r="W8147" s="2"/>
      <c r="X8147" s="2"/>
      <c r="Y8147" s="2"/>
      <c r="Z8147" s="2"/>
      <c r="AA8147" s="2"/>
      <c r="AB8147" s="2"/>
      <c r="AC8147" s="2"/>
      <c r="AD8147" s="2"/>
      <c r="AE8147" s="2"/>
      <c r="AF8147" s="2"/>
      <c r="AG8147" s="2"/>
      <c r="AH8147" s="2"/>
      <c r="AI8147" s="2"/>
      <c r="AJ8147" s="2"/>
      <c r="AK8147" s="2"/>
      <c r="AL8147" s="2"/>
      <c r="AM8147" s="2"/>
      <c r="AN8147" s="2"/>
      <c r="AO8147" s="2"/>
      <c r="AP8147" s="2"/>
      <c r="AQ8147" s="2"/>
      <c r="AR8147" s="2"/>
      <c r="AS8147" s="2"/>
      <c r="AT8147" s="2"/>
      <c r="AU8147" s="2"/>
      <c r="AV8147" s="2"/>
      <c r="AW8147" s="2"/>
      <c r="AX8147" s="2"/>
      <c r="AY8147" s="2"/>
      <c r="AZ8147" s="2"/>
      <c r="BA8147" s="2"/>
      <c r="BB8147" s="2"/>
      <c r="BC8147" s="2"/>
      <c r="BD8147" s="2"/>
      <c r="BE8147" s="2"/>
      <c r="BF8147" s="2"/>
      <c r="BG8147" s="2"/>
      <c r="BH8147" s="2"/>
      <c r="BI8147" s="2"/>
      <c r="BJ8147" s="2"/>
      <c r="BK8147" s="2"/>
      <c r="BL8147" s="2"/>
      <c r="BM8147" s="2"/>
      <c r="BN8147" s="2"/>
      <c r="BO8147" s="2"/>
      <c r="BP8147" s="2"/>
      <c r="BQ8147" s="2"/>
      <c r="BR8147" s="2"/>
      <c r="BS8147" s="2"/>
      <c r="BT8147" s="2"/>
    </row>
    <row r="8148" spans="1:72" ht="17.25" customHeight="1">
      <c r="A8148" s="3"/>
      <c r="B8148" s="3"/>
      <c r="H8148" s="49"/>
      <c r="K8148" s="2"/>
      <c r="L8148" s="2"/>
      <c r="M8148" s="3"/>
      <c r="R8148" s="2"/>
      <c r="S8148" s="9"/>
      <c r="T8148" s="5"/>
      <c r="U8148" s="2"/>
      <c r="V8148" s="2"/>
      <c r="W8148" s="2"/>
      <c r="X8148" s="2"/>
      <c r="Y8148" s="2"/>
      <c r="Z8148" s="2"/>
      <c r="AA8148" s="2"/>
      <c r="AB8148" s="2"/>
      <c r="AC8148" s="2"/>
      <c r="AD8148" s="2"/>
      <c r="AE8148" s="2"/>
      <c r="AF8148" s="2"/>
      <c r="AG8148" s="2"/>
      <c r="AH8148" s="2"/>
      <c r="AI8148" s="2"/>
      <c r="AJ8148" s="2"/>
      <c r="AK8148" s="2"/>
      <c r="AL8148" s="2"/>
      <c r="AM8148" s="2"/>
      <c r="AN8148" s="2"/>
      <c r="AO8148" s="2"/>
      <c r="AP8148" s="2"/>
      <c r="AQ8148" s="2"/>
      <c r="AR8148" s="2"/>
      <c r="AS8148" s="2"/>
      <c r="AT8148" s="2"/>
      <c r="AU8148" s="2"/>
      <c r="AV8148" s="2"/>
      <c r="AW8148" s="2"/>
      <c r="AX8148" s="2"/>
      <c r="AY8148" s="2"/>
      <c r="AZ8148" s="2"/>
      <c r="BA8148" s="2"/>
      <c r="BB8148" s="2"/>
      <c r="BC8148" s="2"/>
      <c r="BD8148" s="2"/>
      <c r="BE8148" s="2"/>
      <c r="BF8148" s="2"/>
      <c r="BG8148" s="2"/>
      <c r="BH8148" s="2"/>
      <c r="BI8148" s="2"/>
      <c r="BJ8148" s="2"/>
      <c r="BK8148" s="2"/>
      <c r="BL8148" s="2"/>
      <c r="BM8148" s="2"/>
      <c r="BN8148" s="2"/>
      <c r="BO8148" s="2"/>
      <c r="BP8148" s="2"/>
      <c r="BQ8148" s="2"/>
      <c r="BR8148" s="2"/>
      <c r="BS8148" s="2"/>
      <c r="BT8148" s="2"/>
    </row>
    <row r="8149" spans="1:72" ht="17.25" customHeight="1">
      <c r="A8149" s="3"/>
      <c r="B8149" s="3"/>
      <c r="H8149" s="49"/>
      <c r="K8149" s="2"/>
      <c r="L8149" s="2"/>
      <c r="M8149" s="3"/>
      <c r="R8149" s="2"/>
      <c r="S8149" s="9"/>
      <c r="T8149" s="5"/>
      <c r="U8149" s="2"/>
      <c r="V8149" s="2"/>
      <c r="W8149" s="2"/>
      <c r="X8149" s="2"/>
      <c r="Y8149" s="2"/>
      <c r="Z8149" s="2"/>
      <c r="AA8149" s="2"/>
      <c r="AB8149" s="2"/>
      <c r="AC8149" s="2"/>
      <c r="AD8149" s="2"/>
      <c r="AE8149" s="2"/>
      <c r="AF8149" s="2"/>
      <c r="AG8149" s="2"/>
      <c r="AH8149" s="2"/>
      <c r="AI8149" s="2"/>
      <c r="AJ8149" s="2"/>
      <c r="AK8149" s="2"/>
      <c r="AL8149" s="2"/>
      <c r="AM8149" s="2"/>
      <c r="AN8149" s="2"/>
      <c r="AO8149" s="2"/>
      <c r="AP8149" s="2"/>
      <c r="AQ8149" s="2"/>
      <c r="AR8149" s="2"/>
      <c r="AS8149" s="2"/>
      <c r="AT8149" s="2"/>
      <c r="AU8149" s="2"/>
      <c r="AV8149" s="2"/>
      <c r="AW8149" s="2"/>
      <c r="AX8149" s="2"/>
      <c r="AY8149" s="2"/>
      <c r="AZ8149" s="2"/>
      <c r="BA8149" s="2"/>
      <c r="BB8149" s="2"/>
      <c r="BC8149" s="2"/>
      <c r="BD8149" s="2"/>
      <c r="BE8149" s="2"/>
      <c r="BF8149" s="2"/>
      <c r="BG8149" s="2"/>
      <c r="BH8149" s="2"/>
      <c r="BI8149" s="2"/>
      <c r="BJ8149" s="2"/>
      <c r="BK8149" s="2"/>
      <c r="BL8149" s="2"/>
      <c r="BM8149" s="2"/>
      <c r="BN8149" s="2"/>
      <c r="BO8149" s="2"/>
      <c r="BP8149" s="2"/>
      <c r="BQ8149" s="2"/>
      <c r="BR8149" s="2"/>
      <c r="BS8149" s="2"/>
      <c r="BT8149" s="2"/>
    </row>
    <row r="8150" spans="1:72" ht="17.25" customHeight="1">
      <c r="A8150" s="3"/>
      <c r="B8150" s="3"/>
      <c r="H8150" s="49"/>
      <c r="K8150" s="2"/>
      <c r="L8150" s="2"/>
      <c r="M8150" s="3"/>
      <c r="R8150" s="2"/>
      <c r="S8150" s="9"/>
      <c r="T8150" s="5"/>
      <c r="U8150" s="2"/>
      <c r="V8150" s="2"/>
      <c r="W8150" s="2"/>
      <c r="X8150" s="2"/>
      <c r="Y8150" s="2"/>
      <c r="Z8150" s="2"/>
      <c r="AA8150" s="2"/>
      <c r="AB8150" s="2"/>
      <c r="AC8150" s="2"/>
      <c r="AD8150" s="2"/>
      <c r="AE8150" s="2"/>
      <c r="AF8150" s="2"/>
      <c r="AG8150" s="2"/>
      <c r="AH8150" s="2"/>
      <c r="AI8150" s="2"/>
      <c r="AJ8150" s="2"/>
      <c r="AK8150" s="2"/>
      <c r="AL8150" s="2"/>
      <c r="AM8150" s="2"/>
      <c r="AN8150" s="2"/>
      <c r="AO8150" s="2"/>
      <c r="AP8150" s="2"/>
      <c r="AQ8150" s="2"/>
      <c r="AR8150" s="2"/>
      <c r="AS8150" s="2"/>
      <c r="AT8150" s="2"/>
      <c r="AU8150" s="2"/>
      <c r="AV8150" s="2"/>
      <c r="AW8150" s="2"/>
      <c r="AX8150" s="2"/>
      <c r="AY8150" s="2"/>
      <c r="AZ8150" s="2"/>
      <c r="BA8150" s="2"/>
      <c r="BB8150" s="2"/>
      <c r="BC8150" s="2"/>
      <c r="BD8150" s="2"/>
      <c r="BE8150" s="2"/>
      <c r="BF8150" s="2"/>
      <c r="BG8150" s="2"/>
      <c r="BH8150" s="2"/>
      <c r="BI8150" s="2"/>
      <c r="BJ8150" s="2"/>
      <c r="BK8150" s="2"/>
      <c r="BL8150" s="2"/>
      <c r="BM8150" s="2"/>
      <c r="BN8150" s="2"/>
      <c r="BO8150" s="2"/>
      <c r="BP8150" s="2"/>
      <c r="BQ8150" s="2"/>
      <c r="BR8150" s="2"/>
      <c r="BS8150" s="2"/>
      <c r="BT8150" s="2"/>
    </row>
    <row r="8151" spans="1:72" ht="17.25" customHeight="1">
      <c r="A8151" s="3"/>
      <c r="B8151" s="3"/>
      <c r="H8151" s="49"/>
      <c r="K8151" s="2"/>
      <c r="L8151" s="2"/>
      <c r="M8151" s="3"/>
      <c r="R8151" s="2"/>
      <c r="S8151" s="9"/>
      <c r="T8151" s="5"/>
      <c r="U8151" s="2"/>
      <c r="V8151" s="2"/>
      <c r="W8151" s="2"/>
      <c r="X8151" s="2"/>
      <c r="Y8151" s="2"/>
      <c r="Z8151" s="2"/>
      <c r="AA8151" s="2"/>
      <c r="AB8151" s="2"/>
      <c r="AC8151" s="2"/>
      <c r="AD8151" s="2"/>
      <c r="AE8151" s="2"/>
      <c r="AF8151" s="2"/>
      <c r="AG8151" s="2"/>
      <c r="AH8151" s="2"/>
      <c r="AI8151" s="2"/>
      <c r="AJ8151" s="2"/>
      <c r="AK8151" s="2"/>
      <c r="AL8151" s="2"/>
      <c r="AM8151" s="2"/>
      <c r="AN8151" s="2"/>
      <c r="AO8151" s="2"/>
      <c r="AP8151" s="2"/>
      <c r="AQ8151" s="2"/>
      <c r="AR8151" s="2"/>
      <c r="AS8151" s="2"/>
      <c r="AT8151" s="2"/>
      <c r="AU8151" s="2"/>
      <c r="AV8151" s="2"/>
      <c r="AW8151" s="2"/>
      <c r="AX8151" s="2"/>
      <c r="AY8151" s="2"/>
      <c r="AZ8151" s="2"/>
      <c r="BA8151" s="2"/>
      <c r="BB8151" s="2"/>
      <c r="BC8151" s="2"/>
      <c r="BD8151" s="2"/>
      <c r="BE8151" s="2"/>
      <c r="BF8151" s="2"/>
      <c r="BG8151" s="2"/>
      <c r="BH8151" s="2"/>
      <c r="BI8151" s="2"/>
      <c r="BJ8151" s="2"/>
      <c r="BK8151" s="2"/>
      <c r="BL8151" s="2"/>
      <c r="BM8151" s="2"/>
      <c r="BN8151" s="2"/>
      <c r="BO8151" s="2"/>
      <c r="BP8151" s="2"/>
      <c r="BQ8151" s="2"/>
      <c r="BR8151" s="2"/>
      <c r="BS8151" s="2"/>
      <c r="BT8151" s="2"/>
    </row>
    <row r="8152" spans="1:72" ht="17.25" customHeight="1">
      <c r="A8152" s="3"/>
      <c r="B8152" s="3"/>
      <c r="H8152" s="49"/>
      <c r="K8152" s="2"/>
      <c r="L8152" s="2"/>
      <c r="M8152" s="3"/>
      <c r="R8152" s="2"/>
      <c r="S8152" s="9"/>
      <c r="T8152" s="5"/>
      <c r="U8152" s="2"/>
      <c r="V8152" s="2"/>
      <c r="W8152" s="2"/>
      <c r="X8152" s="2"/>
      <c r="Y8152" s="2"/>
      <c r="Z8152" s="2"/>
      <c r="AA8152" s="2"/>
      <c r="AB8152" s="2"/>
      <c r="AC8152" s="2"/>
      <c r="AD8152" s="2"/>
      <c r="AE8152" s="2"/>
      <c r="AF8152" s="2"/>
      <c r="AG8152" s="2"/>
      <c r="AH8152" s="2"/>
      <c r="AI8152" s="2"/>
      <c r="AJ8152" s="2"/>
      <c r="AK8152" s="2"/>
      <c r="AL8152" s="2"/>
      <c r="AM8152" s="2"/>
      <c r="AN8152" s="2"/>
      <c r="AO8152" s="2"/>
      <c r="AP8152" s="2"/>
      <c r="AQ8152" s="2"/>
      <c r="AR8152" s="2"/>
      <c r="AS8152" s="2"/>
      <c r="AT8152" s="2"/>
      <c r="AU8152" s="2"/>
      <c r="AV8152" s="2"/>
      <c r="AW8152" s="2"/>
      <c r="AX8152" s="2"/>
      <c r="AY8152" s="2"/>
      <c r="AZ8152" s="2"/>
      <c r="BA8152" s="2"/>
      <c r="BB8152" s="2"/>
      <c r="BC8152" s="2"/>
      <c r="BD8152" s="2"/>
      <c r="BE8152" s="2"/>
      <c r="BF8152" s="2"/>
      <c r="BG8152" s="2"/>
      <c r="BH8152" s="2"/>
      <c r="BI8152" s="2"/>
      <c r="BJ8152" s="2"/>
      <c r="BK8152" s="2"/>
      <c r="BL8152" s="2"/>
      <c r="BM8152" s="2"/>
      <c r="BN8152" s="2"/>
      <c r="BO8152" s="2"/>
      <c r="BP8152" s="2"/>
      <c r="BQ8152" s="2"/>
      <c r="BR8152" s="2"/>
      <c r="BS8152" s="2"/>
      <c r="BT8152" s="2"/>
    </row>
    <row r="8153" spans="1:72" ht="17.25" customHeight="1">
      <c r="A8153" s="3"/>
      <c r="B8153" s="3"/>
      <c r="H8153" s="49"/>
      <c r="K8153" s="2"/>
      <c r="L8153" s="2"/>
      <c r="M8153" s="3"/>
      <c r="R8153" s="2"/>
      <c r="S8153" s="9"/>
      <c r="T8153" s="5"/>
      <c r="U8153" s="2"/>
      <c r="V8153" s="2"/>
      <c r="W8153" s="2"/>
      <c r="X8153" s="2"/>
      <c r="Y8153" s="2"/>
      <c r="Z8153" s="2"/>
      <c r="AA8153" s="2"/>
      <c r="AB8153" s="2"/>
      <c r="AC8153" s="2"/>
      <c r="AD8153" s="2"/>
      <c r="AE8153" s="2"/>
      <c r="AF8153" s="2"/>
      <c r="AG8153" s="2"/>
      <c r="AH8153" s="2"/>
      <c r="AI8153" s="2"/>
      <c r="AJ8153" s="2"/>
      <c r="AK8153" s="2"/>
      <c r="AL8153" s="2"/>
      <c r="AM8153" s="2"/>
      <c r="AN8153" s="2"/>
      <c r="AO8153" s="2"/>
      <c r="AP8153" s="2"/>
      <c r="AQ8153" s="2"/>
      <c r="AR8153" s="2"/>
      <c r="AS8153" s="2"/>
      <c r="AT8153" s="2"/>
      <c r="AU8153" s="2"/>
      <c r="AV8153" s="2"/>
      <c r="AW8153" s="2"/>
      <c r="AX8153" s="2"/>
      <c r="AY8153" s="2"/>
      <c r="AZ8153" s="2"/>
      <c r="BA8153" s="2"/>
      <c r="BB8153" s="2"/>
      <c r="BC8153" s="2"/>
      <c r="BD8153" s="2"/>
      <c r="BE8153" s="2"/>
      <c r="BF8153" s="2"/>
      <c r="BG8153" s="2"/>
      <c r="BH8153" s="2"/>
      <c r="BI8153" s="2"/>
      <c r="BJ8153" s="2"/>
      <c r="BK8153" s="2"/>
      <c r="BL8153" s="2"/>
      <c r="BM8153" s="2"/>
      <c r="BN8153" s="2"/>
      <c r="BO8153" s="2"/>
      <c r="BP8153" s="2"/>
      <c r="BQ8153" s="2"/>
      <c r="BR8153" s="2"/>
      <c r="BS8153" s="2"/>
      <c r="BT8153" s="2"/>
    </row>
    <row r="8154" spans="1:72" ht="17.25" customHeight="1">
      <c r="A8154" s="3"/>
      <c r="B8154" s="3"/>
      <c r="H8154" s="49"/>
      <c r="K8154" s="2"/>
      <c r="L8154" s="2"/>
      <c r="M8154" s="3"/>
      <c r="R8154" s="2"/>
      <c r="S8154" s="9"/>
      <c r="T8154" s="5"/>
      <c r="U8154" s="2"/>
      <c r="V8154" s="2"/>
      <c r="W8154" s="2"/>
      <c r="X8154" s="2"/>
      <c r="Y8154" s="2"/>
      <c r="Z8154" s="2"/>
      <c r="AA8154" s="2"/>
      <c r="AB8154" s="2"/>
      <c r="AC8154" s="2"/>
      <c r="AD8154" s="2"/>
      <c r="AE8154" s="2"/>
      <c r="AF8154" s="2"/>
      <c r="AG8154" s="2"/>
      <c r="AH8154" s="2"/>
      <c r="AI8154" s="2"/>
      <c r="AJ8154" s="2"/>
      <c r="AK8154" s="2"/>
      <c r="AL8154" s="2"/>
      <c r="AM8154" s="2"/>
      <c r="AN8154" s="2"/>
      <c r="AO8154" s="2"/>
      <c r="AP8154" s="2"/>
      <c r="AQ8154" s="2"/>
      <c r="AR8154" s="2"/>
      <c r="AS8154" s="2"/>
      <c r="AT8154" s="2"/>
      <c r="AU8154" s="2"/>
      <c r="AV8154" s="2"/>
      <c r="AW8154" s="2"/>
      <c r="AX8154" s="2"/>
      <c r="AY8154" s="2"/>
      <c r="AZ8154" s="2"/>
      <c r="BA8154" s="2"/>
      <c r="BB8154" s="2"/>
      <c r="BC8154" s="2"/>
      <c r="BD8154" s="2"/>
      <c r="BE8154" s="2"/>
      <c r="BF8154" s="2"/>
      <c r="BG8154" s="2"/>
      <c r="BH8154" s="2"/>
      <c r="BI8154" s="2"/>
      <c r="BJ8154" s="2"/>
      <c r="BK8154" s="2"/>
      <c r="BL8154" s="2"/>
      <c r="BM8154" s="2"/>
      <c r="BN8154" s="2"/>
      <c r="BO8154" s="2"/>
      <c r="BP8154" s="2"/>
      <c r="BQ8154" s="2"/>
      <c r="BR8154" s="2"/>
      <c r="BS8154" s="2"/>
      <c r="BT8154" s="2"/>
    </row>
    <row r="8155" spans="1:72" ht="17.25" customHeight="1">
      <c r="A8155" s="3"/>
      <c r="B8155" s="3"/>
      <c r="H8155" s="49"/>
      <c r="K8155" s="2"/>
      <c r="L8155" s="2"/>
      <c r="M8155" s="3"/>
      <c r="R8155" s="2"/>
      <c r="S8155" s="9"/>
      <c r="T8155" s="5"/>
      <c r="U8155" s="2"/>
      <c r="V8155" s="2"/>
      <c r="W8155" s="2"/>
      <c r="X8155" s="2"/>
      <c r="Y8155" s="2"/>
      <c r="Z8155" s="2"/>
      <c r="AA8155" s="2"/>
      <c r="AB8155" s="2"/>
      <c r="AC8155" s="2"/>
      <c r="AD8155" s="2"/>
      <c r="AE8155" s="2"/>
      <c r="AF8155" s="2"/>
      <c r="AG8155" s="2"/>
      <c r="AH8155" s="2"/>
      <c r="AI8155" s="2"/>
      <c r="AJ8155" s="2"/>
      <c r="AK8155" s="2"/>
      <c r="AL8155" s="2"/>
      <c r="AM8155" s="2"/>
      <c r="AN8155" s="2"/>
      <c r="AO8155" s="2"/>
      <c r="AP8155" s="2"/>
      <c r="AQ8155" s="2"/>
      <c r="AR8155" s="2"/>
      <c r="AS8155" s="2"/>
      <c r="AT8155" s="2"/>
      <c r="AU8155" s="2"/>
      <c r="AV8155" s="2"/>
      <c r="AW8155" s="2"/>
      <c r="AX8155" s="2"/>
      <c r="AY8155" s="2"/>
      <c r="AZ8155" s="2"/>
      <c r="BA8155" s="2"/>
      <c r="BB8155" s="2"/>
      <c r="BC8155" s="2"/>
      <c r="BD8155" s="2"/>
      <c r="BE8155" s="2"/>
      <c r="BF8155" s="2"/>
      <c r="BG8155" s="2"/>
      <c r="BH8155" s="2"/>
      <c r="BI8155" s="2"/>
      <c r="BJ8155" s="2"/>
      <c r="BK8155" s="2"/>
      <c r="BL8155" s="2"/>
      <c r="BM8155" s="2"/>
      <c r="BN8155" s="2"/>
      <c r="BO8155" s="2"/>
      <c r="BP8155" s="2"/>
      <c r="BQ8155" s="2"/>
      <c r="BR8155" s="2"/>
      <c r="BS8155" s="2"/>
      <c r="BT8155" s="2"/>
    </row>
    <row r="8156" spans="1:72" ht="17.25" customHeight="1">
      <c r="A8156" s="3"/>
      <c r="B8156" s="3"/>
      <c r="H8156" s="49"/>
      <c r="K8156" s="2"/>
      <c r="L8156" s="2"/>
      <c r="M8156" s="3"/>
      <c r="R8156" s="2"/>
      <c r="S8156" s="9"/>
      <c r="T8156" s="5"/>
      <c r="U8156" s="2"/>
      <c r="V8156" s="2"/>
      <c r="W8156" s="2"/>
      <c r="X8156" s="2"/>
      <c r="Y8156" s="2"/>
      <c r="Z8156" s="2"/>
      <c r="AA8156" s="2"/>
      <c r="AB8156" s="2"/>
      <c r="AC8156" s="2"/>
      <c r="AD8156" s="2"/>
      <c r="AE8156" s="2"/>
      <c r="AF8156" s="2"/>
      <c r="AG8156" s="2"/>
      <c r="AH8156" s="2"/>
      <c r="AI8156" s="2"/>
      <c r="AJ8156" s="2"/>
      <c r="AK8156" s="2"/>
      <c r="AL8156" s="2"/>
      <c r="AM8156" s="2"/>
      <c r="AN8156" s="2"/>
      <c r="AO8156" s="2"/>
      <c r="AP8156" s="2"/>
      <c r="AQ8156" s="2"/>
      <c r="AR8156" s="2"/>
      <c r="AS8156" s="2"/>
      <c r="AT8156" s="2"/>
      <c r="AU8156" s="2"/>
      <c r="AV8156" s="2"/>
      <c r="AW8156" s="2"/>
      <c r="AX8156" s="2"/>
      <c r="AY8156" s="2"/>
      <c r="AZ8156" s="2"/>
      <c r="BA8156" s="2"/>
      <c r="BB8156" s="2"/>
      <c r="BC8156" s="2"/>
      <c r="BD8156" s="2"/>
      <c r="BE8156" s="2"/>
      <c r="BF8156" s="2"/>
      <c r="BG8156" s="2"/>
      <c r="BH8156" s="2"/>
      <c r="BI8156" s="2"/>
      <c r="BJ8156" s="2"/>
      <c r="BK8156" s="2"/>
      <c r="BL8156" s="2"/>
      <c r="BM8156" s="2"/>
      <c r="BN8156" s="2"/>
      <c r="BO8156" s="2"/>
      <c r="BP8156" s="2"/>
      <c r="BQ8156" s="2"/>
      <c r="BR8156" s="2"/>
      <c r="BS8156" s="2"/>
      <c r="BT8156" s="2"/>
    </row>
    <row r="8157" spans="1:72" ht="17.25" customHeight="1">
      <c r="A8157" s="3"/>
      <c r="B8157" s="3"/>
      <c r="H8157" s="49"/>
      <c r="K8157" s="2"/>
      <c r="L8157" s="2"/>
      <c r="M8157" s="3"/>
      <c r="R8157" s="2"/>
      <c r="S8157" s="9"/>
      <c r="T8157" s="5"/>
      <c r="U8157" s="2"/>
      <c r="V8157" s="2"/>
      <c r="W8157" s="2"/>
      <c r="X8157" s="2"/>
      <c r="Y8157" s="2"/>
      <c r="Z8157" s="2"/>
      <c r="AA8157" s="2"/>
      <c r="AB8157" s="2"/>
      <c r="AC8157" s="2"/>
      <c r="AD8157" s="2"/>
      <c r="AE8157" s="2"/>
      <c r="AF8157" s="2"/>
      <c r="AG8157" s="2"/>
      <c r="AH8157" s="2"/>
      <c r="AI8157" s="2"/>
      <c r="AJ8157" s="2"/>
      <c r="AK8157" s="2"/>
      <c r="AL8157" s="2"/>
      <c r="AM8157" s="2"/>
      <c r="AN8157" s="2"/>
      <c r="AO8157" s="2"/>
      <c r="AP8157" s="2"/>
      <c r="AQ8157" s="2"/>
      <c r="AR8157" s="2"/>
      <c r="AS8157" s="2"/>
      <c r="AT8157" s="2"/>
      <c r="AU8157" s="2"/>
      <c r="AV8157" s="2"/>
      <c r="AW8157" s="2"/>
      <c r="AX8157" s="2"/>
      <c r="AY8157" s="2"/>
      <c r="AZ8157" s="2"/>
      <c r="BA8157" s="2"/>
      <c r="BB8157" s="2"/>
      <c r="BC8157" s="2"/>
      <c r="BD8157" s="2"/>
      <c r="BE8157" s="2"/>
      <c r="BF8157" s="2"/>
      <c r="BG8157" s="2"/>
      <c r="BH8157" s="2"/>
      <c r="BI8157" s="2"/>
      <c r="BJ8157" s="2"/>
      <c r="BK8157" s="2"/>
      <c r="BL8157" s="2"/>
      <c r="BM8157" s="2"/>
      <c r="BN8157" s="2"/>
      <c r="BO8157" s="2"/>
      <c r="BP8157" s="2"/>
      <c r="BQ8157" s="2"/>
      <c r="BR8157" s="2"/>
      <c r="BS8157" s="2"/>
      <c r="BT8157" s="2"/>
    </row>
    <row r="8158" spans="1:72" ht="17.25" customHeight="1">
      <c r="A8158" s="3"/>
      <c r="B8158" s="3"/>
      <c r="H8158" s="49"/>
      <c r="K8158" s="2"/>
      <c r="L8158" s="2"/>
      <c r="M8158" s="3"/>
      <c r="R8158" s="2"/>
      <c r="S8158" s="9"/>
      <c r="T8158" s="5"/>
      <c r="U8158" s="2"/>
      <c r="V8158" s="2"/>
      <c r="W8158" s="2"/>
      <c r="X8158" s="2"/>
      <c r="Y8158" s="2"/>
      <c r="Z8158" s="2"/>
      <c r="AA8158" s="2"/>
      <c r="AB8158" s="2"/>
      <c r="AC8158" s="2"/>
      <c r="AD8158" s="2"/>
      <c r="AE8158" s="2"/>
      <c r="AF8158" s="2"/>
      <c r="AG8158" s="2"/>
      <c r="AH8158" s="2"/>
      <c r="AI8158" s="2"/>
      <c r="AJ8158" s="2"/>
      <c r="AK8158" s="2"/>
      <c r="AL8158" s="2"/>
      <c r="AM8158" s="2"/>
      <c r="AN8158" s="2"/>
      <c r="AO8158" s="2"/>
      <c r="AP8158" s="2"/>
      <c r="AQ8158" s="2"/>
      <c r="AR8158" s="2"/>
      <c r="AS8158" s="2"/>
      <c r="AT8158" s="2"/>
      <c r="AU8158" s="2"/>
      <c r="AV8158" s="2"/>
      <c r="AW8158" s="2"/>
      <c r="AX8158" s="2"/>
      <c r="AY8158" s="2"/>
      <c r="AZ8158" s="2"/>
      <c r="BA8158" s="2"/>
      <c r="BB8158" s="2"/>
      <c r="BC8158" s="2"/>
      <c r="BD8158" s="2"/>
      <c r="BE8158" s="2"/>
      <c r="BF8158" s="2"/>
      <c r="BG8158" s="2"/>
      <c r="BH8158" s="2"/>
      <c r="BI8158" s="2"/>
      <c r="BJ8158" s="2"/>
      <c r="BK8158" s="2"/>
      <c r="BL8158" s="2"/>
      <c r="BM8158" s="2"/>
      <c r="BN8158" s="2"/>
      <c r="BO8158" s="2"/>
      <c r="BP8158" s="2"/>
      <c r="BQ8158" s="2"/>
      <c r="BR8158" s="2"/>
      <c r="BS8158" s="2"/>
      <c r="BT8158" s="2"/>
    </row>
    <row r="8159" spans="1:72" ht="17.25" customHeight="1">
      <c r="A8159" s="3"/>
      <c r="B8159" s="3"/>
      <c r="H8159" s="49"/>
      <c r="K8159" s="2"/>
      <c r="L8159" s="2"/>
      <c r="M8159" s="3"/>
      <c r="R8159" s="2"/>
      <c r="S8159" s="9"/>
      <c r="T8159" s="5"/>
      <c r="U8159" s="2"/>
      <c r="V8159" s="2"/>
      <c r="W8159" s="2"/>
      <c r="X8159" s="2"/>
      <c r="Y8159" s="2"/>
      <c r="Z8159" s="2"/>
      <c r="AA8159" s="2"/>
      <c r="AB8159" s="2"/>
      <c r="AC8159" s="2"/>
      <c r="AD8159" s="2"/>
      <c r="AE8159" s="2"/>
      <c r="AF8159" s="2"/>
      <c r="AG8159" s="2"/>
      <c r="AH8159" s="2"/>
      <c r="AI8159" s="2"/>
      <c r="AJ8159" s="2"/>
      <c r="AK8159" s="2"/>
      <c r="AL8159" s="2"/>
      <c r="AM8159" s="2"/>
      <c r="AN8159" s="2"/>
      <c r="AO8159" s="2"/>
      <c r="AP8159" s="2"/>
      <c r="AQ8159" s="2"/>
      <c r="AR8159" s="2"/>
      <c r="AS8159" s="2"/>
      <c r="AT8159" s="2"/>
      <c r="AU8159" s="2"/>
      <c r="AV8159" s="2"/>
      <c r="AW8159" s="2"/>
      <c r="AX8159" s="2"/>
      <c r="AY8159" s="2"/>
      <c r="AZ8159" s="2"/>
      <c r="BA8159" s="2"/>
      <c r="BB8159" s="2"/>
      <c r="BC8159" s="2"/>
      <c r="BD8159" s="2"/>
      <c r="BE8159" s="2"/>
      <c r="BF8159" s="2"/>
      <c r="BG8159" s="2"/>
      <c r="BH8159" s="2"/>
      <c r="BI8159" s="2"/>
      <c r="BJ8159" s="2"/>
      <c r="BK8159" s="2"/>
      <c r="BL8159" s="2"/>
      <c r="BM8159" s="2"/>
      <c r="BN8159" s="2"/>
      <c r="BO8159" s="2"/>
      <c r="BP8159" s="2"/>
      <c r="BQ8159" s="2"/>
      <c r="BR8159" s="2"/>
      <c r="BS8159" s="2"/>
      <c r="BT8159" s="2"/>
    </row>
    <row r="8160" spans="1:72" ht="17.25" customHeight="1">
      <c r="A8160" s="3"/>
      <c r="B8160" s="3"/>
      <c r="H8160" s="49"/>
      <c r="K8160" s="2"/>
      <c r="L8160" s="2"/>
      <c r="M8160" s="3"/>
      <c r="R8160" s="2"/>
      <c r="S8160" s="9"/>
      <c r="T8160" s="5"/>
      <c r="U8160" s="2"/>
      <c r="V8160" s="2"/>
      <c r="W8160" s="2"/>
      <c r="X8160" s="2"/>
      <c r="Y8160" s="2"/>
      <c r="Z8160" s="2"/>
      <c r="AA8160" s="2"/>
      <c r="AB8160" s="2"/>
      <c r="AC8160" s="2"/>
      <c r="AD8160" s="2"/>
      <c r="AE8160" s="2"/>
      <c r="AF8160" s="2"/>
      <c r="AG8160" s="2"/>
      <c r="AH8160" s="2"/>
      <c r="AI8160" s="2"/>
      <c r="AJ8160" s="2"/>
      <c r="AK8160" s="2"/>
      <c r="AL8160" s="2"/>
      <c r="AM8160" s="2"/>
      <c r="AN8160" s="2"/>
      <c r="AO8160" s="2"/>
      <c r="AP8160" s="2"/>
      <c r="AQ8160" s="2"/>
      <c r="AR8160" s="2"/>
      <c r="AS8160" s="2"/>
      <c r="AT8160" s="2"/>
      <c r="AU8160" s="2"/>
      <c r="AV8160" s="2"/>
      <c r="AW8160" s="2"/>
      <c r="AX8160" s="2"/>
      <c r="AY8160" s="2"/>
      <c r="AZ8160" s="2"/>
      <c r="BA8160" s="2"/>
      <c r="BB8160" s="2"/>
      <c r="BC8160" s="2"/>
      <c r="BD8160" s="2"/>
      <c r="BE8160" s="2"/>
      <c r="BF8160" s="2"/>
      <c r="BG8160" s="2"/>
      <c r="BH8160" s="2"/>
      <c r="BI8160" s="2"/>
      <c r="BJ8160" s="2"/>
      <c r="BK8160" s="2"/>
      <c r="BL8160" s="2"/>
      <c r="BM8160" s="2"/>
      <c r="BN8160" s="2"/>
      <c r="BO8160" s="2"/>
      <c r="BP8160" s="2"/>
      <c r="BQ8160" s="2"/>
      <c r="BR8160" s="2"/>
      <c r="BS8160" s="2"/>
      <c r="BT8160" s="2"/>
    </row>
    <row r="8161" spans="1:72" ht="17.25" customHeight="1">
      <c r="A8161" s="3"/>
      <c r="B8161" s="3"/>
      <c r="H8161" s="49"/>
      <c r="K8161" s="2"/>
      <c r="L8161" s="2"/>
      <c r="M8161" s="3"/>
      <c r="R8161" s="2"/>
      <c r="S8161" s="9"/>
      <c r="T8161" s="5"/>
      <c r="U8161" s="2"/>
      <c r="V8161" s="2"/>
      <c r="W8161" s="2"/>
      <c r="X8161" s="2"/>
      <c r="Y8161" s="2"/>
      <c r="Z8161" s="2"/>
      <c r="AA8161" s="2"/>
      <c r="AB8161" s="2"/>
      <c r="AC8161" s="2"/>
      <c r="AD8161" s="2"/>
      <c r="AE8161" s="2"/>
      <c r="AF8161" s="2"/>
      <c r="AG8161" s="2"/>
      <c r="AH8161" s="2"/>
      <c r="AI8161" s="2"/>
      <c r="AJ8161" s="2"/>
      <c r="AK8161" s="2"/>
      <c r="AL8161" s="2"/>
      <c r="AM8161" s="2"/>
      <c r="AN8161" s="2"/>
      <c r="AO8161" s="2"/>
      <c r="AP8161" s="2"/>
      <c r="AQ8161" s="2"/>
      <c r="AR8161" s="2"/>
      <c r="AS8161" s="2"/>
      <c r="AT8161" s="2"/>
      <c r="AU8161" s="2"/>
      <c r="AV8161" s="2"/>
      <c r="AW8161" s="2"/>
      <c r="AX8161" s="2"/>
      <c r="AY8161" s="2"/>
      <c r="AZ8161" s="2"/>
      <c r="BA8161" s="2"/>
      <c r="BB8161" s="2"/>
      <c r="BC8161" s="2"/>
      <c r="BD8161" s="2"/>
      <c r="BE8161" s="2"/>
      <c r="BF8161" s="2"/>
      <c r="BG8161" s="2"/>
      <c r="BH8161" s="2"/>
      <c r="BI8161" s="2"/>
      <c r="BJ8161" s="2"/>
      <c r="BK8161" s="2"/>
      <c r="BL8161" s="2"/>
      <c r="BM8161" s="2"/>
      <c r="BN8161" s="2"/>
      <c r="BO8161" s="2"/>
      <c r="BP8161" s="2"/>
      <c r="BQ8161" s="2"/>
      <c r="BR8161" s="2"/>
      <c r="BS8161" s="2"/>
      <c r="BT8161" s="2"/>
    </row>
    <row r="8162" spans="1:72" ht="17.25" customHeight="1">
      <c r="A8162" s="3"/>
      <c r="B8162" s="3"/>
      <c r="H8162" s="49"/>
      <c r="K8162" s="2"/>
      <c r="L8162" s="2"/>
      <c r="M8162" s="3"/>
      <c r="R8162" s="2"/>
      <c r="S8162" s="9"/>
      <c r="T8162" s="5"/>
      <c r="U8162" s="2"/>
      <c r="V8162" s="2"/>
      <c r="W8162" s="2"/>
      <c r="X8162" s="2"/>
      <c r="Y8162" s="2"/>
      <c r="Z8162" s="2"/>
      <c r="AA8162" s="2"/>
      <c r="AB8162" s="2"/>
      <c r="AC8162" s="2"/>
      <c r="AD8162" s="2"/>
      <c r="AE8162" s="2"/>
      <c r="AF8162" s="2"/>
      <c r="AG8162" s="2"/>
      <c r="AH8162" s="2"/>
      <c r="AI8162" s="2"/>
      <c r="AJ8162" s="2"/>
      <c r="AK8162" s="2"/>
      <c r="AL8162" s="2"/>
      <c r="AM8162" s="2"/>
      <c r="AN8162" s="2"/>
      <c r="AO8162" s="2"/>
      <c r="AP8162" s="2"/>
      <c r="AQ8162" s="2"/>
      <c r="AR8162" s="2"/>
      <c r="AS8162" s="2"/>
      <c r="AT8162" s="2"/>
      <c r="AU8162" s="2"/>
      <c r="AV8162" s="2"/>
      <c r="AW8162" s="2"/>
      <c r="AX8162" s="2"/>
      <c r="AY8162" s="2"/>
      <c r="AZ8162" s="2"/>
      <c r="BA8162" s="2"/>
      <c r="BB8162" s="2"/>
      <c r="BC8162" s="2"/>
      <c r="BD8162" s="2"/>
      <c r="BE8162" s="2"/>
      <c r="BF8162" s="2"/>
      <c r="BG8162" s="2"/>
      <c r="BH8162" s="2"/>
      <c r="BI8162" s="2"/>
      <c r="BJ8162" s="2"/>
      <c r="BK8162" s="2"/>
      <c r="BL8162" s="2"/>
      <c r="BM8162" s="2"/>
      <c r="BN8162" s="2"/>
      <c r="BO8162" s="2"/>
      <c r="BP8162" s="2"/>
      <c r="BQ8162" s="2"/>
      <c r="BR8162" s="2"/>
      <c r="BS8162" s="2"/>
      <c r="BT8162" s="2"/>
    </row>
    <row r="8163" spans="1:72" ht="17.25" customHeight="1">
      <c r="A8163" s="3"/>
      <c r="B8163" s="3"/>
      <c r="H8163" s="49"/>
      <c r="K8163" s="2"/>
      <c r="L8163" s="2"/>
      <c r="M8163" s="3"/>
      <c r="R8163" s="2"/>
      <c r="S8163" s="9"/>
      <c r="T8163" s="5"/>
      <c r="U8163" s="2"/>
      <c r="V8163" s="2"/>
      <c r="W8163" s="2"/>
      <c r="X8163" s="2"/>
      <c r="Y8163" s="2"/>
      <c r="Z8163" s="2"/>
      <c r="AA8163" s="2"/>
      <c r="AB8163" s="2"/>
      <c r="AC8163" s="2"/>
      <c r="AD8163" s="2"/>
      <c r="AE8163" s="2"/>
      <c r="AF8163" s="2"/>
      <c r="AG8163" s="2"/>
      <c r="AH8163" s="2"/>
      <c r="AI8163" s="2"/>
      <c r="AJ8163" s="2"/>
      <c r="AK8163" s="2"/>
      <c r="AL8163" s="2"/>
      <c r="AM8163" s="2"/>
      <c r="AN8163" s="2"/>
      <c r="AO8163" s="2"/>
      <c r="AP8163" s="2"/>
      <c r="AQ8163" s="2"/>
      <c r="AR8163" s="2"/>
      <c r="AS8163" s="2"/>
      <c r="AT8163" s="2"/>
      <c r="AU8163" s="2"/>
      <c r="AV8163" s="2"/>
      <c r="AW8163" s="2"/>
      <c r="AX8163" s="2"/>
      <c r="AY8163" s="2"/>
      <c r="AZ8163" s="2"/>
      <c r="BA8163" s="2"/>
      <c r="BB8163" s="2"/>
      <c r="BC8163" s="2"/>
      <c r="BD8163" s="2"/>
      <c r="BE8163" s="2"/>
      <c r="BF8163" s="2"/>
      <c r="BG8163" s="2"/>
      <c r="BH8163" s="2"/>
      <c r="BI8163" s="2"/>
      <c r="BJ8163" s="2"/>
      <c r="BK8163" s="2"/>
      <c r="BL8163" s="2"/>
      <c r="BM8163" s="2"/>
      <c r="BN8163" s="2"/>
      <c r="BO8163" s="2"/>
      <c r="BP8163" s="2"/>
      <c r="BQ8163" s="2"/>
      <c r="BR8163" s="2"/>
      <c r="BS8163" s="2"/>
      <c r="BT8163" s="2"/>
    </row>
    <row r="8164" spans="1:72" ht="17.25" customHeight="1">
      <c r="A8164" s="3"/>
      <c r="B8164" s="3"/>
      <c r="H8164" s="49"/>
      <c r="K8164" s="2"/>
      <c r="L8164" s="2"/>
      <c r="M8164" s="3"/>
      <c r="R8164" s="2"/>
      <c r="S8164" s="9"/>
      <c r="T8164" s="5"/>
      <c r="U8164" s="2"/>
      <c r="V8164" s="2"/>
      <c r="W8164" s="2"/>
      <c r="X8164" s="2"/>
      <c r="Y8164" s="2"/>
      <c r="Z8164" s="2"/>
      <c r="AA8164" s="2"/>
      <c r="AB8164" s="2"/>
      <c r="AC8164" s="2"/>
      <c r="AD8164" s="2"/>
      <c r="AE8164" s="2"/>
      <c r="AF8164" s="2"/>
      <c r="AG8164" s="2"/>
      <c r="AH8164" s="2"/>
      <c r="AI8164" s="2"/>
      <c r="AJ8164" s="2"/>
      <c r="AK8164" s="2"/>
      <c r="AL8164" s="2"/>
      <c r="AM8164" s="2"/>
      <c r="AN8164" s="2"/>
      <c r="AO8164" s="2"/>
      <c r="AP8164" s="2"/>
      <c r="AQ8164" s="2"/>
      <c r="AR8164" s="2"/>
      <c r="AS8164" s="2"/>
      <c r="AT8164" s="2"/>
      <c r="AU8164" s="2"/>
      <c r="AV8164" s="2"/>
      <c r="AW8164" s="2"/>
      <c r="AX8164" s="2"/>
      <c r="AY8164" s="2"/>
      <c r="AZ8164" s="2"/>
      <c r="BA8164" s="2"/>
      <c r="BB8164" s="2"/>
      <c r="BC8164" s="2"/>
      <c r="BD8164" s="2"/>
      <c r="BE8164" s="2"/>
      <c r="BF8164" s="2"/>
      <c r="BG8164" s="2"/>
      <c r="BH8164" s="2"/>
      <c r="BI8164" s="2"/>
      <c r="BJ8164" s="2"/>
      <c r="BK8164" s="2"/>
      <c r="BL8164" s="2"/>
      <c r="BM8164" s="2"/>
      <c r="BN8164" s="2"/>
      <c r="BO8164" s="2"/>
      <c r="BP8164" s="2"/>
      <c r="BQ8164" s="2"/>
      <c r="BR8164" s="2"/>
      <c r="BS8164" s="2"/>
      <c r="BT8164" s="2"/>
    </row>
    <row r="8165" spans="1:72" ht="17.25" customHeight="1">
      <c r="A8165" s="3"/>
      <c r="B8165" s="3"/>
      <c r="H8165" s="49"/>
      <c r="K8165" s="2"/>
      <c r="L8165" s="2"/>
      <c r="M8165" s="3"/>
      <c r="R8165" s="2"/>
      <c r="S8165" s="9"/>
      <c r="T8165" s="5"/>
      <c r="U8165" s="2"/>
      <c r="V8165" s="2"/>
      <c r="W8165" s="2"/>
      <c r="X8165" s="2"/>
      <c r="Y8165" s="2"/>
      <c r="Z8165" s="2"/>
      <c r="AA8165" s="2"/>
      <c r="AB8165" s="2"/>
      <c r="AC8165" s="2"/>
      <c r="AD8165" s="2"/>
      <c r="AE8165" s="2"/>
      <c r="AF8165" s="2"/>
      <c r="AG8165" s="2"/>
      <c r="AH8165" s="2"/>
      <c r="AI8165" s="2"/>
      <c r="AJ8165" s="2"/>
      <c r="AK8165" s="2"/>
      <c r="AL8165" s="2"/>
      <c r="AM8165" s="2"/>
      <c r="AN8165" s="2"/>
      <c r="AO8165" s="2"/>
      <c r="AP8165" s="2"/>
      <c r="AQ8165" s="2"/>
      <c r="AR8165" s="2"/>
      <c r="AS8165" s="2"/>
      <c r="AT8165" s="2"/>
      <c r="AU8165" s="2"/>
      <c r="AV8165" s="2"/>
      <c r="AW8165" s="2"/>
      <c r="AX8165" s="2"/>
      <c r="AY8165" s="2"/>
      <c r="AZ8165" s="2"/>
      <c r="BA8165" s="2"/>
      <c r="BB8165" s="2"/>
      <c r="BC8165" s="2"/>
      <c r="BD8165" s="2"/>
      <c r="BE8165" s="2"/>
      <c r="BF8165" s="2"/>
      <c r="BG8165" s="2"/>
      <c r="BH8165" s="2"/>
      <c r="BI8165" s="2"/>
      <c r="BJ8165" s="2"/>
      <c r="BK8165" s="2"/>
      <c r="BL8165" s="2"/>
      <c r="BM8165" s="2"/>
      <c r="BN8165" s="2"/>
      <c r="BO8165" s="2"/>
      <c r="BP8165" s="2"/>
      <c r="BQ8165" s="2"/>
      <c r="BR8165" s="2"/>
      <c r="BS8165" s="2"/>
      <c r="BT8165" s="2"/>
    </row>
    <row r="8166" spans="1:72" ht="17.25" customHeight="1">
      <c r="A8166" s="3"/>
      <c r="B8166" s="3"/>
      <c r="H8166" s="49"/>
      <c r="K8166" s="2"/>
      <c r="L8166" s="2"/>
      <c r="M8166" s="3"/>
      <c r="R8166" s="2"/>
      <c r="S8166" s="9"/>
      <c r="T8166" s="5"/>
      <c r="U8166" s="2"/>
      <c r="V8166" s="2"/>
      <c r="W8166" s="2"/>
      <c r="X8166" s="2"/>
      <c r="Y8166" s="2"/>
      <c r="Z8166" s="2"/>
      <c r="AA8166" s="2"/>
      <c r="AB8166" s="2"/>
      <c r="AC8166" s="2"/>
      <c r="AD8166" s="2"/>
      <c r="AE8166" s="2"/>
      <c r="AF8166" s="2"/>
      <c r="AG8166" s="2"/>
      <c r="AH8166" s="2"/>
      <c r="AI8166" s="2"/>
      <c r="AJ8166" s="2"/>
      <c r="AK8166" s="2"/>
      <c r="AL8166" s="2"/>
      <c r="AM8166" s="2"/>
      <c r="AN8166" s="2"/>
      <c r="AO8166" s="2"/>
      <c r="AP8166" s="2"/>
      <c r="AQ8166" s="2"/>
      <c r="AR8166" s="2"/>
      <c r="AS8166" s="2"/>
      <c r="AT8166" s="2"/>
      <c r="AU8166" s="2"/>
      <c r="AV8166" s="2"/>
      <c r="AW8166" s="2"/>
      <c r="AX8166" s="2"/>
      <c r="AY8166" s="2"/>
      <c r="AZ8166" s="2"/>
      <c r="BA8166" s="2"/>
      <c r="BB8166" s="2"/>
      <c r="BC8166" s="2"/>
      <c r="BD8166" s="2"/>
      <c r="BE8166" s="2"/>
      <c r="BF8166" s="2"/>
      <c r="BG8166" s="2"/>
      <c r="BH8166" s="2"/>
      <c r="BI8166" s="2"/>
      <c r="BJ8166" s="2"/>
      <c r="BK8166" s="2"/>
      <c r="BL8166" s="2"/>
      <c r="BM8166" s="2"/>
      <c r="BN8166" s="2"/>
      <c r="BO8166" s="2"/>
      <c r="BP8166" s="2"/>
      <c r="BQ8166" s="2"/>
      <c r="BR8166" s="2"/>
      <c r="BS8166" s="2"/>
      <c r="BT8166" s="2"/>
    </row>
    <row r="8167" spans="1:72" ht="17.25" customHeight="1">
      <c r="A8167" s="3"/>
      <c r="B8167" s="3"/>
      <c r="H8167" s="49"/>
      <c r="K8167" s="2"/>
      <c r="L8167" s="2"/>
      <c r="M8167" s="3"/>
      <c r="R8167" s="2"/>
      <c r="S8167" s="9"/>
      <c r="T8167" s="5"/>
      <c r="U8167" s="2"/>
      <c r="V8167" s="2"/>
      <c r="W8167" s="2"/>
      <c r="X8167" s="2"/>
      <c r="Y8167" s="2"/>
      <c r="Z8167" s="2"/>
      <c r="AA8167" s="2"/>
      <c r="AB8167" s="2"/>
      <c r="AC8167" s="2"/>
      <c r="AD8167" s="2"/>
      <c r="AE8167" s="2"/>
      <c r="AF8167" s="2"/>
      <c r="AG8167" s="2"/>
      <c r="AH8167" s="2"/>
      <c r="AI8167" s="2"/>
      <c r="AJ8167" s="2"/>
      <c r="AK8167" s="2"/>
      <c r="AL8167" s="2"/>
      <c r="AM8167" s="2"/>
      <c r="AN8167" s="2"/>
      <c r="AO8167" s="2"/>
      <c r="AP8167" s="2"/>
      <c r="AQ8167" s="2"/>
      <c r="AR8167" s="2"/>
      <c r="AS8167" s="2"/>
      <c r="AT8167" s="2"/>
      <c r="AU8167" s="2"/>
      <c r="AV8167" s="2"/>
      <c r="AW8167" s="2"/>
      <c r="AX8167" s="2"/>
      <c r="AY8167" s="2"/>
      <c r="AZ8167" s="2"/>
      <c r="BA8167" s="2"/>
      <c r="BB8167" s="2"/>
      <c r="BC8167" s="2"/>
      <c r="BD8167" s="2"/>
      <c r="BE8167" s="2"/>
      <c r="BF8167" s="2"/>
      <c r="BG8167" s="2"/>
      <c r="BH8167" s="2"/>
      <c r="BI8167" s="2"/>
      <c r="BJ8167" s="2"/>
      <c r="BK8167" s="2"/>
      <c r="BL8167" s="2"/>
      <c r="BM8167" s="2"/>
      <c r="BN8167" s="2"/>
      <c r="BO8167" s="2"/>
      <c r="BP8167" s="2"/>
      <c r="BQ8167" s="2"/>
      <c r="BR8167" s="2"/>
      <c r="BS8167" s="2"/>
      <c r="BT8167" s="2"/>
    </row>
    <row r="8168" spans="1:72" ht="17.25" customHeight="1">
      <c r="A8168" s="3"/>
      <c r="B8168" s="3"/>
      <c r="H8168" s="49"/>
      <c r="K8168" s="2"/>
      <c r="L8168" s="2"/>
      <c r="M8168" s="3"/>
      <c r="R8168" s="2"/>
      <c r="S8168" s="9"/>
      <c r="T8168" s="5"/>
      <c r="U8168" s="2"/>
      <c r="V8168" s="2"/>
      <c r="W8168" s="2"/>
      <c r="X8168" s="2"/>
      <c r="Y8168" s="2"/>
      <c r="Z8168" s="2"/>
      <c r="AA8168" s="2"/>
      <c r="AB8168" s="2"/>
      <c r="AC8168" s="2"/>
      <c r="AD8168" s="2"/>
      <c r="AE8168" s="2"/>
      <c r="AF8168" s="2"/>
      <c r="AG8168" s="2"/>
      <c r="AH8168" s="2"/>
      <c r="AI8168" s="2"/>
      <c r="AJ8168" s="2"/>
      <c r="AK8168" s="2"/>
      <c r="AL8168" s="2"/>
      <c r="AM8168" s="2"/>
      <c r="AN8168" s="2"/>
      <c r="AO8168" s="2"/>
      <c r="AP8168" s="2"/>
      <c r="AQ8168" s="2"/>
      <c r="AR8168" s="2"/>
      <c r="AS8168" s="2"/>
      <c r="AT8168" s="2"/>
      <c r="AU8168" s="2"/>
      <c r="AV8168" s="2"/>
      <c r="AW8168" s="2"/>
      <c r="AX8168" s="2"/>
      <c r="AY8168" s="2"/>
      <c r="AZ8168" s="2"/>
      <c r="BA8168" s="2"/>
      <c r="BB8168" s="2"/>
      <c r="BC8168" s="2"/>
      <c r="BD8168" s="2"/>
      <c r="BE8168" s="2"/>
      <c r="BF8168" s="2"/>
      <c r="BG8168" s="2"/>
      <c r="BH8168" s="2"/>
      <c r="BI8168" s="2"/>
      <c r="BJ8168" s="2"/>
      <c r="BK8168" s="2"/>
      <c r="BL8168" s="2"/>
      <c r="BM8168" s="2"/>
      <c r="BN8168" s="2"/>
      <c r="BO8168" s="2"/>
      <c r="BP8168" s="2"/>
      <c r="BQ8168" s="2"/>
      <c r="BR8168" s="2"/>
      <c r="BS8168" s="2"/>
      <c r="BT8168" s="2"/>
    </row>
    <row r="8169" spans="1:72" ht="17.25" customHeight="1">
      <c r="A8169" s="3"/>
      <c r="B8169" s="3"/>
      <c r="H8169" s="49"/>
      <c r="K8169" s="2"/>
      <c r="L8169" s="2"/>
      <c r="M8169" s="3"/>
      <c r="R8169" s="2"/>
      <c r="S8169" s="9"/>
      <c r="T8169" s="5"/>
      <c r="U8169" s="2"/>
      <c r="V8169" s="2"/>
      <c r="W8169" s="2"/>
      <c r="X8169" s="2"/>
      <c r="Y8169" s="2"/>
      <c r="Z8169" s="2"/>
      <c r="AA8169" s="2"/>
      <c r="AB8169" s="2"/>
      <c r="AC8169" s="2"/>
      <c r="AD8169" s="2"/>
      <c r="AE8169" s="2"/>
      <c r="AF8169" s="2"/>
      <c r="AG8169" s="2"/>
      <c r="AH8169" s="2"/>
      <c r="AI8169" s="2"/>
      <c r="AJ8169" s="2"/>
      <c r="AK8169" s="2"/>
      <c r="AL8169" s="2"/>
      <c r="AM8169" s="2"/>
      <c r="AN8169" s="2"/>
      <c r="AO8169" s="2"/>
      <c r="AP8169" s="2"/>
      <c r="AQ8169" s="2"/>
      <c r="AR8169" s="2"/>
      <c r="AS8169" s="2"/>
      <c r="AT8169" s="2"/>
      <c r="AU8169" s="2"/>
      <c r="AV8169" s="2"/>
      <c r="AW8169" s="2"/>
      <c r="AX8169" s="2"/>
      <c r="AY8169" s="2"/>
      <c r="AZ8169" s="2"/>
      <c r="BA8169" s="2"/>
      <c r="BB8169" s="2"/>
      <c r="BC8169" s="2"/>
      <c r="BD8169" s="2"/>
      <c r="BE8169" s="2"/>
      <c r="BF8169" s="2"/>
      <c r="BG8169" s="2"/>
      <c r="BH8169" s="2"/>
      <c r="BI8169" s="2"/>
      <c r="BJ8169" s="2"/>
      <c r="BK8169" s="2"/>
      <c r="BL8169" s="2"/>
      <c r="BM8169" s="2"/>
      <c r="BN8169" s="2"/>
      <c r="BO8169" s="2"/>
      <c r="BP8169" s="2"/>
      <c r="BQ8169" s="2"/>
      <c r="BR8169" s="2"/>
      <c r="BS8169" s="2"/>
      <c r="BT8169" s="2"/>
    </row>
    <row r="8170" spans="1:72" ht="17.25" customHeight="1">
      <c r="A8170" s="3"/>
      <c r="B8170" s="3"/>
      <c r="H8170" s="49"/>
      <c r="K8170" s="2"/>
      <c r="L8170" s="2"/>
      <c r="M8170" s="3"/>
      <c r="R8170" s="2"/>
      <c r="S8170" s="9"/>
      <c r="T8170" s="5"/>
      <c r="U8170" s="2"/>
      <c r="V8170" s="2"/>
      <c r="W8170" s="2"/>
      <c r="X8170" s="2"/>
      <c r="Y8170" s="2"/>
      <c r="Z8170" s="2"/>
      <c r="AA8170" s="2"/>
      <c r="AB8170" s="2"/>
      <c r="AC8170" s="2"/>
      <c r="AD8170" s="2"/>
      <c r="AE8170" s="2"/>
      <c r="AF8170" s="2"/>
      <c r="AG8170" s="2"/>
      <c r="AH8170" s="2"/>
      <c r="AI8170" s="2"/>
      <c r="AJ8170" s="2"/>
      <c r="AK8170" s="2"/>
      <c r="AL8170" s="2"/>
      <c r="AM8170" s="2"/>
      <c r="AN8170" s="2"/>
      <c r="AO8170" s="2"/>
      <c r="AP8170" s="2"/>
      <c r="AQ8170" s="2"/>
      <c r="AR8170" s="2"/>
      <c r="AS8170" s="2"/>
      <c r="AT8170" s="2"/>
      <c r="AU8170" s="2"/>
      <c r="AV8170" s="2"/>
      <c r="AW8170" s="2"/>
      <c r="AX8170" s="2"/>
      <c r="AY8170" s="2"/>
      <c r="AZ8170" s="2"/>
      <c r="BA8170" s="2"/>
      <c r="BB8170" s="2"/>
      <c r="BC8170" s="2"/>
      <c r="BD8170" s="2"/>
      <c r="BE8170" s="2"/>
      <c r="BF8170" s="2"/>
      <c r="BG8170" s="2"/>
      <c r="BH8170" s="2"/>
      <c r="BI8170" s="2"/>
      <c r="BJ8170" s="2"/>
      <c r="BK8170" s="2"/>
      <c r="BL8170" s="2"/>
      <c r="BM8170" s="2"/>
      <c r="BN8170" s="2"/>
      <c r="BO8170" s="2"/>
      <c r="BP8170" s="2"/>
      <c r="BQ8170" s="2"/>
      <c r="BR8170" s="2"/>
      <c r="BS8170" s="2"/>
      <c r="BT8170" s="2"/>
    </row>
    <row r="8171" spans="1:72" ht="17.25" customHeight="1">
      <c r="A8171" s="3"/>
      <c r="B8171" s="3"/>
      <c r="H8171" s="49"/>
      <c r="K8171" s="2"/>
      <c r="L8171" s="2"/>
      <c r="M8171" s="3"/>
      <c r="R8171" s="2"/>
      <c r="S8171" s="9"/>
      <c r="T8171" s="5"/>
      <c r="U8171" s="2"/>
      <c r="V8171" s="2"/>
      <c r="W8171" s="2"/>
      <c r="X8171" s="2"/>
      <c r="Y8171" s="2"/>
      <c r="Z8171" s="2"/>
      <c r="AA8171" s="2"/>
      <c r="AB8171" s="2"/>
      <c r="AC8171" s="2"/>
      <c r="AD8171" s="2"/>
      <c r="AE8171" s="2"/>
      <c r="AF8171" s="2"/>
      <c r="AG8171" s="2"/>
      <c r="AH8171" s="2"/>
      <c r="AI8171" s="2"/>
      <c r="AJ8171" s="2"/>
      <c r="AK8171" s="2"/>
      <c r="AL8171" s="2"/>
      <c r="AM8171" s="2"/>
      <c r="AN8171" s="2"/>
      <c r="AO8171" s="2"/>
      <c r="AP8171" s="2"/>
      <c r="AQ8171" s="2"/>
      <c r="AR8171" s="2"/>
      <c r="AS8171" s="2"/>
      <c r="AT8171" s="2"/>
      <c r="AU8171" s="2"/>
      <c r="AV8171" s="2"/>
      <c r="AW8171" s="2"/>
      <c r="AX8171" s="2"/>
      <c r="AY8171" s="2"/>
      <c r="AZ8171" s="2"/>
      <c r="BA8171" s="2"/>
      <c r="BB8171" s="2"/>
      <c r="BC8171" s="2"/>
      <c r="BD8171" s="2"/>
      <c r="BE8171" s="2"/>
      <c r="BF8171" s="2"/>
      <c r="BG8171" s="2"/>
      <c r="BH8171" s="2"/>
      <c r="BI8171" s="2"/>
      <c r="BJ8171" s="2"/>
      <c r="BK8171" s="2"/>
      <c r="BL8171" s="2"/>
      <c r="BM8171" s="2"/>
      <c r="BN8171" s="2"/>
      <c r="BO8171" s="2"/>
      <c r="BP8171" s="2"/>
      <c r="BQ8171" s="2"/>
      <c r="BR8171" s="2"/>
      <c r="BS8171" s="2"/>
      <c r="BT8171" s="2"/>
    </row>
    <row r="8172" spans="1:72" ht="17.25" customHeight="1">
      <c r="A8172" s="3"/>
      <c r="B8172" s="3"/>
      <c r="H8172" s="49"/>
      <c r="K8172" s="2"/>
      <c r="L8172" s="2"/>
      <c r="M8172" s="3"/>
      <c r="R8172" s="2"/>
      <c r="S8172" s="9"/>
      <c r="T8172" s="5"/>
      <c r="U8172" s="2"/>
      <c r="V8172" s="2"/>
      <c r="W8172" s="2"/>
      <c r="X8172" s="2"/>
      <c r="Y8172" s="2"/>
      <c r="Z8172" s="2"/>
      <c r="AA8172" s="2"/>
      <c r="AB8172" s="2"/>
      <c r="AC8172" s="2"/>
      <c r="AD8172" s="2"/>
      <c r="AE8172" s="2"/>
      <c r="AF8172" s="2"/>
      <c r="AG8172" s="2"/>
      <c r="AH8172" s="2"/>
      <c r="AI8172" s="2"/>
      <c r="AJ8172" s="2"/>
      <c r="AK8172" s="2"/>
      <c r="AL8172" s="2"/>
      <c r="AM8172" s="2"/>
      <c r="AN8172" s="2"/>
      <c r="AO8172" s="2"/>
      <c r="AP8172" s="2"/>
      <c r="AQ8172" s="2"/>
      <c r="AR8172" s="2"/>
      <c r="AS8172" s="2"/>
      <c r="AT8172" s="2"/>
      <c r="AU8172" s="2"/>
      <c r="AV8172" s="2"/>
      <c r="AW8172" s="2"/>
      <c r="AX8172" s="2"/>
      <c r="AY8172" s="2"/>
      <c r="AZ8172" s="2"/>
      <c r="BA8172" s="2"/>
      <c r="BB8172" s="2"/>
      <c r="BC8172" s="2"/>
      <c r="BD8172" s="2"/>
      <c r="BE8172" s="2"/>
      <c r="BF8172" s="2"/>
      <c r="BG8172" s="2"/>
      <c r="BH8172" s="2"/>
      <c r="BI8172" s="2"/>
      <c r="BJ8172" s="2"/>
      <c r="BK8172" s="2"/>
      <c r="BL8172" s="2"/>
      <c r="BM8172" s="2"/>
      <c r="BN8172" s="2"/>
      <c r="BO8172" s="2"/>
      <c r="BP8172" s="2"/>
      <c r="BQ8172" s="2"/>
      <c r="BR8172" s="2"/>
      <c r="BS8172" s="2"/>
      <c r="BT8172" s="2"/>
    </row>
    <row r="8173" spans="1:72" ht="17.25" customHeight="1">
      <c r="A8173" s="3"/>
      <c r="B8173" s="3"/>
      <c r="H8173" s="49"/>
      <c r="K8173" s="2"/>
      <c r="L8173" s="2"/>
      <c r="M8173" s="3"/>
      <c r="R8173" s="2"/>
      <c r="S8173" s="9"/>
      <c r="T8173" s="5"/>
      <c r="U8173" s="2"/>
      <c r="V8173" s="2"/>
      <c r="W8173" s="2"/>
      <c r="X8173" s="2"/>
      <c r="Y8173" s="2"/>
      <c r="Z8173" s="2"/>
      <c r="AA8173" s="2"/>
      <c r="AB8173" s="2"/>
      <c r="AC8173" s="2"/>
      <c r="AD8173" s="2"/>
      <c r="AE8173" s="2"/>
      <c r="AF8173" s="2"/>
      <c r="AG8173" s="2"/>
      <c r="AH8173" s="2"/>
      <c r="AI8173" s="2"/>
      <c r="AJ8173" s="2"/>
      <c r="AK8173" s="2"/>
      <c r="AL8173" s="2"/>
      <c r="AM8173" s="2"/>
      <c r="AN8173" s="2"/>
      <c r="AO8173" s="2"/>
      <c r="AP8173" s="2"/>
      <c r="AQ8173" s="2"/>
      <c r="AR8173" s="2"/>
      <c r="AS8173" s="2"/>
      <c r="AT8173" s="2"/>
      <c r="AU8173" s="2"/>
      <c r="AV8173" s="2"/>
      <c r="AW8173" s="2"/>
      <c r="AX8173" s="2"/>
      <c r="AY8173" s="2"/>
      <c r="AZ8173" s="2"/>
      <c r="BA8173" s="2"/>
      <c r="BB8173" s="2"/>
      <c r="BC8173" s="2"/>
      <c r="BD8173" s="2"/>
      <c r="BE8173" s="2"/>
      <c r="BF8173" s="2"/>
      <c r="BG8173" s="2"/>
      <c r="BH8173" s="2"/>
      <c r="BI8173" s="2"/>
      <c r="BJ8173" s="2"/>
      <c r="BK8173" s="2"/>
      <c r="BL8173" s="2"/>
      <c r="BM8173" s="2"/>
      <c r="BN8173" s="2"/>
      <c r="BO8173" s="2"/>
      <c r="BP8173" s="2"/>
      <c r="BQ8173" s="2"/>
      <c r="BR8173" s="2"/>
      <c r="BS8173" s="2"/>
      <c r="BT8173" s="2"/>
    </row>
    <row r="8174" spans="1:72" ht="17.25" customHeight="1">
      <c r="A8174" s="3"/>
      <c r="B8174" s="3"/>
      <c r="H8174" s="49"/>
      <c r="K8174" s="2"/>
      <c r="L8174" s="2"/>
      <c r="M8174" s="3"/>
      <c r="R8174" s="2"/>
      <c r="S8174" s="9"/>
      <c r="T8174" s="5"/>
      <c r="U8174" s="2"/>
      <c r="V8174" s="2"/>
      <c r="W8174" s="2"/>
      <c r="X8174" s="2"/>
      <c r="Y8174" s="2"/>
      <c r="Z8174" s="2"/>
      <c r="AA8174" s="2"/>
      <c r="AB8174" s="2"/>
      <c r="AC8174" s="2"/>
      <c r="AD8174" s="2"/>
      <c r="AE8174" s="2"/>
      <c r="AF8174" s="2"/>
      <c r="AG8174" s="2"/>
      <c r="AH8174" s="2"/>
      <c r="AI8174" s="2"/>
      <c r="AJ8174" s="2"/>
      <c r="AK8174" s="2"/>
      <c r="AL8174" s="2"/>
      <c r="AM8174" s="2"/>
      <c r="AN8174" s="2"/>
      <c r="AO8174" s="2"/>
      <c r="AP8174" s="2"/>
      <c r="AQ8174" s="2"/>
      <c r="AR8174" s="2"/>
      <c r="AS8174" s="2"/>
      <c r="AT8174" s="2"/>
      <c r="AU8174" s="2"/>
      <c r="AV8174" s="2"/>
      <c r="AW8174" s="2"/>
      <c r="AX8174" s="2"/>
      <c r="AY8174" s="2"/>
      <c r="AZ8174" s="2"/>
      <c r="BA8174" s="2"/>
      <c r="BB8174" s="2"/>
      <c r="BC8174" s="2"/>
      <c r="BD8174" s="2"/>
      <c r="BE8174" s="2"/>
      <c r="BF8174" s="2"/>
      <c r="BG8174" s="2"/>
      <c r="BH8174" s="2"/>
      <c r="BI8174" s="2"/>
      <c r="BJ8174" s="2"/>
      <c r="BK8174" s="2"/>
      <c r="BL8174" s="2"/>
      <c r="BM8174" s="2"/>
      <c r="BN8174" s="2"/>
      <c r="BO8174" s="2"/>
      <c r="BP8174" s="2"/>
      <c r="BQ8174" s="2"/>
      <c r="BR8174" s="2"/>
      <c r="BS8174" s="2"/>
      <c r="BT8174" s="2"/>
    </row>
    <row r="8175" spans="1:72" ht="17.25" customHeight="1">
      <c r="A8175" s="3"/>
      <c r="B8175" s="3"/>
      <c r="H8175" s="49"/>
      <c r="K8175" s="2"/>
      <c r="L8175" s="2"/>
      <c r="M8175" s="3"/>
      <c r="R8175" s="2"/>
      <c r="S8175" s="9"/>
      <c r="T8175" s="5"/>
      <c r="U8175" s="2"/>
      <c r="V8175" s="2"/>
      <c r="W8175" s="2"/>
      <c r="X8175" s="2"/>
      <c r="Y8175" s="2"/>
      <c r="Z8175" s="2"/>
      <c r="AA8175" s="2"/>
      <c r="AB8175" s="2"/>
      <c r="AC8175" s="2"/>
      <c r="AD8175" s="2"/>
      <c r="AE8175" s="2"/>
      <c r="AF8175" s="2"/>
      <c r="AG8175" s="2"/>
      <c r="AH8175" s="2"/>
      <c r="AI8175" s="2"/>
      <c r="AJ8175" s="2"/>
      <c r="AK8175" s="2"/>
      <c r="AL8175" s="2"/>
      <c r="AM8175" s="2"/>
      <c r="AN8175" s="2"/>
      <c r="AO8175" s="2"/>
      <c r="AP8175" s="2"/>
      <c r="AQ8175" s="2"/>
      <c r="AR8175" s="2"/>
      <c r="AS8175" s="2"/>
      <c r="AT8175" s="2"/>
      <c r="AU8175" s="2"/>
      <c r="AV8175" s="2"/>
      <c r="AW8175" s="2"/>
      <c r="AX8175" s="2"/>
      <c r="AY8175" s="2"/>
      <c r="AZ8175" s="2"/>
      <c r="BA8175" s="2"/>
      <c r="BB8175" s="2"/>
      <c r="BC8175" s="2"/>
      <c r="BD8175" s="2"/>
      <c r="BE8175" s="2"/>
      <c r="BF8175" s="2"/>
      <c r="BG8175" s="2"/>
      <c r="BH8175" s="2"/>
      <c r="BI8175" s="2"/>
      <c r="BJ8175" s="2"/>
      <c r="BK8175" s="2"/>
      <c r="BL8175" s="2"/>
      <c r="BM8175" s="2"/>
      <c r="BN8175" s="2"/>
      <c r="BO8175" s="2"/>
      <c r="BP8175" s="2"/>
      <c r="BQ8175" s="2"/>
      <c r="BR8175" s="2"/>
      <c r="BS8175" s="2"/>
      <c r="BT8175" s="2"/>
    </row>
    <row r="8176" spans="1:72" ht="17.25" customHeight="1">
      <c r="A8176" s="3"/>
      <c r="B8176" s="3"/>
      <c r="H8176" s="49"/>
      <c r="K8176" s="2"/>
      <c r="L8176" s="2"/>
      <c r="M8176" s="3"/>
      <c r="R8176" s="2"/>
      <c r="S8176" s="9"/>
      <c r="T8176" s="5"/>
      <c r="U8176" s="2"/>
      <c r="V8176" s="2"/>
      <c r="W8176" s="2"/>
      <c r="X8176" s="2"/>
      <c r="Y8176" s="2"/>
      <c r="Z8176" s="2"/>
      <c r="AA8176" s="2"/>
      <c r="AB8176" s="2"/>
      <c r="AC8176" s="2"/>
      <c r="AD8176" s="2"/>
      <c r="AE8176" s="2"/>
      <c r="AF8176" s="2"/>
      <c r="AG8176" s="2"/>
      <c r="AH8176" s="2"/>
      <c r="AI8176" s="2"/>
      <c r="AJ8176" s="2"/>
      <c r="AK8176" s="2"/>
      <c r="AL8176" s="2"/>
      <c r="AM8176" s="2"/>
      <c r="AN8176" s="2"/>
      <c r="AO8176" s="2"/>
      <c r="AP8176" s="2"/>
      <c r="AQ8176" s="2"/>
      <c r="AR8176" s="2"/>
      <c r="AS8176" s="2"/>
      <c r="AT8176" s="2"/>
      <c r="AU8176" s="2"/>
      <c r="AV8176" s="2"/>
      <c r="AW8176" s="2"/>
      <c r="AX8176" s="2"/>
      <c r="AY8176" s="2"/>
      <c r="AZ8176" s="2"/>
      <c r="BA8176" s="2"/>
      <c r="BB8176" s="2"/>
      <c r="BC8176" s="2"/>
      <c r="BD8176" s="2"/>
      <c r="BE8176" s="2"/>
      <c r="BF8176" s="2"/>
      <c r="BG8176" s="2"/>
      <c r="BH8176" s="2"/>
      <c r="BI8176" s="2"/>
      <c r="BJ8176" s="2"/>
      <c r="BK8176" s="2"/>
      <c r="BL8176" s="2"/>
      <c r="BM8176" s="2"/>
      <c r="BN8176" s="2"/>
      <c r="BO8176" s="2"/>
      <c r="BP8176" s="2"/>
      <c r="BQ8176" s="2"/>
      <c r="BR8176" s="2"/>
      <c r="BS8176" s="2"/>
      <c r="BT8176" s="2"/>
    </row>
    <row r="8177" spans="1:72" ht="17.25" customHeight="1">
      <c r="A8177" s="3"/>
      <c r="B8177" s="3"/>
      <c r="H8177" s="49"/>
      <c r="K8177" s="2"/>
      <c r="L8177" s="2"/>
      <c r="M8177" s="3"/>
      <c r="R8177" s="2"/>
      <c r="S8177" s="9"/>
      <c r="T8177" s="5"/>
      <c r="U8177" s="2"/>
      <c r="V8177" s="2"/>
      <c r="W8177" s="2"/>
      <c r="X8177" s="2"/>
      <c r="Y8177" s="2"/>
      <c r="Z8177" s="2"/>
      <c r="AA8177" s="2"/>
      <c r="AB8177" s="2"/>
      <c r="AC8177" s="2"/>
      <c r="AD8177" s="2"/>
      <c r="AE8177" s="2"/>
      <c r="AF8177" s="2"/>
      <c r="AG8177" s="2"/>
      <c r="AH8177" s="2"/>
      <c r="AI8177" s="2"/>
      <c r="AJ8177" s="2"/>
      <c r="AK8177" s="2"/>
      <c r="AL8177" s="2"/>
      <c r="AM8177" s="2"/>
      <c r="AN8177" s="2"/>
      <c r="AO8177" s="2"/>
      <c r="AP8177" s="2"/>
      <c r="AQ8177" s="2"/>
      <c r="AR8177" s="2"/>
      <c r="AS8177" s="2"/>
      <c r="AT8177" s="2"/>
      <c r="AU8177" s="2"/>
      <c r="AV8177" s="2"/>
      <c r="AW8177" s="2"/>
      <c r="AX8177" s="2"/>
      <c r="AY8177" s="2"/>
      <c r="AZ8177" s="2"/>
      <c r="BA8177" s="2"/>
      <c r="BB8177" s="2"/>
      <c r="BC8177" s="2"/>
      <c r="BD8177" s="2"/>
      <c r="BE8177" s="2"/>
      <c r="BF8177" s="2"/>
      <c r="BG8177" s="2"/>
      <c r="BH8177" s="2"/>
      <c r="BI8177" s="2"/>
      <c r="BJ8177" s="2"/>
      <c r="BK8177" s="2"/>
      <c r="BL8177" s="2"/>
      <c r="BM8177" s="2"/>
      <c r="BN8177" s="2"/>
      <c r="BO8177" s="2"/>
      <c r="BP8177" s="2"/>
      <c r="BQ8177" s="2"/>
      <c r="BR8177" s="2"/>
      <c r="BS8177" s="2"/>
      <c r="BT8177" s="2"/>
    </row>
    <row r="8178" spans="1:72" ht="17.25" customHeight="1">
      <c r="A8178" s="3"/>
      <c r="B8178" s="3"/>
      <c r="H8178" s="49"/>
      <c r="K8178" s="2"/>
      <c r="L8178" s="2"/>
      <c r="M8178" s="3"/>
      <c r="R8178" s="2"/>
      <c r="S8178" s="9"/>
      <c r="T8178" s="5"/>
      <c r="U8178" s="2"/>
      <c r="V8178" s="2"/>
      <c r="W8178" s="2"/>
      <c r="X8178" s="2"/>
      <c r="Y8178" s="2"/>
      <c r="Z8178" s="2"/>
      <c r="AA8178" s="2"/>
      <c r="AB8178" s="2"/>
      <c r="AC8178" s="2"/>
      <c r="AD8178" s="2"/>
      <c r="AE8178" s="2"/>
      <c r="AF8178" s="2"/>
      <c r="AG8178" s="2"/>
      <c r="AH8178" s="2"/>
      <c r="AI8178" s="2"/>
      <c r="AJ8178" s="2"/>
      <c r="AK8178" s="2"/>
      <c r="AL8178" s="2"/>
      <c r="AM8178" s="2"/>
      <c r="AN8178" s="2"/>
      <c r="AO8178" s="2"/>
      <c r="AP8178" s="2"/>
      <c r="AQ8178" s="2"/>
      <c r="AR8178" s="2"/>
      <c r="AS8178" s="2"/>
      <c r="AT8178" s="2"/>
      <c r="AU8178" s="2"/>
      <c r="AV8178" s="2"/>
      <c r="AW8178" s="2"/>
      <c r="AX8178" s="2"/>
      <c r="AY8178" s="2"/>
      <c r="AZ8178" s="2"/>
      <c r="BA8178" s="2"/>
      <c r="BB8178" s="2"/>
      <c r="BC8178" s="2"/>
      <c r="BD8178" s="2"/>
      <c r="BE8178" s="2"/>
      <c r="BF8178" s="2"/>
      <c r="BG8178" s="2"/>
      <c r="BH8178" s="2"/>
      <c r="BI8178" s="2"/>
      <c r="BJ8178" s="2"/>
      <c r="BK8178" s="2"/>
      <c r="BL8178" s="2"/>
      <c r="BM8178" s="2"/>
      <c r="BN8178" s="2"/>
      <c r="BO8178" s="2"/>
      <c r="BP8178" s="2"/>
      <c r="BQ8178" s="2"/>
      <c r="BR8178" s="2"/>
      <c r="BS8178" s="2"/>
      <c r="BT8178" s="2"/>
    </row>
    <row r="8179" spans="1:72" ht="17.25" customHeight="1">
      <c r="A8179" s="3"/>
      <c r="B8179" s="3"/>
      <c r="H8179" s="49"/>
      <c r="K8179" s="2"/>
      <c r="L8179" s="2"/>
      <c r="M8179" s="3"/>
      <c r="R8179" s="2"/>
      <c r="S8179" s="9"/>
      <c r="T8179" s="5"/>
      <c r="U8179" s="2"/>
      <c r="V8179" s="2"/>
      <c r="W8179" s="2"/>
      <c r="X8179" s="2"/>
      <c r="Y8179" s="2"/>
      <c r="Z8179" s="2"/>
      <c r="AA8179" s="2"/>
      <c r="AB8179" s="2"/>
      <c r="AC8179" s="2"/>
      <c r="AD8179" s="2"/>
      <c r="AE8179" s="2"/>
      <c r="AF8179" s="2"/>
      <c r="AG8179" s="2"/>
      <c r="AH8179" s="2"/>
      <c r="AI8179" s="2"/>
      <c r="AJ8179" s="2"/>
      <c r="AK8179" s="2"/>
      <c r="AL8179" s="2"/>
      <c r="AM8179" s="2"/>
      <c r="AN8179" s="2"/>
      <c r="AO8179" s="2"/>
      <c r="AP8179" s="2"/>
      <c r="AQ8179" s="2"/>
      <c r="AR8179" s="2"/>
      <c r="AS8179" s="2"/>
      <c r="AT8179" s="2"/>
      <c r="AU8179" s="2"/>
      <c r="AV8179" s="2"/>
      <c r="AW8179" s="2"/>
      <c r="AX8179" s="2"/>
      <c r="AY8179" s="2"/>
      <c r="AZ8179" s="2"/>
      <c r="BA8179" s="2"/>
      <c r="BB8179" s="2"/>
      <c r="BC8179" s="2"/>
      <c r="BD8179" s="2"/>
      <c r="BE8179" s="2"/>
      <c r="BF8179" s="2"/>
      <c r="BG8179" s="2"/>
      <c r="BH8179" s="2"/>
      <c r="BI8179" s="2"/>
      <c r="BJ8179" s="2"/>
      <c r="BK8179" s="2"/>
      <c r="BL8179" s="2"/>
      <c r="BM8179" s="2"/>
      <c r="BN8179" s="2"/>
      <c r="BO8179" s="2"/>
      <c r="BP8179" s="2"/>
      <c r="BQ8179" s="2"/>
      <c r="BR8179" s="2"/>
      <c r="BS8179" s="2"/>
      <c r="BT8179" s="2"/>
    </row>
    <row r="8180" spans="1:72" ht="17.25" customHeight="1">
      <c r="A8180" s="3"/>
      <c r="B8180" s="3"/>
      <c r="H8180" s="49"/>
      <c r="K8180" s="2"/>
      <c r="L8180" s="2"/>
      <c r="M8180" s="3"/>
      <c r="R8180" s="2"/>
      <c r="S8180" s="9"/>
      <c r="T8180" s="5"/>
      <c r="U8180" s="2"/>
      <c r="V8180" s="2"/>
      <c r="W8180" s="2"/>
      <c r="X8180" s="2"/>
      <c r="Y8180" s="2"/>
      <c r="Z8180" s="2"/>
      <c r="AA8180" s="2"/>
      <c r="AB8180" s="2"/>
      <c r="AC8180" s="2"/>
      <c r="AD8180" s="2"/>
      <c r="AE8180" s="2"/>
      <c r="AF8180" s="2"/>
      <c r="AG8180" s="2"/>
      <c r="AH8180" s="2"/>
      <c r="AI8180" s="2"/>
      <c r="AJ8180" s="2"/>
      <c r="AK8180" s="2"/>
      <c r="AL8180" s="2"/>
      <c r="AM8180" s="2"/>
      <c r="AN8180" s="2"/>
      <c r="AO8180" s="2"/>
      <c r="AP8180" s="2"/>
      <c r="AQ8180" s="2"/>
      <c r="AR8180" s="2"/>
      <c r="AS8180" s="2"/>
      <c r="AT8180" s="2"/>
      <c r="AU8180" s="2"/>
      <c r="AV8180" s="2"/>
      <c r="AW8180" s="2"/>
      <c r="AX8180" s="2"/>
      <c r="AY8180" s="2"/>
      <c r="AZ8180" s="2"/>
      <c r="BA8180" s="2"/>
      <c r="BB8180" s="2"/>
      <c r="BC8180" s="2"/>
      <c r="BD8180" s="2"/>
      <c r="BE8180" s="2"/>
      <c r="BF8180" s="2"/>
      <c r="BG8180" s="2"/>
      <c r="BH8180" s="2"/>
      <c r="BI8180" s="2"/>
      <c r="BJ8180" s="2"/>
      <c r="BK8180" s="2"/>
      <c r="BL8180" s="2"/>
      <c r="BM8180" s="2"/>
      <c r="BN8180" s="2"/>
      <c r="BO8180" s="2"/>
      <c r="BP8180" s="2"/>
      <c r="BQ8180" s="2"/>
      <c r="BR8180" s="2"/>
      <c r="BS8180" s="2"/>
      <c r="BT8180" s="2"/>
    </row>
    <row r="8181" spans="1:72" ht="17.25" customHeight="1">
      <c r="A8181" s="3"/>
      <c r="B8181" s="3"/>
      <c r="H8181" s="49"/>
      <c r="K8181" s="2"/>
      <c r="L8181" s="2"/>
      <c r="M8181" s="3"/>
      <c r="R8181" s="2"/>
      <c r="S8181" s="9"/>
      <c r="T8181" s="5"/>
      <c r="U8181" s="2"/>
      <c r="V8181" s="2"/>
      <c r="W8181" s="2"/>
      <c r="X8181" s="2"/>
      <c r="Y8181" s="2"/>
      <c r="Z8181" s="2"/>
      <c r="AA8181" s="2"/>
      <c r="AB8181" s="2"/>
      <c r="AC8181" s="2"/>
      <c r="AD8181" s="2"/>
      <c r="AE8181" s="2"/>
      <c r="AF8181" s="2"/>
      <c r="AG8181" s="2"/>
      <c r="AH8181" s="2"/>
      <c r="AI8181" s="2"/>
      <c r="AJ8181" s="2"/>
      <c r="AK8181" s="2"/>
      <c r="AL8181" s="2"/>
      <c r="AM8181" s="2"/>
      <c r="AN8181" s="2"/>
      <c r="AO8181" s="2"/>
      <c r="AP8181" s="2"/>
      <c r="AQ8181" s="2"/>
      <c r="AR8181" s="2"/>
      <c r="AS8181" s="2"/>
      <c r="AT8181" s="2"/>
      <c r="AU8181" s="2"/>
      <c r="AV8181" s="2"/>
      <c r="AW8181" s="2"/>
      <c r="AX8181" s="2"/>
      <c r="AY8181" s="2"/>
      <c r="AZ8181" s="2"/>
      <c r="BA8181" s="2"/>
      <c r="BB8181" s="2"/>
      <c r="BC8181" s="2"/>
      <c r="BD8181" s="2"/>
      <c r="BE8181" s="2"/>
      <c r="BF8181" s="2"/>
      <c r="BG8181" s="2"/>
      <c r="BH8181" s="2"/>
      <c r="BI8181" s="2"/>
      <c r="BJ8181" s="2"/>
      <c r="BK8181" s="2"/>
      <c r="BL8181" s="2"/>
      <c r="BM8181" s="2"/>
      <c r="BN8181" s="2"/>
      <c r="BO8181" s="2"/>
      <c r="BP8181" s="2"/>
      <c r="BQ8181" s="2"/>
      <c r="BR8181" s="2"/>
      <c r="BS8181" s="2"/>
      <c r="BT8181" s="2"/>
    </row>
    <row r="8182" spans="1:72" ht="17.25" customHeight="1">
      <c r="A8182" s="3"/>
      <c r="B8182" s="3"/>
      <c r="H8182" s="49"/>
      <c r="K8182" s="2"/>
      <c r="L8182" s="2"/>
      <c r="M8182" s="3"/>
      <c r="R8182" s="2"/>
      <c r="S8182" s="9"/>
      <c r="T8182" s="5"/>
      <c r="U8182" s="2"/>
      <c r="V8182" s="2"/>
      <c r="W8182" s="2"/>
      <c r="X8182" s="2"/>
      <c r="Y8182" s="2"/>
      <c r="Z8182" s="2"/>
      <c r="AA8182" s="2"/>
      <c r="AB8182" s="2"/>
      <c r="AC8182" s="2"/>
      <c r="AD8182" s="2"/>
      <c r="AE8182" s="2"/>
      <c r="AF8182" s="2"/>
      <c r="AG8182" s="2"/>
      <c r="AH8182" s="2"/>
      <c r="AI8182" s="2"/>
      <c r="AJ8182" s="2"/>
      <c r="AK8182" s="2"/>
      <c r="AL8182" s="2"/>
      <c r="AM8182" s="2"/>
      <c r="AN8182" s="2"/>
      <c r="AO8182" s="2"/>
      <c r="AP8182" s="2"/>
      <c r="AQ8182" s="2"/>
      <c r="AR8182" s="2"/>
      <c r="AS8182" s="2"/>
      <c r="AT8182" s="2"/>
      <c r="AU8182" s="2"/>
      <c r="AV8182" s="2"/>
      <c r="AW8182" s="2"/>
      <c r="AX8182" s="2"/>
      <c r="AY8182" s="2"/>
      <c r="AZ8182" s="2"/>
      <c r="BA8182" s="2"/>
      <c r="BB8182" s="2"/>
      <c r="BC8182" s="2"/>
      <c r="BD8182" s="2"/>
      <c r="BE8182" s="2"/>
      <c r="BF8182" s="2"/>
      <c r="BG8182" s="2"/>
      <c r="BH8182" s="2"/>
      <c r="BI8182" s="2"/>
      <c r="BJ8182" s="2"/>
      <c r="BK8182" s="2"/>
      <c r="BL8182" s="2"/>
      <c r="BM8182" s="2"/>
      <c r="BN8182" s="2"/>
      <c r="BO8182" s="2"/>
      <c r="BP8182" s="2"/>
      <c r="BQ8182" s="2"/>
      <c r="BR8182" s="2"/>
      <c r="BS8182" s="2"/>
      <c r="BT8182" s="2"/>
    </row>
    <row r="8183" spans="1:72" ht="17.25" customHeight="1">
      <c r="A8183" s="3"/>
      <c r="B8183" s="3"/>
      <c r="H8183" s="49"/>
      <c r="K8183" s="2"/>
      <c r="L8183" s="2"/>
      <c r="M8183" s="3"/>
      <c r="R8183" s="2"/>
      <c r="S8183" s="9"/>
      <c r="T8183" s="5"/>
      <c r="U8183" s="2"/>
      <c r="V8183" s="2"/>
      <c r="W8183" s="2"/>
      <c r="X8183" s="2"/>
      <c r="Y8183" s="2"/>
      <c r="Z8183" s="2"/>
      <c r="AA8183" s="2"/>
      <c r="AB8183" s="2"/>
      <c r="AC8183" s="2"/>
      <c r="AD8183" s="2"/>
      <c r="AE8183" s="2"/>
      <c r="AF8183" s="2"/>
      <c r="AG8183" s="2"/>
      <c r="AH8183" s="2"/>
      <c r="AI8183" s="2"/>
      <c r="AJ8183" s="2"/>
      <c r="AK8183" s="2"/>
      <c r="AL8183" s="2"/>
      <c r="AM8183" s="2"/>
      <c r="AN8183" s="2"/>
      <c r="AO8183" s="2"/>
      <c r="AP8183" s="2"/>
      <c r="AQ8183" s="2"/>
      <c r="AR8183" s="2"/>
      <c r="AS8183" s="2"/>
      <c r="AT8183" s="2"/>
      <c r="AU8183" s="2"/>
      <c r="AV8183" s="2"/>
      <c r="AW8183" s="2"/>
      <c r="AX8183" s="2"/>
      <c r="AY8183" s="2"/>
      <c r="AZ8183" s="2"/>
      <c r="BA8183" s="2"/>
      <c r="BB8183" s="2"/>
      <c r="BC8183" s="2"/>
      <c r="BD8183" s="2"/>
      <c r="BE8183" s="2"/>
      <c r="BF8183" s="2"/>
      <c r="BG8183" s="2"/>
      <c r="BH8183" s="2"/>
      <c r="BI8183" s="2"/>
      <c r="BJ8183" s="2"/>
      <c r="BK8183" s="2"/>
      <c r="BL8183" s="2"/>
      <c r="BM8183" s="2"/>
      <c r="BN8183" s="2"/>
      <c r="BO8183" s="2"/>
      <c r="BP8183" s="2"/>
      <c r="BQ8183" s="2"/>
      <c r="BR8183" s="2"/>
      <c r="BS8183" s="2"/>
      <c r="BT8183" s="2"/>
    </row>
    <row r="8184" spans="1:72" ht="17.25" customHeight="1">
      <c r="A8184" s="3"/>
      <c r="B8184" s="3"/>
      <c r="H8184" s="49"/>
      <c r="K8184" s="2"/>
      <c r="L8184" s="2"/>
      <c r="M8184" s="3"/>
      <c r="R8184" s="2"/>
      <c r="S8184" s="9"/>
      <c r="T8184" s="5"/>
      <c r="U8184" s="2"/>
      <c r="V8184" s="2"/>
      <c r="W8184" s="2"/>
      <c r="X8184" s="2"/>
      <c r="Y8184" s="2"/>
      <c r="Z8184" s="2"/>
      <c r="AA8184" s="2"/>
      <c r="AB8184" s="2"/>
      <c r="AC8184" s="2"/>
      <c r="AD8184" s="2"/>
      <c r="AE8184" s="2"/>
      <c r="AF8184" s="2"/>
      <c r="AG8184" s="2"/>
      <c r="AH8184" s="2"/>
      <c r="AI8184" s="2"/>
      <c r="AJ8184" s="2"/>
      <c r="AK8184" s="2"/>
      <c r="AL8184" s="2"/>
      <c r="AM8184" s="2"/>
      <c r="AN8184" s="2"/>
      <c r="AO8184" s="2"/>
      <c r="AP8184" s="2"/>
      <c r="AQ8184" s="2"/>
      <c r="AR8184" s="2"/>
      <c r="AS8184" s="2"/>
      <c r="AT8184" s="2"/>
      <c r="AU8184" s="2"/>
      <c r="AV8184" s="2"/>
      <c r="AW8184" s="2"/>
      <c r="AX8184" s="2"/>
      <c r="AY8184" s="2"/>
      <c r="AZ8184" s="2"/>
      <c r="BA8184" s="2"/>
      <c r="BB8184" s="2"/>
      <c r="BC8184" s="2"/>
      <c r="BD8184" s="2"/>
      <c r="BE8184" s="2"/>
      <c r="BF8184" s="2"/>
      <c r="BG8184" s="2"/>
      <c r="BH8184" s="2"/>
      <c r="BI8184" s="2"/>
      <c r="BJ8184" s="2"/>
      <c r="BK8184" s="2"/>
      <c r="BL8184" s="2"/>
      <c r="BM8184" s="2"/>
      <c r="BN8184" s="2"/>
      <c r="BO8184" s="2"/>
      <c r="BP8184" s="2"/>
      <c r="BQ8184" s="2"/>
      <c r="BR8184" s="2"/>
      <c r="BS8184" s="2"/>
      <c r="BT8184" s="2"/>
    </row>
    <row r="8185" spans="1:72" ht="17.25" customHeight="1">
      <c r="A8185" s="3"/>
      <c r="B8185" s="3"/>
      <c r="H8185" s="49"/>
      <c r="K8185" s="2"/>
      <c r="L8185" s="2"/>
      <c r="M8185" s="3"/>
      <c r="R8185" s="2"/>
      <c r="S8185" s="9"/>
      <c r="T8185" s="5"/>
      <c r="U8185" s="2"/>
      <c r="V8185" s="2"/>
      <c r="W8185" s="2"/>
      <c r="X8185" s="2"/>
      <c r="Y8185" s="2"/>
      <c r="Z8185" s="2"/>
      <c r="AA8185" s="2"/>
      <c r="AB8185" s="2"/>
      <c r="AC8185" s="2"/>
      <c r="AD8185" s="2"/>
      <c r="AE8185" s="2"/>
      <c r="AF8185" s="2"/>
      <c r="AG8185" s="2"/>
      <c r="AH8185" s="2"/>
      <c r="AI8185" s="2"/>
      <c r="AJ8185" s="2"/>
      <c r="AK8185" s="2"/>
      <c r="AL8185" s="2"/>
      <c r="AM8185" s="2"/>
      <c r="AN8185" s="2"/>
      <c r="AO8185" s="2"/>
      <c r="AP8185" s="2"/>
      <c r="AQ8185" s="2"/>
      <c r="AR8185" s="2"/>
      <c r="AS8185" s="2"/>
      <c r="AT8185" s="2"/>
      <c r="AU8185" s="2"/>
      <c r="AV8185" s="2"/>
      <c r="AW8185" s="2"/>
      <c r="AX8185" s="2"/>
      <c r="AY8185" s="2"/>
      <c r="AZ8185" s="2"/>
      <c r="BA8185" s="2"/>
      <c r="BB8185" s="2"/>
      <c r="BC8185" s="2"/>
      <c r="BD8185" s="2"/>
      <c r="BE8185" s="2"/>
      <c r="BF8185" s="2"/>
      <c r="BG8185" s="2"/>
      <c r="BH8185" s="2"/>
      <c r="BI8185" s="2"/>
      <c r="BJ8185" s="2"/>
      <c r="BK8185" s="2"/>
      <c r="BL8185" s="2"/>
      <c r="BM8185" s="2"/>
      <c r="BN8185" s="2"/>
      <c r="BO8185" s="2"/>
      <c r="BP8185" s="2"/>
      <c r="BQ8185" s="2"/>
      <c r="BR8185" s="2"/>
      <c r="BS8185" s="2"/>
      <c r="BT8185" s="2"/>
    </row>
    <row r="8186" spans="1:72" ht="17.25" customHeight="1">
      <c r="A8186" s="3"/>
      <c r="B8186" s="3"/>
      <c r="H8186" s="49"/>
      <c r="K8186" s="2"/>
      <c r="L8186" s="2"/>
      <c r="M8186" s="3"/>
      <c r="R8186" s="2"/>
      <c r="S8186" s="9"/>
      <c r="T8186" s="5"/>
      <c r="U8186" s="2"/>
      <c r="V8186" s="2"/>
      <c r="W8186" s="2"/>
      <c r="X8186" s="2"/>
      <c r="Y8186" s="2"/>
      <c r="Z8186" s="2"/>
      <c r="AA8186" s="2"/>
      <c r="AB8186" s="2"/>
      <c r="AC8186" s="2"/>
      <c r="AD8186" s="2"/>
      <c r="AE8186" s="2"/>
      <c r="AF8186" s="2"/>
      <c r="AG8186" s="2"/>
      <c r="AH8186" s="2"/>
      <c r="AI8186" s="2"/>
      <c r="AJ8186" s="2"/>
      <c r="AK8186" s="2"/>
      <c r="AL8186" s="2"/>
      <c r="AM8186" s="2"/>
      <c r="AN8186" s="2"/>
      <c r="AO8186" s="2"/>
      <c r="AP8186" s="2"/>
      <c r="AQ8186" s="2"/>
      <c r="AR8186" s="2"/>
      <c r="AS8186" s="2"/>
      <c r="AT8186" s="2"/>
      <c r="AU8186" s="2"/>
      <c r="AV8186" s="2"/>
      <c r="AW8186" s="2"/>
      <c r="AX8186" s="2"/>
      <c r="AY8186" s="2"/>
      <c r="AZ8186" s="2"/>
      <c r="BA8186" s="2"/>
      <c r="BB8186" s="2"/>
      <c r="BC8186" s="2"/>
      <c r="BD8186" s="2"/>
      <c r="BE8186" s="2"/>
      <c r="BF8186" s="2"/>
      <c r="BG8186" s="2"/>
      <c r="BH8186" s="2"/>
      <c r="BI8186" s="2"/>
      <c r="BJ8186" s="2"/>
      <c r="BK8186" s="2"/>
      <c r="BL8186" s="2"/>
      <c r="BM8186" s="2"/>
      <c r="BN8186" s="2"/>
      <c r="BO8186" s="2"/>
      <c r="BP8186" s="2"/>
      <c r="BQ8186" s="2"/>
      <c r="BR8186" s="2"/>
      <c r="BS8186" s="2"/>
      <c r="BT8186" s="2"/>
    </row>
    <row r="8187" spans="1:72" ht="17.25" customHeight="1">
      <c r="A8187" s="3"/>
      <c r="B8187" s="3"/>
      <c r="H8187" s="49"/>
      <c r="K8187" s="2"/>
      <c r="L8187" s="2"/>
      <c r="M8187" s="3"/>
      <c r="R8187" s="2"/>
      <c r="S8187" s="9"/>
      <c r="T8187" s="5"/>
      <c r="U8187" s="2"/>
      <c r="V8187" s="2"/>
      <c r="W8187" s="2"/>
      <c r="X8187" s="2"/>
      <c r="Y8187" s="2"/>
      <c r="Z8187" s="2"/>
      <c r="AA8187" s="2"/>
      <c r="AB8187" s="2"/>
      <c r="AC8187" s="2"/>
      <c r="AD8187" s="2"/>
      <c r="AE8187" s="2"/>
      <c r="AF8187" s="2"/>
      <c r="AG8187" s="2"/>
      <c r="AH8187" s="2"/>
      <c r="AI8187" s="2"/>
      <c r="AJ8187" s="2"/>
      <c r="AK8187" s="2"/>
      <c r="AL8187" s="2"/>
      <c r="AM8187" s="2"/>
      <c r="AN8187" s="2"/>
      <c r="AO8187" s="2"/>
      <c r="AP8187" s="2"/>
      <c r="AQ8187" s="2"/>
      <c r="AR8187" s="2"/>
      <c r="AS8187" s="2"/>
      <c r="AT8187" s="2"/>
      <c r="AU8187" s="2"/>
      <c r="AV8187" s="2"/>
      <c r="AW8187" s="2"/>
      <c r="AX8187" s="2"/>
      <c r="AY8187" s="2"/>
      <c r="AZ8187" s="2"/>
      <c r="BA8187" s="2"/>
      <c r="BB8187" s="2"/>
      <c r="BC8187" s="2"/>
      <c r="BD8187" s="2"/>
      <c r="BE8187" s="2"/>
      <c r="BF8187" s="2"/>
      <c r="BG8187" s="2"/>
      <c r="BH8187" s="2"/>
      <c r="BI8187" s="2"/>
      <c r="BJ8187" s="2"/>
      <c r="BK8187" s="2"/>
      <c r="BL8187" s="2"/>
      <c r="BM8187" s="2"/>
      <c r="BN8187" s="2"/>
      <c r="BO8187" s="2"/>
      <c r="BP8187" s="2"/>
      <c r="BQ8187" s="2"/>
      <c r="BR8187" s="2"/>
      <c r="BS8187" s="2"/>
      <c r="BT8187" s="2"/>
    </row>
    <row r="8188" spans="1:72" ht="17.25" customHeight="1">
      <c r="A8188" s="3"/>
      <c r="B8188" s="3"/>
      <c r="H8188" s="49"/>
      <c r="K8188" s="2"/>
      <c r="L8188" s="2"/>
      <c r="M8188" s="3"/>
      <c r="R8188" s="2"/>
      <c r="S8188" s="9"/>
      <c r="T8188" s="5"/>
      <c r="U8188" s="2"/>
      <c r="V8188" s="2"/>
      <c r="W8188" s="2"/>
      <c r="X8188" s="2"/>
      <c r="Y8188" s="2"/>
      <c r="Z8188" s="2"/>
      <c r="AA8188" s="2"/>
      <c r="AB8188" s="2"/>
      <c r="AC8188" s="2"/>
      <c r="AD8188" s="2"/>
      <c r="AE8188" s="2"/>
      <c r="AF8188" s="2"/>
      <c r="AG8188" s="2"/>
      <c r="AH8188" s="2"/>
      <c r="AI8188" s="2"/>
      <c r="AJ8188" s="2"/>
      <c r="AK8188" s="2"/>
      <c r="AL8188" s="2"/>
      <c r="AM8188" s="2"/>
      <c r="AN8188" s="2"/>
      <c r="AO8188" s="2"/>
      <c r="AP8188" s="2"/>
      <c r="AQ8188" s="2"/>
      <c r="AR8188" s="2"/>
      <c r="AS8188" s="2"/>
      <c r="AT8188" s="2"/>
      <c r="AU8188" s="2"/>
      <c r="AV8188" s="2"/>
      <c r="AW8188" s="2"/>
      <c r="AX8188" s="2"/>
      <c r="AY8188" s="2"/>
      <c r="AZ8188" s="2"/>
      <c r="BA8188" s="2"/>
      <c r="BB8188" s="2"/>
      <c r="BC8188" s="2"/>
      <c r="BD8188" s="2"/>
      <c r="BE8188" s="2"/>
      <c r="BF8188" s="2"/>
      <c r="BG8188" s="2"/>
      <c r="BH8188" s="2"/>
      <c r="BI8188" s="2"/>
      <c r="BJ8188" s="2"/>
      <c r="BK8188" s="2"/>
      <c r="BL8188" s="2"/>
      <c r="BM8188" s="2"/>
      <c r="BN8188" s="2"/>
      <c r="BO8188" s="2"/>
      <c r="BP8188" s="2"/>
      <c r="BQ8188" s="2"/>
      <c r="BR8188" s="2"/>
      <c r="BS8188" s="2"/>
      <c r="BT8188" s="2"/>
    </row>
    <row r="8189" spans="1:72" ht="17.25" customHeight="1">
      <c r="A8189" s="3"/>
      <c r="B8189" s="3"/>
      <c r="H8189" s="49"/>
      <c r="K8189" s="2"/>
      <c r="L8189" s="2"/>
      <c r="M8189" s="3"/>
      <c r="R8189" s="2"/>
      <c r="S8189" s="9"/>
      <c r="T8189" s="5"/>
      <c r="U8189" s="2"/>
      <c r="V8189" s="2"/>
      <c r="W8189" s="2"/>
      <c r="X8189" s="2"/>
      <c r="Y8189" s="2"/>
      <c r="Z8189" s="2"/>
      <c r="AA8189" s="2"/>
      <c r="AB8189" s="2"/>
      <c r="AC8189" s="2"/>
      <c r="AD8189" s="2"/>
      <c r="AE8189" s="2"/>
      <c r="AF8189" s="2"/>
      <c r="AG8189" s="2"/>
      <c r="AH8189" s="2"/>
      <c r="AI8189" s="2"/>
      <c r="AJ8189" s="2"/>
      <c r="AK8189" s="2"/>
      <c r="AL8189" s="2"/>
      <c r="AM8189" s="2"/>
      <c r="AN8189" s="2"/>
      <c r="AO8189" s="2"/>
      <c r="AP8189" s="2"/>
      <c r="AQ8189" s="2"/>
      <c r="AR8189" s="2"/>
      <c r="AS8189" s="2"/>
      <c r="AT8189" s="2"/>
      <c r="AU8189" s="2"/>
      <c r="AV8189" s="2"/>
      <c r="AW8189" s="2"/>
      <c r="AX8189" s="2"/>
      <c r="AY8189" s="2"/>
      <c r="AZ8189" s="2"/>
      <c r="BA8189" s="2"/>
      <c r="BB8189" s="2"/>
      <c r="BC8189" s="2"/>
      <c r="BD8189" s="2"/>
      <c r="BE8189" s="2"/>
      <c r="BF8189" s="2"/>
      <c r="BG8189" s="2"/>
      <c r="BH8189" s="2"/>
      <c r="BI8189" s="2"/>
      <c r="BJ8189" s="2"/>
      <c r="BK8189" s="2"/>
      <c r="BL8189" s="2"/>
      <c r="BM8189" s="2"/>
      <c r="BN8189" s="2"/>
      <c r="BO8189" s="2"/>
      <c r="BP8189" s="2"/>
      <c r="BQ8189" s="2"/>
      <c r="BR8189" s="2"/>
      <c r="BS8189" s="2"/>
      <c r="BT8189" s="2"/>
    </row>
    <row r="8190" spans="1:72" ht="17.25" customHeight="1">
      <c r="A8190" s="3"/>
      <c r="B8190" s="3"/>
      <c r="H8190" s="49"/>
      <c r="K8190" s="2"/>
      <c r="L8190" s="2"/>
      <c r="M8190" s="3"/>
      <c r="R8190" s="2"/>
      <c r="S8190" s="9"/>
      <c r="T8190" s="5"/>
      <c r="U8190" s="2"/>
      <c r="V8190" s="2"/>
      <c r="W8190" s="2"/>
      <c r="X8190" s="2"/>
      <c r="Y8190" s="2"/>
      <c r="Z8190" s="2"/>
      <c r="AA8190" s="2"/>
      <c r="AB8190" s="2"/>
      <c r="AC8190" s="2"/>
      <c r="AD8190" s="2"/>
      <c r="AE8190" s="2"/>
      <c r="AF8190" s="2"/>
      <c r="AG8190" s="2"/>
      <c r="AH8190" s="2"/>
      <c r="AI8190" s="2"/>
      <c r="AJ8190" s="2"/>
      <c r="AK8190" s="2"/>
      <c r="AL8190" s="2"/>
      <c r="AM8190" s="2"/>
      <c r="AN8190" s="2"/>
      <c r="AO8190" s="2"/>
      <c r="AP8190" s="2"/>
      <c r="AQ8190" s="2"/>
      <c r="AR8190" s="2"/>
      <c r="AS8190" s="2"/>
      <c r="AT8190" s="2"/>
      <c r="AU8190" s="2"/>
      <c r="AV8190" s="2"/>
      <c r="AW8190" s="2"/>
      <c r="AX8190" s="2"/>
      <c r="AY8190" s="2"/>
      <c r="AZ8190" s="2"/>
      <c r="BA8190" s="2"/>
      <c r="BB8190" s="2"/>
      <c r="BC8190" s="2"/>
      <c r="BD8190" s="2"/>
      <c r="BE8190" s="2"/>
      <c r="BF8190" s="2"/>
      <c r="BG8190" s="2"/>
      <c r="BH8190" s="2"/>
      <c r="BI8190" s="2"/>
      <c r="BJ8190" s="2"/>
      <c r="BK8190" s="2"/>
      <c r="BL8190" s="2"/>
      <c r="BM8190" s="2"/>
      <c r="BN8190" s="2"/>
      <c r="BO8190" s="2"/>
      <c r="BP8190" s="2"/>
      <c r="BQ8190" s="2"/>
      <c r="BR8190" s="2"/>
      <c r="BS8190" s="2"/>
      <c r="BT8190" s="2"/>
    </row>
    <row r="8191" spans="1:72" ht="17.25" customHeight="1">
      <c r="A8191" s="3"/>
      <c r="B8191" s="3"/>
      <c r="H8191" s="49"/>
      <c r="K8191" s="2"/>
      <c r="L8191" s="2"/>
      <c r="M8191" s="3"/>
      <c r="R8191" s="2"/>
      <c r="S8191" s="9"/>
      <c r="T8191" s="5"/>
      <c r="U8191" s="2"/>
      <c r="V8191" s="2"/>
      <c r="W8191" s="2"/>
      <c r="X8191" s="2"/>
      <c r="Y8191" s="2"/>
      <c r="Z8191" s="2"/>
      <c r="AA8191" s="2"/>
      <c r="AB8191" s="2"/>
      <c r="AC8191" s="2"/>
      <c r="AD8191" s="2"/>
      <c r="AE8191" s="2"/>
      <c r="AF8191" s="2"/>
      <c r="AG8191" s="2"/>
      <c r="AH8191" s="2"/>
      <c r="AI8191" s="2"/>
      <c r="AJ8191" s="2"/>
      <c r="AK8191" s="2"/>
      <c r="AL8191" s="2"/>
      <c r="AM8191" s="2"/>
      <c r="AN8191" s="2"/>
      <c r="AO8191" s="2"/>
      <c r="AP8191" s="2"/>
      <c r="AQ8191" s="2"/>
      <c r="AR8191" s="2"/>
      <c r="AS8191" s="2"/>
      <c r="AT8191" s="2"/>
      <c r="AU8191" s="2"/>
      <c r="AV8191" s="2"/>
      <c r="AW8191" s="2"/>
      <c r="AX8191" s="2"/>
      <c r="AY8191" s="2"/>
      <c r="AZ8191" s="2"/>
      <c r="BA8191" s="2"/>
      <c r="BB8191" s="2"/>
      <c r="BC8191" s="2"/>
      <c r="BD8191" s="2"/>
      <c r="BE8191" s="2"/>
      <c r="BF8191" s="2"/>
      <c r="BG8191" s="2"/>
      <c r="BH8191" s="2"/>
      <c r="BI8191" s="2"/>
      <c r="BJ8191" s="2"/>
      <c r="BK8191" s="2"/>
      <c r="BL8191" s="2"/>
      <c r="BM8191" s="2"/>
      <c r="BN8191" s="2"/>
      <c r="BO8191" s="2"/>
      <c r="BP8191" s="2"/>
      <c r="BQ8191" s="2"/>
      <c r="BR8191" s="2"/>
      <c r="BS8191" s="2"/>
      <c r="BT8191" s="2"/>
    </row>
    <row r="8192" spans="1:72" ht="17.25" customHeight="1">
      <c r="A8192" s="3"/>
      <c r="B8192" s="3"/>
      <c r="H8192" s="49"/>
      <c r="K8192" s="2"/>
      <c r="L8192" s="2"/>
      <c r="M8192" s="3"/>
      <c r="R8192" s="2"/>
      <c r="S8192" s="9"/>
      <c r="T8192" s="5"/>
      <c r="U8192" s="2"/>
      <c r="V8192" s="2"/>
      <c r="W8192" s="2"/>
      <c r="X8192" s="2"/>
      <c r="Y8192" s="2"/>
      <c r="Z8192" s="2"/>
      <c r="AA8192" s="2"/>
      <c r="AB8192" s="2"/>
      <c r="AC8192" s="2"/>
      <c r="AD8192" s="2"/>
      <c r="AE8192" s="2"/>
      <c r="AF8192" s="2"/>
      <c r="AG8192" s="2"/>
      <c r="AH8192" s="2"/>
      <c r="AI8192" s="2"/>
      <c r="AJ8192" s="2"/>
      <c r="AK8192" s="2"/>
      <c r="AL8192" s="2"/>
      <c r="AM8192" s="2"/>
      <c r="AN8192" s="2"/>
      <c r="AO8192" s="2"/>
      <c r="AP8192" s="2"/>
      <c r="AQ8192" s="2"/>
      <c r="AR8192" s="2"/>
      <c r="AS8192" s="2"/>
      <c r="AT8192" s="2"/>
      <c r="AU8192" s="2"/>
      <c r="AV8192" s="2"/>
      <c r="AW8192" s="2"/>
      <c r="AX8192" s="2"/>
      <c r="AY8192" s="2"/>
      <c r="AZ8192" s="2"/>
      <c r="BA8192" s="2"/>
      <c r="BB8192" s="2"/>
      <c r="BC8192" s="2"/>
      <c r="BD8192" s="2"/>
      <c r="BE8192" s="2"/>
      <c r="BF8192" s="2"/>
      <c r="BG8192" s="2"/>
      <c r="BH8192" s="2"/>
      <c r="BI8192" s="2"/>
      <c r="BJ8192" s="2"/>
      <c r="BK8192" s="2"/>
      <c r="BL8192" s="2"/>
      <c r="BM8192" s="2"/>
      <c r="BN8192" s="2"/>
      <c r="BO8192" s="2"/>
      <c r="BP8192" s="2"/>
      <c r="BQ8192" s="2"/>
      <c r="BR8192" s="2"/>
      <c r="BS8192" s="2"/>
      <c r="BT8192" s="2"/>
    </row>
    <row r="8193" spans="1:72" ht="17.25" customHeight="1">
      <c r="A8193" s="3"/>
      <c r="B8193" s="3"/>
      <c r="H8193" s="49"/>
      <c r="K8193" s="2"/>
      <c r="L8193" s="2"/>
      <c r="M8193" s="3"/>
      <c r="R8193" s="2"/>
      <c r="S8193" s="9"/>
      <c r="T8193" s="5"/>
      <c r="U8193" s="2"/>
      <c r="V8193" s="2"/>
      <c r="W8193" s="2"/>
      <c r="X8193" s="2"/>
      <c r="Y8193" s="2"/>
      <c r="Z8193" s="2"/>
      <c r="AA8193" s="2"/>
      <c r="AB8193" s="2"/>
      <c r="AC8193" s="2"/>
      <c r="AD8193" s="2"/>
      <c r="AE8193" s="2"/>
      <c r="AF8193" s="2"/>
      <c r="AG8193" s="2"/>
      <c r="AH8193" s="2"/>
      <c r="AI8193" s="2"/>
      <c r="AJ8193" s="2"/>
      <c r="AK8193" s="2"/>
      <c r="AL8193" s="2"/>
      <c r="AM8193" s="2"/>
      <c r="AN8193" s="2"/>
      <c r="AO8193" s="2"/>
      <c r="AP8193" s="2"/>
      <c r="AQ8193" s="2"/>
      <c r="AR8193" s="2"/>
      <c r="AS8193" s="2"/>
      <c r="AT8193" s="2"/>
      <c r="AU8193" s="2"/>
      <c r="AV8193" s="2"/>
      <c r="AW8193" s="2"/>
      <c r="AX8193" s="2"/>
      <c r="AY8193" s="2"/>
      <c r="AZ8193" s="2"/>
      <c r="BA8193" s="2"/>
      <c r="BB8193" s="2"/>
      <c r="BC8193" s="2"/>
      <c r="BD8193" s="2"/>
      <c r="BE8193" s="2"/>
      <c r="BF8193" s="2"/>
      <c r="BG8193" s="2"/>
      <c r="BH8193" s="2"/>
      <c r="BI8193" s="2"/>
      <c r="BJ8193" s="2"/>
      <c r="BK8193" s="2"/>
      <c r="BL8193" s="2"/>
      <c r="BM8193" s="2"/>
      <c r="BN8193" s="2"/>
      <c r="BO8193" s="2"/>
      <c r="BP8193" s="2"/>
      <c r="BQ8193" s="2"/>
      <c r="BR8193" s="2"/>
      <c r="BS8193" s="2"/>
      <c r="BT8193" s="2"/>
    </row>
    <row r="8194" spans="1:72" ht="17.25" customHeight="1">
      <c r="A8194" s="3"/>
      <c r="B8194" s="3"/>
      <c r="H8194" s="49"/>
      <c r="K8194" s="2"/>
      <c r="L8194" s="2"/>
      <c r="M8194" s="3"/>
      <c r="R8194" s="2"/>
      <c r="S8194" s="9"/>
      <c r="T8194" s="5"/>
      <c r="U8194" s="2"/>
      <c r="V8194" s="2"/>
      <c r="W8194" s="2"/>
      <c r="X8194" s="2"/>
      <c r="Y8194" s="2"/>
      <c r="Z8194" s="2"/>
      <c r="AA8194" s="2"/>
      <c r="AB8194" s="2"/>
      <c r="AC8194" s="2"/>
      <c r="AD8194" s="2"/>
      <c r="AE8194" s="2"/>
      <c r="AF8194" s="2"/>
      <c r="AG8194" s="2"/>
      <c r="AH8194" s="2"/>
      <c r="AI8194" s="2"/>
      <c r="AJ8194" s="2"/>
      <c r="AK8194" s="2"/>
      <c r="AL8194" s="2"/>
      <c r="AM8194" s="2"/>
      <c r="AN8194" s="2"/>
      <c r="AO8194" s="2"/>
      <c r="AP8194" s="2"/>
      <c r="AQ8194" s="2"/>
      <c r="AR8194" s="2"/>
      <c r="AS8194" s="2"/>
      <c r="AT8194" s="2"/>
      <c r="AU8194" s="2"/>
      <c r="AV8194" s="2"/>
      <c r="AW8194" s="2"/>
      <c r="AX8194" s="2"/>
      <c r="AY8194" s="2"/>
      <c r="AZ8194" s="2"/>
      <c r="BA8194" s="2"/>
      <c r="BB8194" s="2"/>
      <c r="BC8194" s="2"/>
      <c r="BD8194" s="2"/>
      <c r="BE8194" s="2"/>
      <c r="BF8194" s="2"/>
      <c r="BG8194" s="2"/>
      <c r="BH8194" s="2"/>
      <c r="BI8194" s="2"/>
      <c r="BJ8194" s="2"/>
      <c r="BK8194" s="2"/>
      <c r="BL8194" s="2"/>
      <c r="BM8194" s="2"/>
      <c r="BN8194" s="2"/>
      <c r="BO8194" s="2"/>
      <c r="BP8194" s="2"/>
      <c r="BQ8194" s="2"/>
      <c r="BR8194" s="2"/>
      <c r="BS8194" s="2"/>
      <c r="BT8194" s="2"/>
    </row>
    <row r="8195" spans="1:72" ht="17.25" customHeight="1">
      <c r="A8195" s="3"/>
      <c r="B8195" s="3"/>
      <c r="H8195" s="49"/>
      <c r="K8195" s="2"/>
      <c r="L8195" s="2"/>
      <c r="M8195" s="3"/>
      <c r="R8195" s="2"/>
      <c r="S8195" s="9"/>
      <c r="T8195" s="5"/>
      <c r="U8195" s="2"/>
      <c r="V8195" s="2"/>
      <c r="W8195" s="2"/>
      <c r="X8195" s="2"/>
      <c r="Y8195" s="2"/>
      <c r="Z8195" s="2"/>
      <c r="AA8195" s="2"/>
      <c r="AB8195" s="2"/>
      <c r="AC8195" s="2"/>
      <c r="AD8195" s="2"/>
      <c r="AE8195" s="2"/>
      <c r="AF8195" s="2"/>
      <c r="AG8195" s="2"/>
      <c r="AH8195" s="2"/>
      <c r="AI8195" s="2"/>
      <c r="AJ8195" s="2"/>
      <c r="AK8195" s="2"/>
      <c r="AL8195" s="2"/>
      <c r="AM8195" s="2"/>
      <c r="AN8195" s="2"/>
      <c r="AO8195" s="2"/>
      <c r="AP8195" s="2"/>
      <c r="AQ8195" s="2"/>
      <c r="AR8195" s="2"/>
      <c r="AS8195" s="2"/>
      <c r="AT8195" s="2"/>
      <c r="AU8195" s="2"/>
      <c r="AV8195" s="2"/>
      <c r="AW8195" s="2"/>
      <c r="AX8195" s="2"/>
      <c r="AY8195" s="2"/>
      <c r="AZ8195" s="2"/>
      <c r="BA8195" s="2"/>
      <c r="BB8195" s="2"/>
      <c r="BC8195" s="2"/>
      <c r="BD8195" s="2"/>
      <c r="BE8195" s="2"/>
      <c r="BF8195" s="2"/>
      <c r="BG8195" s="2"/>
      <c r="BH8195" s="2"/>
      <c r="BI8195" s="2"/>
      <c r="BJ8195" s="2"/>
      <c r="BK8195" s="2"/>
      <c r="BL8195" s="2"/>
      <c r="BM8195" s="2"/>
      <c r="BN8195" s="2"/>
      <c r="BO8195" s="2"/>
      <c r="BP8195" s="2"/>
      <c r="BQ8195" s="2"/>
      <c r="BR8195" s="2"/>
      <c r="BS8195" s="2"/>
      <c r="BT8195" s="2"/>
    </row>
    <row r="8196" spans="1:72" ht="17.25" customHeight="1">
      <c r="A8196" s="3"/>
      <c r="B8196" s="3"/>
      <c r="H8196" s="49"/>
      <c r="K8196" s="2"/>
      <c r="L8196" s="2"/>
      <c r="M8196" s="3"/>
      <c r="R8196" s="2"/>
      <c r="S8196" s="9"/>
      <c r="T8196" s="5"/>
      <c r="U8196" s="2"/>
      <c r="V8196" s="2"/>
      <c r="W8196" s="2"/>
      <c r="X8196" s="2"/>
      <c r="Y8196" s="2"/>
      <c r="Z8196" s="2"/>
      <c r="AA8196" s="2"/>
      <c r="AB8196" s="2"/>
      <c r="AC8196" s="2"/>
      <c r="AD8196" s="2"/>
      <c r="AE8196" s="2"/>
      <c r="AF8196" s="2"/>
      <c r="AG8196" s="2"/>
      <c r="AH8196" s="2"/>
      <c r="AI8196" s="2"/>
      <c r="AJ8196" s="2"/>
      <c r="AK8196" s="2"/>
      <c r="AL8196" s="2"/>
      <c r="AM8196" s="2"/>
      <c r="AN8196" s="2"/>
      <c r="AO8196" s="2"/>
      <c r="AP8196" s="2"/>
      <c r="AQ8196" s="2"/>
      <c r="AR8196" s="2"/>
      <c r="AS8196" s="2"/>
      <c r="AT8196" s="2"/>
      <c r="AU8196" s="2"/>
      <c r="AV8196" s="2"/>
      <c r="AW8196" s="2"/>
      <c r="AX8196" s="2"/>
      <c r="AY8196" s="2"/>
      <c r="AZ8196" s="2"/>
      <c r="BA8196" s="2"/>
      <c r="BB8196" s="2"/>
      <c r="BC8196" s="2"/>
      <c r="BD8196" s="2"/>
      <c r="BE8196" s="2"/>
      <c r="BF8196" s="2"/>
      <c r="BG8196" s="2"/>
      <c r="BH8196" s="2"/>
      <c r="BI8196" s="2"/>
      <c r="BJ8196" s="2"/>
      <c r="BK8196" s="2"/>
      <c r="BL8196" s="2"/>
      <c r="BM8196" s="2"/>
      <c r="BN8196" s="2"/>
      <c r="BO8196" s="2"/>
      <c r="BP8196" s="2"/>
      <c r="BQ8196" s="2"/>
      <c r="BR8196" s="2"/>
      <c r="BS8196" s="2"/>
      <c r="BT8196" s="2"/>
    </row>
    <row r="8197" spans="1:72" ht="17.25" customHeight="1">
      <c r="A8197" s="3"/>
      <c r="B8197" s="3"/>
      <c r="H8197" s="49"/>
      <c r="K8197" s="2"/>
      <c r="L8197" s="2"/>
      <c r="M8197" s="3"/>
      <c r="R8197" s="2"/>
      <c r="S8197" s="9"/>
      <c r="T8197" s="5"/>
      <c r="U8197" s="2"/>
      <c r="V8197" s="2"/>
      <c r="W8197" s="2"/>
      <c r="X8197" s="2"/>
      <c r="Y8197" s="2"/>
      <c r="Z8197" s="2"/>
      <c r="AA8197" s="2"/>
      <c r="AB8197" s="2"/>
      <c r="AC8197" s="2"/>
      <c r="AD8197" s="2"/>
      <c r="AE8197" s="2"/>
      <c r="AF8197" s="2"/>
      <c r="AG8197" s="2"/>
      <c r="AH8197" s="2"/>
      <c r="AI8197" s="2"/>
      <c r="AJ8197" s="2"/>
      <c r="AK8197" s="2"/>
      <c r="AL8197" s="2"/>
      <c r="AM8197" s="2"/>
      <c r="AN8197" s="2"/>
      <c r="AO8197" s="2"/>
      <c r="AP8197" s="2"/>
      <c r="AQ8197" s="2"/>
      <c r="AR8197" s="2"/>
      <c r="AS8197" s="2"/>
      <c r="AT8197" s="2"/>
      <c r="AU8197" s="2"/>
      <c r="AV8197" s="2"/>
      <c r="AW8197" s="2"/>
      <c r="AX8197" s="2"/>
      <c r="AY8197" s="2"/>
      <c r="AZ8197" s="2"/>
      <c r="BA8197" s="2"/>
      <c r="BB8197" s="2"/>
      <c r="BC8197" s="2"/>
      <c r="BD8197" s="2"/>
      <c r="BE8197" s="2"/>
      <c r="BF8197" s="2"/>
      <c r="BG8197" s="2"/>
      <c r="BH8197" s="2"/>
      <c r="BI8197" s="2"/>
      <c r="BJ8197" s="2"/>
      <c r="BK8197" s="2"/>
      <c r="BL8197" s="2"/>
      <c r="BM8197" s="2"/>
      <c r="BN8197" s="2"/>
      <c r="BO8197" s="2"/>
      <c r="BP8197" s="2"/>
      <c r="BQ8197" s="2"/>
      <c r="BR8197" s="2"/>
      <c r="BS8197" s="2"/>
      <c r="BT8197" s="2"/>
    </row>
    <row r="8198" spans="1:72" ht="17.25" customHeight="1">
      <c r="A8198" s="3"/>
      <c r="B8198" s="3"/>
      <c r="H8198" s="49"/>
      <c r="K8198" s="2"/>
      <c r="L8198" s="2"/>
      <c r="M8198" s="3"/>
      <c r="R8198" s="2"/>
      <c r="S8198" s="9"/>
      <c r="T8198" s="5"/>
      <c r="U8198" s="2"/>
      <c r="V8198" s="2"/>
      <c r="W8198" s="2"/>
      <c r="X8198" s="2"/>
      <c r="Y8198" s="2"/>
      <c r="Z8198" s="2"/>
      <c r="AA8198" s="2"/>
      <c r="AB8198" s="2"/>
      <c r="AC8198" s="2"/>
      <c r="AD8198" s="2"/>
      <c r="AE8198" s="2"/>
      <c r="AF8198" s="2"/>
      <c r="AG8198" s="2"/>
      <c r="AH8198" s="2"/>
      <c r="AI8198" s="2"/>
      <c r="AJ8198" s="2"/>
      <c r="AK8198" s="2"/>
      <c r="AL8198" s="2"/>
      <c r="AM8198" s="2"/>
      <c r="AN8198" s="2"/>
      <c r="AO8198" s="2"/>
      <c r="AP8198" s="2"/>
      <c r="AQ8198" s="2"/>
      <c r="AR8198" s="2"/>
      <c r="AS8198" s="2"/>
      <c r="AT8198" s="2"/>
      <c r="AU8198" s="2"/>
      <c r="AV8198" s="2"/>
      <c r="AW8198" s="2"/>
      <c r="AX8198" s="2"/>
      <c r="AY8198" s="2"/>
      <c r="AZ8198" s="2"/>
      <c r="BA8198" s="2"/>
      <c r="BB8198" s="2"/>
      <c r="BC8198" s="2"/>
      <c r="BD8198" s="2"/>
      <c r="BE8198" s="2"/>
      <c r="BF8198" s="2"/>
      <c r="BG8198" s="2"/>
      <c r="BH8198" s="2"/>
      <c r="BI8198" s="2"/>
      <c r="BJ8198" s="2"/>
      <c r="BK8198" s="2"/>
      <c r="BL8198" s="2"/>
      <c r="BM8198" s="2"/>
      <c r="BN8198" s="2"/>
      <c r="BO8198" s="2"/>
      <c r="BP8198" s="2"/>
      <c r="BQ8198" s="2"/>
      <c r="BR8198" s="2"/>
      <c r="BS8198" s="2"/>
      <c r="BT8198" s="2"/>
    </row>
    <row r="8199" spans="1:72" ht="17.25" customHeight="1">
      <c r="A8199" s="3"/>
      <c r="B8199" s="3"/>
      <c r="H8199" s="49"/>
      <c r="K8199" s="2"/>
      <c r="L8199" s="2"/>
      <c r="M8199" s="3"/>
      <c r="R8199" s="2"/>
      <c r="S8199" s="9"/>
      <c r="T8199" s="5"/>
      <c r="U8199" s="2"/>
      <c r="V8199" s="2"/>
      <c r="W8199" s="2"/>
      <c r="X8199" s="2"/>
      <c r="Y8199" s="2"/>
      <c r="Z8199" s="2"/>
      <c r="AA8199" s="2"/>
      <c r="AB8199" s="2"/>
      <c r="AC8199" s="2"/>
      <c r="AD8199" s="2"/>
      <c r="AE8199" s="2"/>
      <c r="AF8199" s="2"/>
      <c r="AG8199" s="2"/>
      <c r="AH8199" s="2"/>
      <c r="AI8199" s="2"/>
      <c r="AJ8199" s="2"/>
      <c r="AK8199" s="2"/>
      <c r="AL8199" s="2"/>
      <c r="AM8199" s="2"/>
      <c r="AN8199" s="2"/>
      <c r="AO8199" s="2"/>
      <c r="AP8199" s="2"/>
      <c r="AQ8199" s="2"/>
      <c r="AR8199" s="2"/>
      <c r="AS8199" s="2"/>
      <c r="AT8199" s="2"/>
      <c r="AU8199" s="2"/>
      <c r="AV8199" s="2"/>
      <c r="AW8199" s="2"/>
      <c r="AX8199" s="2"/>
      <c r="AY8199" s="2"/>
      <c r="AZ8199" s="2"/>
      <c r="BA8199" s="2"/>
      <c r="BB8199" s="2"/>
      <c r="BC8199" s="2"/>
      <c r="BD8199" s="2"/>
      <c r="BE8199" s="2"/>
      <c r="BF8199" s="2"/>
      <c r="BG8199" s="2"/>
      <c r="BH8199" s="2"/>
      <c r="BI8199" s="2"/>
      <c r="BJ8199" s="2"/>
      <c r="BK8199" s="2"/>
      <c r="BL8199" s="2"/>
      <c r="BM8199" s="2"/>
      <c r="BN8199" s="2"/>
      <c r="BO8199" s="2"/>
      <c r="BP8199" s="2"/>
      <c r="BQ8199" s="2"/>
      <c r="BR8199" s="2"/>
      <c r="BS8199" s="2"/>
      <c r="BT8199" s="2"/>
    </row>
    <row r="8200" spans="1:72" ht="17.25" customHeight="1">
      <c r="A8200" s="3"/>
      <c r="B8200" s="3"/>
      <c r="H8200" s="49"/>
      <c r="K8200" s="2"/>
      <c r="L8200" s="2"/>
      <c r="M8200" s="3"/>
      <c r="R8200" s="2"/>
      <c r="S8200" s="9"/>
      <c r="T8200" s="5"/>
      <c r="U8200" s="2"/>
      <c r="V8200" s="2"/>
      <c r="W8200" s="2"/>
      <c r="X8200" s="2"/>
      <c r="Y8200" s="2"/>
      <c r="Z8200" s="2"/>
      <c r="AA8200" s="2"/>
      <c r="AB8200" s="2"/>
      <c r="AC8200" s="2"/>
      <c r="AD8200" s="2"/>
      <c r="AE8200" s="2"/>
      <c r="AF8200" s="2"/>
      <c r="AG8200" s="2"/>
      <c r="AH8200" s="2"/>
      <c r="AI8200" s="2"/>
      <c r="AJ8200" s="2"/>
      <c r="AK8200" s="2"/>
      <c r="AL8200" s="2"/>
      <c r="AM8200" s="2"/>
      <c r="AN8200" s="2"/>
      <c r="AO8200" s="2"/>
      <c r="AP8200" s="2"/>
      <c r="AQ8200" s="2"/>
      <c r="AR8200" s="2"/>
      <c r="AS8200" s="2"/>
      <c r="AT8200" s="2"/>
      <c r="AU8200" s="2"/>
      <c r="AV8200" s="2"/>
      <c r="AW8200" s="2"/>
      <c r="AX8200" s="2"/>
      <c r="AY8200" s="2"/>
      <c r="AZ8200" s="2"/>
      <c r="BA8200" s="2"/>
      <c r="BB8200" s="2"/>
      <c r="BC8200" s="2"/>
      <c r="BD8200" s="2"/>
      <c r="BE8200" s="2"/>
      <c r="BF8200" s="2"/>
      <c r="BG8200" s="2"/>
      <c r="BH8200" s="2"/>
      <c r="BI8200" s="2"/>
      <c r="BJ8200" s="2"/>
      <c r="BK8200" s="2"/>
      <c r="BL8200" s="2"/>
      <c r="BM8200" s="2"/>
      <c r="BN8200" s="2"/>
      <c r="BO8200" s="2"/>
      <c r="BP8200" s="2"/>
      <c r="BQ8200" s="2"/>
      <c r="BR8200" s="2"/>
      <c r="BS8200" s="2"/>
      <c r="BT8200" s="2"/>
    </row>
    <row r="8201" spans="1:72" ht="17.25" customHeight="1">
      <c r="A8201" s="3"/>
      <c r="B8201" s="3"/>
      <c r="H8201" s="49"/>
      <c r="K8201" s="2"/>
      <c r="L8201" s="2"/>
      <c r="M8201" s="3"/>
      <c r="R8201" s="2"/>
      <c r="S8201" s="9"/>
      <c r="T8201" s="5"/>
      <c r="U8201" s="2"/>
      <c r="V8201" s="2"/>
      <c r="W8201" s="2"/>
      <c r="X8201" s="2"/>
      <c r="Y8201" s="2"/>
      <c r="Z8201" s="2"/>
      <c r="AA8201" s="2"/>
      <c r="AB8201" s="2"/>
      <c r="AC8201" s="2"/>
      <c r="AD8201" s="2"/>
      <c r="AE8201" s="2"/>
      <c r="AF8201" s="2"/>
      <c r="AG8201" s="2"/>
      <c r="AH8201" s="2"/>
      <c r="AI8201" s="2"/>
      <c r="AJ8201" s="2"/>
      <c r="AK8201" s="2"/>
      <c r="AL8201" s="2"/>
      <c r="AM8201" s="2"/>
      <c r="AN8201" s="2"/>
      <c r="AO8201" s="2"/>
      <c r="AP8201" s="2"/>
      <c r="AQ8201" s="2"/>
      <c r="AR8201" s="2"/>
      <c r="AS8201" s="2"/>
      <c r="AT8201" s="2"/>
      <c r="AU8201" s="2"/>
      <c r="AV8201" s="2"/>
      <c r="AW8201" s="2"/>
      <c r="AX8201" s="2"/>
      <c r="AY8201" s="2"/>
      <c r="AZ8201" s="2"/>
      <c r="BA8201" s="2"/>
      <c r="BB8201" s="2"/>
      <c r="BC8201" s="2"/>
      <c r="BD8201" s="2"/>
      <c r="BE8201" s="2"/>
      <c r="BF8201" s="2"/>
      <c r="BG8201" s="2"/>
      <c r="BH8201" s="2"/>
      <c r="BI8201" s="2"/>
      <c r="BJ8201" s="2"/>
      <c r="BK8201" s="2"/>
      <c r="BL8201" s="2"/>
      <c r="BM8201" s="2"/>
      <c r="BN8201" s="2"/>
      <c r="BO8201" s="2"/>
      <c r="BP8201" s="2"/>
      <c r="BQ8201" s="2"/>
      <c r="BR8201" s="2"/>
      <c r="BS8201" s="2"/>
      <c r="BT8201" s="2"/>
    </row>
    <row r="8202" spans="1:72" ht="17.25" customHeight="1">
      <c r="A8202" s="3"/>
      <c r="B8202" s="3"/>
      <c r="H8202" s="49"/>
      <c r="K8202" s="2"/>
      <c r="L8202" s="2"/>
      <c r="M8202" s="3"/>
      <c r="R8202" s="2"/>
      <c r="S8202" s="9"/>
      <c r="T8202" s="5"/>
      <c r="U8202" s="2"/>
      <c r="V8202" s="2"/>
      <c r="W8202" s="2"/>
      <c r="X8202" s="2"/>
      <c r="Y8202" s="2"/>
      <c r="Z8202" s="2"/>
      <c r="AA8202" s="2"/>
      <c r="AB8202" s="2"/>
      <c r="AC8202" s="2"/>
      <c r="AD8202" s="2"/>
      <c r="AE8202" s="2"/>
      <c r="AF8202" s="2"/>
      <c r="AG8202" s="2"/>
      <c r="AH8202" s="2"/>
      <c r="AI8202" s="2"/>
      <c r="AJ8202" s="2"/>
      <c r="AK8202" s="2"/>
      <c r="AL8202" s="2"/>
      <c r="AM8202" s="2"/>
      <c r="AN8202" s="2"/>
      <c r="AO8202" s="2"/>
      <c r="AP8202" s="2"/>
      <c r="AQ8202" s="2"/>
      <c r="AR8202" s="2"/>
      <c r="AS8202" s="2"/>
      <c r="AT8202" s="2"/>
      <c r="AU8202" s="2"/>
      <c r="AV8202" s="2"/>
      <c r="AW8202" s="2"/>
      <c r="AX8202" s="2"/>
      <c r="AY8202" s="2"/>
      <c r="AZ8202" s="2"/>
      <c r="BA8202" s="2"/>
      <c r="BB8202" s="2"/>
      <c r="BC8202" s="2"/>
      <c r="BD8202" s="2"/>
      <c r="BE8202" s="2"/>
      <c r="BF8202" s="2"/>
      <c r="BG8202" s="2"/>
      <c r="BH8202" s="2"/>
      <c r="BI8202" s="2"/>
      <c r="BJ8202" s="2"/>
      <c r="BK8202" s="2"/>
      <c r="BL8202" s="2"/>
      <c r="BM8202" s="2"/>
      <c r="BN8202" s="2"/>
      <c r="BO8202" s="2"/>
      <c r="BP8202" s="2"/>
      <c r="BQ8202" s="2"/>
      <c r="BR8202" s="2"/>
      <c r="BS8202" s="2"/>
      <c r="BT8202" s="2"/>
    </row>
    <row r="8203" spans="1:72" ht="17.25" customHeight="1">
      <c r="A8203" s="3"/>
      <c r="B8203" s="3"/>
      <c r="H8203" s="49"/>
      <c r="K8203" s="2"/>
      <c r="L8203" s="2"/>
      <c r="M8203" s="3"/>
      <c r="R8203" s="2"/>
      <c r="S8203" s="9"/>
      <c r="T8203" s="5"/>
      <c r="U8203" s="2"/>
      <c r="V8203" s="2"/>
      <c r="W8203" s="2"/>
      <c r="X8203" s="2"/>
      <c r="Y8203" s="2"/>
      <c r="Z8203" s="2"/>
      <c r="AA8203" s="2"/>
      <c r="AB8203" s="2"/>
      <c r="AC8203" s="2"/>
      <c r="AD8203" s="2"/>
      <c r="AE8203" s="2"/>
      <c r="AF8203" s="2"/>
      <c r="AG8203" s="2"/>
      <c r="AH8203" s="2"/>
      <c r="AI8203" s="2"/>
      <c r="AJ8203" s="2"/>
      <c r="AK8203" s="2"/>
      <c r="AL8203" s="2"/>
      <c r="AM8203" s="2"/>
      <c r="AN8203" s="2"/>
      <c r="AO8203" s="2"/>
      <c r="AP8203" s="2"/>
      <c r="AQ8203" s="2"/>
      <c r="AR8203" s="2"/>
      <c r="AS8203" s="2"/>
      <c r="AT8203" s="2"/>
      <c r="AU8203" s="2"/>
      <c r="AV8203" s="2"/>
      <c r="AW8203" s="2"/>
      <c r="AX8203" s="2"/>
      <c r="AY8203" s="2"/>
      <c r="AZ8203" s="2"/>
      <c r="BA8203" s="2"/>
      <c r="BB8203" s="2"/>
      <c r="BC8203" s="2"/>
      <c r="BD8203" s="2"/>
      <c r="BE8203" s="2"/>
      <c r="BF8203" s="2"/>
      <c r="BG8203" s="2"/>
      <c r="BH8203" s="2"/>
      <c r="BI8203" s="2"/>
      <c r="BJ8203" s="2"/>
      <c r="BK8203" s="2"/>
      <c r="BL8203" s="2"/>
      <c r="BM8203" s="2"/>
      <c r="BN8203" s="2"/>
      <c r="BO8203" s="2"/>
      <c r="BP8203" s="2"/>
      <c r="BQ8203" s="2"/>
      <c r="BR8203" s="2"/>
      <c r="BS8203" s="2"/>
      <c r="BT8203" s="2"/>
    </row>
    <row r="8204" spans="1:72" ht="17.25" customHeight="1">
      <c r="A8204" s="3"/>
      <c r="B8204" s="3"/>
      <c r="H8204" s="49"/>
      <c r="K8204" s="2"/>
      <c r="L8204" s="2"/>
      <c r="M8204" s="3"/>
      <c r="R8204" s="2"/>
      <c r="S8204" s="9"/>
      <c r="T8204" s="5"/>
      <c r="U8204" s="2"/>
      <c r="V8204" s="2"/>
      <c r="W8204" s="2"/>
      <c r="X8204" s="2"/>
      <c r="Y8204" s="2"/>
      <c r="Z8204" s="2"/>
      <c r="AA8204" s="2"/>
      <c r="AB8204" s="2"/>
      <c r="AC8204" s="2"/>
      <c r="AD8204" s="2"/>
      <c r="AE8204" s="2"/>
      <c r="AF8204" s="2"/>
      <c r="AG8204" s="2"/>
      <c r="AH8204" s="2"/>
      <c r="AI8204" s="2"/>
      <c r="AJ8204" s="2"/>
      <c r="AK8204" s="2"/>
      <c r="AL8204" s="2"/>
      <c r="AM8204" s="2"/>
      <c r="AN8204" s="2"/>
      <c r="AO8204" s="2"/>
      <c r="AP8204" s="2"/>
      <c r="AQ8204" s="2"/>
      <c r="AR8204" s="2"/>
      <c r="AS8204" s="2"/>
      <c r="AT8204" s="2"/>
      <c r="AU8204" s="2"/>
      <c r="AV8204" s="2"/>
      <c r="AW8204" s="2"/>
      <c r="AX8204" s="2"/>
      <c r="AY8204" s="2"/>
      <c r="AZ8204" s="2"/>
      <c r="BA8204" s="2"/>
      <c r="BB8204" s="2"/>
      <c r="BC8204" s="2"/>
      <c r="BD8204" s="2"/>
      <c r="BE8204" s="2"/>
      <c r="BF8204" s="2"/>
      <c r="BG8204" s="2"/>
      <c r="BH8204" s="2"/>
      <c r="BI8204" s="2"/>
      <c r="BJ8204" s="2"/>
      <c r="BK8204" s="2"/>
      <c r="BL8204" s="2"/>
      <c r="BM8204" s="2"/>
      <c r="BN8204" s="2"/>
      <c r="BO8204" s="2"/>
      <c r="BP8204" s="2"/>
      <c r="BQ8204" s="2"/>
      <c r="BR8204" s="2"/>
      <c r="BS8204" s="2"/>
      <c r="BT8204" s="2"/>
    </row>
    <row r="8205" spans="1:72" ht="17.25" customHeight="1">
      <c r="A8205" s="3"/>
      <c r="B8205" s="3"/>
      <c r="H8205" s="49"/>
      <c r="K8205" s="2"/>
      <c r="L8205" s="2"/>
      <c r="M8205" s="3"/>
      <c r="R8205" s="2"/>
      <c r="S8205" s="9"/>
      <c r="T8205" s="5"/>
      <c r="U8205" s="2"/>
      <c r="V8205" s="2"/>
      <c r="W8205" s="2"/>
      <c r="X8205" s="2"/>
      <c r="Y8205" s="2"/>
      <c r="Z8205" s="2"/>
      <c r="AA8205" s="2"/>
      <c r="AB8205" s="2"/>
      <c r="AC8205" s="2"/>
      <c r="AD8205" s="2"/>
      <c r="AE8205" s="2"/>
      <c r="AF8205" s="2"/>
      <c r="AG8205" s="2"/>
      <c r="AH8205" s="2"/>
      <c r="AI8205" s="2"/>
      <c r="AJ8205" s="2"/>
      <c r="AK8205" s="2"/>
      <c r="AL8205" s="2"/>
      <c r="AM8205" s="2"/>
      <c r="AN8205" s="2"/>
      <c r="AO8205" s="2"/>
      <c r="AP8205" s="2"/>
      <c r="AQ8205" s="2"/>
      <c r="AR8205" s="2"/>
      <c r="AS8205" s="2"/>
      <c r="AT8205" s="2"/>
      <c r="AU8205" s="2"/>
      <c r="AV8205" s="2"/>
      <c r="AW8205" s="2"/>
      <c r="AX8205" s="2"/>
      <c r="AY8205" s="2"/>
      <c r="AZ8205" s="2"/>
      <c r="BA8205" s="2"/>
      <c r="BB8205" s="2"/>
      <c r="BC8205" s="2"/>
      <c r="BD8205" s="2"/>
      <c r="BE8205" s="2"/>
      <c r="BF8205" s="2"/>
      <c r="BG8205" s="2"/>
      <c r="BH8205" s="2"/>
      <c r="BI8205" s="2"/>
      <c r="BJ8205" s="2"/>
      <c r="BK8205" s="2"/>
      <c r="BL8205" s="2"/>
      <c r="BM8205" s="2"/>
      <c r="BN8205" s="2"/>
      <c r="BO8205" s="2"/>
      <c r="BP8205" s="2"/>
      <c r="BQ8205" s="2"/>
      <c r="BR8205" s="2"/>
      <c r="BS8205" s="2"/>
      <c r="BT8205" s="2"/>
    </row>
    <row r="8206" spans="1:72" ht="17.25" customHeight="1">
      <c r="A8206" s="3"/>
      <c r="B8206" s="3"/>
      <c r="H8206" s="49"/>
      <c r="K8206" s="2"/>
      <c r="L8206" s="2"/>
      <c r="M8206" s="3"/>
      <c r="R8206" s="2"/>
      <c r="S8206" s="9"/>
      <c r="T8206" s="5"/>
      <c r="U8206" s="2"/>
      <c r="V8206" s="2"/>
      <c r="W8206" s="2"/>
      <c r="X8206" s="2"/>
      <c r="Y8206" s="2"/>
      <c r="Z8206" s="2"/>
      <c r="AA8206" s="2"/>
      <c r="AB8206" s="2"/>
      <c r="AC8206" s="2"/>
      <c r="AD8206" s="2"/>
      <c r="AE8206" s="2"/>
      <c r="AF8206" s="2"/>
      <c r="AG8206" s="2"/>
      <c r="AH8206" s="2"/>
      <c r="AI8206" s="2"/>
      <c r="AJ8206" s="2"/>
      <c r="AK8206" s="2"/>
      <c r="AL8206" s="2"/>
      <c r="AM8206" s="2"/>
      <c r="AN8206" s="2"/>
      <c r="AO8206" s="2"/>
      <c r="AP8206" s="2"/>
      <c r="AQ8206" s="2"/>
      <c r="AR8206" s="2"/>
      <c r="AS8206" s="2"/>
      <c r="AT8206" s="2"/>
      <c r="AU8206" s="2"/>
      <c r="AV8206" s="2"/>
      <c r="AW8206" s="2"/>
      <c r="AX8206" s="2"/>
      <c r="AY8206" s="2"/>
      <c r="AZ8206" s="2"/>
      <c r="BA8206" s="2"/>
      <c r="BB8206" s="2"/>
      <c r="BC8206" s="2"/>
      <c r="BD8206" s="2"/>
      <c r="BE8206" s="2"/>
      <c r="BF8206" s="2"/>
      <c r="BG8206" s="2"/>
      <c r="BH8206" s="2"/>
      <c r="BI8206" s="2"/>
      <c r="BJ8206" s="2"/>
      <c r="BK8206" s="2"/>
      <c r="BL8206" s="2"/>
      <c r="BM8206" s="2"/>
      <c r="BN8206" s="2"/>
      <c r="BO8206" s="2"/>
      <c r="BP8206" s="2"/>
      <c r="BQ8206" s="2"/>
      <c r="BR8206" s="2"/>
      <c r="BS8206" s="2"/>
      <c r="BT8206" s="2"/>
    </row>
    <row r="8207" spans="1:72" ht="17.25" customHeight="1">
      <c r="A8207" s="3"/>
      <c r="B8207" s="3"/>
      <c r="H8207" s="49"/>
      <c r="K8207" s="2"/>
      <c r="L8207" s="2"/>
      <c r="M8207" s="3"/>
      <c r="R8207" s="2"/>
      <c r="S8207" s="9"/>
      <c r="T8207" s="5"/>
      <c r="U8207" s="2"/>
      <c r="V8207" s="2"/>
      <c r="W8207" s="2"/>
      <c r="X8207" s="2"/>
      <c r="Y8207" s="2"/>
      <c r="Z8207" s="2"/>
      <c r="AA8207" s="2"/>
      <c r="AB8207" s="2"/>
      <c r="AC8207" s="2"/>
      <c r="AD8207" s="2"/>
      <c r="AE8207" s="2"/>
      <c r="AF8207" s="2"/>
      <c r="AG8207" s="2"/>
      <c r="AH8207" s="2"/>
      <c r="AI8207" s="2"/>
      <c r="AJ8207" s="2"/>
      <c r="AK8207" s="2"/>
      <c r="AL8207" s="2"/>
      <c r="AM8207" s="2"/>
      <c r="AN8207" s="2"/>
      <c r="AO8207" s="2"/>
      <c r="AP8207" s="2"/>
      <c r="AQ8207" s="2"/>
      <c r="AR8207" s="2"/>
      <c r="AS8207" s="2"/>
      <c r="AT8207" s="2"/>
      <c r="AU8207" s="2"/>
      <c r="AV8207" s="2"/>
      <c r="AW8207" s="2"/>
      <c r="AX8207" s="2"/>
      <c r="AY8207" s="2"/>
      <c r="AZ8207" s="2"/>
      <c r="BA8207" s="2"/>
      <c r="BB8207" s="2"/>
      <c r="BC8207" s="2"/>
      <c r="BD8207" s="2"/>
      <c r="BE8207" s="2"/>
      <c r="BF8207" s="2"/>
      <c r="BG8207" s="2"/>
      <c r="BH8207" s="2"/>
      <c r="BI8207" s="2"/>
      <c r="BJ8207" s="2"/>
      <c r="BK8207" s="2"/>
      <c r="BL8207" s="2"/>
      <c r="BM8207" s="2"/>
      <c r="BN8207" s="2"/>
      <c r="BO8207" s="2"/>
      <c r="BP8207" s="2"/>
      <c r="BQ8207" s="2"/>
      <c r="BR8207" s="2"/>
      <c r="BS8207" s="2"/>
      <c r="BT8207" s="2"/>
    </row>
    <row r="8208" spans="1:72" ht="17.25" customHeight="1">
      <c r="A8208" s="3"/>
      <c r="B8208" s="3"/>
      <c r="H8208" s="49"/>
      <c r="K8208" s="2"/>
      <c r="L8208" s="2"/>
      <c r="M8208" s="3"/>
      <c r="R8208" s="2"/>
      <c r="S8208" s="9"/>
      <c r="T8208" s="5"/>
      <c r="U8208" s="2"/>
      <c r="V8208" s="2"/>
      <c r="W8208" s="2"/>
      <c r="X8208" s="2"/>
      <c r="Y8208" s="2"/>
      <c r="Z8208" s="2"/>
      <c r="AA8208" s="2"/>
      <c r="AB8208" s="2"/>
      <c r="AC8208" s="2"/>
      <c r="AD8208" s="2"/>
      <c r="AE8208" s="2"/>
      <c r="AF8208" s="2"/>
      <c r="AG8208" s="2"/>
      <c r="AH8208" s="2"/>
      <c r="AI8208" s="2"/>
      <c r="AJ8208" s="2"/>
      <c r="AK8208" s="2"/>
      <c r="AL8208" s="2"/>
      <c r="AM8208" s="2"/>
      <c r="AN8208" s="2"/>
      <c r="AO8208" s="2"/>
      <c r="AP8208" s="2"/>
      <c r="AQ8208" s="2"/>
      <c r="AR8208" s="2"/>
      <c r="AS8208" s="2"/>
      <c r="AT8208" s="2"/>
      <c r="AU8208" s="2"/>
      <c r="AV8208" s="2"/>
      <c r="AW8208" s="2"/>
      <c r="AX8208" s="2"/>
      <c r="AY8208" s="2"/>
      <c r="AZ8208" s="2"/>
      <c r="BA8208" s="2"/>
      <c r="BB8208" s="2"/>
      <c r="BC8208" s="2"/>
      <c r="BD8208" s="2"/>
      <c r="BE8208" s="2"/>
      <c r="BF8208" s="2"/>
      <c r="BG8208" s="2"/>
      <c r="BH8208" s="2"/>
      <c r="BI8208" s="2"/>
      <c r="BJ8208" s="2"/>
      <c r="BK8208" s="2"/>
      <c r="BL8208" s="2"/>
      <c r="BM8208" s="2"/>
      <c r="BN8208" s="2"/>
      <c r="BO8208" s="2"/>
      <c r="BP8208" s="2"/>
      <c r="BQ8208" s="2"/>
      <c r="BR8208" s="2"/>
      <c r="BS8208" s="2"/>
      <c r="BT8208" s="2"/>
    </row>
    <row r="8209" spans="1:72" ht="17.25" customHeight="1">
      <c r="A8209" s="3"/>
      <c r="B8209" s="3"/>
      <c r="H8209" s="49"/>
      <c r="K8209" s="2"/>
      <c r="L8209" s="2"/>
      <c r="M8209" s="3"/>
      <c r="R8209" s="2"/>
      <c r="S8209" s="9"/>
      <c r="T8209" s="5"/>
      <c r="U8209" s="2"/>
      <c r="V8209" s="2"/>
      <c r="W8209" s="2"/>
      <c r="X8209" s="2"/>
      <c r="Y8209" s="2"/>
      <c r="Z8209" s="2"/>
      <c r="AA8209" s="2"/>
      <c r="AB8209" s="2"/>
      <c r="AC8209" s="2"/>
      <c r="AD8209" s="2"/>
      <c r="AE8209" s="2"/>
      <c r="AF8209" s="2"/>
      <c r="AG8209" s="2"/>
      <c r="AH8209" s="2"/>
      <c r="AI8209" s="2"/>
      <c r="AJ8209" s="2"/>
      <c r="AK8209" s="2"/>
      <c r="AL8209" s="2"/>
      <c r="AM8209" s="2"/>
      <c r="AN8209" s="2"/>
      <c r="AO8209" s="2"/>
      <c r="AP8209" s="2"/>
      <c r="AQ8209" s="2"/>
      <c r="AR8209" s="2"/>
      <c r="AS8209" s="2"/>
      <c r="AT8209" s="2"/>
      <c r="AU8209" s="2"/>
      <c r="AV8209" s="2"/>
      <c r="AW8209" s="2"/>
      <c r="AX8209" s="2"/>
      <c r="AY8209" s="2"/>
      <c r="AZ8209" s="2"/>
      <c r="BA8209" s="2"/>
      <c r="BB8209" s="2"/>
      <c r="BC8209" s="2"/>
      <c r="BD8209" s="2"/>
      <c r="BE8209" s="2"/>
      <c r="BF8209" s="2"/>
      <c r="BG8209" s="2"/>
      <c r="BH8209" s="2"/>
      <c r="BI8209" s="2"/>
      <c r="BJ8209" s="2"/>
      <c r="BK8209" s="2"/>
      <c r="BL8209" s="2"/>
      <c r="BM8209" s="2"/>
      <c r="BN8209" s="2"/>
      <c r="BO8209" s="2"/>
      <c r="BP8209" s="2"/>
      <c r="BQ8209" s="2"/>
      <c r="BR8209" s="2"/>
      <c r="BS8209" s="2"/>
      <c r="BT8209" s="2"/>
    </row>
    <row r="8210" spans="1:72" ht="17.25" customHeight="1">
      <c r="A8210" s="3"/>
      <c r="B8210" s="3"/>
      <c r="H8210" s="49"/>
      <c r="K8210" s="2"/>
      <c r="L8210" s="2"/>
      <c r="M8210" s="3"/>
      <c r="R8210" s="2"/>
      <c r="S8210" s="9"/>
      <c r="T8210" s="5"/>
      <c r="U8210" s="2"/>
      <c r="V8210" s="2"/>
      <c r="W8210" s="2"/>
      <c r="X8210" s="2"/>
      <c r="Y8210" s="2"/>
      <c r="Z8210" s="2"/>
      <c r="AA8210" s="2"/>
      <c r="AB8210" s="2"/>
      <c r="AC8210" s="2"/>
      <c r="AD8210" s="2"/>
      <c r="AE8210" s="2"/>
      <c r="AF8210" s="2"/>
      <c r="AG8210" s="2"/>
      <c r="AH8210" s="2"/>
      <c r="AI8210" s="2"/>
      <c r="AJ8210" s="2"/>
      <c r="AK8210" s="2"/>
      <c r="AL8210" s="2"/>
      <c r="AM8210" s="2"/>
      <c r="AN8210" s="2"/>
      <c r="AO8210" s="2"/>
      <c r="AP8210" s="2"/>
      <c r="AQ8210" s="2"/>
      <c r="AR8210" s="2"/>
      <c r="AS8210" s="2"/>
      <c r="AT8210" s="2"/>
      <c r="AU8210" s="2"/>
      <c r="AV8210" s="2"/>
      <c r="AW8210" s="2"/>
      <c r="AX8210" s="2"/>
      <c r="AY8210" s="2"/>
      <c r="AZ8210" s="2"/>
      <c r="BA8210" s="2"/>
      <c r="BB8210" s="2"/>
      <c r="BC8210" s="2"/>
      <c r="BD8210" s="2"/>
      <c r="BE8210" s="2"/>
      <c r="BF8210" s="2"/>
      <c r="BG8210" s="2"/>
      <c r="BH8210" s="2"/>
      <c r="BI8210" s="2"/>
      <c r="BJ8210" s="2"/>
      <c r="BK8210" s="2"/>
      <c r="BL8210" s="2"/>
      <c r="BM8210" s="2"/>
      <c r="BN8210" s="2"/>
      <c r="BO8210" s="2"/>
      <c r="BP8210" s="2"/>
      <c r="BQ8210" s="2"/>
      <c r="BR8210" s="2"/>
      <c r="BS8210" s="2"/>
      <c r="BT8210" s="2"/>
    </row>
    <row r="8211" spans="1:72" ht="17.25" customHeight="1">
      <c r="A8211" s="3"/>
      <c r="B8211" s="3"/>
      <c r="H8211" s="49"/>
      <c r="K8211" s="2"/>
      <c r="L8211" s="2"/>
      <c r="M8211" s="3"/>
      <c r="R8211" s="2"/>
      <c r="S8211" s="9"/>
      <c r="T8211" s="5"/>
      <c r="U8211" s="2"/>
      <c r="V8211" s="2"/>
      <c r="W8211" s="2"/>
      <c r="X8211" s="2"/>
      <c r="Y8211" s="2"/>
      <c r="Z8211" s="2"/>
      <c r="AA8211" s="2"/>
      <c r="AB8211" s="2"/>
      <c r="AC8211" s="2"/>
      <c r="AD8211" s="2"/>
      <c r="AE8211" s="2"/>
      <c r="AF8211" s="2"/>
      <c r="AG8211" s="2"/>
      <c r="AH8211" s="2"/>
      <c r="AI8211" s="2"/>
      <c r="AJ8211" s="2"/>
      <c r="AK8211" s="2"/>
      <c r="AL8211" s="2"/>
      <c r="AM8211" s="2"/>
      <c r="AN8211" s="2"/>
      <c r="AO8211" s="2"/>
      <c r="AP8211" s="2"/>
      <c r="AQ8211" s="2"/>
      <c r="AR8211" s="2"/>
      <c r="AS8211" s="2"/>
      <c r="AT8211" s="2"/>
      <c r="AU8211" s="2"/>
      <c r="AV8211" s="2"/>
      <c r="AW8211" s="2"/>
      <c r="AX8211" s="2"/>
      <c r="AY8211" s="2"/>
      <c r="AZ8211" s="2"/>
      <c r="BA8211" s="2"/>
      <c r="BB8211" s="2"/>
      <c r="BC8211" s="2"/>
      <c r="BD8211" s="2"/>
      <c r="BE8211" s="2"/>
      <c r="BF8211" s="2"/>
      <c r="BG8211" s="2"/>
      <c r="BH8211" s="2"/>
      <c r="BI8211" s="2"/>
      <c r="BJ8211" s="2"/>
      <c r="BK8211" s="2"/>
      <c r="BL8211" s="2"/>
      <c r="BM8211" s="2"/>
      <c r="BN8211" s="2"/>
      <c r="BO8211" s="2"/>
      <c r="BP8211" s="2"/>
      <c r="BQ8211" s="2"/>
      <c r="BR8211" s="2"/>
      <c r="BS8211" s="2"/>
      <c r="BT8211" s="2"/>
    </row>
    <row r="8212" spans="1:72" ht="17.25" customHeight="1">
      <c r="A8212" s="3"/>
      <c r="B8212" s="3"/>
      <c r="H8212" s="49"/>
      <c r="K8212" s="2"/>
      <c r="L8212" s="2"/>
      <c r="M8212" s="3"/>
      <c r="R8212" s="2"/>
      <c r="S8212" s="9"/>
      <c r="T8212" s="5"/>
      <c r="U8212" s="2"/>
      <c r="V8212" s="2"/>
      <c r="W8212" s="2"/>
      <c r="X8212" s="2"/>
      <c r="Y8212" s="2"/>
      <c r="Z8212" s="2"/>
      <c r="AA8212" s="2"/>
      <c r="AB8212" s="2"/>
      <c r="AC8212" s="2"/>
      <c r="AD8212" s="2"/>
      <c r="AE8212" s="2"/>
      <c r="AF8212" s="2"/>
      <c r="AG8212" s="2"/>
      <c r="AH8212" s="2"/>
      <c r="AI8212" s="2"/>
      <c r="AJ8212" s="2"/>
      <c r="AK8212" s="2"/>
      <c r="AL8212" s="2"/>
      <c r="AM8212" s="2"/>
      <c r="AN8212" s="2"/>
      <c r="AO8212" s="2"/>
      <c r="AP8212" s="2"/>
      <c r="AQ8212" s="2"/>
      <c r="AR8212" s="2"/>
      <c r="AS8212" s="2"/>
      <c r="AT8212" s="2"/>
      <c r="AU8212" s="2"/>
      <c r="AV8212" s="2"/>
      <c r="AW8212" s="2"/>
      <c r="AX8212" s="2"/>
      <c r="AY8212" s="2"/>
      <c r="AZ8212" s="2"/>
      <c r="BA8212" s="2"/>
      <c r="BB8212" s="2"/>
      <c r="BC8212" s="2"/>
      <c r="BD8212" s="2"/>
      <c r="BE8212" s="2"/>
      <c r="BF8212" s="2"/>
      <c r="BG8212" s="2"/>
      <c r="BH8212" s="2"/>
      <c r="BI8212" s="2"/>
      <c r="BJ8212" s="2"/>
      <c r="BK8212" s="2"/>
      <c r="BL8212" s="2"/>
      <c r="BM8212" s="2"/>
      <c r="BN8212" s="2"/>
      <c r="BO8212" s="2"/>
      <c r="BP8212" s="2"/>
      <c r="BQ8212" s="2"/>
      <c r="BR8212" s="2"/>
      <c r="BS8212" s="2"/>
      <c r="BT8212" s="2"/>
    </row>
    <row r="8213" spans="1:72" ht="17.25" customHeight="1">
      <c r="A8213" s="3"/>
      <c r="B8213" s="3"/>
      <c r="H8213" s="49"/>
      <c r="K8213" s="2"/>
      <c r="L8213" s="2"/>
      <c r="M8213" s="3"/>
      <c r="R8213" s="2"/>
      <c r="S8213" s="9"/>
      <c r="T8213" s="5"/>
      <c r="U8213" s="2"/>
      <c r="V8213" s="2"/>
      <c r="W8213" s="2"/>
      <c r="X8213" s="2"/>
      <c r="Y8213" s="2"/>
      <c r="Z8213" s="2"/>
      <c r="AA8213" s="2"/>
      <c r="AB8213" s="2"/>
      <c r="AC8213" s="2"/>
      <c r="AD8213" s="2"/>
      <c r="AE8213" s="2"/>
      <c r="AF8213" s="2"/>
      <c r="AG8213" s="2"/>
      <c r="AH8213" s="2"/>
      <c r="AI8213" s="2"/>
      <c r="AJ8213" s="2"/>
      <c r="AK8213" s="2"/>
      <c r="AL8213" s="2"/>
      <c r="AM8213" s="2"/>
      <c r="AN8213" s="2"/>
      <c r="AO8213" s="2"/>
      <c r="AP8213" s="2"/>
      <c r="AQ8213" s="2"/>
      <c r="AR8213" s="2"/>
      <c r="AS8213" s="2"/>
      <c r="AT8213" s="2"/>
      <c r="AU8213" s="2"/>
      <c r="AV8213" s="2"/>
      <c r="AW8213" s="2"/>
      <c r="AX8213" s="2"/>
      <c r="AY8213" s="2"/>
      <c r="AZ8213" s="2"/>
      <c r="BA8213" s="2"/>
      <c r="BB8213" s="2"/>
      <c r="BC8213" s="2"/>
      <c r="BD8213" s="2"/>
      <c r="BE8213" s="2"/>
      <c r="BF8213" s="2"/>
      <c r="BG8213" s="2"/>
      <c r="BH8213" s="2"/>
      <c r="BI8213" s="2"/>
      <c r="BJ8213" s="2"/>
      <c r="BK8213" s="2"/>
      <c r="BL8213" s="2"/>
      <c r="BM8213" s="2"/>
      <c r="BN8213" s="2"/>
      <c r="BO8213" s="2"/>
      <c r="BP8213" s="2"/>
      <c r="BQ8213" s="2"/>
      <c r="BR8213" s="2"/>
      <c r="BS8213" s="2"/>
      <c r="BT8213" s="2"/>
    </row>
    <row r="8214" spans="1:72" ht="17.25" customHeight="1">
      <c r="A8214" s="3"/>
      <c r="B8214" s="3"/>
      <c r="H8214" s="49"/>
      <c r="K8214" s="2"/>
      <c r="L8214" s="2"/>
      <c r="M8214" s="3"/>
      <c r="R8214" s="2"/>
      <c r="S8214" s="9"/>
      <c r="T8214" s="5"/>
      <c r="U8214" s="2"/>
      <c r="V8214" s="2"/>
      <c r="W8214" s="2"/>
      <c r="X8214" s="2"/>
      <c r="Y8214" s="2"/>
      <c r="Z8214" s="2"/>
      <c r="AA8214" s="2"/>
      <c r="AB8214" s="2"/>
      <c r="AC8214" s="2"/>
      <c r="AD8214" s="2"/>
      <c r="AE8214" s="2"/>
      <c r="AF8214" s="2"/>
      <c r="AG8214" s="2"/>
      <c r="AH8214" s="2"/>
      <c r="AI8214" s="2"/>
      <c r="AJ8214" s="2"/>
      <c r="AK8214" s="2"/>
      <c r="AL8214" s="2"/>
      <c r="AM8214" s="2"/>
      <c r="AN8214" s="2"/>
      <c r="AO8214" s="2"/>
      <c r="AP8214" s="2"/>
      <c r="AQ8214" s="2"/>
      <c r="AR8214" s="2"/>
      <c r="AS8214" s="2"/>
      <c r="AT8214" s="2"/>
      <c r="AU8214" s="2"/>
      <c r="AV8214" s="2"/>
      <c r="AW8214" s="2"/>
      <c r="AX8214" s="2"/>
      <c r="AY8214" s="2"/>
      <c r="AZ8214" s="2"/>
      <c r="BA8214" s="2"/>
      <c r="BB8214" s="2"/>
      <c r="BC8214" s="2"/>
      <c r="BD8214" s="2"/>
      <c r="BE8214" s="2"/>
      <c r="BF8214" s="2"/>
      <c r="BG8214" s="2"/>
      <c r="BH8214" s="2"/>
      <c r="BI8214" s="2"/>
      <c r="BJ8214" s="2"/>
      <c r="BK8214" s="2"/>
      <c r="BL8214" s="2"/>
      <c r="BM8214" s="2"/>
      <c r="BN8214" s="2"/>
      <c r="BO8214" s="2"/>
      <c r="BP8214" s="2"/>
      <c r="BQ8214" s="2"/>
      <c r="BR8214" s="2"/>
      <c r="BS8214" s="2"/>
      <c r="BT8214" s="2"/>
    </row>
    <row r="8215" spans="1:72" ht="17.25" customHeight="1">
      <c r="A8215" s="3"/>
      <c r="B8215" s="3"/>
      <c r="H8215" s="49"/>
      <c r="K8215" s="2"/>
      <c r="L8215" s="2"/>
      <c r="M8215" s="3"/>
      <c r="R8215" s="2"/>
      <c r="S8215" s="9"/>
      <c r="T8215" s="5"/>
      <c r="U8215" s="2"/>
      <c r="V8215" s="2"/>
      <c r="W8215" s="2"/>
      <c r="X8215" s="2"/>
      <c r="Y8215" s="2"/>
      <c r="Z8215" s="2"/>
      <c r="AA8215" s="2"/>
      <c r="AB8215" s="2"/>
      <c r="AC8215" s="2"/>
      <c r="AD8215" s="2"/>
      <c r="AE8215" s="2"/>
      <c r="AF8215" s="2"/>
      <c r="AG8215" s="2"/>
      <c r="AH8215" s="2"/>
      <c r="AI8215" s="2"/>
      <c r="AJ8215" s="2"/>
      <c r="AK8215" s="2"/>
      <c r="AL8215" s="2"/>
      <c r="AM8215" s="2"/>
      <c r="AN8215" s="2"/>
      <c r="AO8215" s="2"/>
      <c r="AP8215" s="2"/>
      <c r="AQ8215" s="2"/>
      <c r="AR8215" s="2"/>
      <c r="AS8215" s="2"/>
      <c r="AT8215" s="2"/>
      <c r="AU8215" s="2"/>
      <c r="AV8215" s="2"/>
      <c r="AW8215" s="2"/>
      <c r="AX8215" s="2"/>
      <c r="AY8215" s="2"/>
      <c r="AZ8215" s="2"/>
      <c r="BA8215" s="2"/>
      <c r="BB8215" s="2"/>
      <c r="BC8215" s="2"/>
      <c r="BD8215" s="2"/>
      <c r="BE8215" s="2"/>
      <c r="BF8215" s="2"/>
      <c r="BG8215" s="2"/>
      <c r="BH8215" s="2"/>
      <c r="BI8215" s="2"/>
      <c r="BJ8215" s="2"/>
      <c r="BK8215" s="2"/>
      <c r="BL8215" s="2"/>
      <c r="BM8215" s="2"/>
      <c r="BN8215" s="2"/>
      <c r="BO8215" s="2"/>
      <c r="BP8215" s="2"/>
      <c r="BQ8215" s="2"/>
      <c r="BR8215" s="2"/>
      <c r="BS8215" s="2"/>
      <c r="BT8215" s="2"/>
    </row>
    <row r="8216" spans="1:72" ht="17.25" customHeight="1">
      <c r="A8216" s="3"/>
      <c r="B8216" s="3"/>
      <c r="H8216" s="49"/>
      <c r="K8216" s="2"/>
      <c r="L8216" s="2"/>
      <c r="M8216" s="3"/>
      <c r="R8216" s="2"/>
      <c r="S8216" s="9"/>
      <c r="T8216" s="5"/>
      <c r="U8216" s="2"/>
      <c r="V8216" s="2"/>
      <c r="W8216" s="2"/>
      <c r="X8216" s="2"/>
      <c r="Y8216" s="2"/>
      <c r="Z8216" s="2"/>
      <c r="AA8216" s="2"/>
      <c r="AB8216" s="2"/>
      <c r="AC8216" s="2"/>
      <c r="AD8216" s="2"/>
      <c r="AE8216" s="2"/>
      <c r="AF8216" s="2"/>
      <c r="AG8216" s="2"/>
      <c r="AH8216" s="2"/>
      <c r="AI8216" s="2"/>
      <c r="AJ8216" s="2"/>
      <c r="AK8216" s="2"/>
      <c r="AL8216" s="2"/>
      <c r="AM8216" s="2"/>
      <c r="AN8216" s="2"/>
      <c r="AO8216" s="2"/>
      <c r="AP8216" s="2"/>
      <c r="AQ8216" s="2"/>
      <c r="AR8216" s="2"/>
      <c r="AS8216" s="2"/>
      <c r="AT8216" s="2"/>
      <c r="AU8216" s="2"/>
      <c r="AV8216" s="2"/>
      <c r="AW8216" s="2"/>
      <c r="AX8216" s="2"/>
      <c r="AY8216" s="2"/>
      <c r="AZ8216" s="2"/>
      <c r="BA8216" s="2"/>
      <c r="BB8216" s="2"/>
      <c r="BC8216" s="2"/>
      <c r="BD8216" s="2"/>
      <c r="BE8216" s="2"/>
      <c r="BF8216" s="2"/>
      <c r="BG8216" s="2"/>
      <c r="BH8216" s="2"/>
      <c r="BI8216" s="2"/>
      <c r="BJ8216" s="2"/>
      <c r="BK8216" s="2"/>
      <c r="BL8216" s="2"/>
      <c r="BM8216" s="2"/>
      <c r="BN8216" s="2"/>
      <c r="BO8216" s="2"/>
      <c r="BP8216" s="2"/>
      <c r="BQ8216" s="2"/>
      <c r="BR8216" s="2"/>
      <c r="BS8216" s="2"/>
      <c r="BT8216" s="2"/>
    </row>
    <row r="8217" spans="1:72" ht="17.25" customHeight="1">
      <c r="A8217" s="3"/>
      <c r="B8217" s="3"/>
      <c r="H8217" s="49"/>
      <c r="K8217" s="2"/>
      <c r="L8217" s="2"/>
      <c r="M8217" s="3"/>
      <c r="R8217" s="2"/>
      <c r="S8217" s="9"/>
      <c r="T8217" s="5"/>
      <c r="U8217" s="2"/>
      <c r="V8217" s="2"/>
      <c r="W8217" s="2"/>
      <c r="X8217" s="2"/>
      <c r="Y8217" s="2"/>
      <c r="Z8217" s="2"/>
      <c r="AA8217" s="2"/>
      <c r="AB8217" s="2"/>
      <c r="AC8217" s="2"/>
      <c r="AD8217" s="2"/>
      <c r="AE8217" s="2"/>
      <c r="AF8217" s="2"/>
      <c r="AG8217" s="2"/>
      <c r="AH8217" s="2"/>
      <c r="AI8217" s="2"/>
      <c r="AJ8217" s="2"/>
      <c r="AK8217" s="2"/>
      <c r="AL8217" s="2"/>
      <c r="AM8217" s="2"/>
      <c r="AN8217" s="2"/>
      <c r="AO8217" s="2"/>
      <c r="AP8217" s="2"/>
      <c r="AQ8217" s="2"/>
      <c r="AR8217" s="2"/>
      <c r="AS8217" s="2"/>
      <c r="AT8217" s="2"/>
      <c r="AU8217" s="2"/>
      <c r="AV8217" s="2"/>
      <c r="AW8217" s="2"/>
      <c r="AX8217" s="2"/>
      <c r="AY8217" s="2"/>
      <c r="AZ8217" s="2"/>
      <c r="BA8217" s="2"/>
      <c r="BB8217" s="2"/>
      <c r="BC8217" s="2"/>
      <c r="BD8217" s="2"/>
      <c r="BE8217" s="2"/>
      <c r="BF8217" s="2"/>
      <c r="BG8217" s="2"/>
      <c r="BH8217" s="2"/>
      <c r="BI8217" s="2"/>
      <c r="BJ8217" s="2"/>
      <c r="BK8217" s="2"/>
      <c r="BL8217" s="2"/>
      <c r="BM8217" s="2"/>
      <c r="BN8217" s="2"/>
      <c r="BO8217" s="2"/>
      <c r="BP8217" s="2"/>
      <c r="BQ8217" s="2"/>
      <c r="BR8217" s="2"/>
      <c r="BS8217" s="2"/>
      <c r="BT8217" s="2"/>
    </row>
    <row r="8218" spans="1:72" ht="17.25" customHeight="1">
      <c r="A8218" s="3"/>
      <c r="B8218" s="3"/>
      <c r="H8218" s="49"/>
      <c r="K8218" s="2"/>
      <c r="L8218" s="2"/>
      <c r="M8218" s="3"/>
      <c r="R8218" s="2"/>
      <c r="S8218" s="9"/>
      <c r="T8218" s="5"/>
      <c r="U8218" s="2"/>
      <c r="V8218" s="2"/>
      <c r="W8218" s="2"/>
      <c r="X8218" s="2"/>
      <c r="Y8218" s="2"/>
      <c r="Z8218" s="2"/>
      <c r="AA8218" s="2"/>
      <c r="AB8218" s="2"/>
      <c r="AC8218" s="2"/>
      <c r="AD8218" s="2"/>
      <c r="AE8218" s="2"/>
      <c r="AF8218" s="2"/>
      <c r="AG8218" s="2"/>
      <c r="AH8218" s="2"/>
      <c r="AI8218" s="2"/>
      <c r="AJ8218" s="2"/>
      <c r="AK8218" s="2"/>
      <c r="AL8218" s="2"/>
      <c r="AM8218" s="2"/>
      <c r="AN8218" s="2"/>
      <c r="AO8218" s="2"/>
      <c r="AP8218" s="2"/>
      <c r="AQ8218" s="2"/>
      <c r="AR8218" s="2"/>
      <c r="AS8218" s="2"/>
      <c r="AT8218" s="2"/>
      <c r="AU8218" s="2"/>
      <c r="AV8218" s="2"/>
      <c r="AW8218" s="2"/>
      <c r="AX8218" s="2"/>
      <c r="AY8218" s="2"/>
      <c r="AZ8218" s="2"/>
      <c r="BA8218" s="2"/>
      <c r="BB8218" s="2"/>
      <c r="BC8218" s="2"/>
      <c r="BD8218" s="2"/>
      <c r="BE8218" s="2"/>
      <c r="BF8218" s="2"/>
      <c r="BG8218" s="2"/>
      <c r="BH8218" s="2"/>
      <c r="BI8218" s="2"/>
      <c r="BJ8218" s="2"/>
      <c r="BK8218" s="2"/>
      <c r="BL8218" s="2"/>
      <c r="BM8218" s="2"/>
      <c r="BN8218" s="2"/>
      <c r="BO8218" s="2"/>
      <c r="BP8218" s="2"/>
      <c r="BQ8218" s="2"/>
      <c r="BR8218" s="2"/>
      <c r="BS8218" s="2"/>
      <c r="BT8218" s="2"/>
    </row>
    <row r="8219" spans="1:72" ht="17.25" customHeight="1">
      <c r="A8219" s="3"/>
      <c r="B8219" s="3"/>
      <c r="H8219" s="49"/>
      <c r="K8219" s="2"/>
      <c r="L8219" s="2"/>
      <c r="M8219" s="3"/>
      <c r="R8219" s="2"/>
      <c r="S8219" s="9"/>
      <c r="T8219" s="5"/>
      <c r="U8219" s="2"/>
      <c r="V8219" s="2"/>
      <c r="W8219" s="2"/>
      <c r="X8219" s="2"/>
      <c r="Y8219" s="2"/>
      <c r="Z8219" s="2"/>
      <c r="AA8219" s="2"/>
      <c r="AB8219" s="2"/>
      <c r="AC8219" s="2"/>
      <c r="AD8219" s="2"/>
      <c r="AE8219" s="2"/>
      <c r="AF8219" s="2"/>
      <c r="AG8219" s="2"/>
      <c r="AH8219" s="2"/>
      <c r="AI8219" s="2"/>
      <c r="AJ8219" s="2"/>
      <c r="AK8219" s="2"/>
      <c r="AL8219" s="2"/>
      <c r="AM8219" s="2"/>
      <c r="AN8219" s="2"/>
      <c r="AO8219" s="2"/>
      <c r="AP8219" s="2"/>
      <c r="AQ8219" s="2"/>
      <c r="AR8219" s="2"/>
      <c r="AS8219" s="2"/>
      <c r="AT8219" s="2"/>
      <c r="AU8219" s="2"/>
      <c r="AV8219" s="2"/>
      <c r="AW8219" s="2"/>
      <c r="AX8219" s="2"/>
      <c r="AY8219" s="2"/>
      <c r="AZ8219" s="2"/>
      <c r="BA8219" s="2"/>
      <c r="BB8219" s="2"/>
      <c r="BC8219" s="2"/>
      <c r="BD8219" s="2"/>
      <c r="BE8219" s="2"/>
      <c r="BF8219" s="2"/>
      <c r="BG8219" s="2"/>
      <c r="BH8219" s="2"/>
      <c r="BI8219" s="2"/>
      <c r="BJ8219" s="2"/>
      <c r="BK8219" s="2"/>
      <c r="BL8219" s="2"/>
      <c r="BM8219" s="2"/>
      <c r="BN8219" s="2"/>
      <c r="BO8219" s="2"/>
      <c r="BP8219" s="2"/>
      <c r="BQ8219" s="2"/>
      <c r="BR8219" s="2"/>
      <c r="BS8219" s="2"/>
      <c r="BT8219" s="2"/>
    </row>
    <row r="8220" spans="1:72" ht="17.25" customHeight="1">
      <c r="A8220" s="3"/>
      <c r="B8220" s="3"/>
      <c r="H8220" s="49"/>
      <c r="K8220" s="2"/>
      <c r="L8220" s="2"/>
      <c r="M8220" s="3"/>
      <c r="R8220" s="2"/>
      <c r="S8220" s="9"/>
      <c r="T8220" s="5"/>
      <c r="U8220" s="2"/>
      <c r="V8220" s="2"/>
      <c r="W8220" s="2"/>
      <c r="X8220" s="2"/>
      <c r="Y8220" s="2"/>
      <c r="Z8220" s="2"/>
      <c r="AA8220" s="2"/>
      <c r="AB8220" s="2"/>
      <c r="AC8220" s="2"/>
      <c r="AD8220" s="2"/>
      <c r="AE8220" s="2"/>
      <c r="AF8220" s="2"/>
      <c r="AG8220" s="2"/>
      <c r="AH8220" s="2"/>
      <c r="AI8220" s="2"/>
      <c r="AJ8220" s="2"/>
      <c r="AK8220" s="2"/>
      <c r="AL8220" s="2"/>
      <c r="AM8220" s="2"/>
      <c r="AN8220" s="2"/>
      <c r="AO8220" s="2"/>
      <c r="AP8220" s="2"/>
      <c r="AQ8220" s="2"/>
      <c r="AR8220" s="2"/>
      <c r="AS8220" s="2"/>
      <c r="AT8220" s="2"/>
      <c r="AU8220" s="2"/>
      <c r="AV8220" s="2"/>
      <c r="AW8220" s="2"/>
      <c r="AX8220" s="2"/>
      <c r="AY8220" s="2"/>
      <c r="AZ8220" s="2"/>
      <c r="BA8220" s="2"/>
      <c r="BB8220" s="2"/>
      <c r="BC8220" s="2"/>
      <c r="BD8220" s="2"/>
      <c r="BE8220" s="2"/>
      <c r="BF8220" s="2"/>
      <c r="BG8220" s="2"/>
      <c r="BH8220" s="2"/>
      <c r="BI8220" s="2"/>
      <c r="BJ8220" s="2"/>
      <c r="BK8220" s="2"/>
      <c r="BL8220" s="2"/>
      <c r="BM8220" s="2"/>
      <c r="BN8220" s="2"/>
      <c r="BO8220" s="2"/>
      <c r="BP8220" s="2"/>
      <c r="BQ8220" s="2"/>
      <c r="BR8220" s="2"/>
      <c r="BS8220" s="2"/>
      <c r="BT8220" s="2"/>
    </row>
    <row r="8221" spans="1:72" ht="17.25" customHeight="1">
      <c r="A8221" s="3"/>
      <c r="B8221" s="3"/>
      <c r="H8221" s="49"/>
      <c r="K8221" s="2"/>
      <c r="L8221" s="2"/>
      <c r="M8221" s="3"/>
      <c r="R8221" s="2"/>
      <c r="S8221" s="9"/>
      <c r="T8221" s="5"/>
      <c r="U8221" s="2"/>
      <c r="V8221" s="2"/>
      <c r="W8221" s="2"/>
      <c r="X8221" s="2"/>
      <c r="Y8221" s="2"/>
      <c r="Z8221" s="2"/>
      <c r="AA8221" s="2"/>
      <c r="AB8221" s="2"/>
      <c r="AC8221" s="2"/>
      <c r="AD8221" s="2"/>
      <c r="AE8221" s="2"/>
      <c r="AF8221" s="2"/>
      <c r="AG8221" s="2"/>
      <c r="AH8221" s="2"/>
      <c r="AI8221" s="2"/>
      <c r="AJ8221" s="2"/>
      <c r="AK8221" s="2"/>
      <c r="AL8221" s="2"/>
      <c r="AM8221" s="2"/>
      <c r="AN8221" s="2"/>
      <c r="AO8221" s="2"/>
      <c r="AP8221" s="2"/>
      <c r="AQ8221" s="2"/>
      <c r="AR8221" s="2"/>
      <c r="AS8221" s="2"/>
      <c r="AT8221" s="2"/>
      <c r="AU8221" s="2"/>
      <c r="AV8221" s="2"/>
      <c r="AW8221" s="2"/>
      <c r="AX8221" s="2"/>
      <c r="AY8221" s="2"/>
      <c r="AZ8221" s="2"/>
      <c r="BA8221" s="2"/>
      <c r="BB8221" s="2"/>
      <c r="BC8221" s="2"/>
      <c r="BD8221" s="2"/>
      <c r="BE8221" s="2"/>
      <c r="BF8221" s="2"/>
      <c r="BG8221" s="2"/>
      <c r="BH8221" s="2"/>
      <c r="BI8221" s="2"/>
      <c r="BJ8221" s="2"/>
      <c r="BK8221" s="2"/>
      <c r="BL8221" s="2"/>
      <c r="BM8221" s="2"/>
      <c r="BN8221" s="2"/>
      <c r="BO8221" s="2"/>
      <c r="BP8221" s="2"/>
      <c r="BQ8221" s="2"/>
      <c r="BR8221" s="2"/>
      <c r="BS8221" s="2"/>
      <c r="BT8221" s="2"/>
    </row>
    <row r="8222" spans="1:72" ht="17.25" customHeight="1">
      <c r="A8222" s="3"/>
      <c r="B8222" s="3"/>
      <c r="H8222" s="49"/>
      <c r="K8222" s="2"/>
      <c r="L8222" s="2"/>
      <c r="M8222" s="3"/>
      <c r="R8222" s="2"/>
      <c r="S8222" s="9"/>
      <c r="T8222" s="5"/>
      <c r="U8222" s="2"/>
      <c r="V8222" s="2"/>
      <c r="W8222" s="2"/>
      <c r="X8222" s="2"/>
      <c r="Y8222" s="2"/>
      <c r="Z8222" s="2"/>
      <c r="AA8222" s="2"/>
      <c r="AB8222" s="2"/>
      <c r="AC8222" s="2"/>
      <c r="AD8222" s="2"/>
      <c r="AE8222" s="2"/>
      <c r="AF8222" s="2"/>
      <c r="AG8222" s="2"/>
      <c r="AH8222" s="2"/>
      <c r="AI8222" s="2"/>
      <c r="AJ8222" s="2"/>
      <c r="AK8222" s="2"/>
      <c r="AL8222" s="2"/>
      <c r="AM8222" s="2"/>
      <c r="AN8222" s="2"/>
      <c r="AO8222" s="2"/>
      <c r="AP8222" s="2"/>
      <c r="AQ8222" s="2"/>
      <c r="AR8222" s="2"/>
      <c r="AS8222" s="2"/>
      <c r="AT8222" s="2"/>
      <c r="AU8222" s="2"/>
      <c r="AV8222" s="2"/>
      <c r="AW8222" s="2"/>
      <c r="AX8222" s="2"/>
      <c r="AY8222" s="2"/>
      <c r="AZ8222" s="2"/>
      <c r="BA8222" s="2"/>
      <c r="BB8222" s="2"/>
      <c r="BC8222" s="2"/>
      <c r="BD8222" s="2"/>
      <c r="BE8222" s="2"/>
      <c r="BF8222" s="2"/>
      <c r="BG8222" s="2"/>
      <c r="BH8222" s="2"/>
      <c r="BI8222" s="2"/>
      <c r="BJ8222" s="2"/>
      <c r="BK8222" s="2"/>
      <c r="BL8222" s="2"/>
      <c r="BM8222" s="2"/>
      <c r="BN8222" s="2"/>
      <c r="BO8222" s="2"/>
      <c r="BP8222" s="2"/>
      <c r="BQ8222" s="2"/>
      <c r="BR8222" s="2"/>
      <c r="BS8222" s="2"/>
      <c r="BT8222" s="2"/>
    </row>
    <row r="8223" spans="1:72" ht="17.25" customHeight="1">
      <c r="A8223" s="3"/>
      <c r="B8223" s="3"/>
      <c r="H8223" s="49"/>
      <c r="K8223" s="2"/>
      <c r="L8223" s="2"/>
      <c r="M8223" s="3"/>
      <c r="R8223" s="2"/>
      <c r="S8223" s="9"/>
      <c r="T8223" s="5"/>
      <c r="U8223" s="2"/>
      <c r="V8223" s="2"/>
      <c r="W8223" s="2"/>
      <c r="X8223" s="2"/>
      <c r="Y8223" s="2"/>
      <c r="Z8223" s="2"/>
      <c r="AA8223" s="2"/>
      <c r="AB8223" s="2"/>
      <c r="AC8223" s="2"/>
      <c r="AD8223" s="2"/>
      <c r="AE8223" s="2"/>
      <c r="AF8223" s="2"/>
      <c r="AG8223" s="2"/>
      <c r="AH8223" s="2"/>
      <c r="AI8223" s="2"/>
      <c r="AJ8223" s="2"/>
      <c r="AK8223" s="2"/>
      <c r="AL8223" s="2"/>
      <c r="AM8223" s="2"/>
      <c r="AN8223" s="2"/>
      <c r="AO8223" s="2"/>
      <c r="AP8223" s="2"/>
      <c r="AQ8223" s="2"/>
      <c r="AR8223" s="2"/>
      <c r="AS8223" s="2"/>
      <c r="AT8223" s="2"/>
      <c r="AU8223" s="2"/>
      <c r="AV8223" s="2"/>
      <c r="AW8223" s="2"/>
      <c r="AX8223" s="2"/>
      <c r="AY8223" s="2"/>
      <c r="AZ8223" s="2"/>
      <c r="BA8223" s="2"/>
      <c r="BB8223" s="2"/>
      <c r="BC8223" s="2"/>
      <c r="BD8223" s="2"/>
      <c r="BE8223" s="2"/>
      <c r="BF8223" s="2"/>
      <c r="BG8223" s="2"/>
      <c r="BH8223" s="2"/>
      <c r="BI8223" s="2"/>
      <c r="BJ8223" s="2"/>
      <c r="BK8223" s="2"/>
      <c r="BL8223" s="2"/>
      <c r="BM8223" s="2"/>
      <c r="BN8223" s="2"/>
      <c r="BO8223" s="2"/>
      <c r="BP8223" s="2"/>
      <c r="BQ8223" s="2"/>
      <c r="BR8223" s="2"/>
      <c r="BS8223" s="2"/>
      <c r="BT8223" s="2"/>
    </row>
    <row r="8224" spans="1:72" ht="17.25" customHeight="1">
      <c r="A8224" s="3"/>
      <c r="B8224" s="3"/>
      <c r="H8224" s="49"/>
      <c r="K8224" s="2"/>
      <c r="L8224" s="2"/>
      <c r="M8224" s="3"/>
      <c r="R8224" s="2"/>
      <c r="S8224" s="9"/>
      <c r="T8224" s="5"/>
      <c r="U8224" s="2"/>
      <c r="V8224" s="2"/>
      <c r="W8224" s="2"/>
      <c r="X8224" s="2"/>
      <c r="Y8224" s="2"/>
      <c r="Z8224" s="2"/>
      <c r="AA8224" s="2"/>
      <c r="AB8224" s="2"/>
      <c r="AC8224" s="2"/>
      <c r="AD8224" s="2"/>
      <c r="AE8224" s="2"/>
      <c r="AF8224" s="2"/>
      <c r="AG8224" s="2"/>
      <c r="AH8224" s="2"/>
      <c r="AI8224" s="2"/>
      <c r="AJ8224" s="2"/>
      <c r="AK8224" s="2"/>
      <c r="AL8224" s="2"/>
      <c r="AM8224" s="2"/>
      <c r="AN8224" s="2"/>
      <c r="AO8224" s="2"/>
      <c r="AP8224" s="2"/>
      <c r="AQ8224" s="2"/>
      <c r="AR8224" s="2"/>
      <c r="AS8224" s="2"/>
      <c r="AT8224" s="2"/>
      <c r="AU8224" s="2"/>
      <c r="AV8224" s="2"/>
      <c r="AW8224" s="2"/>
      <c r="AX8224" s="2"/>
      <c r="AY8224" s="2"/>
      <c r="AZ8224" s="2"/>
      <c r="BA8224" s="2"/>
      <c r="BB8224" s="2"/>
      <c r="BC8224" s="2"/>
      <c r="BD8224" s="2"/>
      <c r="BE8224" s="2"/>
      <c r="BF8224" s="2"/>
      <c r="BG8224" s="2"/>
      <c r="BH8224" s="2"/>
      <c r="BI8224" s="2"/>
      <c r="BJ8224" s="2"/>
      <c r="BK8224" s="2"/>
      <c r="BL8224" s="2"/>
      <c r="BM8224" s="2"/>
      <c r="BN8224" s="2"/>
      <c r="BO8224" s="2"/>
      <c r="BP8224" s="2"/>
      <c r="BQ8224" s="2"/>
      <c r="BR8224" s="2"/>
      <c r="BS8224" s="2"/>
      <c r="BT8224" s="2"/>
    </row>
    <row r="8225" spans="1:72" ht="17.25" customHeight="1">
      <c r="A8225" s="3"/>
      <c r="B8225" s="3"/>
      <c r="H8225" s="49"/>
      <c r="K8225" s="2"/>
      <c r="L8225" s="2"/>
      <c r="M8225" s="3"/>
      <c r="R8225" s="2"/>
      <c r="S8225" s="9"/>
      <c r="T8225" s="5"/>
      <c r="U8225" s="2"/>
      <c r="V8225" s="2"/>
      <c r="W8225" s="2"/>
      <c r="X8225" s="2"/>
      <c r="Y8225" s="2"/>
      <c r="Z8225" s="2"/>
      <c r="AA8225" s="2"/>
      <c r="AB8225" s="2"/>
      <c r="AC8225" s="2"/>
      <c r="AD8225" s="2"/>
      <c r="AE8225" s="2"/>
      <c r="AF8225" s="2"/>
      <c r="AG8225" s="2"/>
      <c r="AH8225" s="2"/>
      <c r="AI8225" s="2"/>
      <c r="AJ8225" s="2"/>
      <c r="AK8225" s="2"/>
      <c r="AL8225" s="2"/>
      <c r="AM8225" s="2"/>
      <c r="AN8225" s="2"/>
      <c r="AO8225" s="2"/>
      <c r="AP8225" s="2"/>
      <c r="AQ8225" s="2"/>
      <c r="AR8225" s="2"/>
      <c r="AS8225" s="2"/>
      <c r="AT8225" s="2"/>
      <c r="AU8225" s="2"/>
      <c r="AV8225" s="2"/>
      <c r="AW8225" s="2"/>
      <c r="AX8225" s="2"/>
      <c r="AY8225" s="2"/>
      <c r="AZ8225" s="2"/>
      <c r="BA8225" s="2"/>
      <c r="BB8225" s="2"/>
      <c r="BC8225" s="2"/>
      <c r="BD8225" s="2"/>
      <c r="BE8225" s="2"/>
      <c r="BF8225" s="2"/>
      <c r="BG8225" s="2"/>
      <c r="BH8225" s="2"/>
      <c r="BI8225" s="2"/>
      <c r="BJ8225" s="2"/>
      <c r="BK8225" s="2"/>
      <c r="BL8225" s="2"/>
      <c r="BM8225" s="2"/>
      <c r="BN8225" s="2"/>
      <c r="BO8225" s="2"/>
      <c r="BP8225" s="2"/>
      <c r="BQ8225" s="2"/>
      <c r="BR8225" s="2"/>
      <c r="BS8225" s="2"/>
      <c r="BT8225" s="2"/>
    </row>
    <row r="8226" spans="1:72" ht="17.25" customHeight="1">
      <c r="A8226" s="3"/>
      <c r="B8226" s="3"/>
      <c r="H8226" s="49"/>
      <c r="K8226" s="2"/>
      <c r="L8226" s="2"/>
      <c r="M8226" s="3"/>
      <c r="R8226" s="2"/>
      <c r="S8226" s="9"/>
      <c r="T8226" s="5"/>
      <c r="U8226" s="2"/>
      <c r="V8226" s="2"/>
      <c r="W8226" s="2"/>
      <c r="X8226" s="2"/>
      <c r="Y8226" s="2"/>
      <c r="Z8226" s="2"/>
      <c r="AA8226" s="2"/>
      <c r="AB8226" s="2"/>
      <c r="AC8226" s="2"/>
      <c r="AD8226" s="2"/>
      <c r="AE8226" s="2"/>
      <c r="AF8226" s="2"/>
      <c r="AG8226" s="2"/>
      <c r="AH8226" s="2"/>
      <c r="AI8226" s="2"/>
      <c r="AJ8226" s="2"/>
      <c r="AK8226" s="2"/>
      <c r="AL8226" s="2"/>
      <c r="AM8226" s="2"/>
      <c r="AN8226" s="2"/>
      <c r="AO8226" s="2"/>
      <c r="AP8226" s="2"/>
      <c r="AQ8226" s="2"/>
      <c r="AR8226" s="2"/>
      <c r="AS8226" s="2"/>
      <c r="AT8226" s="2"/>
      <c r="AU8226" s="2"/>
      <c r="AV8226" s="2"/>
      <c r="AW8226" s="2"/>
      <c r="AX8226" s="2"/>
      <c r="AY8226" s="2"/>
      <c r="AZ8226" s="2"/>
      <c r="BA8226" s="2"/>
      <c r="BB8226" s="2"/>
      <c r="BC8226" s="2"/>
      <c r="BD8226" s="2"/>
      <c r="BE8226" s="2"/>
      <c r="BF8226" s="2"/>
      <c r="BG8226" s="2"/>
      <c r="BH8226" s="2"/>
      <c r="BI8226" s="2"/>
      <c r="BJ8226" s="2"/>
      <c r="BK8226" s="2"/>
      <c r="BL8226" s="2"/>
      <c r="BM8226" s="2"/>
      <c r="BN8226" s="2"/>
      <c r="BO8226" s="2"/>
      <c r="BP8226" s="2"/>
      <c r="BQ8226" s="2"/>
      <c r="BR8226" s="2"/>
      <c r="BS8226" s="2"/>
      <c r="BT8226" s="2"/>
    </row>
    <row r="8227" spans="1:72" ht="17.25" customHeight="1">
      <c r="A8227" s="3"/>
      <c r="B8227" s="3"/>
      <c r="H8227" s="49"/>
      <c r="K8227" s="2"/>
      <c r="L8227" s="2"/>
      <c r="M8227" s="3"/>
      <c r="R8227" s="2"/>
      <c r="S8227" s="9"/>
      <c r="T8227" s="5"/>
      <c r="U8227" s="2"/>
      <c r="V8227" s="2"/>
      <c r="W8227" s="2"/>
      <c r="X8227" s="2"/>
      <c r="Y8227" s="2"/>
      <c r="Z8227" s="2"/>
      <c r="AA8227" s="2"/>
      <c r="AB8227" s="2"/>
      <c r="AC8227" s="2"/>
      <c r="AD8227" s="2"/>
      <c r="AE8227" s="2"/>
      <c r="AF8227" s="2"/>
      <c r="AG8227" s="2"/>
      <c r="AH8227" s="2"/>
      <c r="AI8227" s="2"/>
      <c r="AJ8227" s="2"/>
      <c r="AK8227" s="2"/>
      <c r="AL8227" s="2"/>
      <c r="AM8227" s="2"/>
      <c r="AN8227" s="2"/>
      <c r="AO8227" s="2"/>
      <c r="AP8227" s="2"/>
      <c r="AQ8227" s="2"/>
      <c r="AR8227" s="2"/>
      <c r="AS8227" s="2"/>
      <c r="AT8227" s="2"/>
      <c r="AU8227" s="2"/>
      <c r="AV8227" s="2"/>
      <c r="AW8227" s="2"/>
      <c r="AX8227" s="2"/>
      <c r="AY8227" s="2"/>
      <c r="AZ8227" s="2"/>
      <c r="BA8227" s="2"/>
      <c r="BB8227" s="2"/>
      <c r="BC8227" s="2"/>
      <c r="BD8227" s="2"/>
      <c r="BE8227" s="2"/>
      <c r="BF8227" s="2"/>
      <c r="BG8227" s="2"/>
      <c r="BH8227" s="2"/>
      <c r="BI8227" s="2"/>
      <c r="BJ8227" s="2"/>
      <c r="BK8227" s="2"/>
      <c r="BL8227" s="2"/>
      <c r="BM8227" s="2"/>
      <c r="BN8227" s="2"/>
      <c r="BO8227" s="2"/>
      <c r="BP8227" s="2"/>
      <c r="BQ8227" s="2"/>
      <c r="BR8227" s="2"/>
      <c r="BS8227" s="2"/>
      <c r="BT8227" s="2"/>
    </row>
    <row r="8228" spans="1:72" ht="17.25" customHeight="1">
      <c r="A8228" s="3"/>
      <c r="B8228" s="3"/>
      <c r="H8228" s="49"/>
      <c r="K8228" s="2"/>
      <c r="L8228" s="2"/>
      <c r="M8228" s="3"/>
      <c r="R8228" s="2"/>
      <c r="S8228" s="9"/>
      <c r="T8228" s="5"/>
      <c r="U8228" s="2"/>
      <c r="V8228" s="2"/>
      <c r="W8228" s="2"/>
      <c r="X8228" s="2"/>
      <c r="Y8228" s="2"/>
      <c r="Z8228" s="2"/>
      <c r="AA8228" s="2"/>
      <c r="AB8228" s="2"/>
      <c r="AC8228" s="2"/>
      <c r="AD8228" s="2"/>
      <c r="AE8228" s="2"/>
      <c r="AF8228" s="2"/>
      <c r="AG8228" s="2"/>
      <c r="AH8228" s="2"/>
      <c r="AI8228" s="2"/>
      <c r="AJ8228" s="2"/>
      <c r="AK8228" s="2"/>
      <c r="AL8228" s="2"/>
      <c r="AM8228" s="2"/>
      <c r="AN8228" s="2"/>
      <c r="AO8228" s="2"/>
      <c r="AP8228" s="2"/>
      <c r="AQ8228" s="2"/>
      <c r="AR8228" s="2"/>
      <c r="AS8228" s="2"/>
      <c r="AT8228" s="2"/>
      <c r="AU8228" s="2"/>
      <c r="AV8228" s="2"/>
      <c r="AW8228" s="2"/>
      <c r="AX8228" s="2"/>
      <c r="AY8228" s="2"/>
      <c r="AZ8228" s="2"/>
      <c r="BA8228" s="2"/>
      <c r="BB8228" s="2"/>
      <c r="BC8228" s="2"/>
      <c r="BD8228" s="2"/>
      <c r="BE8228" s="2"/>
      <c r="BF8228" s="2"/>
      <c r="BG8228" s="2"/>
      <c r="BH8228" s="2"/>
      <c r="BI8228" s="2"/>
      <c r="BJ8228" s="2"/>
      <c r="BK8228" s="2"/>
      <c r="BL8228" s="2"/>
      <c r="BM8228" s="2"/>
      <c r="BN8228" s="2"/>
      <c r="BO8228" s="2"/>
      <c r="BP8228" s="2"/>
      <c r="BQ8228" s="2"/>
      <c r="BR8228" s="2"/>
      <c r="BS8228" s="2"/>
      <c r="BT8228" s="2"/>
    </row>
    <row r="8229" spans="1:72" ht="17.25" customHeight="1">
      <c r="A8229" s="3"/>
      <c r="B8229" s="3"/>
      <c r="H8229" s="49"/>
      <c r="K8229" s="2"/>
      <c r="L8229" s="2"/>
      <c r="M8229" s="3"/>
      <c r="R8229" s="2"/>
      <c r="S8229" s="9"/>
      <c r="T8229" s="5"/>
      <c r="U8229" s="2"/>
      <c r="V8229" s="2"/>
      <c r="W8229" s="2"/>
      <c r="X8229" s="2"/>
      <c r="Y8229" s="2"/>
      <c r="Z8229" s="2"/>
      <c r="AA8229" s="2"/>
      <c r="AB8229" s="2"/>
      <c r="AC8229" s="2"/>
      <c r="AD8229" s="2"/>
      <c r="AE8229" s="2"/>
      <c r="AF8229" s="2"/>
      <c r="AG8229" s="2"/>
      <c r="AH8229" s="2"/>
      <c r="AI8229" s="2"/>
      <c r="AJ8229" s="2"/>
      <c r="AK8229" s="2"/>
      <c r="AL8229" s="2"/>
      <c r="AM8229" s="2"/>
      <c r="AN8229" s="2"/>
      <c r="AO8229" s="2"/>
      <c r="AP8229" s="2"/>
      <c r="AQ8229" s="2"/>
      <c r="AR8229" s="2"/>
      <c r="AS8229" s="2"/>
      <c r="AT8229" s="2"/>
      <c r="AU8229" s="2"/>
      <c r="AV8229" s="2"/>
      <c r="AW8229" s="2"/>
      <c r="AX8229" s="2"/>
      <c r="AY8229" s="2"/>
      <c r="AZ8229" s="2"/>
      <c r="BA8229" s="2"/>
      <c r="BB8229" s="2"/>
      <c r="BC8229" s="2"/>
      <c r="BD8229" s="2"/>
      <c r="BE8229" s="2"/>
      <c r="BF8229" s="2"/>
      <c r="BG8229" s="2"/>
      <c r="BH8229" s="2"/>
      <c r="BI8229" s="2"/>
      <c r="BJ8229" s="2"/>
      <c r="BK8229" s="2"/>
      <c r="BL8229" s="2"/>
      <c r="BM8229" s="2"/>
      <c r="BN8229" s="2"/>
      <c r="BO8229" s="2"/>
      <c r="BP8229" s="2"/>
      <c r="BQ8229" s="2"/>
      <c r="BR8229" s="2"/>
      <c r="BS8229" s="2"/>
      <c r="BT8229" s="2"/>
    </row>
    <row r="8230" spans="1:72" ht="17.25" customHeight="1">
      <c r="A8230" s="3"/>
      <c r="B8230" s="3"/>
      <c r="H8230" s="49"/>
      <c r="K8230" s="2"/>
      <c r="L8230" s="2"/>
      <c r="M8230" s="3"/>
      <c r="R8230" s="2"/>
      <c r="S8230" s="9"/>
      <c r="T8230" s="5"/>
      <c r="U8230" s="2"/>
      <c r="V8230" s="2"/>
      <c r="W8230" s="2"/>
      <c r="X8230" s="2"/>
      <c r="Y8230" s="2"/>
      <c r="Z8230" s="2"/>
      <c r="AA8230" s="2"/>
      <c r="AB8230" s="2"/>
      <c r="AC8230" s="2"/>
      <c r="AD8230" s="2"/>
      <c r="AE8230" s="2"/>
      <c r="AF8230" s="2"/>
      <c r="AG8230" s="2"/>
      <c r="AH8230" s="2"/>
      <c r="AI8230" s="2"/>
      <c r="AJ8230" s="2"/>
      <c r="AK8230" s="2"/>
      <c r="AL8230" s="2"/>
      <c r="AM8230" s="2"/>
      <c r="AN8230" s="2"/>
      <c r="AO8230" s="2"/>
      <c r="AP8230" s="2"/>
      <c r="AQ8230" s="2"/>
      <c r="AR8230" s="2"/>
      <c r="AS8230" s="2"/>
      <c r="AT8230" s="2"/>
      <c r="AU8230" s="2"/>
      <c r="AV8230" s="2"/>
      <c r="AW8230" s="2"/>
      <c r="AX8230" s="2"/>
      <c r="AY8230" s="2"/>
      <c r="AZ8230" s="2"/>
      <c r="BA8230" s="2"/>
      <c r="BB8230" s="2"/>
      <c r="BC8230" s="2"/>
      <c r="BD8230" s="2"/>
      <c r="BE8230" s="2"/>
      <c r="BF8230" s="2"/>
      <c r="BG8230" s="2"/>
      <c r="BH8230" s="2"/>
      <c r="BI8230" s="2"/>
      <c r="BJ8230" s="2"/>
      <c r="BK8230" s="2"/>
      <c r="BL8230" s="2"/>
      <c r="BM8230" s="2"/>
      <c r="BN8230" s="2"/>
      <c r="BO8230" s="2"/>
      <c r="BP8230" s="2"/>
      <c r="BQ8230" s="2"/>
      <c r="BR8230" s="2"/>
      <c r="BS8230" s="2"/>
      <c r="BT8230" s="2"/>
    </row>
    <row r="8231" spans="1:72" ht="17.25" customHeight="1">
      <c r="A8231" s="3"/>
      <c r="B8231" s="3"/>
      <c r="H8231" s="49"/>
      <c r="K8231" s="2"/>
      <c r="L8231" s="2"/>
      <c r="M8231" s="3"/>
      <c r="R8231" s="2"/>
      <c r="S8231" s="9"/>
      <c r="T8231" s="5"/>
      <c r="U8231" s="2"/>
      <c r="V8231" s="2"/>
      <c r="W8231" s="2"/>
      <c r="X8231" s="2"/>
      <c r="Y8231" s="2"/>
      <c r="Z8231" s="2"/>
      <c r="AA8231" s="2"/>
      <c r="AB8231" s="2"/>
      <c r="AC8231" s="2"/>
      <c r="AD8231" s="2"/>
      <c r="AE8231" s="2"/>
      <c r="AF8231" s="2"/>
      <c r="AG8231" s="2"/>
      <c r="AH8231" s="2"/>
      <c r="AI8231" s="2"/>
      <c r="AJ8231" s="2"/>
      <c r="AK8231" s="2"/>
      <c r="AL8231" s="2"/>
      <c r="AM8231" s="2"/>
      <c r="AN8231" s="2"/>
      <c r="AO8231" s="2"/>
      <c r="AP8231" s="2"/>
      <c r="AQ8231" s="2"/>
      <c r="AR8231" s="2"/>
      <c r="AS8231" s="2"/>
      <c r="AT8231" s="2"/>
      <c r="AU8231" s="2"/>
      <c r="AV8231" s="2"/>
      <c r="AW8231" s="2"/>
      <c r="AX8231" s="2"/>
      <c r="AY8231" s="2"/>
      <c r="AZ8231" s="2"/>
      <c r="BA8231" s="2"/>
      <c r="BB8231" s="2"/>
      <c r="BC8231" s="2"/>
      <c r="BD8231" s="2"/>
      <c r="BE8231" s="2"/>
      <c r="BF8231" s="2"/>
      <c r="BG8231" s="2"/>
      <c r="BH8231" s="2"/>
      <c r="BI8231" s="2"/>
      <c r="BJ8231" s="2"/>
      <c r="BK8231" s="2"/>
      <c r="BL8231" s="2"/>
      <c r="BM8231" s="2"/>
      <c r="BN8231" s="2"/>
      <c r="BO8231" s="2"/>
      <c r="BP8231" s="2"/>
      <c r="BQ8231" s="2"/>
      <c r="BR8231" s="2"/>
      <c r="BS8231" s="2"/>
      <c r="BT8231" s="2"/>
    </row>
    <row r="8232" spans="1:72" ht="17.25" customHeight="1">
      <c r="A8232" s="3"/>
      <c r="B8232" s="3"/>
      <c r="H8232" s="49"/>
      <c r="K8232" s="2"/>
      <c r="L8232" s="2"/>
      <c r="M8232" s="3"/>
      <c r="R8232" s="2"/>
      <c r="S8232" s="9"/>
      <c r="T8232" s="5"/>
      <c r="U8232" s="2"/>
      <c r="V8232" s="2"/>
      <c r="W8232" s="2"/>
      <c r="X8232" s="2"/>
      <c r="Y8232" s="2"/>
      <c r="Z8232" s="2"/>
      <c r="AA8232" s="2"/>
      <c r="AB8232" s="2"/>
      <c r="AC8232" s="2"/>
      <c r="AD8232" s="2"/>
      <c r="AE8232" s="2"/>
      <c r="AF8232" s="2"/>
      <c r="AG8232" s="2"/>
      <c r="AH8232" s="2"/>
      <c r="AI8232" s="2"/>
      <c r="AJ8232" s="2"/>
      <c r="AK8232" s="2"/>
      <c r="AL8232" s="2"/>
      <c r="AM8232" s="2"/>
      <c r="AN8232" s="2"/>
      <c r="AO8232" s="2"/>
      <c r="AP8232" s="2"/>
      <c r="AQ8232" s="2"/>
      <c r="AR8232" s="2"/>
      <c r="AS8232" s="2"/>
      <c r="AT8232" s="2"/>
      <c r="AU8232" s="2"/>
      <c r="AV8232" s="2"/>
      <c r="AW8232" s="2"/>
      <c r="AX8232" s="2"/>
      <c r="AY8232" s="2"/>
      <c r="AZ8232" s="2"/>
      <c r="BA8232" s="2"/>
      <c r="BB8232" s="2"/>
      <c r="BC8232" s="2"/>
      <c r="BD8232" s="2"/>
      <c r="BE8232" s="2"/>
      <c r="BF8232" s="2"/>
      <c r="BG8232" s="2"/>
      <c r="BH8232" s="2"/>
      <c r="BI8232" s="2"/>
      <c r="BJ8232" s="2"/>
      <c r="BK8232" s="2"/>
      <c r="BL8232" s="2"/>
      <c r="BM8232" s="2"/>
      <c r="BN8232" s="2"/>
      <c r="BO8232" s="2"/>
      <c r="BP8232" s="2"/>
      <c r="BQ8232" s="2"/>
      <c r="BR8232" s="2"/>
      <c r="BS8232" s="2"/>
      <c r="BT8232" s="2"/>
    </row>
    <row r="8233" spans="1:72" ht="17.25" customHeight="1">
      <c r="A8233" s="3"/>
      <c r="B8233" s="3"/>
      <c r="H8233" s="49"/>
      <c r="K8233" s="2"/>
      <c r="L8233" s="2"/>
      <c r="M8233" s="3"/>
      <c r="R8233" s="2"/>
      <c r="S8233" s="9"/>
      <c r="T8233" s="5"/>
      <c r="U8233" s="2"/>
      <c r="V8233" s="2"/>
      <c r="W8233" s="2"/>
      <c r="X8233" s="2"/>
      <c r="Y8233" s="2"/>
      <c r="Z8233" s="2"/>
      <c r="AA8233" s="2"/>
      <c r="AB8233" s="2"/>
      <c r="AC8233" s="2"/>
      <c r="AD8233" s="2"/>
      <c r="AE8233" s="2"/>
      <c r="AF8233" s="2"/>
      <c r="AG8233" s="2"/>
      <c r="AH8233" s="2"/>
      <c r="AI8233" s="2"/>
      <c r="AJ8233" s="2"/>
      <c r="AK8233" s="2"/>
      <c r="AL8233" s="2"/>
      <c r="AM8233" s="2"/>
      <c r="AN8233" s="2"/>
      <c r="AO8233" s="2"/>
      <c r="AP8233" s="2"/>
      <c r="AQ8233" s="2"/>
      <c r="AR8233" s="2"/>
      <c r="AS8233" s="2"/>
      <c r="AT8233" s="2"/>
      <c r="AU8233" s="2"/>
      <c r="AV8233" s="2"/>
      <c r="AW8233" s="2"/>
      <c r="AX8233" s="2"/>
      <c r="AY8233" s="2"/>
      <c r="AZ8233" s="2"/>
      <c r="BA8233" s="2"/>
      <c r="BB8233" s="2"/>
      <c r="BC8233" s="2"/>
      <c r="BD8233" s="2"/>
      <c r="BE8233" s="2"/>
      <c r="BF8233" s="2"/>
      <c r="BG8233" s="2"/>
      <c r="BH8233" s="2"/>
      <c r="BI8233" s="2"/>
      <c r="BJ8233" s="2"/>
      <c r="BK8233" s="2"/>
      <c r="BL8233" s="2"/>
      <c r="BM8233" s="2"/>
      <c r="BN8233" s="2"/>
      <c r="BO8233" s="2"/>
      <c r="BP8233" s="2"/>
      <c r="BQ8233" s="2"/>
      <c r="BR8233" s="2"/>
      <c r="BS8233" s="2"/>
      <c r="BT8233" s="2"/>
    </row>
    <row r="8234" spans="1:72" ht="17.25" customHeight="1">
      <c r="A8234" s="3"/>
      <c r="B8234" s="3"/>
      <c r="H8234" s="49"/>
      <c r="K8234" s="2"/>
      <c r="L8234" s="2"/>
      <c r="M8234" s="3"/>
      <c r="R8234" s="2"/>
      <c r="S8234" s="9"/>
      <c r="T8234" s="5"/>
      <c r="U8234" s="2"/>
      <c r="V8234" s="2"/>
      <c r="W8234" s="2"/>
      <c r="X8234" s="2"/>
      <c r="Y8234" s="2"/>
      <c r="Z8234" s="2"/>
      <c r="AA8234" s="2"/>
      <c r="AB8234" s="2"/>
      <c r="AC8234" s="2"/>
      <c r="AD8234" s="2"/>
      <c r="AE8234" s="2"/>
      <c r="AF8234" s="2"/>
      <c r="AG8234" s="2"/>
      <c r="AH8234" s="2"/>
      <c r="AI8234" s="2"/>
      <c r="AJ8234" s="2"/>
      <c r="AK8234" s="2"/>
      <c r="AL8234" s="2"/>
      <c r="AM8234" s="2"/>
      <c r="AN8234" s="2"/>
      <c r="AO8234" s="2"/>
      <c r="AP8234" s="2"/>
      <c r="AQ8234" s="2"/>
      <c r="AR8234" s="2"/>
      <c r="AS8234" s="2"/>
      <c r="AT8234" s="2"/>
      <c r="AU8234" s="2"/>
      <c r="AV8234" s="2"/>
      <c r="AW8234" s="2"/>
      <c r="AX8234" s="2"/>
      <c r="AY8234" s="2"/>
      <c r="AZ8234" s="2"/>
      <c r="BA8234" s="2"/>
      <c r="BB8234" s="2"/>
      <c r="BC8234" s="2"/>
      <c r="BD8234" s="2"/>
      <c r="BE8234" s="2"/>
      <c r="BF8234" s="2"/>
      <c r="BG8234" s="2"/>
      <c r="BH8234" s="2"/>
      <c r="BI8234" s="2"/>
      <c r="BJ8234" s="2"/>
      <c r="BK8234" s="2"/>
      <c r="BL8234" s="2"/>
      <c r="BM8234" s="2"/>
      <c r="BN8234" s="2"/>
      <c r="BO8234" s="2"/>
      <c r="BP8234" s="2"/>
      <c r="BQ8234" s="2"/>
      <c r="BR8234" s="2"/>
      <c r="BS8234" s="2"/>
      <c r="BT8234" s="2"/>
    </row>
    <row r="8235" spans="1:72" ht="17.25" customHeight="1">
      <c r="A8235" s="3"/>
      <c r="B8235" s="3"/>
      <c r="H8235" s="49"/>
      <c r="K8235" s="2"/>
      <c r="L8235" s="2"/>
      <c r="M8235" s="3"/>
      <c r="R8235" s="2"/>
      <c r="S8235" s="9"/>
      <c r="T8235" s="5"/>
      <c r="U8235" s="2"/>
      <c r="V8235" s="2"/>
      <c r="W8235" s="2"/>
      <c r="X8235" s="2"/>
      <c r="Y8235" s="2"/>
      <c r="Z8235" s="2"/>
      <c r="AA8235" s="2"/>
      <c r="AB8235" s="2"/>
      <c r="AC8235" s="2"/>
      <c r="AD8235" s="2"/>
      <c r="AE8235" s="2"/>
      <c r="AF8235" s="2"/>
      <c r="AG8235" s="2"/>
      <c r="AH8235" s="2"/>
      <c r="AI8235" s="2"/>
      <c r="AJ8235" s="2"/>
      <c r="AK8235" s="2"/>
      <c r="AL8235" s="2"/>
      <c r="AM8235" s="2"/>
      <c r="AN8235" s="2"/>
      <c r="AO8235" s="2"/>
      <c r="AP8235" s="2"/>
      <c r="AQ8235" s="2"/>
      <c r="AR8235" s="2"/>
      <c r="AS8235" s="2"/>
      <c r="AT8235" s="2"/>
      <c r="AU8235" s="2"/>
      <c r="AV8235" s="2"/>
      <c r="AW8235" s="2"/>
      <c r="AX8235" s="2"/>
      <c r="AY8235" s="2"/>
      <c r="AZ8235" s="2"/>
      <c r="BA8235" s="2"/>
      <c r="BB8235" s="2"/>
      <c r="BC8235" s="2"/>
      <c r="BD8235" s="2"/>
      <c r="BE8235" s="2"/>
      <c r="BF8235" s="2"/>
      <c r="BG8235" s="2"/>
      <c r="BH8235" s="2"/>
      <c r="BI8235" s="2"/>
      <c r="BJ8235" s="2"/>
      <c r="BK8235" s="2"/>
      <c r="BL8235" s="2"/>
      <c r="BM8235" s="2"/>
      <c r="BN8235" s="2"/>
      <c r="BO8235" s="2"/>
      <c r="BP8235" s="2"/>
      <c r="BQ8235" s="2"/>
      <c r="BR8235" s="2"/>
      <c r="BS8235" s="2"/>
      <c r="BT8235" s="2"/>
    </row>
    <row r="8236" spans="1:72" ht="17.25" customHeight="1">
      <c r="A8236" s="3"/>
      <c r="B8236" s="3"/>
      <c r="H8236" s="49"/>
      <c r="K8236" s="2"/>
      <c r="L8236" s="2"/>
      <c r="M8236" s="3"/>
      <c r="R8236" s="2"/>
      <c r="S8236" s="9"/>
      <c r="T8236" s="5"/>
      <c r="U8236" s="2"/>
      <c r="V8236" s="2"/>
      <c r="W8236" s="2"/>
      <c r="X8236" s="2"/>
      <c r="Y8236" s="2"/>
      <c r="Z8236" s="2"/>
      <c r="AA8236" s="2"/>
      <c r="AB8236" s="2"/>
      <c r="AC8236" s="2"/>
      <c r="AD8236" s="2"/>
      <c r="AE8236" s="2"/>
      <c r="AF8236" s="2"/>
      <c r="AG8236" s="2"/>
      <c r="AH8236" s="2"/>
      <c r="AI8236" s="2"/>
      <c r="AJ8236" s="2"/>
      <c r="AK8236" s="2"/>
      <c r="AL8236" s="2"/>
      <c r="AM8236" s="2"/>
      <c r="AN8236" s="2"/>
      <c r="AO8236" s="2"/>
      <c r="AP8236" s="2"/>
      <c r="AQ8236" s="2"/>
      <c r="AR8236" s="2"/>
      <c r="AS8236" s="2"/>
      <c r="AT8236" s="2"/>
      <c r="AU8236" s="2"/>
      <c r="AV8236" s="2"/>
      <c r="AW8236" s="2"/>
      <c r="AX8236" s="2"/>
      <c r="AY8236" s="2"/>
      <c r="AZ8236" s="2"/>
      <c r="BA8236" s="2"/>
      <c r="BB8236" s="2"/>
      <c r="BC8236" s="2"/>
      <c r="BD8236" s="2"/>
      <c r="BE8236" s="2"/>
      <c r="BF8236" s="2"/>
      <c r="BG8236" s="2"/>
      <c r="BH8236" s="2"/>
      <c r="BI8236" s="2"/>
      <c r="BJ8236" s="2"/>
      <c r="BK8236" s="2"/>
      <c r="BL8236" s="2"/>
      <c r="BM8236" s="2"/>
      <c r="BN8236" s="2"/>
      <c r="BO8236" s="2"/>
      <c r="BP8236" s="2"/>
      <c r="BQ8236" s="2"/>
      <c r="BR8236" s="2"/>
      <c r="BS8236" s="2"/>
      <c r="BT8236" s="2"/>
    </row>
    <row r="8237" spans="1:72" ht="17.25" customHeight="1">
      <c r="A8237" s="3"/>
      <c r="B8237" s="3"/>
      <c r="H8237" s="49"/>
      <c r="K8237" s="2"/>
      <c r="L8237" s="2"/>
      <c r="M8237" s="3"/>
      <c r="R8237" s="2"/>
      <c r="S8237" s="9"/>
      <c r="T8237" s="5"/>
      <c r="U8237" s="2"/>
      <c r="V8237" s="2"/>
      <c r="W8237" s="2"/>
      <c r="X8237" s="2"/>
      <c r="Y8237" s="2"/>
      <c r="Z8237" s="2"/>
      <c r="AA8237" s="2"/>
      <c r="AB8237" s="2"/>
      <c r="AC8237" s="2"/>
      <c r="AD8237" s="2"/>
      <c r="AE8237" s="2"/>
      <c r="AF8237" s="2"/>
      <c r="AG8237" s="2"/>
      <c r="AH8237" s="2"/>
      <c r="AI8237" s="2"/>
      <c r="AJ8237" s="2"/>
      <c r="AK8237" s="2"/>
      <c r="AL8237" s="2"/>
      <c r="AM8237" s="2"/>
      <c r="AN8237" s="2"/>
      <c r="AO8237" s="2"/>
      <c r="AP8237" s="2"/>
      <c r="AQ8237" s="2"/>
      <c r="AR8237" s="2"/>
      <c r="AS8237" s="2"/>
      <c r="AT8237" s="2"/>
      <c r="AU8237" s="2"/>
      <c r="AV8237" s="2"/>
      <c r="AW8237" s="2"/>
      <c r="AX8237" s="2"/>
      <c r="AY8237" s="2"/>
      <c r="AZ8237" s="2"/>
      <c r="BA8237" s="2"/>
      <c r="BB8237" s="2"/>
      <c r="BC8237" s="2"/>
      <c r="BD8237" s="2"/>
      <c r="BE8237" s="2"/>
      <c r="BF8237" s="2"/>
      <c r="BG8237" s="2"/>
      <c r="BH8237" s="2"/>
      <c r="BI8237" s="2"/>
      <c r="BJ8237" s="2"/>
      <c r="BK8237" s="2"/>
      <c r="BL8237" s="2"/>
      <c r="BM8237" s="2"/>
      <c r="BN8237" s="2"/>
      <c r="BO8237" s="2"/>
      <c r="BP8237" s="2"/>
      <c r="BQ8237" s="2"/>
      <c r="BR8237" s="2"/>
      <c r="BS8237" s="2"/>
      <c r="BT8237" s="2"/>
    </row>
    <row r="8238" spans="1:72" ht="17.25" customHeight="1">
      <c r="A8238" s="3"/>
      <c r="B8238" s="3"/>
      <c r="H8238" s="49"/>
      <c r="K8238" s="2"/>
      <c r="L8238" s="2"/>
      <c r="M8238" s="3"/>
      <c r="R8238" s="2"/>
      <c r="S8238" s="9"/>
      <c r="T8238" s="5"/>
      <c r="U8238" s="2"/>
      <c r="V8238" s="2"/>
      <c r="W8238" s="2"/>
      <c r="X8238" s="2"/>
      <c r="Y8238" s="2"/>
      <c r="Z8238" s="2"/>
      <c r="AA8238" s="2"/>
      <c r="AB8238" s="2"/>
      <c r="AC8238" s="2"/>
      <c r="AD8238" s="2"/>
      <c r="AE8238" s="2"/>
      <c r="AF8238" s="2"/>
      <c r="AG8238" s="2"/>
      <c r="AH8238" s="2"/>
      <c r="AI8238" s="2"/>
      <c r="AJ8238" s="2"/>
      <c r="AK8238" s="2"/>
      <c r="AL8238" s="2"/>
      <c r="AM8238" s="2"/>
      <c r="AN8238" s="2"/>
      <c r="AO8238" s="2"/>
      <c r="AP8238" s="2"/>
      <c r="AQ8238" s="2"/>
      <c r="AR8238" s="2"/>
      <c r="AS8238" s="2"/>
      <c r="AT8238" s="2"/>
      <c r="AU8238" s="2"/>
      <c r="AV8238" s="2"/>
      <c r="AW8238" s="2"/>
      <c r="AX8238" s="2"/>
      <c r="AY8238" s="2"/>
      <c r="AZ8238" s="2"/>
      <c r="BA8238" s="2"/>
      <c r="BB8238" s="2"/>
      <c r="BC8238" s="2"/>
      <c r="BD8238" s="2"/>
      <c r="BE8238" s="2"/>
      <c r="BF8238" s="2"/>
      <c r="BG8238" s="2"/>
      <c r="BH8238" s="2"/>
      <c r="BI8238" s="2"/>
      <c r="BJ8238" s="2"/>
      <c r="BK8238" s="2"/>
      <c r="BL8238" s="2"/>
      <c r="BM8238" s="2"/>
      <c r="BN8238" s="2"/>
      <c r="BO8238" s="2"/>
      <c r="BP8238" s="2"/>
      <c r="BQ8238" s="2"/>
      <c r="BR8238" s="2"/>
      <c r="BS8238" s="2"/>
      <c r="BT8238" s="2"/>
    </row>
    <row r="8239" spans="1:72" ht="17.25" customHeight="1">
      <c r="A8239" s="3"/>
      <c r="B8239" s="3"/>
      <c r="H8239" s="49"/>
      <c r="K8239" s="2"/>
      <c r="L8239" s="2"/>
      <c r="M8239" s="3"/>
      <c r="R8239" s="2"/>
      <c r="S8239" s="9"/>
      <c r="T8239" s="5"/>
      <c r="U8239" s="2"/>
      <c r="V8239" s="2"/>
      <c r="W8239" s="2"/>
      <c r="X8239" s="2"/>
      <c r="Y8239" s="2"/>
      <c r="Z8239" s="2"/>
      <c r="AA8239" s="2"/>
      <c r="AB8239" s="2"/>
      <c r="AC8239" s="2"/>
      <c r="AD8239" s="2"/>
      <c r="AE8239" s="2"/>
      <c r="AF8239" s="2"/>
      <c r="AG8239" s="2"/>
      <c r="AH8239" s="2"/>
      <c r="AI8239" s="2"/>
      <c r="AJ8239" s="2"/>
      <c r="AK8239" s="2"/>
      <c r="AL8239" s="2"/>
      <c r="AM8239" s="2"/>
      <c r="AN8239" s="2"/>
      <c r="AO8239" s="2"/>
      <c r="AP8239" s="2"/>
      <c r="AQ8239" s="2"/>
      <c r="AR8239" s="2"/>
      <c r="AS8239" s="2"/>
      <c r="AT8239" s="2"/>
      <c r="AU8239" s="2"/>
      <c r="AV8239" s="2"/>
      <c r="AW8239" s="2"/>
      <c r="AX8239" s="2"/>
      <c r="AY8239" s="2"/>
      <c r="AZ8239" s="2"/>
      <c r="BA8239" s="2"/>
      <c r="BB8239" s="2"/>
      <c r="BC8239" s="2"/>
      <c r="BD8239" s="2"/>
      <c r="BE8239" s="2"/>
      <c r="BF8239" s="2"/>
      <c r="BG8239" s="2"/>
      <c r="BH8239" s="2"/>
      <c r="BI8239" s="2"/>
      <c r="BJ8239" s="2"/>
      <c r="BK8239" s="2"/>
      <c r="BL8239" s="2"/>
      <c r="BM8239" s="2"/>
      <c r="BN8239" s="2"/>
      <c r="BO8239" s="2"/>
      <c r="BP8239" s="2"/>
      <c r="BQ8239" s="2"/>
      <c r="BR8239" s="2"/>
      <c r="BS8239" s="2"/>
      <c r="BT8239" s="2"/>
    </row>
    <row r="8240" spans="1:72" ht="17.25" customHeight="1">
      <c r="A8240" s="3"/>
      <c r="B8240" s="3"/>
      <c r="H8240" s="49"/>
      <c r="K8240" s="2"/>
      <c r="L8240" s="2"/>
      <c r="M8240" s="3"/>
      <c r="R8240" s="2"/>
      <c r="S8240" s="9"/>
      <c r="T8240" s="5"/>
      <c r="U8240" s="2"/>
      <c r="V8240" s="2"/>
      <c r="W8240" s="2"/>
      <c r="X8240" s="2"/>
      <c r="Y8240" s="2"/>
      <c r="Z8240" s="2"/>
      <c r="AA8240" s="2"/>
      <c r="AB8240" s="2"/>
      <c r="AC8240" s="2"/>
      <c r="AD8240" s="2"/>
      <c r="AE8240" s="2"/>
      <c r="AF8240" s="2"/>
      <c r="AG8240" s="2"/>
      <c r="AH8240" s="2"/>
      <c r="AI8240" s="2"/>
      <c r="AJ8240" s="2"/>
      <c r="AK8240" s="2"/>
      <c r="AL8240" s="2"/>
      <c r="AM8240" s="2"/>
      <c r="AN8240" s="2"/>
      <c r="AO8240" s="2"/>
      <c r="AP8240" s="2"/>
      <c r="AQ8240" s="2"/>
      <c r="AR8240" s="2"/>
      <c r="AS8240" s="2"/>
      <c r="AT8240" s="2"/>
      <c r="AU8240" s="2"/>
      <c r="AV8240" s="2"/>
      <c r="AW8240" s="2"/>
      <c r="AX8240" s="2"/>
      <c r="AY8240" s="2"/>
      <c r="AZ8240" s="2"/>
      <c r="BA8240" s="2"/>
      <c r="BB8240" s="2"/>
      <c r="BC8240" s="2"/>
      <c r="BD8240" s="2"/>
      <c r="BE8240" s="2"/>
      <c r="BF8240" s="2"/>
      <c r="BG8240" s="2"/>
      <c r="BH8240" s="2"/>
      <c r="BI8240" s="2"/>
      <c r="BJ8240" s="2"/>
      <c r="BK8240" s="2"/>
      <c r="BL8240" s="2"/>
      <c r="BM8240" s="2"/>
      <c r="BN8240" s="2"/>
      <c r="BO8240" s="2"/>
      <c r="BP8240" s="2"/>
      <c r="BQ8240" s="2"/>
      <c r="BR8240" s="2"/>
      <c r="BS8240" s="2"/>
      <c r="BT8240" s="2"/>
    </row>
    <row r="8241" spans="1:72" ht="17.25" customHeight="1">
      <c r="A8241" s="3"/>
      <c r="B8241" s="3"/>
      <c r="H8241" s="49"/>
      <c r="K8241" s="2"/>
      <c r="L8241" s="2"/>
      <c r="M8241" s="3"/>
      <c r="R8241" s="2"/>
      <c r="S8241" s="9"/>
      <c r="T8241" s="5"/>
      <c r="U8241" s="2"/>
      <c r="V8241" s="2"/>
      <c r="W8241" s="2"/>
      <c r="X8241" s="2"/>
      <c r="Y8241" s="2"/>
      <c r="Z8241" s="2"/>
      <c r="AA8241" s="2"/>
      <c r="AB8241" s="2"/>
      <c r="AC8241" s="2"/>
      <c r="AD8241" s="2"/>
      <c r="AE8241" s="2"/>
      <c r="AF8241" s="2"/>
      <c r="AG8241" s="2"/>
      <c r="AH8241" s="2"/>
      <c r="AI8241" s="2"/>
      <c r="AJ8241" s="2"/>
      <c r="AK8241" s="2"/>
      <c r="AL8241" s="2"/>
      <c r="AM8241" s="2"/>
      <c r="AN8241" s="2"/>
      <c r="AO8241" s="2"/>
      <c r="AP8241" s="2"/>
      <c r="AQ8241" s="2"/>
      <c r="AR8241" s="2"/>
      <c r="AS8241" s="2"/>
      <c r="AT8241" s="2"/>
      <c r="AU8241" s="2"/>
      <c r="AV8241" s="2"/>
      <c r="AW8241" s="2"/>
      <c r="AX8241" s="2"/>
      <c r="AY8241" s="2"/>
      <c r="AZ8241" s="2"/>
      <c r="BA8241" s="2"/>
      <c r="BB8241" s="2"/>
      <c r="BC8241" s="2"/>
      <c r="BD8241" s="2"/>
      <c r="BE8241" s="2"/>
      <c r="BF8241" s="2"/>
      <c r="BG8241" s="2"/>
      <c r="BH8241" s="2"/>
      <c r="BI8241" s="2"/>
      <c r="BJ8241" s="2"/>
      <c r="BK8241" s="2"/>
      <c r="BL8241" s="2"/>
      <c r="BM8241" s="2"/>
      <c r="BN8241" s="2"/>
      <c r="BO8241" s="2"/>
      <c r="BP8241" s="2"/>
      <c r="BQ8241" s="2"/>
      <c r="BR8241" s="2"/>
      <c r="BS8241" s="2"/>
      <c r="BT8241" s="2"/>
    </row>
    <row r="8242" spans="1:72" ht="17.25" customHeight="1">
      <c r="A8242" s="3"/>
      <c r="B8242" s="3"/>
      <c r="H8242" s="49"/>
      <c r="K8242" s="2"/>
      <c r="L8242" s="2"/>
      <c r="M8242" s="3"/>
      <c r="R8242" s="2"/>
      <c r="S8242" s="9"/>
      <c r="T8242" s="5"/>
      <c r="U8242" s="2"/>
      <c r="V8242" s="2"/>
      <c r="W8242" s="2"/>
      <c r="X8242" s="2"/>
      <c r="Y8242" s="2"/>
      <c r="Z8242" s="2"/>
      <c r="AA8242" s="2"/>
      <c r="AB8242" s="2"/>
      <c r="AC8242" s="2"/>
      <c r="AD8242" s="2"/>
      <c r="AE8242" s="2"/>
      <c r="AF8242" s="2"/>
      <c r="AG8242" s="2"/>
      <c r="AH8242" s="2"/>
      <c r="AI8242" s="2"/>
      <c r="AJ8242" s="2"/>
      <c r="AK8242" s="2"/>
      <c r="AL8242" s="2"/>
      <c r="AM8242" s="2"/>
      <c r="AN8242" s="2"/>
      <c r="AO8242" s="2"/>
      <c r="AP8242" s="2"/>
      <c r="AQ8242" s="2"/>
      <c r="AR8242" s="2"/>
      <c r="AS8242" s="2"/>
      <c r="AT8242" s="2"/>
      <c r="AU8242" s="2"/>
      <c r="AV8242" s="2"/>
      <c r="AW8242" s="2"/>
      <c r="AX8242" s="2"/>
      <c r="AY8242" s="2"/>
      <c r="AZ8242" s="2"/>
      <c r="BA8242" s="2"/>
      <c r="BB8242" s="2"/>
      <c r="BC8242" s="2"/>
      <c r="BD8242" s="2"/>
      <c r="BE8242" s="2"/>
      <c r="BF8242" s="2"/>
      <c r="BG8242" s="2"/>
      <c r="BH8242" s="2"/>
      <c r="BI8242" s="2"/>
      <c r="BJ8242" s="2"/>
      <c r="BK8242" s="2"/>
      <c r="BL8242" s="2"/>
      <c r="BM8242" s="2"/>
      <c r="BN8242" s="2"/>
      <c r="BO8242" s="2"/>
      <c r="BP8242" s="2"/>
      <c r="BQ8242" s="2"/>
      <c r="BR8242" s="2"/>
      <c r="BS8242" s="2"/>
      <c r="BT8242" s="2"/>
    </row>
    <row r="8243" spans="1:72" ht="17.25" customHeight="1">
      <c r="A8243" s="3"/>
      <c r="B8243" s="3"/>
      <c r="H8243" s="49"/>
      <c r="K8243" s="2"/>
      <c r="L8243" s="2"/>
      <c r="M8243" s="3"/>
      <c r="R8243" s="2"/>
      <c r="S8243" s="9"/>
      <c r="T8243" s="5"/>
      <c r="U8243" s="2"/>
      <c r="V8243" s="2"/>
      <c r="W8243" s="2"/>
      <c r="X8243" s="2"/>
      <c r="Y8243" s="2"/>
      <c r="Z8243" s="2"/>
      <c r="AA8243" s="2"/>
      <c r="AB8243" s="2"/>
      <c r="AC8243" s="2"/>
      <c r="AD8243" s="2"/>
      <c r="AE8243" s="2"/>
      <c r="AF8243" s="2"/>
      <c r="AG8243" s="2"/>
      <c r="AH8243" s="2"/>
      <c r="AI8243" s="2"/>
      <c r="AJ8243" s="2"/>
      <c r="AK8243" s="2"/>
      <c r="AL8243" s="2"/>
      <c r="AM8243" s="2"/>
      <c r="AN8243" s="2"/>
      <c r="AO8243" s="2"/>
      <c r="AP8243" s="2"/>
      <c r="AQ8243" s="2"/>
      <c r="AR8243" s="2"/>
      <c r="AS8243" s="2"/>
      <c r="AT8243" s="2"/>
      <c r="AU8243" s="2"/>
      <c r="AV8243" s="2"/>
      <c r="AW8243" s="2"/>
      <c r="AX8243" s="2"/>
      <c r="AY8243" s="2"/>
      <c r="AZ8243" s="2"/>
      <c r="BA8243" s="2"/>
      <c r="BB8243" s="2"/>
      <c r="BC8243" s="2"/>
      <c r="BD8243" s="2"/>
      <c r="BE8243" s="2"/>
      <c r="BF8243" s="2"/>
      <c r="BG8243" s="2"/>
      <c r="BH8243" s="2"/>
      <c r="BI8243" s="2"/>
      <c r="BJ8243" s="2"/>
      <c r="BK8243" s="2"/>
      <c r="BL8243" s="2"/>
      <c r="BM8243" s="2"/>
      <c r="BN8243" s="2"/>
      <c r="BO8243" s="2"/>
      <c r="BP8243" s="2"/>
      <c r="BQ8243" s="2"/>
      <c r="BR8243" s="2"/>
      <c r="BS8243" s="2"/>
      <c r="BT8243" s="2"/>
    </row>
    <row r="8244" spans="1:72" ht="17.25" customHeight="1">
      <c r="A8244" s="3"/>
      <c r="B8244" s="3"/>
      <c r="H8244" s="49"/>
      <c r="K8244" s="2"/>
      <c r="L8244" s="2"/>
      <c r="M8244" s="3"/>
      <c r="R8244" s="2"/>
      <c r="S8244" s="9"/>
      <c r="T8244" s="5"/>
      <c r="U8244" s="2"/>
      <c r="V8244" s="2"/>
      <c r="W8244" s="2"/>
      <c r="X8244" s="2"/>
      <c r="Y8244" s="2"/>
      <c r="Z8244" s="2"/>
      <c r="AA8244" s="2"/>
      <c r="AB8244" s="2"/>
      <c r="AC8244" s="2"/>
      <c r="AD8244" s="2"/>
      <c r="AE8244" s="2"/>
      <c r="AF8244" s="2"/>
      <c r="AG8244" s="2"/>
      <c r="AH8244" s="2"/>
      <c r="AI8244" s="2"/>
      <c r="AJ8244" s="2"/>
      <c r="AK8244" s="2"/>
      <c r="AL8244" s="2"/>
      <c r="AM8244" s="2"/>
      <c r="AN8244" s="2"/>
      <c r="AO8244" s="2"/>
      <c r="AP8244" s="2"/>
      <c r="AQ8244" s="2"/>
      <c r="AR8244" s="2"/>
      <c r="AS8244" s="2"/>
      <c r="AT8244" s="2"/>
      <c r="AU8244" s="2"/>
      <c r="AV8244" s="2"/>
      <c r="AW8244" s="2"/>
      <c r="AX8244" s="2"/>
      <c r="AY8244" s="2"/>
      <c r="AZ8244" s="2"/>
      <c r="BA8244" s="2"/>
      <c r="BB8244" s="2"/>
      <c r="BC8244" s="2"/>
      <c r="BD8244" s="2"/>
      <c r="BE8244" s="2"/>
      <c r="BF8244" s="2"/>
      <c r="BG8244" s="2"/>
      <c r="BH8244" s="2"/>
      <c r="BI8244" s="2"/>
      <c r="BJ8244" s="2"/>
      <c r="BK8244" s="2"/>
      <c r="BL8244" s="2"/>
      <c r="BM8244" s="2"/>
      <c r="BN8244" s="2"/>
      <c r="BO8244" s="2"/>
      <c r="BP8244" s="2"/>
      <c r="BQ8244" s="2"/>
      <c r="BR8244" s="2"/>
      <c r="BS8244" s="2"/>
      <c r="BT8244" s="2"/>
    </row>
    <row r="8245" spans="1:72" ht="17.25" customHeight="1">
      <c r="A8245" s="3"/>
      <c r="B8245" s="3"/>
      <c r="H8245" s="49"/>
      <c r="K8245" s="2"/>
      <c r="L8245" s="2"/>
      <c r="M8245" s="3"/>
      <c r="R8245" s="2"/>
      <c r="S8245" s="9"/>
      <c r="T8245" s="5"/>
      <c r="U8245" s="2"/>
      <c r="V8245" s="2"/>
      <c r="W8245" s="2"/>
      <c r="X8245" s="2"/>
      <c r="Y8245" s="2"/>
      <c r="Z8245" s="2"/>
      <c r="AA8245" s="2"/>
      <c r="AB8245" s="2"/>
      <c r="AC8245" s="2"/>
      <c r="AD8245" s="2"/>
      <c r="AE8245" s="2"/>
      <c r="AF8245" s="2"/>
      <c r="AG8245" s="2"/>
      <c r="AH8245" s="2"/>
      <c r="AI8245" s="2"/>
      <c r="AJ8245" s="2"/>
      <c r="AK8245" s="2"/>
      <c r="AL8245" s="2"/>
      <c r="AM8245" s="2"/>
      <c r="AN8245" s="2"/>
      <c r="AO8245" s="2"/>
      <c r="AP8245" s="2"/>
      <c r="AQ8245" s="2"/>
      <c r="AR8245" s="2"/>
      <c r="AS8245" s="2"/>
      <c r="AT8245" s="2"/>
      <c r="AU8245" s="2"/>
      <c r="AV8245" s="2"/>
      <c r="AW8245" s="2"/>
      <c r="AX8245" s="2"/>
      <c r="AY8245" s="2"/>
      <c r="AZ8245" s="2"/>
      <c r="BA8245" s="2"/>
      <c r="BB8245" s="2"/>
      <c r="BC8245" s="2"/>
      <c r="BD8245" s="2"/>
      <c r="BE8245" s="2"/>
      <c r="BF8245" s="2"/>
      <c r="BG8245" s="2"/>
      <c r="BH8245" s="2"/>
      <c r="BI8245" s="2"/>
      <c r="BJ8245" s="2"/>
      <c r="BK8245" s="2"/>
      <c r="BL8245" s="2"/>
      <c r="BM8245" s="2"/>
      <c r="BN8245" s="2"/>
      <c r="BO8245" s="2"/>
      <c r="BP8245" s="2"/>
      <c r="BQ8245" s="2"/>
      <c r="BR8245" s="2"/>
      <c r="BS8245" s="2"/>
      <c r="BT8245" s="2"/>
    </row>
    <row r="8246" spans="1:72" ht="17.25" customHeight="1">
      <c r="A8246" s="3"/>
      <c r="B8246" s="3"/>
      <c r="H8246" s="49"/>
      <c r="K8246" s="2"/>
      <c r="L8246" s="2"/>
      <c r="M8246" s="3"/>
      <c r="R8246" s="2"/>
      <c r="S8246" s="9"/>
      <c r="T8246" s="5"/>
      <c r="U8246" s="2"/>
      <c r="V8246" s="2"/>
      <c r="W8246" s="2"/>
      <c r="X8246" s="2"/>
      <c r="Y8246" s="2"/>
      <c r="Z8246" s="2"/>
      <c r="AA8246" s="2"/>
      <c r="AB8246" s="2"/>
      <c r="AC8246" s="2"/>
      <c r="AD8246" s="2"/>
      <c r="AE8246" s="2"/>
      <c r="AF8246" s="2"/>
      <c r="AG8246" s="2"/>
      <c r="AH8246" s="2"/>
      <c r="AI8246" s="2"/>
      <c r="AJ8246" s="2"/>
      <c r="AK8246" s="2"/>
      <c r="AL8246" s="2"/>
      <c r="AM8246" s="2"/>
      <c r="AN8246" s="2"/>
      <c r="AO8246" s="2"/>
      <c r="AP8246" s="2"/>
      <c r="AQ8246" s="2"/>
      <c r="AR8246" s="2"/>
      <c r="AS8246" s="2"/>
      <c r="AT8246" s="2"/>
      <c r="AU8246" s="2"/>
      <c r="AV8246" s="2"/>
      <c r="AW8246" s="2"/>
      <c r="AX8246" s="2"/>
      <c r="AY8246" s="2"/>
      <c r="AZ8246" s="2"/>
      <c r="BA8246" s="2"/>
      <c r="BB8246" s="2"/>
      <c r="BC8246" s="2"/>
      <c r="BD8246" s="2"/>
      <c r="BE8246" s="2"/>
      <c r="BF8246" s="2"/>
      <c r="BG8246" s="2"/>
      <c r="BH8246" s="2"/>
      <c r="BI8246" s="2"/>
      <c r="BJ8246" s="2"/>
      <c r="BK8246" s="2"/>
      <c r="BL8246" s="2"/>
      <c r="BM8246" s="2"/>
      <c r="BN8246" s="2"/>
      <c r="BO8246" s="2"/>
      <c r="BP8246" s="2"/>
      <c r="BQ8246" s="2"/>
      <c r="BR8246" s="2"/>
      <c r="BS8246" s="2"/>
      <c r="BT8246" s="2"/>
    </row>
    <row r="8247" spans="1:72" ht="17.25" customHeight="1">
      <c r="A8247" s="3"/>
      <c r="B8247" s="3"/>
      <c r="H8247" s="49"/>
      <c r="K8247" s="2"/>
      <c r="L8247" s="2"/>
      <c r="M8247" s="3"/>
      <c r="R8247" s="2"/>
      <c r="S8247" s="9"/>
      <c r="T8247" s="5"/>
      <c r="U8247" s="2"/>
      <c r="V8247" s="2"/>
      <c r="W8247" s="2"/>
      <c r="X8247" s="2"/>
      <c r="Y8247" s="2"/>
      <c r="Z8247" s="2"/>
      <c r="AA8247" s="2"/>
      <c r="AB8247" s="2"/>
      <c r="AC8247" s="2"/>
      <c r="AD8247" s="2"/>
      <c r="AE8247" s="2"/>
      <c r="AF8247" s="2"/>
      <c r="AG8247" s="2"/>
      <c r="AH8247" s="2"/>
      <c r="AI8247" s="2"/>
      <c r="AJ8247" s="2"/>
      <c r="AK8247" s="2"/>
      <c r="AL8247" s="2"/>
      <c r="AM8247" s="2"/>
      <c r="AN8247" s="2"/>
      <c r="AO8247" s="2"/>
      <c r="AP8247" s="2"/>
      <c r="AQ8247" s="2"/>
      <c r="AR8247" s="2"/>
      <c r="AS8247" s="2"/>
      <c r="AT8247" s="2"/>
      <c r="AU8247" s="2"/>
      <c r="AV8247" s="2"/>
      <c r="AW8247" s="2"/>
      <c r="AX8247" s="2"/>
      <c r="AY8247" s="2"/>
      <c r="AZ8247" s="2"/>
      <c r="BA8247" s="2"/>
      <c r="BB8247" s="2"/>
      <c r="BC8247" s="2"/>
      <c r="BD8247" s="2"/>
      <c r="BE8247" s="2"/>
      <c r="BF8247" s="2"/>
      <c r="BG8247" s="2"/>
      <c r="BH8247" s="2"/>
      <c r="BI8247" s="2"/>
      <c r="BJ8247" s="2"/>
      <c r="BK8247" s="2"/>
      <c r="BL8247" s="2"/>
      <c r="BM8247" s="2"/>
      <c r="BN8247" s="2"/>
      <c r="BO8247" s="2"/>
      <c r="BP8247" s="2"/>
      <c r="BQ8247" s="2"/>
      <c r="BR8247" s="2"/>
      <c r="BS8247" s="2"/>
      <c r="BT8247" s="2"/>
    </row>
    <row r="8248" spans="1:72" ht="17.25" customHeight="1">
      <c r="A8248" s="3"/>
      <c r="B8248" s="3"/>
      <c r="H8248" s="49"/>
      <c r="K8248" s="2"/>
      <c r="L8248" s="2"/>
      <c r="M8248" s="3"/>
      <c r="R8248" s="2"/>
      <c r="S8248" s="9"/>
      <c r="T8248" s="5"/>
      <c r="U8248" s="2"/>
      <c r="V8248" s="2"/>
      <c r="W8248" s="2"/>
      <c r="X8248" s="2"/>
      <c r="Y8248" s="2"/>
      <c r="Z8248" s="2"/>
      <c r="AA8248" s="2"/>
      <c r="AB8248" s="2"/>
      <c r="AC8248" s="2"/>
      <c r="AD8248" s="2"/>
      <c r="AE8248" s="2"/>
      <c r="AF8248" s="2"/>
      <c r="AG8248" s="2"/>
      <c r="AH8248" s="2"/>
      <c r="AI8248" s="2"/>
      <c r="AJ8248" s="2"/>
      <c r="AK8248" s="2"/>
      <c r="AL8248" s="2"/>
      <c r="AM8248" s="2"/>
      <c r="AN8248" s="2"/>
      <c r="AO8248" s="2"/>
      <c r="AP8248" s="2"/>
      <c r="AQ8248" s="2"/>
      <c r="AR8248" s="2"/>
      <c r="AS8248" s="2"/>
      <c r="AT8248" s="2"/>
      <c r="AU8248" s="2"/>
      <c r="AV8248" s="2"/>
      <c r="AW8248" s="2"/>
      <c r="AX8248" s="2"/>
      <c r="AY8248" s="2"/>
      <c r="AZ8248" s="2"/>
      <c r="BA8248" s="2"/>
      <c r="BB8248" s="2"/>
      <c r="BC8248" s="2"/>
      <c r="BD8248" s="2"/>
      <c r="BE8248" s="2"/>
      <c r="BF8248" s="2"/>
      <c r="BG8248" s="2"/>
      <c r="BH8248" s="2"/>
      <c r="BI8248" s="2"/>
      <c r="BJ8248" s="2"/>
      <c r="BK8248" s="2"/>
      <c r="BL8248" s="2"/>
      <c r="BM8248" s="2"/>
      <c r="BN8248" s="2"/>
      <c r="BO8248" s="2"/>
      <c r="BP8248" s="2"/>
      <c r="BQ8248" s="2"/>
      <c r="BR8248" s="2"/>
      <c r="BS8248" s="2"/>
      <c r="BT8248" s="2"/>
    </row>
    <row r="8249" spans="1:72" ht="17.25" customHeight="1">
      <c r="A8249" s="3"/>
      <c r="B8249" s="3"/>
      <c r="H8249" s="49"/>
      <c r="K8249" s="2"/>
      <c r="L8249" s="2"/>
      <c r="M8249" s="3"/>
      <c r="R8249" s="2"/>
      <c r="S8249" s="9"/>
      <c r="T8249" s="5"/>
      <c r="U8249" s="2"/>
      <c r="V8249" s="2"/>
      <c r="W8249" s="2"/>
      <c r="X8249" s="2"/>
      <c r="Y8249" s="2"/>
      <c r="Z8249" s="2"/>
      <c r="AA8249" s="2"/>
      <c r="AB8249" s="2"/>
      <c r="AC8249" s="2"/>
      <c r="AD8249" s="2"/>
      <c r="AE8249" s="2"/>
      <c r="AF8249" s="2"/>
      <c r="AG8249" s="2"/>
      <c r="AH8249" s="2"/>
      <c r="AI8249" s="2"/>
      <c r="AJ8249" s="2"/>
      <c r="AK8249" s="2"/>
      <c r="AL8249" s="2"/>
      <c r="AM8249" s="2"/>
      <c r="AN8249" s="2"/>
      <c r="AO8249" s="2"/>
      <c r="AP8249" s="2"/>
      <c r="AQ8249" s="2"/>
      <c r="AR8249" s="2"/>
      <c r="AS8249" s="2"/>
      <c r="AT8249" s="2"/>
      <c r="AU8249" s="2"/>
      <c r="AV8249" s="2"/>
      <c r="AW8249" s="2"/>
      <c r="AX8249" s="2"/>
      <c r="AY8249" s="2"/>
      <c r="AZ8249" s="2"/>
      <c r="BA8249" s="2"/>
      <c r="BB8249" s="2"/>
      <c r="BC8249" s="2"/>
      <c r="BD8249" s="2"/>
      <c r="BE8249" s="2"/>
      <c r="BF8249" s="2"/>
      <c r="BG8249" s="2"/>
      <c r="BH8249" s="2"/>
      <c r="BI8249" s="2"/>
      <c r="BJ8249" s="2"/>
      <c r="BK8249" s="2"/>
      <c r="BL8249" s="2"/>
      <c r="BM8249" s="2"/>
      <c r="BN8249" s="2"/>
      <c r="BO8249" s="2"/>
      <c r="BP8249" s="2"/>
      <c r="BQ8249" s="2"/>
      <c r="BR8249" s="2"/>
      <c r="BS8249" s="2"/>
      <c r="BT8249" s="2"/>
    </row>
    <row r="8250" spans="1:72" ht="17.25" customHeight="1">
      <c r="A8250" s="3"/>
      <c r="B8250" s="3"/>
      <c r="H8250" s="49"/>
      <c r="K8250" s="2"/>
      <c r="L8250" s="2"/>
      <c r="M8250" s="3"/>
      <c r="R8250" s="2"/>
      <c r="S8250" s="9"/>
      <c r="T8250" s="5"/>
      <c r="U8250" s="2"/>
      <c r="V8250" s="2"/>
      <c r="W8250" s="2"/>
      <c r="X8250" s="2"/>
      <c r="Y8250" s="2"/>
      <c r="Z8250" s="2"/>
      <c r="AA8250" s="2"/>
      <c r="AB8250" s="2"/>
      <c r="AC8250" s="2"/>
      <c r="AD8250" s="2"/>
      <c r="AE8250" s="2"/>
      <c r="AF8250" s="2"/>
      <c r="AG8250" s="2"/>
      <c r="AH8250" s="2"/>
      <c r="AI8250" s="2"/>
      <c r="AJ8250" s="2"/>
      <c r="AK8250" s="2"/>
      <c r="AL8250" s="2"/>
      <c r="AM8250" s="2"/>
      <c r="AN8250" s="2"/>
      <c r="AO8250" s="2"/>
      <c r="AP8250" s="2"/>
      <c r="AQ8250" s="2"/>
      <c r="AR8250" s="2"/>
      <c r="AS8250" s="2"/>
      <c r="AT8250" s="2"/>
      <c r="AU8250" s="2"/>
      <c r="AV8250" s="2"/>
      <c r="AW8250" s="2"/>
      <c r="AX8250" s="2"/>
      <c r="AY8250" s="2"/>
      <c r="AZ8250" s="2"/>
      <c r="BA8250" s="2"/>
      <c r="BB8250" s="2"/>
      <c r="BC8250" s="2"/>
      <c r="BD8250" s="2"/>
      <c r="BE8250" s="2"/>
      <c r="BF8250" s="2"/>
      <c r="BG8250" s="2"/>
      <c r="BH8250" s="2"/>
      <c r="BI8250" s="2"/>
      <c r="BJ8250" s="2"/>
      <c r="BK8250" s="2"/>
      <c r="BL8250" s="2"/>
      <c r="BM8250" s="2"/>
      <c r="BN8250" s="2"/>
      <c r="BO8250" s="2"/>
      <c r="BP8250" s="2"/>
      <c r="BQ8250" s="2"/>
      <c r="BR8250" s="2"/>
      <c r="BS8250" s="2"/>
      <c r="BT8250" s="2"/>
    </row>
    <row r="8251" spans="1:72" ht="17.25" customHeight="1">
      <c r="A8251" s="3"/>
      <c r="B8251" s="3"/>
      <c r="H8251" s="49"/>
      <c r="K8251" s="2"/>
      <c r="L8251" s="2"/>
      <c r="M8251" s="3"/>
      <c r="R8251" s="2"/>
      <c r="S8251" s="9"/>
      <c r="T8251" s="5"/>
      <c r="U8251" s="2"/>
      <c r="V8251" s="2"/>
      <c r="W8251" s="2"/>
      <c r="X8251" s="2"/>
      <c r="Y8251" s="2"/>
      <c r="Z8251" s="2"/>
      <c r="AA8251" s="2"/>
      <c r="AB8251" s="2"/>
      <c r="AC8251" s="2"/>
      <c r="AD8251" s="2"/>
      <c r="AE8251" s="2"/>
      <c r="AF8251" s="2"/>
      <c r="AG8251" s="2"/>
      <c r="AH8251" s="2"/>
      <c r="AI8251" s="2"/>
      <c r="AJ8251" s="2"/>
      <c r="AK8251" s="2"/>
      <c r="AL8251" s="2"/>
      <c r="AM8251" s="2"/>
      <c r="AN8251" s="2"/>
      <c r="AO8251" s="2"/>
      <c r="AP8251" s="2"/>
      <c r="AQ8251" s="2"/>
      <c r="AR8251" s="2"/>
      <c r="AS8251" s="2"/>
      <c r="AT8251" s="2"/>
      <c r="AU8251" s="2"/>
      <c r="AV8251" s="2"/>
      <c r="AW8251" s="2"/>
      <c r="AX8251" s="2"/>
      <c r="AY8251" s="2"/>
      <c r="AZ8251" s="2"/>
      <c r="BA8251" s="2"/>
      <c r="BB8251" s="2"/>
      <c r="BC8251" s="2"/>
      <c r="BD8251" s="2"/>
      <c r="BE8251" s="2"/>
      <c r="BF8251" s="2"/>
      <c r="BG8251" s="2"/>
      <c r="BH8251" s="2"/>
      <c r="BI8251" s="2"/>
      <c r="BJ8251" s="2"/>
      <c r="BK8251" s="2"/>
      <c r="BL8251" s="2"/>
      <c r="BM8251" s="2"/>
      <c r="BN8251" s="2"/>
      <c r="BO8251" s="2"/>
      <c r="BP8251" s="2"/>
      <c r="BQ8251" s="2"/>
      <c r="BR8251" s="2"/>
      <c r="BS8251" s="2"/>
      <c r="BT8251" s="2"/>
    </row>
    <row r="8252" spans="1:72" ht="17.25" customHeight="1">
      <c r="A8252" s="3"/>
      <c r="B8252" s="3"/>
      <c r="H8252" s="49"/>
      <c r="K8252" s="2"/>
      <c r="L8252" s="2"/>
      <c r="M8252" s="3"/>
      <c r="R8252" s="2"/>
      <c r="S8252" s="9"/>
      <c r="T8252" s="5"/>
      <c r="U8252" s="2"/>
      <c r="V8252" s="2"/>
      <c r="W8252" s="2"/>
      <c r="X8252" s="2"/>
      <c r="Y8252" s="2"/>
      <c r="Z8252" s="2"/>
      <c r="AA8252" s="2"/>
      <c r="AB8252" s="2"/>
      <c r="AC8252" s="2"/>
      <c r="AD8252" s="2"/>
      <c r="AE8252" s="2"/>
      <c r="AF8252" s="2"/>
      <c r="AG8252" s="2"/>
      <c r="AH8252" s="2"/>
      <c r="AI8252" s="2"/>
      <c r="AJ8252" s="2"/>
      <c r="AK8252" s="2"/>
      <c r="AL8252" s="2"/>
      <c r="AM8252" s="2"/>
      <c r="AN8252" s="2"/>
      <c r="AO8252" s="2"/>
      <c r="AP8252" s="2"/>
      <c r="AQ8252" s="2"/>
      <c r="AR8252" s="2"/>
      <c r="AS8252" s="2"/>
      <c r="AT8252" s="2"/>
      <c r="AU8252" s="2"/>
      <c r="AV8252" s="2"/>
      <c r="AW8252" s="2"/>
      <c r="AX8252" s="2"/>
      <c r="AY8252" s="2"/>
      <c r="AZ8252" s="2"/>
      <c r="BA8252" s="2"/>
      <c r="BB8252" s="2"/>
      <c r="BC8252" s="2"/>
      <c r="BD8252" s="2"/>
      <c r="BE8252" s="2"/>
      <c r="BF8252" s="2"/>
      <c r="BG8252" s="2"/>
      <c r="BH8252" s="2"/>
      <c r="BI8252" s="2"/>
      <c r="BJ8252" s="2"/>
      <c r="BK8252" s="2"/>
      <c r="BL8252" s="2"/>
      <c r="BM8252" s="2"/>
      <c r="BN8252" s="2"/>
      <c r="BO8252" s="2"/>
      <c r="BP8252" s="2"/>
      <c r="BQ8252" s="2"/>
      <c r="BR8252" s="2"/>
      <c r="BS8252" s="2"/>
      <c r="BT8252" s="2"/>
    </row>
    <row r="8253" spans="1:72" ht="17.25" customHeight="1">
      <c r="A8253" s="3"/>
      <c r="B8253" s="3"/>
      <c r="H8253" s="49"/>
      <c r="K8253" s="2"/>
      <c r="L8253" s="2"/>
      <c r="M8253" s="3"/>
      <c r="R8253" s="2"/>
      <c r="S8253" s="9"/>
      <c r="T8253" s="5"/>
      <c r="U8253" s="2"/>
      <c r="V8253" s="2"/>
      <c r="W8253" s="2"/>
      <c r="X8253" s="2"/>
      <c r="Y8253" s="2"/>
      <c r="Z8253" s="2"/>
      <c r="AA8253" s="2"/>
      <c r="AB8253" s="2"/>
      <c r="AC8253" s="2"/>
      <c r="AD8253" s="2"/>
      <c r="AE8253" s="2"/>
      <c r="AF8253" s="2"/>
      <c r="AG8253" s="2"/>
      <c r="AH8253" s="2"/>
      <c r="AI8253" s="2"/>
      <c r="AJ8253" s="2"/>
      <c r="AK8253" s="2"/>
      <c r="AL8253" s="2"/>
      <c r="AM8253" s="2"/>
      <c r="AN8253" s="2"/>
      <c r="AO8253" s="2"/>
      <c r="AP8253" s="2"/>
      <c r="AQ8253" s="2"/>
      <c r="AR8253" s="2"/>
      <c r="AS8253" s="2"/>
      <c r="AT8253" s="2"/>
      <c r="AU8253" s="2"/>
      <c r="AV8253" s="2"/>
      <c r="AW8253" s="2"/>
      <c r="AX8253" s="2"/>
      <c r="AY8253" s="2"/>
      <c r="AZ8253" s="2"/>
      <c r="BA8253" s="2"/>
      <c r="BB8253" s="2"/>
      <c r="BC8253" s="2"/>
      <c r="BD8253" s="2"/>
      <c r="BE8253" s="2"/>
      <c r="BF8253" s="2"/>
      <c r="BG8253" s="2"/>
      <c r="BH8253" s="2"/>
      <c r="BI8253" s="2"/>
      <c r="BJ8253" s="2"/>
      <c r="BK8253" s="2"/>
      <c r="BL8253" s="2"/>
      <c r="BM8253" s="2"/>
      <c r="BN8253" s="2"/>
      <c r="BO8253" s="2"/>
      <c r="BP8253" s="2"/>
      <c r="BQ8253" s="2"/>
      <c r="BR8253" s="2"/>
      <c r="BS8253" s="2"/>
      <c r="BT8253" s="2"/>
    </row>
    <row r="8254" spans="1:72" ht="17.25" customHeight="1">
      <c r="A8254" s="3"/>
      <c r="B8254" s="3"/>
      <c r="H8254" s="49"/>
      <c r="K8254" s="2"/>
      <c r="L8254" s="2"/>
      <c r="M8254" s="3"/>
      <c r="R8254" s="2"/>
      <c r="S8254" s="9"/>
      <c r="T8254" s="5"/>
      <c r="U8254" s="2"/>
      <c r="V8254" s="2"/>
      <c r="W8254" s="2"/>
      <c r="X8254" s="2"/>
      <c r="Y8254" s="2"/>
      <c r="Z8254" s="2"/>
      <c r="AA8254" s="2"/>
      <c r="AB8254" s="2"/>
      <c r="AC8254" s="2"/>
      <c r="AD8254" s="2"/>
      <c r="AE8254" s="2"/>
      <c r="AF8254" s="2"/>
      <c r="AG8254" s="2"/>
      <c r="AH8254" s="2"/>
      <c r="AI8254" s="2"/>
      <c r="AJ8254" s="2"/>
      <c r="AK8254" s="2"/>
      <c r="AL8254" s="2"/>
      <c r="AM8254" s="2"/>
      <c r="AN8254" s="2"/>
      <c r="AO8254" s="2"/>
      <c r="AP8254" s="2"/>
      <c r="AQ8254" s="2"/>
      <c r="AR8254" s="2"/>
      <c r="AS8254" s="2"/>
      <c r="AT8254" s="2"/>
      <c r="AU8254" s="2"/>
      <c r="AV8254" s="2"/>
      <c r="AW8254" s="2"/>
      <c r="AX8254" s="2"/>
      <c r="AY8254" s="2"/>
      <c r="AZ8254" s="2"/>
      <c r="BA8254" s="2"/>
      <c r="BB8254" s="2"/>
      <c r="BC8254" s="2"/>
      <c r="BD8254" s="2"/>
      <c r="BE8254" s="2"/>
      <c r="BF8254" s="2"/>
      <c r="BG8254" s="2"/>
      <c r="BH8254" s="2"/>
      <c r="BI8254" s="2"/>
      <c r="BJ8254" s="2"/>
      <c r="BK8254" s="2"/>
      <c r="BL8254" s="2"/>
      <c r="BM8254" s="2"/>
      <c r="BN8254" s="2"/>
      <c r="BO8254" s="2"/>
      <c r="BP8254" s="2"/>
      <c r="BQ8254" s="2"/>
      <c r="BR8254" s="2"/>
      <c r="BS8254" s="2"/>
      <c r="BT8254" s="2"/>
    </row>
    <row r="8255" spans="1:72" ht="17.25" customHeight="1">
      <c r="A8255" s="3"/>
      <c r="B8255" s="3"/>
      <c r="H8255" s="49"/>
      <c r="K8255" s="2"/>
      <c r="L8255" s="2"/>
      <c r="M8255" s="3"/>
      <c r="R8255" s="2"/>
      <c r="S8255" s="9"/>
      <c r="T8255" s="5"/>
      <c r="U8255" s="2"/>
      <c r="V8255" s="2"/>
      <c r="W8255" s="2"/>
      <c r="X8255" s="2"/>
      <c r="Y8255" s="2"/>
      <c r="Z8255" s="2"/>
      <c r="AA8255" s="2"/>
      <c r="AB8255" s="2"/>
      <c r="AC8255" s="2"/>
      <c r="AD8255" s="2"/>
      <c r="AE8255" s="2"/>
      <c r="AF8255" s="2"/>
      <c r="AG8255" s="2"/>
      <c r="AH8255" s="2"/>
      <c r="AI8255" s="2"/>
      <c r="AJ8255" s="2"/>
      <c r="AK8255" s="2"/>
      <c r="AL8255" s="2"/>
      <c r="AM8255" s="2"/>
      <c r="AN8255" s="2"/>
      <c r="AO8255" s="2"/>
      <c r="AP8255" s="2"/>
      <c r="AQ8255" s="2"/>
      <c r="AR8255" s="2"/>
      <c r="AS8255" s="2"/>
      <c r="AT8255" s="2"/>
      <c r="AU8255" s="2"/>
      <c r="AV8255" s="2"/>
      <c r="AW8255" s="2"/>
      <c r="AX8255" s="2"/>
      <c r="AY8255" s="2"/>
      <c r="AZ8255" s="2"/>
      <c r="BA8255" s="2"/>
      <c r="BB8255" s="2"/>
      <c r="BC8255" s="2"/>
      <c r="BD8255" s="2"/>
      <c r="BE8255" s="2"/>
      <c r="BF8255" s="2"/>
      <c r="BG8255" s="2"/>
      <c r="BH8255" s="2"/>
      <c r="BI8255" s="2"/>
      <c r="BJ8255" s="2"/>
      <c r="BK8255" s="2"/>
      <c r="BL8255" s="2"/>
      <c r="BM8255" s="2"/>
      <c r="BN8255" s="2"/>
      <c r="BO8255" s="2"/>
      <c r="BP8255" s="2"/>
      <c r="BQ8255" s="2"/>
      <c r="BR8255" s="2"/>
      <c r="BS8255" s="2"/>
      <c r="BT8255" s="2"/>
    </row>
    <row r="8256" spans="1:72" ht="17.25" customHeight="1">
      <c r="A8256" s="3"/>
      <c r="B8256" s="3"/>
      <c r="H8256" s="49"/>
      <c r="K8256" s="2"/>
      <c r="L8256" s="2"/>
      <c r="M8256" s="3"/>
      <c r="R8256" s="2"/>
      <c r="S8256" s="9"/>
      <c r="T8256" s="5"/>
      <c r="U8256" s="2"/>
      <c r="V8256" s="2"/>
      <c r="W8256" s="2"/>
      <c r="X8256" s="2"/>
      <c r="Y8256" s="2"/>
      <c r="Z8256" s="2"/>
      <c r="AA8256" s="2"/>
      <c r="AB8256" s="2"/>
      <c r="AC8256" s="2"/>
      <c r="AD8256" s="2"/>
      <c r="AE8256" s="2"/>
      <c r="AF8256" s="2"/>
      <c r="AG8256" s="2"/>
      <c r="AH8256" s="2"/>
      <c r="AI8256" s="2"/>
      <c r="AJ8256" s="2"/>
      <c r="AK8256" s="2"/>
      <c r="AL8256" s="2"/>
      <c r="AM8256" s="2"/>
      <c r="AN8256" s="2"/>
      <c r="AO8256" s="2"/>
      <c r="AP8256" s="2"/>
      <c r="AQ8256" s="2"/>
      <c r="AR8256" s="2"/>
      <c r="AS8256" s="2"/>
      <c r="AT8256" s="2"/>
      <c r="AU8256" s="2"/>
      <c r="AV8256" s="2"/>
      <c r="AW8256" s="2"/>
      <c r="AX8256" s="2"/>
      <c r="AY8256" s="2"/>
      <c r="AZ8256" s="2"/>
      <c r="BA8256" s="2"/>
      <c r="BB8256" s="2"/>
      <c r="BC8256" s="2"/>
      <c r="BD8256" s="2"/>
      <c r="BE8256" s="2"/>
      <c r="BF8256" s="2"/>
      <c r="BG8256" s="2"/>
      <c r="BH8256" s="2"/>
      <c r="BI8256" s="2"/>
      <c r="BJ8256" s="2"/>
      <c r="BK8256" s="2"/>
      <c r="BL8256" s="2"/>
      <c r="BM8256" s="2"/>
      <c r="BN8256" s="2"/>
      <c r="BO8256" s="2"/>
      <c r="BP8256" s="2"/>
      <c r="BQ8256" s="2"/>
      <c r="BR8256" s="2"/>
      <c r="BS8256" s="2"/>
      <c r="BT8256" s="2"/>
    </row>
    <row r="8257" spans="1:72" ht="17.25" customHeight="1">
      <c r="A8257" s="3"/>
      <c r="B8257" s="3"/>
      <c r="H8257" s="49"/>
      <c r="K8257" s="2"/>
      <c r="L8257" s="2"/>
      <c r="M8257" s="3"/>
      <c r="R8257" s="2"/>
      <c r="S8257" s="9"/>
      <c r="T8257" s="5"/>
      <c r="U8257" s="2"/>
      <c r="V8257" s="2"/>
      <c r="W8257" s="2"/>
      <c r="X8257" s="2"/>
      <c r="Y8257" s="2"/>
      <c r="Z8257" s="2"/>
      <c r="AA8257" s="2"/>
      <c r="AB8257" s="2"/>
      <c r="AC8257" s="2"/>
      <c r="AD8257" s="2"/>
      <c r="AE8257" s="2"/>
      <c r="AF8257" s="2"/>
      <c r="AG8257" s="2"/>
      <c r="AH8257" s="2"/>
      <c r="AI8257" s="2"/>
      <c r="AJ8257" s="2"/>
      <c r="AK8257" s="2"/>
      <c r="AL8257" s="2"/>
      <c r="AM8257" s="2"/>
      <c r="AN8257" s="2"/>
      <c r="AO8257" s="2"/>
      <c r="AP8257" s="2"/>
      <c r="AQ8257" s="2"/>
      <c r="AR8257" s="2"/>
      <c r="AS8257" s="2"/>
      <c r="AT8257" s="2"/>
      <c r="AU8257" s="2"/>
      <c r="AV8257" s="2"/>
      <c r="AW8257" s="2"/>
      <c r="AX8257" s="2"/>
      <c r="AY8257" s="2"/>
      <c r="AZ8257" s="2"/>
      <c r="BA8257" s="2"/>
      <c r="BB8257" s="2"/>
      <c r="BC8257" s="2"/>
      <c r="BD8257" s="2"/>
      <c r="BE8257" s="2"/>
      <c r="BF8257" s="2"/>
      <c r="BG8257" s="2"/>
      <c r="BH8257" s="2"/>
      <c r="BI8257" s="2"/>
      <c r="BJ8257" s="2"/>
      <c r="BK8257" s="2"/>
      <c r="BL8257" s="2"/>
      <c r="BM8257" s="2"/>
      <c r="BN8257" s="2"/>
      <c r="BO8257" s="2"/>
      <c r="BP8257" s="2"/>
      <c r="BQ8257" s="2"/>
      <c r="BR8257" s="2"/>
      <c r="BS8257" s="2"/>
      <c r="BT8257" s="2"/>
    </row>
    <row r="8258" spans="1:72" ht="17.25" customHeight="1">
      <c r="A8258" s="3"/>
      <c r="B8258" s="3"/>
      <c r="H8258" s="49"/>
      <c r="K8258" s="2"/>
      <c r="L8258" s="2"/>
      <c r="M8258" s="3"/>
      <c r="R8258" s="2"/>
      <c r="S8258" s="9"/>
      <c r="T8258" s="5"/>
      <c r="U8258" s="2"/>
      <c r="V8258" s="2"/>
      <c r="W8258" s="2"/>
      <c r="X8258" s="2"/>
      <c r="Y8258" s="2"/>
      <c r="Z8258" s="2"/>
      <c r="AA8258" s="2"/>
      <c r="AB8258" s="2"/>
      <c r="AC8258" s="2"/>
      <c r="AD8258" s="2"/>
      <c r="AE8258" s="2"/>
      <c r="AF8258" s="2"/>
      <c r="AG8258" s="2"/>
      <c r="AH8258" s="2"/>
      <c r="AI8258" s="2"/>
      <c r="AJ8258" s="2"/>
      <c r="AK8258" s="2"/>
      <c r="AL8258" s="2"/>
      <c r="AM8258" s="2"/>
      <c r="AN8258" s="2"/>
      <c r="AO8258" s="2"/>
      <c r="AP8258" s="2"/>
      <c r="AQ8258" s="2"/>
      <c r="AR8258" s="2"/>
      <c r="AS8258" s="2"/>
      <c r="AT8258" s="2"/>
      <c r="AU8258" s="2"/>
      <c r="AV8258" s="2"/>
      <c r="AW8258" s="2"/>
      <c r="AX8258" s="2"/>
      <c r="AY8258" s="2"/>
      <c r="AZ8258" s="2"/>
      <c r="BA8258" s="2"/>
      <c r="BB8258" s="2"/>
      <c r="BC8258" s="2"/>
      <c r="BD8258" s="2"/>
      <c r="BE8258" s="2"/>
      <c r="BF8258" s="2"/>
      <c r="BG8258" s="2"/>
      <c r="BH8258" s="2"/>
      <c r="BI8258" s="2"/>
      <c r="BJ8258" s="2"/>
      <c r="BK8258" s="2"/>
      <c r="BL8258" s="2"/>
      <c r="BM8258" s="2"/>
      <c r="BN8258" s="2"/>
      <c r="BO8258" s="2"/>
      <c r="BP8258" s="2"/>
      <c r="BQ8258" s="2"/>
      <c r="BR8258" s="2"/>
      <c r="BS8258" s="2"/>
      <c r="BT8258" s="2"/>
    </row>
    <row r="8259" spans="1:72" ht="17.25" customHeight="1">
      <c r="A8259" s="3"/>
      <c r="B8259" s="3"/>
      <c r="H8259" s="49"/>
      <c r="K8259" s="2"/>
      <c r="L8259" s="2"/>
      <c r="M8259" s="3"/>
      <c r="R8259" s="2"/>
      <c r="S8259" s="9"/>
      <c r="T8259" s="5"/>
      <c r="U8259" s="2"/>
      <c r="V8259" s="2"/>
      <c r="W8259" s="2"/>
      <c r="X8259" s="2"/>
      <c r="Y8259" s="2"/>
      <c r="Z8259" s="2"/>
      <c r="AA8259" s="2"/>
      <c r="AB8259" s="2"/>
      <c r="AC8259" s="2"/>
      <c r="AD8259" s="2"/>
      <c r="AE8259" s="2"/>
      <c r="AF8259" s="2"/>
      <c r="AG8259" s="2"/>
      <c r="AH8259" s="2"/>
      <c r="AI8259" s="2"/>
      <c r="AJ8259" s="2"/>
      <c r="AK8259" s="2"/>
      <c r="AL8259" s="2"/>
      <c r="AM8259" s="2"/>
      <c r="AN8259" s="2"/>
      <c r="AO8259" s="2"/>
      <c r="AP8259" s="2"/>
      <c r="AQ8259" s="2"/>
      <c r="AR8259" s="2"/>
      <c r="AS8259" s="2"/>
      <c r="AT8259" s="2"/>
      <c r="AU8259" s="2"/>
      <c r="AV8259" s="2"/>
      <c r="AW8259" s="2"/>
      <c r="AX8259" s="2"/>
      <c r="AY8259" s="2"/>
      <c r="AZ8259" s="2"/>
      <c r="BA8259" s="2"/>
      <c r="BB8259" s="2"/>
      <c r="BC8259" s="2"/>
      <c r="BD8259" s="2"/>
      <c r="BE8259" s="2"/>
      <c r="BF8259" s="2"/>
      <c r="BG8259" s="2"/>
      <c r="BH8259" s="2"/>
      <c r="BI8259" s="2"/>
      <c r="BJ8259" s="2"/>
      <c r="BK8259" s="2"/>
      <c r="BL8259" s="2"/>
      <c r="BM8259" s="2"/>
      <c r="BN8259" s="2"/>
      <c r="BO8259" s="2"/>
      <c r="BP8259" s="2"/>
      <c r="BQ8259" s="2"/>
      <c r="BR8259" s="2"/>
      <c r="BS8259" s="2"/>
      <c r="BT8259" s="2"/>
    </row>
    <row r="8260" spans="1:72" ht="17.25" customHeight="1">
      <c r="A8260" s="3"/>
      <c r="B8260" s="3"/>
      <c r="H8260" s="49"/>
      <c r="K8260" s="2"/>
      <c r="L8260" s="2"/>
      <c r="M8260" s="3"/>
      <c r="R8260" s="2"/>
      <c r="S8260" s="9"/>
      <c r="T8260" s="5"/>
      <c r="U8260" s="2"/>
      <c r="V8260" s="2"/>
      <c r="W8260" s="2"/>
      <c r="X8260" s="2"/>
      <c r="Y8260" s="2"/>
      <c r="Z8260" s="2"/>
      <c r="AA8260" s="2"/>
      <c r="AB8260" s="2"/>
      <c r="AC8260" s="2"/>
      <c r="AD8260" s="2"/>
      <c r="AE8260" s="2"/>
      <c r="AF8260" s="2"/>
      <c r="AG8260" s="2"/>
      <c r="AH8260" s="2"/>
      <c r="AI8260" s="2"/>
      <c r="AJ8260" s="2"/>
      <c r="AK8260" s="2"/>
      <c r="AL8260" s="2"/>
      <c r="AM8260" s="2"/>
      <c r="AN8260" s="2"/>
      <c r="AO8260" s="2"/>
      <c r="AP8260" s="2"/>
      <c r="AQ8260" s="2"/>
      <c r="AR8260" s="2"/>
      <c r="AS8260" s="2"/>
      <c r="AT8260" s="2"/>
      <c r="AU8260" s="2"/>
      <c r="AV8260" s="2"/>
      <c r="AW8260" s="2"/>
      <c r="AX8260" s="2"/>
      <c r="AY8260" s="2"/>
      <c r="AZ8260" s="2"/>
      <c r="BA8260" s="2"/>
      <c r="BB8260" s="2"/>
      <c r="BC8260" s="2"/>
      <c r="BD8260" s="2"/>
      <c r="BE8260" s="2"/>
      <c r="BF8260" s="2"/>
      <c r="BG8260" s="2"/>
      <c r="BH8260" s="2"/>
      <c r="BI8260" s="2"/>
      <c r="BJ8260" s="2"/>
      <c r="BK8260" s="2"/>
      <c r="BL8260" s="2"/>
      <c r="BM8260" s="2"/>
      <c r="BN8260" s="2"/>
      <c r="BO8260" s="2"/>
      <c r="BP8260" s="2"/>
      <c r="BQ8260" s="2"/>
      <c r="BR8260" s="2"/>
      <c r="BS8260" s="2"/>
      <c r="BT8260" s="2"/>
    </row>
    <row r="8261" spans="1:72" ht="17.25" customHeight="1">
      <c r="A8261" s="3"/>
      <c r="B8261" s="3"/>
      <c r="H8261" s="49"/>
      <c r="K8261" s="2"/>
      <c r="L8261" s="2"/>
      <c r="M8261" s="3"/>
      <c r="R8261" s="2"/>
      <c r="S8261" s="9"/>
      <c r="T8261" s="5"/>
      <c r="U8261" s="2"/>
      <c r="V8261" s="2"/>
      <c r="W8261" s="2"/>
      <c r="X8261" s="2"/>
      <c r="Y8261" s="2"/>
      <c r="Z8261" s="2"/>
      <c r="AA8261" s="2"/>
      <c r="AB8261" s="2"/>
      <c r="AC8261" s="2"/>
      <c r="AD8261" s="2"/>
      <c r="AE8261" s="2"/>
      <c r="AF8261" s="2"/>
      <c r="AG8261" s="2"/>
      <c r="AH8261" s="2"/>
      <c r="AI8261" s="2"/>
      <c r="AJ8261" s="2"/>
      <c r="AK8261" s="2"/>
      <c r="AL8261" s="2"/>
      <c r="AM8261" s="2"/>
      <c r="AN8261" s="2"/>
      <c r="AO8261" s="2"/>
      <c r="AP8261" s="2"/>
      <c r="AQ8261" s="2"/>
      <c r="AR8261" s="2"/>
      <c r="AS8261" s="2"/>
      <c r="AT8261" s="2"/>
      <c r="AU8261" s="2"/>
      <c r="AV8261" s="2"/>
      <c r="AW8261" s="2"/>
      <c r="AX8261" s="2"/>
      <c r="AY8261" s="2"/>
      <c r="AZ8261" s="2"/>
      <c r="BA8261" s="2"/>
      <c r="BB8261" s="2"/>
      <c r="BC8261" s="2"/>
      <c r="BD8261" s="2"/>
      <c r="BE8261" s="2"/>
      <c r="BF8261" s="2"/>
      <c r="BG8261" s="2"/>
      <c r="BH8261" s="2"/>
      <c r="BI8261" s="2"/>
      <c r="BJ8261" s="2"/>
      <c r="BK8261" s="2"/>
      <c r="BL8261" s="2"/>
      <c r="BM8261" s="2"/>
      <c r="BN8261" s="2"/>
      <c r="BO8261" s="2"/>
      <c r="BP8261" s="2"/>
      <c r="BQ8261" s="2"/>
      <c r="BR8261" s="2"/>
      <c r="BS8261" s="2"/>
      <c r="BT8261" s="2"/>
    </row>
    <row r="8262" spans="1:72" ht="17.25" customHeight="1">
      <c r="A8262" s="3"/>
      <c r="B8262" s="3"/>
      <c r="H8262" s="49"/>
      <c r="K8262" s="2"/>
      <c r="L8262" s="2"/>
      <c r="M8262" s="3"/>
      <c r="R8262" s="2"/>
      <c r="S8262" s="9"/>
      <c r="T8262" s="5"/>
      <c r="U8262" s="2"/>
      <c r="V8262" s="2"/>
      <c r="W8262" s="2"/>
      <c r="X8262" s="2"/>
      <c r="Y8262" s="2"/>
      <c r="Z8262" s="2"/>
      <c r="AA8262" s="2"/>
      <c r="AB8262" s="2"/>
      <c r="AC8262" s="2"/>
      <c r="AD8262" s="2"/>
      <c r="AE8262" s="2"/>
      <c r="AF8262" s="2"/>
      <c r="AG8262" s="2"/>
      <c r="AH8262" s="2"/>
      <c r="AI8262" s="2"/>
      <c r="AJ8262" s="2"/>
      <c r="AK8262" s="2"/>
      <c r="AL8262" s="2"/>
      <c r="AM8262" s="2"/>
      <c r="AN8262" s="2"/>
      <c r="AO8262" s="2"/>
      <c r="AP8262" s="2"/>
      <c r="AQ8262" s="2"/>
      <c r="AR8262" s="2"/>
      <c r="AS8262" s="2"/>
      <c r="AT8262" s="2"/>
      <c r="AU8262" s="2"/>
      <c r="AV8262" s="2"/>
      <c r="AW8262" s="2"/>
      <c r="AX8262" s="2"/>
      <c r="AY8262" s="2"/>
      <c r="AZ8262" s="2"/>
      <c r="BA8262" s="2"/>
      <c r="BB8262" s="2"/>
      <c r="BC8262" s="2"/>
      <c r="BD8262" s="2"/>
      <c r="BE8262" s="2"/>
      <c r="BF8262" s="2"/>
      <c r="BG8262" s="2"/>
      <c r="BH8262" s="2"/>
      <c r="BI8262" s="2"/>
      <c r="BJ8262" s="2"/>
      <c r="BK8262" s="2"/>
      <c r="BL8262" s="2"/>
      <c r="BM8262" s="2"/>
      <c r="BN8262" s="2"/>
      <c r="BO8262" s="2"/>
      <c r="BP8262" s="2"/>
      <c r="BQ8262" s="2"/>
      <c r="BR8262" s="2"/>
      <c r="BS8262" s="2"/>
      <c r="BT8262" s="2"/>
    </row>
    <row r="8263" spans="1:72" ht="17.25" customHeight="1">
      <c r="A8263" s="3"/>
      <c r="B8263" s="3"/>
      <c r="H8263" s="49"/>
      <c r="K8263" s="2"/>
      <c r="L8263" s="2"/>
      <c r="M8263" s="3"/>
      <c r="R8263" s="2"/>
      <c r="S8263" s="9"/>
      <c r="T8263" s="5"/>
      <c r="U8263" s="2"/>
      <c r="V8263" s="2"/>
      <c r="W8263" s="2"/>
      <c r="X8263" s="2"/>
      <c r="Y8263" s="2"/>
      <c r="Z8263" s="2"/>
      <c r="AA8263" s="2"/>
      <c r="AB8263" s="2"/>
      <c r="AC8263" s="2"/>
      <c r="AD8263" s="2"/>
      <c r="AE8263" s="2"/>
      <c r="AF8263" s="2"/>
      <c r="AG8263" s="2"/>
      <c r="AH8263" s="2"/>
      <c r="AI8263" s="2"/>
      <c r="AJ8263" s="2"/>
      <c r="AK8263" s="2"/>
      <c r="AL8263" s="2"/>
      <c r="AM8263" s="2"/>
      <c r="AN8263" s="2"/>
      <c r="AO8263" s="2"/>
      <c r="AP8263" s="2"/>
      <c r="AQ8263" s="2"/>
      <c r="AR8263" s="2"/>
      <c r="AS8263" s="2"/>
      <c r="AT8263" s="2"/>
      <c r="AU8263" s="2"/>
      <c r="AV8263" s="2"/>
      <c r="AW8263" s="2"/>
      <c r="AX8263" s="2"/>
      <c r="AY8263" s="2"/>
      <c r="AZ8263" s="2"/>
      <c r="BA8263" s="2"/>
      <c r="BB8263" s="2"/>
      <c r="BC8263" s="2"/>
      <c r="BD8263" s="2"/>
      <c r="BE8263" s="2"/>
      <c r="BF8263" s="2"/>
      <c r="BG8263" s="2"/>
      <c r="BH8263" s="2"/>
      <c r="BI8263" s="2"/>
      <c r="BJ8263" s="2"/>
      <c r="BK8263" s="2"/>
      <c r="BL8263" s="2"/>
      <c r="BM8263" s="2"/>
      <c r="BN8263" s="2"/>
      <c r="BO8263" s="2"/>
      <c r="BP8263" s="2"/>
      <c r="BQ8263" s="2"/>
      <c r="BR8263" s="2"/>
      <c r="BS8263" s="2"/>
      <c r="BT8263" s="2"/>
    </row>
    <row r="8264" spans="1:72" ht="17.25" customHeight="1">
      <c r="A8264" s="3"/>
      <c r="B8264" s="3"/>
      <c r="H8264" s="49"/>
      <c r="K8264" s="2"/>
      <c r="L8264" s="2"/>
      <c r="M8264" s="3"/>
      <c r="R8264" s="2"/>
      <c r="S8264" s="9"/>
      <c r="T8264" s="5"/>
      <c r="U8264" s="2"/>
      <c r="V8264" s="2"/>
      <c r="W8264" s="2"/>
      <c r="X8264" s="2"/>
      <c r="Y8264" s="2"/>
      <c r="Z8264" s="2"/>
      <c r="AA8264" s="2"/>
      <c r="AB8264" s="2"/>
      <c r="AC8264" s="2"/>
      <c r="AD8264" s="2"/>
      <c r="AE8264" s="2"/>
      <c r="AF8264" s="2"/>
      <c r="AG8264" s="2"/>
      <c r="AH8264" s="2"/>
      <c r="AI8264" s="2"/>
      <c r="AJ8264" s="2"/>
      <c r="AK8264" s="2"/>
      <c r="AL8264" s="2"/>
      <c r="AM8264" s="2"/>
      <c r="AN8264" s="2"/>
      <c r="AO8264" s="2"/>
      <c r="AP8264" s="2"/>
      <c r="AQ8264" s="2"/>
      <c r="AR8264" s="2"/>
      <c r="AS8264" s="2"/>
      <c r="AT8264" s="2"/>
      <c r="AU8264" s="2"/>
      <c r="AV8264" s="2"/>
      <c r="AW8264" s="2"/>
      <c r="AX8264" s="2"/>
      <c r="AY8264" s="2"/>
      <c r="AZ8264" s="2"/>
      <c r="BA8264" s="2"/>
      <c r="BB8264" s="2"/>
      <c r="BC8264" s="2"/>
      <c r="BD8264" s="2"/>
      <c r="BE8264" s="2"/>
      <c r="BF8264" s="2"/>
      <c r="BG8264" s="2"/>
      <c r="BH8264" s="2"/>
      <c r="BI8264" s="2"/>
      <c r="BJ8264" s="2"/>
      <c r="BK8264" s="2"/>
      <c r="BL8264" s="2"/>
      <c r="BM8264" s="2"/>
      <c r="BN8264" s="2"/>
      <c r="BO8264" s="2"/>
      <c r="BP8264" s="2"/>
      <c r="BQ8264" s="2"/>
      <c r="BR8264" s="2"/>
      <c r="BS8264" s="2"/>
      <c r="BT8264" s="2"/>
    </row>
    <row r="8265" spans="1:72" ht="17.25" customHeight="1">
      <c r="A8265" s="3"/>
      <c r="B8265" s="3"/>
      <c r="H8265" s="49"/>
      <c r="K8265" s="2"/>
      <c r="L8265" s="2"/>
      <c r="M8265" s="3"/>
      <c r="R8265" s="2"/>
      <c r="S8265" s="9"/>
      <c r="T8265" s="5"/>
      <c r="U8265" s="2"/>
      <c r="V8265" s="2"/>
      <c r="W8265" s="2"/>
      <c r="X8265" s="2"/>
      <c r="Y8265" s="2"/>
      <c r="Z8265" s="2"/>
      <c r="AA8265" s="2"/>
      <c r="AB8265" s="2"/>
      <c r="AC8265" s="2"/>
      <c r="AD8265" s="2"/>
      <c r="AE8265" s="2"/>
      <c r="AF8265" s="2"/>
      <c r="AG8265" s="2"/>
      <c r="AH8265" s="2"/>
      <c r="AI8265" s="2"/>
      <c r="AJ8265" s="2"/>
      <c r="AK8265" s="2"/>
      <c r="AL8265" s="2"/>
      <c r="AM8265" s="2"/>
      <c r="AN8265" s="2"/>
      <c r="AO8265" s="2"/>
      <c r="AP8265" s="2"/>
      <c r="AQ8265" s="2"/>
      <c r="AR8265" s="2"/>
      <c r="AS8265" s="2"/>
      <c r="AT8265" s="2"/>
      <c r="AU8265" s="2"/>
      <c r="AV8265" s="2"/>
      <c r="AW8265" s="2"/>
      <c r="AX8265" s="2"/>
      <c r="AY8265" s="2"/>
      <c r="AZ8265" s="2"/>
      <c r="BA8265" s="2"/>
      <c r="BB8265" s="2"/>
      <c r="BC8265" s="2"/>
      <c r="BD8265" s="2"/>
      <c r="BE8265" s="2"/>
      <c r="BF8265" s="2"/>
      <c r="BG8265" s="2"/>
      <c r="BH8265" s="2"/>
      <c r="BI8265" s="2"/>
      <c r="BJ8265" s="2"/>
      <c r="BK8265" s="2"/>
      <c r="BL8265" s="2"/>
      <c r="BM8265" s="2"/>
      <c r="BN8265" s="2"/>
      <c r="BO8265" s="2"/>
      <c r="BP8265" s="2"/>
      <c r="BQ8265" s="2"/>
      <c r="BR8265" s="2"/>
      <c r="BS8265" s="2"/>
      <c r="BT8265" s="2"/>
    </row>
    <row r="8266" spans="1:72" ht="17.25" customHeight="1">
      <c r="A8266" s="3"/>
      <c r="B8266" s="3"/>
      <c r="H8266" s="49"/>
      <c r="K8266" s="2"/>
      <c r="L8266" s="2"/>
      <c r="M8266" s="3"/>
      <c r="R8266" s="2"/>
      <c r="S8266" s="9"/>
      <c r="T8266" s="5"/>
      <c r="U8266" s="2"/>
      <c r="V8266" s="2"/>
      <c r="W8266" s="2"/>
      <c r="X8266" s="2"/>
      <c r="Y8266" s="2"/>
      <c r="Z8266" s="2"/>
      <c r="AA8266" s="2"/>
      <c r="AB8266" s="2"/>
      <c r="AC8266" s="2"/>
      <c r="AD8266" s="2"/>
      <c r="AE8266" s="2"/>
      <c r="AF8266" s="2"/>
      <c r="AG8266" s="2"/>
      <c r="AH8266" s="2"/>
      <c r="AI8266" s="2"/>
      <c r="AJ8266" s="2"/>
      <c r="AK8266" s="2"/>
      <c r="AL8266" s="2"/>
      <c r="AM8266" s="2"/>
      <c r="AN8266" s="2"/>
      <c r="AO8266" s="2"/>
      <c r="AP8266" s="2"/>
      <c r="AQ8266" s="2"/>
      <c r="AR8266" s="2"/>
      <c r="AS8266" s="2"/>
      <c r="AT8266" s="2"/>
      <c r="AU8266" s="2"/>
      <c r="AV8266" s="2"/>
      <c r="AW8266" s="2"/>
      <c r="AX8266" s="2"/>
      <c r="AY8266" s="2"/>
      <c r="AZ8266" s="2"/>
      <c r="BA8266" s="2"/>
      <c r="BB8266" s="2"/>
      <c r="BC8266" s="2"/>
      <c r="BD8266" s="2"/>
      <c r="BE8266" s="2"/>
      <c r="BF8266" s="2"/>
      <c r="BG8266" s="2"/>
      <c r="BH8266" s="2"/>
      <c r="BI8266" s="2"/>
      <c r="BJ8266" s="2"/>
      <c r="BK8266" s="2"/>
      <c r="BL8266" s="2"/>
      <c r="BM8266" s="2"/>
      <c r="BN8266" s="2"/>
      <c r="BO8266" s="2"/>
      <c r="BP8266" s="2"/>
      <c r="BQ8266" s="2"/>
      <c r="BR8266" s="2"/>
      <c r="BS8266" s="2"/>
      <c r="BT8266" s="2"/>
    </row>
    <row r="8267" spans="1:72" ht="17.25" customHeight="1">
      <c r="A8267" s="3"/>
      <c r="B8267" s="3"/>
      <c r="H8267" s="49"/>
      <c r="K8267" s="2"/>
      <c r="L8267" s="2"/>
      <c r="M8267" s="3"/>
      <c r="R8267" s="2"/>
      <c r="S8267" s="9"/>
      <c r="T8267" s="5"/>
      <c r="U8267" s="2"/>
      <c r="V8267" s="2"/>
      <c r="W8267" s="2"/>
      <c r="X8267" s="2"/>
      <c r="Y8267" s="2"/>
      <c r="Z8267" s="2"/>
      <c r="AA8267" s="2"/>
      <c r="AB8267" s="2"/>
      <c r="AC8267" s="2"/>
      <c r="AD8267" s="2"/>
      <c r="AE8267" s="2"/>
      <c r="AF8267" s="2"/>
      <c r="AG8267" s="2"/>
      <c r="AH8267" s="2"/>
      <c r="AI8267" s="2"/>
      <c r="AJ8267" s="2"/>
      <c r="AK8267" s="2"/>
      <c r="AL8267" s="2"/>
      <c r="AM8267" s="2"/>
      <c r="AN8267" s="2"/>
      <c r="AO8267" s="2"/>
      <c r="AP8267" s="2"/>
      <c r="AQ8267" s="2"/>
      <c r="AR8267" s="2"/>
      <c r="AS8267" s="2"/>
      <c r="AT8267" s="2"/>
      <c r="AU8267" s="2"/>
      <c r="AV8267" s="2"/>
      <c r="AW8267" s="2"/>
      <c r="AX8267" s="2"/>
      <c r="AY8267" s="2"/>
      <c r="AZ8267" s="2"/>
      <c r="BA8267" s="2"/>
      <c r="BB8267" s="2"/>
      <c r="BC8267" s="2"/>
      <c r="BD8267" s="2"/>
      <c r="BE8267" s="2"/>
      <c r="BF8267" s="2"/>
      <c r="BG8267" s="2"/>
      <c r="BH8267" s="2"/>
      <c r="BI8267" s="2"/>
      <c r="BJ8267" s="2"/>
      <c r="BK8267" s="2"/>
      <c r="BL8267" s="2"/>
      <c r="BM8267" s="2"/>
      <c r="BN8267" s="2"/>
      <c r="BO8267" s="2"/>
      <c r="BP8267" s="2"/>
      <c r="BQ8267" s="2"/>
      <c r="BR8267" s="2"/>
      <c r="BS8267" s="2"/>
      <c r="BT8267" s="2"/>
    </row>
    <row r="8268" spans="1:72" ht="17.25" customHeight="1">
      <c r="A8268" s="3"/>
      <c r="B8268" s="3"/>
      <c r="H8268" s="49"/>
      <c r="K8268" s="2"/>
      <c r="L8268" s="2"/>
      <c r="M8268" s="3"/>
      <c r="R8268" s="2"/>
      <c r="S8268" s="9"/>
      <c r="T8268" s="5"/>
      <c r="U8268" s="2"/>
      <c r="V8268" s="2"/>
      <c r="W8268" s="2"/>
      <c r="X8268" s="2"/>
      <c r="Y8268" s="2"/>
      <c r="Z8268" s="2"/>
      <c r="AA8268" s="2"/>
      <c r="AB8268" s="2"/>
      <c r="AC8268" s="2"/>
      <c r="AD8268" s="2"/>
      <c r="AE8268" s="2"/>
      <c r="AF8268" s="2"/>
      <c r="AG8268" s="2"/>
      <c r="AH8268" s="2"/>
      <c r="AI8268" s="2"/>
      <c r="AJ8268" s="2"/>
      <c r="AK8268" s="2"/>
      <c r="AL8268" s="2"/>
      <c r="AM8268" s="2"/>
      <c r="AN8268" s="2"/>
      <c r="AO8268" s="2"/>
      <c r="AP8268" s="2"/>
      <c r="AQ8268" s="2"/>
      <c r="AR8268" s="2"/>
      <c r="AS8268" s="2"/>
      <c r="AT8268" s="2"/>
      <c r="AU8268" s="2"/>
      <c r="AV8268" s="2"/>
      <c r="AW8268" s="2"/>
      <c r="AX8268" s="2"/>
      <c r="AY8268" s="2"/>
      <c r="AZ8268" s="2"/>
      <c r="BA8268" s="2"/>
      <c r="BB8268" s="2"/>
      <c r="BC8268" s="2"/>
      <c r="BD8268" s="2"/>
      <c r="BE8268" s="2"/>
      <c r="BF8268" s="2"/>
      <c r="BG8268" s="2"/>
      <c r="BH8268" s="2"/>
      <c r="BI8268" s="2"/>
      <c r="BJ8268" s="2"/>
      <c r="BK8268" s="2"/>
      <c r="BL8268" s="2"/>
      <c r="BM8268" s="2"/>
      <c r="BN8268" s="2"/>
      <c r="BO8268" s="2"/>
      <c r="BP8268" s="2"/>
      <c r="BQ8268" s="2"/>
      <c r="BR8268" s="2"/>
      <c r="BS8268" s="2"/>
      <c r="BT8268" s="2"/>
    </row>
    <row r="8269" spans="1:72" ht="17.25" customHeight="1">
      <c r="A8269" s="3"/>
      <c r="B8269" s="3"/>
      <c r="H8269" s="49"/>
      <c r="K8269" s="2"/>
      <c r="L8269" s="2"/>
      <c r="M8269" s="3"/>
      <c r="R8269" s="2"/>
      <c r="S8269" s="9"/>
      <c r="T8269" s="5"/>
      <c r="U8269" s="2"/>
      <c r="V8269" s="2"/>
      <c r="W8269" s="2"/>
      <c r="X8269" s="2"/>
      <c r="Y8269" s="2"/>
      <c r="Z8269" s="2"/>
      <c r="AA8269" s="2"/>
      <c r="AB8269" s="2"/>
      <c r="AC8269" s="2"/>
      <c r="AD8269" s="2"/>
      <c r="AE8269" s="2"/>
      <c r="AF8269" s="2"/>
      <c r="AG8269" s="2"/>
      <c r="AH8269" s="2"/>
      <c r="AI8269" s="2"/>
      <c r="AJ8269" s="2"/>
      <c r="AK8269" s="2"/>
      <c r="AL8269" s="2"/>
      <c r="AM8269" s="2"/>
      <c r="AN8269" s="2"/>
      <c r="AO8269" s="2"/>
      <c r="AP8269" s="2"/>
      <c r="AQ8269" s="2"/>
      <c r="AR8269" s="2"/>
      <c r="AS8269" s="2"/>
      <c r="AT8269" s="2"/>
      <c r="AU8269" s="2"/>
      <c r="AV8269" s="2"/>
      <c r="AW8269" s="2"/>
      <c r="AX8269" s="2"/>
      <c r="AY8269" s="2"/>
      <c r="AZ8269" s="2"/>
      <c r="BA8269" s="2"/>
      <c r="BB8269" s="2"/>
      <c r="BC8269" s="2"/>
      <c r="BD8269" s="2"/>
      <c r="BE8269" s="2"/>
      <c r="BF8269" s="2"/>
      <c r="BG8269" s="2"/>
      <c r="BH8269" s="2"/>
      <c r="BI8269" s="2"/>
      <c r="BJ8269" s="2"/>
      <c r="BK8269" s="2"/>
      <c r="BL8269" s="2"/>
      <c r="BM8269" s="2"/>
      <c r="BN8269" s="2"/>
      <c r="BO8269" s="2"/>
      <c r="BP8269" s="2"/>
      <c r="BQ8269" s="2"/>
      <c r="BR8269" s="2"/>
      <c r="BS8269" s="2"/>
      <c r="BT8269" s="2"/>
    </row>
    <row r="8270" spans="1:72" ht="17.25" customHeight="1">
      <c r="A8270" s="3"/>
      <c r="B8270" s="3"/>
      <c r="H8270" s="49"/>
      <c r="K8270" s="2"/>
      <c r="L8270" s="2"/>
      <c r="M8270" s="3"/>
      <c r="R8270" s="2"/>
      <c r="S8270" s="9"/>
      <c r="T8270" s="5"/>
      <c r="U8270" s="2"/>
      <c r="V8270" s="2"/>
      <c r="W8270" s="2"/>
      <c r="X8270" s="2"/>
      <c r="Y8270" s="2"/>
      <c r="Z8270" s="2"/>
      <c r="AA8270" s="2"/>
      <c r="AB8270" s="2"/>
      <c r="AC8270" s="2"/>
      <c r="AD8270" s="2"/>
      <c r="AE8270" s="2"/>
      <c r="AF8270" s="2"/>
      <c r="AG8270" s="2"/>
      <c r="AH8270" s="2"/>
      <c r="AI8270" s="2"/>
      <c r="AJ8270" s="2"/>
      <c r="AK8270" s="2"/>
      <c r="AL8270" s="2"/>
      <c r="AM8270" s="2"/>
      <c r="AN8270" s="2"/>
      <c r="AO8270" s="2"/>
      <c r="AP8270" s="2"/>
      <c r="AQ8270" s="2"/>
      <c r="AR8270" s="2"/>
      <c r="AS8270" s="2"/>
      <c r="AT8270" s="2"/>
      <c r="AU8270" s="2"/>
      <c r="AV8270" s="2"/>
      <c r="AW8270" s="2"/>
      <c r="AX8270" s="2"/>
      <c r="AY8270" s="2"/>
      <c r="AZ8270" s="2"/>
      <c r="BA8270" s="2"/>
      <c r="BB8270" s="2"/>
      <c r="BC8270" s="2"/>
      <c r="BD8270" s="2"/>
      <c r="BE8270" s="2"/>
      <c r="BF8270" s="2"/>
      <c r="BG8270" s="2"/>
      <c r="BH8270" s="2"/>
      <c r="BI8270" s="2"/>
      <c r="BJ8270" s="2"/>
      <c r="BK8270" s="2"/>
      <c r="BL8270" s="2"/>
      <c r="BM8270" s="2"/>
      <c r="BN8270" s="2"/>
      <c r="BO8270" s="2"/>
      <c r="BP8270" s="2"/>
      <c r="BQ8270" s="2"/>
      <c r="BR8270" s="2"/>
      <c r="BS8270" s="2"/>
      <c r="BT8270" s="2"/>
    </row>
    <row r="8271" spans="1:72" ht="17.25" customHeight="1">
      <c r="A8271" s="3"/>
      <c r="B8271" s="3"/>
      <c r="H8271" s="49"/>
      <c r="K8271" s="2"/>
      <c r="L8271" s="2"/>
      <c r="M8271" s="3"/>
      <c r="R8271" s="2"/>
      <c r="S8271" s="9"/>
      <c r="T8271" s="5"/>
      <c r="U8271" s="2"/>
      <c r="V8271" s="2"/>
      <c r="W8271" s="2"/>
      <c r="X8271" s="2"/>
      <c r="Y8271" s="2"/>
      <c r="Z8271" s="2"/>
      <c r="AA8271" s="2"/>
      <c r="AB8271" s="2"/>
      <c r="AC8271" s="2"/>
      <c r="AD8271" s="2"/>
      <c r="AE8271" s="2"/>
      <c r="AF8271" s="2"/>
      <c r="AG8271" s="2"/>
      <c r="AH8271" s="2"/>
      <c r="AI8271" s="2"/>
      <c r="AJ8271" s="2"/>
      <c r="AK8271" s="2"/>
      <c r="AL8271" s="2"/>
      <c r="AM8271" s="2"/>
      <c r="AN8271" s="2"/>
      <c r="AO8271" s="2"/>
      <c r="AP8271" s="2"/>
      <c r="AQ8271" s="2"/>
      <c r="AR8271" s="2"/>
      <c r="AS8271" s="2"/>
      <c r="AT8271" s="2"/>
      <c r="AU8271" s="2"/>
      <c r="AV8271" s="2"/>
      <c r="AW8271" s="2"/>
      <c r="AX8271" s="2"/>
      <c r="AY8271" s="2"/>
      <c r="AZ8271" s="2"/>
      <c r="BA8271" s="2"/>
      <c r="BB8271" s="2"/>
      <c r="BC8271" s="2"/>
      <c r="BD8271" s="2"/>
      <c r="BE8271" s="2"/>
      <c r="BF8271" s="2"/>
      <c r="BG8271" s="2"/>
      <c r="BH8271" s="2"/>
      <c r="BI8271" s="2"/>
      <c r="BJ8271" s="2"/>
      <c r="BK8271" s="2"/>
      <c r="BL8271" s="2"/>
      <c r="BM8271" s="2"/>
      <c r="BN8271" s="2"/>
      <c r="BO8271" s="2"/>
      <c r="BP8271" s="2"/>
      <c r="BQ8271" s="2"/>
      <c r="BR8271" s="2"/>
      <c r="BS8271" s="2"/>
      <c r="BT8271" s="2"/>
    </row>
    <row r="8272" spans="1:72" ht="17.25" customHeight="1">
      <c r="A8272" s="3"/>
      <c r="B8272" s="3"/>
      <c r="H8272" s="49"/>
      <c r="K8272" s="2"/>
      <c r="L8272" s="2"/>
      <c r="M8272" s="3"/>
      <c r="R8272" s="2"/>
      <c r="S8272" s="9"/>
      <c r="T8272" s="5"/>
      <c r="U8272" s="2"/>
      <c r="V8272" s="2"/>
      <c r="W8272" s="2"/>
      <c r="X8272" s="2"/>
      <c r="Y8272" s="2"/>
      <c r="Z8272" s="2"/>
      <c r="AA8272" s="2"/>
      <c r="AB8272" s="2"/>
      <c r="AC8272" s="2"/>
      <c r="AD8272" s="2"/>
      <c r="AE8272" s="2"/>
      <c r="AF8272" s="2"/>
      <c r="AG8272" s="2"/>
      <c r="AH8272" s="2"/>
      <c r="AI8272" s="2"/>
      <c r="AJ8272" s="2"/>
      <c r="AK8272" s="2"/>
      <c r="AL8272" s="2"/>
      <c r="AM8272" s="2"/>
      <c r="AN8272" s="2"/>
      <c r="AO8272" s="2"/>
      <c r="AP8272" s="2"/>
      <c r="AQ8272" s="2"/>
      <c r="AR8272" s="2"/>
      <c r="AS8272" s="2"/>
      <c r="AT8272" s="2"/>
      <c r="AU8272" s="2"/>
      <c r="AV8272" s="2"/>
      <c r="AW8272" s="2"/>
      <c r="AX8272" s="2"/>
      <c r="AY8272" s="2"/>
      <c r="AZ8272" s="2"/>
      <c r="BA8272" s="2"/>
      <c r="BB8272" s="2"/>
      <c r="BC8272" s="2"/>
      <c r="BD8272" s="2"/>
      <c r="BE8272" s="2"/>
      <c r="BF8272" s="2"/>
      <c r="BG8272" s="2"/>
      <c r="BH8272" s="2"/>
      <c r="BI8272" s="2"/>
      <c r="BJ8272" s="2"/>
      <c r="BK8272" s="2"/>
      <c r="BL8272" s="2"/>
      <c r="BM8272" s="2"/>
      <c r="BN8272" s="2"/>
      <c r="BO8272" s="2"/>
      <c r="BP8272" s="2"/>
      <c r="BQ8272" s="2"/>
      <c r="BR8272" s="2"/>
      <c r="BS8272" s="2"/>
      <c r="BT8272" s="2"/>
    </row>
    <row r="8273" spans="1:72" ht="17.25" customHeight="1">
      <c r="A8273" s="3"/>
      <c r="B8273" s="3"/>
      <c r="H8273" s="49"/>
      <c r="K8273" s="2"/>
      <c r="L8273" s="2"/>
      <c r="M8273" s="3"/>
      <c r="R8273" s="2"/>
      <c r="S8273" s="9"/>
      <c r="T8273" s="5"/>
      <c r="U8273" s="2"/>
      <c r="V8273" s="2"/>
      <c r="W8273" s="2"/>
      <c r="X8273" s="2"/>
      <c r="Y8273" s="2"/>
      <c r="Z8273" s="2"/>
      <c r="AA8273" s="2"/>
      <c r="AB8273" s="2"/>
      <c r="AC8273" s="2"/>
      <c r="AD8273" s="2"/>
      <c r="AE8273" s="2"/>
      <c r="AF8273" s="2"/>
      <c r="AG8273" s="2"/>
      <c r="AH8273" s="2"/>
      <c r="AI8273" s="2"/>
      <c r="AJ8273" s="2"/>
      <c r="AK8273" s="2"/>
      <c r="AL8273" s="2"/>
      <c r="AM8273" s="2"/>
      <c r="AN8273" s="2"/>
      <c r="AO8273" s="2"/>
      <c r="AP8273" s="2"/>
      <c r="AQ8273" s="2"/>
      <c r="AR8273" s="2"/>
      <c r="AS8273" s="2"/>
      <c r="AT8273" s="2"/>
      <c r="AU8273" s="2"/>
      <c r="AV8273" s="2"/>
      <c r="AW8273" s="2"/>
      <c r="AX8273" s="2"/>
      <c r="AY8273" s="2"/>
      <c r="AZ8273" s="2"/>
      <c r="BA8273" s="2"/>
      <c r="BB8273" s="2"/>
      <c r="BC8273" s="2"/>
      <c r="BD8273" s="2"/>
      <c r="BE8273" s="2"/>
      <c r="BF8273" s="2"/>
      <c r="BG8273" s="2"/>
      <c r="BH8273" s="2"/>
      <c r="BI8273" s="2"/>
      <c r="BJ8273" s="2"/>
      <c r="BK8273" s="2"/>
      <c r="BL8273" s="2"/>
      <c r="BM8273" s="2"/>
      <c r="BN8273" s="2"/>
      <c r="BO8273" s="2"/>
      <c r="BP8273" s="2"/>
      <c r="BQ8273" s="2"/>
      <c r="BR8273" s="2"/>
      <c r="BS8273" s="2"/>
      <c r="BT8273" s="2"/>
    </row>
    <row r="8274" spans="1:72" ht="17.25" customHeight="1">
      <c r="A8274" s="3"/>
      <c r="B8274" s="3"/>
      <c r="H8274" s="49"/>
      <c r="K8274" s="2"/>
      <c r="L8274" s="2"/>
      <c r="M8274" s="3"/>
      <c r="R8274" s="2"/>
      <c r="S8274" s="9"/>
      <c r="T8274" s="5"/>
      <c r="U8274" s="2"/>
      <c r="V8274" s="2"/>
      <c r="W8274" s="2"/>
      <c r="X8274" s="2"/>
      <c r="Y8274" s="2"/>
      <c r="Z8274" s="2"/>
      <c r="AA8274" s="2"/>
      <c r="AB8274" s="2"/>
      <c r="AC8274" s="2"/>
      <c r="AD8274" s="2"/>
      <c r="AE8274" s="2"/>
      <c r="AF8274" s="2"/>
      <c r="AG8274" s="2"/>
      <c r="AH8274" s="2"/>
      <c r="AI8274" s="2"/>
      <c r="AJ8274" s="2"/>
      <c r="AK8274" s="2"/>
      <c r="AL8274" s="2"/>
      <c r="AM8274" s="2"/>
      <c r="AN8274" s="2"/>
      <c r="AO8274" s="2"/>
      <c r="AP8274" s="2"/>
      <c r="AQ8274" s="2"/>
      <c r="AR8274" s="2"/>
      <c r="AS8274" s="2"/>
      <c r="AT8274" s="2"/>
      <c r="AU8274" s="2"/>
      <c r="AV8274" s="2"/>
      <c r="AW8274" s="2"/>
      <c r="AX8274" s="2"/>
      <c r="AY8274" s="2"/>
      <c r="AZ8274" s="2"/>
      <c r="BA8274" s="2"/>
      <c r="BB8274" s="2"/>
      <c r="BC8274" s="2"/>
      <c r="BD8274" s="2"/>
      <c r="BE8274" s="2"/>
      <c r="BF8274" s="2"/>
      <c r="BG8274" s="2"/>
      <c r="BH8274" s="2"/>
      <c r="BI8274" s="2"/>
      <c r="BJ8274" s="2"/>
      <c r="BK8274" s="2"/>
      <c r="BL8274" s="2"/>
      <c r="BM8274" s="2"/>
      <c r="BN8274" s="2"/>
      <c r="BO8274" s="2"/>
      <c r="BP8274" s="2"/>
      <c r="BQ8274" s="2"/>
      <c r="BR8274" s="2"/>
      <c r="BS8274" s="2"/>
      <c r="BT8274" s="2"/>
    </row>
    <row r="8275" spans="1:72" ht="17.25" customHeight="1">
      <c r="A8275" s="3"/>
      <c r="B8275" s="3"/>
      <c r="H8275" s="49"/>
      <c r="K8275" s="2"/>
      <c r="L8275" s="2"/>
      <c r="M8275" s="3"/>
      <c r="R8275" s="2"/>
      <c r="S8275" s="9"/>
      <c r="T8275" s="5"/>
      <c r="U8275" s="2"/>
      <c r="V8275" s="2"/>
      <c r="W8275" s="2"/>
      <c r="X8275" s="2"/>
      <c r="Y8275" s="2"/>
      <c r="Z8275" s="2"/>
      <c r="AA8275" s="2"/>
      <c r="AB8275" s="2"/>
      <c r="AC8275" s="2"/>
      <c r="AD8275" s="2"/>
      <c r="AE8275" s="2"/>
      <c r="AF8275" s="2"/>
      <c r="AG8275" s="2"/>
      <c r="AH8275" s="2"/>
      <c r="AI8275" s="2"/>
      <c r="AJ8275" s="2"/>
      <c r="AK8275" s="2"/>
      <c r="AL8275" s="2"/>
      <c r="AM8275" s="2"/>
      <c r="AN8275" s="2"/>
      <c r="AO8275" s="2"/>
      <c r="AP8275" s="2"/>
      <c r="AQ8275" s="2"/>
      <c r="AR8275" s="2"/>
      <c r="AS8275" s="2"/>
      <c r="AT8275" s="2"/>
      <c r="AU8275" s="2"/>
      <c r="AV8275" s="2"/>
      <c r="AW8275" s="2"/>
      <c r="AX8275" s="2"/>
      <c r="AY8275" s="2"/>
      <c r="AZ8275" s="2"/>
      <c r="BA8275" s="2"/>
      <c r="BB8275" s="2"/>
      <c r="BC8275" s="2"/>
      <c r="BD8275" s="2"/>
      <c r="BE8275" s="2"/>
      <c r="BF8275" s="2"/>
      <c r="BG8275" s="2"/>
      <c r="BH8275" s="2"/>
      <c r="BI8275" s="2"/>
      <c r="BJ8275" s="2"/>
      <c r="BK8275" s="2"/>
      <c r="BL8275" s="2"/>
      <c r="BM8275" s="2"/>
      <c r="BN8275" s="2"/>
      <c r="BO8275" s="2"/>
      <c r="BP8275" s="2"/>
      <c r="BQ8275" s="2"/>
      <c r="BR8275" s="2"/>
      <c r="BS8275" s="2"/>
      <c r="BT8275" s="2"/>
    </row>
    <row r="8276" spans="1:72" ht="17.25" customHeight="1">
      <c r="A8276" s="3"/>
      <c r="B8276" s="3"/>
      <c r="H8276" s="49"/>
      <c r="K8276" s="2"/>
      <c r="L8276" s="2"/>
      <c r="M8276" s="3"/>
      <c r="R8276" s="2"/>
      <c r="S8276" s="9"/>
      <c r="T8276" s="5"/>
      <c r="U8276" s="2"/>
      <c r="V8276" s="2"/>
      <c r="W8276" s="2"/>
      <c r="X8276" s="2"/>
      <c r="Y8276" s="2"/>
      <c r="Z8276" s="2"/>
      <c r="AA8276" s="2"/>
      <c r="AB8276" s="2"/>
      <c r="AC8276" s="2"/>
      <c r="AD8276" s="2"/>
      <c r="AE8276" s="2"/>
      <c r="AF8276" s="2"/>
      <c r="AG8276" s="2"/>
      <c r="AH8276" s="2"/>
      <c r="AI8276" s="2"/>
      <c r="AJ8276" s="2"/>
      <c r="AK8276" s="2"/>
      <c r="AL8276" s="2"/>
      <c r="AM8276" s="2"/>
      <c r="AN8276" s="2"/>
      <c r="AO8276" s="2"/>
      <c r="AP8276" s="2"/>
      <c r="AQ8276" s="2"/>
      <c r="AR8276" s="2"/>
      <c r="AS8276" s="2"/>
      <c r="AT8276" s="2"/>
      <c r="AU8276" s="2"/>
      <c r="AV8276" s="2"/>
      <c r="AW8276" s="2"/>
      <c r="AX8276" s="2"/>
      <c r="AY8276" s="2"/>
      <c r="AZ8276" s="2"/>
      <c r="BA8276" s="2"/>
      <c r="BB8276" s="2"/>
      <c r="BC8276" s="2"/>
      <c r="BD8276" s="2"/>
      <c r="BE8276" s="2"/>
      <c r="BF8276" s="2"/>
      <c r="BG8276" s="2"/>
      <c r="BH8276" s="2"/>
      <c r="BI8276" s="2"/>
      <c r="BJ8276" s="2"/>
      <c r="BK8276" s="2"/>
      <c r="BL8276" s="2"/>
      <c r="BM8276" s="2"/>
      <c r="BN8276" s="2"/>
      <c r="BO8276" s="2"/>
      <c r="BP8276" s="2"/>
      <c r="BQ8276" s="2"/>
      <c r="BR8276" s="2"/>
      <c r="BS8276" s="2"/>
      <c r="BT8276" s="2"/>
    </row>
    <row r="8277" spans="1:72" ht="17.25" customHeight="1">
      <c r="A8277" s="3"/>
      <c r="B8277" s="3"/>
      <c r="H8277" s="49"/>
      <c r="K8277" s="2"/>
      <c r="L8277" s="2"/>
      <c r="M8277" s="3"/>
      <c r="R8277" s="2"/>
      <c r="S8277" s="9"/>
      <c r="T8277" s="5"/>
      <c r="U8277" s="2"/>
      <c r="V8277" s="2"/>
      <c r="W8277" s="2"/>
      <c r="X8277" s="2"/>
      <c r="Y8277" s="2"/>
      <c r="Z8277" s="2"/>
      <c r="AA8277" s="2"/>
      <c r="AB8277" s="2"/>
      <c r="AC8277" s="2"/>
      <c r="AD8277" s="2"/>
      <c r="AE8277" s="2"/>
      <c r="AF8277" s="2"/>
      <c r="AG8277" s="2"/>
      <c r="AH8277" s="2"/>
      <c r="AI8277" s="2"/>
      <c r="AJ8277" s="2"/>
      <c r="AK8277" s="2"/>
      <c r="AL8277" s="2"/>
      <c r="AM8277" s="2"/>
      <c r="AN8277" s="2"/>
      <c r="AO8277" s="2"/>
      <c r="AP8277" s="2"/>
      <c r="AQ8277" s="2"/>
      <c r="AR8277" s="2"/>
      <c r="AS8277" s="2"/>
      <c r="AT8277" s="2"/>
      <c r="AU8277" s="2"/>
      <c r="AV8277" s="2"/>
      <c r="AW8277" s="2"/>
      <c r="AX8277" s="2"/>
      <c r="AY8277" s="2"/>
      <c r="AZ8277" s="2"/>
      <c r="BA8277" s="2"/>
      <c r="BB8277" s="2"/>
      <c r="BC8277" s="2"/>
      <c r="BD8277" s="2"/>
      <c r="BE8277" s="2"/>
      <c r="BF8277" s="2"/>
      <c r="BG8277" s="2"/>
      <c r="BH8277" s="2"/>
      <c r="BI8277" s="2"/>
      <c r="BJ8277" s="2"/>
      <c r="BK8277" s="2"/>
      <c r="BL8277" s="2"/>
      <c r="BM8277" s="2"/>
      <c r="BN8277" s="2"/>
      <c r="BO8277" s="2"/>
      <c r="BP8277" s="2"/>
      <c r="BQ8277" s="2"/>
      <c r="BR8277" s="2"/>
      <c r="BS8277" s="2"/>
      <c r="BT8277" s="2"/>
    </row>
    <row r="8278" spans="1:72" ht="17.25" customHeight="1">
      <c r="A8278" s="3"/>
      <c r="B8278" s="3"/>
      <c r="H8278" s="49"/>
      <c r="K8278" s="2"/>
      <c r="L8278" s="2"/>
      <c r="M8278" s="3"/>
      <c r="R8278" s="2"/>
      <c r="S8278" s="9"/>
      <c r="T8278" s="5"/>
      <c r="U8278" s="2"/>
      <c r="V8278" s="2"/>
      <c r="W8278" s="2"/>
      <c r="X8278" s="2"/>
      <c r="Y8278" s="2"/>
      <c r="Z8278" s="2"/>
      <c r="AA8278" s="2"/>
      <c r="AB8278" s="2"/>
      <c r="AC8278" s="2"/>
      <c r="AD8278" s="2"/>
      <c r="AE8278" s="2"/>
      <c r="AF8278" s="2"/>
      <c r="AG8278" s="2"/>
      <c r="AH8278" s="2"/>
      <c r="AI8278" s="2"/>
      <c r="AJ8278" s="2"/>
      <c r="AK8278" s="2"/>
      <c r="AL8278" s="2"/>
      <c r="AM8278" s="2"/>
      <c r="AN8278" s="2"/>
      <c r="AO8278" s="2"/>
      <c r="AP8278" s="2"/>
      <c r="AQ8278" s="2"/>
      <c r="AR8278" s="2"/>
      <c r="AS8278" s="2"/>
      <c r="AT8278" s="2"/>
      <c r="AU8278" s="2"/>
      <c r="AV8278" s="2"/>
      <c r="AW8278" s="2"/>
      <c r="AX8278" s="2"/>
      <c r="AY8278" s="2"/>
      <c r="AZ8278" s="2"/>
      <c r="BA8278" s="2"/>
      <c r="BB8278" s="2"/>
      <c r="BC8278" s="2"/>
      <c r="BD8278" s="2"/>
      <c r="BE8278" s="2"/>
      <c r="BF8278" s="2"/>
      <c r="BG8278" s="2"/>
      <c r="BH8278" s="2"/>
      <c r="BI8278" s="2"/>
      <c r="BJ8278" s="2"/>
      <c r="BK8278" s="2"/>
      <c r="BL8278" s="2"/>
      <c r="BM8278" s="2"/>
      <c r="BN8278" s="2"/>
      <c r="BO8278" s="2"/>
      <c r="BP8278" s="2"/>
      <c r="BQ8278" s="2"/>
      <c r="BR8278" s="2"/>
      <c r="BS8278" s="2"/>
      <c r="BT8278" s="2"/>
    </row>
    <row r="8279" spans="1:72" ht="17.25" customHeight="1">
      <c r="A8279" s="3"/>
      <c r="B8279" s="3"/>
      <c r="H8279" s="49"/>
      <c r="K8279" s="2"/>
      <c r="L8279" s="2"/>
      <c r="M8279" s="3"/>
      <c r="R8279" s="2"/>
      <c r="S8279" s="9"/>
      <c r="T8279" s="5"/>
      <c r="U8279" s="2"/>
      <c r="V8279" s="2"/>
      <c r="W8279" s="2"/>
      <c r="X8279" s="2"/>
      <c r="Y8279" s="2"/>
      <c r="Z8279" s="2"/>
      <c r="AA8279" s="2"/>
      <c r="AB8279" s="2"/>
      <c r="AC8279" s="2"/>
      <c r="AD8279" s="2"/>
      <c r="AE8279" s="2"/>
      <c r="AF8279" s="2"/>
      <c r="AG8279" s="2"/>
      <c r="AH8279" s="2"/>
      <c r="AI8279" s="2"/>
      <c r="AJ8279" s="2"/>
      <c r="AK8279" s="2"/>
      <c r="AL8279" s="2"/>
      <c r="AM8279" s="2"/>
      <c r="AN8279" s="2"/>
      <c r="AO8279" s="2"/>
      <c r="AP8279" s="2"/>
      <c r="AQ8279" s="2"/>
      <c r="AR8279" s="2"/>
      <c r="AS8279" s="2"/>
      <c r="AT8279" s="2"/>
      <c r="AU8279" s="2"/>
      <c r="AV8279" s="2"/>
      <c r="AW8279" s="2"/>
      <c r="AX8279" s="2"/>
      <c r="AY8279" s="2"/>
      <c r="AZ8279" s="2"/>
      <c r="BA8279" s="2"/>
      <c r="BB8279" s="2"/>
      <c r="BC8279" s="2"/>
      <c r="BD8279" s="2"/>
      <c r="BE8279" s="2"/>
      <c r="BF8279" s="2"/>
      <c r="BG8279" s="2"/>
      <c r="BH8279" s="2"/>
      <c r="BI8279" s="2"/>
      <c r="BJ8279" s="2"/>
      <c r="BK8279" s="2"/>
      <c r="BL8279" s="2"/>
      <c r="BM8279" s="2"/>
      <c r="BN8279" s="2"/>
      <c r="BO8279" s="2"/>
      <c r="BP8279" s="2"/>
      <c r="BQ8279" s="2"/>
      <c r="BR8279" s="2"/>
      <c r="BS8279" s="2"/>
      <c r="BT8279" s="2"/>
    </row>
    <row r="8280" spans="1:72" ht="17.25" customHeight="1">
      <c r="A8280" s="3"/>
      <c r="B8280" s="3"/>
      <c r="H8280" s="49"/>
      <c r="K8280" s="2"/>
      <c r="L8280" s="2"/>
      <c r="M8280" s="3"/>
      <c r="R8280" s="2"/>
      <c r="S8280" s="9"/>
      <c r="T8280" s="5"/>
      <c r="U8280" s="2"/>
      <c r="V8280" s="2"/>
      <c r="W8280" s="2"/>
      <c r="X8280" s="2"/>
      <c r="Y8280" s="2"/>
      <c r="Z8280" s="2"/>
      <c r="AA8280" s="2"/>
      <c r="AB8280" s="2"/>
      <c r="AC8280" s="2"/>
      <c r="AD8280" s="2"/>
      <c r="AE8280" s="2"/>
      <c r="AF8280" s="2"/>
      <c r="AG8280" s="2"/>
      <c r="AH8280" s="2"/>
      <c r="AI8280" s="2"/>
      <c r="AJ8280" s="2"/>
      <c r="AK8280" s="2"/>
      <c r="AL8280" s="2"/>
      <c r="AM8280" s="2"/>
      <c r="AN8280" s="2"/>
      <c r="AO8280" s="2"/>
      <c r="AP8280" s="2"/>
      <c r="AQ8280" s="2"/>
      <c r="AR8280" s="2"/>
      <c r="AS8280" s="2"/>
      <c r="AT8280" s="2"/>
      <c r="AU8280" s="2"/>
      <c r="AV8280" s="2"/>
      <c r="AW8280" s="2"/>
      <c r="AX8280" s="2"/>
      <c r="AY8280" s="2"/>
      <c r="AZ8280" s="2"/>
      <c r="BA8280" s="2"/>
      <c r="BB8280" s="2"/>
      <c r="BC8280" s="2"/>
      <c r="BD8280" s="2"/>
      <c r="BE8280" s="2"/>
      <c r="BF8280" s="2"/>
      <c r="BG8280" s="2"/>
      <c r="BH8280" s="2"/>
      <c r="BI8280" s="2"/>
      <c r="BJ8280" s="2"/>
      <c r="BK8280" s="2"/>
      <c r="BL8280" s="2"/>
      <c r="BM8280" s="2"/>
      <c r="BN8280" s="2"/>
      <c r="BO8280" s="2"/>
      <c r="BP8280" s="2"/>
      <c r="BQ8280" s="2"/>
      <c r="BR8280" s="2"/>
      <c r="BS8280" s="2"/>
      <c r="BT8280" s="2"/>
    </row>
    <row r="8281" spans="1:72" ht="17.25" customHeight="1">
      <c r="A8281" s="3"/>
      <c r="B8281" s="3"/>
      <c r="H8281" s="49"/>
      <c r="K8281" s="2"/>
      <c r="L8281" s="2"/>
      <c r="M8281" s="3"/>
      <c r="R8281" s="2"/>
      <c r="S8281" s="9"/>
      <c r="T8281" s="5"/>
      <c r="U8281" s="2"/>
      <c r="V8281" s="2"/>
      <c r="W8281" s="2"/>
      <c r="X8281" s="2"/>
      <c r="Y8281" s="2"/>
      <c r="Z8281" s="2"/>
      <c r="AA8281" s="2"/>
      <c r="AB8281" s="2"/>
      <c r="AC8281" s="2"/>
      <c r="AD8281" s="2"/>
      <c r="AE8281" s="2"/>
      <c r="AF8281" s="2"/>
      <c r="AG8281" s="2"/>
      <c r="AH8281" s="2"/>
      <c r="AI8281" s="2"/>
      <c r="AJ8281" s="2"/>
      <c r="AK8281" s="2"/>
      <c r="AL8281" s="2"/>
      <c r="AM8281" s="2"/>
      <c r="AN8281" s="2"/>
      <c r="AO8281" s="2"/>
      <c r="AP8281" s="2"/>
      <c r="AQ8281" s="2"/>
      <c r="AR8281" s="2"/>
      <c r="AS8281" s="2"/>
      <c r="AT8281" s="2"/>
      <c r="AU8281" s="2"/>
      <c r="AV8281" s="2"/>
      <c r="AW8281" s="2"/>
      <c r="AX8281" s="2"/>
      <c r="AY8281" s="2"/>
      <c r="AZ8281" s="2"/>
      <c r="BA8281" s="2"/>
      <c r="BB8281" s="2"/>
      <c r="BC8281" s="2"/>
      <c r="BD8281" s="2"/>
      <c r="BE8281" s="2"/>
      <c r="BF8281" s="2"/>
      <c r="BG8281" s="2"/>
      <c r="BH8281" s="2"/>
      <c r="BI8281" s="2"/>
      <c r="BJ8281" s="2"/>
      <c r="BK8281" s="2"/>
      <c r="BL8281" s="2"/>
      <c r="BM8281" s="2"/>
      <c r="BN8281" s="2"/>
      <c r="BO8281" s="2"/>
      <c r="BP8281" s="2"/>
      <c r="BQ8281" s="2"/>
      <c r="BR8281" s="2"/>
      <c r="BS8281" s="2"/>
      <c r="BT8281" s="2"/>
    </row>
    <row r="8282" spans="1:72" ht="17.25" customHeight="1">
      <c r="A8282" s="3"/>
      <c r="B8282" s="3"/>
      <c r="H8282" s="49"/>
      <c r="K8282" s="2"/>
      <c r="L8282" s="2"/>
      <c r="M8282" s="3"/>
      <c r="R8282" s="2"/>
      <c r="S8282" s="9"/>
      <c r="T8282" s="5"/>
      <c r="U8282" s="2"/>
      <c r="V8282" s="2"/>
      <c r="W8282" s="2"/>
      <c r="X8282" s="2"/>
      <c r="Y8282" s="2"/>
      <c r="Z8282" s="2"/>
      <c r="AA8282" s="2"/>
      <c r="AB8282" s="2"/>
      <c r="AC8282" s="2"/>
      <c r="AD8282" s="2"/>
      <c r="AE8282" s="2"/>
      <c r="AF8282" s="2"/>
      <c r="AG8282" s="2"/>
      <c r="AH8282" s="2"/>
      <c r="AI8282" s="2"/>
      <c r="AJ8282" s="2"/>
      <c r="AK8282" s="2"/>
      <c r="AL8282" s="2"/>
      <c r="AM8282" s="2"/>
      <c r="AN8282" s="2"/>
      <c r="AO8282" s="2"/>
      <c r="AP8282" s="2"/>
      <c r="AQ8282" s="2"/>
      <c r="AR8282" s="2"/>
      <c r="AS8282" s="2"/>
      <c r="AT8282" s="2"/>
      <c r="AU8282" s="2"/>
      <c r="AV8282" s="2"/>
      <c r="AW8282" s="2"/>
      <c r="AX8282" s="2"/>
      <c r="AY8282" s="2"/>
      <c r="AZ8282" s="2"/>
      <c r="BA8282" s="2"/>
      <c r="BB8282" s="2"/>
      <c r="BC8282" s="2"/>
      <c r="BD8282" s="2"/>
      <c r="BE8282" s="2"/>
      <c r="BF8282" s="2"/>
      <c r="BG8282" s="2"/>
      <c r="BH8282" s="2"/>
      <c r="BI8282" s="2"/>
      <c r="BJ8282" s="2"/>
      <c r="BK8282" s="2"/>
      <c r="BL8282" s="2"/>
      <c r="BM8282" s="2"/>
      <c r="BN8282" s="2"/>
      <c r="BO8282" s="2"/>
      <c r="BP8282" s="2"/>
      <c r="BQ8282" s="2"/>
      <c r="BR8282" s="2"/>
      <c r="BS8282" s="2"/>
      <c r="BT8282" s="2"/>
    </row>
    <row r="8283" spans="1:72" ht="17.25" customHeight="1">
      <c r="A8283" s="3"/>
      <c r="B8283" s="3"/>
      <c r="H8283" s="49"/>
      <c r="K8283" s="2"/>
      <c r="L8283" s="2"/>
      <c r="M8283" s="3"/>
      <c r="R8283" s="2"/>
      <c r="S8283" s="9"/>
      <c r="T8283" s="5"/>
      <c r="U8283" s="2"/>
      <c r="V8283" s="2"/>
      <c r="W8283" s="2"/>
      <c r="X8283" s="2"/>
      <c r="Y8283" s="2"/>
      <c r="Z8283" s="2"/>
      <c r="AA8283" s="2"/>
      <c r="AB8283" s="2"/>
      <c r="AC8283" s="2"/>
      <c r="AD8283" s="2"/>
      <c r="AE8283" s="2"/>
      <c r="AF8283" s="2"/>
      <c r="AG8283" s="2"/>
      <c r="AH8283" s="2"/>
      <c r="AI8283" s="2"/>
      <c r="AJ8283" s="2"/>
      <c r="AK8283" s="2"/>
      <c r="AL8283" s="2"/>
      <c r="AM8283" s="2"/>
      <c r="AN8283" s="2"/>
      <c r="AO8283" s="2"/>
      <c r="AP8283" s="2"/>
      <c r="AQ8283" s="2"/>
      <c r="AR8283" s="2"/>
      <c r="AS8283" s="2"/>
      <c r="AT8283" s="2"/>
      <c r="AU8283" s="2"/>
      <c r="AV8283" s="2"/>
      <c r="AW8283" s="2"/>
      <c r="AX8283" s="2"/>
      <c r="AY8283" s="2"/>
      <c r="AZ8283" s="2"/>
      <c r="BA8283" s="2"/>
      <c r="BB8283" s="2"/>
      <c r="BC8283" s="2"/>
      <c r="BD8283" s="2"/>
      <c r="BE8283" s="2"/>
      <c r="BF8283" s="2"/>
      <c r="BG8283" s="2"/>
      <c r="BH8283" s="2"/>
      <c r="BI8283" s="2"/>
      <c r="BJ8283" s="2"/>
      <c r="BK8283" s="2"/>
      <c r="BL8283" s="2"/>
      <c r="BM8283" s="2"/>
      <c r="BN8283" s="2"/>
      <c r="BO8283" s="2"/>
      <c r="BP8283" s="2"/>
      <c r="BQ8283" s="2"/>
      <c r="BR8283" s="2"/>
      <c r="BS8283" s="2"/>
      <c r="BT8283" s="2"/>
    </row>
    <row r="8284" spans="1:72" ht="17.25" customHeight="1">
      <c r="A8284" s="3"/>
      <c r="B8284" s="3"/>
      <c r="H8284" s="49"/>
      <c r="K8284" s="2"/>
      <c r="L8284" s="2"/>
      <c r="M8284" s="3"/>
      <c r="R8284" s="2"/>
      <c r="S8284" s="9"/>
      <c r="T8284" s="5"/>
      <c r="U8284" s="2"/>
      <c r="V8284" s="2"/>
      <c r="W8284" s="2"/>
      <c r="X8284" s="2"/>
      <c r="Y8284" s="2"/>
      <c r="Z8284" s="2"/>
      <c r="AA8284" s="2"/>
      <c r="AB8284" s="2"/>
      <c r="AC8284" s="2"/>
      <c r="AD8284" s="2"/>
      <c r="AE8284" s="2"/>
      <c r="AF8284" s="2"/>
      <c r="AG8284" s="2"/>
      <c r="AH8284" s="2"/>
      <c r="AI8284" s="2"/>
      <c r="AJ8284" s="2"/>
      <c r="AK8284" s="2"/>
      <c r="AL8284" s="2"/>
      <c r="AM8284" s="2"/>
      <c r="AN8284" s="2"/>
      <c r="AO8284" s="2"/>
      <c r="AP8284" s="2"/>
      <c r="AQ8284" s="2"/>
      <c r="AR8284" s="2"/>
      <c r="AS8284" s="2"/>
      <c r="AT8284" s="2"/>
      <c r="AU8284" s="2"/>
      <c r="AV8284" s="2"/>
      <c r="AW8284" s="2"/>
      <c r="AX8284" s="2"/>
      <c r="AY8284" s="2"/>
      <c r="AZ8284" s="2"/>
      <c r="BA8284" s="2"/>
      <c r="BB8284" s="2"/>
      <c r="BC8284" s="2"/>
      <c r="BD8284" s="2"/>
      <c r="BE8284" s="2"/>
      <c r="BF8284" s="2"/>
      <c r="BG8284" s="2"/>
      <c r="BH8284" s="2"/>
      <c r="BI8284" s="2"/>
      <c r="BJ8284" s="2"/>
      <c r="BK8284" s="2"/>
      <c r="BL8284" s="2"/>
      <c r="BM8284" s="2"/>
      <c r="BN8284" s="2"/>
      <c r="BO8284" s="2"/>
      <c r="BP8284" s="2"/>
      <c r="BQ8284" s="2"/>
      <c r="BR8284" s="2"/>
      <c r="BS8284" s="2"/>
      <c r="BT8284" s="2"/>
    </row>
    <row r="8285" spans="1:72" ht="17.25" customHeight="1">
      <c r="A8285" s="3"/>
      <c r="B8285" s="3"/>
      <c r="H8285" s="49"/>
      <c r="K8285" s="2"/>
      <c r="L8285" s="2"/>
      <c r="M8285" s="3"/>
      <c r="R8285" s="2"/>
      <c r="S8285" s="9"/>
      <c r="T8285" s="5"/>
      <c r="U8285" s="2"/>
      <c r="V8285" s="2"/>
      <c r="W8285" s="2"/>
      <c r="X8285" s="2"/>
      <c r="Y8285" s="2"/>
      <c r="Z8285" s="2"/>
      <c r="AA8285" s="2"/>
      <c r="AB8285" s="2"/>
      <c r="AC8285" s="2"/>
      <c r="AD8285" s="2"/>
      <c r="AE8285" s="2"/>
      <c r="AF8285" s="2"/>
      <c r="AG8285" s="2"/>
      <c r="AH8285" s="2"/>
      <c r="AI8285" s="2"/>
      <c r="AJ8285" s="2"/>
      <c r="AK8285" s="2"/>
      <c r="AL8285" s="2"/>
      <c r="AM8285" s="2"/>
      <c r="AN8285" s="2"/>
      <c r="AO8285" s="2"/>
      <c r="AP8285" s="2"/>
      <c r="AQ8285" s="2"/>
      <c r="AR8285" s="2"/>
      <c r="AS8285" s="2"/>
      <c r="AT8285" s="2"/>
      <c r="AU8285" s="2"/>
      <c r="AV8285" s="2"/>
      <c r="AW8285" s="2"/>
      <c r="AX8285" s="2"/>
      <c r="AY8285" s="2"/>
      <c r="AZ8285" s="2"/>
      <c r="BA8285" s="2"/>
      <c r="BB8285" s="2"/>
      <c r="BC8285" s="2"/>
      <c r="BD8285" s="2"/>
      <c r="BE8285" s="2"/>
      <c r="BF8285" s="2"/>
      <c r="BG8285" s="2"/>
      <c r="BH8285" s="2"/>
      <c r="BI8285" s="2"/>
      <c r="BJ8285" s="2"/>
      <c r="BK8285" s="2"/>
      <c r="BL8285" s="2"/>
      <c r="BM8285" s="2"/>
      <c r="BN8285" s="2"/>
      <c r="BO8285" s="2"/>
      <c r="BP8285" s="2"/>
      <c r="BQ8285" s="2"/>
      <c r="BR8285" s="2"/>
      <c r="BS8285" s="2"/>
      <c r="BT8285" s="2"/>
    </row>
    <row r="8286" spans="1:72" ht="17.25" customHeight="1">
      <c r="A8286" s="3"/>
      <c r="B8286" s="3"/>
      <c r="H8286" s="49"/>
      <c r="K8286" s="2"/>
      <c r="L8286" s="2"/>
      <c r="M8286" s="3"/>
      <c r="R8286" s="2"/>
      <c r="S8286" s="9"/>
      <c r="T8286" s="5"/>
      <c r="U8286" s="2"/>
      <c r="V8286" s="2"/>
      <c r="W8286" s="2"/>
      <c r="X8286" s="2"/>
      <c r="Y8286" s="2"/>
      <c r="Z8286" s="2"/>
      <c r="AA8286" s="2"/>
      <c r="AB8286" s="2"/>
      <c r="AC8286" s="2"/>
      <c r="AD8286" s="2"/>
      <c r="AE8286" s="2"/>
      <c r="AF8286" s="2"/>
      <c r="AG8286" s="2"/>
      <c r="AH8286" s="2"/>
      <c r="AI8286" s="2"/>
      <c r="AJ8286" s="2"/>
      <c r="AK8286" s="2"/>
      <c r="AL8286" s="2"/>
      <c r="AM8286" s="2"/>
      <c r="AN8286" s="2"/>
      <c r="AO8286" s="2"/>
      <c r="AP8286" s="2"/>
      <c r="AQ8286" s="2"/>
      <c r="AR8286" s="2"/>
      <c r="AS8286" s="2"/>
      <c r="AT8286" s="2"/>
      <c r="AU8286" s="2"/>
      <c r="AV8286" s="2"/>
      <c r="AW8286" s="2"/>
      <c r="AX8286" s="2"/>
      <c r="AY8286" s="2"/>
      <c r="AZ8286" s="2"/>
      <c r="BA8286" s="2"/>
      <c r="BB8286" s="2"/>
      <c r="BC8286" s="2"/>
      <c r="BD8286" s="2"/>
      <c r="BE8286" s="2"/>
      <c r="BF8286" s="2"/>
      <c r="BG8286" s="2"/>
      <c r="BH8286" s="2"/>
      <c r="BI8286" s="2"/>
      <c r="BJ8286" s="2"/>
      <c r="BK8286" s="2"/>
      <c r="BL8286" s="2"/>
      <c r="BM8286" s="2"/>
      <c r="BN8286" s="2"/>
      <c r="BO8286" s="2"/>
      <c r="BP8286" s="2"/>
      <c r="BQ8286" s="2"/>
      <c r="BR8286" s="2"/>
      <c r="BS8286" s="2"/>
      <c r="BT8286" s="2"/>
    </row>
    <row r="8287" spans="1:72" ht="17.25" customHeight="1">
      <c r="A8287" s="3"/>
      <c r="B8287" s="3"/>
      <c r="H8287" s="49"/>
      <c r="K8287" s="2"/>
      <c r="L8287" s="2"/>
      <c r="M8287" s="3"/>
      <c r="R8287" s="2"/>
      <c r="S8287" s="9"/>
      <c r="T8287" s="5"/>
      <c r="U8287" s="2"/>
      <c r="V8287" s="2"/>
      <c r="W8287" s="2"/>
      <c r="X8287" s="2"/>
      <c r="Y8287" s="2"/>
      <c r="Z8287" s="2"/>
      <c r="AA8287" s="2"/>
      <c r="AB8287" s="2"/>
      <c r="AC8287" s="2"/>
      <c r="AD8287" s="2"/>
      <c r="AE8287" s="2"/>
      <c r="AF8287" s="2"/>
      <c r="AG8287" s="2"/>
      <c r="AH8287" s="2"/>
      <c r="AI8287" s="2"/>
      <c r="AJ8287" s="2"/>
      <c r="AK8287" s="2"/>
      <c r="AL8287" s="2"/>
      <c r="AM8287" s="2"/>
      <c r="AN8287" s="2"/>
      <c r="AO8287" s="2"/>
      <c r="AP8287" s="2"/>
      <c r="AQ8287" s="2"/>
      <c r="AR8287" s="2"/>
      <c r="AS8287" s="2"/>
      <c r="AT8287" s="2"/>
      <c r="AU8287" s="2"/>
      <c r="AV8287" s="2"/>
      <c r="AW8287" s="2"/>
      <c r="AX8287" s="2"/>
      <c r="AY8287" s="2"/>
      <c r="AZ8287" s="2"/>
      <c r="BA8287" s="2"/>
      <c r="BB8287" s="2"/>
      <c r="BC8287" s="2"/>
      <c r="BD8287" s="2"/>
      <c r="BE8287" s="2"/>
      <c r="BF8287" s="2"/>
      <c r="BG8287" s="2"/>
      <c r="BH8287" s="2"/>
      <c r="BI8287" s="2"/>
      <c r="BJ8287" s="2"/>
      <c r="BK8287" s="2"/>
      <c r="BL8287" s="2"/>
      <c r="BM8287" s="2"/>
      <c r="BN8287" s="2"/>
      <c r="BO8287" s="2"/>
      <c r="BP8287" s="2"/>
      <c r="BQ8287" s="2"/>
      <c r="BR8287" s="2"/>
      <c r="BS8287" s="2"/>
      <c r="BT8287" s="2"/>
    </row>
    <row r="8288" spans="1:72" ht="17.25" customHeight="1">
      <c r="A8288" s="3"/>
      <c r="B8288" s="3"/>
      <c r="H8288" s="49"/>
      <c r="K8288" s="2"/>
      <c r="L8288" s="2"/>
      <c r="M8288" s="3"/>
      <c r="R8288" s="2"/>
      <c r="S8288" s="9"/>
      <c r="T8288" s="5"/>
      <c r="U8288" s="2"/>
      <c r="V8288" s="2"/>
      <c r="W8288" s="2"/>
      <c r="X8288" s="2"/>
      <c r="Y8288" s="2"/>
      <c r="Z8288" s="2"/>
      <c r="AA8288" s="2"/>
      <c r="AB8288" s="2"/>
      <c r="AC8288" s="2"/>
      <c r="AD8288" s="2"/>
      <c r="AE8288" s="2"/>
      <c r="AF8288" s="2"/>
      <c r="AG8288" s="2"/>
      <c r="AH8288" s="2"/>
      <c r="AI8288" s="2"/>
      <c r="AJ8288" s="2"/>
      <c r="AK8288" s="2"/>
      <c r="AL8288" s="2"/>
      <c r="AM8288" s="2"/>
      <c r="AN8288" s="2"/>
      <c r="AO8288" s="2"/>
      <c r="AP8288" s="2"/>
      <c r="AQ8288" s="2"/>
      <c r="AR8288" s="2"/>
      <c r="AS8288" s="2"/>
      <c r="AT8288" s="2"/>
      <c r="AU8288" s="2"/>
      <c r="AV8288" s="2"/>
      <c r="AW8288" s="2"/>
      <c r="AX8288" s="2"/>
      <c r="AY8288" s="2"/>
      <c r="AZ8288" s="2"/>
      <c r="BA8288" s="2"/>
      <c r="BB8288" s="2"/>
      <c r="BC8288" s="2"/>
      <c r="BD8288" s="2"/>
      <c r="BE8288" s="2"/>
      <c r="BF8288" s="2"/>
      <c r="BG8288" s="2"/>
      <c r="BH8288" s="2"/>
      <c r="BI8288" s="2"/>
      <c r="BJ8288" s="2"/>
      <c r="BK8288" s="2"/>
      <c r="BL8288" s="2"/>
      <c r="BM8288" s="2"/>
      <c r="BN8288" s="2"/>
      <c r="BO8288" s="2"/>
      <c r="BP8288" s="2"/>
      <c r="BQ8288" s="2"/>
      <c r="BR8288" s="2"/>
      <c r="BS8288" s="2"/>
      <c r="BT8288" s="2"/>
    </row>
    <row r="8289" spans="1:72" ht="17.25" customHeight="1">
      <c r="A8289" s="3"/>
      <c r="B8289" s="3"/>
      <c r="H8289" s="49"/>
      <c r="K8289" s="2"/>
      <c r="L8289" s="2"/>
      <c r="M8289" s="3"/>
      <c r="R8289" s="2"/>
      <c r="S8289" s="9"/>
      <c r="T8289" s="5"/>
      <c r="U8289" s="2"/>
      <c r="V8289" s="2"/>
      <c r="W8289" s="2"/>
      <c r="X8289" s="2"/>
      <c r="Y8289" s="2"/>
      <c r="Z8289" s="2"/>
      <c r="AA8289" s="2"/>
      <c r="AB8289" s="2"/>
      <c r="AC8289" s="2"/>
      <c r="AD8289" s="2"/>
      <c r="AE8289" s="2"/>
      <c r="AF8289" s="2"/>
      <c r="AG8289" s="2"/>
      <c r="AH8289" s="2"/>
      <c r="AI8289" s="2"/>
      <c r="AJ8289" s="2"/>
      <c r="AK8289" s="2"/>
      <c r="AL8289" s="2"/>
      <c r="AM8289" s="2"/>
      <c r="AN8289" s="2"/>
      <c r="AO8289" s="2"/>
      <c r="AP8289" s="2"/>
      <c r="AQ8289" s="2"/>
      <c r="AR8289" s="2"/>
      <c r="AS8289" s="2"/>
      <c r="AT8289" s="2"/>
      <c r="AU8289" s="2"/>
      <c r="AV8289" s="2"/>
      <c r="AW8289" s="2"/>
      <c r="AX8289" s="2"/>
      <c r="AY8289" s="2"/>
      <c r="AZ8289" s="2"/>
      <c r="BA8289" s="2"/>
      <c r="BB8289" s="2"/>
      <c r="BC8289" s="2"/>
      <c r="BD8289" s="2"/>
      <c r="BE8289" s="2"/>
      <c r="BF8289" s="2"/>
      <c r="BG8289" s="2"/>
      <c r="BH8289" s="2"/>
      <c r="BI8289" s="2"/>
      <c r="BJ8289" s="2"/>
      <c r="BK8289" s="2"/>
      <c r="BL8289" s="2"/>
      <c r="BM8289" s="2"/>
      <c r="BN8289" s="2"/>
      <c r="BO8289" s="2"/>
      <c r="BP8289" s="2"/>
      <c r="BQ8289" s="2"/>
      <c r="BR8289" s="2"/>
      <c r="BS8289" s="2"/>
      <c r="BT8289" s="2"/>
    </row>
    <row r="8290" spans="1:72" ht="17.25" customHeight="1">
      <c r="A8290" s="3"/>
      <c r="B8290" s="3"/>
      <c r="H8290" s="49"/>
      <c r="K8290" s="2"/>
      <c r="L8290" s="2"/>
      <c r="M8290" s="3"/>
      <c r="R8290" s="2"/>
      <c r="S8290" s="9"/>
      <c r="T8290" s="5"/>
      <c r="U8290" s="2"/>
      <c r="V8290" s="2"/>
      <c r="W8290" s="2"/>
      <c r="X8290" s="2"/>
      <c r="Y8290" s="2"/>
      <c r="Z8290" s="2"/>
      <c r="AA8290" s="2"/>
      <c r="AB8290" s="2"/>
      <c r="AC8290" s="2"/>
      <c r="AD8290" s="2"/>
      <c r="AE8290" s="2"/>
      <c r="AF8290" s="2"/>
      <c r="AG8290" s="2"/>
      <c r="AH8290" s="2"/>
      <c r="AI8290" s="2"/>
      <c r="AJ8290" s="2"/>
      <c r="AK8290" s="2"/>
      <c r="AL8290" s="2"/>
      <c r="AM8290" s="2"/>
      <c r="AN8290" s="2"/>
      <c r="AO8290" s="2"/>
      <c r="AP8290" s="2"/>
      <c r="AQ8290" s="2"/>
      <c r="AR8290" s="2"/>
      <c r="AS8290" s="2"/>
      <c r="AT8290" s="2"/>
      <c r="AU8290" s="2"/>
      <c r="AV8290" s="2"/>
      <c r="AW8290" s="2"/>
      <c r="AX8290" s="2"/>
      <c r="AY8290" s="2"/>
      <c r="AZ8290" s="2"/>
      <c r="BA8290" s="2"/>
      <c r="BB8290" s="2"/>
      <c r="BC8290" s="2"/>
      <c r="BD8290" s="2"/>
      <c r="BE8290" s="2"/>
      <c r="BF8290" s="2"/>
      <c r="BG8290" s="2"/>
      <c r="BH8290" s="2"/>
      <c r="BI8290" s="2"/>
      <c r="BJ8290" s="2"/>
      <c r="BK8290" s="2"/>
      <c r="BL8290" s="2"/>
      <c r="BM8290" s="2"/>
      <c r="BN8290" s="2"/>
      <c r="BO8290" s="2"/>
      <c r="BP8290" s="2"/>
      <c r="BQ8290" s="2"/>
      <c r="BR8290" s="2"/>
      <c r="BS8290" s="2"/>
      <c r="BT8290" s="2"/>
    </row>
    <row r="8291" spans="1:72" ht="17.25" customHeight="1">
      <c r="A8291" s="3"/>
      <c r="B8291" s="3"/>
      <c r="H8291" s="49"/>
      <c r="K8291" s="2"/>
      <c r="L8291" s="2"/>
      <c r="M8291" s="3"/>
      <c r="R8291" s="2"/>
      <c r="S8291" s="9"/>
      <c r="T8291" s="5"/>
      <c r="U8291" s="2"/>
      <c r="V8291" s="2"/>
      <c r="W8291" s="2"/>
      <c r="X8291" s="2"/>
      <c r="Y8291" s="2"/>
      <c r="Z8291" s="2"/>
      <c r="AA8291" s="2"/>
      <c r="AB8291" s="2"/>
      <c r="AC8291" s="2"/>
      <c r="AD8291" s="2"/>
      <c r="AE8291" s="2"/>
      <c r="AF8291" s="2"/>
      <c r="AG8291" s="2"/>
      <c r="AH8291" s="2"/>
      <c r="AI8291" s="2"/>
      <c r="AJ8291" s="2"/>
      <c r="AK8291" s="2"/>
      <c r="AL8291" s="2"/>
      <c r="AM8291" s="2"/>
      <c r="AN8291" s="2"/>
      <c r="AO8291" s="2"/>
      <c r="AP8291" s="2"/>
      <c r="AQ8291" s="2"/>
      <c r="AR8291" s="2"/>
      <c r="AS8291" s="2"/>
      <c r="AT8291" s="2"/>
      <c r="AU8291" s="2"/>
      <c r="AV8291" s="2"/>
      <c r="AW8291" s="2"/>
      <c r="AX8291" s="2"/>
      <c r="AY8291" s="2"/>
      <c r="AZ8291" s="2"/>
      <c r="BA8291" s="2"/>
      <c r="BB8291" s="2"/>
      <c r="BC8291" s="2"/>
      <c r="BD8291" s="2"/>
      <c r="BE8291" s="2"/>
      <c r="BF8291" s="2"/>
      <c r="BG8291" s="2"/>
      <c r="BH8291" s="2"/>
      <c r="BI8291" s="2"/>
      <c r="BJ8291" s="2"/>
      <c r="BK8291" s="2"/>
      <c r="BL8291" s="2"/>
      <c r="BM8291" s="2"/>
      <c r="BN8291" s="2"/>
      <c r="BO8291" s="2"/>
      <c r="BP8291" s="2"/>
      <c r="BQ8291" s="2"/>
      <c r="BR8291" s="2"/>
      <c r="BS8291" s="2"/>
      <c r="BT8291" s="2"/>
    </row>
    <row r="8292" spans="1:72" ht="17.25" customHeight="1">
      <c r="A8292" s="3"/>
      <c r="B8292" s="3"/>
      <c r="H8292" s="49"/>
      <c r="K8292" s="2"/>
      <c r="L8292" s="2"/>
      <c r="M8292" s="3"/>
      <c r="R8292" s="2"/>
      <c r="S8292" s="9"/>
      <c r="T8292" s="5"/>
      <c r="U8292" s="2"/>
      <c r="V8292" s="2"/>
      <c r="W8292" s="2"/>
      <c r="X8292" s="2"/>
      <c r="Y8292" s="2"/>
      <c r="Z8292" s="2"/>
      <c r="AA8292" s="2"/>
      <c r="AB8292" s="2"/>
      <c r="AC8292" s="2"/>
      <c r="AD8292" s="2"/>
      <c r="AE8292" s="2"/>
      <c r="AF8292" s="2"/>
      <c r="AG8292" s="2"/>
      <c r="AH8292" s="2"/>
      <c r="AI8292" s="2"/>
      <c r="AJ8292" s="2"/>
      <c r="AK8292" s="2"/>
      <c r="AL8292" s="2"/>
      <c r="AM8292" s="2"/>
      <c r="AN8292" s="2"/>
      <c r="AO8292" s="2"/>
      <c r="AP8292" s="2"/>
      <c r="AQ8292" s="2"/>
      <c r="AR8292" s="2"/>
      <c r="AS8292" s="2"/>
      <c r="AT8292" s="2"/>
      <c r="AU8292" s="2"/>
      <c r="AV8292" s="2"/>
      <c r="AW8292" s="2"/>
      <c r="AX8292" s="2"/>
      <c r="AY8292" s="2"/>
      <c r="AZ8292" s="2"/>
      <c r="BA8292" s="2"/>
      <c r="BB8292" s="2"/>
      <c r="BC8292" s="2"/>
      <c r="BD8292" s="2"/>
      <c r="BE8292" s="2"/>
      <c r="BF8292" s="2"/>
      <c r="BG8292" s="2"/>
      <c r="BH8292" s="2"/>
      <c r="BI8292" s="2"/>
      <c r="BJ8292" s="2"/>
      <c r="BK8292" s="2"/>
      <c r="BL8292" s="2"/>
      <c r="BM8292" s="2"/>
      <c r="BN8292" s="2"/>
      <c r="BO8292" s="2"/>
      <c r="BP8292" s="2"/>
      <c r="BQ8292" s="2"/>
      <c r="BR8292" s="2"/>
      <c r="BS8292" s="2"/>
      <c r="BT8292" s="2"/>
    </row>
    <row r="8293" spans="1:72" ht="17.25" customHeight="1">
      <c r="A8293" s="3"/>
      <c r="B8293" s="3"/>
      <c r="H8293" s="49"/>
      <c r="K8293" s="2"/>
      <c r="L8293" s="2"/>
      <c r="M8293" s="3"/>
      <c r="R8293" s="2"/>
      <c r="S8293" s="9"/>
      <c r="T8293" s="5"/>
      <c r="U8293" s="2"/>
      <c r="V8293" s="2"/>
      <c r="W8293" s="2"/>
      <c r="X8293" s="2"/>
      <c r="Y8293" s="2"/>
      <c r="Z8293" s="2"/>
      <c r="AA8293" s="2"/>
      <c r="AB8293" s="2"/>
      <c r="AC8293" s="2"/>
      <c r="AD8293" s="2"/>
      <c r="AE8293" s="2"/>
      <c r="AF8293" s="2"/>
      <c r="AG8293" s="2"/>
      <c r="AH8293" s="2"/>
      <c r="AI8293" s="2"/>
      <c r="AJ8293" s="2"/>
      <c r="AK8293" s="2"/>
      <c r="AL8293" s="2"/>
      <c r="AM8293" s="2"/>
      <c r="AN8293" s="2"/>
      <c r="AO8293" s="2"/>
      <c r="AP8293" s="2"/>
      <c r="AQ8293" s="2"/>
      <c r="AR8293" s="2"/>
      <c r="AS8293" s="2"/>
      <c r="AT8293" s="2"/>
      <c r="AU8293" s="2"/>
      <c r="AV8293" s="2"/>
      <c r="AW8293" s="2"/>
      <c r="AX8293" s="2"/>
      <c r="AY8293" s="2"/>
      <c r="AZ8293" s="2"/>
      <c r="BA8293" s="2"/>
      <c r="BB8293" s="2"/>
      <c r="BC8293" s="2"/>
      <c r="BD8293" s="2"/>
      <c r="BE8293" s="2"/>
      <c r="BF8293" s="2"/>
      <c r="BG8293" s="2"/>
      <c r="BH8293" s="2"/>
      <c r="BI8293" s="2"/>
      <c r="BJ8293" s="2"/>
      <c r="BK8293" s="2"/>
      <c r="BL8293" s="2"/>
      <c r="BM8293" s="2"/>
      <c r="BN8293" s="2"/>
      <c r="BO8293" s="2"/>
      <c r="BP8293" s="2"/>
      <c r="BQ8293" s="2"/>
      <c r="BR8293" s="2"/>
      <c r="BS8293" s="2"/>
      <c r="BT8293" s="2"/>
    </row>
    <row r="8294" spans="1:72" ht="17.25" customHeight="1">
      <c r="A8294" s="3"/>
      <c r="B8294" s="3"/>
      <c r="H8294" s="49"/>
      <c r="K8294" s="2"/>
      <c r="L8294" s="2"/>
      <c r="M8294" s="3"/>
      <c r="R8294" s="2"/>
      <c r="S8294" s="9"/>
      <c r="T8294" s="5"/>
      <c r="U8294" s="2"/>
      <c r="V8294" s="2"/>
      <c r="W8294" s="2"/>
      <c r="X8294" s="2"/>
      <c r="Y8294" s="2"/>
      <c r="Z8294" s="2"/>
      <c r="AA8294" s="2"/>
      <c r="AB8294" s="2"/>
      <c r="AC8294" s="2"/>
      <c r="AD8294" s="2"/>
      <c r="AE8294" s="2"/>
      <c r="AF8294" s="2"/>
      <c r="AG8294" s="2"/>
      <c r="AH8294" s="2"/>
      <c r="AI8294" s="2"/>
      <c r="AJ8294" s="2"/>
      <c r="AK8294" s="2"/>
      <c r="AL8294" s="2"/>
      <c r="AM8294" s="2"/>
      <c r="AN8294" s="2"/>
      <c r="AO8294" s="2"/>
      <c r="AP8294" s="2"/>
      <c r="AQ8294" s="2"/>
      <c r="AR8294" s="2"/>
      <c r="AS8294" s="2"/>
      <c r="AT8294" s="2"/>
      <c r="AU8294" s="2"/>
      <c r="AV8294" s="2"/>
      <c r="AW8294" s="2"/>
      <c r="AX8294" s="2"/>
      <c r="AY8294" s="2"/>
      <c r="AZ8294" s="2"/>
      <c r="BA8294" s="2"/>
      <c r="BB8294" s="2"/>
      <c r="BC8294" s="2"/>
      <c r="BD8294" s="2"/>
      <c r="BE8294" s="2"/>
      <c r="BF8294" s="2"/>
      <c r="BG8294" s="2"/>
      <c r="BH8294" s="2"/>
      <c r="BI8294" s="2"/>
      <c r="BJ8294" s="2"/>
      <c r="BK8294" s="2"/>
      <c r="BL8294" s="2"/>
      <c r="BM8294" s="2"/>
      <c r="BN8294" s="2"/>
      <c r="BO8294" s="2"/>
      <c r="BP8294" s="2"/>
      <c r="BQ8294" s="2"/>
      <c r="BR8294" s="2"/>
      <c r="BS8294" s="2"/>
      <c r="BT8294" s="2"/>
    </row>
    <row r="8295" spans="1:72" ht="17.25" customHeight="1">
      <c r="A8295" s="3"/>
      <c r="B8295" s="3"/>
      <c r="H8295" s="49"/>
      <c r="K8295" s="2"/>
      <c r="L8295" s="2"/>
      <c r="M8295" s="3"/>
      <c r="R8295" s="2"/>
      <c r="S8295" s="9"/>
      <c r="T8295" s="5"/>
      <c r="U8295" s="2"/>
      <c r="V8295" s="2"/>
      <c r="W8295" s="2"/>
      <c r="X8295" s="2"/>
      <c r="Y8295" s="2"/>
      <c r="Z8295" s="2"/>
      <c r="AA8295" s="2"/>
      <c r="AB8295" s="2"/>
      <c r="AC8295" s="2"/>
      <c r="AD8295" s="2"/>
      <c r="AE8295" s="2"/>
      <c r="AF8295" s="2"/>
      <c r="AG8295" s="2"/>
      <c r="AH8295" s="2"/>
      <c r="AI8295" s="2"/>
      <c r="AJ8295" s="2"/>
      <c r="AK8295" s="2"/>
      <c r="AL8295" s="2"/>
      <c r="AM8295" s="2"/>
      <c r="AN8295" s="2"/>
      <c r="AO8295" s="2"/>
      <c r="AP8295" s="2"/>
      <c r="AQ8295" s="2"/>
      <c r="AR8295" s="2"/>
      <c r="AS8295" s="2"/>
      <c r="AT8295" s="2"/>
      <c r="AU8295" s="2"/>
      <c r="AV8295" s="2"/>
      <c r="AW8295" s="2"/>
      <c r="AX8295" s="2"/>
      <c r="AY8295" s="2"/>
      <c r="AZ8295" s="2"/>
      <c r="BA8295" s="2"/>
      <c r="BB8295" s="2"/>
      <c r="BC8295" s="2"/>
      <c r="BD8295" s="2"/>
      <c r="BE8295" s="2"/>
      <c r="BF8295" s="2"/>
      <c r="BG8295" s="2"/>
      <c r="BH8295" s="2"/>
      <c r="BI8295" s="2"/>
      <c r="BJ8295" s="2"/>
      <c r="BK8295" s="2"/>
      <c r="BL8295" s="2"/>
      <c r="BM8295" s="2"/>
      <c r="BN8295" s="2"/>
      <c r="BO8295" s="2"/>
      <c r="BP8295" s="2"/>
      <c r="BQ8295" s="2"/>
      <c r="BR8295" s="2"/>
      <c r="BS8295" s="2"/>
      <c r="BT8295" s="2"/>
    </row>
    <row r="8296" spans="1:72" ht="17.25" customHeight="1">
      <c r="A8296" s="3"/>
      <c r="B8296" s="3"/>
      <c r="H8296" s="49"/>
      <c r="K8296" s="2"/>
      <c r="L8296" s="2"/>
      <c r="M8296" s="3"/>
      <c r="R8296" s="2"/>
      <c r="S8296" s="9"/>
      <c r="T8296" s="5"/>
      <c r="U8296" s="2"/>
      <c r="V8296" s="2"/>
      <c r="W8296" s="2"/>
      <c r="X8296" s="2"/>
      <c r="Y8296" s="2"/>
      <c r="Z8296" s="2"/>
      <c r="AA8296" s="2"/>
      <c r="AB8296" s="2"/>
      <c r="AC8296" s="2"/>
      <c r="AD8296" s="2"/>
      <c r="AE8296" s="2"/>
      <c r="AF8296" s="2"/>
      <c r="AG8296" s="2"/>
      <c r="AH8296" s="2"/>
      <c r="AI8296" s="2"/>
      <c r="AJ8296" s="2"/>
      <c r="AK8296" s="2"/>
      <c r="AL8296" s="2"/>
      <c r="AM8296" s="2"/>
      <c r="AN8296" s="2"/>
      <c r="AO8296" s="2"/>
      <c r="AP8296" s="2"/>
      <c r="AQ8296" s="2"/>
      <c r="AR8296" s="2"/>
      <c r="AS8296" s="2"/>
      <c r="AT8296" s="2"/>
      <c r="AU8296" s="2"/>
      <c r="AV8296" s="2"/>
      <c r="AW8296" s="2"/>
      <c r="AX8296" s="2"/>
      <c r="AY8296" s="2"/>
      <c r="AZ8296" s="2"/>
      <c r="BA8296" s="2"/>
      <c r="BB8296" s="2"/>
      <c r="BC8296" s="2"/>
      <c r="BD8296" s="2"/>
      <c r="BE8296" s="2"/>
      <c r="BF8296" s="2"/>
      <c r="BG8296" s="2"/>
      <c r="BH8296" s="2"/>
      <c r="BI8296" s="2"/>
      <c r="BJ8296" s="2"/>
      <c r="BK8296" s="2"/>
      <c r="BL8296" s="2"/>
      <c r="BM8296" s="2"/>
      <c r="BN8296" s="2"/>
      <c r="BO8296" s="2"/>
      <c r="BP8296" s="2"/>
      <c r="BQ8296" s="2"/>
      <c r="BR8296" s="2"/>
      <c r="BS8296" s="2"/>
      <c r="BT8296" s="2"/>
    </row>
    <row r="8297" spans="1:72" ht="17.25" customHeight="1">
      <c r="A8297" s="3"/>
      <c r="B8297" s="3"/>
      <c r="H8297" s="49"/>
      <c r="K8297" s="2"/>
      <c r="L8297" s="2"/>
      <c r="M8297" s="3"/>
      <c r="R8297" s="2"/>
      <c r="S8297" s="9"/>
      <c r="T8297" s="5"/>
      <c r="U8297" s="2"/>
      <c r="V8297" s="2"/>
      <c r="W8297" s="2"/>
      <c r="X8297" s="2"/>
      <c r="Y8297" s="2"/>
      <c r="Z8297" s="2"/>
      <c r="AA8297" s="2"/>
      <c r="AB8297" s="2"/>
      <c r="AC8297" s="2"/>
      <c r="AD8297" s="2"/>
      <c r="AE8297" s="2"/>
      <c r="AF8297" s="2"/>
      <c r="AG8297" s="2"/>
      <c r="AH8297" s="2"/>
      <c r="AI8297" s="2"/>
      <c r="AJ8297" s="2"/>
      <c r="AK8297" s="2"/>
      <c r="AL8297" s="2"/>
      <c r="AM8297" s="2"/>
      <c r="AN8297" s="2"/>
      <c r="AO8297" s="2"/>
      <c r="AP8297" s="2"/>
      <c r="AQ8297" s="2"/>
      <c r="AR8297" s="2"/>
      <c r="AS8297" s="2"/>
      <c r="AT8297" s="2"/>
      <c r="AU8297" s="2"/>
      <c r="AV8297" s="2"/>
      <c r="AW8297" s="2"/>
      <c r="AX8297" s="2"/>
      <c r="AY8297" s="2"/>
      <c r="AZ8297" s="2"/>
      <c r="BA8297" s="2"/>
      <c r="BB8297" s="2"/>
      <c r="BC8297" s="2"/>
      <c r="BD8297" s="2"/>
      <c r="BE8297" s="2"/>
      <c r="BF8297" s="2"/>
      <c r="BG8297" s="2"/>
      <c r="BH8297" s="2"/>
      <c r="BI8297" s="2"/>
      <c r="BJ8297" s="2"/>
      <c r="BK8297" s="2"/>
      <c r="BL8297" s="2"/>
      <c r="BM8297" s="2"/>
      <c r="BN8297" s="2"/>
      <c r="BO8297" s="2"/>
      <c r="BP8297" s="2"/>
      <c r="BQ8297" s="2"/>
      <c r="BR8297" s="2"/>
      <c r="BS8297" s="2"/>
      <c r="BT8297" s="2"/>
    </row>
    <row r="8298" spans="1:72" ht="17.25" customHeight="1">
      <c r="A8298" s="3"/>
      <c r="B8298" s="3"/>
      <c r="H8298" s="49"/>
      <c r="K8298" s="2"/>
      <c r="L8298" s="2"/>
      <c r="M8298" s="3"/>
      <c r="R8298" s="2"/>
      <c r="S8298" s="9"/>
      <c r="T8298" s="5"/>
      <c r="U8298" s="2"/>
      <c r="V8298" s="2"/>
      <c r="W8298" s="2"/>
      <c r="X8298" s="2"/>
      <c r="Y8298" s="2"/>
      <c r="Z8298" s="2"/>
      <c r="AA8298" s="2"/>
      <c r="AB8298" s="2"/>
      <c r="AC8298" s="2"/>
      <c r="AD8298" s="2"/>
      <c r="AE8298" s="2"/>
      <c r="AF8298" s="2"/>
      <c r="AG8298" s="2"/>
      <c r="AH8298" s="2"/>
      <c r="AI8298" s="2"/>
      <c r="AJ8298" s="2"/>
      <c r="AK8298" s="2"/>
      <c r="AL8298" s="2"/>
      <c r="AM8298" s="2"/>
      <c r="AN8298" s="2"/>
      <c r="AO8298" s="2"/>
      <c r="AP8298" s="2"/>
      <c r="AQ8298" s="2"/>
      <c r="AR8298" s="2"/>
      <c r="AS8298" s="2"/>
      <c r="AT8298" s="2"/>
      <c r="AU8298" s="2"/>
      <c r="AV8298" s="2"/>
      <c r="AW8298" s="2"/>
      <c r="AX8298" s="2"/>
      <c r="AY8298" s="2"/>
      <c r="AZ8298" s="2"/>
      <c r="BA8298" s="2"/>
      <c r="BB8298" s="2"/>
      <c r="BC8298" s="2"/>
      <c r="BD8298" s="2"/>
      <c r="BE8298" s="2"/>
      <c r="BF8298" s="2"/>
      <c r="BG8298" s="2"/>
      <c r="BH8298" s="2"/>
      <c r="BI8298" s="2"/>
      <c r="BJ8298" s="2"/>
      <c r="BK8298" s="2"/>
      <c r="BL8298" s="2"/>
      <c r="BM8298" s="2"/>
      <c r="BN8298" s="2"/>
      <c r="BO8298" s="2"/>
      <c r="BP8298" s="2"/>
      <c r="BQ8298" s="2"/>
      <c r="BR8298" s="2"/>
      <c r="BS8298" s="2"/>
      <c r="BT8298" s="2"/>
    </row>
    <row r="8299" spans="1:72" ht="17.25" customHeight="1">
      <c r="A8299" s="3"/>
      <c r="B8299" s="3"/>
      <c r="H8299" s="49"/>
      <c r="K8299" s="2"/>
      <c r="L8299" s="2"/>
      <c r="M8299" s="3"/>
      <c r="R8299" s="2"/>
      <c r="S8299" s="9"/>
      <c r="T8299" s="5"/>
      <c r="U8299" s="2"/>
      <c r="V8299" s="2"/>
      <c r="W8299" s="2"/>
      <c r="X8299" s="2"/>
      <c r="Y8299" s="2"/>
      <c r="Z8299" s="2"/>
      <c r="AA8299" s="2"/>
      <c r="AB8299" s="2"/>
      <c r="AC8299" s="2"/>
      <c r="AD8299" s="2"/>
      <c r="AE8299" s="2"/>
      <c r="AF8299" s="2"/>
      <c r="AG8299" s="2"/>
      <c r="AH8299" s="2"/>
      <c r="AI8299" s="2"/>
      <c r="AJ8299" s="2"/>
      <c r="AK8299" s="2"/>
      <c r="AL8299" s="2"/>
      <c r="AM8299" s="2"/>
      <c r="AN8299" s="2"/>
      <c r="AO8299" s="2"/>
      <c r="AP8299" s="2"/>
      <c r="AQ8299" s="2"/>
      <c r="AR8299" s="2"/>
      <c r="AS8299" s="2"/>
      <c r="AT8299" s="2"/>
      <c r="AU8299" s="2"/>
      <c r="AV8299" s="2"/>
      <c r="AW8299" s="2"/>
      <c r="AX8299" s="2"/>
      <c r="AY8299" s="2"/>
      <c r="AZ8299" s="2"/>
      <c r="BA8299" s="2"/>
      <c r="BB8299" s="2"/>
      <c r="BC8299" s="2"/>
      <c r="BD8299" s="2"/>
      <c r="BE8299" s="2"/>
      <c r="BF8299" s="2"/>
      <c r="BG8299" s="2"/>
      <c r="BH8299" s="2"/>
      <c r="BI8299" s="2"/>
      <c r="BJ8299" s="2"/>
      <c r="BK8299" s="2"/>
      <c r="BL8299" s="2"/>
      <c r="BM8299" s="2"/>
      <c r="BN8299" s="2"/>
      <c r="BO8299" s="2"/>
      <c r="BP8299" s="2"/>
      <c r="BQ8299" s="2"/>
      <c r="BR8299" s="2"/>
      <c r="BS8299" s="2"/>
      <c r="BT8299" s="2"/>
    </row>
    <row r="8300" spans="1:72" ht="17.25" customHeight="1">
      <c r="A8300" s="3"/>
      <c r="B8300" s="3"/>
      <c r="H8300" s="49"/>
      <c r="K8300" s="2"/>
      <c r="L8300" s="2"/>
      <c r="M8300" s="3"/>
      <c r="R8300" s="2"/>
      <c r="S8300" s="9"/>
      <c r="T8300" s="5"/>
      <c r="U8300" s="2"/>
      <c r="V8300" s="2"/>
      <c r="W8300" s="2"/>
      <c r="X8300" s="2"/>
      <c r="Y8300" s="2"/>
      <c r="Z8300" s="2"/>
      <c r="AA8300" s="2"/>
      <c r="AB8300" s="2"/>
      <c r="AC8300" s="2"/>
      <c r="AD8300" s="2"/>
      <c r="AE8300" s="2"/>
      <c r="AF8300" s="2"/>
      <c r="AG8300" s="2"/>
      <c r="AH8300" s="2"/>
      <c r="AI8300" s="2"/>
      <c r="AJ8300" s="2"/>
      <c r="AK8300" s="2"/>
      <c r="AL8300" s="2"/>
      <c r="AM8300" s="2"/>
      <c r="AN8300" s="2"/>
      <c r="AO8300" s="2"/>
      <c r="AP8300" s="2"/>
      <c r="AQ8300" s="2"/>
      <c r="AR8300" s="2"/>
      <c r="AS8300" s="2"/>
      <c r="AT8300" s="2"/>
      <c r="AU8300" s="2"/>
      <c r="AV8300" s="2"/>
      <c r="AW8300" s="2"/>
      <c r="AX8300" s="2"/>
      <c r="AY8300" s="2"/>
      <c r="AZ8300" s="2"/>
      <c r="BA8300" s="2"/>
      <c r="BB8300" s="2"/>
      <c r="BC8300" s="2"/>
      <c r="BD8300" s="2"/>
      <c r="BE8300" s="2"/>
      <c r="BF8300" s="2"/>
      <c r="BG8300" s="2"/>
      <c r="BH8300" s="2"/>
      <c r="BI8300" s="2"/>
      <c r="BJ8300" s="2"/>
      <c r="BK8300" s="2"/>
      <c r="BL8300" s="2"/>
      <c r="BM8300" s="2"/>
      <c r="BN8300" s="2"/>
      <c r="BO8300" s="2"/>
      <c r="BP8300" s="2"/>
      <c r="BQ8300" s="2"/>
      <c r="BR8300" s="2"/>
      <c r="BS8300" s="2"/>
      <c r="BT8300" s="2"/>
    </row>
    <row r="8301" spans="1:72" ht="17.25" customHeight="1">
      <c r="A8301" s="3"/>
      <c r="B8301" s="3"/>
      <c r="H8301" s="49"/>
      <c r="K8301" s="2"/>
      <c r="L8301" s="2"/>
      <c r="M8301" s="3"/>
      <c r="R8301" s="2"/>
      <c r="S8301" s="9"/>
      <c r="T8301" s="5"/>
      <c r="U8301" s="2"/>
      <c r="V8301" s="2"/>
      <c r="W8301" s="2"/>
      <c r="X8301" s="2"/>
      <c r="Y8301" s="2"/>
      <c r="Z8301" s="2"/>
      <c r="AA8301" s="2"/>
      <c r="AB8301" s="2"/>
      <c r="AC8301" s="2"/>
      <c r="AD8301" s="2"/>
      <c r="AE8301" s="2"/>
      <c r="AF8301" s="2"/>
      <c r="AG8301" s="2"/>
      <c r="AH8301" s="2"/>
      <c r="AI8301" s="2"/>
      <c r="AJ8301" s="2"/>
      <c r="AK8301" s="2"/>
      <c r="AL8301" s="2"/>
      <c r="AM8301" s="2"/>
      <c r="AN8301" s="2"/>
      <c r="AO8301" s="2"/>
      <c r="AP8301" s="2"/>
      <c r="AQ8301" s="2"/>
      <c r="AR8301" s="2"/>
      <c r="AS8301" s="2"/>
      <c r="AT8301" s="2"/>
      <c r="AU8301" s="2"/>
      <c r="AV8301" s="2"/>
      <c r="AW8301" s="2"/>
      <c r="AX8301" s="2"/>
      <c r="AY8301" s="2"/>
      <c r="AZ8301" s="2"/>
      <c r="BA8301" s="2"/>
      <c r="BB8301" s="2"/>
      <c r="BC8301" s="2"/>
      <c r="BD8301" s="2"/>
      <c r="BE8301" s="2"/>
      <c r="BF8301" s="2"/>
      <c r="BG8301" s="2"/>
      <c r="BH8301" s="2"/>
      <c r="BI8301" s="2"/>
      <c r="BJ8301" s="2"/>
      <c r="BK8301" s="2"/>
      <c r="BL8301" s="2"/>
      <c r="BM8301" s="2"/>
      <c r="BN8301" s="2"/>
      <c r="BO8301" s="2"/>
      <c r="BP8301" s="2"/>
      <c r="BQ8301" s="2"/>
      <c r="BR8301" s="2"/>
      <c r="BS8301" s="2"/>
      <c r="BT8301" s="2"/>
    </row>
    <row r="8302" spans="1:72" ht="17.25" customHeight="1">
      <c r="A8302" s="3"/>
      <c r="B8302" s="3"/>
      <c r="H8302" s="49"/>
      <c r="K8302" s="2"/>
      <c r="L8302" s="2"/>
      <c r="M8302" s="3"/>
      <c r="R8302" s="2"/>
      <c r="S8302" s="9"/>
      <c r="T8302" s="5"/>
      <c r="U8302" s="2"/>
      <c r="V8302" s="2"/>
      <c r="W8302" s="2"/>
      <c r="X8302" s="2"/>
      <c r="Y8302" s="2"/>
      <c r="Z8302" s="2"/>
      <c r="AA8302" s="2"/>
      <c r="AB8302" s="2"/>
      <c r="AC8302" s="2"/>
      <c r="AD8302" s="2"/>
      <c r="AE8302" s="2"/>
      <c r="AF8302" s="2"/>
      <c r="AG8302" s="2"/>
      <c r="AH8302" s="2"/>
      <c r="AI8302" s="2"/>
      <c r="AJ8302" s="2"/>
      <c r="AK8302" s="2"/>
      <c r="AL8302" s="2"/>
      <c r="AM8302" s="2"/>
      <c r="AN8302" s="2"/>
      <c r="AO8302" s="2"/>
      <c r="AP8302" s="2"/>
      <c r="AQ8302" s="2"/>
      <c r="AR8302" s="2"/>
      <c r="AS8302" s="2"/>
      <c r="AT8302" s="2"/>
      <c r="AU8302" s="2"/>
      <c r="AV8302" s="2"/>
      <c r="AW8302" s="2"/>
      <c r="AX8302" s="2"/>
      <c r="AY8302" s="2"/>
      <c r="AZ8302" s="2"/>
      <c r="BA8302" s="2"/>
      <c r="BB8302" s="2"/>
      <c r="BC8302" s="2"/>
      <c r="BD8302" s="2"/>
      <c r="BE8302" s="2"/>
      <c r="BF8302" s="2"/>
      <c r="BG8302" s="2"/>
      <c r="BH8302" s="2"/>
      <c r="BI8302" s="2"/>
      <c r="BJ8302" s="2"/>
      <c r="BK8302" s="2"/>
      <c r="BL8302" s="2"/>
      <c r="BM8302" s="2"/>
      <c r="BN8302" s="2"/>
      <c r="BO8302" s="2"/>
      <c r="BP8302" s="2"/>
      <c r="BQ8302" s="2"/>
      <c r="BR8302" s="2"/>
      <c r="BS8302" s="2"/>
      <c r="BT8302" s="2"/>
    </row>
    <row r="8303" spans="1:72" ht="17.25" customHeight="1">
      <c r="A8303" s="3"/>
      <c r="B8303" s="3"/>
      <c r="H8303" s="49"/>
      <c r="K8303" s="2"/>
      <c r="L8303" s="2"/>
      <c r="M8303" s="3"/>
      <c r="R8303" s="2"/>
      <c r="S8303" s="9"/>
      <c r="T8303" s="5"/>
      <c r="U8303" s="2"/>
      <c r="V8303" s="2"/>
      <c r="W8303" s="2"/>
      <c r="X8303" s="2"/>
      <c r="Y8303" s="2"/>
      <c r="Z8303" s="2"/>
      <c r="AA8303" s="2"/>
      <c r="AB8303" s="2"/>
      <c r="AC8303" s="2"/>
      <c r="AD8303" s="2"/>
      <c r="AE8303" s="2"/>
      <c r="AF8303" s="2"/>
      <c r="AG8303" s="2"/>
      <c r="AH8303" s="2"/>
      <c r="AI8303" s="2"/>
      <c r="AJ8303" s="2"/>
      <c r="AK8303" s="2"/>
      <c r="AL8303" s="2"/>
      <c r="AM8303" s="2"/>
      <c r="AN8303" s="2"/>
      <c r="AO8303" s="2"/>
      <c r="AP8303" s="2"/>
      <c r="AQ8303" s="2"/>
      <c r="AR8303" s="2"/>
      <c r="AS8303" s="2"/>
      <c r="AT8303" s="2"/>
      <c r="AU8303" s="2"/>
      <c r="AV8303" s="2"/>
      <c r="AW8303" s="2"/>
      <c r="AX8303" s="2"/>
      <c r="AY8303" s="2"/>
      <c r="AZ8303" s="2"/>
      <c r="BA8303" s="2"/>
      <c r="BB8303" s="2"/>
      <c r="BC8303" s="2"/>
      <c r="BD8303" s="2"/>
      <c r="BE8303" s="2"/>
      <c r="BF8303" s="2"/>
      <c r="BG8303" s="2"/>
      <c r="BH8303" s="2"/>
      <c r="BI8303" s="2"/>
      <c r="BJ8303" s="2"/>
      <c r="BK8303" s="2"/>
      <c r="BL8303" s="2"/>
      <c r="BM8303" s="2"/>
      <c r="BN8303" s="2"/>
      <c r="BO8303" s="2"/>
      <c r="BP8303" s="2"/>
      <c r="BQ8303" s="2"/>
      <c r="BR8303" s="2"/>
      <c r="BS8303" s="2"/>
      <c r="BT8303" s="2"/>
    </row>
    <row r="8304" spans="1:72" ht="17.25" customHeight="1">
      <c r="A8304" s="3"/>
      <c r="B8304" s="3"/>
      <c r="H8304" s="49"/>
      <c r="K8304" s="2"/>
      <c r="L8304" s="2"/>
      <c r="M8304" s="3"/>
      <c r="R8304" s="2"/>
      <c r="S8304" s="9"/>
      <c r="T8304" s="5"/>
      <c r="U8304" s="2"/>
      <c r="V8304" s="2"/>
      <c r="W8304" s="2"/>
      <c r="X8304" s="2"/>
      <c r="Y8304" s="2"/>
      <c r="Z8304" s="2"/>
      <c r="AA8304" s="2"/>
      <c r="AB8304" s="2"/>
      <c r="AC8304" s="2"/>
      <c r="AD8304" s="2"/>
      <c r="AE8304" s="2"/>
      <c r="AF8304" s="2"/>
      <c r="AG8304" s="2"/>
      <c r="AH8304" s="2"/>
      <c r="AI8304" s="2"/>
      <c r="AJ8304" s="2"/>
      <c r="AK8304" s="2"/>
      <c r="AL8304" s="2"/>
      <c r="AM8304" s="2"/>
      <c r="AN8304" s="2"/>
      <c r="AO8304" s="2"/>
      <c r="AP8304" s="2"/>
      <c r="AQ8304" s="2"/>
      <c r="AR8304" s="2"/>
      <c r="AS8304" s="2"/>
      <c r="AT8304" s="2"/>
      <c r="AU8304" s="2"/>
      <c r="AV8304" s="2"/>
      <c r="AW8304" s="2"/>
      <c r="AX8304" s="2"/>
      <c r="AY8304" s="2"/>
      <c r="AZ8304" s="2"/>
      <c r="BA8304" s="2"/>
      <c r="BB8304" s="2"/>
      <c r="BC8304" s="2"/>
      <c r="BD8304" s="2"/>
      <c r="BE8304" s="2"/>
      <c r="BF8304" s="2"/>
      <c r="BG8304" s="2"/>
      <c r="BH8304" s="2"/>
      <c r="BI8304" s="2"/>
      <c r="BJ8304" s="2"/>
      <c r="BK8304" s="2"/>
      <c r="BL8304" s="2"/>
      <c r="BM8304" s="2"/>
      <c r="BN8304" s="2"/>
      <c r="BO8304" s="2"/>
      <c r="BP8304" s="2"/>
      <c r="BQ8304" s="2"/>
      <c r="BR8304" s="2"/>
      <c r="BS8304" s="2"/>
      <c r="BT8304" s="2"/>
    </row>
    <row r="8305" spans="1:72" ht="17.25" customHeight="1">
      <c r="A8305" s="3"/>
      <c r="B8305" s="3"/>
      <c r="H8305" s="49"/>
      <c r="K8305" s="2"/>
      <c r="L8305" s="2"/>
      <c r="M8305" s="3"/>
      <c r="R8305" s="2"/>
      <c r="S8305" s="9"/>
      <c r="T8305" s="5"/>
      <c r="U8305" s="2"/>
      <c r="V8305" s="2"/>
      <c r="W8305" s="2"/>
      <c r="X8305" s="2"/>
      <c r="Y8305" s="2"/>
      <c r="Z8305" s="2"/>
      <c r="AA8305" s="2"/>
      <c r="AB8305" s="2"/>
      <c r="AC8305" s="2"/>
      <c r="AD8305" s="2"/>
      <c r="AE8305" s="2"/>
      <c r="AF8305" s="2"/>
      <c r="AG8305" s="2"/>
      <c r="AH8305" s="2"/>
      <c r="AI8305" s="2"/>
      <c r="AJ8305" s="2"/>
      <c r="AK8305" s="2"/>
      <c r="AL8305" s="2"/>
      <c r="AM8305" s="2"/>
      <c r="AN8305" s="2"/>
      <c r="AO8305" s="2"/>
      <c r="AP8305" s="2"/>
      <c r="AQ8305" s="2"/>
      <c r="AR8305" s="2"/>
      <c r="AS8305" s="2"/>
      <c r="AT8305" s="2"/>
      <c r="AU8305" s="2"/>
      <c r="AV8305" s="2"/>
      <c r="AW8305" s="2"/>
      <c r="AX8305" s="2"/>
      <c r="AY8305" s="2"/>
      <c r="AZ8305" s="2"/>
      <c r="BA8305" s="2"/>
      <c r="BB8305" s="2"/>
      <c r="BC8305" s="2"/>
      <c r="BD8305" s="2"/>
      <c r="BE8305" s="2"/>
      <c r="BF8305" s="2"/>
      <c r="BG8305" s="2"/>
      <c r="BH8305" s="2"/>
      <c r="BI8305" s="2"/>
      <c r="BJ8305" s="2"/>
      <c r="BK8305" s="2"/>
      <c r="BL8305" s="2"/>
      <c r="BM8305" s="2"/>
      <c r="BN8305" s="2"/>
      <c r="BO8305" s="2"/>
      <c r="BP8305" s="2"/>
      <c r="BQ8305" s="2"/>
      <c r="BR8305" s="2"/>
      <c r="BS8305" s="2"/>
      <c r="BT8305" s="2"/>
    </row>
    <row r="8306" spans="1:72" ht="17.25" customHeight="1">
      <c r="A8306" s="3"/>
      <c r="B8306" s="3"/>
      <c r="H8306" s="49"/>
      <c r="K8306" s="2"/>
      <c r="L8306" s="2"/>
      <c r="M8306" s="3"/>
      <c r="R8306" s="2"/>
      <c r="S8306" s="9"/>
      <c r="T8306" s="5"/>
      <c r="U8306" s="2"/>
      <c r="V8306" s="2"/>
      <c r="W8306" s="2"/>
      <c r="X8306" s="2"/>
      <c r="Y8306" s="2"/>
      <c r="Z8306" s="2"/>
      <c r="AA8306" s="2"/>
      <c r="AB8306" s="2"/>
      <c r="AC8306" s="2"/>
      <c r="AD8306" s="2"/>
      <c r="AE8306" s="2"/>
      <c r="AF8306" s="2"/>
      <c r="AG8306" s="2"/>
      <c r="AH8306" s="2"/>
      <c r="AI8306" s="2"/>
      <c r="AJ8306" s="2"/>
      <c r="AK8306" s="2"/>
      <c r="AL8306" s="2"/>
      <c r="AM8306" s="2"/>
      <c r="AN8306" s="2"/>
      <c r="AO8306" s="2"/>
      <c r="AP8306" s="2"/>
      <c r="AQ8306" s="2"/>
      <c r="AR8306" s="2"/>
      <c r="AS8306" s="2"/>
      <c r="AT8306" s="2"/>
      <c r="AU8306" s="2"/>
      <c r="AV8306" s="2"/>
      <c r="AW8306" s="2"/>
      <c r="AX8306" s="2"/>
      <c r="AY8306" s="2"/>
      <c r="AZ8306" s="2"/>
      <c r="BA8306" s="2"/>
      <c r="BB8306" s="2"/>
      <c r="BC8306" s="2"/>
      <c r="BD8306" s="2"/>
      <c r="BE8306" s="2"/>
      <c r="BF8306" s="2"/>
      <c r="BG8306" s="2"/>
      <c r="BH8306" s="2"/>
      <c r="BI8306" s="2"/>
      <c r="BJ8306" s="2"/>
      <c r="BK8306" s="2"/>
      <c r="BL8306" s="2"/>
      <c r="BM8306" s="2"/>
      <c r="BN8306" s="2"/>
      <c r="BO8306" s="2"/>
      <c r="BP8306" s="2"/>
      <c r="BQ8306" s="2"/>
      <c r="BR8306" s="2"/>
      <c r="BS8306" s="2"/>
      <c r="BT8306" s="2"/>
    </row>
    <row r="8307" spans="1:72" ht="17.25" customHeight="1">
      <c r="A8307" s="3"/>
      <c r="B8307" s="3"/>
      <c r="H8307" s="49"/>
      <c r="K8307" s="2"/>
      <c r="L8307" s="2"/>
      <c r="M8307" s="3"/>
      <c r="R8307" s="2"/>
      <c r="S8307" s="9"/>
      <c r="T8307" s="5"/>
      <c r="U8307" s="2"/>
      <c r="V8307" s="2"/>
      <c r="W8307" s="2"/>
      <c r="X8307" s="2"/>
      <c r="Y8307" s="2"/>
      <c r="Z8307" s="2"/>
      <c r="AA8307" s="2"/>
      <c r="AB8307" s="2"/>
      <c r="AC8307" s="2"/>
      <c r="AD8307" s="2"/>
      <c r="AE8307" s="2"/>
      <c r="AF8307" s="2"/>
      <c r="AG8307" s="2"/>
      <c r="AH8307" s="2"/>
      <c r="AI8307" s="2"/>
      <c r="AJ8307" s="2"/>
      <c r="AK8307" s="2"/>
      <c r="AL8307" s="2"/>
      <c r="AM8307" s="2"/>
      <c r="AN8307" s="2"/>
      <c r="AO8307" s="2"/>
      <c r="AP8307" s="2"/>
      <c r="AQ8307" s="2"/>
      <c r="AR8307" s="2"/>
      <c r="AS8307" s="2"/>
      <c r="AT8307" s="2"/>
      <c r="AU8307" s="2"/>
      <c r="AV8307" s="2"/>
      <c r="AW8307" s="2"/>
      <c r="AX8307" s="2"/>
      <c r="AY8307" s="2"/>
      <c r="AZ8307" s="2"/>
      <c r="BA8307" s="2"/>
      <c r="BB8307" s="2"/>
      <c r="BC8307" s="2"/>
      <c r="BD8307" s="2"/>
      <c r="BE8307" s="2"/>
      <c r="BF8307" s="2"/>
      <c r="BG8307" s="2"/>
      <c r="BH8307" s="2"/>
      <c r="BI8307" s="2"/>
      <c r="BJ8307" s="2"/>
      <c r="BK8307" s="2"/>
      <c r="BL8307" s="2"/>
      <c r="BM8307" s="2"/>
      <c r="BN8307" s="2"/>
      <c r="BO8307" s="2"/>
      <c r="BP8307" s="2"/>
      <c r="BQ8307" s="2"/>
      <c r="BR8307" s="2"/>
      <c r="BS8307" s="2"/>
      <c r="BT8307" s="2"/>
    </row>
    <row r="8308" spans="1:72" ht="17.25" customHeight="1">
      <c r="A8308" s="3"/>
      <c r="B8308" s="3"/>
      <c r="H8308" s="49"/>
      <c r="K8308" s="2"/>
      <c r="L8308" s="2"/>
      <c r="M8308" s="3"/>
      <c r="R8308" s="2"/>
      <c r="S8308" s="9"/>
      <c r="T8308" s="5"/>
      <c r="U8308" s="2"/>
      <c r="V8308" s="2"/>
      <c r="W8308" s="2"/>
      <c r="X8308" s="2"/>
      <c r="Y8308" s="2"/>
      <c r="Z8308" s="2"/>
      <c r="AA8308" s="2"/>
      <c r="AB8308" s="2"/>
      <c r="AC8308" s="2"/>
      <c r="AD8308" s="2"/>
      <c r="AE8308" s="2"/>
      <c r="AF8308" s="2"/>
      <c r="AG8308" s="2"/>
      <c r="AH8308" s="2"/>
      <c r="AI8308" s="2"/>
      <c r="AJ8308" s="2"/>
      <c r="AK8308" s="2"/>
      <c r="AL8308" s="2"/>
      <c r="AM8308" s="2"/>
      <c r="AN8308" s="2"/>
      <c r="AO8308" s="2"/>
      <c r="AP8308" s="2"/>
      <c r="AQ8308" s="2"/>
      <c r="AR8308" s="2"/>
      <c r="AS8308" s="2"/>
      <c r="AT8308" s="2"/>
      <c r="AU8308" s="2"/>
      <c r="AV8308" s="2"/>
      <c r="AW8308" s="2"/>
      <c r="AX8308" s="2"/>
      <c r="AY8308" s="2"/>
      <c r="AZ8308" s="2"/>
      <c r="BA8308" s="2"/>
      <c r="BB8308" s="2"/>
      <c r="BC8308" s="2"/>
      <c r="BD8308" s="2"/>
      <c r="BE8308" s="2"/>
      <c r="BF8308" s="2"/>
      <c r="BG8308" s="2"/>
      <c r="BH8308" s="2"/>
      <c r="BI8308" s="2"/>
      <c r="BJ8308" s="2"/>
      <c r="BK8308" s="2"/>
      <c r="BL8308" s="2"/>
      <c r="BM8308" s="2"/>
      <c r="BN8308" s="2"/>
      <c r="BO8308" s="2"/>
      <c r="BP8308" s="2"/>
      <c r="BQ8308" s="2"/>
      <c r="BR8308" s="2"/>
      <c r="BS8308" s="2"/>
      <c r="BT8308" s="2"/>
    </row>
    <row r="8309" spans="1:72" ht="17.25" customHeight="1">
      <c r="A8309" s="3"/>
      <c r="B8309" s="3"/>
      <c r="H8309" s="49"/>
      <c r="K8309" s="2"/>
      <c r="L8309" s="2"/>
      <c r="M8309" s="3"/>
      <c r="R8309" s="2"/>
      <c r="S8309" s="9"/>
      <c r="T8309" s="5"/>
      <c r="U8309" s="2"/>
      <c r="V8309" s="2"/>
      <c r="W8309" s="2"/>
      <c r="X8309" s="2"/>
      <c r="Y8309" s="2"/>
      <c r="Z8309" s="2"/>
      <c r="AA8309" s="2"/>
      <c r="AB8309" s="2"/>
      <c r="AC8309" s="2"/>
      <c r="AD8309" s="2"/>
      <c r="AE8309" s="2"/>
      <c r="AF8309" s="2"/>
      <c r="AG8309" s="2"/>
      <c r="AH8309" s="2"/>
      <c r="AI8309" s="2"/>
      <c r="AJ8309" s="2"/>
      <c r="AK8309" s="2"/>
      <c r="AL8309" s="2"/>
      <c r="AM8309" s="2"/>
      <c r="AN8309" s="2"/>
      <c r="AO8309" s="2"/>
      <c r="AP8309" s="2"/>
      <c r="AQ8309" s="2"/>
      <c r="AR8309" s="2"/>
      <c r="AS8309" s="2"/>
      <c r="AT8309" s="2"/>
      <c r="AU8309" s="2"/>
      <c r="AV8309" s="2"/>
      <c r="AW8309" s="2"/>
      <c r="AX8309" s="2"/>
      <c r="AY8309" s="2"/>
      <c r="AZ8309" s="2"/>
      <c r="BA8309" s="2"/>
      <c r="BB8309" s="2"/>
      <c r="BC8309" s="2"/>
      <c r="BD8309" s="2"/>
      <c r="BE8309" s="2"/>
      <c r="BF8309" s="2"/>
      <c r="BG8309" s="2"/>
      <c r="BH8309" s="2"/>
      <c r="BI8309" s="2"/>
      <c r="BJ8309" s="2"/>
      <c r="BK8309" s="2"/>
      <c r="BL8309" s="2"/>
      <c r="BM8309" s="2"/>
      <c r="BN8309" s="2"/>
      <c r="BO8309" s="2"/>
      <c r="BP8309" s="2"/>
      <c r="BQ8309" s="2"/>
      <c r="BR8309" s="2"/>
      <c r="BS8309" s="2"/>
      <c r="BT8309" s="2"/>
    </row>
    <row r="8310" spans="1:72" ht="17.25" customHeight="1">
      <c r="A8310" s="3"/>
      <c r="B8310" s="3"/>
      <c r="H8310" s="49"/>
      <c r="K8310" s="2"/>
      <c r="L8310" s="2"/>
      <c r="M8310" s="3"/>
      <c r="R8310" s="2"/>
      <c r="S8310" s="9"/>
      <c r="T8310" s="5"/>
      <c r="U8310" s="2"/>
      <c r="V8310" s="2"/>
      <c r="W8310" s="2"/>
      <c r="X8310" s="2"/>
      <c r="Y8310" s="2"/>
      <c r="Z8310" s="2"/>
      <c r="AA8310" s="2"/>
      <c r="AB8310" s="2"/>
      <c r="AC8310" s="2"/>
      <c r="AD8310" s="2"/>
      <c r="AE8310" s="2"/>
      <c r="AF8310" s="2"/>
      <c r="AG8310" s="2"/>
      <c r="AH8310" s="2"/>
      <c r="AI8310" s="2"/>
      <c r="AJ8310" s="2"/>
      <c r="AK8310" s="2"/>
      <c r="AL8310" s="2"/>
      <c r="AM8310" s="2"/>
      <c r="AN8310" s="2"/>
      <c r="AO8310" s="2"/>
      <c r="AP8310" s="2"/>
      <c r="AQ8310" s="2"/>
      <c r="AR8310" s="2"/>
      <c r="AS8310" s="2"/>
      <c r="AT8310" s="2"/>
      <c r="AU8310" s="2"/>
      <c r="AV8310" s="2"/>
      <c r="AW8310" s="2"/>
      <c r="AX8310" s="2"/>
      <c r="AY8310" s="2"/>
      <c r="AZ8310" s="2"/>
      <c r="BA8310" s="2"/>
      <c r="BB8310" s="2"/>
      <c r="BC8310" s="2"/>
      <c r="BD8310" s="2"/>
      <c r="BE8310" s="2"/>
      <c r="BF8310" s="2"/>
      <c r="BG8310" s="2"/>
      <c r="BH8310" s="2"/>
      <c r="BI8310" s="2"/>
      <c r="BJ8310" s="2"/>
      <c r="BK8310" s="2"/>
      <c r="BL8310" s="2"/>
      <c r="BM8310" s="2"/>
      <c r="BN8310" s="2"/>
      <c r="BO8310" s="2"/>
      <c r="BP8310" s="2"/>
      <c r="BQ8310" s="2"/>
      <c r="BR8310" s="2"/>
      <c r="BS8310" s="2"/>
      <c r="BT8310" s="2"/>
    </row>
    <row r="8311" spans="1:72" ht="17.25" customHeight="1">
      <c r="A8311" s="3"/>
      <c r="B8311" s="3"/>
      <c r="H8311" s="49"/>
      <c r="K8311" s="2"/>
      <c r="L8311" s="2"/>
      <c r="M8311" s="3"/>
      <c r="R8311" s="2"/>
      <c r="S8311" s="9"/>
      <c r="T8311" s="5"/>
      <c r="U8311" s="2"/>
      <c r="V8311" s="2"/>
      <c r="W8311" s="2"/>
      <c r="X8311" s="2"/>
      <c r="Y8311" s="2"/>
      <c r="Z8311" s="2"/>
      <c r="AA8311" s="2"/>
      <c r="AB8311" s="2"/>
      <c r="AC8311" s="2"/>
      <c r="AD8311" s="2"/>
      <c r="AE8311" s="2"/>
      <c r="AF8311" s="2"/>
      <c r="AG8311" s="2"/>
      <c r="AH8311" s="2"/>
      <c r="AI8311" s="2"/>
      <c r="AJ8311" s="2"/>
      <c r="AK8311" s="2"/>
      <c r="AL8311" s="2"/>
      <c r="AM8311" s="2"/>
      <c r="AN8311" s="2"/>
      <c r="AO8311" s="2"/>
      <c r="AP8311" s="2"/>
      <c r="AQ8311" s="2"/>
      <c r="AR8311" s="2"/>
      <c r="AS8311" s="2"/>
      <c r="AT8311" s="2"/>
      <c r="AU8311" s="2"/>
      <c r="AV8311" s="2"/>
      <c r="AW8311" s="2"/>
      <c r="AX8311" s="2"/>
      <c r="AY8311" s="2"/>
      <c r="AZ8311" s="2"/>
      <c r="BA8311" s="2"/>
      <c r="BB8311" s="2"/>
      <c r="BC8311" s="2"/>
      <c r="BD8311" s="2"/>
      <c r="BE8311" s="2"/>
      <c r="BF8311" s="2"/>
      <c r="BG8311" s="2"/>
      <c r="BH8311" s="2"/>
      <c r="BI8311" s="2"/>
      <c r="BJ8311" s="2"/>
      <c r="BK8311" s="2"/>
      <c r="BL8311" s="2"/>
      <c r="BM8311" s="2"/>
      <c r="BN8311" s="2"/>
      <c r="BO8311" s="2"/>
      <c r="BP8311" s="2"/>
      <c r="BQ8311" s="2"/>
      <c r="BR8311" s="2"/>
      <c r="BS8311" s="2"/>
      <c r="BT8311" s="2"/>
    </row>
    <row r="8312" spans="1:72" ht="17.25" customHeight="1">
      <c r="A8312" s="3"/>
      <c r="B8312" s="3"/>
      <c r="H8312" s="49"/>
      <c r="K8312" s="2"/>
      <c r="L8312" s="2"/>
      <c r="M8312" s="3"/>
      <c r="R8312" s="2"/>
      <c r="S8312" s="9"/>
      <c r="T8312" s="5"/>
      <c r="U8312" s="2"/>
      <c r="V8312" s="2"/>
      <c r="W8312" s="2"/>
      <c r="X8312" s="2"/>
      <c r="Y8312" s="2"/>
      <c r="Z8312" s="2"/>
      <c r="AA8312" s="2"/>
      <c r="AB8312" s="2"/>
      <c r="AC8312" s="2"/>
      <c r="AD8312" s="2"/>
      <c r="AE8312" s="2"/>
      <c r="AF8312" s="2"/>
      <c r="AG8312" s="2"/>
      <c r="AH8312" s="2"/>
      <c r="AI8312" s="2"/>
      <c r="AJ8312" s="2"/>
      <c r="AK8312" s="2"/>
      <c r="AL8312" s="2"/>
      <c r="AM8312" s="2"/>
      <c r="AN8312" s="2"/>
      <c r="AO8312" s="2"/>
      <c r="AP8312" s="2"/>
      <c r="AQ8312" s="2"/>
      <c r="AR8312" s="2"/>
      <c r="AS8312" s="2"/>
      <c r="AT8312" s="2"/>
      <c r="AU8312" s="2"/>
      <c r="AV8312" s="2"/>
      <c r="AW8312" s="2"/>
      <c r="AX8312" s="2"/>
      <c r="AY8312" s="2"/>
      <c r="AZ8312" s="2"/>
      <c r="BA8312" s="2"/>
      <c r="BB8312" s="2"/>
      <c r="BC8312" s="2"/>
      <c r="BD8312" s="2"/>
      <c r="BE8312" s="2"/>
      <c r="BF8312" s="2"/>
      <c r="BG8312" s="2"/>
      <c r="BH8312" s="2"/>
      <c r="BI8312" s="2"/>
      <c r="BJ8312" s="2"/>
      <c r="BK8312" s="2"/>
      <c r="BL8312" s="2"/>
      <c r="BM8312" s="2"/>
      <c r="BN8312" s="2"/>
      <c r="BO8312" s="2"/>
      <c r="BP8312" s="2"/>
      <c r="BQ8312" s="2"/>
      <c r="BR8312" s="2"/>
      <c r="BS8312" s="2"/>
      <c r="BT8312" s="2"/>
    </row>
    <row r="8313" spans="1:72" ht="17.25" customHeight="1">
      <c r="A8313" s="3"/>
      <c r="B8313" s="3"/>
      <c r="H8313" s="49"/>
      <c r="K8313" s="2"/>
      <c r="L8313" s="2"/>
      <c r="M8313" s="3"/>
      <c r="R8313" s="2"/>
      <c r="S8313" s="9"/>
      <c r="T8313" s="5"/>
      <c r="U8313" s="2"/>
      <c r="V8313" s="2"/>
      <c r="W8313" s="2"/>
      <c r="X8313" s="2"/>
      <c r="Y8313" s="2"/>
      <c r="Z8313" s="2"/>
      <c r="AA8313" s="2"/>
      <c r="AB8313" s="2"/>
      <c r="AC8313" s="2"/>
      <c r="AD8313" s="2"/>
      <c r="AE8313" s="2"/>
      <c r="AF8313" s="2"/>
      <c r="AG8313" s="2"/>
      <c r="AH8313" s="2"/>
      <c r="AI8313" s="2"/>
      <c r="AJ8313" s="2"/>
      <c r="AK8313" s="2"/>
      <c r="AL8313" s="2"/>
      <c r="AM8313" s="2"/>
      <c r="AN8313" s="2"/>
      <c r="AO8313" s="2"/>
      <c r="AP8313" s="2"/>
      <c r="AQ8313" s="2"/>
      <c r="AR8313" s="2"/>
      <c r="AS8313" s="2"/>
      <c r="AT8313" s="2"/>
      <c r="AU8313" s="2"/>
      <c r="AV8313" s="2"/>
      <c r="AW8313" s="2"/>
      <c r="AX8313" s="2"/>
      <c r="AY8313" s="2"/>
      <c r="AZ8313" s="2"/>
      <c r="BA8313" s="2"/>
      <c r="BB8313" s="2"/>
      <c r="BC8313" s="2"/>
      <c r="BD8313" s="2"/>
      <c r="BE8313" s="2"/>
      <c r="BF8313" s="2"/>
      <c r="BG8313" s="2"/>
      <c r="BH8313" s="2"/>
      <c r="BI8313" s="2"/>
      <c r="BJ8313" s="2"/>
      <c r="BK8313" s="2"/>
      <c r="BL8313" s="2"/>
      <c r="BM8313" s="2"/>
      <c r="BN8313" s="2"/>
      <c r="BO8313" s="2"/>
      <c r="BP8313" s="2"/>
      <c r="BQ8313" s="2"/>
      <c r="BR8313" s="2"/>
      <c r="BS8313" s="2"/>
      <c r="BT8313" s="2"/>
    </row>
    <row r="8314" spans="1:72" ht="17.25" customHeight="1">
      <c r="A8314" s="3"/>
      <c r="B8314" s="3"/>
      <c r="H8314" s="49"/>
      <c r="K8314" s="2"/>
      <c r="L8314" s="2"/>
      <c r="M8314" s="3"/>
      <c r="R8314" s="2"/>
      <c r="S8314" s="9"/>
      <c r="T8314" s="5"/>
      <c r="U8314" s="2"/>
      <c r="V8314" s="2"/>
      <c r="W8314" s="2"/>
      <c r="X8314" s="2"/>
      <c r="Y8314" s="2"/>
      <c r="Z8314" s="2"/>
      <c r="AA8314" s="2"/>
      <c r="AB8314" s="2"/>
      <c r="AC8314" s="2"/>
      <c r="AD8314" s="2"/>
      <c r="AE8314" s="2"/>
      <c r="AF8314" s="2"/>
      <c r="AG8314" s="2"/>
      <c r="AH8314" s="2"/>
      <c r="AI8314" s="2"/>
      <c r="AJ8314" s="2"/>
      <c r="AK8314" s="2"/>
      <c r="AL8314" s="2"/>
      <c r="AM8314" s="2"/>
      <c r="AN8314" s="2"/>
      <c r="AO8314" s="2"/>
      <c r="AP8314" s="2"/>
      <c r="AQ8314" s="2"/>
      <c r="AR8314" s="2"/>
      <c r="AS8314" s="2"/>
      <c r="AT8314" s="2"/>
      <c r="AU8314" s="2"/>
      <c r="AV8314" s="2"/>
      <c r="AW8314" s="2"/>
      <c r="AX8314" s="2"/>
      <c r="AY8314" s="2"/>
      <c r="AZ8314" s="2"/>
      <c r="BA8314" s="2"/>
      <c r="BB8314" s="2"/>
      <c r="BC8314" s="2"/>
      <c r="BD8314" s="2"/>
      <c r="BE8314" s="2"/>
      <c r="BF8314" s="2"/>
      <c r="BG8314" s="2"/>
      <c r="BH8314" s="2"/>
      <c r="BI8314" s="2"/>
      <c r="BJ8314" s="2"/>
      <c r="BK8314" s="2"/>
      <c r="BL8314" s="2"/>
      <c r="BM8314" s="2"/>
      <c r="BN8314" s="2"/>
      <c r="BO8314" s="2"/>
      <c r="BP8314" s="2"/>
      <c r="BQ8314" s="2"/>
      <c r="BR8314" s="2"/>
      <c r="BS8314" s="2"/>
      <c r="BT8314" s="2"/>
    </row>
    <row r="8315" spans="1:72" ht="17.25" customHeight="1">
      <c r="A8315" s="3"/>
      <c r="B8315" s="3"/>
      <c r="H8315" s="49"/>
      <c r="K8315" s="2"/>
      <c r="L8315" s="2"/>
      <c r="M8315" s="3"/>
      <c r="R8315" s="2"/>
      <c r="S8315" s="9"/>
      <c r="T8315" s="5"/>
      <c r="U8315" s="2"/>
      <c r="V8315" s="2"/>
      <c r="W8315" s="2"/>
      <c r="X8315" s="2"/>
      <c r="Y8315" s="2"/>
      <c r="Z8315" s="2"/>
      <c r="AA8315" s="2"/>
      <c r="AB8315" s="2"/>
      <c r="AC8315" s="2"/>
      <c r="AD8315" s="2"/>
      <c r="AE8315" s="2"/>
      <c r="AF8315" s="2"/>
      <c r="AG8315" s="2"/>
      <c r="AH8315" s="2"/>
      <c r="AI8315" s="2"/>
      <c r="AJ8315" s="2"/>
      <c r="AK8315" s="2"/>
      <c r="AL8315" s="2"/>
      <c r="AM8315" s="2"/>
      <c r="AN8315" s="2"/>
      <c r="AO8315" s="2"/>
      <c r="AP8315" s="2"/>
      <c r="AQ8315" s="2"/>
      <c r="AR8315" s="2"/>
      <c r="AS8315" s="2"/>
      <c r="AT8315" s="2"/>
      <c r="AU8315" s="2"/>
      <c r="AV8315" s="2"/>
      <c r="AW8315" s="2"/>
      <c r="AX8315" s="2"/>
      <c r="AY8315" s="2"/>
      <c r="AZ8315" s="2"/>
      <c r="BA8315" s="2"/>
      <c r="BB8315" s="2"/>
      <c r="BC8315" s="2"/>
      <c r="BD8315" s="2"/>
      <c r="BE8315" s="2"/>
      <c r="BF8315" s="2"/>
      <c r="BG8315" s="2"/>
      <c r="BH8315" s="2"/>
      <c r="BI8315" s="2"/>
      <c r="BJ8315" s="2"/>
      <c r="BK8315" s="2"/>
      <c r="BL8315" s="2"/>
      <c r="BM8315" s="2"/>
      <c r="BN8315" s="2"/>
      <c r="BO8315" s="2"/>
      <c r="BP8315" s="2"/>
      <c r="BQ8315" s="2"/>
      <c r="BR8315" s="2"/>
      <c r="BS8315" s="2"/>
      <c r="BT8315" s="2"/>
    </row>
    <row r="8316" spans="1:72" ht="17.25" customHeight="1">
      <c r="A8316" s="3"/>
      <c r="B8316" s="3"/>
      <c r="H8316" s="49"/>
      <c r="K8316" s="2"/>
      <c r="L8316" s="2"/>
      <c r="M8316" s="3"/>
      <c r="R8316" s="2"/>
      <c r="S8316" s="9"/>
      <c r="T8316" s="5"/>
      <c r="U8316" s="2"/>
      <c r="V8316" s="2"/>
      <c r="W8316" s="2"/>
      <c r="X8316" s="2"/>
      <c r="Y8316" s="2"/>
      <c r="Z8316" s="2"/>
      <c r="AA8316" s="2"/>
      <c r="AB8316" s="2"/>
      <c r="AC8316" s="2"/>
      <c r="AD8316" s="2"/>
      <c r="AE8316" s="2"/>
      <c r="AF8316" s="2"/>
      <c r="AG8316" s="2"/>
      <c r="AH8316" s="2"/>
      <c r="AI8316" s="2"/>
      <c r="AJ8316" s="2"/>
      <c r="AK8316" s="2"/>
      <c r="AL8316" s="2"/>
      <c r="AM8316" s="2"/>
      <c r="AN8316" s="2"/>
      <c r="AO8316" s="2"/>
      <c r="AP8316" s="2"/>
      <c r="AQ8316" s="2"/>
      <c r="AR8316" s="2"/>
      <c r="AS8316" s="2"/>
      <c r="AT8316" s="2"/>
      <c r="AU8316" s="2"/>
      <c r="AV8316" s="2"/>
      <c r="AW8316" s="2"/>
      <c r="AX8316" s="2"/>
      <c r="AY8316" s="2"/>
      <c r="AZ8316" s="2"/>
      <c r="BA8316" s="2"/>
      <c r="BB8316" s="2"/>
      <c r="BC8316" s="2"/>
      <c r="BD8316" s="2"/>
      <c r="BE8316" s="2"/>
      <c r="BF8316" s="2"/>
      <c r="BG8316" s="2"/>
      <c r="BH8316" s="2"/>
      <c r="BI8316" s="2"/>
      <c r="BJ8316" s="2"/>
      <c r="BK8316" s="2"/>
      <c r="BL8316" s="2"/>
      <c r="BM8316" s="2"/>
      <c r="BN8316" s="2"/>
      <c r="BO8316" s="2"/>
      <c r="BP8316" s="2"/>
      <c r="BQ8316" s="2"/>
      <c r="BR8316" s="2"/>
      <c r="BS8316" s="2"/>
      <c r="BT8316" s="2"/>
    </row>
    <row r="8317" spans="1:72" ht="17.25" customHeight="1">
      <c r="A8317" s="3"/>
      <c r="B8317" s="3"/>
      <c r="H8317" s="49"/>
      <c r="K8317" s="2"/>
      <c r="L8317" s="2"/>
      <c r="M8317" s="3"/>
      <c r="R8317" s="2"/>
      <c r="S8317" s="9"/>
      <c r="T8317" s="5"/>
      <c r="U8317" s="2"/>
      <c r="V8317" s="2"/>
      <c r="W8317" s="2"/>
      <c r="X8317" s="2"/>
      <c r="Y8317" s="2"/>
      <c r="Z8317" s="2"/>
      <c r="AA8317" s="2"/>
      <c r="AB8317" s="2"/>
      <c r="AC8317" s="2"/>
      <c r="AD8317" s="2"/>
      <c r="AE8317" s="2"/>
      <c r="AF8317" s="2"/>
      <c r="AG8317" s="2"/>
      <c r="AH8317" s="2"/>
      <c r="AI8317" s="2"/>
      <c r="AJ8317" s="2"/>
      <c r="AK8317" s="2"/>
      <c r="AL8317" s="2"/>
      <c r="AM8317" s="2"/>
      <c r="AN8317" s="2"/>
      <c r="AO8317" s="2"/>
      <c r="AP8317" s="2"/>
      <c r="AQ8317" s="2"/>
      <c r="AR8317" s="2"/>
      <c r="AS8317" s="2"/>
      <c r="AT8317" s="2"/>
      <c r="AU8317" s="2"/>
      <c r="AV8317" s="2"/>
      <c r="AW8317" s="2"/>
      <c r="AX8317" s="2"/>
      <c r="AY8317" s="2"/>
      <c r="AZ8317" s="2"/>
      <c r="BA8317" s="2"/>
      <c r="BB8317" s="2"/>
      <c r="BC8317" s="2"/>
      <c r="BD8317" s="2"/>
      <c r="BE8317" s="2"/>
      <c r="BF8317" s="2"/>
      <c r="BG8317" s="2"/>
      <c r="BH8317" s="2"/>
      <c r="BI8317" s="2"/>
      <c r="BJ8317" s="2"/>
      <c r="BK8317" s="2"/>
      <c r="BL8317" s="2"/>
      <c r="BM8317" s="2"/>
      <c r="BN8317" s="2"/>
      <c r="BO8317" s="2"/>
      <c r="BP8317" s="2"/>
      <c r="BQ8317" s="2"/>
      <c r="BR8317" s="2"/>
      <c r="BS8317" s="2"/>
      <c r="BT8317" s="2"/>
    </row>
    <row r="8318" spans="1:72" ht="17.25" customHeight="1">
      <c r="A8318" s="3"/>
      <c r="B8318" s="3"/>
      <c r="H8318" s="49"/>
      <c r="K8318" s="2"/>
      <c r="L8318" s="2"/>
      <c r="M8318" s="3"/>
      <c r="R8318" s="2"/>
      <c r="S8318" s="9"/>
      <c r="T8318" s="5"/>
      <c r="U8318" s="2"/>
      <c r="V8318" s="2"/>
      <c r="W8318" s="2"/>
      <c r="X8318" s="2"/>
      <c r="Y8318" s="2"/>
      <c r="Z8318" s="2"/>
      <c r="AA8318" s="2"/>
      <c r="AB8318" s="2"/>
      <c r="AC8318" s="2"/>
      <c r="AD8318" s="2"/>
      <c r="AE8318" s="2"/>
      <c r="AF8318" s="2"/>
      <c r="AG8318" s="2"/>
      <c r="AH8318" s="2"/>
      <c r="AI8318" s="2"/>
      <c r="AJ8318" s="2"/>
      <c r="AK8318" s="2"/>
      <c r="AL8318" s="2"/>
      <c r="AM8318" s="2"/>
      <c r="AN8318" s="2"/>
      <c r="AO8318" s="2"/>
      <c r="AP8318" s="2"/>
      <c r="AQ8318" s="2"/>
      <c r="AR8318" s="2"/>
      <c r="AS8318" s="2"/>
      <c r="AT8318" s="2"/>
      <c r="AU8318" s="2"/>
      <c r="AV8318" s="2"/>
      <c r="AW8318" s="2"/>
      <c r="AX8318" s="2"/>
      <c r="AY8318" s="2"/>
      <c r="AZ8318" s="2"/>
      <c r="BA8318" s="2"/>
      <c r="BB8318" s="2"/>
      <c r="BC8318" s="2"/>
      <c r="BD8318" s="2"/>
      <c r="BE8318" s="2"/>
      <c r="BF8318" s="2"/>
      <c r="BG8318" s="2"/>
      <c r="BH8318" s="2"/>
      <c r="BI8318" s="2"/>
      <c r="BJ8318" s="2"/>
      <c r="BK8318" s="2"/>
      <c r="BL8318" s="2"/>
      <c r="BM8318" s="2"/>
      <c r="BN8318" s="2"/>
      <c r="BO8318" s="2"/>
      <c r="BP8318" s="2"/>
      <c r="BQ8318" s="2"/>
      <c r="BR8318" s="2"/>
      <c r="BS8318" s="2"/>
      <c r="BT8318" s="2"/>
    </row>
    <row r="8319" spans="1:72" ht="17.25" customHeight="1">
      <c r="A8319" s="3"/>
      <c r="B8319" s="3"/>
      <c r="H8319" s="49"/>
      <c r="K8319" s="2"/>
      <c r="L8319" s="2"/>
      <c r="M8319" s="3"/>
      <c r="R8319" s="2"/>
      <c r="S8319" s="9"/>
      <c r="T8319" s="5"/>
      <c r="U8319" s="2"/>
      <c r="V8319" s="2"/>
      <c r="W8319" s="2"/>
      <c r="X8319" s="2"/>
      <c r="Y8319" s="2"/>
      <c r="Z8319" s="2"/>
      <c r="AA8319" s="2"/>
      <c r="AB8319" s="2"/>
      <c r="AC8319" s="2"/>
      <c r="AD8319" s="2"/>
      <c r="AE8319" s="2"/>
      <c r="AF8319" s="2"/>
      <c r="AG8319" s="2"/>
      <c r="AH8319" s="2"/>
      <c r="AI8319" s="2"/>
      <c r="AJ8319" s="2"/>
      <c r="AK8319" s="2"/>
      <c r="AL8319" s="2"/>
      <c r="AM8319" s="2"/>
      <c r="AN8319" s="2"/>
      <c r="AO8319" s="2"/>
      <c r="AP8319" s="2"/>
      <c r="AQ8319" s="2"/>
      <c r="AR8319" s="2"/>
      <c r="AS8319" s="2"/>
      <c r="AT8319" s="2"/>
      <c r="AU8319" s="2"/>
      <c r="AV8319" s="2"/>
      <c r="AW8319" s="2"/>
      <c r="AX8319" s="2"/>
      <c r="AY8319" s="2"/>
      <c r="AZ8319" s="2"/>
      <c r="BA8319" s="2"/>
      <c r="BB8319" s="2"/>
      <c r="BC8319" s="2"/>
      <c r="BD8319" s="2"/>
      <c r="BE8319" s="2"/>
      <c r="BF8319" s="2"/>
      <c r="BG8319" s="2"/>
      <c r="BH8319" s="2"/>
      <c r="BI8319" s="2"/>
      <c r="BJ8319" s="2"/>
      <c r="BK8319" s="2"/>
      <c r="BL8319" s="2"/>
      <c r="BM8319" s="2"/>
      <c r="BN8319" s="2"/>
      <c r="BO8319" s="2"/>
      <c r="BP8319" s="2"/>
      <c r="BQ8319" s="2"/>
      <c r="BR8319" s="2"/>
      <c r="BS8319" s="2"/>
      <c r="BT8319" s="2"/>
    </row>
    <row r="8320" spans="1:72" ht="17.25" customHeight="1">
      <c r="A8320" s="3"/>
      <c r="B8320" s="3"/>
      <c r="H8320" s="49"/>
      <c r="K8320" s="2"/>
      <c r="L8320" s="2"/>
      <c r="M8320" s="3"/>
      <c r="R8320" s="2"/>
      <c r="S8320" s="9"/>
      <c r="T8320" s="5"/>
      <c r="U8320" s="2"/>
      <c r="V8320" s="2"/>
      <c r="W8320" s="2"/>
      <c r="X8320" s="2"/>
      <c r="Y8320" s="2"/>
      <c r="Z8320" s="2"/>
      <c r="AA8320" s="2"/>
      <c r="AB8320" s="2"/>
      <c r="AC8320" s="2"/>
      <c r="AD8320" s="2"/>
      <c r="AE8320" s="2"/>
      <c r="AF8320" s="2"/>
      <c r="AG8320" s="2"/>
      <c r="AH8320" s="2"/>
      <c r="AI8320" s="2"/>
      <c r="AJ8320" s="2"/>
      <c r="AK8320" s="2"/>
      <c r="AL8320" s="2"/>
      <c r="AM8320" s="2"/>
      <c r="AN8320" s="2"/>
      <c r="AO8320" s="2"/>
      <c r="AP8320" s="2"/>
      <c r="AQ8320" s="2"/>
      <c r="AR8320" s="2"/>
      <c r="AS8320" s="2"/>
      <c r="AT8320" s="2"/>
      <c r="AU8320" s="2"/>
      <c r="AV8320" s="2"/>
      <c r="AW8320" s="2"/>
      <c r="AX8320" s="2"/>
      <c r="AY8320" s="2"/>
      <c r="AZ8320" s="2"/>
      <c r="BA8320" s="2"/>
      <c r="BB8320" s="2"/>
      <c r="BC8320" s="2"/>
      <c r="BD8320" s="2"/>
      <c r="BE8320" s="2"/>
      <c r="BF8320" s="2"/>
      <c r="BG8320" s="2"/>
      <c r="BH8320" s="2"/>
      <c r="BI8320" s="2"/>
      <c r="BJ8320" s="2"/>
      <c r="BK8320" s="2"/>
      <c r="BL8320" s="2"/>
      <c r="BM8320" s="2"/>
      <c r="BN8320" s="2"/>
      <c r="BO8320" s="2"/>
      <c r="BP8320" s="2"/>
      <c r="BQ8320" s="2"/>
      <c r="BR8320" s="2"/>
      <c r="BS8320" s="2"/>
      <c r="BT8320" s="2"/>
    </row>
    <row r="8321" spans="1:72" ht="17.25" customHeight="1">
      <c r="A8321" s="3"/>
      <c r="B8321" s="3"/>
      <c r="H8321" s="49"/>
      <c r="K8321" s="2"/>
      <c r="L8321" s="2"/>
      <c r="M8321" s="3"/>
      <c r="R8321" s="2"/>
      <c r="S8321" s="9"/>
      <c r="T8321" s="5"/>
      <c r="U8321" s="2"/>
      <c r="V8321" s="2"/>
      <c r="W8321" s="2"/>
      <c r="X8321" s="2"/>
      <c r="Y8321" s="2"/>
      <c r="Z8321" s="2"/>
      <c r="AA8321" s="2"/>
      <c r="AB8321" s="2"/>
      <c r="AC8321" s="2"/>
      <c r="AD8321" s="2"/>
      <c r="AE8321" s="2"/>
      <c r="AF8321" s="2"/>
      <c r="AG8321" s="2"/>
      <c r="AH8321" s="2"/>
      <c r="AI8321" s="2"/>
      <c r="AJ8321" s="2"/>
      <c r="AK8321" s="2"/>
      <c r="AL8321" s="2"/>
      <c r="AM8321" s="2"/>
      <c r="AN8321" s="2"/>
      <c r="AO8321" s="2"/>
      <c r="AP8321" s="2"/>
      <c r="AQ8321" s="2"/>
      <c r="AR8321" s="2"/>
      <c r="AS8321" s="2"/>
      <c r="AT8321" s="2"/>
      <c r="AU8321" s="2"/>
      <c r="AV8321" s="2"/>
      <c r="AW8321" s="2"/>
      <c r="AX8321" s="2"/>
      <c r="AY8321" s="2"/>
      <c r="AZ8321" s="2"/>
      <c r="BA8321" s="2"/>
      <c r="BB8321" s="2"/>
      <c r="BC8321" s="2"/>
      <c r="BD8321" s="2"/>
      <c r="BE8321" s="2"/>
      <c r="BF8321" s="2"/>
      <c r="BG8321" s="2"/>
      <c r="BH8321" s="2"/>
      <c r="BI8321" s="2"/>
      <c r="BJ8321" s="2"/>
      <c r="BK8321" s="2"/>
      <c r="BL8321" s="2"/>
      <c r="BM8321" s="2"/>
      <c r="BN8321" s="2"/>
      <c r="BO8321" s="2"/>
      <c r="BP8321" s="2"/>
      <c r="BQ8321" s="2"/>
      <c r="BR8321" s="2"/>
      <c r="BS8321" s="2"/>
      <c r="BT8321" s="2"/>
    </row>
    <row r="8322" spans="1:72" ht="17.25" customHeight="1">
      <c r="A8322" s="3"/>
      <c r="B8322" s="3"/>
      <c r="H8322" s="49"/>
      <c r="K8322" s="2"/>
      <c r="L8322" s="2"/>
      <c r="M8322" s="3"/>
      <c r="R8322" s="2"/>
      <c r="S8322" s="9"/>
      <c r="T8322" s="5"/>
      <c r="U8322" s="2"/>
      <c r="V8322" s="2"/>
      <c r="W8322" s="2"/>
      <c r="X8322" s="2"/>
      <c r="Y8322" s="2"/>
      <c r="Z8322" s="2"/>
      <c r="AA8322" s="2"/>
      <c r="AB8322" s="2"/>
      <c r="AC8322" s="2"/>
      <c r="AD8322" s="2"/>
      <c r="AE8322" s="2"/>
      <c r="AF8322" s="2"/>
      <c r="AG8322" s="2"/>
      <c r="AH8322" s="2"/>
      <c r="AI8322" s="2"/>
      <c r="AJ8322" s="2"/>
      <c r="AK8322" s="2"/>
      <c r="AL8322" s="2"/>
      <c r="AM8322" s="2"/>
      <c r="AN8322" s="2"/>
      <c r="AO8322" s="2"/>
      <c r="AP8322" s="2"/>
      <c r="AQ8322" s="2"/>
      <c r="AR8322" s="2"/>
      <c r="AS8322" s="2"/>
      <c r="AT8322" s="2"/>
      <c r="AU8322" s="2"/>
      <c r="AV8322" s="2"/>
      <c r="AW8322" s="2"/>
      <c r="AX8322" s="2"/>
      <c r="AY8322" s="2"/>
      <c r="AZ8322" s="2"/>
      <c r="BA8322" s="2"/>
      <c r="BB8322" s="2"/>
      <c r="BC8322" s="2"/>
      <c r="BD8322" s="2"/>
      <c r="BE8322" s="2"/>
      <c r="BF8322" s="2"/>
      <c r="BG8322" s="2"/>
      <c r="BH8322" s="2"/>
      <c r="BI8322" s="2"/>
      <c r="BJ8322" s="2"/>
      <c r="BK8322" s="2"/>
      <c r="BL8322" s="2"/>
      <c r="BM8322" s="2"/>
      <c r="BN8322" s="2"/>
      <c r="BO8322" s="2"/>
      <c r="BP8322" s="2"/>
      <c r="BQ8322" s="2"/>
      <c r="BR8322" s="2"/>
      <c r="BS8322" s="2"/>
      <c r="BT8322" s="2"/>
    </row>
    <row r="8323" spans="1:72" ht="17.25" customHeight="1">
      <c r="A8323" s="3"/>
      <c r="B8323" s="3"/>
      <c r="H8323" s="49"/>
      <c r="K8323" s="2"/>
      <c r="L8323" s="2"/>
      <c r="M8323" s="3"/>
      <c r="R8323" s="2"/>
      <c r="S8323" s="9"/>
      <c r="T8323" s="5"/>
      <c r="U8323" s="2"/>
      <c r="V8323" s="2"/>
      <c r="W8323" s="2"/>
      <c r="X8323" s="2"/>
      <c r="Y8323" s="2"/>
      <c r="Z8323" s="2"/>
      <c r="AA8323" s="2"/>
      <c r="AB8323" s="2"/>
      <c r="AC8323" s="2"/>
      <c r="AD8323" s="2"/>
      <c r="AE8323" s="2"/>
      <c r="AF8323" s="2"/>
      <c r="AG8323" s="2"/>
      <c r="AH8323" s="2"/>
      <c r="AI8323" s="2"/>
      <c r="AJ8323" s="2"/>
      <c r="AK8323" s="2"/>
      <c r="AL8323" s="2"/>
      <c r="AM8323" s="2"/>
      <c r="AN8323" s="2"/>
      <c r="AO8323" s="2"/>
      <c r="AP8323" s="2"/>
      <c r="AQ8323" s="2"/>
      <c r="AR8323" s="2"/>
      <c r="AS8323" s="2"/>
      <c r="AT8323" s="2"/>
      <c r="AU8323" s="2"/>
      <c r="AV8323" s="2"/>
      <c r="AW8323" s="2"/>
      <c r="AX8323" s="2"/>
      <c r="AY8323" s="2"/>
      <c r="AZ8323" s="2"/>
      <c r="BA8323" s="2"/>
      <c r="BB8323" s="2"/>
      <c r="BC8323" s="2"/>
      <c r="BD8323" s="2"/>
      <c r="BE8323" s="2"/>
      <c r="BF8323" s="2"/>
      <c r="BG8323" s="2"/>
      <c r="BH8323" s="2"/>
      <c r="BI8323" s="2"/>
      <c r="BJ8323" s="2"/>
      <c r="BK8323" s="2"/>
      <c r="BL8323" s="2"/>
      <c r="BM8323" s="2"/>
      <c r="BN8323" s="2"/>
      <c r="BO8323" s="2"/>
      <c r="BP8323" s="2"/>
      <c r="BQ8323" s="2"/>
      <c r="BR8323" s="2"/>
      <c r="BS8323" s="2"/>
      <c r="BT8323" s="2"/>
    </row>
    <row r="8324" spans="1:72" ht="17.25" customHeight="1">
      <c r="A8324" s="3"/>
      <c r="B8324" s="3"/>
      <c r="H8324" s="49"/>
      <c r="K8324" s="2"/>
      <c r="L8324" s="2"/>
      <c r="M8324" s="3"/>
      <c r="R8324" s="2"/>
      <c r="S8324" s="9"/>
      <c r="T8324" s="5"/>
      <c r="U8324" s="2"/>
      <c r="V8324" s="2"/>
      <c r="W8324" s="2"/>
      <c r="X8324" s="2"/>
      <c r="Y8324" s="2"/>
      <c r="Z8324" s="2"/>
      <c r="AA8324" s="2"/>
      <c r="AB8324" s="2"/>
      <c r="AC8324" s="2"/>
      <c r="AD8324" s="2"/>
      <c r="AE8324" s="2"/>
      <c r="AF8324" s="2"/>
      <c r="AG8324" s="2"/>
      <c r="AH8324" s="2"/>
      <c r="AI8324" s="2"/>
      <c r="AJ8324" s="2"/>
      <c r="AK8324" s="2"/>
      <c r="AL8324" s="2"/>
      <c r="AM8324" s="2"/>
      <c r="AN8324" s="2"/>
      <c r="AO8324" s="2"/>
      <c r="AP8324" s="2"/>
      <c r="AQ8324" s="2"/>
      <c r="AR8324" s="2"/>
      <c r="AS8324" s="2"/>
      <c r="AT8324" s="2"/>
      <c r="AU8324" s="2"/>
      <c r="AV8324" s="2"/>
      <c r="AW8324" s="2"/>
      <c r="AX8324" s="2"/>
      <c r="AY8324" s="2"/>
      <c r="AZ8324" s="2"/>
      <c r="BA8324" s="2"/>
      <c r="BB8324" s="2"/>
      <c r="BC8324" s="2"/>
      <c r="BD8324" s="2"/>
      <c r="BE8324" s="2"/>
      <c r="BF8324" s="2"/>
      <c r="BG8324" s="2"/>
      <c r="BH8324" s="2"/>
      <c r="BI8324" s="2"/>
      <c r="BJ8324" s="2"/>
      <c r="BK8324" s="2"/>
      <c r="BL8324" s="2"/>
      <c r="BM8324" s="2"/>
      <c r="BN8324" s="2"/>
      <c r="BO8324" s="2"/>
      <c r="BP8324" s="2"/>
      <c r="BQ8324" s="2"/>
      <c r="BR8324" s="2"/>
      <c r="BS8324" s="2"/>
      <c r="BT8324" s="2"/>
    </row>
    <row r="8325" spans="1:72" ht="17.25" customHeight="1">
      <c r="A8325" s="3"/>
      <c r="B8325" s="3"/>
      <c r="H8325" s="49"/>
      <c r="K8325" s="2"/>
      <c r="L8325" s="2"/>
      <c r="M8325" s="3"/>
      <c r="R8325" s="2"/>
      <c r="S8325" s="9"/>
      <c r="T8325" s="5"/>
      <c r="U8325" s="2"/>
      <c r="V8325" s="2"/>
      <c r="W8325" s="2"/>
      <c r="X8325" s="2"/>
      <c r="Y8325" s="2"/>
      <c r="Z8325" s="2"/>
      <c r="AA8325" s="2"/>
      <c r="AB8325" s="2"/>
      <c r="AC8325" s="2"/>
      <c r="AD8325" s="2"/>
      <c r="AE8325" s="2"/>
      <c r="AF8325" s="2"/>
      <c r="AG8325" s="2"/>
      <c r="AH8325" s="2"/>
      <c r="AI8325" s="2"/>
      <c r="AJ8325" s="2"/>
      <c r="AK8325" s="2"/>
      <c r="AL8325" s="2"/>
      <c r="AM8325" s="2"/>
      <c r="AN8325" s="2"/>
      <c r="AO8325" s="2"/>
      <c r="AP8325" s="2"/>
      <c r="AQ8325" s="2"/>
      <c r="AR8325" s="2"/>
      <c r="AS8325" s="2"/>
      <c r="AT8325" s="2"/>
      <c r="AU8325" s="2"/>
      <c r="AV8325" s="2"/>
      <c r="AW8325" s="2"/>
      <c r="AX8325" s="2"/>
      <c r="AY8325" s="2"/>
      <c r="AZ8325" s="2"/>
      <c r="BA8325" s="2"/>
      <c r="BB8325" s="2"/>
      <c r="BC8325" s="2"/>
      <c r="BD8325" s="2"/>
      <c r="BE8325" s="2"/>
      <c r="BF8325" s="2"/>
      <c r="BG8325" s="2"/>
      <c r="BH8325" s="2"/>
      <c r="BI8325" s="2"/>
      <c r="BJ8325" s="2"/>
      <c r="BK8325" s="2"/>
      <c r="BL8325" s="2"/>
      <c r="BM8325" s="2"/>
      <c r="BN8325" s="2"/>
      <c r="BO8325" s="2"/>
      <c r="BP8325" s="2"/>
      <c r="BQ8325" s="2"/>
      <c r="BR8325" s="2"/>
      <c r="BS8325" s="2"/>
      <c r="BT8325" s="2"/>
    </row>
    <row r="8326" spans="1:72" ht="17.25" customHeight="1">
      <c r="A8326" s="3"/>
      <c r="B8326" s="3"/>
      <c r="H8326" s="49"/>
      <c r="K8326" s="2"/>
      <c r="L8326" s="2"/>
      <c r="M8326" s="3"/>
      <c r="R8326" s="2"/>
      <c r="S8326" s="9"/>
      <c r="T8326" s="5"/>
      <c r="U8326" s="2"/>
      <c r="V8326" s="2"/>
      <c r="W8326" s="2"/>
      <c r="X8326" s="2"/>
      <c r="Y8326" s="2"/>
      <c r="Z8326" s="2"/>
      <c r="AA8326" s="2"/>
      <c r="AB8326" s="2"/>
      <c r="AC8326" s="2"/>
      <c r="AD8326" s="2"/>
      <c r="AE8326" s="2"/>
      <c r="AF8326" s="2"/>
      <c r="AG8326" s="2"/>
      <c r="AH8326" s="2"/>
      <c r="AI8326" s="2"/>
      <c r="AJ8326" s="2"/>
      <c r="AK8326" s="2"/>
      <c r="AL8326" s="2"/>
      <c r="AM8326" s="2"/>
      <c r="AN8326" s="2"/>
      <c r="AO8326" s="2"/>
      <c r="AP8326" s="2"/>
      <c r="AQ8326" s="2"/>
      <c r="AR8326" s="2"/>
      <c r="AS8326" s="2"/>
      <c r="AT8326" s="2"/>
      <c r="AU8326" s="2"/>
      <c r="AV8326" s="2"/>
      <c r="AW8326" s="2"/>
      <c r="AX8326" s="2"/>
      <c r="AY8326" s="2"/>
      <c r="AZ8326" s="2"/>
      <c r="BA8326" s="2"/>
      <c r="BB8326" s="2"/>
      <c r="BC8326" s="2"/>
      <c r="BD8326" s="2"/>
      <c r="BE8326" s="2"/>
      <c r="BF8326" s="2"/>
      <c r="BG8326" s="2"/>
      <c r="BH8326" s="2"/>
      <c r="BI8326" s="2"/>
      <c r="BJ8326" s="2"/>
      <c r="BK8326" s="2"/>
      <c r="BL8326" s="2"/>
      <c r="BM8326" s="2"/>
      <c r="BN8326" s="2"/>
      <c r="BO8326" s="2"/>
      <c r="BP8326" s="2"/>
      <c r="BQ8326" s="2"/>
      <c r="BR8326" s="2"/>
      <c r="BS8326" s="2"/>
      <c r="BT8326" s="2"/>
    </row>
    <row r="8327" spans="1:72" ht="17.25" customHeight="1">
      <c r="A8327" s="3"/>
      <c r="B8327" s="3"/>
      <c r="H8327" s="49"/>
      <c r="K8327" s="2"/>
      <c r="L8327" s="2"/>
      <c r="M8327" s="3"/>
      <c r="R8327" s="2"/>
      <c r="S8327" s="9"/>
      <c r="T8327" s="5"/>
      <c r="U8327" s="2"/>
      <c r="V8327" s="2"/>
      <c r="W8327" s="2"/>
      <c r="X8327" s="2"/>
      <c r="Y8327" s="2"/>
      <c r="Z8327" s="2"/>
      <c r="AA8327" s="2"/>
      <c r="AB8327" s="2"/>
      <c r="AC8327" s="2"/>
      <c r="AD8327" s="2"/>
      <c r="AE8327" s="2"/>
      <c r="AF8327" s="2"/>
      <c r="AG8327" s="2"/>
      <c r="AH8327" s="2"/>
      <c r="AI8327" s="2"/>
      <c r="AJ8327" s="2"/>
      <c r="AK8327" s="2"/>
      <c r="AL8327" s="2"/>
      <c r="AM8327" s="2"/>
      <c r="AN8327" s="2"/>
      <c r="AO8327" s="2"/>
      <c r="AP8327" s="2"/>
      <c r="AQ8327" s="2"/>
      <c r="AR8327" s="2"/>
      <c r="AS8327" s="2"/>
      <c r="AT8327" s="2"/>
      <c r="AU8327" s="2"/>
      <c r="AV8327" s="2"/>
      <c r="AW8327" s="2"/>
      <c r="AX8327" s="2"/>
      <c r="AY8327" s="2"/>
      <c r="AZ8327" s="2"/>
      <c r="BA8327" s="2"/>
      <c r="BB8327" s="2"/>
      <c r="BC8327" s="2"/>
      <c r="BD8327" s="2"/>
      <c r="BE8327" s="2"/>
      <c r="BF8327" s="2"/>
      <c r="BG8327" s="2"/>
      <c r="BH8327" s="2"/>
      <c r="BI8327" s="2"/>
      <c r="BJ8327" s="2"/>
      <c r="BK8327" s="2"/>
      <c r="BL8327" s="2"/>
      <c r="BM8327" s="2"/>
      <c r="BN8327" s="2"/>
      <c r="BO8327" s="2"/>
      <c r="BP8327" s="2"/>
      <c r="BQ8327" s="2"/>
      <c r="BR8327" s="2"/>
      <c r="BS8327" s="2"/>
      <c r="BT8327" s="2"/>
    </row>
    <row r="8328" spans="1:72" ht="17.25" customHeight="1">
      <c r="A8328" s="3"/>
      <c r="B8328" s="3"/>
      <c r="H8328" s="49"/>
      <c r="K8328" s="2"/>
      <c r="L8328" s="2"/>
      <c r="M8328" s="3"/>
      <c r="R8328" s="2"/>
      <c r="S8328" s="9"/>
      <c r="T8328" s="5"/>
      <c r="U8328" s="2"/>
      <c r="V8328" s="2"/>
      <c r="W8328" s="2"/>
      <c r="X8328" s="2"/>
      <c r="Y8328" s="2"/>
      <c r="Z8328" s="2"/>
      <c r="AA8328" s="2"/>
      <c r="AB8328" s="2"/>
      <c r="AC8328" s="2"/>
      <c r="AD8328" s="2"/>
      <c r="AE8328" s="2"/>
      <c r="AF8328" s="2"/>
      <c r="AG8328" s="2"/>
      <c r="AH8328" s="2"/>
      <c r="AI8328" s="2"/>
      <c r="AJ8328" s="2"/>
      <c r="AK8328" s="2"/>
      <c r="AL8328" s="2"/>
      <c r="AM8328" s="2"/>
      <c r="AN8328" s="2"/>
      <c r="AO8328" s="2"/>
      <c r="AP8328" s="2"/>
      <c r="AQ8328" s="2"/>
      <c r="AR8328" s="2"/>
      <c r="AS8328" s="2"/>
      <c r="AT8328" s="2"/>
      <c r="AU8328" s="2"/>
      <c r="AV8328" s="2"/>
      <c r="AW8328" s="2"/>
      <c r="AX8328" s="2"/>
      <c r="AY8328" s="2"/>
      <c r="AZ8328" s="2"/>
      <c r="BA8328" s="2"/>
      <c r="BB8328" s="2"/>
      <c r="BC8328" s="2"/>
      <c r="BD8328" s="2"/>
      <c r="BE8328" s="2"/>
      <c r="BF8328" s="2"/>
      <c r="BG8328" s="2"/>
      <c r="BH8328" s="2"/>
      <c r="BI8328" s="2"/>
      <c r="BJ8328" s="2"/>
      <c r="BK8328" s="2"/>
      <c r="BL8328" s="2"/>
      <c r="BM8328" s="2"/>
      <c r="BN8328" s="2"/>
      <c r="BO8328" s="2"/>
      <c r="BP8328" s="2"/>
      <c r="BQ8328" s="2"/>
      <c r="BR8328" s="2"/>
      <c r="BS8328" s="2"/>
      <c r="BT8328" s="2"/>
    </row>
    <row r="8329" spans="1:72" ht="17.25" customHeight="1">
      <c r="A8329" s="3"/>
      <c r="B8329" s="3"/>
      <c r="H8329" s="49"/>
      <c r="K8329" s="2"/>
      <c r="L8329" s="2"/>
      <c r="M8329" s="3"/>
      <c r="R8329" s="2"/>
      <c r="S8329" s="9"/>
      <c r="T8329" s="5"/>
      <c r="U8329" s="2"/>
      <c r="V8329" s="2"/>
      <c r="W8329" s="2"/>
      <c r="X8329" s="2"/>
      <c r="Y8329" s="2"/>
      <c r="Z8329" s="2"/>
      <c r="AA8329" s="2"/>
      <c r="AB8329" s="2"/>
      <c r="AC8329" s="2"/>
      <c r="AD8329" s="2"/>
      <c r="AE8329" s="2"/>
      <c r="AF8329" s="2"/>
      <c r="AG8329" s="2"/>
      <c r="AH8329" s="2"/>
      <c r="AI8329" s="2"/>
      <c r="AJ8329" s="2"/>
      <c r="AK8329" s="2"/>
      <c r="AL8329" s="2"/>
      <c r="AM8329" s="2"/>
      <c r="AN8329" s="2"/>
      <c r="AO8329" s="2"/>
      <c r="AP8329" s="2"/>
      <c r="AQ8329" s="2"/>
      <c r="AR8329" s="2"/>
      <c r="AS8329" s="2"/>
      <c r="AT8329" s="2"/>
      <c r="AU8329" s="2"/>
      <c r="AV8329" s="2"/>
      <c r="AW8329" s="2"/>
      <c r="AX8329" s="2"/>
      <c r="AY8329" s="2"/>
      <c r="AZ8329" s="2"/>
      <c r="BA8329" s="2"/>
      <c r="BB8329" s="2"/>
      <c r="BC8329" s="2"/>
      <c r="BD8329" s="2"/>
      <c r="BE8329" s="2"/>
      <c r="BF8329" s="2"/>
      <c r="BG8329" s="2"/>
      <c r="BH8329" s="2"/>
      <c r="BI8329" s="2"/>
      <c r="BJ8329" s="2"/>
      <c r="BK8329" s="2"/>
      <c r="BL8329" s="2"/>
      <c r="BM8329" s="2"/>
      <c r="BN8329" s="2"/>
      <c r="BO8329" s="2"/>
      <c r="BP8329" s="2"/>
      <c r="BQ8329" s="2"/>
      <c r="BR8329" s="2"/>
      <c r="BS8329" s="2"/>
      <c r="BT8329" s="2"/>
    </row>
    <row r="8330" spans="1:72" ht="17.25" customHeight="1">
      <c r="A8330" s="3"/>
      <c r="B8330" s="3"/>
      <c r="H8330" s="49"/>
      <c r="K8330" s="2"/>
      <c r="L8330" s="2"/>
      <c r="M8330" s="3"/>
      <c r="R8330" s="2"/>
      <c r="S8330" s="9"/>
      <c r="T8330" s="5"/>
      <c r="U8330" s="2"/>
      <c r="V8330" s="2"/>
      <c r="W8330" s="2"/>
      <c r="X8330" s="2"/>
      <c r="Y8330" s="2"/>
      <c r="Z8330" s="2"/>
      <c r="AA8330" s="2"/>
      <c r="AB8330" s="2"/>
      <c r="AC8330" s="2"/>
      <c r="AD8330" s="2"/>
      <c r="AE8330" s="2"/>
      <c r="AF8330" s="2"/>
      <c r="AG8330" s="2"/>
      <c r="AH8330" s="2"/>
      <c r="AI8330" s="2"/>
      <c r="AJ8330" s="2"/>
      <c r="AK8330" s="2"/>
      <c r="AL8330" s="2"/>
      <c r="AM8330" s="2"/>
      <c r="AN8330" s="2"/>
      <c r="AO8330" s="2"/>
      <c r="AP8330" s="2"/>
      <c r="AQ8330" s="2"/>
      <c r="AR8330" s="2"/>
      <c r="AS8330" s="2"/>
      <c r="AT8330" s="2"/>
      <c r="AU8330" s="2"/>
      <c r="AV8330" s="2"/>
      <c r="AW8330" s="2"/>
      <c r="AX8330" s="2"/>
      <c r="AY8330" s="2"/>
      <c r="AZ8330" s="2"/>
      <c r="BA8330" s="2"/>
      <c r="BB8330" s="2"/>
      <c r="BC8330" s="2"/>
      <c r="BD8330" s="2"/>
      <c r="BE8330" s="2"/>
      <c r="BF8330" s="2"/>
      <c r="BG8330" s="2"/>
      <c r="BH8330" s="2"/>
      <c r="BI8330" s="2"/>
      <c r="BJ8330" s="2"/>
      <c r="BK8330" s="2"/>
      <c r="BL8330" s="2"/>
      <c r="BM8330" s="2"/>
      <c r="BN8330" s="2"/>
      <c r="BO8330" s="2"/>
      <c r="BP8330" s="2"/>
      <c r="BQ8330" s="2"/>
      <c r="BR8330" s="2"/>
      <c r="BS8330" s="2"/>
      <c r="BT8330" s="2"/>
    </row>
    <row r="8331" spans="1:72" ht="17.25" customHeight="1">
      <c r="A8331" s="3"/>
      <c r="B8331" s="3"/>
      <c r="H8331" s="49"/>
      <c r="K8331" s="2"/>
      <c r="L8331" s="2"/>
      <c r="M8331" s="3"/>
      <c r="R8331" s="2"/>
      <c r="S8331" s="9"/>
      <c r="T8331" s="5"/>
      <c r="U8331" s="2"/>
      <c r="V8331" s="2"/>
      <c r="W8331" s="2"/>
      <c r="X8331" s="2"/>
      <c r="Y8331" s="2"/>
      <c r="Z8331" s="2"/>
      <c r="AA8331" s="2"/>
      <c r="AB8331" s="2"/>
      <c r="AC8331" s="2"/>
      <c r="AD8331" s="2"/>
      <c r="AE8331" s="2"/>
      <c r="AF8331" s="2"/>
      <c r="AG8331" s="2"/>
      <c r="AH8331" s="2"/>
      <c r="AI8331" s="2"/>
      <c r="AJ8331" s="2"/>
      <c r="AK8331" s="2"/>
      <c r="AL8331" s="2"/>
      <c r="AM8331" s="2"/>
      <c r="AN8331" s="2"/>
      <c r="AO8331" s="2"/>
      <c r="AP8331" s="2"/>
      <c r="AQ8331" s="2"/>
      <c r="AR8331" s="2"/>
      <c r="AS8331" s="2"/>
      <c r="AT8331" s="2"/>
      <c r="AU8331" s="2"/>
      <c r="AV8331" s="2"/>
      <c r="AW8331" s="2"/>
      <c r="AX8331" s="2"/>
      <c r="AY8331" s="2"/>
      <c r="AZ8331" s="2"/>
      <c r="BA8331" s="2"/>
      <c r="BB8331" s="2"/>
      <c r="BC8331" s="2"/>
      <c r="BD8331" s="2"/>
      <c r="BE8331" s="2"/>
      <c r="BF8331" s="2"/>
      <c r="BG8331" s="2"/>
      <c r="BH8331" s="2"/>
      <c r="BI8331" s="2"/>
      <c r="BJ8331" s="2"/>
      <c r="BK8331" s="2"/>
      <c r="BL8331" s="2"/>
      <c r="BM8331" s="2"/>
      <c r="BN8331" s="2"/>
      <c r="BO8331" s="2"/>
      <c r="BP8331" s="2"/>
      <c r="BQ8331" s="2"/>
      <c r="BR8331" s="2"/>
      <c r="BS8331" s="2"/>
      <c r="BT8331" s="2"/>
    </row>
    <row r="8332" spans="1:72" ht="17.25" customHeight="1">
      <c r="A8332" s="3"/>
      <c r="B8332" s="3"/>
      <c r="H8332" s="49"/>
      <c r="K8332" s="2"/>
      <c r="L8332" s="2"/>
      <c r="M8332" s="3"/>
      <c r="R8332" s="2"/>
      <c r="S8332" s="9"/>
      <c r="T8332" s="5"/>
      <c r="U8332" s="2"/>
      <c r="V8332" s="2"/>
      <c r="W8332" s="2"/>
      <c r="X8332" s="2"/>
      <c r="Y8332" s="2"/>
      <c r="Z8332" s="2"/>
      <c r="AA8332" s="2"/>
      <c r="AB8332" s="2"/>
      <c r="AC8332" s="2"/>
      <c r="AD8332" s="2"/>
      <c r="AE8332" s="2"/>
      <c r="AF8332" s="2"/>
      <c r="AG8332" s="2"/>
      <c r="AH8332" s="2"/>
      <c r="AI8332" s="2"/>
      <c r="AJ8332" s="2"/>
      <c r="AK8332" s="2"/>
      <c r="AL8332" s="2"/>
      <c r="AM8332" s="2"/>
      <c r="AN8332" s="2"/>
      <c r="AO8332" s="2"/>
      <c r="AP8332" s="2"/>
      <c r="AQ8332" s="2"/>
      <c r="AR8332" s="2"/>
      <c r="AS8332" s="2"/>
      <c r="AT8332" s="2"/>
      <c r="AU8332" s="2"/>
      <c r="AV8332" s="2"/>
      <c r="AW8332" s="2"/>
      <c r="AX8332" s="2"/>
      <c r="AY8332" s="2"/>
      <c r="AZ8332" s="2"/>
      <c r="BA8332" s="2"/>
      <c r="BB8332" s="2"/>
      <c r="BC8332" s="2"/>
      <c r="BD8332" s="2"/>
      <c r="BE8332" s="2"/>
      <c r="BF8332" s="2"/>
      <c r="BG8332" s="2"/>
      <c r="BH8332" s="2"/>
      <c r="BI8332" s="2"/>
      <c r="BJ8332" s="2"/>
      <c r="BK8332" s="2"/>
      <c r="BL8332" s="2"/>
      <c r="BM8332" s="2"/>
      <c r="BN8332" s="2"/>
      <c r="BO8332" s="2"/>
      <c r="BP8332" s="2"/>
      <c r="BQ8332" s="2"/>
      <c r="BR8332" s="2"/>
      <c r="BS8332" s="2"/>
      <c r="BT8332" s="2"/>
    </row>
    <row r="8333" spans="1:72" ht="17.25" customHeight="1">
      <c r="A8333" s="3"/>
      <c r="B8333" s="3"/>
      <c r="H8333" s="49"/>
      <c r="K8333" s="2"/>
      <c r="L8333" s="2"/>
      <c r="M8333" s="3"/>
      <c r="R8333" s="2"/>
      <c r="S8333" s="9"/>
      <c r="T8333" s="5"/>
      <c r="U8333" s="2"/>
      <c r="V8333" s="2"/>
      <c r="W8333" s="2"/>
      <c r="X8333" s="2"/>
      <c r="Y8333" s="2"/>
      <c r="Z8333" s="2"/>
      <c r="AA8333" s="2"/>
      <c r="AB8333" s="2"/>
      <c r="AC8333" s="2"/>
      <c r="AD8333" s="2"/>
      <c r="AE8333" s="2"/>
      <c r="AF8333" s="2"/>
      <c r="AG8333" s="2"/>
      <c r="AH8333" s="2"/>
      <c r="AI8333" s="2"/>
      <c r="AJ8333" s="2"/>
      <c r="AK8333" s="2"/>
      <c r="AL8333" s="2"/>
      <c r="AM8333" s="2"/>
      <c r="AN8333" s="2"/>
      <c r="AO8333" s="2"/>
      <c r="AP8333" s="2"/>
      <c r="AQ8333" s="2"/>
      <c r="AR8333" s="2"/>
      <c r="AS8333" s="2"/>
      <c r="AT8333" s="2"/>
      <c r="AU8333" s="2"/>
      <c r="AV8333" s="2"/>
      <c r="AW8333" s="2"/>
      <c r="AX8333" s="2"/>
      <c r="AY8333" s="2"/>
      <c r="AZ8333" s="2"/>
      <c r="BA8333" s="2"/>
      <c r="BB8333" s="2"/>
      <c r="BC8333" s="2"/>
      <c r="BD8333" s="2"/>
      <c r="BE8333" s="2"/>
      <c r="BF8333" s="2"/>
      <c r="BG8333" s="2"/>
      <c r="BH8333" s="2"/>
      <c r="BI8333" s="2"/>
      <c r="BJ8333" s="2"/>
      <c r="BK8333" s="2"/>
      <c r="BL8333" s="2"/>
      <c r="BM8333" s="2"/>
      <c r="BN8333" s="2"/>
      <c r="BO8333" s="2"/>
      <c r="BP8333" s="2"/>
      <c r="BQ8333" s="2"/>
      <c r="BR8333" s="2"/>
      <c r="BS8333" s="2"/>
      <c r="BT8333" s="2"/>
    </row>
    <row r="8334" spans="1:72" ht="17.25" customHeight="1">
      <c r="A8334" s="3"/>
      <c r="B8334" s="3"/>
      <c r="H8334" s="49"/>
      <c r="K8334" s="2"/>
      <c r="L8334" s="2"/>
      <c r="M8334" s="3"/>
      <c r="R8334" s="2"/>
      <c r="S8334" s="9"/>
      <c r="T8334" s="5"/>
      <c r="U8334" s="2"/>
      <c r="V8334" s="2"/>
      <c r="W8334" s="2"/>
      <c r="X8334" s="2"/>
      <c r="Y8334" s="2"/>
      <c r="Z8334" s="2"/>
      <c r="AA8334" s="2"/>
      <c r="AB8334" s="2"/>
      <c r="AC8334" s="2"/>
      <c r="AD8334" s="2"/>
      <c r="AE8334" s="2"/>
      <c r="AF8334" s="2"/>
      <c r="AG8334" s="2"/>
      <c r="AH8334" s="2"/>
      <c r="AI8334" s="2"/>
      <c r="AJ8334" s="2"/>
      <c r="AK8334" s="2"/>
      <c r="AL8334" s="2"/>
      <c r="AM8334" s="2"/>
      <c r="AN8334" s="2"/>
      <c r="AO8334" s="2"/>
      <c r="AP8334" s="2"/>
      <c r="AQ8334" s="2"/>
      <c r="AR8334" s="2"/>
      <c r="AS8334" s="2"/>
      <c r="AT8334" s="2"/>
      <c r="AU8334" s="2"/>
      <c r="AV8334" s="2"/>
      <c r="AW8334" s="2"/>
      <c r="AX8334" s="2"/>
      <c r="AY8334" s="2"/>
      <c r="AZ8334" s="2"/>
      <c r="BA8334" s="2"/>
      <c r="BB8334" s="2"/>
      <c r="BC8334" s="2"/>
      <c r="BD8334" s="2"/>
      <c r="BE8334" s="2"/>
      <c r="BF8334" s="2"/>
      <c r="BG8334" s="2"/>
      <c r="BH8334" s="2"/>
      <c r="BI8334" s="2"/>
      <c r="BJ8334" s="2"/>
      <c r="BK8334" s="2"/>
      <c r="BL8334" s="2"/>
      <c r="BM8334" s="2"/>
      <c r="BN8334" s="2"/>
      <c r="BO8334" s="2"/>
      <c r="BP8334" s="2"/>
      <c r="BQ8334" s="2"/>
      <c r="BR8334" s="2"/>
      <c r="BS8334" s="2"/>
      <c r="BT8334" s="2"/>
    </row>
    <row r="8335" spans="1:72" ht="17.25" customHeight="1">
      <c r="A8335" s="3"/>
      <c r="B8335" s="3"/>
      <c r="H8335" s="49"/>
      <c r="K8335" s="2"/>
      <c r="L8335" s="2"/>
      <c r="M8335" s="3"/>
      <c r="R8335" s="2"/>
      <c r="S8335" s="9"/>
      <c r="T8335" s="5"/>
      <c r="U8335" s="2"/>
      <c r="V8335" s="2"/>
      <c r="W8335" s="2"/>
      <c r="X8335" s="2"/>
      <c r="Y8335" s="2"/>
      <c r="Z8335" s="2"/>
      <c r="AA8335" s="2"/>
      <c r="AB8335" s="2"/>
      <c r="AC8335" s="2"/>
      <c r="AD8335" s="2"/>
      <c r="AE8335" s="2"/>
      <c r="AF8335" s="2"/>
      <c r="AG8335" s="2"/>
      <c r="AH8335" s="2"/>
      <c r="AI8335" s="2"/>
      <c r="AJ8335" s="2"/>
      <c r="AK8335" s="2"/>
      <c r="AL8335" s="2"/>
      <c r="AM8335" s="2"/>
      <c r="AN8335" s="2"/>
      <c r="AO8335" s="2"/>
      <c r="AP8335" s="2"/>
      <c r="AQ8335" s="2"/>
      <c r="AR8335" s="2"/>
      <c r="AS8335" s="2"/>
      <c r="AT8335" s="2"/>
      <c r="AU8335" s="2"/>
      <c r="AV8335" s="2"/>
      <c r="AW8335" s="2"/>
      <c r="AX8335" s="2"/>
      <c r="AY8335" s="2"/>
      <c r="AZ8335" s="2"/>
      <c r="BA8335" s="2"/>
      <c r="BB8335" s="2"/>
      <c r="BC8335" s="2"/>
      <c r="BD8335" s="2"/>
      <c r="BE8335" s="2"/>
      <c r="BF8335" s="2"/>
      <c r="BG8335" s="2"/>
      <c r="BH8335" s="2"/>
      <c r="BI8335" s="2"/>
      <c r="BJ8335" s="2"/>
      <c r="BK8335" s="2"/>
      <c r="BL8335" s="2"/>
      <c r="BM8335" s="2"/>
      <c r="BN8335" s="2"/>
      <c r="BO8335" s="2"/>
      <c r="BP8335" s="2"/>
      <c r="BQ8335" s="2"/>
      <c r="BR8335" s="2"/>
      <c r="BS8335" s="2"/>
      <c r="BT8335" s="2"/>
    </row>
    <row r="8336" spans="1:72" ht="17.25" customHeight="1">
      <c r="A8336" s="3"/>
      <c r="B8336" s="3"/>
      <c r="H8336" s="49"/>
      <c r="K8336" s="2"/>
      <c r="L8336" s="2"/>
      <c r="M8336" s="3"/>
      <c r="R8336" s="2"/>
      <c r="S8336" s="9"/>
      <c r="T8336" s="5"/>
      <c r="U8336" s="2"/>
      <c r="V8336" s="2"/>
      <c r="W8336" s="2"/>
      <c r="X8336" s="2"/>
      <c r="Y8336" s="2"/>
      <c r="Z8336" s="2"/>
      <c r="AA8336" s="2"/>
      <c r="AB8336" s="2"/>
      <c r="AC8336" s="2"/>
      <c r="AD8336" s="2"/>
      <c r="AE8336" s="2"/>
      <c r="AF8336" s="2"/>
      <c r="AG8336" s="2"/>
      <c r="AH8336" s="2"/>
      <c r="AI8336" s="2"/>
      <c r="AJ8336" s="2"/>
      <c r="AK8336" s="2"/>
      <c r="AL8336" s="2"/>
      <c r="AM8336" s="2"/>
      <c r="AN8336" s="2"/>
      <c r="AO8336" s="2"/>
      <c r="AP8336" s="2"/>
      <c r="AQ8336" s="2"/>
      <c r="AR8336" s="2"/>
      <c r="AS8336" s="2"/>
      <c r="AT8336" s="2"/>
      <c r="AU8336" s="2"/>
      <c r="AV8336" s="2"/>
      <c r="AW8336" s="2"/>
      <c r="AX8336" s="2"/>
      <c r="AY8336" s="2"/>
      <c r="AZ8336" s="2"/>
      <c r="BA8336" s="2"/>
      <c r="BB8336" s="2"/>
      <c r="BC8336" s="2"/>
      <c r="BD8336" s="2"/>
      <c r="BE8336" s="2"/>
      <c r="BF8336" s="2"/>
      <c r="BG8336" s="2"/>
      <c r="BH8336" s="2"/>
      <c r="BI8336" s="2"/>
      <c r="BJ8336" s="2"/>
      <c r="BK8336" s="2"/>
      <c r="BL8336" s="2"/>
      <c r="BM8336" s="2"/>
      <c r="BN8336" s="2"/>
      <c r="BO8336" s="2"/>
      <c r="BP8336" s="2"/>
      <c r="BQ8336" s="2"/>
      <c r="BR8336" s="2"/>
      <c r="BS8336" s="2"/>
      <c r="BT8336" s="2"/>
    </row>
    <row r="8337" spans="1:72" ht="17.25" customHeight="1">
      <c r="A8337" s="3"/>
      <c r="B8337" s="3"/>
      <c r="H8337" s="49"/>
      <c r="K8337" s="2"/>
      <c r="L8337" s="2"/>
      <c r="M8337" s="3"/>
      <c r="R8337" s="2"/>
      <c r="S8337" s="9"/>
      <c r="T8337" s="5"/>
      <c r="U8337" s="2"/>
      <c r="V8337" s="2"/>
      <c r="W8337" s="2"/>
      <c r="X8337" s="2"/>
      <c r="Y8337" s="2"/>
      <c r="Z8337" s="2"/>
      <c r="AA8337" s="2"/>
      <c r="AB8337" s="2"/>
      <c r="AC8337" s="2"/>
      <c r="AD8337" s="2"/>
      <c r="AE8337" s="2"/>
      <c r="AF8337" s="2"/>
      <c r="AG8337" s="2"/>
      <c r="AH8337" s="2"/>
      <c r="AI8337" s="2"/>
      <c r="AJ8337" s="2"/>
      <c r="AK8337" s="2"/>
      <c r="AL8337" s="2"/>
      <c r="AM8337" s="2"/>
      <c r="AN8337" s="2"/>
      <c r="AO8337" s="2"/>
      <c r="AP8337" s="2"/>
      <c r="AQ8337" s="2"/>
      <c r="AR8337" s="2"/>
      <c r="AS8337" s="2"/>
      <c r="AT8337" s="2"/>
      <c r="AU8337" s="2"/>
      <c r="AV8337" s="2"/>
      <c r="AW8337" s="2"/>
      <c r="AX8337" s="2"/>
      <c r="AY8337" s="2"/>
      <c r="AZ8337" s="2"/>
      <c r="BA8337" s="2"/>
      <c r="BB8337" s="2"/>
      <c r="BC8337" s="2"/>
      <c r="BD8337" s="2"/>
      <c r="BE8337" s="2"/>
      <c r="BF8337" s="2"/>
      <c r="BG8337" s="2"/>
      <c r="BH8337" s="2"/>
      <c r="BI8337" s="2"/>
      <c r="BJ8337" s="2"/>
      <c r="BK8337" s="2"/>
      <c r="BL8337" s="2"/>
      <c r="BM8337" s="2"/>
      <c r="BN8337" s="2"/>
      <c r="BO8337" s="2"/>
      <c r="BP8337" s="2"/>
      <c r="BQ8337" s="2"/>
      <c r="BR8337" s="2"/>
      <c r="BS8337" s="2"/>
      <c r="BT8337" s="2"/>
    </row>
    <row r="8338" spans="1:72" ht="17.25" customHeight="1">
      <c r="A8338" s="3"/>
      <c r="B8338" s="3"/>
      <c r="H8338" s="49"/>
      <c r="K8338" s="2"/>
      <c r="L8338" s="2"/>
      <c r="M8338" s="3"/>
      <c r="R8338" s="2"/>
      <c r="S8338" s="9"/>
      <c r="T8338" s="5"/>
      <c r="U8338" s="2"/>
      <c r="V8338" s="2"/>
      <c r="W8338" s="2"/>
      <c r="X8338" s="2"/>
      <c r="Y8338" s="2"/>
      <c r="Z8338" s="2"/>
      <c r="AA8338" s="2"/>
      <c r="AB8338" s="2"/>
      <c r="AC8338" s="2"/>
      <c r="AD8338" s="2"/>
      <c r="AE8338" s="2"/>
      <c r="AF8338" s="2"/>
      <c r="AG8338" s="2"/>
      <c r="AH8338" s="2"/>
      <c r="AI8338" s="2"/>
      <c r="AJ8338" s="2"/>
      <c r="AK8338" s="2"/>
      <c r="AL8338" s="2"/>
      <c r="AM8338" s="2"/>
      <c r="AN8338" s="2"/>
      <c r="AO8338" s="2"/>
      <c r="AP8338" s="2"/>
      <c r="AQ8338" s="2"/>
      <c r="AR8338" s="2"/>
      <c r="AS8338" s="2"/>
      <c r="AT8338" s="2"/>
      <c r="AU8338" s="2"/>
      <c r="AV8338" s="2"/>
      <c r="AW8338" s="2"/>
      <c r="AX8338" s="2"/>
      <c r="AY8338" s="2"/>
      <c r="AZ8338" s="2"/>
      <c r="BA8338" s="2"/>
      <c r="BB8338" s="2"/>
      <c r="BC8338" s="2"/>
      <c r="BD8338" s="2"/>
      <c r="BE8338" s="2"/>
      <c r="BF8338" s="2"/>
      <c r="BG8338" s="2"/>
      <c r="BH8338" s="2"/>
      <c r="BI8338" s="2"/>
      <c r="BJ8338" s="2"/>
      <c r="BK8338" s="2"/>
      <c r="BL8338" s="2"/>
      <c r="BM8338" s="2"/>
      <c r="BN8338" s="2"/>
      <c r="BO8338" s="2"/>
      <c r="BP8338" s="2"/>
      <c r="BQ8338" s="2"/>
      <c r="BR8338" s="2"/>
      <c r="BS8338" s="2"/>
      <c r="BT8338" s="2"/>
    </row>
    <row r="8339" spans="1:72" ht="17.25" customHeight="1">
      <c r="A8339" s="3"/>
      <c r="B8339" s="3"/>
      <c r="H8339" s="49"/>
      <c r="K8339" s="2"/>
      <c r="L8339" s="2"/>
      <c r="M8339" s="3"/>
      <c r="R8339" s="2"/>
      <c r="S8339" s="9"/>
      <c r="T8339" s="5"/>
      <c r="U8339" s="2"/>
      <c r="V8339" s="2"/>
      <c r="W8339" s="2"/>
      <c r="X8339" s="2"/>
      <c r="Y8339" s="2"/>
      <c r="Z8339" s="2"/>
      <c r="AA8339" s="2"/>
      <c r="AB8339" s="2"/>
      <c r="AC8339" s="2"/>
      <c r="AD8339" s="2"/>
      <c r="AE8339" s="2"/>
      <c r="AF8339" s="2"/>
      <c r="AG8339" s="2"/>
      <c r="AH8339" s="2"/>
      <c r="AI8339" s="2"/>
      <c r="AJ8339" s="2"/>
      <c r="AK8339" s="2"/>
      <c r="AL8339" s="2"/>
      <c r="AM8339" s="2"/>
      <c r="AN8339" s="2"/>
      <c r="AO8339" s="2"/>
      <c r="AP8339" s="2"/>
      <c r="AQ8339" s="2"/>
      <c r="AR8339" s="2"/>
      <c r="AS8339" s="2"/>
      <c r="AT8339" s="2"/>
      <c r="AU8339" s="2"/>
      <c r="AV8339" s="2"/>
      <c r="AW8339" s="2"/>
      <c r="AX8339" s="2"/>
      <c r="AY8339" s="2"/>
      <c r="AZ8339" s="2"/>
      <c r="BA8339" s="2"/>
      <c r="BB8339" s="2"/>
      <c r="BC8339" s="2"/>
      <c r="BD8339" s="2"/>
      <c r="BE8339" s="2"/>
      <c r="BF8339" s="2"/>
      <c r="BG8339" s="2"/>
      <c r="BH8339" s="2"/>
      <c r="BI8339" s="2"/>
      <c r="BJ8339" s="2"/>
      <c r="BK8339" s="2"/>
      <c r="BL8339" s="2"/>
      <c r="BM8339" s="2"/>
      <c r="BN8339" s="2"/>
      <c r="BO8339" s="2"/>
      <c r="BP8339" s="2"/>
      <c r="BQ8339" s="2"/>
      <c r="BR8339" s="2"/>
      <c r="BS8339" s="2"/>
      <c r="BT8339" s="2"/>
    </row>
    <row r="8340" spans="1:72" ht="17.25" customHeight="1">
      <c r="A8340" s="3"/>
      <c r="B8340" s="3"/>
      <c r="H8340" s="49"/>
      <c r="K8340" s="2"/>
      <c r="L8340" s="2"/>
      <c r="M8340" s="3"/>
      <c r="R8340" s="2"/>
      <c r="S8340" s="9"/>
      <c r="T8340" s="5"/>
      <c r="U8340" s="2"/>
      <c r="V8340" s="2"/>
      <c r="W8340" s="2"/>
      <c r="X8340" s="2"/>
      <c r="Y8340" s="2"/>
      <c r="Z8340" s="2"/>
      <c r="AA8340" s="2"/>
      <c r="AB8340" s="2"/>
      <c r="AC8340" s="2"/>
      <c r="AD8340" s="2"/>
      <c r="AE8340" s="2"/>
      <c r="AF8340" s="2"/>
      <c r="AG8340" s="2"/>
      <c r="AH8340" s="2"/>
      <c r="AI8340" s="2"/>
      <c r="AJ8340" s="2"/>
      <c r="AK8340" s="2"/>
      <c r="AL8340" s="2"/>
      <c r="AM8340" s="2"/>
      <c r="AN8340" s="2"/>
      <c r="AO8340" s="2"/>
      <c r="AP8340" s="2"/>
      <c r="AQ8340" s="2"/>
      <c r="AR8340" s="2"/>
      <c r="AS8340" s="2"/>
      <c r="AT8340" s="2"/>
      <c r="AU8340" s="2"/>
      <c r="AV8340" s="2"/>
      <c r="AW8340" s="2"/>
      <c r="AX8340" s="2"/>
      <c r="AY8340" s="2"/>
      <c r="AZ8340" s="2"/>
      <c r="BA8340" s="2"/>
      <c r="BB8340" s="2"/>
      <c r="BC8340" s="2"/>
      <c r="BD8340" s="2"/>
      <c r="BE8340" s="2"/>
      <c r="BF8340" s="2"/>
      <c r="BG8340" s="2"/>
      <c r="BH8340" s="2"/>
      <c r="BI8340" s="2"/>
      <c r="BJ8340" s="2"/>
      <c r="BK8340" s="2"/>
      <c r="BL8340" s="2"/>
      <c r="BM8340" s="2"/>
      <c r="BN8340" s="2"/>
      <c r="BO8340" s="2"/>
      <c r="BP8340" s="2"/>
      <c r="BQ8340" s="2"/>
      <c r="BR8340" s="2"/>
      <c r="BS8340" s="2"/>
      <c r="BT8340" s="2"/>
    </row>
    <row r="8341" spans="1:72" ht="17.25" customHeight="1">
      <c r="A8341" s="3"/>
      <c r="B8341" s="3"/>
      <c r="H8341" s="49"/>
      <c r="K8341" s="2"/>
      <c r="L8341" s="2"/>
      <c r="M8341" s="3"/>
      <c r="R8341" s="2"/>
      <c r="S8341" s="9"/>
      <c r="T8341" s="5"/>
      <c r="U8341" s="2"/>
      <c r="V8341" s="2"/>
      <c r="W8341" s="2"/>
      <c r="X8341" s="2"/>
      <c r="Y8341" s="2"/>
      <c r="Z8341" s="2"/>
      <c r="AA8341" s="2"/>
      <c r="AB8341" s="2"/>
      <c r="AC8341" s="2"/>
      <c r="AD8341" s="2"/>
      <c r="AE8341" s="2"/>
      <c r="AF8341" s="2"/>
      <c r="AG8341" s="2"/>
      <c r="AH8341" s="2"/>
      <c r="AI8341" s="2"/>
      <c r="AJ8341" s="2"/>
      <c r="AK8341" s="2"/>
      <c r="AL8341" s="2"/>
      <c r="AM8341" s="2"/>
      <c r="AN8341" s="2"/>
      <c r="AO8341" s="2"/>
      <c r="AP8341" s="2"/>
      <c r="AQ8341" s="2"/>
      <c r="AR8341" s="2"/>
      <c r="AS8341" s="2"/>
      <c r="AT8341" s="2"/>
      <c r="AU8341" s="2"/>
      <c r="AV8341" s="2"/>
      <c r="AW8341" s="2"/>
      <c r="AX8341" s="2"/>
      <c r="AY8341" s="2"/>
      <c r="AZ8341" s="2"/>
      <c r="BA8341" s="2"/>
      <c r="BB8341" s="2"/>
      <c r="BC8341" s="2"/>
      <c r="BD8341" s="2"/>
      <c r="BE8341" s="2"/>
      <c r="BF8341" s="2"/>
      <c r="BG8341" s="2"/>
      <c r="BH8341" s="2"/>
      <c r="BI8341" s="2"/>
      <c r="BJ8341" s="2"/>
      <c r="BK8341" s="2"/>
      <c r="BL8341" s="2"/>
      <c r="BM8341" s="2"/>
      <c r="BN8341" s="2"/>
      <c r="BO8341" s="2"/>
      <c r="BP8341" s="2"/>
      <c r="BQ8341" s="2"/>
      <c r="BR8341" s="2"/>
      <c r="BS8341" s="2"/>
      <c r="BT8341" s="2"/>
    </row>
    <row r="8342" spans="1:72" ht="17.25" customHeight="1">
      <c r="A8342" s="3"/>
      <c r="B8342" s="3"/>
      <c r="H8342" s="49"/>
      <c r="K8342" s="2"/>
      <c r="L8342" s="2"/>
      <c r="M8342" s="3"/>
      <c r="R8342" s="2"/>
      <c r="S8342" s="9"/>
      <c r="T8342" s="5"/>
      <c r="U8342" s="2"/>
      <c r="V8342" s="2"/>
      <c r="W8342" s="2"/>
      <c r="X8342" s="2"/>
      <c r="Y8342" s="2"/>
      <c r="Z8342" s="2"/>
      <c r="AA8342" s="2"/>
      <c r="AB8342" s="2"/>
      <c r="AC8342" s="2"/>
      <c r="AD8342" s="2"/>
      <c r="AE8342" s="2"/>
      <c r="AF8342" s="2"/>
      <c r="AG8342" s="2"/>
      <c r="AH8342" s="2"/>
      <c r="AI8342" s="2"/>
      <c r="AJ8342" s="2"/>
      <c r="AK8342" s="2"/>
      <c r="AL8342" s="2"/>
      <c r="AM8342" s="2"/>
      <c r="AN8342" s="2"/>
      <c r="AO8342" s="2"/>
      <c r="AP8342" s="2"/>
      <c r="AQ8342" s="2"/>
      <c r="AR8342" s="2"/>
      <c r="AS8342" s="2"/>
      <c r="AT8342" s="2"/>
      <c r="AU8342" s="2"/>
      <c r="AV8342" s="2"/>
      <c r="AW8342" s="2"/>
      <c r="AX8342" s="2"/>
      <c r="AY8342" s="2"/>
      <c r="AZ8342" s="2"/>
      <c r="BA8342" s="2"/>
      <c r="BB8342" s="2"/>
      <c r="BC8342" s="2"/>
      <c r="BD8342" s="2"/>
      <c r="BE8342" s="2"/>
      <c r="BF8342" s="2"/>
      <c r="BG8342" s="2"/>
      <c r="BH8342" s="2"/>
      <c r="BI8342" s="2"/>
      <c r="BJ8342" s="2"/>
      <c r="BK8342" s="2"/>
      <c r="BL8342" s="2"/>
      <c r="BM8342" s="2"/>
      <c r="BN8342" s="2"/>
      <c r="BO8342" s="2"/>
      <c r="BP8342" s="2"/>
      <c r="BQ8342" s="2"/>
      <c r="BR8342" s="2"/>
      <c r="BS8342" s="2"/>
      <c r="BT8342" s="2"/>
    </row>
    <row r="8343" spans="1:72" ht="17.25" customHeight="1">
      <c r="A8343" s="3"/>
      <c r="B8343" s="3"/>
      <c r="H8343" s="49"/>
      <c r="K8343" s="2"/>
      <c r="L8343" s="2"/>
      <c r="M8343" s="3"/>
      <c r="R8343" s="2"/>
      <c r="S8343" s="9"/>
      <c r="T8343" s="5"/>
      <c r="U8343" s="2"/>
      <c r="V8343" s="2"/>
      <c r="W8343" s="2"/>
      <c r="X8343" s="2"/>
      <c r="Y8343" s="2"/>
      <c r="Z8343" s="2"/>
      <c r="AA8343" s="2"/>
      <c r="AB8343" s="2"/>
      <c r="AC8343" s="2"/>
      <c r="AD8343" s="2"/>
      <c r="AE8343" s="2"/>
      <c r="AF8343" s="2"/>
      <c r="AG8343" s="2"/>
      <c r="AH8343" s="2"/>
      <c r="AI8343" s="2"/>
      <c r="AJ8343" s="2"/>
      <c r="AK8343" s="2"/>
      <c r="AL8343" s="2"/>
      <c r="AM8343" s="2"/>
      <c r="AN8343" s="2"/>
      <c r="AO8343" s="2"/>
      <c r="AP8343" s="2"/>
      <c r="AQ8343" s="2"/>
      <c r="AR8343" s="2"/>
      <c r="AS8343" s="2"/>
      <c r="AT8343" s="2"/>
      <c r="AU8343" s="2"/>
      <c r="AV8343" s="2"/>
      <c r="AW8343" s="2"/>
      <c r="AX8343" s="2"/>
      <c r="AY8343" s="2"/>
      <c r="AZ8343" s="2"/>
      <c r="BA8343" s="2"/>
      <c r="BB8343" s="2"/>
      <c r="BC8343" s="2"/>
      <c r="BD8343" s="2"/>
      <c r="BE8343" s="2"/>
      <c r="BF8343" s="2"/>
      <c r="BG8343" s="2"/>
      <c r="BH8343" s="2"/>
      <c r="BI8343" s="2"/>
      <c r="BJ8343" s="2"/>
      <c r="BK8343" s="2"/>
      <c r="BL8343" s="2"/>
      <c r="BM8343" s="2"/>
      <c r="BN8343" s="2"/>
      <c r="BO8343" s="2"/>
      <c r="BP8343" s="2"/>
      <c r="BQ8343" s="2"/>
      <c r="BR8343" s="2"/>
      <c r="BS8343" s="2"/>
      <c r="BT8343" s="2"/>
    </row>
    <row r="8344" spans="1:72" ht="17.25" customHeight="1">
      <c r="A8344" s="3"/>
      <c r="B8344" s="3"/>
      <c r="H8344" s="49"/>
      <c r="K8344" s="2"/>
      <c r="L8344" s="2"/>
      <c r="M8344" s="3"/>
      <c r="R8344" s="2"/>
      <c r="S8344" s="9"/>
      <c r="T8344" s="5"/>
      <c r="U8344" s="2"/>
      <c r="V8344" s="2"/>
      <c r="W8344" s="2"/>
      <c r="X8344" s="2"/>
      <c r="Y8344" s="2"/>
      <c r="Z8344" s="2"/>
      <c r="AA8344" s="2"/>
      <c r="AB8344" s="2"/>
      <c r="AC8344" s="2"/>
      <c r="AD8344" s="2"/>
      <c r="AE8344" s="2"/>
      <c r="AF8344" s="2"/>
      <c r="AG8344" s="2"/>
      <c r="AH8344" s="2"/>
      <c r="AI8344" s="2"/>
      <c r="AJ8344" s="2"/>
      <c r="AK8344" s="2"/>
      <c r="AL8344" s="2"/>
      <c r="AM8344" s="2"/>
      <c r="AN8344" s="2"/>
      <c r="AO8344" s="2"/>
      <c r="AP8344" s="2"/>
      <c r="AQ8344" s="2"/>
      <c r="AR8344" s="2"/>
      <c r="AS8344" s="2"/>
      <c r="AT8344" s="2"/>
      <c r="AU8344" s="2"/>
      <c r="AV8344" s="2"/>
      <c r="AW8344" s="2"/>
      <c r="AX8344" s="2"/>
      <c r="AY8344" s="2"/>
      <c r="AZ8344" s="2"/>
      <c r="BA8344" s="2"/>
      <c r="BB8344" s="2"/>
      <c r="BC8344" s="2"/>
      <c r="BD8344" s="2"/>
      <c r="BE8344" s="2"/>
      <c r="BF8344" s="2"/>
      <c r="BG8344" s="2"/>
      <c r="BH8344" s="2"/>
      <c r="BI8344" s="2"/>
      <c r="BJ8344" s="2"/>
      <c r="BK8344" s="2"/>
      <c r="BL8344" s="2"/>
      <c r="BM8344" s="2"/>
      <c r="BN8344" s="2"/>
      <c r="BO8344" s="2"/>
      <c r="BP8344" s="2"/>
      <c r="BQ8344" s="2"/>
      <c r="BR8344" s="2"/>
      <c r="BS8344" s="2"/>
      <c r="BT8344" s="2"/>
    </row>
    <row r="8345" spans="1:72" ht="17.25" customHeight="1">
      <c r="A8345" s="3"/>
      <c r="B8345" s="3"/>
      <c r="H8345" s="49"/>
      <c r="K8345" s="2"/>
      <c r="L8345" s="2"/>
      <c r="M8345" s="3"/>
      <c r="R8345" s="2"/>
      <c r="S8345" s="9"/>
      <c r="T8345" s="5"/>
      <c r="U8345" s="2"/>
      <c r="V8345" s="2"/>
      <c r="W8345" s="2"/>
      <c r="X8345" s="2"/>
      <c r="Y8345" s="2"/>
      <c r="Z8345" s="2"/>
      <c r="AA8345" s="2"/>
      <c r="AB8345" s="2"/>
      <c r="AC8345" s="2"/>
      <c r="AD8345" s="2"/>
      <c r="AE8345" s="2"/>
      <c r="AF8345" s="2"/>
      <c r="AG8345" s="2"/>
      <c r="AH8345" s="2"/>
      <c r="AI8345" s="2"/>
      <c r="AJ8345" s="2"/>
      <c r="AK8345" s="2"/>
      <c r="AL8345" s="2"/>
      <c r="AM8345" s="2"/>
      <c r="AN8345" s="2"/>
      <c r="AO8345" s="2"/>
      <c r="AP8345" s="2"/>
      <c r="AQ8345" s="2"/>
      <c r="AR8345" s="2"/>
      <c r="AS8345" s="2"/>
      <c r="AT8345" s="2"/>
      <c r="AU8345" s="2"/>
      <c r="AV8345" s="2"/>
      <c r="AW8345" s="2"/>
      <c r="AX8345" s="2"/>
      <c r="AY8345" s="2"/>
      <c r="AZ8345" s="2"/>
      <c r="BA8345" s="2"/>
      <c r="BB8345" s="2"/>
      <c r="BC8345" s="2"/>
      <c r="BD8345" s="2"/>
      <c r="BE8345" s="2"/>
      <c r="BF8345" s="2"/>
      <c r="BG8345" s="2"/>
      <c r="BH8345" s="2"/>
      <c r="BI8345" s="2"/>
      <c r="BJ8345" s="2"/>
      <c r="BK8345" s="2"/>
      <c r="BL8345" s="2"/>
      <c r="BM8345" s="2"/>
      <c r="BN8345" s="2"/>
      <c r="BO8345" s="2"/>
      <c r="BP8345" s="2"/>
      <c r="BQ8345" s="2"/>
      <c r="BR8345" s="2"/>
      <c r="BS8345" s="2"/>
      <c r="BT8345" s="2"/>
    </row>
    <row r="8346" spans="1:72" ht="17.25" customHeight="1">
      <c r="A8346" s="3"/>
      <c r="B8346" s="3"/>
      <c r="H8346" s="49"/>
      <c r="K8346" s="2"/>
      <c r="L8346" s="2"/>
      <c r="M8346" s="3"/>
      <c r="R8346" s="2"/>
      <c r="S8346" s="9"/>
      <c r="T8346" s="5"/>
      <c r="U8346" s="2"/>
      <c r="V8346" s="2"/>
      <c r="W8346" s="2"/>
      <c r="X8346" s="2"/>
      <c r="Y8346" s="2"/>
      <c r="Z8346" s="2"/>
      <c r="AA8346" s="2"/>
      <c r="AB8346" s="2"/>
      <c r="AC8346" s="2"/>
      <c r="AD8346" s="2"/>
      <c r="AE8346" s="2"/>
      <c r="AF8346" s="2"/>
      <c r="AG8346" s="2"/>
      <c r="AH8346" s="2"/>
      <c r="AI8346" s="2"/>
      <c r="AJ8346" s="2"/>
      <c r="AK8346" s="2"/>
      <c r="AL8346" s="2"/>
      <c r="AM8346" s="2"/>
      <c r="AN8346" s="2"/>
      <c r="AO8346" s="2"/>
      <c r="AP8346" s="2"/>
      <c r="AQ8346" s="2"/>
      <c r="AR8346" s="2"/>
      <c r="AS8346" s="2"/>
      <c r="AT8346" s="2"/>
      <c r="AU8346" s="2"/>
      <c r="AV8346" s="2"/>
      <c r="AW8346" s="2"/>
      <c r="AX8346" s="2"/>
      <c r="AY8346" s="2"/>
      <c r="AZ8346" s="2"/>
      <c r="BA8346" s="2"/>
      <c r="BB8346" s="2"/>
      <c r="BC8346" s="2"/>
      <c r="BD8346" s="2"/>
      <c r="BE8346" s="2"/>
      <c r="BF8346" s="2"/>
      <c r="BG8346" s="2"/>
      <c r="BH8346" s="2"/>
      <c r="BI8346" s="2"/>
      <c r="BJ8346" s="2"/>
      <c r="BK8346" s="2"/>
      <c r="BL8346" s="2"/>
      <c r="BM8346" s="2"/>
      <c r="BN8346" s="2"/>
      <c r="BO8346" s="2"/>
      <c r="BP8346" s="2"/>
      <c r="BQ8346" s="2"/>
      <c r="BR8346" s="2"/>
      <c r="BS8346" s="2"/>
      <c r="BT8346" s="2"/>
    </row>
    <row r="8347" spans="1:72" ht="17.25" customHeight="1">
      <c r="A8347" s="3"/>
      <c r="B8347" s="3"/>
      <c r="H8347" s="49"/>
      <c r="K8347" s="2"/>
      <c r="L8347" s="2"/>
      <c r="M8347" s="3"/>
      <c r="R8347" s="2"/>
      <c r="S8347" s="9"/>
      <c r="T8347" s="5"/>
      <c r="U8347" s="2"/>
      <c r="V8347" s="2"/>
      <c r="W8347" s="2"/>
      <c r="X8347" s="2"/>
      <c r="Y8347" s="2"/>
      <c r="Z8347" s="2"/>
      <c r="AA8347" s="2"/>
      <c r="AB8347" s="2"/>
      <c r="AC8347" s="2"/>
      <c r="AD8347" s="2"/>
      <c r="AE8347" s="2"/>
      <c r="AF8347" s="2"/>
      <c r="AG8347" s="2"/>
      <c r="AH8347" s="2"/>
      <c r="AI8347" s="2"/>
      <c r="AJ8347" s="2"/>
      <c r="AK8347" s="2"/>
      <c r="AL8347" s="2"/>
      <c r="AM8347" s="2"/>
      <c r="AN8347" s="2"/>
      <c r="AO8347" s="2"/>
      <c r="AP8347" s="2"/>
      <c r="AQ8347" s="2"/>
      <c r="AR8347" s="2"/>
      <c r="AS8347" s="2"/>
      <c r="AT8347" s="2"/>
      <c r="AU8347" s="2"/>
      <c r="AV8347" s="2"/>
      <c r="AW8347" s="2"/>
      <c r="AX8347" s="2"/>
      <c r="AY8347" s="2"/>
      <c r="AZ8347" s="2"/>
      <c r="BA8347" s="2"/>
      <c r="BB8347" s="2"/>
      <c r="BC8347" s="2"/>
      <c r="BD8347" s="2"/>
      <c r="BE8347" s="2"/>
      <c r="BF8347" s="2"/>
      <c r="BG8347" s="2"/>
      <c r="BH8347" s="2"/>
      <c r="BI8347" s="2"/>
      <c r="BJ8347" s="2"/>
      <c r="BK8347" s="2"/>
      <c r="BL8347" s="2"/>
      <c r="BM8347" s="2"/>
      <c r="BN8347" s="2"/>
      <c r="BO8347" s="2"/>
      <c r="BP8347" s="2"/>
      <c r="BQ8347" s="2"/>
      <c r="BR8347" s="2"/>
      <c r="BS8347" s="2"/>
      <c r="BT8347" s="2"/>
    </row>
    <row r="8348" spans="1:72" ht="17.25" customHeight="1">
      <c r="A8348" s="3"/>
      <c r="B8348" s="3"/>
      <c r="H8348" s="49"/>
      <c r="K8348" s="2"/>
      <c r="L8348" s="2"/>
      <c r="M8348" s="3"/>
      <c r="R8348" s="2"/>
      <c r="S8348" s="9"/>
      <c r="T8348" s="5"/>
      <c r="U8348" s="2"/>
      <c r="V8348" s="2"/>
      <c r="W8348" s="2"/>
      <c r="X8348" s="2"/>
      <c r="Y8348" s="2"/>
      <c r="Z8348" s="2"/>
      <c r="AA8348" s="2"/>
      <c r="AB8348" s="2"/>
      <c r="AC8348" s="2"/>
      <c r="AD8348" s="2"/>
      <c r="AE8348" s="2"/>
      <c r="AF8348" s="2"/>
      <c r="AG8348" s="2"/>
      <c r="AH8348" s="2"/>
      <c r="AI8348" s="2"/>
      <c r="AJ8348" s="2"/>
      <c r="AK8348" s="2"/>
      <c r="AL8348" s="2"/>
      <c r="AM8348" s="2"/>
      <c r="AN8348" s="2"/>
      <c r="AO8348" s="2"/>
      <c r="AP8348" s="2"/>
      <c r="AQ8348" s="2"/>
      <c r="AR8348" s="2"/>
      <c r="AS8348" s="2"/>
      <c r="AT8348" s="2"/>
      <c r="AU8348" s="2"/>
      <c r="AV8348" s="2"/>
      <c r="AW8348" s="2"/>
      <c r="AX8348" s="2"/>
      <c r="AY8348" s="2"/>
      <c r="AZ8348" s="2"/>
      <c r="BA8348" s="2"/>
      <c r="BB8348" s="2"/>
      <c r="BC8348" s="2"/>
      <c r="BD8348" s="2"/>
      <c r="BE8348" s="2"/>
      <c r="BF8348" s="2"/>
      <c r="BG8348" s="2"/>
      <c r="BH8348" s="2"/>
      <c r="BI8348" s="2"/>
      <c r="BJ8348" s="2"/>
      <c r="BK8348" s="2"/>
      <c r="BL8348" s="2"/>
      <c r="BM8348" s="2"/>
      <c r="BN8348" s="2"/>
      <c r="BO8348" s="2"/>
      <c r="BP8348" s="2"/>
      <c r="BQ8348" s="2"/>
      <c r="BR8348" s="2"/>
      <c r="BS8348" s="2"/>
      <c r="BT8348" s="2"/>
    </row>
    <row r="8349" spans="1:72" ht="17.25" customHeight="1">
      <c r="A8349" s="3"/>
      <c r="B8349" s="3"/>
      <c r="H8349" s="49"/>
      <c r="K8349" s="2"/>
      <c r="L8349" s="2"/>
      <c r="M8349" s="3"/>
      <c r="R8349" s="2"/>
      <c r="S8349" s="9"/>
      <c r="T8349" s="5"/>
      <c r="U8349" s="2"/>
      <c r="V8349" s="2"/>
      <c r="W8349" s="2"/>
      <c r="X8349" s="2"/>
      <c r="Y8349" s="2"/>
      <c r="Z8349" s="2"/>
      <c r="AA8349" s="2"/>
      <c r="AB8349" s="2"/>
      <c r="AC8349" s="2"/>
      <c r="AD8349" s="2"/>
      <c r="AE8349" s="2"/>
      <c r="AF8349" s="2"/>
      <c r="AG8349" s="2"/>
      <c r="AH8349" s="2"/>
      <c r="AI8349" s="2"/>
      <c r="AJ8349" s="2"/>
      <c r="AK8349" s="2"/>
      <c r="AL8349" s="2"/>
      <c r="AM8349" s="2"/>
      <c r="AN8349" s="2"/>
      <c r="AO8349" s="2"/>
      <c r="AP8349" s="2"/>
      <c r="AQ8349" s="2"/>
      <c r="AR8349" s="2"/>
      <c r="AS8349" s="2"/>
      <c r="AT8349" s="2"/>
      <c r="AU8349" s="2"/>
      <c r="AV8349" s="2"/>
      <c r="AW8349" s="2"/>
      <c r="AX8349" s="2"/>
      <c r="AY8349" s="2"/>
      <c r="AZ8349" s="2"/>
      <c r="BA8349" s="2"/>
      <c r="BB8349" s="2"/>
      <c r="BC8349" s="2"/>
      <c r="BD8349" s="2"/>
      <c r="BE8349" s="2"/>
      <c r="BF8349" s="2"/>
      <c r="BG8349" s="2"/>
      <c r="BH8349" s="2"/>
      <c r="BI8349" s="2"/>
      <c r="BJ8349" s="2"/>
      <c r="BK8349" s="2"/>
      <c r="BL8349" s="2"/>
      <c r="BM8349" s="2"/>
      <c r="BN8349" s="2"/>
      <c r="BO8349" s="2"/>
      <c r="BP8349" s="2"/>
      <c r="BQ8349" s="2"/>
      <c r="BR8349" s="2"/>
      <c r="BS8349" s="2"/>
      <c r="BT8349" s="2"/>
    </row>
    <row r="8350" spans="1:72" ht="17.25" customHeight="1">
      <c r="A8350" s="3"/>
      <c r="B8350" s="3"/>
      <c r="H8350" s="49"/>
      <c r="K8350" s="2"/>
      <c r="L8350" s="2"/>
      <c r="M8350" s="3"/>
      <c r="R8350" s="2"/>
      <c r="S8350" s="9"/>
      <c r="T8350" s="5"/>
      <c r="U8350" s="2"/>
      <c r="V8350" s="2"/>
      <c r="W8350" s="2"/>
      <c r="X8350" s="2"/>
      <c r="Y8350" s="2"/>
      <c r="Z8350" s="2"/>
      <c r="AA8350" s="2"/>
      <c r="AB8350" s="2"/>
      <c r="AC8350" s="2"/>
      <c r="AD8350" s="2"/>
      <c r="AE8350" s="2"/>
      <c r="AF8350" s="2"/>
      <c r="AG8350" s="2"/>
      <c r="AH8350" s="2"/>
      <c r="AI8350" s="2"/>
      <c r="AJ8350" s="2"/>
      <c r="AK8350" s="2"/>
      <c r="AL8350" s="2"/>
      <c r="AM8350" s="2"/>
      <c r="AN8350" s="2"/>
      <c r="AO8350" s="2"/>
      <c r="AP8350" s="2"/>
      <c r="AQ8350" s="2"/>
      <c r="AR8350" s="2"/>
      <c r="AS8350" s="2"/>
      <c r="AT8350" s="2"/>
      <c r="AU8350" s="2"/>
      <c r="AV8350" s="2"/>
      <c r="AW8350" s="2"/>
      <c r="AX8350" s="2"/>
      <c r="AY8350" s="2"/>
      <c r="AZ8350" s="2"/>
      <c r="BA8350" s="2"/>
      <c r="BB8350" s="2"/>
      <c r="BC8350" s="2"/>
      <c r="BD8350" s="2"/>
      <c r="BE8350" s="2"/>
      <c r="BF8350" s="2"/>
      <c r="BG8350" s="2"/>
      <c r="BH8350" s="2"/>
      <c r="BI8350" s="2"/>
      <c r="BJ8350" s="2"/>
      <c r="BK8350" s="2"/>
      <c r="BL8350" s="2"/>
      <c r="BM8350" s="2"/>
      <c r="BN8350" s="2"/>
      <c r="BO8350" s="2"/>
      <c r="BP8350" s="2"/>
      <c r="BQ8350" s="2"/>
      <c r="BR8350" s="2"/>
      <c r="BS8350" s="2"/>
      <c r="BT8350" s="2"/>
    </row>
    <row r="8351" spans="1:72" ht="17.25" customHeight="1">
      <c r="A8351" s="3"/>
      <c r="B8351" s="3"/>
      <c r="H8351" s="49"/>
      <c r="K8351" s="2"/>
      <c r="L8351" s="2"/>
      <c r="M8351" s="3"/>
      <c r="R8351" s="2"/>
      <c r="S8351" s="9"/>
      <c r="T8351" s="5"/>
      <c r="U8351" s="2"/>
      <c r="V8351" s="2"/>
      <c r="W8351" s="2"/>
      <c r="X8351" s="2"/>
      <c r="Y8351" s="2"/>
      <c r="Z8351" s="2"/>
      <c r="AA8351" s="2"/>
      <c r="AB8351" s="2"/>
      <c r="AC8351" s="2"/>
      <c r="AD8351" s="2"/>
      <c r="AE8351" s="2"/>
      <c r="AF8351" s="2"/>
      <c r="AG8351" s="2"/>
      <c r="AH8351" s="2"/>
      <c r="AI8351" s="2"/>
      <c r="AJ8351" s="2"/>
      <c r="AK8351" s="2"/>
      <c r="AL8351" s="2"/>
      <c r="AM8351" s="2"/>
      <c r="AN8351" s="2"/>
      <c r="AO8351" s="2"/>
      <c r="AP8351" s="2"/>
      <c r="AQ8351" s="2"/>
      <c r="AR8351" s="2"/>
      <c r="AS8351" s="2"/>
      <c r="AT8351" s="2"/>
      <c r="AU8351" s="2"/>
      <c r="AV8351" s="2"/>
      <c r="AW8351" s="2"/>
      <c r="AX8351" s="2"/>
      <c r="AY8351" s="2"/>
      <c r="AZ8351" s="2"/>
      <c r="BA8351" s="2"/>
      <c r="BB8351" s="2"/>
      <c r="BC8351" s="2"/>
      <c r="BD8351" s="2"/>
      <c r="BE8351" s="2"/>
      <c r="BF8351" s="2"/>
      <c r="BG8351" s="2"/>
      <c r="BH8351" s="2"/>
      <c r="BI8351" s="2"/>
      <c r="BJ8351" s="2"/>
      <c r="BK8351" s="2"/>
      <c r="BL8351" s="2"/>
      <c r="BM8351" s="2"/>
      <c r="BN8351" s="2"/>
      <c r="BO8351" s="2"/>
      <c r="BP8351" s="2"/>
      <c r="BQ8351" s="2"/>
      <c r="BR8351" s="2"/>
      <c r="BS8351" s="2"/>
      <c r="BT8351" s="2"/>
    </row>
    <row r="8352" spans="1:72" ht="17.25" customHeight="1">
      <c r="A8352" s="3"/>
      <c r="B8352" s="3"/>
      <c r="H8352" s="49"/>
      <c r="K8352" s="2"/>
      <c r="L8352" s="2"/>
      <c r="M8352" s="3"/>
      <c r="R8352" s="2"/>
      <c r="S8352" s="9"/>
      <c r="T8352" s="5"/>
      <c r="U8352" s="2"/>
      <c r="V8352" s="2"/>
      <c r="W8352" s="2"/>
      <c r="X8352" s="2"/>
      <c r="Y8352" s="2"/>
      <c r="Z8352" s="2"/>
      <c r="AA8352" s="2"/>
      <c r="AB8352" s="2"/>
      <c r="AC8352" s="2"/>
      <c r="AD8352" s="2"/>
      <c r="AE8352" s="2"/>
      <c r="AF8352" s="2"/>
      <c r="AG8352" s="2"/>
      <c r="AH8352" s="2"/>
      <c r="AI8352" s="2"/>
      <c r="AJ8352" s="2"/>
      <c r="AK8352" s="2"/>
      <c r="AL8352" s="2"/>
      <c r="AM8352" s="2"/>
      <c r="AN8352" s="2"/>
      <c r="AO8352" s="2"/>
      <c r="AP8352" s="2"/>
      <c r="AQ8352" s="2"/>
      <c r="AR8352" s="2"/>
      <c r="AS8352" s="2"/>
      <c r="AT8352" s="2"/>
      <c r="AU8352" s="2"/>
      <c r="AV8352" s="2"/>
      <c r="AW8352" s="2"/>
      <c r="AX8352" s="2"/>
      <c r="AY8352" s="2"/>
      <c r="AZ8352" s="2"/>
      <c r="BA8352" s="2"/>
      <c r="BB8352" s="2"/>
      <c r="BC8352" s="2"/>
      <c r="BD8352" s="2"/>
      <c r="BE8352" s="2"/>
      <c r="BF8352" s="2"/>
      <c r="BG8352" s="2"/>
      <c r="BH8352" s="2"/>
      <c r="BI8352" s="2"/>
      <c r="BJ8352" s="2"/>
      <c r="BK8352" s="2"/>
      <c r="BL8352" s="2"/>
      <c r="BM8352" s="2"/>
      <c r="BN8352" s="2"/>
      <c r="BO8352" s="2"/>
      <c r="BP8352" s="2"/>
      <c r="BQ8352" s="2"/>
      <c r="BR8352" s="2"/>
      <c r="BS8352" s="2"/>
      <c r="BT8352" s="2"/>
    </row>
    <row r="8353" spans="1:72" ht="17.25" customHeight="1">
      <c r="A8353" s="3"/>
      <c r="B8353" s="3"/>
      <c r="H8353" s="49"/>
      <c r="K8353" s="2"/>
      <c r="L8353" s="2"/>
      <c r="M8353" s="3"/>
      <c r="R8353" s="2"/>
      <c r="S8353" s="9"/>
      <c r="T8353" s="5"/>
      <c r="U8353" s="2"/>
      <c r="V8353" s="2"/>
      <c r="W8353" s="2"/>
      <c r="X8353" s="2"/>
      <c r="Y8353" s="2"/>
      <c r="Z8353" s="2"/>
      <c r="AA8353" s="2"/>
      <c r="AB8353" s="2"/>
      <c r="AC8353" s="2"/>
      <c r="AD8353" s="2"/>
      <c r="AE8353" s="2"/>
      <c r="AF8353" s="2"/>
      <c r="AG8353" s="2"/>
      <c r="AH8353" s="2"/>
      <c r="AI8353" s="2"/>
      <c r="AJ8353" s="2"/>
      <c r="AK8353" s="2"/>
      <c r="AL8353" s="2"/>
      <c r="AM8353" s="2"/>
      <c r="AN8353" s="2"/>
      <c r="AO8353" s="2"/>
      <c r="AP8353" s="2"/>
      <c r="AQ8353" s="2"/>
      <c r="AR8353" s="2"/>
      <c r="AS8353" s="2"/>
      <c r="AT8353" s="2"/>
      <c r="AU8353" s="2"/>
      <c r="AV8353" s="2"/>
      <c r="AW8353" s="2"/>
      <c r="AX8353" s="2"/>
      <c r="AY8353" s="2"/>
      <c r="AZ8353" s="2"/>
      <c r="BA8353" s="2"/>
      <c r="BB8353" s="2"/>
      <c r="BC8353" s="2"/>
      <c r="BD8353" s="2"/>
      <c r="BE8353" s="2"/>
      <c r="BF8353" s="2"/>
      <c r="BG8353" s="2"/>
      <c r="BH8353" s="2"/>
      <c r="BI8353" s="2"/>
      <c r="BJ8353" s="2"/>
      <c r="BK8353" s="2"/>
      <c r="BL8353" s="2"/>
      <c r="BM8353" s="2"/>
      <c r="BN8353" s="2"/>
      <c r="BO8353" s="2"/>
      <c r="BP8353" s="2"/>
      <c r="BQ8353" s="2"/>
      <c r="BR8353" s="2"/>
      <c r="BS8353" s="2"/>
      <c r="BT8353" s="2"/>
    </row>
    <row r="8354" spans="1:72" ht="17.25" customHeight="1">
      <c r="A8354" s="3"/>
      <c r="B8354" s="3"/>
      <c r="H8354" s="49"/>
      <c r="K8354" s="2"/>
      <c r="L8354" s="2"/>
      <c r="M8354" s="3"/>
      <c r="R8354" s="2"/>
      <c r="S8354" s="9"/>
      <c r="T8354" s="5"/>
      <c r="U8354" s="2"/>
      <c r="V8354" s="2"/>
      <c r="W8354" s="2"/>
      <c r="X8354" s="2"/>
      <c r="Y8354" s="2"/>
      <c r="Z8354" s="2"/>
      <c r="AA8354" s="2"/>
      <c r="AB8354" s="2"/>
      <c r="AC8354" s="2"/>
      <c r="AD8354" s="2"/>
      <c r="AE8354" s="2"/>
      <c r="AF8354" s="2"/>
      <c r="AG8354" s="2"/>
      <c r="AH8354" s="2"/>
      <c r="AI8354" s="2"/>
      <c r="AJ8354" s="2"/>
      <c r="AK8354" s="2"/>
      <c r="AL8354" s="2"/>
      <c r="AM8354" s="2"/>
      <c r="AN8354" s="2"/>
      <c r="AO8354" s="2"/>
      <c r="AP8354" s="2"/>
      <c r="AQ8354" s="2"/>
      <c r="AR8354" s="2"/>
      <c r="AS8354" s="2"/>
      <c r="AT8354" s="2"/>
      <c r="AU8354" s="2"/>
      <c r="AV8354" s="2"/>
      <c r="AW8354" s="2"/>
      <c r="AX8354" s="2"/>
      <c r="AY8354" s="2"/>
      <c r="AZ8354" s="2"/>
      <c r="BA8354" s="2"/>
      <c r="BB8354" s="2"/>
      <c r="BC8354" s="2"/>
      <c r="BD8354" s="2"/>
      <c r="BE8354" s="2"/>
      <c r="BF8354" s="2"/>
      <c r="BG8354" s="2"/>
      <c r="BH8354" s="2"/>
      <c r="BI8354" s="2"/>
      <c r="BJ8354" s="2"/>
      <c r="BK8354" s="2"/>
      <c r="BL8354" s="2"/>
      <c r="BM8354" s="2"/>
      <c r="BN8354" s="2"/>
      <c r="BO8354" s="2"/>
      <c r="BP8354" s="2"/>
      <c r="BQ8354" s="2"/>
      <c r="BR8354" s="2"/>
      <c r="BS8354" s="2"/>
      <c r="BT8354" s="2"/>
    </row>
    <row r="8355" spans="1:72" ht="17.25" customHeight="1">
      <c r="A8355" s="3"/>
      <c r="B8355" s="3"/>
      <c r="H8355" s="49"/>
      <c r="K8355" s="2"/>
      <c r="L8355" s="2"/>
      <c r="M8355" s="3"/>
      <c r="R8355" s="2"/>
      <c r="S8355" s="9"/>
      <c r="T8355" s="5"/>
      <c r="U8355" s="2"/>
      <c r="V8355" s="2"/>
      <c r="W8355" s="2"/>
      <c r="X8355" s="2"/>
      <c r="Y8355" s="2"/>
      <c r="Z8355" s="2"/>
      <c r="AA8355" s="2"/>
      <c r="AB8355" s="2"/>
      <c r="AC8355" s="2"/>
      <c r="AD8355" s="2"/>
      <c r="AE8355" s="2"/>
      <c r="AF8355" s="2"/>
      <c r="AG8355" s="2"/>
      <c r="AH8355" s="2"/>
      <c r="AI8355" s="2"/>
      <c r="AJ8355" s="2"/>
      <c r="AK8355" s="2"/>
      <c r="AL8355" s="2"/>
      <c r="AM8355" s="2"/>
      <c r="AN8355" s="2"/>
      <c r="AO8355" s="2"/>
      <c r="AP8355" s="2"/>
      <c r="AQ8355" s="2"/>
      <c r="AR8355" s="2"/>
      <c r="AS8355" s="2"/>
      <c r="AT8355" s="2"/>
      <c r="AU8355" s="2"/>
      <c r="AV8355" s="2"/>
      <c r="AW8355" s="2"/>
      <c r="AX8355" s="2"/>
      <c r="AY8355" s="2"/>
      <c r="AZ8355" s="2"/>
      <c r="BA8355" s="2"/>
      <c r="BB8355" s="2"/>
      <c r="BC8355" s="2"/>
      <c r="BD8355" s="2"/>
      <c r="BE8355" s="2"/>
      <c r="BF8355" s="2"/>
      <c r="BG8355" s="2"/>
      <c r="BH8355" s="2"/>
      <c r="BI8355" s="2"/>
      <c r="BJ8355" s="2"/>
      <c r="BK8355" s="2"/>
      <c r="BL8355" s="2"/>
      <c r="BM8355" s="2"/>
      <c r="BN8355" s="2"/>
      <c r="BO8355" s="2"/>
      <c r="BP8355" s="2"/>
      <c r="BQ8355" s="2"/>
      <c r="BR8355" s="2"/>
      <c r="BS8355" s="2"/>
      <c r="BT8355" s="2"/>
    </row>
    <row r="8356" spans="1:72" ht="17.25" customHeight="1">
      <c r="A8356" s="3"/>
      <c r="B8356" s="3"/>
      <c r="H8356" s="49"/>
      <c r="K8356" s="2"/>
      <c r="L8356" s="2"/>
      <c r="M8356" s="3"/>
      <c r="R8356" s="2"/>
      <c r="S8356" s="9"/>
      <c r="T8356" s="5"/>
      <c r="U8356" s="2"/>
      <c r="V8356" s="2"/>
      <c r="W8356" s="2"/>
      <c r="X8356" s="2"/>
      <c r="Y8356" s="2"/>
      <c r="Z8356" s="2"/>
      <c r="AA8356" s="2"/>
      <c r="AB8356" s="2"/>
      <c r="AC8356" s="2"/>
      <c r="AD8356" s="2"/>
      <c r="AE8356" s="2"/>
      <c r="AF8356" s="2"/>
      <c r="AG8356" s="2"/>
      <c r="AH8356" s="2"/>
      <c r="AI8356" s="2"/>
      <c r="AJ8356" s="2"/>
      <c r="AK8356" s="2"/>
      <c r="AL8356" s="2"/>
      <c r="AM8356" s="2"/>
      <c r="AN8356" s="2"/>
      <c r="AO8356" s="2"/>
      <c r="AP8356" s="2"/>
      <c r="AQ8356" s="2"/>
      <c r="AR8356" s="2"/>
      <c r="AS8356" s="2"/>
      <c r="AT8356" s="2"/>
      <c r="AU8356" s="2"/>
      <c r="AV8356" s="2"/>
      <c r="AW8356" s="2"/>
      <c r="AX8356" s="2"/>
      <c r="AY8356" s="2"/>
      <c r="AZ8356" s="2"/>
      <c r="BA8356" s="2"/>
      <c r="BB8356" s="2"/>
      <c r="BC8356" s="2"/>
      <c r="BD8356" s="2"/>
      <c r="BE8356" s="2"/>
      <c r="BF8356" s="2"/>
      <c r="BG8356" s="2"/>
      <c r="BH8356" s="2"/>
      <c r="BI8356" s="2"/>
      <c r="BJ8356" s="2"/>
      <c r="BK8356" s="2"/>
      <c r="BL8356" s="2"/>
      <c r="BM8356" s="2"/>
      <c r="BN8356" s="2"/>
      <c r="BO8356" s="2"/>
      <c r="BP8356" s="2"/>
      <c r="BQ8356" s="2"/>
      <c r="BR8356" s="2"/>
      <c r="BS8356" s="2"/>
      <c r="BT8356" s="2"/>
    </row>
    <row r="8357" spans="1:72" ht="17.25" customHeight="1">
      <c r="A8357" s="3"/>
      <c r="B8357" s="3"/>
      <c r="H8357" s="49"/>
      <c r="K8357" s="2"/>
      <c r="L8357" s="2"/>
      <c r="M8357" s="3"/>
      <c r="R8357" s="2"/>
      <c r="S8357" s="9"/>
      <c r="T8357" s="5"/>
      <c r="U8357" s="2"/>
      <c r="V8357" s="2"/>
      <c r="W8357" s="2"/>
      <c r="X8357" s="2"/>
      <c r="Y8357" s="2"/>
      <c r="Z8357" s="2"/>
      <c r="AA8357" s="2"/>
      <c r="AB8357" s="2"/>
      <c r="AC8357" s="2"/>
      <c r="AD8357" s="2"/>
      <c r="AE8357" s="2"/>
      <c r="AF8357" s="2"/>
      <c r="AG8357" s="2"/>
      <c r="AH8357" s="2"/>
      <c r="AI8357" s="2"/>
      <c r="AJ8357" s="2"/>
      <c r="AK8357" s="2"/>
      <c r="AL8357" s="2"/>
      <c r="AM8357" s="2"/>
      <c r="AN8357" s="2"/>
      <c r="AO8357" s="2"/>
      <c r="AP8357" s="2"/>
      <c r="AQ8357" s="2"/>
      <c r="AR8357" s="2"/>
      <c r="AS8357" s="2"/>
      <c r="AT8357" s="2"/>
      <c r="AU8357" s="2"/>
      <c r="AV8357" s="2"/>
      <c r="AW8357" s="2"/>
      <c r="AX8357" s="2"/>
      <c r="AY8357" s="2"/>
      <c r="AZ8357" s="2"/>
      <c r="BA8357" s="2"/>
      <c r="BB8357" s="2"/>
      <c r="BC8357" s="2"/>
      <c r="BD8357" s="2"/>
      <c r="BE8357" s="2"/>
      <c r="BF8357" s="2"/>
      <c r="BG8357" s="2"/>
      <c r="BH8357" s="2"/>
      <c r="BI8357" s="2"/>
      <c r="BJ8357" s="2"/>
      <c r="BK8357" s="2"/>
      <c r="BL8357" s="2"/>
      <c r="BM8357" s="2"/>
      <c r="BN8357" s="2"/>
      <c r="BO8357" s="2"/>
      <c r="BP8357" s="2"/>
      <c r="BQ8357" s="2"/>
      <c r="BR8357" s="2"/>
      <c r="BS8357" s="2"/>
      <c r="BT8357" s="2"/>
    </row>
    <row r="8358" spans="1:72" ht="17.25" customHeight="1">
      <c r="A8358" s="3"/>
      <c r="B8358" s="3"/>
      <c r="H8358" s="49"/>
      <c r="K8358" s="2"/>
      <c r="L8358" s="2"/>
      <c r="M8358" s="3"/>
      <c r="R8358" s="2"/>
      <c r="S8358" s="9"/>
      <c r="T8358" s="5"/>
      <c r="U8358" s="2"/>
      <c r="V8358" s="2"/>
      <c r="W8358" s="2"/>
      <c r="X8358" s="2"/>
      <c r="Y8358" s="2"/>
      <c r="Z8358" s="2"/>
      <c r="AA8358" s="2"/>
      <c r="AB8358" s="2"/>
      <c r="AC8358" s="2"/>
      <c r="AD8358" s="2"/>
      <c r="AE8358" s="2"/>
      <c r="AF8358" s="2"/>
      <c r="AG8358" s="2"/>
      <c r="AH8358" s="2"/>
      <c r="AI8358" s="2"/>
      <c r="AJ8358" s="2"/>
      <c r="AK8358" s="2"/>
      <c r="AL8358" s="2"/>
      <c r="AM8358" s="2"/>
      <c r="AN8358" s="2"/>
      <c r="AO8358" s="2"/>
      <c r="AP8358" s="2"/>
      <c r="AQ8358" s="2"/>
      <c r="AR8358" s="2"/>
      <c r="AS8358" s="2"/>
      <c r="AT8358" s="2"/>
      <c r="AU8358" s="2"/>
      <c r="AV8358" s="2"/>
      <c r="AW8358" s="2"/>
      <c r="AX8358" s="2"/>
      <c r="AY8358" s="2"/>
      <c r="AZ8358" s="2"/>
      <c r="BA8358" s="2"/>
      <c r="BB8358" s="2"/>
      <c r="BC8358" s="2"/>
      <c r="BD8358" s="2"/>
      <c r="BE8358" s="2"/>
      <c r="BF8358" s="2"/>
      <c r="BG8358" s="2"/>
      <c r="BH8358" s="2"/>
      <c r="BI8358" s="2"/>
      <c r="BJ8358" s="2"/>
      <c r="BK8358" s="2"/>
      <c r="BL8358" s="2"/>
      <c r="BM8358" s="2"/>
      <c r="BN8358" s="2"/>
      <c r="BO8358" s="2"/>
      <c r="BP8358" s="2"/>
      <c r="BQ8358" s="2"/>
      <c r="BR8358" s="2"/>
      <c r="BS8358" s="2"/>
      <c r="BT8358" s="2"/>
    </row>
    <row r="8359" spans="1:72" ht="17.25" customHeight="1">
      <c r="A8359" s="3"/>
      <c r="B8359" s="3"/>
      <c r="H8359" s="49"/>
      <c r="K8359" s="2"/>
      <c r="L8359" s="2"/>
      <c r="M8359" s="3"/>
      <c r="R8359" s="2"/>
      <c r="S8359" s="9"/>
      <c r="T8359" s="5"/>
      <c r="U8359" s="2"/>
      <c r="V8359" s="2"/>
      <c r="W8359" s="2"/>
      <c r="X8359" s="2"/>
      <c r="Y8359" s="2"/>
      <c r="Z8359" s="2"/>
      <c r="AA8359" s="2"/>
      <c r="AB8359" s="2"/>
      <c r="AC8359" s="2"/>
      <c r="AD8359" s="2"/>
      <c r="AE8359" s="2"/>
      <c r="AF8359" s="2"/>
      <c r="AG8359" s="2"/>
      <c r="AH8359" s="2"/>
      <c r="AI8359" s="2"/>
      <c r="AJ8359" s="2"/>
      <c r="AK8359" s="2"/>
      <c r="AL8359" s="2"/>
      <c r="AM8359" s="2"/>
      <c r="AN8359" s="2"/>
      <c r="AO8359" s="2"/>
      <c r="AP8359" s="2"/>
      <c r="AQ8359" s="2"/>
      <c r="AR8359" s="2"/>
      <c r="AS8359" s="2"/>
      <c r="AT8359" s="2"/>
      <c r="AU8359" s="2"/>
      <c r="AV8359" s="2"/>
      <c r="AW8359" s="2"/>
      <c r="AX8359" s="2"/>
      <c r="AY8359" s="2"/>
      <c r="AZ8359" s="2"/>
      <c r="BA8359" s="2"/>
      <c r="BB8359" s="2"/>
      <c r="BC8359" s="2"/>
      <c r="BD8359" s="2"/>
      <c r="BE8359" s="2"/>
      <c r="BF8359" s="2"/>
      <c r="BG8359" s="2"/>
      <c r="BH8359" s="2"/>
      <c r="BI8359" s="2"/>
      <c r="BJ8359" s="2"/>
      <c r="BK8359" s="2"/>
      <c r="BL8359" s="2"/>
      <c r="BM8359" s="2"/>
      <c r="BN8359" s="2"/>
      <c r="BO8359" s="2"/>
      <c r="BP8359" s="2"/>
      <c r="BQ8359" s="2"/>
      <c r="BR8359" s="2"/>
      <c r="BS8359" s="2"/>
      <c r="BT8359" s="2"/>
    </row>
    <row r="8360" spans="1:72" ht="17.25" customHeight="1">
      <c r="A8360" s="3"/>
      <c r="B8360" s="3"/>
      <c r="H8360" s="49"/>
      <c r="K8360" s="2"/>
      <c r="L8360" s="2"/>
      <c r="M8360" s="3"/>
      <c r="R8360" s="2"/>
      <c r="S8360" s="9"/>
      <c r="T8360" s="5"/>
      <c r="U8360" s="2"/>
      <c r="V8360" s="2"/>
      <c r="W8360" s="2"/>
      <c r="X8360" s="2"/>
      <c r="Y8360" s="2"/>
      <c r="Z8360" s="2"/>
      <c r="AA8360" s="2"/>
      <c r="AB8360" s="2"/>
      <c r="AC8360" s="2"/>
      <c r="AD8360" s="2"/>
      <c r="AE8360" s="2"/>
      <c r="AF8360" s="2"/>
      <c r="AG8360" s="2"/>
      <c r="AH8360" s="2"/>
      <c r="AI8360" s="2"/>
      <c r="AJ8360" s="2"/>
      <c r="AK8360" s="2"/>
      <c r="AL8360" s="2"/>
      <c r="AM8360" s="2"/>
      <c r="AN8360" s="2"/>
      <c r="AO8360" s="2"/>
      <c r="AP8360" s="2"/>
      <c r="AQ8360" s="2"/>
      <c r="AR8360" s="2"/>
      <c r="AS8360" s="2"/>
      <c r="AT8360" s="2"/>
      <c r="AU8360" s="2"/>
      <c r="AV8360" s="2"/>
      <c r="AW8360" s="2"/>
      <c r="AX8360" s="2"/>
      <c r="AY8360" s="2"/>
      <c r="AZ8360" s="2"/>
      <c r="BA8360" s="2"/>
      <c r="BB8360" s="2"/>
      <c r="BC8360" s="2"/>
      <c r="BD8360" s="2"/>
      <c r="BE8360" s="2"/>
      <c r="BF8360" s="2"/>
      <c r="BG8360" s="2"/>
      <c r="BH8360" s="2"/>
      <c r="BI8360" s="2"/>
      <c r="BJ8360" s="2"/>
      <c r="BK8360" s="2"/>
      <c r="BL8360" s="2"/>
      <c r="BM8360" s="2"/>
      <c r="BN8360" s="2"/>
      <c r="BO8360" s="2"/>
      <c r="BP8360" s="2"/>
      <c r="BQ8360" s="2"/>
      <c r="BR8360" s="2"/>
      <c r="BS8360" s="2"/>
      <c r="BT8360" s="2"/>
    </row>
    <row r="8361" spans="1:72" ht="17.25" customHeight="1">
      <c r="A8361" s="3"/>
      <c r="B8361" s="3"/>
      <c r="H8361" s="49"/>
      <c r="K8361" s="2"/>
      <c r="L8361" s="2"/>
      <c r="M8361" s="3"/>
      <c r="R8361" s="2"/>
      <c r="S8361" s="9"/>
      <c r="T8361" s="5"/>
      <c r="U8361" s="2"/>
      <c r="V8361" s="2"/>
      <c r="W8361" s="2"/>
      <c r="X8361" s="2"/>
      <c r="Y8361" s="2"/>
      <c r="Z8361" s="2"/>
      <c r="AA8361" s="2"/>
      <c r="AB8361" s="2"/>
      <c r="AC8361" s="2"/>
      <c r="AD8361" s="2"/>
      <c r="AE8361" s="2"/>
      <c r="AF8361" s="2"/>
      <c r="AG8361" s="2"/>
      <c r="AH8361" s="2"/>
      <c r="AI8361" s="2"/>
      <c r="AJ8361" s="2"/>
      <c r="AK8361" s="2"/>
      <c r="AL8361" s="2"/>
      <c r="AM8361" s="2"/>
      <c r="AN8361" s="2"/>
      <c r="AO8361" s="2"/>
      <c r="AP8361" s="2"/>
      <c r="AQ8361" s="2"/>
      <c r="AR8361" s="2"/>
      <c r="AS8361" s="2"/>
      <c r="AT8361" s="2"/>
      <c r="AU8361" s="2"/>
      <c r="AV8361" s="2"/>
      <c r="AW8361" s="2"/>
      <c r="AX8361" s="2"/>
      <c r="AY8361" s="2"/>
      <c r="AZ8361" s="2"/>
      <c r="BA8361" s="2"/>
      <c r="BB8361" s="2"/>
      <c r="BC8361" s="2"/>
      <c r="BD8361" s="2"/>
      <c r="BE8361" s="2"/>
      <c r="BF8361" s="2"/>
      <c r="BG8361" s="2"/>
      <c r="BH8361" s="2"/>
      <c r="BI8361" s="2"/>
      <c r="BJ8361" s="2"/>
      <c r="BK8361" s="2"/>
      <c r="BL8361" s="2"/>
      <c r="BM8361" s="2"/>
      <c r="BN8361" s="2"/>
      <c r="BO8361" s="2"/>
      <c r="BP8361" s="2"/>
      <c r="BQ8361" s="2"/>
      <c r="BR8361" s="2"/>
      <c r="BS8361" s="2"/>
      <c r="BT8361" s="2"/>
    </row>
    <row r="8362" spans="1:72" ht="17.25" customHeight="1">
      <c r="A8362" s="3"/>
      <c r="B8362" s="3"/>
      <c r="H8362" s="49"/>
      <c r="K8362" s="2"/>
      <c r="L8362" s="2"/>
      <c r="M8362" s="3"/>
      <c r="R8362" s="2"/>
      <c r="S8362" s="9"/>
      <c r="T8362" s="5"/>
      <c r="U8362" s="2"/>
      <c r="V8362" s="2"/>
      <c r="W8362" s="2"/>
      <c r="X8362" s="2"/>
      <c r="Y8362" s="2"/>
      <c r="Z8362" s="2"/>
      <c r="AA8362" s="2"/>
      <c r="AB8362" s="2"/>
      <c r="AC8362" s="2"/>
      <c r="AD8362" s="2"/>
      <c r="AE8362" s="2"/>
      <c r="AF8362" s="2"/>
      <c r="AG8362" s="2"/>
      <c r="AH8362" s="2"/>
      <c r="AI8362" s="2"/>
      <c r="AJ8362" s="2"/>
      <c r="AK8362" s="2"/>
      <c r="AL8362" s="2"/>
      <c r="AM8362" s="2"/>
      <c r="AN8362" s="2"/>
      <c r="AO8362" s="2"/>
      <c r="AP8362" s="2"/>
      <c r="AQ8362" s="2"/>
      <c r="AR8362" s="2"/>
      <c r="AS8362" s="2"/>
      <c r="AT8362" s="2"/>
      <c r="AU8362" s="2"/>
      <c r="AV8362" s="2"/>
      <c r="AW8362" s="2"/>
      <c r="AX8362" s="2"/>
      <c r="AY8362" s="2"/>
      <c r="AZ8362" s="2"/>
      <c r="BA8362" s="2"/>
      <c r="BB8362" s="2"/>
      <c r="BC8362" s="2"/>
      <c r="BD8362" s="2"/>
      <c r="BE8362" s="2"/>
      <c r="BF8362" s="2"/>
      <c r="BG8362" s="2"/>
      <c r="BH8362" s="2"/>
      <c r="BI8362" s="2"/>
      <c r="BJ8362" s="2"/>
      <c r="BK8362" s="2"/>
      <c r="BL8362" s="2"/>
      <c r="BM8362" s="2"/>
      <c r="BN8362" s="2"/>
      <c r="BO8362" s="2"/>
      <c r="BP8362" s="2"/>
      <c r="BQ8362" s="2"/>
      <c r="BR8362" s="2"/>
      <c r="BS8362" s="2"/>
      <c r="BT8362" s="2"/>
    </row>
    <row r="8363" spans="1:72" ht="17.25" customHeight="1">
      <c r="A8363" s="3"/>
      <c r="B8363" s="3"/>
      <c r="H8363" s="49"/>
      <c r="K8363" s="2"/>
      <c r="L8363" s="2"/>
      <c r="M8363" s="3"/>
      <c r="R8363" s="2"/>
      <c r="S8363" s="9"/>
      <c r="T8363" s="5"/>
      <c r="U8363" s="2"/>
      <c r="V8363" s="2"/>
      <c r="W8363" s="2"/>
      <c r="X8363" s="2"/>
      <c r="Y8363" s="2"/>
      <c r="Z8363" s="2"/>
      <c r="AA8363" s="2"/>
      <c r="AB8363" s="2"/>
      <c r="AC8363" s="2"/>
      <c r="AD8363" s="2"/>
      <c r="AE8363" s="2"/>
      <c r="AF8363" s="2"/>
      <c r="AG8363" s="2"/>
      <c r="AH8363" s="2"/>
      <c r="AI8363" s="2"/>
      <c r="AJ8363" s="2"/>
      <c r="AK8363" s="2"/>
      <c r="AL8363" s="2"/>
      <c r="AM8363" s="2"/>
      <c r="AN8363" s="2"/>
      <c r="AO8363" s="2"/>
      <c r="AP8363" s="2"/>
      <c r="AQ8363" s="2"/>
      <c r="AR8363" s="2"/>
      <c r="AS8363" s="2"/>
      <c r="AT8363" s="2"/>
      <c r="AU8363" s="2"/>
      <c r="AV8363" s="2"/>
      <c r="AW8363" s="2"/>
      <c r="AX8363" s="2"/>
      <c r="AY8363" s="2"/>
      <c r="AZ8363" s="2"/>
      <c r="BA8363" s="2"/>
      <c r="BB8363" s="2"/>
      <c r="BC8363" s="2"/>
      <c r="BD8363" s="2"/>
      <c r="BE8363" s="2"/>
      <c r="BF8363" s="2"/>
      <c r="BG8363" s="2"/>
      <c r="BH8363" s="2"/>
      <c r="BI8363" s="2"/>
      <c r="BJ8363" s="2"/>
      <c r="BK8363" s="2"/>
      <c r="BL8363" s="2"/>
      <c r="BM8363" s="2"/>
      <c r="BN8363" s="2"/>
      <c r="BO8363" s="2"/>
      <c r="BP8363" s="2"/>
      <c r="BQ8363" s="2"/>
      <c r="BR8363" s="2"/>
      <c r="BS8363" s="2"/>
      <c r="BT8363" s="2"/>
    </row>
    <row r="8364" spans="1:72" ht="17.25" customHeight="1">
      <c r="A8364" s="3"/>
      <c r="B8364" s="3"/>
      <c r="H8364" s="49"/>
      <c r="K8364" s="2"/>
      <c r="L8364" s="2"/>
      <c r="M8364" s="3"/>
      <c r="R8364" s="2"/>
      <c r="S8364" s="9"/>
      <c r="T8364" s="5"/>
      <c r="U8364" s="2"/>
      <c r="V8364" s="2"/>
      <c r="W8364" s="2"/>
      <c r="X8364" s="2"/>
      <c r="Y8364" s="2"/>
      <c r="Z8364" s="2"/>
      <c r="AA8364" s="2"/>
      <c r="AB8364" s="2"/>
      <c r="AC8364" s="2"/>
      <c r="AD8364" s="2"/>
      <c r="AE8364" s="2"/>
      <c r="AF8364" s="2"/>
      <c r="AG8364" s="2"/>
      <c r="AH8364" s="2"/>
      <c r="AI8364" s="2"/>
      <c r="AJ8364" s="2"/>
      <c r="AK8364" s="2"/>
      <c r="AL8364" s="2"/>
      <c r="AM8364" s="2"/>
      <c r="AN8364" s="2"/>
      <c r="AO8364" s="2"/>
      <c r="AP8364" s="2"/>
      <c r="AQ8364" s="2"/>
      <c r="AR8364" s="2"/>
      <c r="AS8364" s="2"/>
      <c r="AT8364" s="2"/>
      <c r="AU8364" s="2"/>
      <c r="AV8364" s="2"/>
      <c r="AW8364" s="2"/>
      <c r="AX8364" s="2"/>
      <c r="AY8364" s="2"/>
      <c r="AZ8364" s="2"/>
      <c r="BA8364" s="2"/>
      <c r="BB8364" s="2"/>
      <c r="BC8364" s="2"/>
      <c r="BD8364" s="2"/>
      <c r="BE8364" s="2"/>
      <c r="BF8364" s="2"/>
      <c r="BG8364" s="2"/>
      <c r="BH8364" s="2"/>
      <c r="BI8364" s="2"/>
      <c r="BJ8364" s="2"/>
      <c r="BK8364" s="2"/>
      <c r="BL8364" s="2"/>
      <c r="BM8364" s="2"/>
      <c r="BN8364" s="2"/>
      <c r="BO8364" s="2"/>
      <c r="BP8364" s="2"/>
      <c r="BQ8364" s="2"/>
      <c r="BR8364" s="2"/>
      <c r="BS8364" s="2"/>
      <c r="BT8364" s="2"/>
    </row>
    <row r="8365" spans="1:72" ht="17.25" customHeight="1">
      <c r="A8365" s="3"/>
      <c r="B8365" s="3"/>
      <c r="H8365" s="49"/>
      <c r="K8365" s="2"/>
      <c r="L8365" s="2"/>
      <c r="M8365" s="3"/>
      <c r="R8365" s="2"/>
      <c r="S8365" s="9"/>
      <c r="T8365" s="5"/>
      <c r="U8365" s="2"/>
      <c r="V8365" s="2"/>
      <c r="W8365" s="2"/>
      <c r="X8365" s="2"/>
      <c r="Y8365" s="2"/>
      <c r="Z8365" s="2"/>
      <c r="AA8365" s="2"/>
      <c r="AB8365" s="2"/>
      <c r="AC8365" s="2"/>
      <c r="AD8365" s="2"/>
      <c r="AE8365" s="2"/>
      <c r="AF8365" s="2"/>
      <c r="AG8365" s="2"/>
      <c r="AH8365" s="2"/>
      <c r="AI8365" s="2"/>
      <c r="AJ8365" s="2"/>
      <c r="AK8365" s="2"/>
      <c r="AL8365" s="2"/>
      <c r="AM8365" s="2"/>
      <c r="AN8365" s="2"/>
      <c r="AO8365" s="2"/>
      <c r="AP8365" s="2"/>
      <c r="AQ8365" s="2"/>
      <c r="AR8365" s="2"/>
      <c r="AS8365" s="2"/>
      <c r="AT8365" s="2"/>
      <c r="AU8365" s="2"/>
      <c r="AV8365" s="2"/>
      <c r="AW8365" s="2"/>
      <c r="AX8365" s="2"/>
      <c r="AY8365" s="2"/>
      <c r="AZ8365" s="2"/>
      <c r="BA8365" s="2"/>
      <c r="BB8365" s="2"/>
      <c r="BC8365" s="2"/>
      <c r="BD8365" s="2"/>
      <c r="BE8365" s="2"/>
      <c r="BF8365" s="2"/>
      <c r="BG8365" s="2"/>
      <c r="BH8365" s="2"/>
      <c r="BI8365" s="2"/>
      <c r="BJ8365" s="2"/>
      <c r="BK8365" s="2"/>
      <c r="BL8365" s="2"/>
      <c r="BM8365" s="2"/>
      <c r="BN8365" s="2"/>
      <c r="BO8365" s="2"/>
      <c r="BP8365" s="2"/>
      <c r="BQ8365" s="2"/>
      <c r="BR8365" s="2"/>
      <c r="BS8365" s="2"/>
      <c r="BT8365" s="2"/>
    </row>
    <row r="8366" spans="1:72" ht="17.25" customHeight="1">
      <c r="A8366" s="3"/>
      <c r="B8366" s="3"/>
      <c r="H8366" s="49"/>
      <c r="K8366" s="2"/>
      <c r="L8366" s="2"/>
      <c r="M8366" s="3"/>
      <c r="R8366" s="2"/>
      <c r="S8366" s="9"/>
      <c r="T8366" s="5"/>
      <c r="U8366" s="2"/>
      <c r="V8366" s="2"/>
      <c r="W8366" s="2"/>
      <c r="X8366" s="2"/>
      <c r="Y8366" s="2"/>
      <c r="Z8366" s="2"/>
      <c r="AA8366" s="2"/>
      <c r="AB8366" s="2"/>
      <c r="AC8366" s="2"/>
      <c r="AD8366" s="2"/>
      <c r="AE8366" s="2"/>
      <c r="AF8366" s="2"/>
      <c r="AG8366" s="2"/>
      <c r="AH8366" s="2"/>
      <c r="AI8366" s="2"/>
      <c r="AJ8366" s="2"/>
      <c r="AK8366" s="2"/>
      <c r="AL8366" s="2"/>
      <c r="AM8366" s="2"/>
      <c r="AN8366" s="2"/>
      <c r="AO8366" s="2"/>
      <c r="AP8366" s="2"/>
      <c r="AQ8366" s="2"/>
      <c r="AR8366" s="2"/>
      <c r="AS8366" s="2"/>
      <c r="AT8366" s="2"/>
      <c r="AU8366" s="2"/>
      <c r="AV8366" s="2"/>
      <c r="AW8366" s="2"/>
      <c r="AX8366" s="2"/>
      <c r="AY8366" s="2"/>
      <c r="AZ8366" s="2"/>
      <c r="BA8366" s="2"/>
      <c r="BB8366" s="2"/>
      <c r="BC8366" s="2"/>
      <c r="BD8366" s="2"/>
      <c r="BE8366" s="2"/>
      <c r="BF8366" s="2"/>
      <c r="BG8366" s="2"/>
      <c r="BH8366" s="2"/>
      <c r="BI8366" s="2"/>
      <c r="BJ8366" s="2"/>
      <c r="BK8366" s="2"/>
      <c r="BL8366" s="2"/>
      <c r="BM8366" s="2"/>
      <c r="BN8366" s="2"/>
      <c r="BO8366" s="2"/>
      <c r="BP8366" s="2"/>
      <c r="BQ8366" s="2"/>
      <c r="BR8366" s="2"/>
      <c r="BS8366" s="2"/>
      <c r="BT8366" s="2"/>
    </row>
    <row r="8367" spans="1:72" ht="17.25" customHeight="1">
      <c r="A8367" s="3"/>
      <c r="B8367" s="3"/>
      <c r="H8367" s="49"/>
      <c r="K8367" s="2"/>
      <c r="L8367" s="2"/>
      <c r="M8367" s="3"/>
      <c r="R8367" s="2"/>
      <c r="S8367" s="9"/>
      <c r="T8367" s="5"/>
      <c r="U8367" s="2"/>
      <c r="V8367" s="2"/>
      <c r="W8367" s="2"/>
      <c r="X8367" s="2"/>
      <c r="Y8367" s="2"/>
      <c r="Z8367" s="2"/>
      <c r="AA8367" s="2"/>
      <c r="AB8367" s="2"/>
      <c r="AC8367" s="2"/>
      <c r="AD8367" s="2"/>
      <c r="AE8367" s="2"/>
      <c r="AF8367" s="2"/>
      <c r="AG8367" s="2"/>
      <c r="AH8367" s="2"/>
      <c r="AI8367" s="2"/>
      <c r="AJ8367" s="2"/>
      <c r="AK8367" s="2"/>
      <c r="AL8367" s="2"/>
      <c r="AM8367" s="2"/>
      <c r="AN8367" s="2"/>
      <c r="AO8367" s="2"/>
      <c r="AP8367" s="2"/>
      <c r="AQ8367" s="2"/>
      <c r="AR8367" s="2"/>
      <c r="AS8367" s="2"/>
      <c r="AT8367" s="2"/>
      <c r="AU8367" s="2"/>
      <c r="AV8367" s="2"/>
      <c r="AW8367" s="2"/>
      <c r="AX8367" s="2"/>
      <c r="AY8367" s="2"/>
      <c r="AZ8367" s="2"/>
      <c r="BA8367" s="2"/>
      <c r="BB8367" s="2"/>
      <c r="BC8367" s="2"/>
      <c r="BD8367" s="2"/>
      <c r="BE8367" s="2"/>
      <c r="BF8367" s="2"/>
      <c r="BG8367" s="2"/>
      <c r="BH8367" s="2"/>
      <c r="BI8367" s="2"/>
      <c r="BJ8367" s="2"/>
      <c r="BK8367" s="2"/>
      <c r="BL8367" s="2"/>
      <c r="BM8367" s="2"/>
      <c r="BN8367" s="2"/>
      <c r="BO8367" s="2"/>
      <c r="BP8367" s="2"/>
      <c r="BQ8367" s="2"/>
      <c r="BR8367" s="2"/>
      <c r="BS8367" s="2"/>
      <c r="BT8367" s="2"/>
    </row>
    <row r="8368" spans="1:72" ht="17.25" customHeight="1">
      <c r="A8368" s="3"/>
      <c r="B8368" s="3"/>
      <c r="H8368" s="49"/>
      <c r="K8368" s="2"/>
      <c r="L8368" s="2"/>
      <c r="M8368" s="3"/>
      <c r="R8368" s="2"/>
      <c r="S8368" s="9"/>
      <c r="T8368" s="5"/>
      <c r="U8368" s="2"/>
      <c r="V8368" s="2"/>
      <c r="W8368" s="2"/>
      <c r="X8368" s="2"/>
      <c r="Y8368" s="2"/>
      <c r="Z8368" s="2"/>
      <c r="AA8368" s="2"/>
      <c r="AB8368" s="2"/>
      <c r="AC8368" s="2"/>
      <c r="AD8368" s="2"/>
      <c r="AE8368" s="2"/>
      <c r="AF8368" s="2"/>
      <c r="AG8368" s="2"/>
      <c r="AH8368" s="2"/>
      <c r="AI8368" s="2"/>
      <c r="AJ8368" s="2"/>
      <c r="AK8368" s="2"/>
      <c r="AL8368" s="2"/>
      <c r="AM8368" s="2"/>
      <c r="AN8368" s="2"/>
      <c r="AO8368" s="2"/>
      <c r="AP8368" s="2"/>
      <c r="AQ8368" s="2"/>
      <c r="AR8368" s="2"/>
      <c r="AS8368" s="2"/>
      <c r="AT8368" s="2"/>
      <c r="AU8368" s="2"/>
      <c r="AV8368" s="2"/>
      <c r="AW8368" s="2"/>
      <c r="AX8368" s="2"/>
      <c r="AY8368" s="2"/>
      <c r="AZ8368" s="2"/>
      <c r="BA8368" s="2"/>
      <c r="BB8368" s="2"/>
      <c r="BC8368" s="2"/>
      <c r="BD8368" s="2"/>
      <c r="BE8368" s="2"/>
      <c r="BF8368" s="2"/>
      <c r="BG8368" s="2"/>
      <c r="BH8368" s="2"/>
      <c r="BI8368" s="2"/>
      <c r="BJ8368" s="2"/>
      <c r="BK8368" s="2"/>
      <c r="BL8368" s="2"/>
      <c r="BM8368" s="2"/>
      <c r="BN8368" s="2"/>
      <c r="BO8368" s="2"/>
      <c r="BP8368" s="2"/>
      <c r="BQ8368" s="2"/>
      <c r="BR8368" s="2"/>
      <c r="BS8368" s="2"/>
      <c r="BT8368" s="2"/>
    </row>
    <row r="8369" spans="1:72" ht="17.25" customHeight="1">
      <c r="A8369" s="3"/>
      <c r="B8369" s="3"/>
      <c r="H8369" s="49"/>
      <c r="K8369" s="2"/>
      <c r="L8369" s="2"/>
      <c r="M8369" s="3"/>
      <c r="R8369" s="2"/>
      <c r="S8369" s="9"/>
      <c r="T8369" s="5"/>
      <c r="U8369" s="2"/>
      <c r="V8369" s="2"/>
      <c r="W8369" s="2"/>
      <c r="X8369" s="2"/>
      <c r="Y8369" s="2"/>
      <c r="Z8369" s="2"/>
      <c r="AA8369" s="2"/>
      <c r="AB8369" s="2"/>
      <c r="AC8369" s="2"/>
      <c r="AD8369" s="2"/>
      <c r="AE8369" s="2"/>
      <c r="AF8369" s="2"/>
      <c r="AG8369" s="2"/>
      <c r="AH8369" s="2"/>
      <c r="AI8369" s="2"/>
      <c r="AJ8369" s="2"/>
      <c r="AK8369" s="2"/>
      <c r="AL8369" s="2"/>
      <c r="AM8369" s="2"/>
      <c r="AN8369" s="2"/>
      <c r="AO8369" s="2"/>
      <c r="AP8369" s="2"/>
      <c r="AQ8369" s="2"/>
      <c r="AR8369" s="2"/>
      <c r="AS8369" s="2"/>
      <c r="AT8369" s="2"/>
      <c r="AU8369" s="2"/>
      <c r="AV8369" s="2"/>
      <c r="AW8369" s="2"/>
      <c r="AX8369" s="2"/>
      <c r="AY8369" s="2"/>
      <c r="AZ8369" s="2"/>
      <c r="BA8369" s="2"/>
      <c r="BB8369" s="2"/>
      <c r="BC8369" s="2"/>
      <c r="BD8369" s="2"/>
      <c r="BE8369" s="2"/>
      <c r="BF8369" s="2"/>
      <c r="BG8369" s="2"/>
      <c r="BH8369" s="2"/>
      <c r="BI8369" s="2"/>
      <c r="BJ8369" s="2"/>
      <c r="BK8369" s="2"/>
      <c r="BL8369" s="2"/>
      <c r="BM8369" s="2"/>
      <c r="BN8369" s="2"/>
      <c r="BO8369" s="2"/>
      <c r="BP8369" s="2"/>
      <c r="BQ8369" s="2"/>
      <c r="BR8369" s="2"/>
      <c r="BS8369" s="2"/>
      <c r="BT8369" s="2"/>
    </row>
    <row r="8370" spans="1:72" ht="17.25" customHeight="1">
      <c r="A8370" s="3"/>
      <c r="B8370" s="3"/>
      <c r="H8370" s="49"/>
      <c r="K8370" s="2"/>
      <c r="L8370" s="2"/>
      <c r="M8370" s="3"/>
      <c r="R8370" s="2"/>
      <c r="S8370" s="9"/>
      <c r="T8370" s="5"/>
      <c r="U8370" s="2"/>
      <c r="V8370" s="2"/>
      <c r="W8370" s="2"/>
      <c r="X8370" s="2"/>
      <c r="Y8370" s="2"/>
      <c r="Z8370" s="2"/>
      <c r="AA8370" s="2"/>
      <c r="AB8370" s="2"/>
      <c r="AC8370" s="2"/>
      <c r="AD8370" s="2"/>
      <c r="AE8370" s="2"/>
      <c r="AF8370" s="2"/>
      <c r="AG8370" s="2"/>
      <c r="AH8370" s="2"/>
      <c r="AI8370" s="2"/>
      <c r="AJ8370" s="2"/>
      <c r="AK8370" s="2"/>
      <c r="AL8370" s="2"/>
      <c r="AM8370" s="2"/>
      <c r="AN8370" s="2"/>
      <c r="AO8370" s="2"/>
      <c r="AP8370" s="2"/>
      <c r="AQ8370" s="2"/>
      <c r="AR8370" s="2"/>
      <c r="AS8370" s="2"/>
      <c r="AT8370" s="2"/>
      <c r="AU8370" s="2"/>
      <c r="AV8370" s="2"/>
      <c r="AW8370" s="2"/>
      <c r="AX8370" s="2"/>
      <c r="AY8370" s="2"/>
      <c r="AZ8370" s="2"/>
      <c r="BA8370" s="2"/>
      <c r="BB8370" s="2"/>
      <c r="BC8370" s="2"/>
      <c r="BD8370" s="2"/>
      <c r="BE8370" s="2"/>
      <c r="BF8370" s="2"/>
      <c r="BG8370" s="2"/>
      <c r="BH8370" s="2"/>
      <c r="BI8370" s="2"/>
      <c r="BJ8370" s="2"/>
      <c r="BK8370" s="2"/>
      <c r="BL8370" s="2"/>
      <c r="BM8370" s="2"/>
      <c r="BN8370" s="2"/>
      <c r="BO8370" s="2"/>
      <c r="BP8370" s="2"/>
      <c r="BQ8370" s="2"/>
      <c r="BR8370" s="2"/>
      <c r="BS8370" s="2"/>
      <c r="BT8370" s="2"/>
    </row>
    <row r="8371" spans="1:72" ht="17.25" customHeight="1">
      <c r="A8371" s="3"/>
      <c r="B8371" s="3"/>
      <c r="H8371" s="49"/>
      <c r="K8371" s="2"/>
      <c r="L8371" s="2"/>
      <c r="M8371" s="3"/>
      <c r="R8371" s="2"/>
      <c r="S8371" s="9"/>
      <c r="T8371" s="5"/>
      <c r="U8371" s="2"/>
      <c r="V8371" s="2"/>
      <c r="W8371" s="2"/>
      <c r="X8371" s="2"/>
      <c r="Y8371" s="2"/>
      <c r="Z8371" s="2"/>
      <c r="AA8371" s="2"/>
      <c r="AB8371" s="2"/>
      <c r="AC8371" s="2"/>
      <c r="AD8371" s="2"/>
      <c r="AE8371" s="2"/>
      <c r="AF8371" s="2"/>
      <c r="AG8371" s="2"/>
      <c r="AH8371" s="2"/>
      <c r="AI8371" s="2"/>
      <c r="AJ8371" s="2"/>
      <c r="AK8371" s="2"/>
      <c r="AL8371" s="2"/>
      <c r="AM8371" s="2"/>
      <c r="AN8371" s="2"/>
      <c r="AO8371" s="2"/>
      <c r="AP8371" s="2"/>
      <c r="AQ8371" s="2"/>
      <c r="AR8371" s="2"/>
      <c r="AS8371" s="2"/>
      <c r="AT8371" s="2"/>
      <c r="AU8371" s="2"/>
      <c r="AV8371" s="2"/>
      <c r="AW8371" s="2"/>
      <c r="AX8371" s="2"/>
      <c r="AY8371" s="2"/>
      <c r="AZ8371" s="2"/>
      <c r="BA8371" s="2"/>
      <c r="BB8371" s="2"/>
      <c r="BC8371" s="2"/>
      <c r="BD8371" s="2"/>
      <c r="BE8371" s="2"/>
      <c r="BF8371" s="2"/>
      <c r="BG8371" s="2"/>
      <c r="BH8371" s="2"/>
      <c r="BI8371" s="2"/>
      <c r="BJ8371" s="2"/>
      <c r="BK8371" s="2"/>
      <c r="BL8371" s="2"/>
      <c r="BM8371" s="2"/>
      <c r="BN8371" s="2"/>
      <c r="BO8371" s="2"/>
      <c r="BP8371" s="2"/>
      <c r="BQ8371" s="2"/>
      <c r="BR8371" s="2"/>
      <c r="BS8371" s="2"/>
      <c r="BT8371" s="2"/>
    </row>
    <row r="8372" spans="1:72" ht="17.25" customHeight="1">
      <c r="A8372" s="3"/>
      <c r="B8372" s="3"/>
      <c r="H8372" s="49"/>
      <c r="K8372" s="2"/>
      <c r="L8372" s="2"/>
      <c r="M8372" s="3"/>
      <c r="R8372" s="2"/>
      <c r="S8372" s="9"/>
      <c r="T8372" s="5"/>
      <c r="U8372" s="2"/>
      <c r="V8372" s="2"/>
      <c r="W8372" s="2"/>
      <c r="X8372" s="2"/>
      <c r="Y8372" s="2"/>
      <c r="Z8372" s="2"/>
      <c r="AA8372" s="2"/>
      <c r="AB8372" s="2"/>
      <c r="AC8372" s="2"/>
      <c r="AD8372" s="2"/>
      <c r="AE8372" s="2"/>
      <c r="AF8372" s="2"/>
      <c r="AG8372" s="2"/>
      <c r="AH8372" s="2"/>
      <c r="AI8372" s="2"/>
      <c r="AJ8372" s="2"/>
      <c r="AK8372" s="2"/>
      <c r="AL8372" s="2"/>
      <c r="AM8372" s="2"/>
      <c r="AN8372" s="2"/>
      <c r="AO8372" s="2"/>
      <c r="AP8372" s="2"/>
      <c r="AQ8372" s="2"/>
      <c r="AR8372" s="2"/>
      <c r="AS8372" s="2"/>
      <c r="AT8372" s="2"/>
      <c r="AU8372" s="2"/>
      <c r="AV8372" s="2"/>
      <c r="AW8372" s="2"/>
      <c r="AX8372" s="2"/>
      <c r="AY8372" s="2"/>
      <c r="AZ8372" s="2"/>
      <c r="BA8372" s="2"/>
      <c r="BB8372" s="2"/>
      <c r="BC8372" s="2"/>
      <c r="BD8372" s="2"/>
      <c r="BE8372" s="2"/>
      <c r="BF8372" s="2"/>
      <c r="BG8372" s="2"/>
      <c r="BH8372" s="2"/>
      <c r="BI8372" s="2"/>
      <c r="BJ8372" s="2"/>
      <c r="BK8372" s="2"/>
      <c r="BL8372" s="2"/>
      <c r="BM8372" s="2"/>
      <c r="BN8372" s="2"/>
      <c r="BO8372" s="2"/>
      <c r="BP8372" s="2"/>
      <c r="BQ8372" s="2"/>
      <c r="BR8372" s="2"/>
      <c r="BS8372" s="2"/>
      <c r="BT8372" s="2"/>
    </row>
    <row r="8373" spans="1:72" ht="17.25" customHeight="1">
      <c r="A8373" s="3"/>
      <c r="B8373" s="3"/>
      <c r="H8373" s="49"/>
      <c r="K8373" s="2"/>
      <c r="L8373" s="2"/>
      <c r="M8373" s="3"/>
      <c r="R8373" s="2"/>
      <c r="S8373" s="9"/>
      <c r="T8373" s="5"/>
      <c r="U8373" s="2"/>
      <c r="V8373" s="2"/>
      <c r="W8373" s="2"/>
      <c r="X8373" s="2"/>
      <c r="Y8373" s="2"/>
      <c r="Z8373" s="2"/>
      <c r="AA8373" s="2"/>
      <c r="AB8373" s="2"/>
      <c r="AC8373" s="2"/>
      <c r="AD8373" s="2"/>
      <c r="AE8373" s="2"/>
      <c r="AF8373" s="2"/>
      <c r="AG8373" s="2"/>
      <c r="AH8373" s="2"/>
      <c r="AI8373" s="2"/>
      <c r="AJ8373" s="2"/>
      <c r="AK8373" s="2"/>
      <c r="AL8373" s="2"/>
      <c r="AM8373" s="2"/>
      <c r="AN8373" s="2"/>
      <c r="AO8373" s="2"/>
      <c r="AP8373" s="2"/>
      <c r="AQ8373" s="2"/>
      <c r="AR8373" s="2"/>
      <c r="AS8373" s="2"/>
      <c r="AT8373" s="2"/>
      <c r="AU8373" s="2"/>
      <c r="AV8373" s="2"/>
      <c r="AW8373" s="2"/>
      <c r="AX8373" s="2"/>
      <c r="AY8373" s="2"/>
      <c r="AZ8373" s="2"/>
      <c r="BA8373" s="2"/>
      <c r="BB8373" s="2"/>
      <c r="BC8373" s="2"/>
      <c r="BD8373" s="2"/>
      <c r="BE8373" s="2"/>
      <c r="BF8373" s="2"/>
      <c r="BG8373" s="2"/>
      <c r="BH8373" s="2"/>
      <c r="BI8373" s="2"/>
      <c r="BJ8373" s="2"/>
      <c r="BK8373" s="2"/>
      <c r="BL8373" s="2"/>
      <c r="BM8373" s="2"/>
      <c r="BN8373" s="2"/>
      <c r="BO8373" s="2"/>
      <c r="BP8373" s="2"/>
      <c r="BQ8373" s="2"/>
      <c r="BR8373" s="2"/>
      <c r="BS8373" s="2"/>
      <c r="BT8373" s="2"/>
    </row>
    <row r="8374" spans="1:72" ht="17.25" customHeight="1">
      <c r="A8374" s="3"/>
      <c r="B8374" s="3"/>
      <c r="H8374" s="49"/>
      <c r="K8374" s="2"/>
      <c r="L8374" s="2"/>
      <c r="M8374" s="3"/>
      <c r="R8374" s="2"/>
      <c r="S8374" s="9"/>
      <c r="T8374" s="5"/>
      <c r="U8374" s="2"/>
      <c r="V8374" s="2"/>
      <c r="W8374" s="2"/>
      <c r="X8374" s="2"/>
      <c r="Y8374" s="2"/>
      <c r="Z8374" s="2"/>
      <c r="AA8374" s="2"/>
      <c r="AB8374" s="2"/>
      <c r="AC8374" s="2"/>
      <c r="AD8374" s="2"/>
      <c r="AE8374" s="2"/>
      <c r="AF8374" s="2"/>
      <c r="AG8374" s="2"/>
      <c r="AH8374" s="2"/>
      <c r="AI8374" s="2"/>
      <c r="AJ8374" s="2"/>
      <c r="AK8374" s="2"/>
      <c r="AL8374" s="2"/>
      <c r="AM8374" s="2"/>
      <c r="AN8374" s="2"/>
      <c r="AO8374" s="2"/>
      <c r="AP8374" s="2"/>
      <c r="AQ8374" s="2"/>
      <c r="AR8374" s="2"/>
      <c r="AS8374" s="2"/>
      <c r="AT8374" s="2"/>
      <c r="AU8374" s="2"/>
      <c r="AV8374" s="2"/>
      <c r="AW8374" s="2"/>
      <c r="AX8374" s="2"/>
      <c r="AY8374" s="2"/>
      <c r="AZ8374" s="2"/>
      <c r="BA8374" s="2"/>
      <c r="BB8374" s="2"/>
      <c r="BC8374" s="2"/>
      <c r="BD8374" s="2"/>
      <c r="BE8374" s="2"/>
      <c r="BF8374" s="2"/>
      <c r="BG8374" s="2"/>
      <c r="BH8374" s="2"/>
      <c r="BI8374" s="2"/>
      <c r="BJ8374" s="2"/>
      <c r="BK8374" s="2"/>
      <c r="BL8374" s="2"/>
      <c r="BM8374" s="2"/>
      <c r="BN8374" s="2"/>
      <c r="BO8374" s="2"/>
      <c r="BP8374" s="2"/>
      <c r="BQ8374" s="2"/>
      <c r="BR8374" s="2"/>
      <c r="BS8374" s="2"/>
      <c r="BT8374" s="2"/>
    </row>
    <row r="8375" spans="1:72" ht="17.25" customHeight="1">
      <c r="A8375" s="3"/>
      <c r="B8375" s="3"/>
      <c r="H8375" s="49"/>
      <c r="K8375" s="2"/>
      <c r="L8375" s="2"/>
      <c r="M8375" s="3"/>
      <c r="R8375" s="2"/>
      <c r="S8375" s="9"/>
      <c r="T8375" s="5"/>
      <c r="U8375" s="2"/>
      <c r="V8375" s="2"/>
      <c r="W8375" s="2"/>
      <c r="X8375" s="2"/>
      <c r="Y8375" s="2"/>
      <c r="Z8375" s="2"/>
      <c r="AA8375" s="2"/>
      <c r="AB8375" s="2"/>
      <c r="AC8375" s="2"/>
      <c r="AD8375" s="2"/>
      <c r="AE8375" s="2"/>
      <c r="AF8375" s="2"/>
      <c r="AG8375" s="2"/>
      <c r="AH8375" s="2"/>
      <c r="AI8375" s="2"/>
      <c r="AJ8375" s="2"/>
      <c r="AK8375" s="2"/>
      <c r="AL8375" s="2"/>
      <c r="AM8375" s="2"/>
      <c r="AN8375" s="2"/>
      <c r="AO8375" s="2"/>
      <c r="AP8375" s="2"/>
      <c r="AQ8375" s="2"/>
      <c r="AR8375" s="2"/>
      <c r="AS8375" s="2"/>
      <c r="AT8375" s="2"/>
      <c r="AU8375" s="2"/>
      <c r="AV8375" s="2"/>
      <c r="AW8375" s="2"/>
      <c r="AX8375" s="2"/>
      <c r="AY8375" s="2"/>
      <c r="AZ8375" s="2"/>
      <c r="BA8375" s="2"/>
      <c r="BB8375" s="2"/>
      <c r="BC8375" s="2"/>
      <c r="BD8375" s="2"/>
      <c r="BE8375" s="2"/>
      <c r="BF8375" s="2"/>
      <c r="BG8375" s="2"/>
      <c r="BH8375" s="2"/>
      <c r="BI8375" s="2"/>
      <c r="BJ8375" s="2"/>
      <c r="BK8375" s="2"/>
      <c r="BL8375" s="2"/>
      <c r="BM8375" s="2"/>
      <c r="BN8375" s="2"/>
      <c r="BO8375" s="2"/>
      <c r="BP8375" s="2"/>
      <c r="BQ8375" s="2"/>
      <c r="BR8375" s="2"/>
      <c r="BS8375" s="2"/>
      <c r="BT8375" s="2"/>
    </row>
    <row r="8376" spans="1:72" ht="17.25" customHeight="1">
      <c r="A8376" s="3"/>
      <c r="B8376" s="3"/>
      <c r="H8376" s="49"/>
      <c r="K8376" s="2"/>
      <c r="L8376" s="2"/>
      <c r="M8376" s="3"/>
      <c r="R8376" s="2"/>
      <c r="S8376" s="9"/>
      <c r="T8376" s="5"/>
      <c r="U8376" s="2"/>
      <c r="V8376" s="2"/>
      <c r="W8376" s="2"/>
      <c r="X8376" s="2"/>
      <c r="Y8376" s="2"/>
      <c r="Z8376" s="2"/>
      <c r="AA8376" s="2"/>
      <c r="AB8376" s="2"/>
      <c r="AC8376" s="2"/>
      <c r="AD8376" s="2"/>
      <c r="AE8376" s="2"/>
      <c r="AF8376" s="2"/>
      <c r="AG8376" s="2"/>
      <c r="AH8376" s="2"/>
      <c r="AI8376" s="2"/>
      <c r="AJ8376" s="2"/>
      <c r="AK8376" s="2"/>
      <c r="AL8376" s="2"/>
      <c r="AM8376" s="2"/>
      <c r="AN8376" s="2"/>
      <c r="AO8376" s="2"/>
      <c r="AP8376" s="2"/>
      <c r="AQ8376" s="2"/>
      <c r="AR8376" s="2"/>
      <c r="AS8376" s="2"/>
      <c r="AT8376" s="2"/>
      <c r="AU8376" s="2"/>
      <c r="AV8376" s="2"/>
      <c r="AW8376" s="2"/>
      <c r="AX8376" s="2"/>
      <c r="AY8376" s="2"/>
      <c r="AZ8376" s="2"/>
      <c r="BA8376" s="2"/>
      <c r="BB8376" s="2"/>
      <c r="BC8376" s="2"/>
      <c r="BD8376" s="2"/>
      <c r="BE8376" s="2"/>
      <c r="BF8376" s="2"/>
      <c r="BG8376" s="2"/>
      <c r="BH8376" s="2"/>
      <c r="BI8376" s="2"/>
      <c r="BJ8376" s="2"/>
      <c r="BK8376" s="2"/>
      <c r="BL8376" s="2"/>
      <c r="BM8376" s="2"/>
      <c r="BN8376" s="2"/>
      <c r="BO8376" s="2"/>
      <c r="BP8376" s="2"/>
      <c r="BQ8376" s="2"/>
      <c r="BR8376" s="2"/>
      <c r="BS8376" s="2"/>
      <c r="BT8376" s="2"/>
    </row>
    <row r="8377" spans="1:72" ht="17.25" customHeight="1">
      <c r="A8377" s="3"/>
      <c r="B8377" s="3"/>
      <c r="H8377" s="49"/>
      <c r="K8377" s="2"/>
      <c r="L8377" s="2"/>
      <c r="M8377" s="3"/>
      <c r="R8377" s="2"/>
      <c r="S8377" s="9"/>
      <c r="T8377" s="5"/>
      <c r="U8377" s="2"/>
      <c r="V8377" s="2"/>
      <c r="W8377" s="2"/>
      <c r="X8377" s="2"/>
      <c r="Y8377" s="2"/>
      <c r="Z8377" s="2"/>
      <c r="AA8377" s="2"/>
      <c r="AB8377" s="2"/>
      <c r="AC8377" s="2"/>
      <c r="AD8377" s="2"/>
      <c r="AE8377" s="2"/>
      <c r="AF8377" s="2"/>
      <c r="AG8377" s="2"/>
      <c r="AH8377" s="2"/>
      <c r="AI8377" s="2"/>
      <c r="AJ8377" s="2"/>
      <c r="AK8377" s="2"/>
      <c r="AL8377" s="2"/>
      <c r="AM8377" s="2"/>
      <c r="AN8377" s="2"/>
      <c r="AO8377" s="2"/>
      <c r="AP8377" s="2"/>
      <c r="AQ8377" s="2"/>
      <c r="AR8377" s="2"/>
      <c r="AS8377" s="2"/>
      <c r="AT8377" s="2"/>
      <c r="AU8377" s="2"/>
      <c r="AV8377" s="2"/>
      <c r="AW8377" s="2"/>
      <c r="AX8377" s="2"/>
      <c r="AY8377" s="2"/>
      <c r="AZ8377" s="2"/>
      <c r="BA8377" s="2"/>
      <c r="BB8377" s="2"/>
      <c r="BC8377" s="2"/>
      <c r="BD8377" s="2"/>
      <c r="BE8377" s="2"/>
      <c r="BF8377" s="2"/>
      <c r="BG8377" s="2"/>
      <c r="BH8377" s="2"/>
      <c r="BI8377" s="2"/>
      <c r="BJ8377" s="2"/>
      <c r="BK8377" s="2"/>
      <c r="BL8377" s="2"/>
      <c r="BM8377" s="2"/>
      <c r="BN8377" s="2"/>
      <c r="BO8377" s="2"/>
      <c r="BP8377" s="2"/>
      <c r="BQ8377" s="2"/>
      <c r="BR8377" s="2"/>
      <c r="BS8377" s="2"/>
      <c r="BT8377" s="2"/>
    </row>
    <row r="8378" spans="1:72" ht="17.25" customHeight="1">
      <c r="A8378" s="3"/>
      <c r="B8378" s="3"/>
      <c r="H8378" s="49"/>
      <c r="K8378" s="2"/>
      <c r="L8378" s="2"/>
      <c r="M8378" s="3"/>
      <c r="R8378" s="2"/>
      <c r="S8378" s="9"/>
      <c r="T8378" s="5"/>
      <c r="U8378" s="2"/>
      <c r="V8378" s="2"/>
      <c r="W8378" s="2"/>
      <c r="X8378" s="2"/>
      <c r="Y8378" s="2"/>
      <c r="Z8378" s="2"/>
      <c r="AA8378" s="2"/>
      <c r="AB8378" s="2"/>
      <c r="AC8378" s="2"/>
      <c r="AD8378" s="2"/>
      <c r="AE8378" s="2"/>
      <c r="AF8378" s="2"/>
      <c r="AG8378" s="2"/>
      <c r="AH8378" s="2"/>
      <c r="AI8378" s="2"/>
      <c r="AJ8378" s="2"/>
      <c r="AK8378" s="2"/>
      <c r="AL8378" s="2"/>
      <c r="AM8378" s="2"/>
      <c r="AN8378" s="2"/>
      <c r="AO8378" s="2"/>
      <c r="AP8378" s="2"/>
      <c r="AQ8378" s="2"/>
      <c r="AR8378" s="2"/>
      <c r="AS8378" s="2"/>
      <c r="AT8378" s="2"/>
      <c r="AU8378" s="2"/>
      <c r="AV8378" s="2"/>
      <c r="AW8378" s="2"/>
      <c r="AX8378" s="2"/>
      <c r="AY8378" s="2"/>
      <c r="AZ8378" s="2"/>
      <c r="BA8378" s="2"/>
      <c r="BB8378" s="2"/>
      <c r="BC8378" s="2"/>
      <c r="BD8378" s="2"/>
      <c r="BE8378" s="2"/>
      <c r="BF8378" s="2"/>
      <c r="BG8378" s="2"/>
      <c r="BH8378" s="2"/>
      <c r="BI8378" s="2"/>
      <c r="BJ8378" s="2"/>
      <c r="BK8378" s="2"/>
      <c r="BL8378" s="2"/>
      <c r="BM8378" s="2"/>
      <c r="BN8378" s="2"/>
      <c r="BO8378" s="2"/>
      <c r="BP8378" s="2"/>
      <c r="BQ8378" s="2"/>
      <c r="BR8378" s="2"/>
      <c r="BS8378" s="2"/>
      <c r="BT8378" s="2"/>
    </row>
    <row r="8379" spans="1:72" ht="17.25" customHeight="1">
      <c r="A8379" s="3"/>
      <c r="B8379" s="3"/>
      <c r="H8379" s="49"/>
      <c r="K8379" s="2"/>
      <c r="L8379" s="2"/>
      <c r="M8379" s="3"/>
      <c r="R8379" s="2"/>
      <c r="S8379" s="9"/>
      <c r="T8379" s="5"/>
      <c r="U8379" s="2"/>
      <c r="V8379" s="2"/>
      <c r="W8379" s="2"/>
      <c r="X8379" s="2"/>
      <c r="Y8379" s="2"/>
      <c r="Z8379" s="2"/>
      <c r="AA8379" s="2"/>
      <c r="AB8379" s="2"/>
      <c r="AC8379" s="2"/>
      <c r="AD8379" s="2"/>
      <c r="AE8379" s="2"/>
      <c r="AF8379" s="2"/>
      <c r="AG8379" s="2"/>
      <c r="AH8379" s="2"/>
      <c r="AI8379" s="2"/>
      <c r="AJ8379" s="2"/>
      <c r="AK8379" s="2"/>
      <c r="AL8379" s="2"/>
      <c r="AM8379" s="2"/>
      <c r="AN8379" s="2"/>
      <c r="AO8379" s="2"/>
      <c r="AP8379" s="2"/>
      <c r="AQ8379" s="2"/>
      <c r="AR8379" s="2"/>
      <c r="AS8379" s="2"/>
      <c r="AT8379" s="2"/>
      <c r="AU8379" s="2"/>
      <c r="AV8379" s="2"/>
      <c r="AW8379" s="2"/>
      <c r="AX8379" s="2"/>
      <c r="AY8379" s="2"/>
      <c r="AZ8379" s="2"/>
      <c r="BA8379" s="2"/>
      <c r="BB8379" s="2"/>
      <c r="BC8379" s="2"/>
      <c r="BD8379" s="2"/>
      <c r="BE8379" s="2"/>
      <c r="BF8379" s="2"/>
      <c r="BG8379" s="2"/>
      <c r="BH8379" s="2"/>
      <c r="BI8379" s="2"/>
      <c r="BJ8379" s="2"/>
      <c r="BK8379" s="2"/>
      <c r="BL8379" s="2"/>
      <c r="BM8379" s="2"/>
      <c r="BN8379" s="2"/>
      <c r="BO8379" s="2"/>
      <c r="BP8379" s="2"/>
      <c r="BQ8379" s="2"/>
      <c r="BR8379" s="2"/>
      <c r="BS8379" s="2"/>
      <c r="BT8379" s="2"/>
    </row>
    <row r="8380" spans="1:72" ht="17.25" customHeight="1">
      <c r="A8380" s="3"/>
      <c r="B8380" s="3"/>
      <c r="H8380" s="49"/>
      <c r="K8380" s="2"/>
      <c r="L8380" s="2"/>
      <c r="M8380" s="3"/>
      <c r="R8380" s="2"/>
      <c r="S8380" s="9"/>
      <c r="T8380" s="5"/>
      <c r="U8380" s="2"/>
      <c r="V8380" s="2"/>
      <c r="W8380" s="2"/>
      <c r="X8380" s="2"/>
      <c r="Y8380" s="2"/>
      <c r="Z8380" s="2"/>
      <c r="AA8380" s="2"/>
      <c r="AB8380" s="2"/>
      <c r="AC8380" s="2"/>
      <c r="AD8380" s="2"/>
      <c r="AE8380" s="2"/>
      <c r="AF8380" s="2"/>
      <c r="AG8380" s="2"/>
      <c r="AH8380" s="2"/>
      <c r="AI8380" s="2"/>
      <c r="AJ8380" s="2"/>
      <c r="AK8380" s="2"/>
      <c r="AL8380" s="2"/>
      <c r="AM8380" s="2"/>
      <c r="AN8380" s="2"/>
      <c r="AO8380" s="2"/>
      <c r="AP8380" s="2"/>
      <c r="AQ8380" s="2"/>
      <c r="AR8380" s="2"/>
      <c r="AS8380" s="2"/>
      <c r="AT8380" s="2"/>
      <c r="AU8380" s="2"/>
      <c r="AV8380" s="2"/>
      <c r="AW8380" s="2"/>
      <c r="AX8380" s="2"/>
      <c r="AY8380" s="2"/>
      <c r="AZ8380" s="2"/>
      <c r="BA8380" s="2"/>
      <c r="BB8380" s="2"/>
      <c r="BC8380" s="2"/>
      <c r="BD8380" s="2"/>
      <c r="BE8380" s="2"/>
      <c r="BF8380" s="2"/>
      <c r="BG8380" s="2"/>
      <c r="BH8380" s="2"/>
      <c r="BI8380" s="2"/>
      <c r="BJ8380" s="2"/>
      <c r="BK8380" s="2"/>
      <c r="BL8380" s="2"/>
      <c r="BM8380" s="2"/>
      <c r="BN8380" s="2"/>
      <c r="BO8380" s="2"/>
      <c r="BP8380" s="2"/>
      <c r="BQ8380" s="2"/>
      <c r="BR8380" s="2"/>
      <c r="BS8380" s="2"/>
      <c r="BT8380" s="2"/>
    </row>
    <row r="8381" spans="1:72" ht="17.25" customHeight="1">
      <c r="A8381" s="3"/>
      <c r="B8381" s="3"/>
      <c r="H8381" s="49"/>
      <c r="K8381" s="2"/>
      <c r="L8381" s="2"/>
      <c r="M8381" s="3"/>
      <c r="R8381" s="2"/>
      <c r="S8381" s="9"/>
      <c r="T8381" s="5"/>
      <c r="U8381" s="2"/>
      <c r="V8381" s="2"/>
      <c r="W8381" s="2"/>
      <c r="X8381" s="2"/>
      <c r="Y8381" s="2"/>
      <c r="Z8381" s="2"/>
      <c r="AA8381" s="2"/>
      <c r="AB8381" s="2"/>
      <c r="AC8381" s="2"/>
      <c r="AD8381" s="2"/>
      <c r="AE8381" s="2"/>
      <c r="AF8381" s="2"/>
      <c r="AG8381" s="2"/>
      <c r="AH8381" s="2"/>
      <c r="AI8381" s="2"/>
      <c r="AJ8381" s="2"/>
      <c r="AK8381" s="2"/>
      <c r="AL8381" s="2"/>
      <c r="AM8381" s="2"/>
      <c r="AN8381" s="2"/>
      <c r="AO8381" s="2"/>
      <c r="AP8381" s="2"/>
      <c r="AQ8381" s="2"/>
      <c r="AR8381" s="2"/>
      <c r="AS8381" s="2"/>
      <c r="AT8381" s="2"/>
      <c r="AU8381" s="2"/>
      <c r="AV8381" s="2"/>
      <c r="AW8381" s="2"/>
      <c r="AX8381" s="2"/>
      <c r="AY8381" s="2"/>
      <c r="AZ8381" s="2"/>
      <c r="BA8381" s="2"/>
      <c r="BB8381" s="2"/>
      <c r="BC8381" s="2"/>
      <c r="BD8381" s="2"/>
      <c r="BE8381" s="2"/>
      <c r="BF8381" s="2"/>
      <c r="BG8381" s="2"/>
      <c r="BH8381" s="2"/>
      <c r="BI8381" s="2"/>
      <c r="BJ8381" s="2"/>
      <c r="BK8381" s="2"/>
      <c r="BL8381" s="2"/>
      <c r="BM8381" s="2"/>
      <c r="BN8381" s="2"/>
      <c r="BO8381" s="2"/>
      <c r="BP8381" s="2"/>
      <c r="BQ8381" s="2"/>
      <c r="BR8381" s="2"/>
      <c r="BS8381" s="2"/>
      <c r="BT8381" s="2"/>
    </row>
    <row r="8382" spans="1:72" ht="17.25" customHeight="1">
      <c r="A8382" s="3"/>
      <c r="B8382" s="3"/>
      <c r="H8382" s="49"/>
      <c r="K8382" s="2"/>
      <c r="L8382" s="2"/>
      <c r="M8382" s="3"/>
      <c r="R8382" s="2"/>
      <c r="S8382" s="9"/>
      <c r="T8382" s="5"/>
      <c r="U8382" s="2"/>
      <c r="V8382" s="2"/>
      <c r="W8382" s="2"/>
      <c r="X8382" s="2"/>
      <c r="Y8382" s="2"/>
      <c r="Z8382" s="2"/>
      <c r="AA8382" s="2"/>
      <c r="AB8382" s="2"/>
      <c r="AC8382" s="2"/>
      <c r="AD8382" s="2"/>
      <c r="AE8382" s="2"/>
      <c r="AF8382" s="2"/>
      <c r="AG8382" s="2"/>
      <c r="AH8382" s="2"/>
      <c r="AI8382" s="2"/>
      <c r="AJ8382" s="2"/>
      <c r="AK8382" s="2"/>
      <c r="AL8382" s="2"/>
      <c r="AM8382" s="2"/>
      <c r="AN8382" s="2"/>
      <c r="AO8382" s="2"/>
      <c r="AP8382" s="2"/>
      <c r="AQ8382" s="2"/>
      <c r="AR8382" s="2"/>
      <c r="AS8382" s="2"/>
      <c r="AT8382" s="2"/>
      <c r="AU8382" s="2"/>
      <c r="AV8382" s="2"/>
      <c r="AW8382" s="2"/>
      <c r="AX8382" s="2"/>
      <c r="AY8382" s="2"/>
      <c r="AZ8382" s="2"/>
      <c r="BA8382" s="2"/>
      <c r="BB8382" s="2"/>
      <c r="BC8382" s="2"/>
      <c r="BD8382" s="2"/>
      <c r="BE8382" s="2"/>
      <c r="BF8382" s="2"/>
      <c r="BG8382" s="2"/>
      <c r="BH8382" s="2"/>
      <c r="BI8382" s="2"/>
      <c r="BJ8382" s="2"/>
      <c r="BK8382" s="2"/>
      <c r="BL8382" s="2"/>
      <c r="BM8382" s="2"/>
      <c r="BN8382" s="2"/>
      <c r="BO8382" s="2"/>
      <c r="BP8382" s="2"/>
      <c r="BQ8382" s="2"/>
      <c r="BR8382" s="2"/>
      <c r="BS8382" s="2"/>
      <c r="BT8382" s="2"/>
    </row>
    <row r="8383" spans="1:72" ht="17.25" customHeight="1">
      <c r="A8383" s="3"/>
      <c r="B8383" s="3"/>
      <c r="H8383" s="49"/>
      <c r="K8383" s="2"/>
      <c r="L8383" s="2"/>
      <c r="M8383" s="3"/>
      <c r="R8383" s="2"/>
      <c r="S8383" s="9"/>
      <c r="T8383" s="5"/>
      <c r="U8383" s="2"/>
      <c r="V8383" s="2"/>
      <c r="W8383" s="2"/>
      <c r="X8383" s="2"/>
      <c r="Y8383" s="2"/>
      <c r="Z8383" s="2"/>
      <c r="AA8383" s="2"/>
      <c r="AB8383" s="2"/>
      <c r="AC8383" s="2"/>
      <c r="AD8383" s="2"/>
      <c r="AE8383" s="2"/>
      <c r="AF8383" s="2"/>
      <c r="AG8383" s="2"/>
      <c r="AH8383" s="2"/>
      <c r="AI8383" s="2"/>
      <c r="AJ8383" s="2"/>
      <c r="AK8383" s="2"/>
      <c r="AL8383" s="2"/>
      <c r="AM8383" s="2"/>
      <c r="AN8383" s="2"/>
      <c r="AO8383" s="2"/>
      <c r="AP8383" s="2"/>
      <c r="AQ8383" s="2"/>
      <c r="AR8383" s="2"/>
      <c r="AS8383" s="2"/>
      <c r="AT8383" s="2"/>
      <c r="AU8383" s="2"/>
      <c r="AV8383" s="2"/>
      <c r="AW8383" s="2"/>
      <c r="AX8383" s="2"/>
      <c r="AY8383" s="2"/>
      <c r="AZ8383" s="2"/>
      <c r="BA8383" s="2"/>
      <c r="BB8383" s="2"/>
      <c r="BC8383" s="2"/>
      <c r="BD8383" s="2"/>
      <c r="BE8383" s="2"/>
      <c r="BF8383" s="2"/>
      <c r="BG8383" s="2"/>
      <c r="BH8383" s="2"/>
      <c r="BI8383" s="2"/>
      <c r="BJ8383" s="2"/>
      <c r="BK8383" s="2"/>
      <c r="BL8383" s="2"/>
      <c r="BM8383" s="2"/>
      <c r="BN8383" s="2"/>
      <c r="BO8383" s="2"/>
      <c r="BP8383" s="2"/>
      <c r="BQ8383" s="2"/>
      <c r="BR8383" s="2"/>
      <c r="BS8383" s="2"/>
      <c r="BT8383" s="2"/>
    </row>
    <row r="8384" spans="1:72" ht="17.25" customHeight="1">
      <c r="A8384" s="3"/>
      <c r="B8384" s="3"/>
      <c r="H8384" s="49"/>
      <c r="K8384" s="2"/>
      <c r="L8384" s="2"/>
      <c r="M8384" s="3"/>
      <c r="R8384" s="2"/>
      <c r="S8384" s="9"/>
      <c r="T8384" s="5"/>
      <c r="U8384" s="2"/>
      <c r="V8384" s="2"/>
      <c r="W8384" s="2"/>
      <c r="X8384" s="2"/>
      <c r="Y8384" s="2"/>
      <c r="Z8384" s="2"/>
      <c r="AA8384" s="2"/>
      <c r="AB8384" s="2"/>
      <c r="AC8384" s="2"/>
      <c r="AD8384" s="2"/>
      <c r="AE8384" s="2"/>
      <c r="AF8384" s="2"/>
      <c r="AG8384" s="2"/>
      <c r="AH8384" s="2"/>
      <c r="AI8384" s="2"/>
      <c r="AJ8384" s="2"/>
      <c r="AK8384" s="2"/>
      <c r="AL8384" s="2"/>
      <c r="AM8384" s="2"/>
      <c r="AN8384" s="2"/>
      <c r="AO8384" s="2"/>
      <c r="AP8384" s="2"/>
      <c r="AQ8384" s="2"/>
      <c r="AR8384" s="2"/>
      <c r="AS8384" s="2"/>
      <c r="AT8384" s="2"/>
      <c r="AU8384" s="2"/>
      <c r="AV8384" s="2"/>
      <c r="AW8384" s="2"/>
      <c r="AX8384" s="2"/>
      <c r="AY8384" s="2"/>
      <c r="AZ8384" s="2"/>
      <c r="BA8384" s="2"/>
      <c r="BB8384" s="2"/>
      <c r="BC8384" s="2"/>
      <c r="BD8384" s="2"/>
      <c r="BE8384" s="2"/>
      <c r="BF8384" s="2"/>
      <c r="BG8384" s="2"/>
      <c r="BH8384" s="2"/>
      <c r="BI8384" s="2"/>
      <c r="BJ8384" s="2"/>
      <c r="BK8384" s="2"/>
      <c r="BL8384" s="2"/>
      <c r="BM8384" s="2"/>
      <c r="BN8384" s="2"/>
      <c r="BO8384" s="2"/>
      <c r="BP8384" s="2"/>
      <c r="BQ8384" s="2"/>
      <c r="BR8384" s="2"/>
      <c r="BS8384" s="2"/>
      <c r="BT8384" s="2"/>
    </row>
    <row r="8385" spans="1:72" ht="17.25" customHeight="1">
      <c r="A8385" s="3"/>
      <c r="B8385" s="3"/>
      <c r="H8385" s="49"/>
      <c r="K8385" s="2"/>
      <c r="L8385" s="2"/>
      <c r="M8385" s="3"/>
      <c r="R8385" s="2"/>
      <c r="S8385" s="9"/>
      <c r="T8385" s="5"/>
      <c r="U8385" s="2"/>
      <c r="V8385" s="2"/>
      <c r="W8385" s="2"/>
      <c r="X8385" s="2"/>
      <c r="Y8385" s="2"/>
      <c r="Z8385" s="2"/>
      <c r="AA8385" s="2"/>
      <c r="AB8385" s="2"/>
      <c r="AC8385" s="2"/>
      <c r="AD8385" s="2"/>
      <c r="AE8385" s="2"/>
      <c r="AF8385" s="2"/>
      <c r="AG8385" s="2"/>
      <c r="AH8385" s="2"/>
      <c r="AI8385" s="2"/>
      <c r="AJ8385" s="2"/>
      <c r="AK8385" s="2"/>
      <c r="AL8385" s="2"/>
      <c r="AM8385" s="2"/>
      <c r="AN8385" s="2"/>
      <c r="AO8385" s="2"/>
      <c r="AP8385" s="2"/>
      <c r="AQ8385" s="2"/>
      <c r="AR8385" s="2"/>
      <c r="AS8385" s="2"/>
      <c r="AT8385" s="2"/>
      <c r="AU8385" s="2"/>
      <c r="AV8385" s="2"/>
      <c r="AW8385" s="2"/>
      <c r="AX8385" s="2"/>
      <c r="AY8385" s="2"/>
      <c r="AZ8385" s="2"/>
      <c r="BA8385" s="2"/>
      <c r="BB8385" s="2"/>
      <c r="BC8385" s="2"/>
      <c r="BD8385" s="2"/>
      <c r="BE8385" s="2"/>
      <c r="BF8385" s="2"/>
      <c r="BG8385" s="2"/>
      <c r="BH8385" s="2"/>
      <c r="BI8385" s="2"/>
      <c r="BJ8385" s="2"/>
      <c r="BK8385" s="2"/>
      <c r="BL8385" s="2"/>
      <c r="BM8385" s="2"/>
      <c r="BN8385" s="2"/>
      <c r="BO8385" s="2"/>
      <c r="BP8385" s="2"/>
      <c r="BQ8385" s="2"/>
      <c r="BR8385" s="2"/>
      <c r="BS8385" s="2"/>
      <c r="BT8385" s="2"/>
    </row>
    <row r="8386" spans="1:72" ht="17.25" customHeight="1">
      <c r="A8386" s="3"/>
      <c r="B8386" s="3"/>
      <c r="H8386" s="49"/>
      <c r="K8386" s="2"/>
      <c r="L8386" s="2"/>
      <c r="M8386" s="3"/>
      <c r="R8386" s="2"/>
      <c r="S8386" s="9"/>
      <c r="T8386" s="5"/>
      <c r="U8386" s="2"/>
      <c r="V8386" s="2"/>
      <c r="W8386" s="2"/>
      <c r="X8386" s="2"/>
      <c r="Y8386" s="2"/>
      <c r="Z8386" s="2"/>
      <c r="AA8386" s="2"/>
      <c r="AB8386" s="2"/>
      <c r="AC8386" s="2"/>
      <c r="AD8386" s="2"/>
      <c r="AE8386" s="2"/>
      <c r="AF8386" s="2"/>
      <c r="AG8386" s="2"/>
      <c r="AH8386" s="2"/>
      <c r="AI8386" s="2"/>
      <c r="AJ8386" s="2"/>
      <c r="AK8386" s="2"/>
      <c r="AL8386" s="2"/>
      <c r="AM8386" s="2"/>
      <c r="AN8386" s="2"/>
      <c r="AO8386" s="2"/>
      <c r="AP8386" s="2"/>
      <c r="AQ8386" s="2"/>
      <c r="AR8386" s="2"/>
      <c r="AS8386" s="2"/>
      <c r="AT8386" s="2"/>
      <c r="AU8386" s="2"/>
      <c r="AV8386" s="2"/>
      <c r="AW8386" s="2"/>
      <c r="AX8386" s="2"/>
      <c r="AY8386" s="2"/>
      <c r="AZ8386" s="2"/>
      <c r="BA8386" s="2"/>
      <c r="BB8386" s="2"/>
      <c r="BC8386" s="2"/>
      <c r="BD8386" s="2"/>
      <c r="BE8386" s="2"/>
      <c r="BF8386" s="2"/>
      <c r="BG8386" s="2"/>
      <c r="BH8386" s="2"/>
      <c r="BI8386" s="2"/>
      <c r="BJ8386" s="2"/>
      <c r="BK8386" s="2"/>
      <c r="BL8386" s="2"/>
      <c r="BM8386" s="2"/>
      <c r="BN8386" s="2"/>
      <c r="BO8386" s="2"/>
      <c r="BP8386" s="2"/>
      <c r="BQ8386" s="2"/>
      <c r="BR8386" s="2"/>
      <c r="BS8386" s="2"/>
      <c r="BT8386" s="2"/>
    </row>
    <row r="8387" spans="1:72" ht="17.25" customHeight="1">
      <c r="A8387" s="3"/>
      <c r="B8387" s="3"/>
      <c r="H8387" s="49"/>
      <c r="K8387" s="2"/>
      <c r="L8387" s="2"/>
      <c r="M8387" s="3"/>
      <c r="R8387" s="2"/>
      <c r="S8387" s="9"/>
      <c r="T8387" s="5"/>
      <c r="U8387" s="2"/>
      <c r="V8387" s="2"/>
      <c r="W8387" s="2"/>
      <c r="X8387" s="2"/>
      <c r="Y8387" s="2"/>
      <c r="Z8387" s="2"/>
      <c r="AA8387" s="2"/>
      <c r="AB8387" s="2"/>
      <c r="AC8387" s="2"/>
      <c r="AD8387" s="2"/>
      <c r="AE8387" s="2"/>
      <c r="AF8387" s="2"/>
      <c r="AG8387" s="2"/>
      <c r="AH8387" s="2"/>
      <c r="AI8387" s="2"/>
      <c r="AJ8387" s="2"/>
      <c r="AK8387" s="2"/>
      <c r="AL8387" s="2"/>
      <c r="AM8387" s="2"/>
      <c r="AN8387" s="2"/>
      <c r="AO8387" s="2"/>
      <c r="AP8387" s="2"/>
      <c r="AQ8387" s="2"/>
      <c r="AR8387" s="2"/>
      <c r="AS8387" s="2"/>
      <c r="AT8387" s="2"/>
      <c r="AU8387" s="2"/>
      <c r="AV8387" s="2"/>
      <c r="AW8387" s="2"/>
      <c r="AX8387" s="2"/>
      <c r="AY8387" s="2"/>
      <c r="AZ8387" s="2"/>
      <c r="BA8387" s="2"/>
      <c r="BB8387" s="2"/>
      <c r="BC8387" s="2"/>
      <c r="BD8387" s="2"/>
      <c r="BE8387" s="2"/>
      <c r="BF8387" s="2"/>
      <c r="BG8387" s="2"/>
      <c r="BH8387" s="2"/>
      <c r="BI8387" s="2"/>
      <c r="BJ8387" s="2"/>
      <c r="BK8387" s="2"/>
      <c r="BL8387" s="2"/>
      <c r="BM8387" s="2"/>
      <c r="BN8387" s="2"/>
      <c r="BO8387" s="2"/>
      <c r="BP8387" s="2"/>
      <c r="BQ8387" s="2"/>
      <c r="BR8387" s="2"/>
      <c r="BS8387" s="2"/>
      <c r="BT8387" s="2"/>
    </row>
    <row r="8388" spans="1:72" ht="17.25" customHeight="1">
      <c r="A8388" s="3"/>
      <c r="B8388" s="3"/>
      <c r="H8388" s="49"/>
      <c r="K8388" s="2"/>
      <c r="L8388" s="2"/>
      <c r="M8388" s="3"/>
      <c r="R8388" s="2"/>
      <c r="S8388" s="9"/>
      <c r="T8388" s="5"/>
      <c r="U8388" s="2"/>
      <c r="V8388" s="2"/>
      <c r="W8388" s="2"/>
      <c r="X8388" s="2"/>
      <c r="Y8388" s="2"/>
      <c r="Z8388" s="2"/>
      <c r="AA8388" s="2"/>
      <c r="AB8388" s="2"/>
      <c r="AC8388" s="2"/>
      <c r="AD8388" s="2"/>
      <c r="AE8388" s="2"/>
      <c r="AF8388" s="2"/>
      <c r="AG8388" s="2"/>
      <c r="AH8388" s="2"/>
      <c r="AI8388" s="2"/>
      <c r="AJ8388" s="2"/>
      <c r="AK8388" s="2"/>
      <c r="AL8388" s="2"/>
      <c r="AM8388" s="2"/>
      <c r="AN8388" s="2"/>
      <c r="AO8388" s="2"/>
      <c r="AP8388" s="2"/>
      <c r="AQ8388" s="2"/>
      <c r="AR8388" s="2"/>
      <c r="AS8388" s="2"/>
      <c r="AT8388" s="2"/>
      <c r="AU8388" s="2"/>
      <c r="AV8388" s="2"/>
      <c r="AW8388" s="2"/>
      <c r="AX8388" s="2"/>
      <c r="AY8388" s="2"/>
      <c r="AZ8388" s="2"/>
      <c r="BA8388" s="2"/>
      <c r="BB8388" s="2"/>
      <c r="BC8388" s="2"/>
      <c r="BD8388" s="2"/>
      <c r="BE8388" s="2"/>
      <c r="BF8388" s="2"/>
      <c r="BG8388" s="2"/>
      <c r="BH8388" s="2"/>
      <c r="BI8388" s="2"/>
      <c r="BJ8388" s="2"/>
      <c r="BK8388" s="2"/>
      <c r="BL8388" s="2"/>
      <c r="BM8388" s="2"/>
      <c r="BN8388" s="2"/>
      <c r="BO8388" s="2"/>
      <c r="BP8388" s="2"/>
      <c r="BQ8388" s="2"/>
      <c r="BR8388" s="2"/>
      <c r="BS8388" s="2"/>
      <c r="BT8388" s="2"/>
    </row>
    <row r="8389" spans="1:72" ht="17.25" customHeight="1">
      <c r="A8389" s="3"/>
      <c r="B8389" s="3"/>
      <c r="H8389" s="49"/>
      <c r="K8389" s="2"/>
      <c r="L8389" s="2"/>
      <c r="M8389" s="3"/>
      <c r="R8389" s="2"/>
      <c r="S8389" s="9"/>
      <c r="T8389" s="5"/>
      <c r="U8389" s="2"/>
      <c r="V8389" s="2"/>
      <c r="W8389" s="2"/>
      <c r="X8389" s="2"/>
      <c r="Y8389" s="2"/>
      <c r="Z8389" s="2"/>
      <c r="AA8389" s="2"/>
      <c r="AB8389" s="2"/>
      <c r="AC8389" s="2"/>
      <c r="AD8389" s="2"/>
      <c r="AE8389" s="2"/>
      <c r="AF8389" s="2"/>
      <c r="AG8389" s="2"/>
      <c r="AH8389" s="2"/>
      <c r="AI8389" s="2"/>
      <c r="AJ8389" s="2"/>
      <c r="AK8389" s="2"/>
      <c r="AL8389" s="2"/>
      <c r="AM8389" s="2"/>
      <c r="AN8389" s="2"/>
      <c r="AO8389" s="2"/>
      <c r="AP8389" s="2"/>
      <c r="AQ8389" s="2"/>
      <c r="AR8389" s="2"/>
      <c r="AS8389" s="2"/>
      <c r="AT8389" s="2"/>
      <c r="AU8389" s="2"/>
      <c r="AV8389" s="2"/>
      <c r="AW8389" s="2"/>
      <c r="AX8389" s="2"/>
      <c r="AY8389" s="2"/>
      <c r="AZ8389" s="2"/>
      <c r="BA8389" s="2"/>
      <c r="BB8389" s="2"/>
      <c r="BC8389" s="2"/>
      <c r="BD8389" s="2"/>
      <c r="BE8389" s="2"/>
      <c r="BF8389" s="2"/>
      <c r="BG8389" s="2"/>
      <c r="BH8389" s="2"/>
      <c r="BI8389" s="2"/>
      <c r="BJ8389" s="2"/>
      <c r="BK8389" s="2"/>
      <c r="BL8389" s="2"/>
      <c r="BM8389" s="2"/>
      <c r="BN8389" s="2"/>
      <c r="BO8389" s="2"/>
      <c r="BP8389" s="2"/>
      <c r="BQ8389" s="2"/>
      <c r="BR8389" s="2"/>
      <c r="BS8389" s="2"/>
      <c r="BT8389" s="2"/>
    </row>
    <row r="8390" spans="1:72" ht="17.25" customHeight="1">
      <c r="A8390" s="3"/>
      <c r="B8390" s="3"/>
      <c r="H8390" s="49"/>
      <c r="K8390" s="2"/>
      <c r="L8390" s="2"/>
      <c r="M8390" s="3"/>
      <c r="R8390" s="2"/>
      <c r="S8390" s="9"/>
      <c r="T8390" s="5"/>
      <c r="U8390" s="2"/>
      <c r="V8390" s="2"/>
      <c r="W8390" s="2"/>
      <c r="X8390" s="2"/>
      <c r="Y8390" s="2"/>
      <c r="Z8390" s="2"/>
      <c r="AA8390" s="2"/>
      <c r="AB8390" s="2"/>
      <c r="AC8390" s="2"/>
      <c r="AD8390" s="2"/>
      <c r="AE8390" s="2"/>
      <c r="AF8390" s="2"/>
      <c r="AG8390" s="2"/>
      <c r="AH8390" s="2"/>
      <c r="AI8390" s="2"/>
      <c r="AJ8390" s="2"/>
      <c r="AK8390" s="2"/>
      <c r="AL8390" s="2"/>
      <c r="AM8390" s="2"/>
      <c r="AN8390" s="2"/>
      <c r="AO8390" s="2"/>
      <c r="AP8390" s="2"/>
      <c r="AQ8390" s="2"/>
      <c r="AR8390" s="2"/>
      <c r="AS8390" s="2"/>
      <c r="AT8390" s="2"/>
      <c r="AU8390" s="2"/>
      <c r="AV8390" s="2"/>
      <c r="AW8390" s="2"/>
      <c r="AX8390" s="2"/>
      <c r="AY8390" s="2"/>
      <c r="AZ8390" s="2"/>
      <c r="BA8390" s="2"/>
      <c r="BB8390" s="2"/>
      <c r="BC8390" s="2"/>
      <c r="BD8390" s="2"/>
      <c r="BE8390" s="2"/>
      <c r="BF8390" s="2"/>
      <c r="BG8390" s="2"/>
      <c r="BH8390" s="2"/>
      <c r="BI8390" s="2"/>
      <c r="BJ8390" s="2"/>
      <c r="BK8390" s="2"/>
      <c r="BL8390" s="2"/>
      <c r="BM8390" s="2"/>
      <c r="BN8390" s="2"/>
      <c r="BO8390" s="2"/>
      <c r="BP8390" s="2"/>
      <c r="BQ8390" s="2"/>
      <c r="BR8390" s="2"/>
      <c r="BS8390" s="2"/>
      <c r="BT8390" s="2"/>
    </row>
    <row r="8391" spans="1:72" ht="17.25" customHeight="1">
      <c r="A8391" s="3"/>
      <c r="B8391" s="3"/>
      <c r="H8391" s="49"/>
      <c r="K8391" s="2"/>
      <c r="L8391" s="2"/>
      <c r="M8391" s="3"/>
      <c r="R8391" s="2"/>
      <c r="S8391" s="9"/>
      <c r="T8391" s="5"/>
      <c r="U8391" s="2"/>
      <c r="V8391" s="2"/>
      <c r="W8391" s="2"/>
      <c r="X8391" s="2"/>
      <c r="Y8391" s="2"/>
      <c r="Z8391" s="2"/>
      <c r="AA8391" s="2"/>
      <c r="AB8391" s="2"/>
      <c r="AC8391" s="2"/>
      <c r="AD8391" s="2"/>
      <c r="AE8391" s="2"/>
      <c r="AF8391" s="2"/>
      <c r="AG8391" s="2"/>
      <c r="AH8391" s="2"/>
      <c r="AI8391" s="2"/>
      <c r="AJ8391" s="2"/>
      <c r="AK8391" s="2"/>
      <c r="AL8391" s="2"/>
      <c r="AM8391" s="2"/>
      <c r="AN8391" s="2"/>
      <c r="AO8391" s="2"/>
      <c r="AP8391" s="2"/>
      <c r="AQ8391" s="2"/>
      <c r="AR8391" s="2"/>
      <c r="AS8391" s="2"/>
      <c r="AT8391" s="2"/>
      <c r="AU8391" s="2"/>
      <c r="AV8391" s="2"/>
      <c r="AW8391" s="2"/>
      <c r="AX8391" s="2"/>
      <c r="AY8391" s="2"/>
      <c r="AZ8391" s="2"/>
      <c r="BA8391" s="2"/>
      <c r="BB8391" s="2"/>
      <c r="BC8391" s="2"/>
      <c r="BD8391" s="2"/>
      <c r="BE8391" s="2"/>
      <c r="BF8391" s="2"/>
      <c r="BG8391" s="2"/>
      <c r="BH8391" s="2"/>
      <c r="BI8391" s="2"/>
      <c r="BJ8391" s="2"/>
      <c r="BK8391" s="2"/>
      <c r="BL8391" s="2"/>
      <c r="BM8391" s="2"/>
      <c r="BN8391" s="2"/>
      <c r="BO8391" s="2"/>
      <c r="BP8391" s="2"/>
      <c r="BQ8391" s="2"/>
      <c r="BR8391" s="2"/>
      <c r="BS8391" s="2"/>
      <c r="BT8391" s="2"/>
    </row>
    <row r="8392" spans="1:72" ht="17.25" customHeight="1">
      <c r="A8392" s="3"/>
      <c r="B8392" s="3"/>
      <c r="H8392" s="49"/>
      <c r="K8392" s="2"/>
      <c r="L8392" s="2"/>
      <c r="M8392" s="3"/>
      <c r="R8392" s="2"/>
      <c r="S8392" s="9"/>
      <c r="T8392" s="5"/>
      <c r="U8392" s="2"/>
      <c r="V8392" s="2"/>
      <c r="W8392" s="2"/>
      <c r="X8392" s="2"/>
      <c r="Y8392" s="2"/>
      <c r="Z8392" s="2"/>
      <c r="AA8392" s="2"/>
      <c r="AB8392" s="2"/>
      <c r="AC8392" s="2"/>
      <c r="AD8392" s="2"/>
      <c r="AE8392" s="2"/>
      <c r="AF8392" s="2"/>
      <c r="AG8392" s="2"/>
      <c r="AH8392" s="2"/>
      <c r="AI8392" s="2"/>
      <c r="AJ8392" s="2"/>
      <c r="AK8392" s="2"/>
      <c r="AL8392" s="2"/>
      <c r="AM8392" s="2"/>
      <c r="AN8392" s="2"/>
      <c r="AO8392" s="2"/>
      <c r="AP8392" s="2"/>
      <c r="AQ8392" s="2"/>
      <c r="AR8392" s="2"/>
      <c r="AS8392" s="2"/>
      <c r="AT8392" s="2"/>
      <c r="AU8392" s="2"/>
      <c r="AV8392" s="2"/>
      <c r="AW8392" s="2"/>
      <c r="AX8392" s="2"/>
      <c r="AY8392" s="2"/>
      <c r="AZ8392" s="2"/>
      <c r="BA8392" s="2"/>
      <c r="BB8392" s="2"/>
      <c r="BC8392" s="2"/>
      <c r="BD8392" s="2"/>
      <c r="BE8392" s="2"/>
      <c r="BF8392" s="2"/>
      <c r="BG8392" s="2"/>
      <c r="BH8392" s="2"/>
      <c r="BI8392" s="2"/>
      <c r="BJ8392" s="2"/>
      <c r="BK8392" s="2"/>
      <c r="BL8392" s="2"/>
      <c r="BM8392" s="2"/>
      <c r="BN8392" s="2"/>
      <c r="BO8392" s="2"/>
      <c r="BP8392" s="2"/>
      <c r="BQ8392" s="2"/>
      <c r="BR8392" s="2"/>
      <c r="BS8392" s="2"/>
      <c r="BT8392" s="2"/>
    </row>
    <row r="8393" spans="1:72" ht="17.25" customHeight="1">
      <c r="A8393" s="3"/>
      <c r="B8393" s="3"/>
      <c r="H8393" s="49"/>
      <c r="K8393" s="2"/>
      <c r="L8393" s="2"/>
      <c r="M8393" s="3"/>
      <c r="R8393" s="2"/>
      <c r="S8393" s="9"/>
      <c r="T8393" s="5"/>
      <c r="U8393" s="2"/>
      <c r="V8393" s="2"/>
      <c r="W8393" s="2"/>
      <c r="X8393" s="2"/>
      <c r="Y8393" s="2"/>
      <c r="Z8393" s="2"/>
      <c r="AA8393" s="2"/>
      <c r="AB8393" s="2"/>
      <c r="AC8393" s="2"/>
      <c r="AD8393" s="2"/>
      <c r="AE8393" s="2"/>
      <c r="AF8393" s="2"/>
      <c r="AG8393" s="2"/>
      <c r="AH8393" s="2"/>
      <c r="AI8393" s="2"/>
      <c r="AJ8393" s="2"/>
      <c r="AK8393" s="2"/>
      <c r="AL8393" s="2"/>
      <c r="AM8393" s="2"/>
      <c r="AN8393" s="2"/>
      <c r="AO8393" s="2"/>
      <c r="AP8393" s="2"/>
      <c r="AQ8393" s="2"/>
      <c r="AR8393" s="2"/>
      <c r="AS8393" s="2"/>
      <c r="AT8393" s="2"/>
      <c r="AU8393" s="2"/>
      <c r="AV8393" s="2"/>
      <c r="AW8393" s="2"/>
      <c r="AX8393" s="2"/>
      <c r="AY8393" s="2"/>
      <c r="AZ8393" s="2"/>
      <c r="BA8393" s="2"/>
      <c r="BB8393" s="2"/>
      <c r="BC8393" s="2"/>
      <c r="BD8393" s="2"/>
      <c r="BE8393" s="2"/>
      <c r="BF8393" s="2"/>
      <c r="BG8393" s="2"/>
      <c r="BH8393" s="2"/>
      <c r="BI8393" s="2"/>
      <c r="BJ8393" s="2"/>
      <c r="BK8393" s="2"/>
      <c r="BL8393" s="2"/>
      <c r="BM8393" s="2"/>
      <c r="BN8393" s="2"/>
      <c r="BO8393" s="2"/>
      <c r="BP8393" s="2"/>
      <c r="BQ8393" s="2"/>
      <c r="BR8393" s="2"/>
      <c r="BS8393" s="2"/>
      <c r="BT8393" s="2"/>
    </row>
    <row r="8394" spans="1:72" ht="17.25" customHeight="1">
      <c r="A8394" s="3"/>
      <c r="B8394" s="3"/>
      <c r="H8394" s="49"/>
      <c r="K8394" s="2"/>
      <c r="L8394" s="2"/>
      <c r="M8394" s="3"/>
      <c r="R8394" s="2"/>
      <c r="S8394" s="9"/>
      <c r="T8394" s="5"/>
      <c r="U8394" s="2"/>
      <c r="V8394" s="2"/>
      <c r="W8394" s="2"/>
      <c r="X8394" s="2"/>
      <c r="Y8394" s="2"/>
      <c r="Z8394" s="2"/>
      <c r="AA8394" s="2"/>
      <c r="AB8394" s="2"/>
      <c r="AC8394" s="2"/>
      <c r="AD8394" s="2"/>
      <c r="AE8394" s="2"/>
      <c r="AF8394" s="2"/>
      <c r="AG8394" s="2"/>
      <c r="AH8394" s="2"/>
      <c r="AI8394" s="2"/>
      <c r="AJ8394" s="2"/>
      <c r="AK8394" s="2"/>
      <c r="AL8394" s="2"/>
      <c r="AM8394" s="2"/>
      <c r="AN8394" s="2"/>
      <c r="AO8394" s="2"/>
      <c r="AP8394" s="2"/>
      <c r="AQ8394" s="2"/>
      <c r="AR8394" s="2"/>
      <c r="AS8394" s="2"/>
      <c r="AT8394" s="2"/>
      <c r="AU8394" s="2"/>
      <c r="AV8394" s="2"/>
      <c r="AW8394" s="2"/>
      <c r="AX8394" s="2"/>
      <c r="AY8394" s="2"/>
      <c r="AZ8394" s="2"/>
      <c r="BA8394" s="2"/>
      <c r="BB8394" s="2"/>
      <c r="BC8394" s="2"/>
      <c r="BD8394" s="2"/>
      <c r="BE8394" s="2"/>
      <c r="BF8394" s="2"/>
      <c r="BG8394" s="2"/>
      <c r="BH8394" s="2"/>
      <c r="BI8394" s="2"/>
      <c r="BJ8394" s="2"/>
      <c r="BK8394" s="2"/>
      <c r="BL8394" s="2"/>
      <c r="BM8394" s="2"/>
      <c r="BN8394" s="2"/>
      <c r="BO8394" s="2"/>
      <c r="BP8394" s="2"/>
      <c r="BQ8394" s="2"/>
      <c r="BR8394" s="2"/>
      <c r="BS8394" s="2"/>
      <c r="BT8394" s="2"/>
    </row>
    <row r="8395" spans="1:72" ht="17.25" customHeight="1">
      <c r="A8395" s="3"/>
      <c r="B8395" s="3"/>
      <c r="H8395" s="49"/>
      <c r="K8395" s="2"/>
      <c r="L8395" s="2"/>
      <c r="M8395" s="3"/>
      <c r="R8395" s="2"/>
      <c r="S8395" s="9"/>
      <c r="T8395" s="5"/>
      <c r="U8395" s="2"/>
      <c r="V8395" s="2"/>
      <c r="W8395" s="2"/>
      <c r="X8395" s="2"/>
      <c r="Y8395" s="2"/>
      <c r="Z8395" s="2"/>
      <c r="AA8395" s="2"/>
      <c r="AB8395" s="2"/>
      <c r="AC8395" s="2"/>
      <c r="AD8395" s="2"/>
      <c r="AE8395" s="2"/>
      <c r="AF8395" s="2"/>
      <c r="AG8395" s="2"/>
      <c r="AH8395" s="2"/>
      <c r="AI8395" s="2"/>
      <c r="AJ8395" s="2"/>
      <c r="AK8395" s="2"/>
      <c r="AL8395" s="2"/>
      <c r="AM8395" s="2"/>
      <c r="AN8395" s="2"/>
      <c r="AO8395" s="2"/>
      <c r="AP8395" s="2"/>
      <c r="AQ8395" s="2"/>
      <c r="AR8395" s="2"/>
      <c r="AS8395" s="2"/>
      <c r="AT8395" s="2"/>
      <c r="AU8395" s="2"/>
      <c r="AV8395" s="2"/>
      <c r="AW8395" s="2"/>
      <c r="AX8395" s="2"/>
      <c r="AY8395" s="2"/>
      <c r="AZ8395" s="2"/>
      <c r="BA8395" s="2"/>
      <c r="BB8395" s="2"/>
      <c r="BC8395" s="2"/>
      <c r="BD8395" s="2"/>
      <c r="BE8395" s="2"/>
      <c r="BF8395" s="2"/>
      <c r="BG8395" s="2"/>
      <c r="BH8395" s="2"/>
      <c r="BI8395" s="2"/>
      <c r="BJ8395" s="2"/>
      <c r="BK8395" s="2"/>
      <c r="BL8395" s="2"/>
      <c r="BM8395" s="2"/>
      <c r="BN8395" s="2"/>
      <c r="BO8395" s="2"/>
      <c r="BP8395" s="2"/>
      <c r="BQ8395" s="2"/>
      <c r="BR8395" s="2"/>
      <c r="BS8395" s="2"/>
      <c r="BT8395" s="2"/>
    </row>
    <row r="8396" spans="1:72" ht="17.25" customHeight="1">
      <c r="A8396" s="3"/>
      <c r="B8396" s="3"/>
      <c r="H8396" s="49"/>
      <c r="K8396" s="2"/>
      <c r="L8396" s="2"/>
      <c r="M8396" s="3"/>
      <c r="R8396" s="2"/>
      <c r="S8396" s="9"/>
      <c r="T8396" s="5"/>
      <c r="U8396" s="2"/>
      <c r="V8396" s="2"/>
      <c r="W8396" s="2"/>
      <c r="X8396" s="2"/>
      <c r="Y8396" s="2"/>
      <c r="Z8396" s="2"/>
      <c r="AA8396" s="2"/>
      <c r="AB8396" s="2"/>
      <c r="AC8396" s="2"/>
      <c r="AD8396" s="2"/>
      <c r="AE8396" s="2"/>
      <c r="AF8396" s="2"/>
      <c r="AG8396" s="2"/>
      <c r="AH8396" s="2"/>
      <c r="AI8396" s="2"/>
      <c r="AJ8396" s="2"/>
      <c r="AK8396" s="2"/>
      <c r="AL8396" s="2"/>
      <c r="AM8396" s="2"/>
      <c r="AN8396" s="2"/>
      <c r="AO8396" s="2"/>
      <c r="AP8396" s="2"/>
      <c r="AQ8396" s="2"/>
      <c r="AR8396" s="2"/>
      <c r="AS8396" s="2"/>
      <c r="AT8396" s="2"/>
      <c r="AU8396" s="2"/>
      <c r="AV8396" s="2"/>
      <c r="AW8396" s="2"/>
      <c r="AX8396" s="2"/>
      <c r="AY8396" s="2"/>
      <c r="AZ8396" s="2"/>
      <c r="BA8396" s="2"/>
      <c r="BB8396" s="2"/>
      <c r="BC8396" s="2"/>
      <c r="BD8396" s="2"/>
      <c r="BE8396" s="2"/>
      <c r="BF8396" s="2"/>
      <c r="BG8396" s="2"/>
      <c r="BH8396" s="2"/>
      <c r="BI8396" s="2"/>
      <c r="BJ8396" s="2"/>
      <c r="BK8396" s="2"/>
      <c r="BL8396" s="2"/>
      <c r="BM8396" s="2"/>
      <c r="BN8396" s="2"/>
      <c r="BO8396" s="2"/>
      <c r="BP8396" s="2"/>
      <c r="BQ8396" s="2"/>
      <c r="BR8396" s="2"/>
      <c r="BS8396" s="2"/>
      <c r="BT8396" s="2"/>
    </row>
    <row r="8397" spans="1:72" ht="17.25" customHeight="1">
      <c r="A8397" s="3"/>
      <c r="B8397" s="3"/>
      <c r="H8397" s="49"/>
      <c r="K8397" s="2"/>
      <c r="L8397" s="2"/>
      <c r="M8397" s="3"/>
      <c r="R8397" s="2"/>
      <c r="S8397" s="9"/>
      <c r="T8397" s="5"/>
      <c r="U8397" s="2"/>
      <c r="V8397" s="2"/>
      <c r="W8397" s="2"/>
      <c r="X8397" s="2"/>
      <c r="Y8397" s="2"/>
      <c r="Z8397" s="2"/>
      <c r="AA8397" s="2"/>
      <c r="AB8397" s="2"/>
      <c r="AC8397" s="2"/>
      <c r="AD8397" s="2"/>
      <c r="AE8397" s="2"/>
      <c r="AF8397" s="2"/>
      <c r="AG8397" s="2"/>
      <c r="AH8397" s="2"/>
      <c r="AI8397" s="2"/>
      <c r="AJ8397" s="2"/>
      <c r="AK8397" s="2"/>
      <c r="AL8397" s="2"/>
      <c r="AM8397" s="2"/>
      <c r="AN8397" s="2"/>
      <c r="AO8397" s="2"/>
      <c r="AP8397" s="2"/>
      <c r="AQ8397" s="2"/>
      <c r="AR8397" s="2"/>
      <c r="AS8397" s="2"/>
      <c r="AT8397" s="2"/>
      <c r="AU8397" s="2"/>
      <c r="AV8397" s="2"/>
      <c r="AW8397" s="2"/>
      <c r="AX8397" s="2"/>
      <c r="AY8397" s="2"/>
      <c r="AZ8397" s="2"/>
      <c r="BA8397" s="2"/>
      <c r="BB8397" s="2"/>
      <c r="BC8397" s="2"/>
      <c r="BD8397" s="2"/>
      <c r="BE8397" s="2"/>
      <c r="BF8397" s="2"/>
      <c r="BG8397" s="2"/>
      <c r="BH8397" s="2"/>
      <c r="BI8397" s="2"/>
      <c r="BJ8397" s="2"/>
      <c r="BK8397" s="2"/>
      <c r="BL8397" s="2"/>
      <c r="BM8397" s="2"/>
      <c r="BN8397" s="2"/>
      <c r="BO8397" s="2"/>
      <c r="BP8397" s="2"/>
      <c r="BQ8397" s="2"/>
      <c r="BR8397" s="2"/>
      <c r="BS8397" s="2"/>
      <c r="BT8397" s="2"/>
    </row>
    <row r="8398" spans="1:72" ht="17.25" customHeight="1">
      <c r="A8398" s="3"/>
      <c r="B8398" s="3"/>
      <c r="H8398" s="49"/>
      <c r="K8398" s="2"/>
      <c r="L8398" s="2"/>
      <c r="M8398" s="3"/>
      <c r="R8398" s="2"/>
      <c r="S8398" s="9"/>
      <c r="T8398" s="5"/>
      <c r="U8398" s="2"/>
      <c r="V8398" s="2"/>
      <c r="W8398" s="2"/>
      <c r="X8398" s="2"/>
      <c r="Y8398" s="2"/>
      <c r="Z8398" s="2"/>
      <c r="AA8398" s="2"/>
      <c r="AB8398" s="2"/>
      <c r="AC8398" s="2"/>
      <c r="AD8398" s="2"/>
      <c r="AE8398" s="2"/>
      <c r="AF8398" s="2"/>
      <c r="AG8398" s="2"/>
      <c r="AH8398" s="2"/>
      <c r="AI8398" s="2"/>
      <c r="AJ8398" s="2"/>
      <c r="AK8398" s="2"/>
      <c r="AL8398" s="2"/>
      <c r="AM8398" s="2"/>
      <c r="AN8398" s="2"/>
      <c r="AO8398" s="2"/>
      <c r="AP8398" s="2"/>
      <c r="AQ8398" s="2"/>
      <c r="AR8398" s="2"/>
      <c r="AS8398" s="2"/>
      <c r="AT8398" s="2"/>
      <c r="AU8398" s="2"/>
      <c r="AV8398" s="2"/>
      <c r="AW8398" s="2"/>
      <c r="AX8398" s="2"/>
      <c r="AY8398" s="2"/>
      <c r="AZ8398" s="2"/>
      <c r="BA8398" s="2"/>
      <c r="BB8398" s="2"/>
      <c r="BC8398" s="2"/>
      <c r="BD8398" s="2"/>
      <c r="BE8398" s="2"/>
      <c r="BF8398" s="2"/>
      <c r="BG8398" s="2"/>
      <c r="BH8398" s="2"/>
      <c r="BI8398" s="2"/>
      <c r="BJ8398" s="2"/>
      <c r="BK8398" s="2"/>
      <c r="BL8398" s="2"/>
      <c r="BM8398" s="2"/>
      <c r="BN8398" s="2"/>
      <c r="BO8398" s="2"/>
      <c r="BP8398" s="2"/>
      <c r="BQ8398" s="2"/>
      <c r="BR8398" s="2"/>
      <c r="BS8398" s="2"/>
      <c r="BT8398" s="2"/>
    </row>
    <row r="8399" spans="1:72" ht="17.25" customHeight="1">
      <c r="A8399" s="3"/>
      <c r="B8399" s="3"/>
      <c r="H8399" s="49"/>
      <c r="K8399" s="2"/>
      <c r="L8399" s="2"/>
      <c r="M8399" s="3"/>
      <c r="R8399" s="2"/>
      <c r="S8399" s="9"/>
      <c r="T8399" s="5"/>
      <c r="U8399" s="2"/>
      <c r="V8399" s="2"/>
      <c r="W8399" s="2"/>
      <c r="X8399" s="2"/>
      <c r="Y8399" s="2"/>
      <c r="Z8399" s="2"/>
      <c r="AA8399" s="2"/>
      <c r="AB8399" s="2"/>
      <c r="AC8399" s="2"/>
      <c r="AD8399" s="2"/>
      <c r="AE8399" s="2"/>
      <c r="AF8399" s="2"/>
      <c r="AG8399" s="2"/>
      <c r="AH8399" s="2"/>
      <c r="AI8399" s="2"/>
      <c r="AJ8399" s="2"/>
      <c r="AK8399" s="2"/>
      <c r="AL8399" s="2"/>
      <c r="AM8399" s="2"/>
      <c r="AN8399" s="2"/>
      <c r="AO8399" s="2"/>
      <c r="AP8399" s="2"/>
      <c r="AQ8399" s="2"/>
      <c r="AR8399" s="2"/>
      <c r="AS8399" s="2"/>
      <c r="AT8399" s="2"/>
      <c r="AU8399" s="2"/>
      <c r="AV8399" s="2"/>
      <c r="AW8399" s="2"/>
      <c r="AX8399" s="2"/>
      <c r="AY8399" s="2"/>
      <c r="AZ8399" s="2"/>
      <c r="BA8399" s="2"/>
      <c r="BB8399" s="2"/>
      <c r="BC8399" s="2"/>
      <c r="BD8399" s="2"/>
      <c r="BE8399" s="2"/>
      <c r="BF8399" s="2"/>
      <c r="BG8399" s="2"/>
      <c r="BH8399" s="2"/>
      <c r="BI8399" s="2"/>
      <c r="BJ8399" s="2"/>
      <c r="BK8399" s="2"/>
      <c r="BL8399" s="2"/>
      <c r="BM8399" s="2"/>
      <c r="BN8399" s="2"/>
      <c r="BO8399" s="2"/>
      <c r="BP8399" s="2"/>
      <c r="BQ8399" s="2"/>
      <c r="BR8399" s="2"/>
      <c r="BS8399" s="2"/>
      <c r="BT8399" s="2"/>
    </row>
    <row r="8400" spans="1:72" ht="17.25" customHeight="1">
      <c r="A8400" s="3"/>
      <c r="B8400" s="3"/>
      <c r="H8400" s="49"/>
      <c r="K8400" s="2"/>
      <c r="L8400" s="2"/>
      <c r="M8400" s="3"/>
      <c r="R8400" s="2"/>
      <c r="S8400" s="9"/>
      <c r="T8400" s="5"/>
      <c r="U8400" s="2"/>
      <c r="V8400" s="2"/>
      <c r="W8400" s="2"/>
      <c r="X8400" s="2"/>
      <c r="Y8400" s="2"/>
      <c r="Z8400" s="2"/>
      <c r="AA8400" s="2"/>
      <c r="AB8400" s="2"/>
      <c r="AC8400" s="2"/>
      <c r="AD8400" s="2"/>
      <c r="AE8400" s="2"/>
      <c r="AF8400" s="2"/>
      <c r="AG8400" s="2"/>
      <c r="AH8400" s="2"/>
      <c r="AI8400" s="2"/>
      <c r="AJ8400" s="2"/>
      <c r="AK8400" s="2"/>
      <c r="AL8400" s="2"/>
      <c r="AM8400" s="2"/>
      <c r="AN8400" s="2"/>
      <c r="AO8400" s="2"/>
      <c r="AP8400" s="2"/>
      <c r="AQ8400" s="2"/>
      <c r="AR8400" s="2"/>
      <c r="AS8400" s="2"/>
      <c r="AT8400" s="2"/>
      <c r="AU8400" s="2"/>
      <c r="AV8400" s="2"/>
      <c r="AW8400" s="2"/>
      <c r="AX8400" s="2"/>
      <c r="AY8400" s="2"/>
      <c r="AZ8400" s="2"/>
      <c r="BA8400" s="2"/>
      <c r="BB8400" s="2"/>
      <c r="BC8400" s="2"/>
      <c r="BD8400" s="2"/>
      <c r="BE8400" s="2"/>
      <c r="BF8400" s="2"/>
      <c r="BG8400" s="2"/>
      <c r="BH8400" s="2"/>
      <c r="BI8400" s="2"/>
      <c r="BJ8400" s="2"/>
      <c r="BK8400" s="2"/>
      <c r="BL8400" s="2"/>
      <c r="BM8400" s="2"/>
      <c r="BN8400" s="2"/>
      <c r="BO8400" s="2"/>
      <c r="BP8400" s="2"/>
      <c r="BQ8400" s="2"/>
      <c r="BR8400" s="2"/>
      <c r="BS8400" s="2"/>
      <c r="BT8400" s="2"/>
    </row>
    <row r="8401" spans="1:72" ht="17.25" customHeight="1">
      <c r="A8401" s="3"/>
      <c r="B8401" s="3"/>
      <c r="H8401" s="49"/>
      <c r="K8401" s="2"/>
      <c r="L8401" s="2"/>
      <c r="M8401" s="3"/>
      <c r="R8401" s="2"/>
      <c r="S8401" s="9"/>
      <c r="T8401" s="5"/>
      <c r="U8401" s="2"/>
      <c r="V8401" s="2"/>
      <c r="W8401" s="2"/>
      <c r="X8401" s="2"/>
      <c r="Y8401" s="2"/>
      <c r="Z8401" s="2"/>
      <c r="AA8401" s="2"/>
      <c r="AB8401" s="2"/>
      <c r="AC8401" s="2"/>
      <c r="AD8401" s="2"/>
      <c r="AE8401" s="2"/>
      <c r="AF8401" s="2"/>
      <c r="AG8401" s="2"/>
      <c r="AH8401" s="2"/>
      <c r="AI8401" s="2"/>
      <c r="AJ8401" s="2"/>
      <c r="AK8401" s="2"/>
      <c r="AL8401" s="2"/>
      <c r="AM8401" s="2"/>
      <c r="AN8401" s="2"/>
      <c r="AO8401" s="2"/>
      <c r="AP8401" s="2"/>
      <c r="AQ8401" s="2"/>
      <c r="AR8401" s="2"/>
      <c r="AS8401" s="2"/>
      <c r="AT8401" s="2"/>
      <c r="AU8401" s="2"/>
      <c r="AV8401" s="2"/>
      <c r="AW8401" s="2"/>
      <c r="AX8401" s="2"/>
      <c r="AY8401" s="2"/>
      <c r="AZ8401" s="2"/>
      <c r="BA8401" s="2"/>
      <c r="BB8401" s="2"/>
      <c r="BC8401" s="2"/>
      <c r="BD8401" s="2"/>
      <c r="BE8401" s="2"/>
      <c r="BF8401" s="2"/>
      <c r="BG8401" s="2"/>
      <c r="BH8401" s="2"/>
      <c r="BI8401" s="2"/>
      <c r="BJ8401" s="2"/>
      <c r="BK8401" s="2"/>
      <c r="BL8401" s="2"/>
      <c r="BM8401" s="2"/>
      <c r="BN8401" s="2"/>
      <c r="BO8401" s="2"/>
      <c r="BP8401" s="2"/>
      <c r="BQ8401" s="2"/>
      <c r="BR8401" s="2"/>
      <c r="BS8401" s="2"/>
      <c r="BT8401" s="2"/>
    </row>
    <row r="8402" spans="1:72" ht="17.25" customHeight="1">
      <c r="A8402" s="3"/>
      <c r="B8402" s="3"/>
      <c r="H8402" s="49"/>
      <c r="K8402" s="2"/>
      <c r="L8402" s="2"/>
      <c r="M8402" s="3"/>
      <c r="R8402" s="2"/>
      <c r="S8402" s="9"/>
      <c r="T8402" s="5"/>
      <c r="U8402" s="2"/>
      <c r="V8402" s="2"/>
      <c r="W8402" s="2"/>
      <c r="X8402" s="2"/>
      <c r="Y8402" s="2"/>
      <c r="Z8402" s="2"/>
      <c r="AA8402" s="2"/>
      <c r="AB8402" s="2"/>
      <c r="AC8402" s="2"/>
      <c r="AD8402" s="2"/>
      <c r="AE8402" s="2"/>
      <c r="AF8402" s="2"/>
      <c r="AG8402" s="2"/>
      <c r="AH8402" s="2"/>
      <c r="AI8402" s="2"/>
      <c r="AJ8402" s="2"/>
      <c r="AK8402" s="2"/>
      <c r="AL8402" s="2"/>
      <c r="AM8402" s="2"/>
      <c r="AN8402" s="2"/>
      <c r="AO8402" s="2"/>
      <c r="AP8402" s="2"/>
      <c r="AQ8402" s="2"/>
      <c r="AR8402" s="2"/>
      <c r="AS8402" s="2"/>
      <c r="AT8402" s="2"/>
      <c r="AU8402" s="2"/>
      <c r="AV8402" s="2"/>
      <c r="AW8402" s="2"/>
      <c r="AX8402" s="2"/>
      <c r="AY8402" s="2"/>
      <c r="AZ8402" s="2"/>
      <c r="BA8402" s="2"/>
      <c r="BB8402" s="2"/>
      <c r="BC8402" s="2"/>
      <c r="BD8402" s="2"/>
      <c r="BE8402" s="2"/>
      <c r="BF8402" s="2"/>
      <c r="BG8402" s="2"/>
      <c r="BH8402" s="2"/>
      <c r="BI8402" s="2"/>
      <c r="BJ8402" s="2"/>
      <c r="BK8402" s="2"/>
      <c r="BL8402" s="2"/>
      <c r="BM8402" s="2"/>
      <c r="BN8402" s="2"/>
      <c r="BO8402" s="2"/>
      <c r="BP8402" s="2"/>
      <c r="BQ8402" s="2"/>
      <c r="BR8402" s="2"/>
      <c r="BS8402" s="2"/>
      <c r="BT8402" s="2"/>
    </row>
    <row r="8403" spans="1:72" ht="17.25" customHeight="1">
      <c r="A8403" s="3"/>
      <c r="B8403" s="3"/>
      <c r="H8403" s="49"/>
      <c r="K8403" s="2"/>
      <c r="L8403" s="2"/>
      <c r="M8403" s="3"/>
      <c r="R8403" s="2"/>
      <c r="S8403" s="9"/>
      <c r="T8403" s="5"/>
      <c r="U8403" s="2"/>
      <c r="V8403" s="2"/>
      <c r="W8403" s="2"/>
      <c r="X8403" s="2"/>
      <c r="Y8403" s="2"/>
      <c r="Z8403" s="2"/>
      <c r="AA8403" s="2"/>
      <c r="AB8403" s="2"/>
      <c r="AC8403" s="2"/>
      <c r="AD8403" s="2"/>
      <c r="AE8403" s="2"/>
      <c r="AF8403" s="2"/>
      <c r="AG8403" s="2"/>
      <c r="AH8403" s="2"/>
      <c r="AI8403" s="2"/>
      <c r="AJ8403" s="2"/>
      <c r="AK8403" s="2"/>
      <c r="AL8403" s="2"/>
      <c r="AM8403" s="2"/>
      <c r="AN8403" s="2"/>
      <c r="AO8403" s="2"/>
      <c r="AP8403" s="2"/>
      <c r="AQ8403" s="2"/>
      <c r="AR8403" s="2"/>
      <c r="AS8403" s="2"/>
      <c r="AT8403" s="2"/>
      <c r="AU8403" s="2"/>
      <c r="AV8403" s="2"/>
      <c r="AW8403" s="2"/>
      <c r="AX8403" s="2"/>
      <c r="AY8403" s="2"/>
      <c r="AZ8403" s="2"/>
      <c r="BA8403" s="2"/>
      <c r="BB8403" s="2"/>
      <c r="BC8403" s="2"/>
      <c r="BD8403" s="2"/>
      <c r="BE8403" s="2"/>
      <c r="BF8403" s="2"/>
      <c r="BG8403" s="2"/>
      <c r="BH8403" s="2"/>
      <c r="BI8403" s="2"/>
      <c r="BJ8403" s="2"/>
      <c r="BK8403" s="2"/>
      <c r="BL8403" s="2"/>
      <c r="BM8403" s="2"/>
      <c r="BN8403" s="2"/>
      <c r="BO8403" s="2"/>
      <c r="BP8403" s="2"/>
      <c r="BQ8403" s="2"/>
      <c r="BR8403" s="2"/>
      <c r="BS8403" s="2"/>
      <c r="BT8403" s="2"/>
    </row>
    <row r="8404" spans="1:72" ht="17.25" customHeight="1">
      <c r="A8404" s="3"/>
      <c r="B8404" s="3"/>
      <c r="H8404" s="49"/>
      <c r="K8404" s="2"/>
      <c r="L8404" s="2"/>
      <c r="M8404" s="3"/>
      <c r="R8404" s="2"/>
      <c r="S8404" s="9"/>
      <c r="T8404" s="5"/>
      <c r="U8404" s="2"/>
      <c r="V8404" s="2"/>
      <c r="W8404" s="2"/>
      <c r="X8404" s="2"/>
      <c r="Y8404" s="2"/>
      <c r="Z8404" s="2"/>
      <c r="AA8404" s="2"/>
      <c r="AB8404" s="2"/>
      <c r="AC8404" s="2"/>
      <c r="AD8404" s="2"/>
      <c r="AE8404" s="2"/>
      <c r="AF8404" s="2"/>
      <c r="AG8404" s="2"/>
      <c r="AH8404" s="2"/>
      <c r="AI8404" s="2"/>
      <c r="AJ8404" s="2"/>
      <c r="AK8404" s="2"/>
      <c r="AL8404" s="2"/>
      <c r="AM8404" s="2"/>
      <c r="AN8404" s="2"/>
      <c r="AO8404" s="2"/>
      <c r="AP8404" s="2"/>
      <c r="AQ8404" s="2"/>
      <c r="AR8404" s="2"/>
      <c r="AS8404" s="2"/>
      <c r="AT8404" s="2"/>
      <c r="AU8404" s="2"/>
      <c r="AV8404" s="2"/>
      <c r="AW8404" s="2"/>
      <c r="AX8404" s="2"/>
      <c r="AY8404" s="2"/>
      <c r="AZ8404" s="2"/>
      <c r="BA8404" s="2"/>
      <c r="BB8404" s="2"/>
      <c r="BC8404" s="2"/>
      <c r="BD8404" s="2"/>
      <c r="BE8404" s="2"/>
      <c r="BF8404" s="2"/>
      <c r="BG8404" s="2"/>
      <c r="BH8404" s="2"/>
      <c r="BI8404" s="2"/>
      <c r="BJ8404" s="2"/>
      <c r="BK8404" s="2"/>
      <c r="BL8404" s="2"/>
      <c r="BM8404" s="2"/>
      <c r="BN8404" s="2"/>
      <c r="BO8404" s="2"/>
      <c r="BP8404" s="2"/>
      <c r="BQ8404" s="2"/>
      <c r="BR8404" s="2"/>
      <c r="BS8404" s="2"/>
      <c r="BT8404" s="2"/>
    </row>
    <row r="8405" spans="1:72" ht="17.25" customHeight="1">
      <c r="A8405" s="3"/>
      <c r="B8405" s="3"/>
      <c r="H8405" s="49"/>
      <c r="K8405" s="2"/>
      <c r="L8405" s="2"/>
      <c r="M8405" s="3"/>
      <c r="R8405" s="2"/>
      <c r="S8405" s="9"/>
      <c r="T8405" s="5"/>
      <c r="U8405" s="2"/>
      <c r="V8405" s="2"/>
      <c r="W8405" s="2"/>
      <c r="X8405" s="2"/>
      <c r="Y8405" s="2"/>
      <c r="Z8405" s="2"/>
      <c r="AA8405" s="2"/>
      <c r="AB8405" s="2"/>
      <c r="AC8405" s="2"/>
      <c r="AD8405" s="2"/>
      <c r="AE8405" s="2"/>
      <c r="AF8405" s="2"/>
      <c r="AG8405" s="2"/>
      <c r="AH8405" s="2"/>
      <c r="AI8405" s="2"/>
      <c r="AJ8405" s="2"/>
      <c r="AK8405" s="2"/>
      <c r="AL8405" s="2"/>
      <c r="AM8405" s="2"/>
      <c r="AN8405" s="2"/>
      <c r="AO8405" s="2"/>
      <c r="AP8405" s="2"/>
      <c r="AQ8405" s="2"/>
      <c r="AR8405" s="2"/>
      <c r="AS8405" s="2"/>
      <c r="AT8405" s="2"/>
      <c r="AU8405" s="2"/>
      <c r="AV8405" s="2"/>
      <c r="AW8405" s="2"/>
      <c r="AX8405" s="2"/>
      <c r="AY8405" s="2"/>
      <c r="AZ8405" s="2"/>
      <c r="BA8405" s="2"/>
      <c r="BB8405" s="2"/>
      <c r="BC8405" s="2"/>
      <c r="BD8405" s="2"/>
      <c r="BE8405" s="2"/>
      <c r="BF8405" s="2"/>
      <c r="BG8405" s="2"/>
      <c r="BH8405" s="2"/>
      <c r="BI8405" s="2"/>
      <c r="BJ8405" s="2"/>
      <c r="BK8405" s="2"/>
      <c r="BL8405" s="2"/>
      <c r="BM8405" s="2"/>
      <c r="BN8405" s="2"/>
      <c r="BO8405" s="2"/>
      <c r="BP8405" s="2"/>
      <c r="BQ8405" s="2"/>
      <c r="BR8405" s="2"/>
      <c r="BS8405" s="2"/>
      <c r="BT8405" s="2"/>
    </row>
    <row r="8406" spans="1:72" ht="17.25" customHeight="1">
      <c r="A8406" s="3"/>
      <c r="B8406" s="3"/>
      <c r="H8406" s="49"/>
      <c r="K8406" s="2"/>
      <c r="L8406" s="2"/>
      <c r="M8406" s="3"/>
      <c r="R8406" s="2"/>
      <c r="S8406" s="9"/>
      <c r="T8406" s="5"/>
      <c r="U8406" s="2"/>
      <c r="V8406" s="2"/>
      <c r="W8406" s="2"/>
      <c r="X8406" s="2"/>
      <c r="Y8406" s="2"/>
      <c r="Z8406" s="2"/>
      <c r="AA8406" s="2"/>
      <c r="AB8406" s="2"/>
      <c r="AC8406" s="2"/>
      <c r="AD8406" s="2"/>
      <c r="AE8406" s="2"/>
      <c r="AF8406" s="2"/>
      <c r="AG8406" s="2"/>
      <c r="AH8406" s="2"/>
      <c r="AI8406" s="2"/>
      <c r="AJ8406" s="2"/>
      <c r="AK8406" s="2"/>
      <c r="AL8406" s="2"/>
      <c r="AM8406" s="2"/>
      <c r="AN8406" s="2"/>
      <c r="AO8406" s="2"/>
      <c r="AP8406" s="2"/>
      <c r="AQ8406" s="2"/>
      <c r="AR8406" s="2"/>
      <c r="AS8406" s="2"/>
      <c r="AT8406" s="2"/>
      <c r="AU8406" s="2"/>
      <c r="AV8406" s="2"/>
      <c r="AW8406" s="2"/>
      <c r="AX8406" s="2"/>
      <c r="AY8406" s="2"/>
      <c r="AZ8406" s="2"/>
      <c r="BA8406" s="2"/>
      <c r="BB8406" s="2"/>
      <c r="BC8406" s="2"/>
      <c r="BD8406" s="2"/>
      <c r="BE8406" s="2"/>
      <c r="BF8406" s="2"/>
      <c r="BG8406" s="2"/>
      <c r="BH8406" s="2"/>
      <c r="BI8406" s="2"/>
      <c r="BJ8406" s="2"/>
      <c r="BK8406" s="2"/>
      <c r="BL8406" s="2"/>
      <c r="BM8406" s="2"/>
      <c r="BN8406" s="2"/>
      <c r="BO8406" s="2"/>
      <c r="BP8406" s="2"/>
      <c r="BQ8406" s="2"/>
      <c r="BR8406" s="2"/>
      <c r="BS8406" s="2"/>
      <c r="BT8406" s="2"/>
    </row>
    <row r="8407" spans="1:72" ht="17.25" customHeight="1">
      <c r="A8407" s="3"/>
      <c r="B8407" s="3"/>
      <c r="H8407" s="49"/>
      <c r="K8407" s="2"/>
      <c r="L8407" s="2"/>
      <c r="M8407" s="3"/>
      <c r="R8407" s="2"/>
      <c r="S8407" s="9"/>
      <c r="T8407" s="5"/>
      <c r="U8407" s="2"/>
      <c r="V8407" s="2"/>
      <c r="W8407" s="2"/>
      <c r="X8407" s="2"/>
      <c r="Y8407" s="2"/>
      <c r="Z8407" s="2"/>
      <c r="AA8407" s="2"/>
      <c r="AB8407" s="2"/>
      <c r="AC8407" s="2"/>
      <c r="AD8407" s="2"/>
      <c r="AE8407" s="2"/>
      <c r="AF8407" s="2"/>
      <c r="AG8407" s="2"/>
      <c r="AH8407" s="2"/>
      <c r="AI8407" s="2"/>
      <c r="AJ8407" s="2"/>
      <c r="AK8407" s="2"/>
      <c r="AL8407" s="2"/>
      <c r="AM8407" s="2"/>
      <c r="AN8407" s="2"/>
      <c r="AO8407" s="2"/>
      <c r="AP8407" s="2"/>
      <c r="AQ8407" s="2"/>
      <c r="AR8407" s="2"/>
      <c r="AS8407" s="2"/>
      <c r="AT8407" s="2"/>
      <c r="AU8407" s="2"/>
      <c r="AV8407" s="2"/>
      <c r="AW8407" s="2"/>
      <c r="AX8407" s="2"/>
      <c r="AY8407" s="2"/>
      <c r="AZ8407" s="2"/>
      <c r="BA8407" s="2"/>
      <c r="BB8407" s="2"/>
      <c r="BC8407" s="2"/>
      <c r="BD8407" s="2"/>
      <c r="BE8407" s="2"/>
      <c r="BF8407" s="2"/>
      <c r="BG8407" s="2"/>
      <c r="BH8407" s="2"/>
      <c r="BI8407" s="2"/>
      <c r="BJ8407" s="2"/>
      <c r="BK8407" s="2"/>
      <c r="BL8407" s="2"/>
      <c r="BM8407" s="2"/>
      <c r="BN8407" s="2"/>
      <c r="BO8407" s="2"/>
      <c r="BP8407" s="2"/>
      <c r="BQ8407" s="2"/>
      <c r="BR8407" s="2"/>
      <c r="BS8407" s="2"/>
      <c r="BT8407" s="2"/>
    </row>
    <row r="8408" spans="1:72" ht="17.25" customHeight="1">
      <c r="A8408" s="3"/>
      <c r="B8408" s="3"/>
      <c r="H8408" s="49"/>
      <c r="K8408" s="2"/>
      <c r="L8408" s="2"/>
      <c r="M8408" s="3"/>
      <c r="R8408" s="2"/>
      <c r="S8408" s="9"/>
      <c r="T8408" s="5"/>
      <c r="U8408" s="2"/>
      <c r="V8408" s="2"/>
      <c r="W8408" s="2"/>
      <c r="X8408" s="2"/>
      <c r="Y8408" s="2"/>
      <c r="Z8408" s="2"/>
      <c r="AA8408" s="2"/>
      <c r="AB8408" s="2"/>
      <c r="AC8408" s="2"/>
      <c r="AD8408" s="2"/>
      <c r="AE8408" s="2"/>
      <c r="AF8408" s="2"/>
      <c r="AG8408" s="2"/>
      <c r="AH8408" s="2"/>
      <c r="AI8408" s="2"/>
      <c r="AJ8408" s="2"/>
      <c r="AK8408" s="2"/>
      <c r="AL8408" s="2"/>
      <c r="AM8408" s="2"/>
      <c r="AN8408" s="2"/>
      <c r="AO8408" s="2"/>
      <c r="AP8408" s="2"/>
      <c r="AQ8408" s="2"/>
      <c r="AR8408" s="2"/>
      <c r="AS8408" s="2"/>
      <c r="AT8408" s="2"/>
      <c r="AU8408" s="2"/>
      <c r="AV8408" s="2"/>
      <c r="AW8408" s="2"/>
      <c r="AX8408" s="2"/>
      <c r="AY8408" s="2"/>
      <c r="AZ8408" s="2"/>
      <c r="BA8408" s="2"/>
      <c r="BB8408" s="2"/>
      <c r="BC8408" s="2"/>
      <c r="BD8408" s="2"/>
      <c r="BE8408" s="2"/>
      <c r="BF8408" s="2"/>
      <c r="BG8408" s="2"/>
      <c r="BH8408" s="2"/>
      <c r="BI8408" s="2"/>
      <c r="BJ8408" s="2"/>
      <c r="BK8408" s="2"/>
      <c r="BL8408" s="2"/>
      <c r="BM8408" s="2"/>
      <c r="BN8408" s="2"/>
      <c r="BO8408" s="2"/>
      <c r="BP8408" s="2"/>
      <c r="BQ8408" s="2"/>
      <c r="BR8408" s="2"/>
      <c r="BS8408" s="2"/>
      <c r="BT8408" s="2"/>
    </row>
    <row r="8409" spans="1:72" ht="17.25" customHeight="1">
      <c r="A8409" s="3"/>
      <c r="B8409" s="3"/>
      <c r="H8409" s="49"/>
      <c r="K8409" s="2"/>
      <c r="L8409" s="2"/>
      <c r="M8409" s="3"/>
      <c r="R8409" s="2"/>
      <c r="S8409" s="9"/>
      <c r="T8409" s="5"/>
      <c r="U8409" s="2"/>
      <c r="V8409" s="2"/>
      <c r="W8409" s="2"/>
      <c r="X8409" s="2"/>
      <c r="Y8409" s="2"/>
      <c r="Z8409" s="2"/>
      <c r="AA8409" s="2"/>
      <c r="AB8409" s="2"/>
      <c r="AC8409" s="2"/>
      <c r="AD8409" s="2"/>
      <c r="AE8409" s="2"/>
      <c r="AF8409" s="2"/>
      <c r="AG8409" s="2"/>
      <c r="AH8409" s="2"/>
      <c r="AI8409" s="2"/>
      <c r="AJ8409" s="2"/>
      <c r="AK8409" s="2"/>
      <c r="AL8409" s="2"/>
      <c r="AM8409" s="2"/>
      <c r="AN8409" s="2"/>
      <c r="AO8409" s="2"/>
      <c r="AP8409" s="2"/>
      <c r="AQ8409" s="2"/>
      <c r="AR8409" s="2"/>
      <c r="AS8409" s="2"/>
      <c r="AT8409" s="2"/>
      <c r="AU8409" s="2"/>
      <c r="AV8409" s="2"/>
      <c r="AW8409" s="2"/>
      <c r="AX8409" s="2"/>
      <c r="AY8409" s="2"/>
      <c r="AZ8409" s="2"/>
      <c r="BA8409" s="2"/>
      <c r="BB8409" s="2"/>
      <c r="BC8409" s="2"/>
      <c r="BD8409" s="2"/>
      <c r="BE8409" s="2"/>
      <c r="BF8409" s="2"/>
      <c r="BG8409" s="2"/>
      <c r="BH8409" s="2"/>
      <c r="BI8409" s="2"/>
      <c r="BJ8409" s="2"/>
      <c r="BK8409" s="2"/>
      <c r="BL8409" s="2"/>
      <c r="BM8409" s="2"/>
      <c r="BN8409" s="2"/>
      <c r="BO8409" s="2"/>
      <c r="BP8409" s="2"/>
      <c r="BQ8409" s="2"/>
      <c r="BR8409" s="2"/>
      <c r="BS8409" s="2"/>
      <c r="BT8409" s="2"/>
    </row>
    <row r="8410" spans="1:72" ht="17.25" customHeight="1">
      <c r="A8410" s="3"/>
      <c r="B8410" s="3"/>
      <c r="H8410" s="49"/>
      <c r="K8410" s="2"/>
      <c r="L8410" s="2"/>
      <c r="M8410" s="3"/>
      <c r="R8410" s="2"/>
      <c r="S8410" s="9"/>
      <c r="T8410" s="5"/>
      <c r="U8410" s="2"/>
      <c r="V8410" s="2"/>
      <c r="W8410" s="2"/>
      <c r="X8410" s="2"/>
      <c r="Y8410" s="2"/>
      <c r="Z8410" s="2"/>
      <c r="AA8410" s="2"/>
      <c r="AB8410" s="2"/>
      <c r="AC8410" s="2"/>
      <c r="AD8410" s="2"/>
      <c r="AE8410" s="2"/>
      <c r="AF8410" s="2"/>
      <c r="AG8410" s="2"/>
      <c r="AH8410" s="2"/>
      <c r="AI8410" s="2"/>
      <c r="AJ8410" s="2"/>
      <c r="AK8410" s="2"/>
      <c r="AL8410" s="2"/>
      <c r="AM8410" s="2"/>
      <c r="AN8410" s="2"/>
      <c r="AO8410" s="2"/>
      <c r="AP8410" s="2"/>
      <c r="AQ8410" s="2"/>
      <c r="AR8410" s="2"/>
      <c r="AS8410" s="2"/>
      <c r="AT8410" s="2"/>
      <c r="AU8410" s="2"/>
      <c r="AV8410" s="2"/>
      <c r="AW8410" s="2"/>
      <c r="AX8410" s="2"/>
      <c r="AY8410" s="2"/>
      <c r="AZ8410" s="2"/>
      <c r="BA8410" s="2"/>
      <c r="BB8410" s="2"/>
      <c r="BC8410" s="2"/>
      <c r="BD8410" s="2"/>
      <c r="BE8410" s="2"/>
      <c r="BF8410" s="2"/>
      <c r="BG8410" s="2"/>
      <c r="BH8410" s="2"/>
      <c r="BI8410" s="2"/>
      <c r="BJ8410" s="2"/>
      <c r="BK8410" s="2"/>
      <c r="BL8410" s="2"/>
      <c r="BM8410" s="2"/>
      <c r="BN8410" s="2"/>
      <c r="BO8410" s="2"/>
      <c r="BP8410" s="2"/>
      <c r="BQ8410" s="2"/>
      <c r="BR8410" s="2"/>
      <c r="BS8410" s="2"/>
      <c r="BT8410" s="2"/>
    </row>
    <row r="8411" spans="1:72" ht="17.25" customHeight="1">
      <c r="A8411" s="3"/>
      <c r="B8411" s="3"/>
      <c r="H8411" s="49"/>
      <c r="K8411" s="2"/>
      <c r="L8411" s="2"/>
      <c r="M8411" s="3"/>
      <c r="R8411" s="2"/>
      <c r="S8411" s="9"/>
      <c r="T8411" s="5"/>
      <c r="U8411" s="2"/>
      <c r="V8411" s="2"/>
      <c r="W8411" s="2"/>
      <c r="X8411" s="2"/>
      <c r="Y8411" s="2"/>
      <c r="Z8411" s="2"/>
      <c r="AA8411" s="2"/>
      <c r="AB8411" s="2"/>
      <c r="AC8411" s="2"/>
      <c r="AD8411" s="2"/>
      <c r="AE8411" s="2"/>
      <c r="AF8411" s="2"/>
      <c r="AG8411" s="2"/>
      <c r="AH8411" s="2"/>
      <c r="AI8411" s="2"/>
      <c r="AJ8411" s="2"/>
      <c r="AK8411" s="2"/>
      <c r="AL8411" s="2"/>
      <c r="AM8411" s="2"/>
      <c r="AN8411" s="2"/>
      <c r="AO8411" s="2"/>
      <c r="AP8411" s="2"/>
      <c r="AQ8411" s="2"/>
      <c r="AR8411" s="2"/>
      <c r="AS8411" s="2"/>
      <c r="AT8411" s="2"/>
      <c r="AU8411" s="2"/>
      <c r="AV8411" s="2"/>
      <c r="AW8411" s="2"/>
      <c r="AX8411" s="2"/>
      <c r="AY8411" s="2"/>
      <c r="AZ8411" s="2"/>
      <c r="BA8411" s="2"/>
      <c r="BB8411" s="2"/>
      <c r="BC8411" s="2"/>
      <c r="BD8411" s="2"/>
      <c r="BE8411" s="2"/>
      <c r="BF8411" s="2"/>
      <c r="BG8411" s="2"/>
      <c r="BH8411" s="2"/>
      <c r="BI8411" s="2"/>
      <c r="BJ8411" s="2"/>
      <c r="BK8411" s="2"/>
      <c r="BL8411" s="2"/>
      <c r="BM8411" s="2"/>
      <c r="BN8411" s="2"/>
      <c r="BO8411" s="2"/>
      <c r="BP8411" s="2"/>
      <c r="BQ8411" s="2"/>
      <c r="BR8411" s="2"/>
      <c r="BS8411" s="2"/>
      <c r="BT8411" s="2"/>
    </row>
    <row r="8412" spans="1:72" ht="17.25" customHeight="1">
      <c r="A8412" s="3"/>
      <c r="B8412" s="3"/>
      <c r="H8412" s="49"/>
      <c r="K8412" s="2"/>
      <c r="L8412" s="2"/>
      <c r="M8412" s="3"/>
      <c r="R8412" s="2"/>
      <c r="S8412" s="9"/>
      <c r="T8412" s="5"/>
      <c r="U8412" s="2"/>
      <c r="V8412" s="2"/>
      <c r="W8412" s="2"/>
      <c r="X8412" s="2"/>
      <c r="Y8412" s="2"/>
      <c r="Z8412" s="2"/>
      <c r="AA8412" s="2"/>
      <c r="AB8412" s="2"/>
      <c r="AC8412" s="2"/>
      <c r="AD8412" s="2"/>
      <c r="AE8412" s="2"/>
      <c r="AF8412" s="2"/>
      <c r="AG8412" s="2"/>
      <c r="AH8412" s="2"/>
      <c r="AI8412" s="2"/>
      <c r="AJ8412" s="2"/>
      <c r="AK8412" s="2"/>
      <c r="AL8412" s="2"/>
      <c r="AM8412" s="2"/>
      <c r="AN8412" s="2"/>
      <c r="AO8412" s="2"/>
      <c r="AP8412" s="2"/>
      <c r="AQ8412" s="2"/>
      <c r="AR8412" s="2"/>
      <c r="AS8412" s="2"/>
      <c r="AT8412" s="2"/>
      <c r="AU8412" s="2"/>
      <c r="AV8412" s="2"/>
      <c r="AW8412" s="2"/>
      <c r="AX8412" s="2"/>
      <c r="AY8412" s="2"/>
      <c r="AZ8412" s="2"/>
      <c r="BA8412" s="2"/>
      <c r="BB8412" s="2"/>
      <c r="BC8412" s="2"/>
      <c r="BD8412" s="2"/>
      <c r="BE8412" s="2"/>
      <c r="BF8412" s="2"/>
      <c r="BG8412" s="2"/>
      <c r="BH8412" s="2"/>
      <c r="BI8412" s="2"/>
      <c r="BJ8412" s="2"/>
      <c r="BK8412" s="2"/>
      <c r="BL8412" s="2"/>
      <c r="BM8412" s="2"/>
      <c r="BN8412" s="2"/>
      <c r="BO8412" s="2"/>
      <c r="BP8412" s="2"/>
      <c r="BQ8412" s="2"/>
      <c r="BR8412" s="2"/>
      <c r="BS8412" s="2"/>
      <c r="BT8412" s="2"/>
    </row>
    <row r="8413" spans="1:72" ht="17.25" customHeight="1">
      <c r="A8413" s="3"/>
      <c r="B8413" s="3"/>
      <c r="H8413" s="49"/>
      <c r="K8413" s="2"/>
      <c r="L8413" s="2"/>
      <c r="M8413" s="3"/>
      <c r="R8413" s="2"/>
      <c r="S8413" s="9"/>
      <c r="T8413" s="5"/>
      <c r="U8413" s="2"/>
      <c r="V8413" s="2"/>
      <c r="W8413" s="2"/>
      <c r="X8413" s="2"/>
      <c r="Y8413" s="2"/>
      <c r="Z8413" s="2"/>
      <c r="AA8413" s="2"/>
      <c r="AB8413" s="2"/>
      <c r="AC8413" s="2"/>
      <c r="AD8413" s="2"/>
      <c r="AE8413" s="2"/>
      <c r="AF8413" s="2"/>
      <c r="AG8413" s="2"/>
      <c r="AH8413" s="2"/>
      <c r="AI8413" s="2"/>
      <c r="AJ8413" s="2"/>
      <c r="AK8413" s="2"/>
      <c r="AL8413" s="2"/>
      <c r="AM8413" s="2"/>
      <c r="AN8413" s="2"/>
      <c r="AO8413" s="2"/>
      <c r="AP8413" s="2"/>
      <c r="AQ8413" s="2"/>
      <c r="AR8413" s="2"/>
      <c r="AS8413" s="2"/>
      <c r="AT8413" s="2"/>
      <c r="AU8413" s="2"/>
      <c r="AV8413" s="2"/>
      <c r="AW8413" s="2"/>
      <c r="AX8413" s="2"/>
      <c r="AY8413" s="2"/>
      <c r="AZ8413" s="2"/>
      <c r="BA8413" s="2"/>
      <c r="BB8413" s="2"/>
      <c r="BC8413" s="2"/>
      <c r="BD8413" s="2"/>
      <c r="BE8413" s="2"/>
      <c r="BF8413" s="2"/>
      <c r="BG8413" s="2"/>
      <c r="BH8413" s="2"/>
      <c r="BI8413" s="2"/>
      <c r="BJ8413" s="2"/>
      <c r="BK8413" s="2"/>
      <c r="BL8413" s="2"/>
      <c r="BM8413" s="2"/>
      <c r="BN8413" s="2"/>
      <c r="BO8413" s="2"/>
      <c r="BP8413" s="2"/>
      <c r="BQ8413" s="2"/>
      <c r="BR8413" s="2"/>
      <c r="BS8413" s="2"/>
      <c r="BT8413" s="2"/>
    </row>
    <row r="8414" spans="1:72" ht="17.25" customHeight="1">
      <c r="A8414" s="3"/>
      <c r="B8414" s="3"/>
      <c r="H8414" s="49"/>
      <c r="K8414" s="2"/>
      <c r="L8414" s="2"/>
      <c r="M8414" s="3"/>
      <c r="R8414" s="2"/>
      <c r="S8414" s="9"/>
      <c r="T8414" s="5"/>
      <c r="U8414" s="2"/>
      <c r="V8414" s="2"/>
      <c r="W8414" s="2"/>
      <c r="X8414" s="2"/>
      <c r="Y8414" s="2"/>
      <c r="Z8414" s="2"/>
      <c r="AA8414" s="2"/>
      <c r="AB8414" s="2"/>
      <c r="AC8414" s="2"/>
      <c r="AD8414" s="2"/>
      <c r="AE8414" s="2"/>
      <c r="AF8414" s="2"/>
      <c r="AG8414" s="2"/>
      <c r="AH8414" s="2"/>
      <c r="AI8414" s="2"/>
      <c r="AJ8414" s="2"/>
      <c r="AK8414" s="2"/>
      <c r="AL8414" s="2"/>
      <c r="AM8414" s="2"/>
      <c r="AN8414" s="2"/>
      <c r="AO8414" s="2"/>
      <c r="AP8414" s="2"/>
      <c r="AQ8414" s="2"/>
      <c r="AR8414" s="2"/>
      <c r="AS8414" s="2"/>
      <c r="AT8414" s="2"/>
      <c r="AU8414" s="2"/>
      <c r="AV8414" s="2"/>
      <c r="AW8414" s="2"/>
      <c r="AX8414" s="2"/>
      <c r="AY8414" s="2"/>
      <c r="AZ8414" s="2"/>
      <c r="BA8414" s="2"/>
      <c r="BB8414" s="2"/>
      <c r="BC8414" s="2"/>
      <c r="BD8414" s="2"/>
      <c r="BE8414" s="2"/>
      <c r="BF8414" s="2"/>
      <c r="BG8414" s="2"/>
      <c r="BH8414" s="2"/>
      <c r="BI8414" s="2"/>
      <c r="BJ8414" s="2"/>
      <c r="BK8414" s="2"/>
      <c r="BL8414" s="2"/>
      <c r="BM8414" s="2"/>
      <c r="BN8414" s="2"/>
      <c r="BO8414" s="2"/>
      <c r="BP8414" s="2"/>
      <c r="BQ8414" s="2"/>
      <c r="BR8414" s="2"/>
      <c r="BS8414" s="2"/>
      <c r="BT8414" s="2"/>
    </row>
    <row r="8415" spans="1:72" ht="17.25" customHeight="1">
      <c r="A8415" s="3"/>
      <c r="B8415" s="3"/>
      <c r="H8415" s="49"/>
      <c r="K8415" s="2"/>
      <c r="L8415" s="2"/>
      <c r="M8415" s="3"/>
      <c r="R8415" s="2"/>
      <c r="S8415" s="9"/>
      <c r="T8415" s="5"/>
      <c r="U8415" s="2"/>
      <c r="V8415" s="2"/>
      <c r="W8415" s="2"/>
      <c r="X8415" s="2"/>
      <c r="Y8415" s="2"/>
      <c r="Z8415" s="2"/>
      <c r="AA8415" s="2"/>
      <c r="AB8415" s="2"/>
      <c r="AC8415" s="2"/>
      <c r="AD8415" s="2"/>
      <c r="AE8415" s="2"/>
      <c r="AF8415" s="2"/>
      <c r="AG8415" s="2"/>
      <c r="AH8415" s="2"/>
      <c r="AI8415" s="2"/>
      <c r="AJ8415" s="2"/>
      <c r="AK8415" s="2"/>
      <c r="AL8415" s="2"/>
      <c r="AM8415" s="2"/>
      <c r="AN8415" s="2"/>
      <c r="AO8415" s="2"/>
      <c r="AP8415" s="2"/>
      <c r="AQ8415" s="2"/>
      <c r="AR8415" s="2"/>
      <c r="AS8415" s="2"/>
      <c r="AT8415" s="2"/>
      <c r="AU8415" s="2"/>
      <c r="AV8415" s="2"/>
      <c r="AW8415" s="2"/>
      <c r="AX8415" s="2"/>
      <c r="AY8415" s="2"/>
      <c r="AZ8415" s="2"/>
      <c r="BA8415" s="2"/>
      <c r="BB8415" s="2"/>
      <c r="BC8415" s="2"/>
      <c r="BD8415" s="2"/>
      <c r="BE8415" s="2"/>
      <c r="BF8415" s="2"/>
      <c r="BG8415" s="2"/>
      <c r="BH8415" s="2"/>
      <c r="BI8415" s="2"/>
      <c r="BJ8415" s="2"/>
      <c r="BK8415" s="2"/>
      <c r="BL8415" s="2"/>
      <c r="BM8415" s="2"/>
      <c r="BN8415" s="2"/>
      <c r="BO8415" s="2"/>
      <c r="BP8415" s="2"/>
      <c r="BQ8415" s="2"/>
      <c r="BR8415" s="2"/>
      <c r="BS8415" s="2"/>
      <c r="BT8415" s="2"/>
    </row>
    <row r="8416" spans="1:72" ht="17.25" customHeight="1">
      <c r="A8416" s="3"/>
      <c r="B8416" s="3"/>
      <c r="H8416" s="49"/>
      <c r="K8416" s="2"/>
      <c r="L8416" s="2"/>
      <c r="M8416" s="3"/>
      <c r="R8416" s="2"/>
      <c r="S8416" s="9"/>
      <c r="T8416" s="5"/>
      <c r="U8416" s="2"/>
      <c r="V8416" s="2"/>
      <c r="W8416" s="2"/>
      <c r="X8416" s="2"/>
      <c r="Y8416" s="2"/>
      <c r="Z8416" s="2"/>
      <c r="AA8416" s="2"/>
      <c r="AB8416" s="2"/>
      <c r="AC8416" s="2"/>
      <c r="AD8416" s="2"/>
      <c r="AE8416" s="2"/>
      <c r="AF8416" s="2"/>
      <c r="AG8416" s="2"/>
      <c r="AH8416" s="2"/>
      <c r="AI8416" s="2"/>
      <c r="AJ8416" s="2"/>
      <c r="AK8416" s="2"/>
      <c r="AL8416" s="2"/>
      <c r="AM8416" s="2"/>
      <c r="AN8416" s="2"/>
      <c r="AO8416" s="2"/>
      <c r="AP8416" s="2"/>
      <c r="AQ8416" s="2"/>
      <c r="AR8416" s="2"/>
      <c r="AS8416" s="2"/>
      <c r="AT8416" s="2"/>
      <c r="AU8416" s="2"/>
      <c r="AV8416" s="2"/>
      <c r="AW8416" s="2"/>
      <c r="AX8416" s="2"/>
      <c r="AY8416" s="2"/>
      <c r="AZ8416" s="2"/>
      <c r="BA8416" s="2"/>
      <c r="BB8416" s="2"/>
      <c r="BC8416" s="2"/>
      <c r="BD8416" s="2"/>
      <c r="BE8416" s="2"/>
      <c r="BF8416" s="2"/>
      <c r="BG8416" s="2"/>
      <c r="BH8416" s="2"/>
      <c r="BI8416" s="2"/>
      <c r="BJ8416" s="2"/>
      <c r="BK8416" s="2"/>
      <c r="BL8416" s="2"/>
      <c r="BM8416" s="2"/>
      <c r="BN8416" s="2"/>
      <c r="BO8416" s="2"/>
      <c r="BP8416" s="2"/>
      <c r="BQ8416" s="2"/>
      <c r="BR8416" s="2"/>
      <c r="BS8416" s="2"/>
      <c r="BT8416" s="2"/>
    </row>
    <row r="8417" spans="1:72" ht="17.25" customHeight="1">
      <c r="A8417" s="3"/>
      <c r="B8417" s="3"/>
      <c r="H8417" s="49"/>
      <c r="K8417" s="2"/>
      <c r="L8417" s="2"/>
      <c r="M8417" s="3"/>
      <c r="R8417" s="2"/>
      <c r="S8417" s="9"/>
      <c r="T8417" s="5"/>
      <c r="U8417" s="2"/>
      <c r="V8417" s="2"/>
      <c r="W8417" s="2"/>
      <c r="X8417" s="2"/>
      <c r="Y8417" s="2"/>
      <c r="Z8417" s="2"/>
      <c r="AA8417" s="2"/>
      <c r="AB8417" s="2"/>
      <c r="AC8417" s="2"/>
      <c r="AD8417" s="2"/>
      <c r="AE8417" s="2"/>
      <c r="AF8417" s="2"/>
      <c r="AG8417" s="2"/>
      <c r="AH8417" s="2"/>
      <c r="AI8417" s="2"/>
      <c r="AJ8417" s="2"/>
      <c r="AK8417" s="2"/>
      <c r="AL8417" s="2"/>
      <c r="AM8417" s="2"/>
      <c r="AN8417" s="2"/>
      <c r="AO8417" s="2"/>
      <c r="AP8417" s="2"/>
      <c r="AQ8417" s="2"/>
      <c r="AR8417" s="2"/>
      <c r="AS8417" s="2"/>
      <c r="AT8417" s="2"/>
      <c r="AU8417" s="2"/>
      <c r="AV8417" s="2"/>
      <c r="AW8417" s="2"/>
      <c r="AX8417" s="2"/>
      <c r="AY8417" s="2"/>
      <c r="AZ8417" s="2"/>
      <c r="BA8417" s="2"/>
      <c r="BB8417" s="2"/>
      <c r="BC8417" s="2"/>
      <c r="BD8417" s="2"/>
      <c r="BE8417" s="2"/>
      <c r="BF8417" s="2"/>
      <c r="BG8417" s="2"/>
      <c r="BH8417" s="2"/>
      <c r="BI8417" s="2"/>
      <c r="BJ8417" s="2"/>
      <c r="BK8417" s="2"/>
      <c r="BL8417" s="2"/>
      <c r="BM8417" s="2"/>
      <c r="BN8417" s="2"/>
      <c r="BO8417" s="2"/>
      <c r="BP8417" s="2"/>
      <c r="BQ8417" s="2"/>
      <c r="BR8417" s="2"/>
      <c r="BS8417" s="2"/>
      <c r="BT8417" s="2"/>
    </row>
    <row r="8418" spans="1:72" ht="17.25" customHeight="1">
      <c r="A8418" s="3"/>
      <c r="B8418" s="3"/>
      <c r="H8418" s="49"/>
      <c r="K8418" s="2"/>
      <c r="L8418" s="2"/>
      <c r="M8418" s="3"/>
      <c r="R8418" s="2"/>
      <c r="S8418" s="9"/>
      <c r="T8418" s="5"/>
      <c r="U8418" s="2"/>
      <c r="V8418" s="2"/>
      <c r="W8418" s="2"/>
      <c r="X8418" s="2"/>
      <c r="Y8418" s="2"/>
      <c r="Z8418" s="2"/>
      <c r="AA8418" s="2"/>
      <c r="AB8418" s="2"/>
      <c r="AC8418" s="2"/>
      <c r="AD8418" s="2"/>
      <c r="AE8418" s="2"/>
      <c r="AF8418" s="2"/>
      <c r="AG8418" s="2"/>
      <c r="AH8418" s="2"/>
      <c r="AI8418" s="2"/>
      <c r="AJ8418" s="2"/>
      <c r="AK8418" s="2"/>
      <c r="AL8418" s="2"/>
      <c r="AM8418" s="2"/>
      <c r="AN8418" s="2"/>
      <c r="AO8418" s="2"/>
      <c r="AP8418" s="2"/>
      <c r="AQ8418" s="2"/>
      <c r="AR8418" s="2"/>
      <c r="AS8418" s="2"/>
      <c r="AT8418" s="2"/>
      <c r="AU8418" s="2"/>
      <c r="AV8418" s="2"/>
      <c r="AW8418" s="2"/>
      <c r="AX8418" s="2"/>
      <c r="AY8418" s="2"/>
      <c r="AZ8418" s="2"/>
      <c r="BA8418" s="2"/>
      <c r="BB8418" s="2"/>
      <c r="BC8418" s="2"/>
      <c r="BD8418" s="2"/>
      <c r="BE8418" s="2"/>
      <c r="BF8418" s="2"/>
      <c r="BG8418" s="2"/>
      <c r="BH8418" s="2"/>
      <c r="BI8418" s="2"/>
      <c r="BJ8418" s="2"/>
      <c r="BK8418" s="2"/>
      <c r="BL8418" s="2"/>
      <c r="BM8418" s="2"/>
      <c r="BN8418" s="2"/>
      <c r="BO8418" s="2"/>
      <c r="BP8418" s="2"/>
      <c r="BQ8418" s="2"/>
      <c r="BR8418" s="2"/>
      <c r="BS8418" s="2"/>
      <c r="BT8418" s="2"/>
    </row>
    <row r="8419" spans="1:72" ht="17.25" customHeight="1">
      <c r="A8419" s="3"/>
      <c r="B8419" s="3"/>
      <c r="H8419" s="49"/>
      <c r="K8419" s="2"/>
      <c r="L8419" s="2"/>
      <c r="M8419" s="3"/>
      <c r="R8419" s="2"/>
      <c r="S8419" s="9"/>
      <c r="T8419" s="5"/>
      <c r="U8419" s="2"/>
      <c r="V8419" s="2"/>
      <c r="W8419" s="2"/>
      <c r="X8419" s="2"/>
      <c r="Y8419" s="2"/>
      <c r="Z8419" s="2"/>
      <c r="AA8419" s="2"/>
      <c r="AB8419" s="2"/>
      <c r="AC8419" s="2"/>
      <c r="AD8419" s="2"/>
      <c r="AE8419" s="2"/>
      <c r="AF8419" s="2"/>
      <c r="AG8419" s="2"/>
      <c r="AH8419" s="2"/>
      <c r="AI8419" s="2"/>
      <c r="AJ8419" s="2"/>
      <c r="AK8419" s="2"/>
      <c r="AL8419" s="2"/>
      <c r="AM8419" s="2"/>
      <c r="AN8419" s="2"/>
      <c r="AO8419" s="2"/>
      <c r="AP8419" s="2"/>
      <c r="AQ8419" s="2"/>
      <c r="AR8419" s="2"/>
      <c r="AS8419" s="2"/>
      <c r="AT8419" s="2"/>
      <c r="AU8419" s="2"/>
      <c r="AV8419" s="2"/>
      <c r="AW8419" s="2"/>
      <c r="AX8419" s="2"/>
      <c r="AY8419" s="2"/>
      <c r="AZ8419" s="2"/>
      <c r="BA8419" s="2"/>
      <c r="BB8419" s="2"/>
      <c r="BC8419" s="2"/>
      <c r="BD8419" s="2"/>
      <c r="BE8419" s="2"/>
      <c r="BF8419" s="2"/>
      <c r="BG8419" s="2"/>
      <c r="BH8419" s="2"/>
      <c r="BI8419" s="2"/>
      <c r="BJ8419" s="2"/>
      <c r="BK8419" s="2"/>
      <c r="BL8419" s="2"/>
      <c r="BM8419" s="2"/>
      <c r="BN8419" s="2"/>
      <c r="BO8419" s="2"/>
      <c r="BP8419" s="2"/>
      <c r="BQ8419" s="2"/>
      <c r="BR8419" s="2"/>
      <c r="BS8419" s="2"/>
      <c r="BT8419" s="2"/>
    </row>
    <row r="8420" spans="1:72" ht="17.25" customHeight="1">
      <c r="A8420" s="3"/>
      <c r="B8420" s="3"/>
      <c r="H8420" s="49"/>
      <c r="K8420" s="2"/>
      <c r="L8420" s="2"/>
      <c r="M8420" s="3"/>
      <c r="R8420" s="2"/>
      <c r="S8420" s="9"/>
      <c r="T8420" s="5"/>
      <c r="U8420" s="2"/>
      <c r="V8420" s="2"/>
      <c r="W8420" s="2"/>
      <c r="X8420" s="2"/>
      <c r="Y8420" s="2"/>
      <c r="Z8420" s="2"/>
      <c r="AA8420" s="2"/>
      <c r="AB8420" s="2"/>
      <c r="AC8420" s="2"/>
      <c r="AD8420" s="2"/>
      <c r="AE8420" s="2"/>
      <c r="AF8420" s="2"/>
      <c r="AG8420" s="2"/>
      <c r="AH8420" s="2"/>
      <c r="AI8420" s="2"/>
      <c r="AJ8420" s="2"/>
      <c r="AK8420" s="2"/>
      <c r="AL8420" s="2"/>
      <c r="AM8420" s="2"/>
      <c r="AN8420" s="2"/>
      <c r="AO8420" s="2"/>
      <c r="AP8420" s="2"/>
      <c r="AQ8420" s="2"/>
      <c r="AR8420" s="2"/>
      <c r="AS8420" s="2"/>
      <c r="AT8420" s="2"/>
      <c r="AU8420" s="2"/>
      <c r="AV8420" s="2"/>
      <c r="AW8420" s="2"/>
      <c r="AX8420" s="2"/>
      <c r="AY8420" s="2"/>
      <c r="AZ8420" s="2"/>
      <c r="BA8420" s="2"/>
      <c r="BB8420" s="2"/>
      <c r="BC8420" s="2"/>
      <c r="BD8420" s="2"/>
      <c r="BE8420" s="2"/>
      <c r="BF8420" s="2"/>
      <c r="BG8420" s="2"/>
      <c r="BH8420" s="2"/>
      <c r="BI8420" s="2"/>
      <c r="BJ8420" s="2"/>
      <c r="BK8420" s="2"/>
      <c r="BL8420" s="2"/>
      <c r="BM8420" s="2"/>
      <c r="BN8420" s="2"/>
      <c r="BO8420" s="2"/>
      <c r="BP8420" s="2"/>
      <c r="BQ8420" s="2"/>
      <c r="BR8420" s="2"/>
      <c r="BS8420" s="2"/>
      <c r="BT8420" s="2"/>
    </row>
    <row r="8421" spans="1:72" ht="17.25" customHeight="1">
      <c r="A8421" s="3"/>
      <c r="B8421" s="3"/>
      <c r="H8421" s="49"/>
      <c r="K8421" s="2"/>
      <c r="L8421" s="2"/>
      <c r="M8421" s="3"/>
      <c r="R8421" s="2"/>
      <c r="S8421" s="9"/>
      <c r="T8421" s="5"/>
      <c r="U8421" s="2"/>
      <c r="V8421" s="2"/>
      <c r="W8421" s="2"/>
      <c r="X8421" s="2"/>
      <c r="Y8421" s="2"/>
      <c r="Z8421" s="2"/>
      <c r="AA8421" s="2"/>
      <c r="AB8421" s="2"/>
      <c r="AC8421" s="2"/>
      <c r="AD8421" s="2"/>
      <c r="AE8421" s="2"/>
      <c r="AF8421" s="2"/>
      <c r="AG8421" s="2"/>
      <c r="AH8421" s="2"/>
      <c r="AI8421" s="2"/>
      <c r="AJ8421" s="2"/>
      <c r="AK8421" s="2"/>
      <c r="AL8421" s="2"/>
      <c r="AM8421" s="2"/>
      <c r="AN8421" s="2"/>
      <c r="AO8421" s="2"/>
      <c r="AP8421" s="2"/>
      <c r="AQ8421" s="2"/>
      <c r="AR8421" s="2"/>
      <c r="AS8421" s="2"/>
      <c r="AT8421" s="2"/>
      <c r="AU8421" s="2"/>
      <c r="AV8421" s="2"/>
      <c r="AW8421" s="2"/>
      <c r="AX8421" s="2"/>
      <c r="AY8421" s="2"/>
      <c r="AZ8421" s="2"/>
      <c r="BA8421" s="2"/>
      <c r="BB8421" s="2"/>
      <c r="BC8421" s="2"/>
      <c r="BD8421" s="2"/>
      <c r="BE8421" s="2"/>
      <c r="BF8421" s="2"/>
      <c r="BG8421" s="2"/>
      <c r="BH8421" s="2"/>
      <c r="BI8421" s="2"/>
      <c r="BJ8421" s="2"/>
      <c r="BK8421" s="2"/>
      <c r="BL8421" s="2"/>
      <c r="BM8421" s="2"/>
      <c r="BN8421" s="2"/>
      <c r="BO8421" s="2"/>
      <c r="BP8421" s="2"/>
      <c r="BQ8421" s="2"/>
      <c r="BR8421" s="2"/>
      <c r="BS8421" s="2"/>
      <c r="BT8421" s="2"/>
    </row>
    <row r="8422" spans="1:72" ht="17.25" customHeight="1">
      <c r="A8422" s="3"/>
      <c r="B8422" s="3"/>
      <c r="H8422" s="49"/>
      <c r="K8422" s="2"/>
      <c r="L8422" s="2"/>
      <c r="M8422" s="3"/>
      <c r="R8422" s="2"/>
      <c r="S8422" s="9"/>
      <c r="T8422" s="5"/>
      <c r="U8422" s="2"/>
      <c r="V8422" s="2"/>
      <c r="W8422" s="2"/>
      <c r="X8422" s="2"/>
      <c r="Y8422" s="2"/>
      <c r="Z8422" s="2"/>
      <c r="AA8422" s="2"/>
      <c r="AB8422" s="2"/>
      <c r="AC8422" s="2"/>
      <c r="AD8422" s="2"/>
      <c r="AE8422" s="2"/>
      <c r="AF8422" s="2"/>
      <c r="AG8422" s="2"/>
      <c r="AH8422" s="2"/>
      <c r="AI8422" s="2"/>
      <c r="AJ8422" s="2"/>
      <c r="AK8422" s="2"/>
      <c r="AL8422" s="2"/>
      <c r="AM8422" s="2"/>
      <c r="AN8422" s="2"/>
      <c r="AO8422" s="2"/>
      <c r="AP8422" s="2"/>
      <c r="AQ8422" s="2"/>
      <c r="AR8422" s="2"/>
      <c r="AS8422" s="2"/>
      <c r="AT8422" s="2"/>
      <c r="AU8422" s="2"/>
      <c r="AV8422" s="2"/>
      <c r="AW8422" s="2"/>
      <c r="AX8422" s="2"/>
      <c r="AY8422" s="2"/>
      <c r="AZ8422" s="2"/>
      <c r="BA8422" s="2"/>
      <c r="BB8422" s="2"/>
      <c r="BC8422" s="2"/>
      <c r="BD8422" s="2"/>
      <c r="BE8422" s="2"/>
      <c r="BF8422" s="2"/>
      <c r="BG8422" s="2"/>
      <c r="BH8422" s="2"/>
      <c r="BI8422" s="2"/>
      <c r="BJ8422" s="2"/>
      <c r="BK8422" s="2"/>
      <c r="BL8422" s="2"/>
      <c r="BM8422" s="2"/>
      <c r="BN8422" s="2"/>
      <c r="BO8422" s="2"/>
      <c r="BP8422" s="2"/>
      <c r="BQ8422" s="2"/>
      <c r="BR8422" s="2"/>
      <c r="BS8422" s="2"/>
      <c r="BT8422" s="2"/>
    </row>
    <row r="8423" spans="1:72" ht="17.25" customHeight="1">
      <c r="A8423" s="3"/>
      <c r="B8423" s="3"/>
      <c r="H8423" s="49"/>
      <c r="K8423" s="2"/>
      <c r="L8423" s="2"/>
      <c r="M8423" s="3"/>
      <c r="R8423" s="2"/>
      <c r="S8423" s="9"/>
      <c r="T8423" s="5"/>
      <c r="U8423" s="2"/>
      <c r="V8423" s="2"/>
      <c r="W8423" s="2"/>
      <c r="X8423" s="2"/>
      <c r="Y8423" s="2"/>
      <c r="Z8423" s="2"/>
      <c r="AA8423" s="2"/>
      <c r="AB8423" s="2"/>
      <c r="AC8423" s="2"/>
      <c r="AD8423" s="2"/>
      <c r="AE8423" s="2"/>
      <c r="AF8423" s="2"/>
      <c r="AG8423" s="2"/>
      <c r="AH8423" s="2"/>
      <c r="AI8423" s="2"/>
      <c r="AJ8423" s="2"/>
      <c r="AK8423" s="2"/>
      <c r="AL8423" s="2"/>
      <c r="AM8423" s="2"/>
      <c r="AN8423" s="2"/>
      <c r="AO8423" s="2"/>
      <c r="AP8423" s="2"/>
      <c r="AQ8423" s="2"/>
      <c r="AR8423" s="2"/>
      <c r="AS8423" s="2"/>
      <c r="AT8423" s="2"/>
      <c r="AU8423" s="2"/>
      <c r="AV8423" s="2"/>
      <c r="AW8423" s="2"/>
      <c r="AX8423" s="2"/>
      <c r="AY8423" s="2"/>
      <c r="AZ8423" s="2"/>
      <c r="BA8423" s="2"/>
      <c r="BB8423" s="2"/>
      <c r="BC8423" s="2"/>
      <c r="BD8423" s="2"/>
      <c r="BE8423" s="2"/>
      <c r="BF8423" s="2"/>
      <c r="BG8423" s="2"/>
      <c r="BH8423" s="2"/>
      <c r="BI8423" s="2"/>
      <c r="BJ8423" s="2"/>
      <c r="BK8423" s="2"/>
      <c r="BL8423" s="2"/>
      <c r="BM8423" s="2"/>
      <c r="BN8423" s="2"/>
      <c r="BO8423" s="2"/>
      <c r="BP8423" s="2"/>
      <c r="BQ8423" s="2"/>
      <c r="BR8423" s="2"/>
      <c r="BS8423" s="2"/>
      <c r="BT8423" s="2"/>
    </row>
    <row r="8424" spans="1:72" ht="17.25" customHeight="1">
      <c r="A8424" s="3"/>
      <c r="B8424" s="3"/>
      <c r="H8424" s="49"/>
      <c r="K8424" s="2"/>
      <c r="L8424" s="2"/>
      <c r="M8424" s="3"/>
      <c r="R8424" s="2"/>
      <c r="S8424" s="9"/>
      <c r="T8424" s="5"/>
      <c r="U8424" s="2"/>
      <c r="V8424" s="2"/>
      <c r="W8424" s="2"/>
      <c r="X8424" s="2"/>
      <c r="Y8424" s="2"/>
      <c r="Z8424" s="2"/>
      <c r="AA8424" s="2"/>
      <c r="AB8424" s="2"/>
      <c r="AC8424" s="2"/>
      <c r="AD8424" s="2"/>
      <c r="AE8424" s="2"/>
      <c r="AF8424" s="2"/>
      <c r="AG8424" s="2"/>
      <c r="AH8424" s="2"/>
      <c r="AI8424" s="2"/>
      <c r="AJ8424" s="2"/>
      <c r="AK8424" s="2"/>
      <c r="AL8424" s="2"/>
      <c r="AM8424" s="2"/>
      <c r="AN8424" s="2"/>
      <c r="AO8424" s="2"/>
      <c r="AP8424" s="2"/>
      <c r="AQ8424" s="2"/>
      <c r="AR8424" s="2"/>
      <c r="AS8424" s="2"/>
      <c r="AT8424" s="2"/>
      <c r="AU8424" s="2"/>
      <c r="AV8424" s="2"/>
      <c r="AW8424" s="2"/>
      <c r="AX8424" s="2"/>
      <c r="AY8424" s="2"/>
      <c r="AZ8424" s="2"/>
      <c r="BA8424" s="2"/>
      <c r="BB8424" s="2"/>
      <c r="BC8424" s="2"/>
      <c r="BD8424" s="2"/>
      <c r="BE8424" s="2"/>
      <c r="BF8424" s="2"/>
      <c r="BG8424" s="2"/>
      <c r="BH8424" s="2"/>
      <c r="BI8424" s="2"/>
      <c r="BJ8424" s="2"/>
      <c r="BK8424" s="2"/>
      <c r="BL8424" s="2"/>
      <c r="BM8424" s="2"/>
      <c r="BN8424" s="2"/>
      <c r="BO8424" s="2"/>
      <c r="BP8424" s="2"/>
      <c r="BQ8424" s="2"/>
      <c r="BR8424" s="2"/>
      <c r="BS8424" s="2"/>
      <c r="BT8424" s="2"/>
    </row>
    <row r="8425" spans="1:72" ht="17.25" customHeight="1">
      <c r="A8425" s="3"/>
      <c r="B8425" s="3"/>
      <c r="H8425" s="49"/>
      <c r="K8425" s="2"/>
      <c r="L8425" s="2"/>
      <c r="M8425" s="3"/>
      <c r="R8425" s="2"/>
      <c r="S8425" s="9"/>
      <c r="T8425" s="5"/>
      <c r="U8425" s="2"/>
      <c r="V8425" s="2"/>
      <c r="W8425" s="2"/>
      <c r="X8425" s="2"/>
      <c r="Y8425" s="2"/>
      <c r="Z8425" s="2"/>
      <c r="AA8425" s="2"/>
      <c r="AB8425" s="2"/>
      <c r="AC8425" s="2"/>
      <c r="AD8425" s="2"/>
      <c r="AE8425" s="2"/>
      <c r="AF8425" s="2"/>
      <c r="AG8425" s="2"/>
      <c r="AH8425" s="2"/>
      <c r="AI8425" s="2"/>
      <c r="AJ8425" s="2"/>
      <c r="AK8425" s="2"/>
      <c r="AL8425" s="2"/>
      <c r="AM8425" s="2"/>
      <c r="AN8425" s="2"/>
      <c r="AO8425" s="2"/>
      <c r="AP8425" s="2"/>
      <c r="AQ8425" s="2"/>
      <c r="AR8425" s="2"/>
      <c r="AS8425" s="2"/>
      <c r="AT8425" s="2"/>
      <c r="AU8425" s="2"/>
      <c r="AV8425" s="2"/>
      <c r="AW8425" s="2"/>
      <c r="AX8425" s="2"/>
      <c r="AY8425" s="2"/>
      <c r="AZ8425" s="2"/>
      <c r="BA8425" s="2"/>
      <c r="BB8425" s="2"/>
      <c r="BC8425" s="2"/>
      <c r="BD8425" s="2"/>
      <c r="BE8425" s="2"/>
      <c r="BF8425" s="2"/>
      <c r="BG8425" s="2"/>
      <c r="BH8425" s="2"/>
      <c r="BI8425" s="2"/>
      <c r="BJ8425" s="2"/>
      <c r="BK8425" s="2"/>
      <c r="BL8425" s="2"/>
      <c r="BM8425" s="2"/>
      <c r="BN8425" s="2"/>
      <c r="BO8425" s="2"/>
      <c r="BP8425" s="2"/>
      <c r="BQ8425" s="2"/>
      <c r="BR8425" s="2"/>
      <c r="BS8425" s="2"/>
      <c r="BT8425" s="2"/>
    </row>
    <row r="8426" spans="1:72" ht="17.25" customHeight="1">
      <c r="A8426" s="3"/>
      <c r="B8426" s="3"/>
      <c r="H8426" s="49"/>
      <c r="K8426" s="2"/>
      <c r="L8426" s="2"/>
      <c r="M8426" s="3"/>
      <c r="R8426" s="2"/>
      <c r="S8426" s="9"/>
      <c r="T8426" s="5"/>
      <c r="U8426" s="2"/>
      <c r="V8426" s="2"/>
      <c r="W8426" s="2"/>
      <c r="X8426" s="2"/>
      <c r="Y8426" s="2"/>
      <c r="Z8426" s="2"/>
      <c r="AA8426" s="2"/>
      <c r="AB8426" s="2"/>
      <c r="AC8426" s="2"/>
      <c r="AD8426" s="2"/>
      <c r="AE8426" s="2"/>
      <c r="AF8426" s="2"/>
      <c r="AG8426" s="2"/>
      <c r="AH8426" s="2"/>
      <c r="AI8426" s="2"/>
      <c r="AJ8426" s="2"/>
      <c r="AK8426" s="2"/>
      <c r="AL8426" s="2"/>
      <c r="AM8426" s="2"/>
      <c r="AN8426" s="2"/>
      <c r="AO8426" s="2"/>
      <c r="AP8426" s="2"/>
      <c r="AQ8426" s="2"/>
      <c r="AR8426" s="2"/>
      <c r="AS8426" s="2"/>
      <c r="AT8426" s="2"/>
      <c r="AU8426" s="2"/>
      <c r="AV8426" s="2"/>
      <c r="AW8426" s="2"/>
      <c r="AX8426" s="2"/>
      <c r="AY8426" s="2"/>
      <c r="AZ8426" s="2"/>
      <c r="BA8426" s="2"/>
      <c r="BB8426" s="2"/>
      <c r="BC8426" s="2"/>
      <c r="BD8426" s="2"/>
      <c r="BE8426" s="2"/>
      <c r="BF8426" s="2"/>
      <c r="BG8426" s="2"/>
      <c r="BH8426" s="2"/>
      <c r="BI8426" s="2"/>
      <c r="BJ8426" s="2"/>
      <c r="BK8426" s="2"/>
      <c r="BL8426" s="2"/>
      <c r="BM8426" s="2"/>
      <c r="BN8426" s="2"/>
      <c r="BO8426" s="2"/>
      <c r="BP8426" s="2"/>
      <c r="BQ8426" s="2"/>
      <c r="BR8426" s="2"/>
      <c r="BS8426" s="2"/>
      <c r="BT8426" s="2"/>
    </row>
    <row r="8427" spans="1:72" ht="17.25" customHeight="1">
      <c r="A8427" s="3"/>
      <c r="B8427" s="3"/>
      <c r="H8427" s="49"/>
      <c r="K8427" s="2"/>
      <c r="L8427" s="2"/>
      <c r="M8427" s="3"/>
      <c r="R8427" s="2"/>
      <c r="S8427" s="9"/>
      <c r="T8427" s="5"/>
      <c r="U8427" s="2"/>
      <c r="V8427" s="2"/>
      <c r="W8427" s="2"/>
      <c r="X8427" s="2"/>
      <c r="Y8427" s="2"/>
      <c r="Z8427" s="2"/>
      <c r="AA8427" s="2"/>
      <c r="AB8427" s="2"/>
      <c r="AC8427" s="2"/>
      <c r="AD8427" s="2"/>
      <c r="AE8427" s="2"/>
      <c r="AF8427" s="2"/>
      <c r="AG8427" s="2"/>
      <c r="AH8427" s="2"/>
      <c r="AI8427" s="2"/>
      <c r="AJ8427" s="2"/>
      <c r="AK8427" s="2"/>
      <c r="AL8427" s="2"/>
      <c r="AM8427" s="2"/>
      <c r="AN8427" s="2"/>
      <c r="AO8427" s="2"/>
      <c r="AP8427" s="2"/>
      <c r="AQ8427" s="2"/>
      <c r="AR8427" s="2"/>
      <c r="AS8427" s="2"/>
      <c r="AT8427" s="2"/>
      <c r="AU8427" s="2"/>
      <c r="AV8427" s="2"/>
      <c r="AW8427" s="2"/>
      <c r="AX8427" s="2"/>
      <c r="AY8427" s="2"/>
      <c r="AZ8427" s="2"/>
      <c r="BA8427" s="2"/>
      <c r="BB8427" s="2"/>
      <c r="BC8427" s="2"/>
      <c r="BD8427" s="2"/>
      <c r="BE8427" s="2"/>
      <c r="BF8427" s="2"/>
      <c r="BG8427" s="2"/>
      <c r="BH8427" s="2"/>
      <c r="BI8427" s="2"/>
      <c r="BJ8427" s="2"/>
      <c r="BK8427" s="2"/>
      <c r="BL8427" s="2"/>
      <c r="BM8427" s="2"/>
      <c r="BN8427" s="2"/>
      <c r="BO8427" s="2"/>
      <c r="BP8427" s="2"/>
      <c r="BQ8427" s="2"/>
      <c r="BR8427" s="2"/>
      <c r="BS8427" s="2"/>
      <c r="BT8427" s="2"/>
    </row>
    <row r="8428" spans="1:72" ht="17.25" customHeight="1">
      <c r="A8428" s="3"/>
      <c r="B8428" s="3"/>
      <c r="H8428" s="49"/>
      <c r="K8428" s="2"/>
      <c r="L8428" s="2"/>
      <c r="M8428" s="3"/>
      <c r="R8428" s="2"/>
      <c r="S8428" s="9"/>
      <c r="T8428" s="5"/>
      <c r="U8428" s="2"/>
      <c r="V8428" s="2"/>
      <c r="W8428" s="2"/>
      <c r="X8428" s="2"/>
      <c r="Y8428" s="2"/>
      <c r="Z8428" s="2"/>
      <c r="AA8428" s="2"/>
      <c r="AB8428" s="2"/>
      <c r="AC8428" s="2"/>
      <c r="AD8428" s="2"/>
      <c r="AE8428" s="2"/>
      <c r="AF8428" s="2"/>
      <c r="AG8428" s="2"/>
      <c r="AH8428" s="2"/>
      <c r="AI8428" s="2"/>
      <c r="AJ8428" s="2"/>
      <c r="AK8428" s="2"/>
      <c r="AL8428" s="2"/>
      <c r="AM8428" s="2"/>
      <c r="AN8428" s="2"/>
      <c r="AO8428" s="2"/>
      <c r="AP8428" s="2"/>
      <c r="AQ8428" s="2"/>
      <c r="AR8428" s="2"/>
      <c r="AS8428" s="2"/>
      <c r="AT8428" s="2"/>
      <c r="AU8428" s="2"/>
      <c r="AV8428" s="2"/>
      <c r="AW8428" s="2"/>
      <c r="AX8428" s="2"/>
      <c r="AY8428" s="2"/>
      <c r="AZ8428" s="2"/>
      <c r="BA8428" s="2"/>
      <c r="BB8428" s="2"/>
      <c r="BC8428" s="2"/>
      <c r="BD8428" s="2"/>
      <c r="BE8428" s="2"/>
      <c r="BF8428" s="2"/>
      <c r="BG8428" s="2"/>
      <c r="BH8428" s="2"/>
      <c r="BI8428" s="2"/>
      <c r="BJ8428" s="2"/>
      <c r="BK8428" s="2"/>
      <c r="BL8428" s="2"/>
      <c r="BM8428" s="2"/>
      <c r="BN8428" s="2"/>
      <c r="BO8428" s="2"/>
      <c r="BP8428" s="2"/>
      <c r="BQ8428" s="2"/>
      <c r="BR8428" s="2"/>
      <c r="BS8428" s="2"/>
      <c r="BT8428" s="2"/>
    </row>
    <row r="8429" spans="1:72" ht="17.25" customHeight="1">
      <c r="A8429" s="3"/>
      <c r="B8429" s="3"/>
      <c r="H8429" s="49"/>
      <c r="K8429" s="2"/>
      <c r="L8429" s="2"/>
      <c r="M8429" s="3"/>
      <c r="R8429" s="2"/>
      <c r="S8429" s="9"/>
      <c r="T8429" s="5"/>
      <c r="U8429" s="2"/>
      <c r="V8429" s="2"/>
      <c r="W8429" s="2"/>
      <c r="X8429" s="2"/>
      <c r="Y8429" s="2"/>
      <c r="Z8429" s="2"/>
      <c r="AA8429" s="2"/>
      <c r="AB8429" s="2"/>
      <c r="AC8429" s="2"/>
      <c r="AD8429" s="2"/>
      <c r="AE8429" s="2"/>
      <c r="AF8429" s="2"/>
      <c r="AG8429" s="2"/>
      <c r="AH8429" s="2"/>
      <c r="AI8429" s="2"/>
      <c r="AJ8429" s="2"/>
      <c r="AK8429" s="2"/>
      <c r="AL8429" s="2"/>
      <c r="AM8429" s="2"/>
      <c r="AN8429" s="2"/>
      <c r="AO8429" s="2"/>
      <c r="AP8429" s="2"/>
      <c r="AQ8429" s="2"/>
      <c r="AR8429" s="2"/>
      <c r="AS8429" s="2"/>
      <c r="AT8429" s="2"/>
      <c r="AU8429" s="2"/>
      <c r="AV8429" s="2"/>
      <c r="AW8429" s="2"/>
      <c r="AX8429" s="2"/>
      <c r="AY8429" s="2"/>
      <c r="AZ8429" s="2"/>
      <c r="BA8429" s="2"/>
      <c r="BB8429" s="2"/>
      <c r="BC8429" s="2"/>
      <c r="BD8429" s="2"/>
      <c r="BE8429" s="2"/>
      <c r="BF8429" s="2"/>
      <c r="BG8429" s="2"/>
      <c r="BH8429" s="2"/>
      <c r="BI8429" s="2"/>
      <c r="BJ8429" s="2"/>
      <c r="BK8429" s="2"/>
      <c r="BL8429" s="2"/>
      <c r="BM8429" s="2"/>
      <c r="BN8429" s="2"/>
      <c r="BO8429" s="2"/>
      <c r="BP8429" s="2"/>
      <c r="BQ8429" s="2"/>
      <c r="BR8429" s="2"/>
      <c r="BS8429" s="2"/>
      <c r="BT8429" s="2"/>
    </row>
    <row r="8430" spans="1:72" ht="17.25" customHeight="1">
      <c r="A8430" s="3"/>
      <c r="B8430" s="3"/>
      <c r="H8430" s="49"/>
      <c r="K8430" s="2"/>
      <c r="L8430" s="2"/>
      <c r="M8430" s="3"/>
      <c r="R8430" s="2"/>
      <c r="S8430" s="9"/>
      <c r="T8430" s="5"/>
      <c r="U8430" s="2"/>
      <c r="V8430" s="2"/>
      <c r="W8430" s="2"/>
      <c r="X8430" s="2"/>
      <c r="Y8430" s="2"/>
      <c r="Z8430" s="2"/>
      <c r="AA8430" s="2"/>
      <c r="AB8430" s="2"/>
      <c r="AC8430" s="2"/>
      <c r="AD8430" s="2"/>
      <c r="AE8430" s="2"/>
      <c r="AF8430" s="2"/>
      <c r="AG8430" s="2"/>
      <c r="AH8430" s="2"/>
      <c r="AI8430" s="2"/>
      <c r="AJ8430" s="2"/>
      <c r="AK8430" s="2"/>
      <c r="AL8430" s="2"/>
      <c r="AM8430" s="2"/>
      <c r="AN8430" s="2"/>
      <c r="AO8430" s="2"/>
      <c r="AP8430" s="2"/>
      <c r="AQ8430" s="2"/>
      <c r="AR8430" s="2"/>
      <c r="AS8430" s="2"/>
      <c r="AT8430" s="2"/>
      <c r="AU8430" s="2"/>
      <c r="AV8430" s="2"/>
      <c r="AW8430" s="2"/>
      <c r="AX8430" s="2"/>
      <c r="AY8430" s="2"/>
      <c r="AZ8430" s="2"/>
      <c r="BA8430" s="2"/>
      <c r="BB8430" s="2"/>
      <c r="BC8430" s="2"/>
      <c r="BD8430" s="2"/>
      <c r="BE8430" s="2"/>
      <c r="BF8430" s="2"/>
      <c r="BG8430" s="2"/>
      <c r="BH8430" s="2"/>
      <c r="BI8430" s="2"/>
      <c r="BJ8430" s="2"/>
      <c r="BK8430" s="2"/>
      <c r="BL8430" s="2"/>
      <c r="BM8430" s="2"/>
      <c r="BN8430" s="2"/>
      <c r="BO8430" s="2"/>
      <c r="BP8430" s="2"/>
      <c r="BQ8430" s="2"/>
      <c r="BR8430" s="2"/>
      <c r="BS8430" s="2"/>
      <c r="BT8430" s="2"/>
    </row>
    <row r="8431" spans="1:72" ht="17.25" customHeight="1">
      <c r="A8431" s="3"/>
      <c r="B8431" s="3"/>
      <c r="H8431" s="49"/>
      <c r="K8431" s="2"/>
      <c r="L8431" s="2"/>
      <c r="M8431" s="3"/>
      <c r="R8431" s="2"/>
      <c r="S8431" s="9"/>
      <c r="T8431" s="5"/>
      <c r="U8431" s="2"/>
      <c r="V8431" s="2"/>
      <c r="W8431" s="2"/>
      <c r="X8431" s="2"/>
      <c r="Y8431" s="2"/>
      <c r="Z8431" s="2"/>
      <c r="AA8431" s="2"/>
      <c r="AB8431" s="2"/>
      <c r="AC8431" s="2"/>
      <c r="AD8431" s="2"/>
      <c r="AE8431" s="2"/>
      <c r="AF8431" s="2"/>
      <c r="AG8431" s="2"/>
      <c r="AH8431" s="2"/>
      <c r="AI8431" s="2"/>
      <c r="AJ8431" s="2"/>
      <c r="AK8431" s="2"/>
      <c r="AL8431" s="2"/>
      <c r="AM8431" s="2"/>
      <c r="AN8431" s="2"/>
      <c r="AO8431" s="2"/>
      <c r="AP8431" s="2"/>
      <c r="AQ8431" s="2"/>
      <c r="AR8431" s="2"/>
      <c r="AS8431" s="2"/>
      <c r="AT8431" s="2"/>
      <c r="AU8431" s="2"/>
      <c r="AV8431" s="2"/>
      <c r="AW8431" s="2"/>
      <c r="AX8431" s="2"/>
      <c r="AY8431" s="2"/>
      <c r="AZ8431" s="2"/>
      <c r="BA8431" s="2"/>
      <c r="BB8431" s="2"/>
      <c r="BC8431" s="2"/>
      <c r="BD8431" s="2"/>
      <c r="BE8431" s="2"/>
      <c r="BF8431" s="2"/>
      <c r="BG8431" s="2"/>
      <c r="BH8431" s="2"/>
      <c r="BI8431" s="2"/>
      <c r="BJ8431" s="2"/>
      <c r="BK8431" s="2"/>
      <c r="BL8431" s="2"/>
      <c r="BM8431" s="2"/>
      <c r="BN8431" s="2"/>
      <c r="BO8431" s="2"/>
      <c r="BP8431" s="2"/>
      <c r="BQ8431" s="2"/>
      <c r="BR8431" s="2"/>
      <c r="BS8431" s="2"/>
      <c r="BT8431" s="2"/>
    </row>
    <row r="8432" spans="1:72" ht="17.25" customHeight="1">
      <c r="A8432" s="3"/>
      <c r="B8432" s="3"/>
      <c r="H8432" s="49"/>
      <c r="K8432" s="2"/>
      <c r="L8432" s="2"/>
      <c r="M8432" s="3"/>
      <c r="R8432" s="2"/>
      <c r="S8432" s="9"/>
      <c r="T8432" s="5"/>
      <c r="U8432" s="2"/>
      <c r="V8432" s="2"/>
      <c r="W8432" s="2"/>
      <c r="X8432" s="2"/>
      <c r="Y8432" s="2"/>
      <c r="Z8432" s="2"/>
      <c r="AA8432" s="2"/>
      <c r="AB8432" s="2"/>
      <c r="AC8432" s="2"/>
      <c r="AD8432" s="2"/>
      <c r="AE8432" s="2"/>
      <c r="AF8432" s="2"/>
      <c r="AG8432" s="2"/>
      <c r="AH8432" s="2"/>
      <c r="AI8432" s="2"/>
      <c r="AJ8432" s="2"/>
      <c r="AK8432" s="2"/>
      <c r="AL8432" s="2"/>
      <c r="AM8432" s="2"/>
      <c r="AN8432" s="2"/>
      <c r="AO8432" s="2"/>
      <c r="AP8432" s="2"/>
      <c r="AQ8432" s="2"/>
      <c r="AR8432" s="2"/>
      <c r="AS8432" s="2"/>
      <c r="AT8432" s="2"/>
      <c r="AU8432" s="2"/>
      <c r="AV8432" s="2"/>
      <c r="AW8432" s="2"/>
      <c r="AX8432" s="2"/>
      <c r="AY8432" s="2"/>
      <c r="AZ8432" s="2"/>
      <c r="BA8432" s="2"/>
      <c r="BB8432" s="2"/>
      <c r="BC8432" s="2"/>
      <c r="BD8432" s="2"/>
      <c r="BE8432" s="2"/>
      <c r="BF8432" s="2"/>
      <c r="BG8432" s="2"/>
      <c r="BH8432" s="2"/>
      <c r="BI8432" s="2"/>
      <c r="BJ8432" s="2"/>
      <c r="BK8432" s="2"/>
      <c r="BL8432" s="2"/>
      <c r="BM8432" s="2"/>
      <c r="BN8432" s="2"/>
      <c r="BO8432" s="2"/>
      <c r="BP8432" s="2"/>
      <c r="BQ8432" s="2"/>
      <c r="BR8432" s="2"/>
      <c r="BS8432" s="2"/>
      <c r="BT8432" s="2"/>
    </row>
    <row r="8433" spans="1:72" ht="17.25" customHeight="1">
      <c r="A8433" s="3"/>
      <c r="B8433" s="3"/>
      <c r="H8433" s="49"/>
      <c r="K8433" s="2"/>
      <c r="L8433" s="2"/>
      <c r="M8433" s="3"/>
      <c r="R8433" s="2"/>
      <c r="S8433" s="9"/>
      <c r="T8433" s="5"/>
      <c r="U8433" s="2"/>
      <c r="V8433" s="2"/>
      <c r="W8433" s="2"/>
      <c r="X8433" s="2"/>
      <c r="Y8433" s="2"/>
      <c r="Z8433" s="2"/>
      <c r="AA8433" s="2"/>
      <c r="AB8433" s="2"/>
      <c r="AC8433" s="2"/>
      <c r="AD8433" s="2"/>
      <c r="AE8433" s="2"/>
      <c r="AF8433" s="2"/>
      <c r="AG8433" s="2"/>
      <c r="AH8433" s="2"/>
      <c r="AI8433" s="2"/>
      <c r="AJ8433" s="2"/>
      <c r="AK8433" s="2"/>
      <c r="AL8433" s="2"/>
      <c r="AM8433" s="2"/>
      <c r="AN8433" s="2"/>
      <c r="AO8433" s="2"/>
      <c r="AP8433" s="2"/>
      <c r="AQ8433" s="2"/>
      <c r="AR8433" s="2"/>
      <c r="AS8433" s="2"/>
      <c r="AT8433" s="2"/>
      <c r="AU8433" s="2"/>
      <c r="AV8433" s="2"/>
      <c r="AW8433" s="2"/>
      <c r="AX8433" s="2"/>
      <c r="AY8433" s="2"/>
      <c r="AZ8433" s="2"/>
      <c r="BA8433" s="2"/>
      <c r="BB8433" s="2"/>
      <c r="BC8433" s="2"/>
      <c r="BD8433" s="2"/>
      <c r="BE8433" s="2"/>
      <c r="BF8433" s="2"/>
      <c r="BG8433" s="2"/>
      <c r="BH8433" s="2"/>
      <c r="BI8433" s="2"/>
      <c r="BJ8433" s="2"/>
      <c r="BK8433" s="2"/>
      <c r="BL8433" s="2"/>
      <c r="BM8433" s="2"/>
      <c r="BN8433" s="2"/>
      <c r="BO8433" s="2"/>
      <c r="BP8433" s="2"/>
      <c r="BQ8433" s="2"/>
      <c r="BR8433" s="2"/>
      <c r="BS8433" s="2"/>
      <c r="BT8433" s="2"/>
    </row>
    <row r="8434" spans="1:72" ht="17.25" customHeight="1">
      <c r="A8434" s="3"/>
      <c r="B8434" s="3"/>
      <c r="H8434" s="49"/>
      <c r="K8434" s="2"/>
      <c r="L8434" s="2"/>
      <c r="M8434" s="3"/>
      <c r="R8434" s="2"/>
      <c r="S8434" s="9"/>
      <c r="T8434" s="5"/>
      <c r="U8434" s="2"/>
      <c r="V8434" s="2"/>
      <c r="W8434" s="2"/>
      <c r="X8434" s="2"/>
      <c r="Y8434" s="2"/>
      <c r="Z8434" s="2"/>
      <c r="AA8434" s="2"/>
      <c r="AB8434" s="2"/>
      <c r="AC8434" s="2"/>
      <c r="AD8434" s="2"/>
      <c r="AE8434" s="2"/>
      <c r="AF8434" s="2"/>
      <c r="AG8434" s="2"/>
      <c r="AH8434" s="2"/>
      <c r="AI8434" s="2"/>
      <c r="AJ8434" s="2"/>
      <c r="AK8434" s="2"/>
      <c r="AL8434" s="2"/>
      <c r="AM8434" s="2"/>
      <c r="AN8434" s="2"/>
      <c r="AO8434" s="2"/>
      <c r="AP8434" s="2"/>
      <c r="AQ8434" s="2"/>
      <c r="AR8434" s="2"/>
      <c r="AS8434" s="2"/>
      <c r="AT8434" s="2"/>
      <c r="AU8434" s="2"/>
      <c r="AV8434" s="2"/>
      <c r="AW8434" s="2"/>
      <c r="AX8434" s="2"/>
      <c r="AY8434" s="2"/>
      <c r="AZ8434" s="2"/>
      <c r="BA8434" s="2"/>
      <c r="BB8434" s="2"/>
      <c r="BC8434" s="2"/>
      <c r="BD8434" s="2"/>
      <c r="BE8434" s="2"/>
      <c r="BF8434" s="2"/>
      <c r="BG8434" s="2"/>
      <c r="BH8434" s="2"/>
      <c r="BI8434" s="2"/>
      <c r="BJ8434" s="2"/>
      <c r="BK8434" s="2"/>
      <c r="BL8434" s="2"/>
      <c r="BM8434" s="2"/>
      <c r="BN8434" s="2"/>
      <c r="BO8434" s="2"/>
      <c r="BP8434" s="2"/>
      <c r="BQ8434" s="2"/>
      <c r="BR8434" s="2"/>
      <c r="BS8434" s="2"/>
      <c r="BT8434" s="2"/>
    </row>
    <row r="8435" spans="1:72" ht="17.25" customHeight="1">
      <c r="A8435" s="3"/>
      <c r="B8435" s="3"/>
      <c r="H8435" s="49"/>
      <c r="K8435" s="2"/>
      <c r="L8435" s="2"/>
      <c r="M8435" s="3"/>
      <c r="R8435" s="2"/>
      <c r="S8435" s="9"/>
      <c r="T8435" s="5"/>
      <c r="U8435" s="2"/>
      <c r="V8435" s="2"/>
      <c r="W8435" s="2"/>
      <c r="X8435" s="2"/>
      <c r="Y8435" s="2"/>
      <c r="Z8435" s="2"/>
      <c r="AA8435" s="2"/>
      <c r="AB8435" s="2"/>
      <c r="AC8435" s="2"/>
      <c r="AD8435" s="2"/>
      <c r="AE8435" s="2"/>
      <c r="AF8435" s="2"/>
      <c r="AG8435" s="2"/>
      <c r="AH8435" s="2"/>
      <c r="AI8435" s="2"/>
      <c r="AJ8435" s="2"/>
      <c r="AK8435" s="2"/>
      <c r="AL8435" s="2"/>
      <c r="AM8435" s="2"/>
      <c r="AN8435" s="2"/>
      <c r="AO8435" s="2"/>
      <c r="AP8435" s="2"/>
      <c r="AQ8435" s="2"/>
      <c r="AR8435" s="2"/>
      <c r="AS8435" s="2"/>
      <c r="AT8435" s="2"/>
      <c r="AU8435" s="2"/>
      <c r="AV8435" s="2"/>
      <c r="AW8435" s="2"/>
      <c r="AX8435" s="2"/>
      <c r="AY8435" s="2"/>
      <c r="AZ8435" s="2"/>
      <c r="BA8435" s="2"/>
      <c r="BB8435" s="2"/>
      <c r="BC8435" s="2"/>
      <c r="BD8435" s="2"/>
      <c r="BE8435" s="2"/>
      <c r="BF8435" s="2"/>
      <c r="BG8435" s="2"/>
      <c r="BH8435" s="2"/>
      <c r="BI8435" s="2"/>
      <c r="BJ8435" s="2"/>
      <c r="BK8435" s="2"/>
      <c r="BL8435" s="2"/>
      <c r="BM8435" s="2"/>
      <c r="BN8435" s="2"/>
      <c r="BO8435" s="2"/>
      <c r="BP8435" s="2"/>
      <c r="BQ8435" s="2"/>
      <c r="BR8435" s="2"/>
      <c r="BS8435" s="2"/>
      <c r="BT8435" s="2"/>
    </row>
    <row r="8436" spans="1:72" ht="17.25" customHeight="1">
      <c r="A8436" s="3"/>
      <c r="B8436" s="3"/>
      <c r="H8436" s="49"/>
      <c r="K8436" s="2"/>
      <c r="L8436" s="2"/>
      <c r="M8436" s="3"/>
      <c r="R8436" s="2"/>
      <c r="S8436" s="9"/>
      <c r="T8436" s="5"/>
      <c r="U8436" s="2"/>
      <c r="V8436" s="2"/>
      <c r="W8436" s="2"/>
      <c r="X8436" s="2"/>
      <c r="Y8436" s="2"/>
      <c r="Z8436" s="2"/>
      <c r="AA8436" s="2"/>
      <c r="AB8436" s="2"/>
      <c r="AC8436" s="2"/>
      <c r="AD8436" s="2"/>
      <c r="AE8436" s="2"/>
      <c r="AF8436" s="2"/>
      <c r="AG8436" s="2"/>
      <c r="AH8436" s="2"/>
      <c r="AI8436" s="2"/>
      <c r="AJ8436" s="2"/>
      <c r="AK8436" s="2"/>
      <c r="AL8436" s="2"/>
      <c r="AM8436" s="2"/>
      <c r="AN8436" s="2"/>
      <c r="AO8436" s="2"/>
      <c r="AP8436" s="2"/>
      <c r="AQ8436" s="2"/>
      <c r="AR8436" s="2"/>
      <c r="AS8436" s="2"/>
      <c r="AT8436" s="2"/>
      <c r="AU8436" s="2"/>
      <c r="AV8436" s="2"/>
      <c r="AW8436" s="2"/>
      <c r="AX8436" s="2"/>
      <c r="AY8436" s="2"/>
      <c r="AZ8436" s="2"/>
      <c r="BA8436" s="2"/>
      <c r="BB8436" s="2"/>
      <c r="BC8436" s="2"/>
      <c r="BD8436" s="2"/>
      <c r="BE8436" s="2"/>
      <c r="BF8436" s="2"/>
      <c r="BG8436" s="2"/>
      <c r="BH8436" s="2"/>
      <c r="BI8436" s="2"/>
      <c r="BJ8436" s="2"/>
      <c r="BK8436" s="2"/>
      <c r="BL8436" s="2"/>
      <c r="BM8436" s="2"/>
      <c r="BN8436" s="2"/>
      <c r="BO8436" s="2"/>
      <c r="BP8436" s="2"/>
      <c r="BQ8436" s="2"/>
      <c r="BR8436" s="2"/>
      <c r="BS8436" s="2"/>
      <c r="BT8436" s="2"/>
    </row>
    <row r="8437" spans="1:72" ht="17.25" customHeight="1">
      <c r="A8437" s="3"/>
      <c r="B8437" s="3"/>
      <c r="H8437" s="49"/>
      <c r="K8437" s="2"/>
      <c r="L8437" s="2"/>
      <c r="M8437" s="3"/>
      <c r="R8437" s="2"/>
      <c r="S8437" s="9"/>
      <c r="T8437" s="5"/>
      <c r="U8437" s="2"/>
      <c r="V8437" s="2"/>
      <c r="W8437" s="2"/>
      <c r="X8437" s="2"/>
      <c r="Y8437" s="2"/>
      <c r="Z8437" s="2"/>
      <c r="AA8437" s="2"/>
      <c r="AB8437" s="2"/>
      <c r="AC8437" s="2"/>
      <c r="AD8437" s="2"/>
      <c r="AE8437" s="2"/>
      <c r="AF8437" s="2"/>
      <c r="AG8437" s="2"/>
      <c r="AH8437" s="2"/>
      <c r="AI8437" s="2"/>
      <c r="AJ8437" s="2"/>
      <c r="AK8437" s="2"/>
      <c r="AL8437" s="2"/>
      <c r="AM8437" s="2"/>
      <c r="AN8437" s="2"/>
      <c r="AO8437" s="2"/>
      <c r="AP8437" s="2"/>
      <c r="AQ8437" s="2"/>
      <c r="AR8437" s="2"/>
      <c r="AS8437" s="2"/>
      <c r="AT8437" s="2"/>
      <c r="AU8437" s="2"/>
      <c r="AV8437" s="2"/>
      <c r="AW8437" s="2"/>
      <c r="AX8437" s="2"/>
      <c r="AY8437" s="2"/>
      <c r="AZ8437" s="2"/>
      <c r="BA8437" s="2"/>
      <c r="BB8437" s="2"/>
      <c r="BC8437" s="2"/>
      <c r="BD8437" s="2"/>
      <c r="BE8437" s="2"/>
      <c r="BF8437" s="2"/>
      <c r="BG8437" s="2"/>
      <c r="BH8437" s="2"/>
      <c r="BI8437" s="2"/>
      <c r="BJ8437" s="2"/>
      <c r="BK8437" s="2"/>
      <c r="BL8437" s="2"/>
      <c r="BM8437" s="2"/>
      <c r="BN8437" s="2"/>
      <c r="BO8437" s="2"/>
      <c r="BP8437" s="2"/>
      <c r="BQ8437" s="2"/>
      <c r="BR8437" s="2"/>
      <c r="BS8437" s="2"/>
      <c r="BT8437" s="2"/>
    </row>
    <row r="8438" spans="1:72" ht="17.25" customHeight="1">
      <c r="A8438" s="3"/>
      <c r="B8438" s="3"/>
      <c r="H8438" s="49"/>
      <c r="K8438" s="2"/>
      <c r="L8438" s="2"/>
      <c r="M8438" s="3"/>
      <c r="R8438" s="2"/>
      <c r="S8438" s="9"/>
      <c r="T8438" s="5"/>
      <c r="U8438" s="2"/>
      <c r="V8438" s="2"/>
      <c r="W8438" s="2"/>
      <c r="X8438" s="2"/>
      <c r="Y8438" s="2"/>
      <c r="Z8438" s="2"/>
      <c r="AA8438" s="2"/>
      <c r="AB8438" s="2"/>
      <c r="AC8438" s="2"/>
      <c r="AD8438" s="2"/>
      <c r="AE8438" s="2"/>
      <c r="AF8438" s="2"/>
      <c r="AG8438" s="2"/>
      <c r="AH8438" s="2"/>
      <c r="AI8438" s="2"/>
      <c r="AJ8438" s="2"/>
      <c r="AK8438" s="2"/>
      <c r="AL8438" s="2"/>
      <c r="AM8438" s="2"/>
      <c r="AN8438" s="2"/>
      <c r="AO8438" s="2"/>
      <c r="AP8438" s="2"/>
      <c r="AQ8438" s="2"/>
      <c r="AR8438" s="2"/>
      <c r="AS8438" s="2"/>
      <c r="AT8438" s="2"/>
      <c r="AU8438" s="2"/>
      <c r="AV8438" s="2"/>
      <c r="AW8438" s="2"/>
      <c r="AX8438" s="2"/>
      <c r="AY8438" s="2"/>
      <c r="AZ8438" s="2"/>
      <c r="BA8438" s="2"/>
      <c r="BB8438" s="2"/>
      <c r="BC8438" s="2"/>
      <c r="BD8438" s="2"/>
      <c r="BE8438" s="2"/>
      <c r="BF8438" s="2"/>
      <c r="BG8438" s="2"/>
      <c r="BH8438" s="2"/>
      <c r="BI8438" s="2"/>
      <c r="BJ8438" s="2"/>
      <c r="BK8438" s="2"/>
      <c r="BL8438" s="2"/>
      <c r="BM8438" s="2"/>
      <c r="BN8438" s="2"/>
      <c r="BO8438" s="2"/>
      <c r="BP8438" s="2"/>
      <c r="BQ8438" s="2"/>
      <c r="BR8438" s="2"/>
      <c r="BS8438" s="2"/>
      <c r="BT8438" s="2"/>
    </row>
    <row r="8439" spans="1:72" ht="17.25" customHeight="1">
      <c r="A8439" s="3"/>
      <c r="B8439" s="3"/>
      <c r="H8439" s="49"/>
      <c r="K8439" s="2"/>
      <c r="L8439" s="2"/>
      <c r="M8439" s="3"/>
      <c r="R8439" s="2"/>
      <c r="S8439" s="9"/>
      <c r="T8439" s="5"/>
      <c r="U8439" s="2"/>
      <c r="V8439" s="2"/>
      <c r="W8439" s="2"/>
      <c r="X8439" s="2"/>
      <c r="Y8439" s="2"/>
      <c r="Z8439" s="2"/>
      <c r="AA8439" s="2"/>
      <c r="AB8439" s="2"/>
      <c r="AC8439" s="2"/>
      <c r="AD8439" s="2"/>
      <c r="AE8439" s="2"/>
      <c r="AF8439" s="2"/>
      <c r="AG8439" s="2"/>
      <c r="AH8439" s="2"/>
      <c r="AI8439" s="2"/>
      <c r="AJ8439" s="2"/>
      <c r="AK8439" s="2"/>
      <c r="AL8439" s="2"/>
      <c r="AM8439" s="2"/>
      <c r="AN8439" s="2"/>
      <c r="AO8439" s="2"/>
      <c r="AP8439" s="2"/>
      <c r="AQ8439" s="2"/>
      <c r="AR8439" s="2"/>
      <c r="AS8439" s="2"/>
      <c r="AT8439" s="2"/>
      <c r="AU8439" s="2"/>
      <c r="AV8439" s="2"/>
      <c r="AW8439" s="2"/>
      <c r="AX8439" s="2"/>
      <c r="AY8439" s="2"/>
      <c r="AZ8439" s="2"/>
      <c r="BA8439" s="2"/>
      <c r="BB8439" s="2"/>
      <c r="BC8439" s="2"/>
      <c r="BD8439" s="2"/>
      <c r="BE8439" s="2"/>
      <c r="BF8439" s="2"/>
      <c r="BG8439" s="2"/>
      <c r="BH8439" s="2"/>
      <c r="BI8439" s="2"/>
      <c r="BJ8439" s="2"/>
      <c r="BK8439" s="2"/>
      <c r="BL8439" s="2"/>
      <c r="BM8439" s="2"/>
      <c r="BN8439" s="2"/>
      <c r="BO8439" s="2"/>
      <c r="BP8439" s="2"/>
      <c r="BQ8439" s="2"/>
      <c r="BR8439" s="2"/>
      <c r="BS8439" s="2"/>
      <c r="BT8439" s="2"/>
    </row>
    <row r="8440" spans="1:72" ht="17.25" customHeight="1">
      <c r="A8440" s="3"/>
      <c r="B8440" s="3"/>
      <c r="H8440" s="49"/>
      <c r="K8440" s="2"/>
      <c r="L8440" s="2"/>
      <c r="M8440" s="3"/>
      <c r="R8440" s="2"/>
      <c r="S8440" s="9"/>
      <c r="T8440" s="5"/>
      <c r="U8440" s="2"/>
      <c r="V8440" s="2"/>
      <c r="W8440" s="2"/>
      <c r="X8440" s="2"/>
      <c r="Y8440" s="2"/>
      <c r="Z8440" s="2"/>
      <c r="AA8440" s="2"/>
      <c r="AB8440" s="2"/>
      <c r="AC8440" s="2"/>
      <c r="AD8440" s="2"/>
      <c r="AE8440" s="2"/>
      <c r="AF8440" s="2"/>
      <c r="AG8440" s="2"/>
      <c r="AH8440" s="2"/>
      <c r="AI8440" s="2"/>
      <c r="AJ8440" s="2"/>
      <c r="AK8440" s="2"/>
      <c r="AL8440" s="2"/>
      <c r="AM8440" s="2"/>
      <c r="AN8440" s="2"/>
      <c r="AO8440" s="2"/>
      <c r="AP8440" s="2"/>
      <c r="AQ8440" s="2"/>
      <c r="AR8440" s="2"/>
      <c r="AS8440" s="2"/>
      <c r="AT8440" s="2"/>
      <c r="AU8440" s="2"/>
      <c r="AV8440" s="2"/>
      <c r="AW8440" s="2"/>
      <c r="AX8440" s="2"/>
      <c r="AY8440" s="2"/>
      <c r="AZ8440" s="2"/>
      <c r="BA8440" s="2"/>
      <c r="BB8440" s="2"/>
      <c r="BC8440" s="2"/>
      <c r="BD8440" s="2"/>
      <c r="BE8440" s="2"/>
      <c r="BF8440" s="2"/>
      <c r="BG8440" s="2"/>
      <c r="BH8440" s="2"/>
      <c r="BI8440" s="2"/>
      <c r="BJ8440" s="2"/>
      <c r="BK8440" s="2"/>
      <c r="BL8440" s="2"/>
      <c r="BM8440" s="2"/>
      <c r="BN8440" s="2"/>
      <c r="BO8440" s="2"/>
      <c r="BP8440" s="2"/>
      <c r="BQ8440" s="2"/>
      <c r="BR8440" s="2"/>
      <c r="BS8440" s="2"/>
      <c r="BT8440" s="2"/>
    </row>
    <row r="8441" spans="1:72" ht="17.25" customHeight="1">
      <c r="A8441" s="3"/>
      <c r="B8441" s="3"/>
      <c r="H8441" s="49"/>
      <c r="K8441" s="2"/>
      <c r="L8441" s="2"/>
      <c r="M8441" s="3"/>
      <c r="R8441" s="2"/>
      <c r="S8441" s="9"/>
      <c r="T8441" s="5"/>
      <c r="U8441" s="2"/>
      <c r="V8441" s="2"/>
      <c r="W8441" s="2"/>
      <c r="X8441" s="2"/>
      <c r="Y8441" s="2"/>
      <c r="Z8441" s="2"/>
      <c r="AA8441" s="2"/>
      <c r="AB8441" s="2"/>
      <c r="AC8441" s="2"/>
      <c r="AD8441" s="2"/>
      <c r="AE8441" s="2"/>
      <c r="AF8441" s="2"/>
      <c r="AG8441" s="2"/>
      <c r="AH8441" s="2"/>
      <c r="AI8441" s="2"/>
      <c r="AJ8441" s="2"/>
      <c r="AK8441" s="2"/>
      <c r="AL8441" s="2"/>
      <c r="AM8441" s="2"/>
      <c r="AN8441" s="2"/>
      <c r="AO8441" s="2"/>
      <c r="AP8441" s="2"/>
      <c r="AQ8441" s="2"/>
      <c r="AR8441" s="2"/>
      <c r="AS8441" s="2"/>
      <c r="AT8441" s="2"/>
      <c r="AU8441" s="2"/>
      <c r="AV8441" s="2"/>
      <c r="AW8441" s="2"/>
      <c r="AX8441" s="2"/>
      <c r="AY8441" s="2"/>
      <c r="AZ8441" s="2"/>
      <c r="BA8441" s="2"/>
      <c r="BB8441" s="2"/>
      <c r="BC8441" s="2"/>
      <c r="BD8441" s="2"/>
      <c r="BE8441" s="2"/>
      <c r="BF8441" s="2"/>
      <c r="BG8441" s="2"/>
      <c r="BH8441" s="2"/>
      <c r="BI8441" s="2"/>
      <c r="BJ8441" s="2"/>
      <c r="BK8441" s="2"/>
      <c r="BL8441" s="2"/>
      <c r="BM8441" s="2"/>
      <c r="BN8441" s="2"/>
      <c r="BO8441" s="2"/>
      <c r="BP8441" s="2"/>
      <c r="BQ8441" s="2"/>
      <c r="BR8441" s="2"/>
      <c r="BS8441" s="2"/>
      <c r="BT8441" s="2"/>
    </row>
    <row r="8442" spans="1:72" ht="17.25" customHeight="1">
      <c r="A8442" s="3"/>
      <c r="B8442" s="3"/>
      <c r="H8442" s="49"/>
      <c r="K8442" s="2"/>
      <c r="L8442" s="2"/>
      <c r="M8442" s="3"/>
      <c r="R8442" s="2"/>
      <c r="S8442" s="9"/>
      <c r="T8442" s="5"/>
      <c r="U8442" s="2"/>
      <c r="V8442" s="2"/>
      <c r="W8442" s="2"/>
      <c r="X8442" s="2"/>
      <c r="Y8442" s="2"/>
      <c r="Z8442" s="2"/>
      <c r="AA8442" s="2"/>
      <c r="AB8442" s="2"/>
      <c r="AC8442" s="2"/>
      <c r="AD8442" s="2"/>
      <c r="AE8442" s="2"/>
      <c r="AF8442" s="2"/>
      <c r="AG8442" s="2"/>
      <c r="AH8442" s="2"/>
      <c r="AI8442" s="2"/>
      <c r="AJ8442" s="2"/>
      <c r="AK8442" s="2"/>
      <c r="AL8442" s="2"/>
      <c r="AM8442" s="2"/>
      <c r="AN8442" s="2"/>
      <c r="AO8442" s="2"/>
      <c r="AP8442" s="2"/>
      <c r="AQ8442" s="2"/>
      <c r="AR8442" s="2"/>
      <c r="AS8442" s="2"/>
      <c r="AT8442" s="2"/>
      <c r="AU8442" s="2"/>
      <c r="AV8442" s="2"/>
      <c r="AW8442" s="2"/>
      <c r="AX8442" s="2"/>
      <c r="AY8442" s="2"/>
      <c r="AZ8442" s="2"/>
      <c r="BA8442" s="2"/>
      <c r="BB8442" s="2"/>
      <c r="BC8442" s="2"/>
      <c r="BD8442" s="2"/>
      <c r="BE8442" s="2"/>
      <c r="BF8442" s="2"/>
      <c r="BG8442" s="2"/>
      <c r="BH8442" s="2"/>
      <c r="BI8442" s="2"/>
      <c r="BJ8442" s="2"/>
      <c r="BK8442" s="2"/>
      <c r="BL8442" s="2"/>
      <c r="BM8442" s="2"/>
      <c r="BN8442" s="2"/>
      <c r="BO8442" s="2"/>
      <c r="BP8442" s="2"/>
      <c r="BQ8442" s="2"/>
      <c r="BR8442" s="2"/>
      <c r="BS8442" s="2"/>
      <c r="BT8442" s="2"/>
    </row>
    <row r="8443" spans="1:72" ht="17.25" customHeight="1">
      <c r="A8443" s="3"/>
      <c r="B8443" s="3"/>
      <c r="H8443" s="49"/>
      <c r="K8443" s="2"/>
      <c r="L8443" s="2"/>
      <c r="M8443" s="3"/>
      <c r="R8443" s="2"/>
      <c r="S8443" s="9"/>
      <c r="T8443" s="5"/>
      <c r="U8443" s="2"/>
      <c r="V8443" s="2"/>
      <c r="W8443" s="2"/>
      <c r="X8443" s="2"/>
      <c r="Y8443" s="2"/>
      <c r="Z8443" s="2"/>
      <c r="AA8443" s="2"/>
      <c r="AB8443" s="2"/>
      <c r="AC8443" s="2"/>
      <c r="AD8443" s="2"/>
      <c r="AE8443" s="2"/>
      <c r="AF8443" s="2"/>
      <c r="AG8443" s="2"/>
      <c r="AH8443" s="2"/>
      <c r="AI8443" s="2"/>
      <c r="AJ8443" s="2"/>
      <c r="AK8443" s="2"/>
      <c r="AL8443" s="2"/>
      <c r="AM8443" s="2"/>
      <c r="AN8443" s="2"/>
      <c r="AO8443" s="2"/>
      <c r="AP8443" s="2"/>
      <c r="AQ8443" s="2"/>
      <c r="AR8443" s="2"/>
      <c r="AS8443" s="2"/>
      <c r="AT8443" s="2"/>
      <c r="AU8443" s="2"/>
      <c r="AV8443" s="2"/>
      <c r="AW8443" s="2"/>
      <c r="AX8443" s="2"/>
      <c r="AY8443" s="2"/>
      <c r="AZ8443" s="2"/>
      <c r="BA8443" s="2"/>
      <c r="BB8443" s="2"/>
      <c r="BC8443" s="2"/>
      <c r="BD8443" s="2"/>
      <c r="BE8443" s="2"/>
      <c r="BF8443" s="2"/>
      <c r="BG8443" s="2"/>
      <c r="BH8443" s="2"/>
      <c r="BI8443" s="2"/>
      <c r="BJ8443" s="2"/>
      <c r="BK8443" s="2"/>
      <c r="BL8443" s="2"/>
      <c r="BM8443" s="2"/>
      <c r="BN8443" s="2"/>
      <c r="BO8443" s="2"/>
      <c r="BP8443" s="2"/>
      <c r="BQ8443" s="2"/>
      <c r="BR8443" s="2"/>
      <c r="BS8443" s="2"/>
      <c r="BT8443" s="2"/>
    </row>
    <row r="8444" spans="1:72" ht="17.25" customHeight="1">
      <c r="A8444" s="3"/>
      <c r="B8444" s="3"/>
      <c r="H8444" s="49"/>
      <c r="K8444" s="2"/>
      <c r="L8444" s="2"/>
      <c r="M8444" s="3"/>
      <c r="R8444" s="2"/>
      <c r="S8444" s="9"/>
      <c r="T8444" s="5"/>
      <c r="U8444" s="2"/>
      <c r="V8444" s="2"/>
      <c r="W8444" s="2"/>
      <c r="X8444" s="2"/>
      <c r="Y8444" s="2"/>
      <c r="Z8444" s="2"/>
      <c r="AA8444" s="2"/>
      <c r="AB8444" s="2"/>
      <c r="AC8444" s="2"/>
      <c r="AD8444" s="2"/>
      <c r="AE8444" s="2"/>
      <c r="AF8444" s="2"/>
      <c r="AG8444" s="2"/>
      <c r="AH8444" s="2"/>
      <c r="AI8444" s="2"/>
      <c r="AJ8444" s="2"/>
      <c r="AK8444" s="2"/>
      <c r="AL8444" s="2"/>
      <c r="AM8444" s="2"/>
      <c r="AN8444" s="2"/>
      <c r="AO8444" s="2"/>
      <c r="AP8444" s="2"/>
      <c r="AQ8444" s="2"/>
      <c r="AR8444" s="2"/>
      <c r="AS8444" s="2"/>
      <c r="AT8444" s="2"/>
      <c r="AU8444" s="2"/>
      <c r="AV8444" s="2"/>
      <c r="AW8444" s="2"/>
      <c r="AX8444" s="2"/>
      <c r="AY8444" s="2"/>
      <c r="AZ8444" s="2"/>
      <c r="BA8444" s="2"/>
      <c r="BB8444" s="2"/>
      <c r="BC8444" s="2"/>
      <c r="BD8444" s="2"/>
      <c r="BE8444" s="2"/>
      <c r="BF8444" s="2"/>
      <c r="BG8444" s="2"/>
      <c r="BH8444" s="2"/>
      <c r="BI8444" s="2"/>
      <c r="BJ8444" s="2"/>
      <c r="BK8444" s="2"/>
      <c r="BL8444" s="2"/>
      <c r="BM8444" s="2"/>
      <c r="BN8444" s="2"/>
      <c r="BO8444" s="2"/>
      <c r="BP8444" s="2"/>
      <c r="BQ8444" s="2"/>
      <c r="BR8444" s="2"/>
      <c r="BS8444" s="2"/>
      <c r="BT8444" s="2"/>
    </row>
    <row r="8445" spans="1:72" ht="17.25" customHeight="1">
      <c r="A8445" s="3"/>
      <c r="B8445" s="3"/>
      <c r="H8445" s="49"/>
      <c r="K8445" s="2"/>
      <c r="L8445" s="2"/>
      <c r="M8445" s="3"/>
      <c r="R8445" s="2"/>
      <c r="S8445" s="9"/>
      <c r="T8445" s="5"/>
      <c r="U8445" s="2"/>
      <c r="V8445" s="2"/>
      <c r="W8445" s="2"/>
      <c r="X8445" s="2"/>
      <c r="Y8445" s="2"/>
      <c r="Z8445" s="2"/>
      <c r="AA8445" s="2"/>
      <c r="AB8445" s="2"/>
      <c r="AC8445" s="2"/>
      <c r="AD8445" s="2"/>
      <c r="AE8445" s="2"/>
      <c r="AF8445" s="2"/>
      <c r="AG8445" s="2"/>
      <c r="AH8445" s="2"/>
      <c r="AI8445" s="2"/>
      <c r="AJ8445" s="2"/>
      <c r="AK8445" s="2"/>
      <c r="AL8445" s="2"/>
      <c r="AM8445" s="2"/>
      <c r="AN8445" s="2"/>
      <c r="AO8445" s="2"/>
      <c r="AP8445" s="2"/>
      <c r="AQ8445" s="2"/>
      <c r="AR8445" s="2"/>
      <c r="AS8445" s="2"/>
      <c r="AT8445" s="2"/>
      <c r="AU8445" s="2"/>
      <c r="AV8445" s="2"/>
      <c r="AW8445" s="2"/>
      <c r="AX8445" s="2"/>
      <c r="AY8445" s="2"/>
      <c r="AZ8445" s="2"/>
      <c r="BA8445" s="2"/>
      <c r="BB8445" s="2"/>
      <c r="BC8445" s="2"/>
      <c r="BD8445" s="2"/>
      <c r="BE8445" s="2"/>
      <c r="BF8445" s="2"/>
      <c r="BG8445" s="2"/>
      <c r="BH8445" s="2"/>
      <c r="BI8445" s="2"/>
      <c r="BJ8445" s="2"/>
      <c r="BK8445" s="2"/>
      <c r="BL8445" s="2"/>
      <c r="BM8445" s="2"/>
      <c r="BN8445" s="2"/>
      <c r="BO8445" s="2"/>
      <c r="BP8445" s="2"/>
      <c r="BQ8445" s="2"/>
      <c r="BR8445" s="2"/>
      <c r="BS8445" s="2"/>
      <c r="BT8445" s="2"/>
    </row>
    <row r="8446" spans="1:72" ht="17.25" customHeight="1">
      <c r="A8446" s="3"/>
      <c r="B8446" s="3"/>
      <c r="H8446" s="49"/>
      <c r="K8446" s="2"/>
      <c r="L8446" s="2"/>
      <c r="M8446" s="3"/>
      <c r="R8446" s="2"/>
      <c r="S8446" s="9"/>
      <c r="T8446" s="5"/>
      <c r="U8446" s="2"/>
      <c r="V8446" s="2"/>
      <c r="W8446" s="2"/>
      <c r="X8446" s="2"/>
      <c r="Y8446" s="2"/>
      <c r="Z8446" s="2"/>
      <c r="AA8446" s="2"/>
      <c r="AB8446" s="2"/>
      <c r="AC8446" s="2"/>
      <c r="AD8446" s="2"/>
      <c r="AE8446" s="2"/>
      <c r="AF8446" s="2"/>
      <c r="AG8446" s="2"/>
      <c r="AH8446" s="2"/>
      <c r="AI8446" s="2"/>
      <c r="AJ8446" s="2"/>
      <c r="AK8446" s="2"/>
      <c r="AL8446" s="2"/>
      <c r="AM8446" s="2"/>
      <c r="AN8446" s="2"/>
      <c r="AO8446" s="2"/>
      <c r="AP8446" s="2"/>
      <c r="AQ8446" s="2"/>
      <c r="AR8446" s="2"/>
      <c r="AS8446" s="2"/>
      <c r="AT8446" s="2"/>
      <c r="AU8446" s="2"/>
      <c r="AV8446" s="2"/>
      <c r="AW8446" s="2"/>
      <c r="AX8446" s="2"/>
      <c r="AY8446" s="2"/>
      <c r="AZ8446" s="2"/>
      <c r="BA8446" s="2"/>
      <c r="BB8446" s="2"/>
      <c r="BC8446" s="2"/>
      <c r="BD8446" s="2"/>
      <c r="BE8446" s="2"/>
      <c r="BF8446" s="2"/>
      <c r="BG8446" s="2"/>
      <c r="BH8446" s="2"/>
      <c r="BI8446" s="2"/>
      <c r="BJ8446" s="2"/>
      <c r="BK8446" s="2"/>
      <c r="BL8446" s="2"/>
      <c r="BM8446" s="2"/>
      <c r="BN8446" s="2"/>
      <c r="BO8446" s="2"/>
      <c r="BP8446" s="2"/>
      <c r="BQ8446" s="2"/>
      <c r="BR8446" s="2"/>
      <c r="BS8446" s="2"/>
      <c r="BT8446" s="2"/>
    </row>
    <row r="8447" spans="1:72" ht="17.25" customHeight="1">
      <c r="A8447" s="3"/>
      <c r="B8447" s="3"/>
      <c r="H8447" s="49"/>
      <c r="K8447" s="2"/>
      <c r="L8447" s="2"/>
      <c r="M8447" s="3"/>
      <c r="R8447" s="2"/>
      <c r="S8447" s="9"/>
      <c r="T8447" s="5"/>
      <c r="U8447" s="2"/>
      <c r="V8447" s="2"/>
      <c r="W8447" s="2"/>
      <c r="X8447" s="2"/>
      <c r="Y8447" s="2"/>
      <c r="Z8447" s="2"/>
      <c r="AA8447" s="2"/>
      <c r="AB8447" s="2"/>
      <c r="AC8447" s="2"/>
      <c r="AD8447" s="2"/>
      <c r="AE8447" s="2"/>
      <c r="AF8447" s="2"/>
      <c r="AG8447" s="2"/>
      <c r="AH8447" s="2"/>
      <c r="AI8447" s="2"/>
      <c r="AJ8447" s="2"/>
      <c r="AK8447" s="2"/>
      <c r="AL8447" s="2"/>
      <c r="AM8447" s="2"/>
      <c r="AN8447" s="2"/>
      <c r="AO8447" s="2"/>
      <c r="AP8447" s="2"/>
      <c r="AQ8447" s="2"/>
      <c r="AR8447" s="2"/>
      <c r="AS8447" s="2"/>
      <c r="AT8447" s="2"/>
      <c r="AU8447" s="2"/>
      <c r="AV8447" s="2"/>
      <c r="AW8447" s="2"/>
      <c r="AX8447" s="2"/>
      <c r="AY8447" s="2"/>
      <c r="AZ8447" s="2"/>
      <c r="BA8447" s="2"/>
      <c r="BB8447" s="2"/>
      <c r="BC8447" s="2"/>
      <c r="BD8447" s="2"/>
      <c r="BE8447" s="2"/>
      <c r="BF8447" s="2"/>
      <c r="BG8447" s="2"/>
      <c r="BH8447" s="2"/>
      <c r="BI8447" s="2"/>
      <c r="BJ8447" s="2"/>
      <c r="BK8447" s="2"/>
      <c r="BL8447" s="2"/>
      <c r="BM8447" s="2"/>
      <c r="BN8447" s="2"/>
      <c r="BO8447" s="2"/>
      <c r="BP8447" s="2"/>
      <c r="BQ8447" s="2"/>
      <c r="BR8447" s="2"/>
      <c r="BS8447" s="2"/>
      <c r="BT8447" s="2"/>
    </row>
    <row r="8448" spans="1:72" ht="17.25" customHeight="1">
      <c r="A8448" s="3"/>
      <c r="B8448" s="3"/>
      <c r="H8448" s="49"/>
      <c r="K8448" s="2"/>
      <c r="L8448" s="2"/>
      <c r="M8448" s="3"/>
      <c r="R8448" s="2"/>
      <c r="S8448" s="9"/>
      <c r="T8448" s="5"/>
      <c r="U8448" s="2"/>
      <c r="V8448" s="2"/>
      <c r="W8448" s="2"/>
      <c r="X8448" s="2"/>
      <c r="Y8448" s="2"/>
      <c r="Z8448" s="2"/>
      <c r="AA8448" s="2"/>
      <c r="AB8448" s="2"/>
      <c r="AC8448" s="2"/>
      <c r="AD8448" s="2"/>
      <c r="AE8448" s="2"/>
      <c r="AF8448" s="2"/>
      <c r="AG8448" s="2"/>
      <c r="AH8448" s="2"/>
      <c r="AI8448" s="2"/>
      <c r="AJ8448" s="2"/>
      <c r="AK8448" s="2"/>
      <c r="AL8448" s="2"/>
      <c r="AM8448" s="2"/>
      <c r="AN8448" s="2"/>
      <c r="AO8448" s="2"/>
      <c r="AP8448" s="2"/>
      <c r="AQ8448" s="2"/>
      <c r="AR8448" s="2"/>
      <c r="AS8448" s="2"/>
      <c r="AT8448" s="2"/>
      <c r="AU8448" s="2"/>
      <c r="AV8448" s="2"/>
      <c r="AW8448" s="2"/>
      <c r="AX8448" s="2"/>
      <c r="AY8448" s="2"/>
      <c r="AZ8448" s="2"/>
      <c r="BA8448" s="2"/>
      <c r="BB8448" s="2"/>
      <c r="BC8448" s="2"/>
      <c r="BD8448" s="2"/>
      <c r="BE8448" s="2"/>
      <c r="BF8448" s="2"/>
      <c r="BG8448" s="2"/>
      <c r="BH8448" s="2"/>
      <c r="BI8448" s="2"/>
      <c r="BJ8448" s="2"/>
      <c r="BK8448" s="2"/>
      <c r="BL8448" s="2"/>
      <c r="BM8448" s="2"/>
      <c r="BN8448" s="2"/>
      <c r="BO8448" s="2"/>
      <c r="BP8448" s="2"/>
      <c r="BQ8448" s="2"/>
      <c r="BR8448" s="2"/>
      <c r="BS8448" s="2"/>
      <c r="BT8448" s="2"/>
    </row>
    <row r="8449" spans="1:72" ht="17.25" customHeight="1">
      <c r="A8449" s="3"/>
      <c r="B8449" s="3"/>
      <c r="H8449" s="49"/>
      <c r="K8449" s="2"/>
      <c r="L8449" s="2"/>
      <c r="M8449" s="3"/>
      <c r="R8449" s="2"/>
      <c r="S8449" s="9"/>
      <c r="T8449" s="5"/>
      <c r="U8449" s="2"/>
      <c r="V8449" s="2"/>
      <c r="W8449" s="2"/>
      <c r="X8449" s="2"/>
      <c r="Y8449" s="2"/>
      <c r="Z8449" s="2"/>
      <c r="AA8449" s="2"/>
      <c r="AB8449" s="2"/>
      <c r="AC8449" s="2"/>
      <c r="AD8449" s="2"/>
      <c r="AE8449" s="2"/>
      <c r="AF8449" s="2"/>
      <c r="AG8449" s="2"/>
      <c r="AH8449" s="2"/>
      <c r="AI8449" s="2"/>
      <c r="AJ8449" s="2"/>
      <c r="AK8449" s="2"/>
      <c r="AL8449" s="2"/>
      <c r="AM8449" s="2"/>
      <c r="AN8449" s="2"/>
      <c r="AO8449" s="2"/>
      <c r="AP8449" s="2"/>
      <c r="AQ8449" s="2"/>
      <c r="AR8449" s="2"/>
      <c r="AS8449" s="2"/>
      <c r="AT8449" s="2"/>
      <c r="AU8449" s="2"/>
      <c r="AV8449" s="2"/>
      <c r="AW8449" s="2"/>
      <c r="AX8449" s="2"/>
      <c r="AY8449" s="2"/>
      <c r="AZ8449" s="2"/>
      <c r="BA8449" s="2"/>
      <c r="BB8449" s="2"/>
      <c r="BC8449" s="2"/>
      <c r="BD8449" s="2"/>
      <c r="BE8449" s="2"/>
      <c r="BF8449" s="2"/>
      <c r="BG8449" s="2"/>
      <c r="BH8449" s="2"/>
      <c r="BI8449" s="2"/>
      <c r="BJ8449" s="2"/>
      <c r="BK8449" s="2"/>
      <c r="BL8449" s="2"/>
      <c r="BM8449" s="2"/>
      <c r="BN8449" s="2"/>
      <c r="BO8449" s="2"/>
      <c r="BP8449" s="2"/>
      <c r="BQ8449" s="2"/>
      <c r="BR8449" s="2"/>
      <c r="BS8449" s="2"/>
      <c r="BT8449" s="2"/>
    </row>
    <row r="8450" spans="1:72" ht="17.25" customHeight="1">
      <c r="A8450" s="3"/>
      <c r="B8450" s="3"/>
      <c r="H8450" s="49"/>
      <c r="K8450" s="2"/>
      <c r="L8450" s="2"/>
      <c r="M8450" s="3"/>
      <c r="R8450" s="2"/>
      <c r="S8450" s="9"/>
      <c r="T8450" s="5"/>
      <c r="U8450" s="2"/>
      <c r="V8450" s="2"/>
      <c r="W8450" s="2"/>
      <c r="X8450" s="2"/>
      <c r="Y8450" s="2"/>
      <c r="Z8450" s="2"/>
      <c r="AA8450" s="2"/>
      <c r="AB8450" s="2"/>
      <c r="AC8450" s="2"/>
      <c r="AD8450" s="2"/>
      <c r="AE8450" s="2"/>
      <c r="AF8450" s="2"/>
      <c r="AG8450" s="2"/>
      <c r="AH8450" s="2"/>
      <c r="AI8450" s="2"/>
      <c r="AJ8450" s="2"/>
      <c r="AK8450" s="2"/>
      <c r="AL8450" s="2"/>
      <c r="AM8450" s="2"/>
      <c r="AN8450" s="2"/>
      <c r="AO8450" s="2"/>
      <c r="AP8450" s="2"/>
      <c r="AQ8450" s="2"/>
      <c r="AR8450" s="2"/>
      <c r="AS8450" s="2"/>
      <c r="AT8450" s="2"/>
      <c r="AU8450" s="2"/>
      <c r="AV8450" s="2"/>
      <c r="AW8450" s="2"/>
      <c r="AX8450" s="2"/>
      <c r="AY8450" s="2"/>
      <c r="AZ8450" s="2"/>
      <c r="BA8450" s="2"/>
      <c r="BB8450" s="2"/>
      <c r="BC8450" s="2"/>
      <c r="BD8450" s="2"/>
      <c r="BE8450" s="2"/>
      <c r="BF8450" s="2"/>
      <c r="BG8450" s="2"/>
      <c r="BH8450" s="2"/>
      <c r="BI8450" s="2"/>
      <c r="BJ8450" s="2"/>
      <c r="BK8450" s="2"/>
      <c r="BL8450" s="2"/>
      <c r="BM8450" s="2"/>
      <c r="BN8450" s="2"/>
      <c r="BO8450" s="2"/>
      <c r="BP8450" s="2"/>
      <c r="BQ8450" s="2"/>
      <c r="BR8450" s="2"/>
      <c r="BS8450" s="2"/>
      <c r="BT8450" s="2"/>
    </row>
    <row r="8451" spans="1:72" ht="17.25" customHeight="1">
      <c r="A8451" s="3"/>
      <c r="B8451" s="3"/>
      <c r="H8451" s="49"/>
      <c r="K8451" s="2"/>
      <c r="L8451" s="2"/>
      <c r="M8451" s="3"/>
      <c r="R8451" s="2"/>
      <c r="S8451" s="9"/>
      <c r="T8451" s="5"/>
      <c r="U8451" s="2"/>
      <c r="V8451" s="2"/>
      <c r="W8451" s="2"/>
      <c r="X8451" s="2"/>
      <c r="Y8451" s="2"/>
      <c r="Z8451" s="2"/>
      <c r="AA8451" s="2"/>
      <c r="AB8451" s="2"/>
      <c r="AC8451" s="2"/>
      <c r="AD8451" s="2"/>
      <c r="AE8451" s="2"/>
      <c r="AF8451" s="2"/>
      <c r="AG8451" s="2"/>
      <c r="AH8451" s="2"/>
      <c r="AI8451" s="2"/>
      <c r="AJ8451" s="2"/>
      <c r="AK8451" s="2"/>
      <c r="AL8451" s="2"/>
      <c r="AM8451" s="2"/>
      <c r="AN8451" s="2"/>
      <c r="AO8451" s="2"/>
      <c r="AP8451" s="2"/>
      <c r="AQ8451" s="2"/>
      <c r="AR8451" s="2"/>
      <c r="AS8451" s="2"/>
      <c r="AT8451" s="2"/>
      <c r="AU8451" s="2"/>
      <c r="AV8451" s="2"/>
      <c r="AW8451" s="2"/>
      <c r="AX8451" s="2"/>
      <c r="AY8451" s="2"/>
      <c r="AZ8451" s="2"/>
      <c r="BA8451" s="2"/>
      <c r="BB8451" s="2"/>
      <c r="BC8451" s="2"/>
      <c r="BD8451" s="2"/>
      <c r="BE8451" s="2"/>
      <c r="BF8451" s="2"/>
      <c r="BG8451" s="2"/>
      <c r="BH8451" s="2"/>
      <c r="BI8451" s="2"/>
      <c r="BJ8451" s="2"/>
      <c r="BK8451" s="2"/>
      <c r="BL8451" s="2"/>
      <c r="BM8451" s="2"/>
      <c r="BN8451" s="2"/>
      <c r="BO8451" s="2"/>
      <c r="BP8451" s="2"/>
      <c r="BQ8451" s="2"/>
      <c r="BR8451" s="2"/>
      <c r="BS8451" s="2"/>
      <c r="BT8451" s="2"/>
    </row>
    <row r="8452" spans="1:72" ht="17.25" customHeight="1">
      <c r="A8452" s="3"/>
      <c r="B8452" s="3"/>
      <c r="H8452" s="49"/>
      <c r="K8452" s="2"/>
      <c r="L8452" s="2"/>
      <c r="M8452" s="3"/>
      <c r="R8452" s="2"/>
      <c r="S8452" s="9"/>
      <c r="T8452" s="5"/>
      <c r="U8452" s="2"/>
      <c r="V8452" s="2"/>
      <c r="W8452" s="2"/>
      <c r="X8452" s="2"/>
      <c r="Y8452" s="2"/>
      <c r="Z8452" s="2"/>
      <c r="AA8452" s="2"/>
      <c r="AB8452" s="2"/>
      <c r="AC8452" s="2"/>
      <c r="AD8452" s="2"/>
      <c r="AE8452" s="2"/>
      <c r="AF8452" s="2"/>
      <c r="AG8452" s="2"/>
      <c r="AH8452" s="2"/>
      <c r="AI8452" s="2"/>
      <c r="AJ8452" s="2"/>
      <c r="AK8452" s="2"/>
      <c r="AL8452" s="2"/>
      <c r="AM8452" s="2"/>
      <c r="AN8452" s="2"/>
      <c r="AO8452" s="2"/>
      <c r="AP8452" s="2"/>
      <c r="AQ8452" s="2"/>
      <c r="AR8452" s="2"/>
      <c r="AS8452" s="2"/>
      <c r="AT8452" s="2"/>
      <c r="AU8452" s="2"/>
      <c r="AV8452" s="2"/>
      <c r="AW8452" s="2"/>
      <c r="AX8452" s="2"/>
      <c r="AY8452" s="2"/>
      <c r="AZ8452" s="2"/>
      <c r="BA8452" s="2"/>
      <c r="BB8452" s="2"/>
      <c r="BC8452" s="2"/>
      <c r="BD8452" s="2"/>
      <c r="BE8452" s="2"/>
      <c r="BF8452" s="2"/>
      <c r="BG8452" s="2"/>
      <c r="BH8452" s="2"/>
      <c r="BI8452" s="2"/>
      <c r="BJ8452" s="2"/>
      <c r="BK8452" s="2"/>
      <c r="BL8452" s="2"/>
      <c r="BM8452" s="2"/>
      <c r="BN8452" s="2"/>
      <c r="BO8452" s="2"/>
      <c r="BP8452" s="2"/>
      <c r="BQ8452" s="2"/>
      <c r="BR8452" s="2"/>
      <c r="BS8452" s="2"/>
      <c r="BT8452" s="2"/>
    </row>
    <row r="8453" spans="1:72" ht="17.25" customHeight="1">
      <c r="A8453" s="3"/>
      <c r="B8453" s="3"/>
      <c r="H8453" s="49"/>
      <c r="K8453" s="2"/>
      <c r="L8453" s="2"/>
      <c r="M8453" s="3"/>
      <c r="R8453" s="2"/>
      <c r="S8453" s="9"/>
      <c r="T8453" s="5"/>
      <c r="U8453" s="2"/>
      <c r="V8453" s="2"/>
      <c r="W8453" s="2"/>
      <c r="X8453" s="2"/>
      <c r="Y8453" s="2"/>
      <c r="Z8453" s="2"/>
      <c r="AA8453" s="2"/>
      <c r="AB8453" s="2"/>
      <c r="AC8453" s="2"/>
      <c r="AD8453" s="2"/>
      <c r="AE8453" s="2"/>
      <c r="AF8453" s="2"/>
      <c r="AG8453" s="2"/>
      <c r="AH8453" s="2"/>
      <c r="AI8453" s="2"/>
      <c r="AJ8453" s="2"/>
      <c r="AK8453" s="2"/>
      <c r="AL8453" s="2"/>
      <c r="AM8453" s="2"/>
      <c r="AN8453" s="2"/>
      <c r="AO8453" s="2"/>
      <c r="AP8453" s="2"/>
      <c r="AQ8453" s="2"/>
      <c r="AR8453" s="2"/>
      <c r="AS8453" s="2"/>
      <c r="AT8453" s="2"/>
      <c r="AU8453" s="2"/>
      <c r="AV8453" s="2"/>
      <c r="AW8453" s="2"/>
      <c r="AX8453" s="2"/>
      <c r="AY8453" s="2"/>
      <c r="AZ8453" s="2"/>
      <c r="BA8453" s="2"/>
      <c r="BB8453" s="2"/>
      <c r="BC8453" s="2"/>
      <c r="BD8453" s="2"/>
      <c r="BE8453" s="2"/>
      <c r="BF8453" s="2"/>
      <c r="BG8453" s="2"/>
      <c r="BH8453" s="2"/>
      <c r="BI8453" s="2"/>
      <c r="BJ8453" s="2"/>
      <c r="BK8453" s="2"/>
      <c r="BL8453" s="2"/>
      <c r="BM8453" s="2"/>
      <c r="BN8453" s="2"/>
      <c r="BO8453" s="2"/>
      <c r="BP8453" s="2"/>
      <c r="BQ8453" s="2"/>
      <c r="BR8453" s="2"/>
      <c r="BS8453" s="2"/>
      <c r="BT8453" s="2"/>
    </row>
    <row r="8454" spans="1:72" ht="17.25" customHeight="1">
      <c r="A8454" s="3"/>
      <c r="B8454" s="3"/>
      <c r="H8454" s="49"/>
      <c r="K8454" s="2"/>
      <c r="L8454" s="2"/>
      <c r="M8454" s="3"/>
      <c r="R8454" s="2"/>
      <c r="S8454" s="9"/>
      <c r="T8454" s="5"/>
      <c r="U8454" s="2"/>
      <c r="V8454" s="2"/>
      <c r="W8454" s="2"/>
      <c r="X8454" s="2"/>
      <c r="Y8454" s="2"/>
      <c r="Z8454" s="2"/>
      <c r="AA8454" s="2"/>
      <c r="AB8454" s="2"/>
      <c r="AC8454" s="2"/>
      <c r="AD8454" s="2"/>
      <c r="AE8454" s="2"/>
      <c r="AF8454" s="2"/>
      <c r="AG8454" s="2"/>
      <c r="AH8454" s="2"/>
      <c r="AI8454" s="2"/>
      <c r="AJ8454" s="2"/>
      <c r="AK8454" s="2"/>
      <c r="AL8454" s="2"/>
      <c r="AM8454" s="2"/>
      <c r="AN8454" s="2"/>
      <c r="AO8454" s="2"/>
      <c r="AP8454" s="2"/>
      <c r="AQ8454" s="2"/>
      <c r="AR8454" s="2"/>
      <c r="AS8454" s="2"/>
      <c r="AT8454" s="2"/>
      <c r="AU8454" s="2"/>
      <c r="AV8454" s="2"/>
      <c r="AW8454" s="2"/>
      <c r="AX8454" s="2"/>
      <c r="AY8454" s="2"/>
      <c r="AZ8454" s="2"/>
      <c r="BA8454" s="2"/>
      <c r="BB8454" s="2"/>
      <c r="BC8454" s="2"/>
      <c r="BD8454" s="2"/>
      <c r="BE8454" s="2"/>
      <c r="BF8454" s="2"/>
      <c r="BG8454" s="2"/>
      <c r="BH8454" s="2"/>
      <c r="BI8454" s="2"/>
      <c r="BJ8454" s="2"/>
      <c r="BK8454" s="2"/>
      <c r="BL8454" s="2"/>
      <c r="BM8454" s="2"/>
      <c r="BN8454" s="2"/>
      <c r="BO8454" s="2"/>
      <c r="BP8454" s="2"/>
      <c r="BQ8454" s="2"/>
      <c r="BR8454" s="2"/>
      <c r="BS8454" s="2"/>
      <c r="BT8454" s="2"/>
    </row>
    <row r="8455" spans="1:72" ht="17.25" customHeight="1">
      <c r="A8455" s="3"/>
      <c r="B8455" s="3"/>
      <c r="H8455" s="49"/>
      <c r="K8455" s="2"/>
      <c r="L8455" s="2"/>
      <c r="M8455" s="3"/>
      <c r="R8455" s="2"/>
      <c r="S8455" s="9"/>
      <c r="T8455" s="5"/>
      <c r="U8455" s="2"/>
      <c r="V8455" s="2"/>
      <c r="W8455" s="2"/>
      <c r="X8455" s="2"/>
      <c r="Y8455" s="2"/>
      <c r="Z8455" s="2"/>
      <c r="AA8455" s="2"/>
      <c r="AB8455" s="2"/>
      <c r="AC8455" s="2"/>
      <c r="AD8455" s="2"/>
      <c r="AE8455" s="2"/>
      <c r="AF8455" s="2"/>
      <c r="AG8455" s="2"/>
      <c r="AH8455" s="2"/>
      <c r="AI8455" s="2"/>
      <c r="AJ8455" s="2"/>
      <c r="AK8455" s="2"/>
      <c r="AL8455" s="2"/>
      <c r="AM8455" s="2"/>
      <c r="AN8455" s="2"/>
      <c r="AO8455" s="2"/>
      <c r="AP8455" s="2"/>
      <c r="AQ8455" s="2"/>
      <c r="AR8455" s="2"/>
      <c r="AS8455" s="2"/>
      <c r="AT8455" s="2"/>
      <c r="AU8455" s="2"/>
      <c r="AV8455" s="2"/>
      <c r="AW8455" s="2"/>
      <c r="AX8455" s="2"/>
      <c r="AY8455" s="2"/>
      <c r="AZ8455" s="2"/>
      <c r="BA8455" s="2"/>
      <c r="BB8455" s="2"/>
      <c r="BC8455" s="2"/>
      <c r="BD8455" s="2"/>
      <c r="BE8455" s="2"/>
      <c r="BF8455" s="2"/>
      <c r="BG8455" s="2"/>
      <c r="BH8455" s="2"/>
      <c r="BI8455" s="2"/>
      <c r="BJ8455" s="2"/>
      <c r="BK8455" s="2"/>
      <c r="BL8455" s="2"/>
      <c r="BM8455" s="2"/>
      <c r="BN8455" s="2"/>
      <c r="BO8455" s="2"/>
      <c r="BP8455" s="2"/>
      <c r="BQ8455" s="2"/>
      <c r="BR8455" s="2"/>
      <c r="BS8455" s="2"/>
      <c r="BT8455" s="2"/>
    </row>
    <row r="8456" spans="1:72" ht="17.25" customHeight="1">
      <c r="A8456" s="3"/>
      <c r="B8456" s="3"/>
      <c r="H8456" s="49"/>
      <c r="K8456" s="2"/>
      <c r="L8456" s="2"/>
      <c r="M8456" s="3"/>
      <c r="R8456" s="2"/>
      <c r="S8456" s="9"/>
      <c r="T8456" s="5"/>
      <c r="U8456" s="2"/>
      <c r="V8456" s="2"/>
      <c r="W8456" s="2"/>
      <c r="X8456" s="2"/>
      <c r="Y8456" s="2"/>
      <c r="Z8456" s="2"/>
      <c r="AA8456" s="2"/>
      <c r="AB8456" s="2"/>
      <c r="AC8456" s="2"/>
      <c r="AD8456" s="2"/>
      <c r="AE8456" s="2"/>
      <c r="AF8456" s="2"/>
      <c r="AG8456" s="2"/>
      <c r="AH8456" s="2"/>
      <c r="AI8456" s="2"/>
      <c r="AJ8456" s="2"/>
      <c r="AK8456" s="2"/>
      <c r="AL8456" s="2"/>
      <c r="AM8456" s="2"/>
      <c r="AN8456" s="2"/>
      <c r="AO8456" s="2"/>
      <c r="AP8456" s="2"/>
      <c r="AQ8456" s="2"/>
      <c r="AR8456" s="2"/>
      <c r="AS8456" s="2"/>
      <c r="AT8456" s="2"/>
      <c r="AU8456" s="2"/>
      <c r="AV8456" s="2"/>
      <c r="AW8456" s="2"/>
      <c r="AX8456" s="2"/>
      <c r="AY8456" s="2"/>
      <c r="AZ8456" s="2"/>
      <c r="BA8456" s="2"/>
      <c r="BB8456" s="2"/>
      <c r="BC8456" s="2"/>
      <c r="BD8456" s="2"/>
      <c r="BE8456" s="2"/>
      <c r="BF8456" s="2"/>
      <c r="BG8456" s="2"/>
      <c r="BH8456" s="2"/>
      <c r="BI8456" s="2"/>
      <c r="BJ8456" s="2"/>
      <c r="BK8456" s="2"/>
      <c r="BL8456" s="2"/>
      <c r="BM8456" s="2"/>
      <c r="BN8456" s="2"/>
      <c r="BO8456" s="2"/>
      <c r="BP8456" s="2"/>
      <c r="BQ8456" s="2"/>
      <c r="BR8456" s="2"/>
      <c r="BS8456" s="2"/>
      <c r="BT8456" s="2"/>
    </row>
    <row r="8457" spans="1:72" ht="17.25" customHeight="1">
      <c r="A8457" s="3"/>
      <c r="B8457" s="3"/>
      <c r="H8457" s="49"/>
      <c r="K8457" s="2"/>
      <c r="L8457" s="2"/>
      <c r="M8457" s="3"/>
      <c r="R8457" s="2"/>
      <c r="S8457" s="9"/>
      <c r="T8457" s="5"/>
      <c r="U8457" s="2"/>
      <c r="V8457" s="2"/>
      <c r="W8457" s="2"/>
      <c r="X8457" s="2"/>
      <c r="Y8457" s="2"/>
      <c r="Z8457" s="2"/>
      <c r="AA8457" s="2"/>
      <c r="AB8457" s="2"/>
      <c r="AC8457" s="2"/>
      <c r="AD8457" s="2"/>
      <c r="AE8457" s="2"/>
      <c r="AF8457" s="2"/>
      <c r="AG8457" s="2"/>
      <c r="AH8457" s="2"/>
      <c r="AI8457" s="2"/>
      <c r="AJ8457" s="2"/>
      <c r="AK8457" s="2"/>
      <c r="AL8457" s="2"/>
      <c r="AM8457" s="2"/>
      <c r="AN8457" s="2"/>
      <c r="AO8457" s="2"/>
      <c r="AP8457" s="2"/>
      <c r="AQ8457" s="2"/>
      <c r="AR8457" s="2"/>
      <c r="AS8457" s="2"/>
      <c r="AT8457" s="2"/>
      <c r="AU8457" s="2"/>
      <c r="AV8457" s="2"/>
      <c r="AW8457" s="2"/>
      <c r="AX8457" s="2"/>
      <c r="AY8457" s="2"/>
      <c r="AZ8457" s="2"/>
      <c r="BA8457" s="2"/>
      <c r="BB8457" s="2"/>
      <c r="BC8457" s="2"/>
      <c r="BD8457" s="2"/>
      <c r="BE8457" s="2"/>
      <c r="BF8457" s="2"/>
      <c r="BG8457" s="2"/>
      <c r="BH8457" s="2"/>
      <c r="BI8457" s="2"/>
      <c r="BJ8457" s="2"/>
      <c r="BK8457" s="2"/>
      <c r="BL8457" s="2"/>
      <c r="BM8457" s="2"/>
      <c r="BN8457" s="2"/>
      <c r="BO8457" s="2"/>
      <c r="BP8457" s="2"/>
      <c r="BQ8457" s="2"/>
      <c r="BR8457" s="2"/>
      <c r="BS8457" s="2"/>
      <c r="BT8457" s="2"/>
    </row>
    <row r="8458" spans="1:72" ht="17.25" customHeight="1">
      <c r="A8458" s="3"/>
      <c r="B8458" s="3"/>
      <c r="H8458" s="49"/>
      <c r="K8458" s="2"/>
      <c r="L8458" s="2"/>
      <c r="M8458" s="3"/>
      <c r="R8458" s="2"/>
      <c r="S8458" s="9"/>
      <c r="T8458" s="5"/>
      <c r="U8458" s="2"/>
      <c r="V8458" s="2"/>
      <c r="W8458" s="2"/>
      <c r="X8458" s="2"/>
      <c r="Y8458" s="2"/>
      <c r="Z8458" s="2"/>
      <c r="AA8458" s="2"/>
      <c r="AB8458" s="2"/>
      <c r="AC8458" s="2"/>
      <c r="AD8458" s="2"/>
      <c r="AE8458" s="2"/>
      <c r="AF8458" s="2"/>
      <c r="AG8458" s="2"/>
      <c r="AH8458" s="2"/>
      <c r="AI8458" s="2"/>
      <c r="AJ8458" s="2"/>
      <c r="AK8458" s="2"/>
      <c r="AL8458" s="2"/>
      <c r="AM8458" s="2"/>
      <c r="AN8458" s="2"/>
      <c r="AO8458" s="2"/>
      <c r="AP8458" s="2"/>
      <c r="AQ8458" s="2"/>
      <c r="AR8458" s="2"/>
      <c r="AS8458" s="2"/>
      <c r="AT8458" s="2"/>
      <c r="AU8458" s="2"/>
      <c r="AV8458" s="2"/>
      <c r="AW8458" s="2"/>
      <c r="AX8458" s="2"/>
      <c r="AY8458" s="2"/>
      <c r="AZ8458" s="2"/>
      <c r="BA8458" s="2"/>
      <c r="BB8458" s="2"/>
      <c r="BC8458" s="2"/>
      <c r="BD8458" s="2"/>
      <c r="BE8458" s="2"/>
      <c r="BF8458" s="2"/>
      <c r="BG8458" s="2"/>
      <c r="BH8458" s="2"/>
      <c r="BI8458" s="2"/>
      <c r="BJ8458" s="2"/>
      <c r="BK8458" s="2"/>
      <c r="BL8458" s="2"/>
      <c r="BM8458" s="2"/>
      <c r="BN8458" s="2"/>
      <c r="BO8458" s="2"/>
      <c r="BP8458" s="2"/>
      <c r="BQ8458" s="2"/>
      <c r="BR8458" s="2"/>
      <c r="BS8458" s="2"/>
      <c r="BT8458" s="2"/>
    </row>
    <row r="8459" spans="1:72" ht="17.25" customHeight="1">
      <c r="A8459" s="3"/>
      <c r="B8459" s="3"/>
      <c r="H8459" s="49"/>
      <c r="K8459" s="2"/>
      <c r="L8459" s="2"/>
      <c r="M8459" s="3"/>
      <c r="R8459" s="2"/>
      <c r="S8459" s="9"/>
      <c r="T8459" s="5"/>
      <c r="U8459" s="2"/>
      <c r="V8459" s="2"/>
      <c r="W8459" s="2"/>
      <c r="X8459" s="2"/>
      <c r="Y8459" s="2"/>
      <c r="Z8459" s="2"/>
      <c r="AA8459" s="2"/>
      <c r="AB8459" s="2"/>
      <c r="AC8459" s="2"/>
      <c r="AD8459" s="2"/>
      <c r="AE8459" s="2"/>
      <c r="AF8459" s="2"/>
      <c r="AG8459" s="2"/>
      <c r="AH8459" s="2"/>
      <c r="AI8459" s="2"/>
      <c r="AJ8459" s="2"/>
      <c r="AK8459" s="2"/>
      <c r="AL8459" s="2"/>
      <c r="AM8459" s="2"/>
      <c r="AN8459" s="2"/>
      <c r="AO8459" s="2"/>
      <c r="AP8459" s="2"/>
      <c r="AQ8459" s="2"/>
      <c r="AR8459" s="2"/>
      <c r="AS8459" s="2"/>
      <c r="AT8459" s="2"/>
      <c r="AU8459" s="2"/>
      <c r="AV8459" s="2"/>
      <c r="AW8459" s="2"/>
      <c r="AX8459" s="2"/>
      <c r="AY8459" s="2"/>
      <c r="AZ8459" s="2"/>
      <c r="BA8459" s="2"/>
      <c r="BB8459" s="2"/>
      <c r="BC8459" s="2"/>
      <c r="BD8459" s="2"/>
      <c r="BE8459" s="2"/>
      <c r="BF8459" s="2"/>
      <c r="BG8459" s="2"/>
      <c r="BH8459" s="2"/>
      <c r="BI8459" s="2"/>
      <c r="BJ8459" s="2"/>
      <c r="BK8459" s="2"/>
      <c r="BL8459" s="2"/>
      <c r="BM8459" s="2"/>
      <c r="BN8459" s="2"/>
      <c r="BO8459" s="2"/>
      <c r="BP8459" s="2"/>
      <c r="BQ8459" s="2"/>
      <c r="BR8459" s="2"/>
      <c r="BS8459" s="2"/>
      <c r="BT8459" s="2"/>
    </row>
    <row r="8460" spans="1:72" ht="17.25" customHeight="1">
      <c r="A8460" s="3"/>
      <c r="B8460" s="3"/>
      <c r="H8460" s="49"/>
      <c r="K8460" s="2"/>
      <c r="L8460" s="2"/>
      <c r="M8460" s="3"/>
      <c r="R8460" s="2"/>
      <c r="S8460" s="9"/>
      <c r="T8460" s="5"/>
      <c r="U8460" s="2"/>
      <c r="V8460" s="2"/>
      <c r="W8460" s="2"/>
      <c r="X8460" s="2"/>
      <c r="Y8460" s="2"/>
      <c r="Z8460" s="2"/>
      <c r="AA8460" s="2"/>
      <c r="AB8460" s="2"/>
      <c r="AC8460" s="2"/>
      <c r="AD8460" s="2"/>
      <c r="AE8460" s="2"/>
      <c r="AF8460" s="2"/>
      <c r="AG8460" s="2"/>
      <c r="AH8460" s="2"/>
      <c r="AI8460" s="2"/>
      <c r="AJ8460" s="2"/>
      <c r="AK8460" s="2"/>
      <c r="AL8460" s="2"/>
      <c r="AM8460" s="2"/>
      <c r="AN8460" s="2"/>
      <c r="AO8460" s="2"/>
      <c r="AP8460" s="2"/>
      <c r="AQ8460" s="2"/>
      <c r="AR8460" s="2"/>
      <c r="AS8460" s="2"/>
      <c r="AT8460" s="2"/>
      <c r="AU8460" s="2"/>
      <c r="AV8460" s="2"/>
      <c r="AW8460" s="2"/>
      <c r="AX8460" s="2"/>
      <c r="AY8460" s="2"/>
      <c r="AZ8460" s="2"/>
      <c r="BA8460" s="2"/>
      <c r="BB8460" s="2"/>
      <c r="BC8460" s="2"/>
      <c r="BD8460" s="2"/>
      <c r="BE8460" s="2"/>
      <c r="BF8460" s="2"/>
      <c r="BG8460" s="2"/>
      <c r="BH8460" s="2"/>
      <c r="BI8460" s="2"/>
      <c r="BJ8460" s="2"/>
      <c r="BK8460" s="2"/>
      <c r="BL8460" s="2"/>
      <c r="BM8460" s="2"/>
      <c r="BN8460" s="2"/>
      <c r="BO8460" s="2"/>
      <c r="BP8460" s="2"/>
      <c r="BQ8460" s="2"/>
      <c r="BR8460" s="2"/>
      <c r="BS8460" s="2"/>
      <c r="BT8460" s="2"/>
    </row>
    <row r="8461" spans="1:72" ht="17.25" customHeight="1">
      <c r="A8461" s="3"/>
      <c r="B8461" s="3"/>
      <c r="H8461" s="49"/>
      <c r="K8461" s="2"/>
      <c r="L8461" s="2"/>
      <c r="M8461" s="3"/>
      <c r="R8461" s="2"/>
      <c r="S8461" s="9"/>
      <c r="T8461" s="5"/>
      <c r="U8461" s="2"/>
      <c r="V8461" s="2"/>
      <c r="W8461" s="2"/>
      <c r="X8461" s="2"/>
      <c r="Y8461" s="2"/>
      <c r="Z8461" s="2"/>
      <c r="AA8461" s="2"/>
      <c r="AB8461" s="2"/>
      <c r="AC8461" s="2"/>
      <c r="AD8461" s="2"/>
      <c r="AE8461" s="2"/>
      <c r="AF8461" s="2"/>
      <c r="AG8461" s="2"/>
      <c r="AH8461" s="2"/>
      <c r="AI8461" s="2"/>
      <c r="AJ8461" s="2"/>
      <c r="AK8461" s="2"/>
      <c r="AL8461" s="2"/>
      <c r="AM8461" s="2"/>
      <c r="AN8461" s="2"/>
      <c r="AO8461" s="2"/>
      <c r="AP8461" s="2"/>
      <c r="AQ8461" s="2"/>
      <c r="AR8461" s="2"/>
      <c r="AS8461" s="2"/>
      <c r="AT8461" s="2"/>
      <c r="AU8461" s="2"/>
      <c r="AV8461" s="2"/>
      <c r="AW8461" s="2"/>
      <c r="AX8461" s="2"/>
      <c r="AY8461" s="2"/>
      <c r="AZ8461" s="2"/>
      <c r="BA8461" s="2"/>
      <c r="BB8461" s="2"/>
      <c r="BC8461" s="2"/>
      <c r="BD8461" s="2"/>
      <c r="BE8461" s="2"/>
      <c r="BF8461" s="2"/>
      <c r="BG8461" s="2"/>
      <c r="BH8461" s="2"/>
      <c r="BI8461" s="2"/>
      <c r="BJ8461" s="2"/>
      <c r="BK8461" s="2"/>
      <c r="BL8461" s="2"/>
      <c r="BM8461" s="2"/>
      <c r="BN8461" s="2"/>
      <c r="BO8461" s="2"/>
      <c r="BP8461" s="2"/>
      <c r="BQ8461" s="2"/>
      <c r="BR8461" s="2"/>
      <c r="BS8461" s="2"/>
      <c r="BT8461" s="2"/>
    </row>
    <row r="8462" spans="1:72" ht="17.25" customHeight="1">
      <c r="A8462" s="3"/>
      <c r="B8462" s="3"/>
      <c r="H8462" s="49"/>
      <c r="K8462" s="2"/>
      <c r="L8462" s="2"/>
      <c r="M8462" s="3"/>
      <c r="R8462" s="2"/>
      <c r="S8462" s="9"/>
      <c r="T8462" s="5"/>
      <c r="U8462" s="2"/>
      <c r="V8462" s="2"/>
      <c r="W8462" s="2"/>
      <c r="X8462" s="2"/>
      <c r="Y8462" s="2"/>
      <c r="Z8462" s="2"/>
      <c r="AA8462" s="2"/>
      <c r="AB8462" s="2"/>
      <c r="AC8462" s="2"/>
      <c r="AD8462" s="2"/>
      <c r="AE8462" s="2"/>
      <c r="AF8462" s="2"/>
      <c r="AG8462" s="2"/>
      <c r="AH8462" s="2"/>
      <c r="AI8462" s="2"/>
      <c r="AJ8462" s="2"/>
      <c r="AK8462" s="2"/>
      <c r="AL8462" s="2"/>
      <c r="AM8462" s="2"/>
      <c r="AN8462" s="2"/>
      <c r="AO8462" s="2"/>
      <c r="AP8462" s="2"/>
      <c r="AQ8462" s="2"/>
      <c r="AR8462" s="2"/>
      <c r="AS8462" s="2"/>
      <c r="AT8462" s="2"/>
      <c r="AU8462" s="2"/>
      <c r="AV8462" s="2"/>
      <c r="AW8462" s="2"/>
      <c r="AX8462" s="2"/>
      <c r="AY8462" s="2"/>
      <c r="AZ8462" s="2"/>
      <c r="BA8462" s="2"/>
      <c r="BB8462" s="2"/>
      <c r="BC8462" s="2"/>
      <c r="BD8462" s="2"/>
      <c r="BE8462" s="2"/>
      <c r="BF8462" s="2"/>
      <c r="BG8462" s="2"/>
      <c r="BH8462" s="2"/>
      <c r="BI8462" s="2"/>
      <c r="BJ8462" s="2"/>
      <c r="BK8462" s="2"/>
      <c r="BL8462" s="2"/>
      <c r="BM8462" s="2"/>
      <c r="BN8462" s="2"/>
      <c r="BO8462" s="2"/>
      <c r="BP8462" s="2"/>
      <c r="BQ8462" s="2"/>
      <c r="BR8462" s="2"/>
      <c r="BS8462" s="2"/>
      <c r="BT8462" s="2"/>
    </row>
    <row r="8463" spans="1:72" ht="17.25" customHeight="1">
      <c r="A8463" s="3"/>
      <c r="B8463" s="3"/>
      <c r="H8463" s="49"/>
      <c r="K8463" s="2"/>
      <c r="L8463" s="2"/>
      <c r="M8463" s="3"/>
      <c r="R8463" s="2"/>
      <c r="S8463" s="9"/>
      <c r="T8463" s="5"/>
      <c r="U8463" s="2"/>
      <c r="V8463" s="2"/>
      <c r="W8463" s="2"/>
      <c r="X8463" s="2"/>
      <c r="Y8463" s="2"/>
      <c r="Z8463" s="2"/>
      <c r="AA8463" s="2"/>
      <c r="AB8463" s="2"/>
      <c r="AC8463" s="2"/>
      <c r="AD8463" s="2"/>
      <c r="AE8463" s="2"/>
      <c r="AF8463" s="2"/>
      <c r="AG8463" s="2"/>
      <c r="AH8463" s="2"/>
      <c r="AI8463" s="2"/>
      <c r="AJ8463" s="2"/>
      <c r="AK8463" s="2"/>
      <c r="AL8463" s="2"/>
      <c r="AM8463" s="2"/>
      <c r="AN8463" s="2"/>
      <c r="AO8463" s="2"/>
      <c r="AP8463" s="2"/>
      <c r="AQ8463" s="2"/>
      <c r="AR8463" s="2"/>
      <c r="AS8463" s="2"/>
      <c r="AT8463" s="2"/>
      <c r="AU8463" s="2"/>
      <c r="AV8463" s="2"/>
      <c r="AW8463" s="2"/>
      <c r="AX8463" s="2"/>
      <c r="AY8463" s="2"/>
      <c r="AZ8463" s="2"/>
      <c r="BA8463" s="2"/>
      <c r="BB8463" s="2"/>
      <c r="BC8463" s="2"/>
      <c r="BD8463" s="2"/>
      <c r="BE8463" s="2"/>
      <c r="BF8463" s="2"/>
      <c r="BG8463" s="2"/>
      <c r="BH8463" s="2"/>
      <c r="BI8463" s="2"/>
      <c r="BJ8463" s="2"/>
      <c r="BK8463" s="2"/>
      <c r="BL8463" s="2"/>
      <c r="BM8463" s="2"/>
      <c r="BN8463" s="2"/>
      <c r="BO8463" s="2"/>
      <c r="BP8463" s="2"/>
      <c r="BQ8463" s="2"/>
      <c r="BR8463" s="2"/>
      <c r="BS8463" s="2"/>
      <c r="BT8463" s="2"/>
    </row>
    <row r="8464" spans="1:72" ht="17.25" customHeight="1">
      <c r="A8464" s="3"/>
      <c r="B8464" s="3"/>
      <c r="H8464" s="49"/>
      <c r="K8464" s="2"/>
      <c r="L8464" s="2"/>
      <c r="M8464" s="3"/>
      <c r="R8464" s="2"/>
      <c r="S8464" s="9"/>
      <c r="T8464" s="5"/>
      <c r="U8464" s="2"/>
      <c r="V8464" s="2"/>
      <c r="W8464" s="2"/>
      <c r="X8464" s="2"/>
      <c r="Y8464" s="2"/>
      <c r="Z8464" s="2"/>
      <c r="AA8464" s="2"/>
      <c r="AB8464" s="2"/>
      <c r="AC8464" s="2"/>
      <c r="AD8464" s="2"/>
      <c r="AE8464" s="2"/>
      <c r="AF8464" s="2"/>
      <c r="AG8464" s="2"/>
      <c r="AH8464" s="2"/>
      <c r="AI8464" s="2"/>
      <c r="AJ8464" s="2"/>
      <c r="AK8464" s="2"/>
      <c r="AL8464" s="2"/>
      <c r="AM8464" s="2"/>
      <c r="AN8464" s="2"/>
      <c r="AO8464" s="2"/>
      <c r="AP8464" s="2"/>
      <c r="AQ8464" s="2"/>
      <c r="AR8464" s="2"/>
      <c r="AS8464" s="2"/>
      <c r="AT8464" s="2"/>
      <c r="AU8464" s="2"/>
      <c r="AV8464" s="2"/>
      <c r="AW8464" s="2"/>
      <c r="AX8464" s="2"/>
      <c r="AY8464" s="2"/>
      <c r="AZ8464" s="2"/>
      <c r="BA8464" s="2"/>
      <c r="BB8464" s="2"/>
      <c r="BC8464" s="2"/>
      <c r="BD8464" s="2"/>
      <c r="BE8464" s="2"/>
      <c r="BF8464" s="2"/>
      <c r="BG8464" s="2"/>
      <c r="BH8464" s="2"/>
      <c r="BI8464" s="2"/>
      <c r="BJ8464" s="2"/>
      <c r="BK8464" s="2"/>
      <c r="BL8464" s="2"/>
      <c r="BM8464" s="2"/>
      <c r="BN8464" s="2"/>
      <c r="BO8464" s="2"/>
      <c r="BP8464" s="2"/>
      <c r="BQ8464" s="2"/>
      <c r="BR8464" s="2"/>
      <c r="BS8464" s="2"/>
      <c r="BT8464" s="2"/>
    </row>
    <row r="8465" spans="1:72" ht="17.25" customHeight="1">
      <c r="A8465" s="3"/>
      <c r="B8465" s="3"/>
      <c r="H8465" s="49"/>
      <c r="K8465" s="2"/>
      <c r="L8465" s="2"/>
      <c r="M8465" s="3"/>
      <c r="R8465" s="2"/>
      <c r="S8465" s="9"/>
      <c r="T8465" s="5"/>
      <c r="U8465" s="2"/>
      <c r="V8465" s="2"/>
      <c r="W8465" s="2"/>
      <c r="X8465" s="2"/>
      <c r="Y8465" s="2"/>
      <c r="Z8465" s="2"/>
      <c r="AA8465" s="2"/>
      <c r="AB8465" s="2"/>
      <c r="AC8465" s="2"/>
      <c r="AD8465" s="2"/>
      <c r="AE8465" s="2"/>
      <c r="AF8465" s="2"/>
      <c r="AG8465" s="2"/>
      <c r="AH8465" s="2"/>
      <c r="AI8465" s="2"/>
      <c r="AJ8465" s="2"/>
      <c r="AK8465" s="2"/>
      <c r="AL8465" s="2"/>
      <c r="AM8465" s="2"/>
      <c r="AN8465" s="2"/>
      <c r="AO8465" s="2"/>
      <c r="AP8465" s="2"/>
      <c r="AQ8465" s="2"/>
      <c r="AR8465" s="2"/>
      <c r="AS8465" s="2"/>
      <c r="AT8465" s="2"/>
      <c r="AU8465" s="2"/>
      <c r="AV8465" s="2"/>
      <c r="AW8465" s="2"/>
      <c r="AX8465" s="2"/>
      <c r="AY8465" s="2"/>
      <c r="AZ8465" s="2"/>
      <c r="BA8465" s="2"/>
      <c r="BB8465" s="2"/>
      <c r="BC8465" s="2"/>
      <c r="BD8465" s="2"/>
      <c r="BE8465" s="2"/>
      <c r="BF8465" s="2"/>
      <c r="BG8465" s="2"/>
      <c r="BH8465" s="2"/>
      <c r="BI8465" s="2"/>
      <c r="BJ8465" s="2"/>
      <c r="BK8465" s="2"/>
      <c r="BL8465" s="2"/>
      <c r="BM8465" s="2"/>
      <c r="BN8465" s="2"/>
      <c r="BO8465" s="2"/>
      <c r="BP8465" s="2"/>
      <c r="BQ8465" s="2"/>
      <c r="BR8465" s="2"/>
      <c r="BS8465" s="2"/>
      <c r="BT8465" s="2"/>
    </row>
    <row r="8466" spans="1:72" ht="17.25" customHeight="1">
      <c r="A8466" s="3"/>
      <c r="B8466" s="3"/>
      <c r="H8466" s="49"/>
      <c r="K8466" s="2"/>
      <c r="L8466" s="2"/>
      <c r="M8466" s="3"/>
      <c r="R8466" s="2"/>
      <c r="S8466" s="9"/>
      <c r="T8466" s="5"/>
      <c r="U8466" s="2"/>
      <c r="V8466" s="2"/>
      <c r="W8466" s="2"/>
      <c r="X8466" s="2"/>
      <c r="Y8466" s="2"/>
      <c r="Z8466" s="2"/>
      <c r="AA8466" s="2"/>
      <c r="AB8466" s="2"/>
      <c r="AC8466" s="2"/>
      <c r="AD8466" s="2"/>
      <c r="AE8466" s="2"/>
      <c r="AF8466" s="2"/>
      <c r="AG8466" s="2"/>
      <c r="AH8466" s="2"/>
      <c r="AI8466" s="2"/>
      <c r="AJ8466" s="2"/>
      <c r="AK8466" s="2"/>
      <c r="AL8466" s="2"/>
      <c r="AM8466" s="2"/>
      <c r="AN8466" s="2"/>
      <c r="AO8466" s="2"/>
      <c r="AP8466" s="2"/>
      <c r="AQ8466" s="2"/>
      <c r="AR8466" s="2"/>
      <c r="AS8466" s="2"/>
      <c r="AT8466" s="2"/>
      <c r="AU8466" s="2"/>
      <c r="AV8466" s="2"/>
      <c r="AW8466" s="2"/>
      <c r="AX8466" s="2"/>
      <c r="AY8466" s="2"/>
      <c r="AZ8466" s="2"/>
      <c r="BA8466" s="2"/>
      <c r="BB8466" s="2"/>
      <c r="BC8466" s="2"/>
      <c r="BD8466" s="2"/>
      <c r="BE8466" s="2"/>
      <c r="BF8466" s="2"/>
      <c r="BG8466" s="2"/>
      <c r="BH8466" s="2"/>
      <c r="BI8466" s="2"/>
      <c r="BJ8466" s="2"/>
      <c r="BK8466" s="2"/>
      <c r="BL8466" s="2"/>
      <c r="BM8466" s="2"/>
      <c r="BN8466" s="2"/>
      <c r="BO8466" s="2"/>
      <c r="BP8466" s="2"/>
      <c r="BQ8466" s="2"/>
      <c r="BR8466" s="2"/>
      <c r="BS8466" s="2"/>
      <c r="BT8466" s="2"/>
    </row>
    <row r="8467" spans="1:72" ht="17.25" customHeight="1">
      <c r="A8467" s="3"/>
      <c r="B8467" s="3"/>
      <c r="H8467" s="49"/>
      <c r="K8467" s="2"/>
      <c r="L8467" s="2"/>
      <c r="M8467" s="3"/>
      <c r="R8467" s="2"/>
      <c r="S8467" s="9"/>
      <c r="T8467" s="5"/>
      <c r="U8467" s="2"/>
      <c r="V8467" s="2"/>
      <c r="W8467" s="2"/>
      <c r="X8467" s="2"/>
      <c r="Y8467" s="2"/>
      <c r="Z8467" s="2"/>
      <c r="AA8467" s="2"/>
      <c r="AB8467" s="2"/>
      <c r="AC8467" s="2"/>
      <c r="AD8467" s="2"/>
      <c r="AE8467" s="2"/>
      <c r="AF8467" s="2"/>
      <c r="AG8467" s="2"/>
      <c r="AH8467" s="2"/>
      <c r="AI8467" s="2"/>
      <c r="AJ8467" s="2"/>
      <c r="AK8467" s="2"/>
      <c r="AL8467" s="2"/>
      <c r="AM8467" s="2"/>
      <c r="AN8467" s="2"/>
      <c r="AO8467" s="2"/>
      <c r="AP8467" s="2"/>
      <c r="AQ8467" s="2"/>
      <c r="AR8467" s="2"/>
      <c r="AS8467" s="2"/>
      <c r="AT8467" s="2"/>
      <c r="AU8467" s="2"/>
      <c r="AV8467" s="2"/>
      <c r="AW8467" s="2"/>
      <c r="AX8467" s="2"/>
      <c r="AY8467" s="2"/>
      <c r="AZ8467" s="2"/>
      <c r="BA8467" s="2"/>
      <c r="BB8467" s="2"/>
      <c r="BC8467" s="2"/>
      <c r="BD8467" s="2"/>
      <c r="BE8467" s="2"/>
      <c r="BF8467" s="2"/>
      <c r="BG8467" s="2"/>
      <c r="BH8467" s="2"/>
      <c r="BI8467" s="2"/>
      <c r="BJ8467" s="2"/>
      <c r="BK8467" s="2"/>
      <c r="BL8467" s="2"/>
      <c r="BM8467" s="2"/>
      <c r="BN8467" s="2"/>
      <c r="BO8467" s="2"/>
      <c r="BP8467" s="2"/>
      <c r="BQ8467" s="2"/>
      <c r="BR8467" s="2"/>
      <c r="BS8467" s="2"/>
      <c r="BT8467" s="2"/>
    </row>
    <row r="8468" spans="1:72" ht="17.25" customHeight="1">
      <c r="A8468" s="3"/>
      <c r="B8468" s="3"/>
      <c r="H8468" s="49"/>
      <c r="K8468" s="2"/>
      <c r="L8468" s="2"/>
      <c r="M8468" s="3"/>
      <c r="R8468" s="2"/>
      <c r="S8468" s="9"/>
      <c r="T8468" s="5"/>
      <c r="U8468" s="2"/>
      <c r="V8468" s="2"/>
      <c r="W8468" s="2"/>
      <c r="X8468" s="2"/>
      <c r="Y8468" s="2"/>
      <c r="Z8468" s="2"/>
      <c r="AA8468" s="2"/>
      <c r="AB8468" s="2"/>
      <c r="AC8468" s="2"/>
      <c r="AD8468" s="2"/>
      <c r="AE8468" s="2"/>
      <c r="AF8468" s="2"/>
      <c r="AG8468" s="2"/>
      <c r="AH8468" s="2"/>
      <c r="AI8468" s="2"/>
      <c r="AJ8468" s="2"/>
      <c r="AK8468" s="2"/>
      <c r="AL8468" s="2"/>
      <c r="AM8468" s="2"/>
      <c r="AN8468" s="2"/>
      <c r="AO8468" s="2"/>
      <c r="AP8468" s="2"/>
      <c r="AQ8468" s="2"/>
      <c r="AR8468" s="2"/>
      <c r="AS8468" s="2"/>
      <c r="AT8468" s="2"/>
      <c r="AU8468" s="2"/>
      <c r="AV8468" s="2"/>
      <c r="AW8468" s="2"/>
      <c r="AX8468" s="2"/>
      <c r="AY8468" s="2"/>
      <c r="AZ8468" s="2"/>
      <c r="BA8468" s="2"/>
      <c r="BB8468" s="2"/>
      <c r="BC8468" s="2"/>
      <c r="BD8468" s="2"/>
      <c r="BE8468" s="2"/>
      <c r="BF8468" s="2"/>
      <c r="BG8468" s="2"/>
      <c r="BH8468" s="2"/>
      <c r="BI8468" s="2"/>
      <c r="BJ8468" s="2"/>
      <c r="BK8468" s="2"/>
      <c r="BL8468" s="2"/>
      <c r="BM8468" s="2"/>
      <c r="BN8468" s="2"/>
      <c r="BO8468" s="2"/>
      <c r="BP8468" s="2"/>
      <c r="BQ8468" s="2"/>
      <c r="BR8468" s="2"/>
      <c r="BS8468" s="2"/>
      <c r="BT8468" s="2"/>
    </row>
    <row r="8469" spans="1:72" ht="17.25" customHeight="1">
      <c r="A8469" s="3"/>
      <c r="B8469" s="3"/>
      <c r="H8469" s="49"/>
      <c r="K8469" s="2"/>
      <c r="L8469" s="2"/>
      <c r="M8469" s="3"/>
      <c r="R8469" s="2"/>
      <c r="S8469" s="9"/>
      <c r="T8469" s="5"/>
      <c r="U8469" s="2"/>
      <c r="V8469" s="2"/>
      <c r="W8469" s="2"/>
      <c r="X8469" s="2"/>
      <c r="Y8469" s="2"/>
      <c r="Z8469" s="2"/>
      <c r="AA8469" s="2"/>
      <c r="AB8469" s="2"/>
      <c r="AC8469" s="2"/>
      <c r="AD8469" s="2"/>
      <c r="AE8469" s="2"/>
      <c r="AF8469" s="2"/>
      <c r="AG8469" s="2"/>
      <c r="AH8469" s="2"/>
      <c r="AI8469" s="2"/>
      <c r="AJ8469" s="2"/>
      <c r="AK8469" s="2"/>
      <c r="AL8469" s="2"/>
      <c r="AM8469" s="2"/>
      <c r="AN8469" s="2"/>
      <c r="AO8469" s="2"/>
      <c r="AP8469" s="2"/>
      <c r="AQ8469" s="2"/>
      <c r="AR8469" s="2"/>
      <c r="AS8469" s="2"/>
      <c r="AT8469" s="2"/>
      <c r="AU8469" s="2"/>
      <c r="AV8469" s="2"/>
      <c r="AW8469" s="2"/>
      <c r="AX8469" s="2"/>
      <c r="AY8469" s="2"/>
      <c r="AZ8469" s="2"/>
      <c r="BA8469" s="2"/>
      <c r="BB8469" s="2"/>
      <c r="BC8469" s="2"/>
      <c r="BD8469" s="2"/>
      <c r="BE8469" s="2"/>
      <c r="BF8469" s="2"/>
      <c r="BG8469" s="2"/>
      <c r="BH8469" s="2"/>
      <c r="BI8469" s="2"/>
      <c r="BJ8469" s="2"/>
      <c r="BK8469" s="2"/>
      <c r="BL8469" s="2"/>
      <c r="BM8469" s="2"/>
      <c r="BN8469" s="2"/>
      <c r="BO8469" s="2"/>
      <c r="BP8469" s="2"/>
      <c r="BQ8469" s="2"/>
      <c r="BR8469" s="2"/>
      <c r="BS8469" s="2"/>
      <c r="BT8469" s="2"/>
    </row>
    <row r="8470" spans="1:72" ht="17.25" customHeight="1">
      <c r="A8470" s="3"/>
      <c r="B8470" s="3"/>
      <c r="H8470" s="49"/>
      <c r="K8470" s="2"/>
      <c r="L8470" s="2"/>
      <c r="M8470" s="3"/>
      <c r="R8470" s="2"/>
      <c r="S8470" s="9"/>
      <c r="T8470" s="5"/>
      <c r="U8470" s="2"/>
      <c r="V8470" s="2"/>
      <c r="W8470" s="2"/>
      <c r="X8470" s="2"/>
      <c r="Y8470" s="2"/>
      <c r="Z8470" s="2"/>
      <c r="AA8470" s="2"/>
      <c r="AB8470" s="2"/>
      <c r="AC8470" s="2"/>
      <c r="AD8470" s="2"/>
      <c r="AE8470" s="2"/>
      <c r="AF8470" s="2"/>
      <c r="AG8470" s="2"/>
      <c r="AH8470" s="2"/>
      <c r="AI8470" s="2"/>
      <c r="AJ8470" s="2"/>
      <c r="AK8470" s="2"/>
      <c r="AL8470" s="2"/>
      <c r="AM8470" s="2"/>
      <c r="AN8470" s="2"/>
      <c r="AO8470" s="2"/>
      <c r="AP8470" s="2"/>
      <c r="AQ8470" s="2"/>
      <c r="AR8470" s="2"/>
      <c r="AS8470" s="2"/>
      <c r="AT8470" s="2"/>
      <c r="AU8470" s="2"/>
      <c r="AV8470" s="2"/>
      <c r="AW8470" s="2"/>
      <c r="AX8470" s="2"/>
      <c r="AY8470" s="2"/>
      <c r="AZ8470" s="2"/>
      <c r="BA8470" s="2"/>
      <c r="BB8470" s="2"/>
      <c r="BC8470" s="2"/>
      <c r="BD8470" s="2"/>
      <c r="BE8470" s="2"/>
      <c r="BF8470" s="2"/>
      <c r="BG8470" s="2"/>
      <c r="BH8470" s="2"/>
      <c r="BI8470" s="2"/>
      <c r="BJ8470" s="2"/>
      <c r="BK8470" s="2"/>
      <c r="BL8470" s="2"/>
      <c r="BM8470" s="2"/>
      <c r="BN8470" s="2"/>
      <c r="BO8470" s="2"/>
      <c r="BP8470" s="2"/>
      <c r="BQ8470" s="2"/>
      <c r="BR8470" s="2"/>
      <c r="BS8470" s="2"/>
      <c r="BT8470" s="2"/>
    </row>
    <row r="8471" spans="1:72" ht="17.25" customHeight="1">
      <c r="A8471" s="3"/>
      <c r="B8471" s="3"/>
      <c r="H8471" s="49"/>
      <c r="K8471" s="2"/>
      <c r="L8471" s="2"/>
      <c r="M8471" s="3"/>
      <c r="R8471" s="2"/>
      <c r="S8471" s="9"/>
      <c r="T8471" s="5"/>
      <c r="U8471" s="2"/>
      <c r="V8471" s="2"/>
      <c r="W8471" s="2"/>
      <c r="X8471" s="2"/>
      <c r="Y8471" s="2"/>
      <c r="Z8471" s="2"/>
      <c r="AA8471" s="2"/>
      <c r="AB8471" s="2"/>
      <c r="AC8471" s="2"/>
      <c r="AD8471" s="2"/>
      <c r="AE8471" s="2"/>
      <c r="AF8471" s="2"/>
      <c r="AG8471" s="2"/>
      <c r="AH8471" s="2"/>
      <c r="AI8471" s="2"/>
      <c r="AJ8471" s="2"/>
      <c r="AK8471" s="2"/>
      <c r="AL8471" s="2"/>
      <c r="AM8471" s="2"/>
      <c r="AN8471" s="2"/>
      <c r="AO8471" s="2"/>
      <c r="AP8471" s="2"/>
      <c r="AQ8471" s="2"/>
      <c r="AR8471" s="2"/>
      <c r="AS8471" s="2"/>
      <c r="AT8471" s="2"/>
      <c r="AU8471" s="2"/>
      <c r="AV8471" s="2"/>
      <c r="AW8471" s="2"/>
      <c r="AX8471" s="2"/>
      <c r="AY8471" s="2"/>
      <c r="AZ8471" s="2"/>
      <c r="BA8471" s="2"/>
      <c r="BB8471" s="2"/>
      <c r="BC8471" s="2"/>
      <c r="BD8471" s="2"/>
      <c r="BE8471" s="2"/>
      <c r="BF8471" s="2"/>
      <c r="BG8471" s="2"/>
      <c r="BH8471" s="2"/>
      <c r="BI8471" s="2"/>
      <c r="BJ8471" s="2"/>
      <c r="BK8471" s="2"/>
      <c r="BL8471" s="2"/>
      <c r="BM8471" s="2"/>
      <c r="BN8471" s="2"/>
      <c r="BO8471" s="2"/>
      <c r="BP8471" s="2"/>
      <c r="BQ8471" s="2"/>
      <c r="BR8471" s="2"/>
      <c r="BS8471" s="2"/>
      <c r="BT8471" s="2"/>
    </row>
    <row r="8472" spans="1:72" ht="17.25" customHeight="1">
      <c r="A8472" s="3"/>
      <c r="B8472" s="3"/>
      <c r="H8472" s="49"/>
      <c r="K8472" s="2"/>
      <c r="L8472" s="2"/>
      <c r="M8472" s="3"/>
      <c r="R8472" s="2"/>
      <c r="S8472" s="9"/>
      <c r="T8472" s="5"/>
      <c r="U8472" s="2"/>
      <c r="V8472" s="2"/>
      <c r="W8472" s="2"/>
      <c r="X8472" s="2"/>
      <c r="Y8472" s="2"/>
      <c r="Z8472" s="2"/>
      <c r="AA8472" s="2"/>
      <c r="AB8472" s="2"/>
      <c r="AC8472" s="2"/>
      <c r="AD8472" s="2"/>
      <c r="AE8472" s="2"/>
      <c r="AF8472" s="2"/>
      <c r="AG8472" s="2"/>
      <c r="AH8472" s="2"/>
      <c r="AI8472" s="2"/>
      <c r="AJ8472" s="2"/>
      <c r="AK8472" s="2"/>
      <c r="AL8472" s="2"/>
      <c r="AM8472" s="2"/>
      <c r="AN8472" s="2"/>
      <c r="AO8472" s="2"/>
      <c r="AP8472" s="2"/>
      <c r="AQ8472" s="2"/>
      <c r="AR8472" s="2"/>
      <c r="AS8472" s="2"/>
      <c r="AT8472" s="2"/>
      <c r="AU8472" s="2"/>
      <c r="AV8472" s="2"/>
      <c r="AW8472" s="2"/>
      <c r="AX8472" s="2"/>
      <c r="AY8472" s="2"/>
      <c r="AZ8472" s="2"/>
      <c r="BA8472" s="2"/>
      <c r="BB8472" s="2"/>
      <c r="BC8472" s="2"/>
      <c r="BD8472" s="2"/>
      <c r="BE8472" s="2"/>
      <c r="BF8472" s="2"/>
      <c r="BG8472" s="2"/>
      <c r="BH8472" s="2"/>
      <c r="BI8472" s="2"/>
      <c r="BJ8472" s="2"/>
      <c r="BK8472" s="2"/>
      <c r="BL8472" s="2"/>
      <c r="BM8472" s="2"/>
      <c r="BN8472" s="2"/>
      <c r="BO8472" s="2"/>
      <c r="BP8472" s="2"/>
      <c r="BQ8472" s="2"/>
      <c r="BR8472" s="2"/>
      <c r="BS8472" s="2"/>
      <c r="BT8472" s="2"/>
    </row>
    <row r="8473" spans="1:72" ht="17.25" customHeight="1">
      <c r="A8473" s="3"/>
      <c r="B8473" s="3"/>
      <c r="H8473" s="49"/>
      <c r="K8473" s="2"/>
      <c r="L8473" s="2"/>
      <c r="M8473" s="3"/>
      <c r="R8473" s="2"/>
      <c r="S8473" s="9"/>
      <c r="T8473" s="5"/>
      <c r="U8473" s="2"/>
      <c r="V8473" s="2"/>
      <c r="W8473" s="2"/>
      <c r="X8473" s="2"/>
      <c r="Y8473" s="2"/>
      <c r="Z8473" s="2"/>
      <c r="AA8473" s="2"/>
      <c r="AB8473" s="2"/>
      <c r="AC8473" s="2"/>
      <c r="AD8473" s="2"/>
      <c r="AE8473" s="2"/>
      <c r="AF8473" s="2"/>
      <c r="AG8473" s="2"/>
      <c r="AH8473" s="2"/>
      <c r="AI8473" s="2"/>
      <c r="AJ8473" s="2"/>
      <c r="AK8473" s="2"/>
      <c r="AL8473" s="2"/>
      <c r="AM8473" s="2"/>
      <c r="AN8473" s="2"/>
      <c r="AO8473" s="2"/>
      <c r="AP8473" s="2"/>
      <c r="AQ8473" s="2"/>
      <c r="AR8473" s="2"/>
      <c r="AS8473" s="2"/>
      <c r="AT8473" s="2"/>
      <c r="AU8473" s="2"/>
      <c r="AV8473" s="2"/>
      <c r="AW8473" s="2"/>
      <c r="AX8473" s="2"/>
      <c r="AY8473" s="2"/>
      <c r="AZ8473" s="2"/>
      <c r="BA8473" s="2"/>
      <c r="BB8473" s="2"/>
      <c r="BC8473" s="2"/>
      <c r="BD8473" s="2"/>
      <c r="BE8473" s="2"/>
      <c r="BF8473" s="2"/>
      <c r="BG8473" s="2"/>
      <c r="BH8473" s="2"/>
      <c r="BI8473" s="2"/>
      <c r="BJ8473" s="2"/>
      <c r="BK8473" s="2"/>
      <c r="BL8473" s="2"/>
      <c r="BM8473" s="2"/>
      <c r="BN8473" s="2"/>
      <c r="BO8473" s="2"/>
      <c r="BP8473" s="2"/>
      <c r="BQ8473" s="2"/>
      <c r="BR8473" s="2"/>
      <c r="BS8473" s="2"/>
      <c r="BT8473" s="2"/>
    </row>
    <row r="8474" spans="1:72" ht="17.25" customHeight="1">
      <c r="A8474" s="3"/>
      <c r="B8474" s="3"/>
      <c r="H8474" s="49"/>
      <c r="K8474" s="2"/>
      <c r="L8474" s="2"/>
      <c r="M8474" s="3"/>
      <c r="R8474" s="2"/>
      <c r="S8474" s="9"/>
      <c r="T8474" s="5"/>
      <c r="U8474" s="2"/>
      <c r="V8474" s="2"/>
      <c r="W8474" s="2"/>
      <c r="X8474" s="2"/>
      <c r="Y8474" s="2"/>
      <c r="Z8474" s="2"/>
      <c r="AA8474" s="2"/>
      <c r="AB8474" s="2"/>
      <c r="AC8474" s="2"/>
      <c r="AD8474" s="2"/>
      <c r="AE8474" s="2"/>
      <c r="AF8474" s="2"/>
      <c r="AG8474" s="2"/>
      <c r="AH8474" s="2"/>
      <c r="AI8474" s="2"/>
      <c r="AJ8474" s="2"/>
      <c r="AK8474" s="2"/>
      <c r="AL8474" s="2"/>
      <c r="AM8474" s="2"/>
      <c r="AN8474" s="2"/>
      <c r="AO8474" s="2"/>
      <c r="AP8474" s="2"/>
      <c r="AQ8474" s="2"/>
      <c r="AR8474" s="2"/>
      <c r="AS8474" s="2"/>
      <c r="AT8474" s="2"/>
      <c r="AU8474" s="2"/>
      <c r="AV8474" s="2"/>
      <c r="AW8474" s="2"/>
      <c r="AX8474" s="2"/>
      <c r="AY8474" s="2"/>
      <c r="AZ8474" s="2"/>
      <c r="BA8474" s="2"/>
      <c r="BB8474" s="2"/>
      <c r="BC8474" s="2"/>
      <c r="BD8474" s="2"/>
      <c r="BE8474" s="2"/>
      <c r="BF8474" s="2"/>
      <c r="BG8474" s="2"/>
      <c r="BH8474" s="2"/>
      <c r="BI8474" s="2"/>
      <c r="BJ8474" s="2"/>
      <c r="BK8474" s="2"/>
      <c r="BL8474" s="2"/>
      <c r="BM8474" s="2"/>
      <c r="BN8474" s="2"/>
      <c r="BO8474" s="2"/>
      <c r="BP8474" s="2"/>
      <c r="BQ8474" s="2"/>
      <c r="BR8474" s="2"/>
      <c r="BS8474" s="2"/>
      <c r="BT8474" s="2"/>
    </row>
    <row r="8475" spans="1:72" ht="17.25" customHeight="1">
      <c r="A8475" s="3"/>
      <c r="B8475" s="3"/>
      <c r="H8475" s="49"/>
      <c r="K8475" s="2"/>
      <c r="L8475" s="2"/>
      <c r="M8475" s="3"/>
      <c r="R8475" s="2"/>
      <c r="S8475" s="9"/>
      <c r="T8475" s="5"/>
      <c r="U8475" s="2"/>
      <c r="V8475" s="2"/>
      <c r="W8475" s="2"/>
      <c r="X8475" s="2"/>
      <c r="Y8475" s="2"/>
      <c r="Z8475" s="2"/>
      <c r="AA8475" s="2"/>
      <c r="AB8475" s="2"/>
      <c r="AC8475" s="2"/>
      <c r="AD8475" s="2"/>
      <c r="AE8475" s="2"/>
      <c r="AF8475" s="2"/>
      <c r="AG8475" s="2"/>
      <c r="AH8475" s="2"/>
      <c r="AI8475" s="2"/>
      <c r="AJ8475" s="2"/>
      <c r="AK8475" s="2"/>
      <c r="AL8475" s="2"/>
      <c r="AM8475" s="2"/>
      <c r="AN8475" s="2"/>
      <c r="AO8475" s="2"/>
      <c r="AP8475" s="2"/>
      <c r="AQ8475" s="2"/>
      <c r="AR8475" s="2"/>
      <c r="AS8475" s="2"/>
      <c r="AT8475" s="2"/>
      <c r="AU8475" s="2"/>
      <c r="AV8475" s="2"/>
      <c r="AW8475" s="2"/>
      <c r="AX8475" s="2"/>
      <c r="AY8475" s="2"/>
      <c r="AZ8475" s="2"/>
      <c r="BA8475" s="2"/>
      <c r="BB8475" s="2"/>
      <c r="BC8475" s="2"/>
      <c r="BD8475" s="2"/>
      <c r="BE8475" s="2"/>
      <c r="BF8475" s="2"/>
      <c r="BG8475" s="2"/>
      <c r="BH8475" s="2"/>
      <c r="BI8475" s="2"/>
      <c r="BJ8475" s="2"/>
      <c r="BK8475" s="2"/>
      <c r="BL8475" s="2"/>
      <c r="BM8475" s="2"/>
      <c r="BN8475" s="2"/>
      <c r="BO8475" s="2"/>
      <c r="BP8475" s="2"/>
      <c r="BQ8475" s="2"/>
      <c r="BR8475" s="2"/>
      <c r="BS8475" s="2"/>
      <c r="BT8475" s="2"/>
    </row>
    <row r="8476" spans="1:72" ht="17.25" customHeight="1">
      <c r="A8476" s="3"/>
      <c r="B8476" s="3"/>
      <c r="H8476" s="49"/>
      <c r="K8476" s="2"/>
      <c r="L8476" s="2"/>
      <c r="M8476" s="3"/>
      <c r="R8476" s="2"/>
      <c r="S8476" s="9"/>
      <c r="T8476" s="5"/>
      <c r="U8476" s="2"/>
      <c r="V8476" s="2"/>
      <c r="W8476" s="2"/>
      <c r="X8476" s="2"/>
      <c r="Y8476" s="2"/>
      <c r="Z8476" s="2"/>
      <c r="AA8476" s="2"/>
      <c r="AB8476" s="2"/>
      <c r="AC8476" s="2"/>
      <c r="AD8476" s="2"/>
      <c r="AE8476" s="2"/>
      <c r="AF8476" s="2"/>
      <c r="AG8476" s="2"/>
      <c r="AH8476" s="2"/>
      <c r="AI8476" s="2"/>
      <c r="AJ8476" s="2"/>
      <c r="AK8476" s="2"/>
      <c r="AL8476" s="2"/>
      <c r="AM8476" s="2"/>
      <c r="AN8476" s="2"/>
      <c r="AO8476" s="2"/>
      <c r="AP8476" s="2"/>
      <c r="AQ8476" s="2"/>
      <c r="AR8476" s="2"/>
      <c r="AS8476" s="2"/>
      <c r="AT8476" s="2"/>
      <c r="AU8476" s="2"/>
      <c r="AV8476" s="2"/>
      <c r="AW8476" s="2"/>
      <c r="AX8476" s="2"/>
      <c r="AY8476" s="2"/>
      <c r="AZ8476" s="2"/>
      <c r="BA8476" s="2"/>
      <c r="BB8476" s="2"/>
      <c r="BC8476" s="2"/>
      <c r="BD8476" s="2"/>
      <c r="BE8476" s="2"/>
      <c r="BF8476" s="2"/>
      <c r="BG8476" s="2"/>
      <c r="BH8476" s="2"/>
      <c r="BI8476" s="2"/>
      <c r="BJ8476" s="2"/>
      <c r="BK8476" s="2"/>
      <c r="BL8476" s="2"/>
      <c r="BM8476" s="2"/>
      <c r="BN8476" s="2"/>
      <c r="BO8476" s="2"/>
      <c r="BP8476" s="2"/>
      <c r="BQ8476" s="2"/>
      <c r="BR8476" s="2"/>
      <c r="BS8476" s="2"/>
      <c r="BT8476" s="2"/>
    </row>
    <row r="8477" spans="1:72" ht="17.25" customHeight="1">
      <c r="A8477" s="3"/>
      <c r="B8477" s="3"/>
      <c r="H8477" s="49"/>
      <c r="K8477" s="2"/>
      <c r="L8477" s="2"/>
      <c r="M8477" s="3"/>
      <c r="R8477" s="2"/>
      <c r="S8477" s="9"/>
      <c r="T8477" s="5"/>
      <c r="U8477" s="2"/>
      <c r="V8477" s="2"/>
      <c r="W8477" s="2"/>
      <c r="X8477" s="2"/>
      <c r="Y8477" s="2"/>
      <c r="Z8477" s="2"/>
      <c r="AA8477" s="2"/>
      <c r="AB8477" s="2"/>
      <c r="AC8477" s="2"/>
      <c r="AD8477" s="2"/>
      <c r="AE8477" s="2"/>
      <c r="AF8477" s="2"/>
      <c r="AG8477" s="2"/>
      <c r="AH8477" s="2"/>
      <c r="AI8477" s="2"/>
      <c r="AJ8477" s="2"/>
      <c r="AK8477" s="2"/>
      <c r="AL8477" s="2"/>
      <c r="AM8477" s="2"/>
      <c r="AN8477" s="2"/>
      <c r="AO8477" s="2"/>
      <c r="AP8477" s="2"/>
      <c r="AQ8477" s="2"/>
      <c r="AR8477" s="2"/>
      <c r="AS8477" s="2"/>
      <c r="AT8477" s="2"/>
      <c r="AU8477" s="2"/>
      <c r="AV8477" s="2"/>
      <c r="AW8477" s="2"/>
      <c r="AX8477" s="2"/>
      <c r="AY8477" s="2"/>
      <c r="AZ8477" s="2"/>
      <c r="BA8477" s="2"/>
      <c r="BB8477" s="2"/>
      <c r="BC8477" s="2"/>
      <c r="BD8477" s="2"/>
      <c r="BE8477" s="2"/>
      <c r="BF8477" s="2"/>
      <c r="BG8477" s="2"/>
      <c r="BH8477" s="2"/>
      <c r="BI8477" s="2"/>
      <c r="BJ8477" s="2"/>
      <c r="BK8477" s="2"/>
      <c r="BL8477" s="2"/>
      <c r="BM8477" s="2"/>
      <c r="BN8477" s="2"/>
      <c r="BO8477" s="2"/>
      <c r="BP8477" s="2"/>
      <c r="BQ8477" s="2"/>
      <c r="BR8477" s="2"/>
      <c r="BS8477" s="2"/>
      <c r="BT8477" s="2"/>
    </row>
    <row r="8478" spans="1:72" ht="17.25" customHeight="1">
      <c r="A8478" s="3"/>
      <c r="B8478" s="3"/>
      <c r="H8478" s="49"/>
      <c r="K8478" s="2"/>
      <c r="L8478" s="2"/>
      <c r="M8478" s="3"/>
      <c r="R8478" s="2"/>
      <c r="S8478" s="9"/>
      <c r="T8478" s="5"/>
      <c r="U8478" s="2"/>
      <c r="V8478" s="2"/>
      <c r="W8478" s="2"/>
      <c r="X8478" s="2"/>
      <c r="Y8478" s="2"/>
      <c r="Z8478" s="2"/>
      <c r="AA8478" s="2"/>
      <c r="AB8478" s="2"/>
      <c r="AC8478" s="2"/>
      <c r="AD8478" s="2"/>
      <c r="AE8478" s="2"/>
      <c r="AF8478" s="2"/>
      <c r="AG8478" s="2"/>
      <c r="AH8478" s="2"/>
      <c r="AI8478" s="2"/>
      <c r="AJ8478" s="2"/>
      <c r="AK8478" s="2"/>
      <c r="AL8478" s="2"/>
      <c r="AM8478" s="2"/>
      <c r="AN8478" s="2"/>
      <c r="AO8478" s="2"/>
      <c r="AP8478" s="2"/>
      <c r="AQ8478" s="2"/>
      <c r="AR8478" s="2"/>
      <c r="AS8478" s="2"/>
      <c r="AT8478" s="2"/>
      <c r="AU8478" s="2"/>
      <c r="AV8478" s="2"/>
      <c r="AW8478" s="2"/>
      <c r="AX8478" s="2"/>
      <c r="AY8478" s="2"/>
      <c r="AZ8478" s="2"/>
      <c r="BA8478" s="2"/>
      <c r="BB8478" s="2"/>
      <c r="BC8478" s="2"/>
      <c r="BD8478" s="2"/>
      <c r="BE8478" s="2"/>
      <c r="BF8478" s="2"/>
      <c r="BG8478" s="2"/>
      <c r="BH8478" s="2"/>
      <c r="BI8478" s="2"/>
      <c r="BJ8478" s="2"/>
      <c r="BK8478" s="2"/>
      <c r="BL8478" s="2"/>
      <c r="BM8478" s="2"/>
      <c r="BN8478" s="2"/>
      <c r="BO8478" s="2"/>
      <c r="BP8478" s="2"/>
      <c r="BQ8478" s="2"/>
      <c r="BR8478" s="2"/>
      <c r="BS8478" s="2"/>
      <c r="BT8478" s="2"/>
    </row>
    <row r="8479" spans="1:72" ht="17.25" customHeight="1">
      <c r="A8479" s="3"/>
      <c r="B8479" s="3"/>
      <c r="H8479" s="49"/>
      <c r="K8479" s="2"/>
      <c r="L8479" s="2"/>
      <c r="M8479" s="3"/>
      <c r="R8479" s="2"/>
      <c r="S8479" s="9"/>
      <c r="T8479" s="5"/>
      <c r="U8479" s="2"/>
      <c r="V8479" s="2"/>
      <c r="W8479" s="2"/>
      <c r="X8479" s="2"/>
      <c r="Y8479" s="2"/>
      <c r="Z8479" s="2"/>
      <c r="AA8479" s="2"/>
      <c r="AB8479" s="2"/>
      <c r="AC8479" s="2"/>
      <c r="AD8479" s="2"/>
      <c r="AE8479" s="2"/>
      <c r="AF8479" s="2"/>
      <c r="AG8479" s="2"/>
      <c r="AH8479" s="2"/>
      <c r="AI8479" s="2"/>
      <c r="AJ8479" s="2"/>
      <c r="AK8479" s="2"/>
      <c r="AL8479" s="2"/>
      <c r="AM8479" s="2"/>
      <c r="AN8479" s="2"/>
      <c r="AO8479" s="2"/>
      <c r="AP8479" s="2"/>
      <c r="AQ8479" s="2"/>
      <c r="AR8479" s="2"/>
      <c r="AS8479" s="2"/>
      <c r="AT8479" s="2"/>
      <c r="AU8479" s="2"/>
      <c r="AV8479" s="2"/>
      <c r="AW8479" s="2"/>
      <c r="AX8479" s="2"/>
      <c r="AY8479" s="2"/>
      <c r="AZ8479" s="2"/>
      <c r="BA8479" s="2"/>
      <c r="BB8479" s="2"/>
      <c r="BC8479" s="2"/>
      <c r="BD8479" s="2"/>
      <c r="BE8479" s="2"/>
      <c r="BF8479" s="2"/>
      <c r="BG8479" s="2"/>
      <c r="BH8479" s="2"/>
      <c r="BI8479" s="2"/>
      <c r="BJ8479" s="2"/>
      <c r="BK8479" s="2"/>
      <c r="BL8479" s="2"/>
      <c r="BM8479" s="2"/>
      <c r="BN8479" s="2"/>
      <c r="BO8479" s="2"/>
      <c r="BP8479" s="2"/>
      <c r="BQ8479" s="2"/>
      <c r="BR8479" s="2"/>
      <c r="BS8479" s="2"/>
      <c r="BT8479" s="2"/>
    </row>
    <row r="8480" spans="1:72" ht="17.25" customHeight="1">
      <c r="A8480" s="3"/>
      <c r="B8480" s="3"/>
      <c r="H8480" s="49"/>
      <c r="K8480" s="2"/>
      <c r="L8480" s="2"/>
      <c r="M8480" s="3"/>
      <c r="R8480" s="2"/>
      <c r="S8480" s="9"/>
      <c r="T8480" s="5"/>
      <c r="U8480" s="2"/>
      <c r="V8480" s="2"/>
      <c r="W8480" s="2"/>
      <c r="X8480" s="2"/>
      <c r="Y8480" s="2"/>
      <c r="Z8480" s="2"/>
      <c r="AA8480" s="2"/>
      <c r="AB8480" s="2"/>
      <c r="AC8480" s="2"/>
      <c r="AD8480" s="2"/>
      <c r="AE8480" s="2"/>
      <c r="AF8480" s="2"/>
      <c r="AG8480" s="2"/>
      <c r="AH8480" s="2"/>
      <c r="AI8480" s="2"/>
      <c r="AJ8480" s="2"/>
      <c r="AK8480" s="2"/>
      <c r="AL8480" s="2"/>
      <c r="AM8480" s="2"/>
      <c r="AN8480" s="2"/>
      <c r="AO8480" s="2"/>
      <c r="AP8480" s="2"/>
      <c r="AQ8480" s="2"/>
      <c r="AR8480" s="2"/>
      <c r="AS8480" s="2"/>
      <c r="AT8480" s="2"/>
      <c r="AU8480" s="2"/>
      <c r="AV8480" s="2"/>
      <c r="AW8480" s="2"/>
      <c r="AX8480" s="2"/>
      <c r="AY8480" s="2"/>
      <c r="AZ8480" s="2"/>
      <c r="BA8480" s="2"/>
      <c r="BB8480" s="2"/>
      <c r="BC8480" s="2"/>
      <c r="BD8480" s="2"/>
      <c r="BE8480" s="2"/>
      <c r="BF8480" s="2"/>
      <c r="BG8480" s="2"/>
      <c r="BH8480" s="2"/>
      <c r="BI8480" s="2"/>
      <c r="BJ8480" s="2"/>
      <c r="BK8480" s="2"/>
      <c r="BL8480" s="2"/>
      <c r="BM8480" s="2"/>
      <c r="BN8480" s="2"/>
      <c r="BO8480" s="2"/>
      <c r="BP8480" s="2"/>
      <c r="BQ8480" s="2"/>
      <c r="BR8480" s="2"/>
      <c r="BS8480" s="2"/>
      <c r="BT8480" s="2"/>
    </row>
    <row r="8481" spans="1:72" ht="17.25" customHeight="1">
      <c r="A8481" s="3"/>
      <c r="B8481" s="3"/>
      <c r="H8481" s="49"/>
      <c r="K8481" s="2"/>
      <c r="L8481" s="2"/>
      <c r="M8481" s="3"/>
      <c r="R8481" s="2"/>
      <c r="S8481" s="9"/>
      <c r="T8481" s="5"/>
      <c r="U8481" s="2"/>
      <c r="V8481" s="2"/>
      <c r="W8481" s="2"/>
      <c r="X8481" s="2"/>
      <c r="Y8481" s="2"/>
      <c r="Z8481" s="2"/>
      <c r="AA8481" s="2"/>
      <c r="AB8481" s="2"/>
      <c r="AC8481" s="2"/>
      <c r="AD8481" s="2"/>
      <c r="AE8481" s="2"/>
      <c r="AF8481" s="2"/>
      <c r="AG8481" s="2"/>
      <c r="AH8481" s="2"/>
      <c r="AI8481" s="2"/>
      <c r="AJ8481" s="2"/>
      <c r="AK8481" s="2"/>
      <c r="AL8481" s="2"/>
      <c r="AM8481" s="2"/>
      <c r="AN8481" s="2"/>
      <c r="AO8481" s="2"/>
      <c r="AP8481" s="2"/>
      <c r="AQ8481" s="2"/>
      <c r="AR8481" s="2"/>
      <c r="AS8481" s="2"/>
      <c r="AT8481" s="2"/>
      <c r="AU8481" s="2"/>
      <c r="AV8481" s="2"/>
      <c r="AW8481" s="2"/>
      <c r="AX8481" s="2"/>
      <c r="AY8481" s="2"/>
      <c r="AZ8481" s="2"/>
      <c r="BA8481" s="2"/>
      <c r="BB8481" s="2"/>
      <c r="BC8481" s="2"/>
      <c r="BD8481" s="2"/>
      <c r="BE8481" s="2"/>
      <c r="BF8481" s="2"/>
      <c r="BG8481" s="2"/>
      <c r="BH8481" s="2"/>
      <c r="BI8481" s="2"/>
      <c r="BJ8481" s="2"/>
      <c r="BK8481" s="2"/>
      <c r="BL8481" s="2"/>
      <c r="BM8481" s="2"/>
      <c r="BN8481" s="2"/>
      <c r="BO8481" s="2"/>
      <c r="BP8481" s="2"/>
      <c r="BQ8481" s="2"/>
      <c r="BR8481" s="2"/>
      <c r="BS8481" s="2"/>
      <c r="BT8481" s="2"/>
    </row>
    <row r="8482" spans="1:72" ht="17.25" customHeight="1">
      <c r="A8482" s="3"/>
      <c r="B8482" s="3"/>
      <c r="H8482" s="49"/>
      <c r="K8482" s="2"/>
      <c r="L8482" s="2"/>
      <c r="M8482" s="3"/>
      <c r="R8482" s="2"/>
      <c r="S8482" s="9"/>
      <c r="T8482" s="5"/>
      <c r="U8482" s="2"/>
      <c r="V8482" s="2"/>
      <c r="W8482" s="2"/>
      <c r="X8482" s="2"/>
      <c r="Y8482" s="2"/>
      <c r="Z8482" s="2"/>
      <c r="AA8482" s="2"/>
      <c r="AB8482" s="2"/>
      <c r="AC8482" s="2"/>
      <c r="AD8482" s="2"/>
      <c r="AE8482" s="2"/>
      <c r="AF8482" s="2"/>
      <c r="AG8482" s="2"/>
      <c r="AH8482" s="2"/>
      <c r="AI8482" s="2"/>
      <c r="AJ8482" s="2"/>
      <c r="AK8482" s="2"/>
      <c r="AL8482" s="2"/>
      <c r="AM8482" s="2"/>
      <c r="AN8482" s="2"/>
      <c r="AO8482" s="2"/>
      <c r="AP8482" s="2"/>
      <c r="AQ8482" s="2"/>
      <c r="AR8482" s="2"/>
      <c r="AS8482" s="2"/>
      <c r="AT8482" s="2"/>
      <c r="AU8482" s="2"/>
      <c r="AV8482" s="2"/>
      <c r="AW8482" s="2"/>
      <c r="AX8482" s="2"/>
      <c r="AY8482" s="2"/>
      <c r="AZ8482" s="2"/>
      <c r="BA8482" s="2"/>
      <c r="BB8482" s="2"/>
      <c r="BC8482" s="2"/>
      <c r="BD8482" s="2"/>
      <c r="BE8482" s="2"/>
      <c r="BF8482" s="2"/>
      <c r="BG8482" s="2"/>
      <c r="BH8482" s="2"/>
      <c r="BI8482" s="2"/>
      <c r="BJ8482" s="2"/>
      <c r="BK8482" s="2"/>
      <c r="BL8482" s="2"/>
      <c r="BM8482" s="2"/>
      <c r="BN8482" s="2"/>
      <c r="BO8482" s="2"/>
      <c r="BP8482" s="2"/>
      <c r="BQ8482" s="2"/>
      <c r="BR8482" s="2"/>
      <c r="BS8482" s="2"/>
      <c r="BT8482" s="2"/>
    </row>
    <row r="8483" spans="1:72" ht="17.25" customHeight="1">
      <c r="A8483" s="3"/>
      <c r="B8483" s="3"/>
      <c r="H8483" s="49"/>
      <c r="K8483" s="2"/>
      <c r="L8483" s="2"/>
      <c r="M8483" s="3"/>
      <c r="R8483" s="2"/>
      <c r="S8483" s="9"/>
      <c r="T8483" s="5"/>
      <c r="U8483" s="2"/>
      <c r="V8483" s="2"/>
      <c r="W8483" s="2"/>
      <c r="X8483" s="2"/>
      <c r="Y8483" s="2"/>
      <c r="Z8483" s="2"/>
      <c r="AA8483" s="2"/>
      <c r="AB8483" s="2"/>
      <c r="AC8483" s="2"/>
      <c r="AD8483" s="2"/>
      <c r="AE8483" s="2"/>
      <c r="AF8483" s="2"/>
      <c r="AG8483" s="2"/>
      <c r="AH8483" s="2"/>
      <c r="AI8483" s="2"/>
      <c r="AJ8483" s="2"/>
      <c r="AK8483" s="2"/>
      <c r="AL8483" s="2"/>
      <c r="AM8483" s="2"/>
      <c r="AN8483" s="2"/>
      <c r="AO8483" s="2"/>
      <c r="AP8483" s="2"/>
      <c r="AQ8483" s="2"/>
      <c r="AR8483" s="2"/>
      <c r="AS8483" s="2"/>
      <c r="AT8483" s="2"/>
      <c r="AU8483" s="2"/>
      <c r="AV8483" s="2"/>
      <c r="AW8483" s="2"/>
      <c r="AX8483" s="2"/>
      <c r="AY8483" s="2"/>
      <c r="AZ8483" s="2"/>
      <c r="BA8483" s="2"/>
      <c r="BB8483" s="2"/>
      <c r="BC8483" s="2"/>
      <c r="BD8483" s="2"/>
      <c r="BE8483" s="2"/>
      <c r="BF8483" s="2"/>
      <c r="BG8483" s="2"/>
      <c r="BH8483" s="2"/>
      <c r="BI8483" s="2"/>
      <c r="BJ8483" s="2"/>
      <c r="BK8483" s="2"/>
      <c r="BL8483" s="2"/>
      <c r="BM8483" s="2"/>
      <c r="BN8483" s="2"/>
      <c r="BO8483" s="2"/>
      <c r="BP8483" s="2"/>
      <c r="BQ8483" s="2"/>
      <c r="BR8483" s="2"/>
      <c r="BS8483" s="2"/>
      <c r="BT8483" s="2"/>
    </row>
    <row r="8484" spans="1:72" ht="17.25" customHeight="1">
      <c r="A8484" s="3"/>
      <c r="B8484" s="3"/>
      <c r="H8484" s="49"/>
      <c r="K8484" s="2"/>
      <c r="L8484" s="2"/>
      <c r="M8484" s="3"/>
      <c r="R8484" s="2"/>
      <c r="S8484" s="9"/>
      <c r="T8484" s="5"/>
      <c r="U8484" s="2"/>
      <c r="V8484" s="2"/>
      <c r="W8484" s="2"/>
      <c r="X8484" s="2"/>
      <c r="Y8484" s="2"/>
      <c r="Z8484" s="2"/>
      <c r="AA8484" s="2"/>
      <c r="AB8484" s="2"/>
      <c r="AC8484" s="2"/>
      <c r="AD8484" s="2"/>
      <c r="AE8484" s="2"/>
      <c r="AF8484" s="2"/>
      <c r="AG8484" s="2"/>
      <c r="AH8484" s="2"/>
      <c r="AI8484" s="2"/>
      <c r="AJ8484" s="2"/>
      <c r="AK8484" s="2"/>
      <c r="AL8484" s="2"/>
      <c r="AM8484" s="2"/>
      <c r="AN8484" s="2"/>
      <c r="AO8484" s="2"/>
      <c r="AP8484" s="2"/>
      <c r="AQ8484" s="2"/>
      <c r="AR8484" s="2"/>
      <c r="AS8484" s="2"/>
      <c r="AT8484" s="2"/>
      <c r="AU8484" s="2"/>
      <c r="AV8484" s="2"/>
      <c r="AW8484" s="2"/>
      <c r="AX8484" s="2"/>
      <c r="AY8484" s="2"/>
      <c r="AZ8484" s="2"/>
      <c r="BA8484" s="2"/>
      <c r="BB8484" s="2"/>
      <c r="BC8484" s="2"/>
      <c r="BD8484" s="2"/>
      <c r="BE8484" s="2"/>
      <c r="BF8484" s="2"/>
      <c r="BG8484" s="2"/>
      <c r="BH8484" s="2"/>
      <c r="BI8484" s="2"/>
      <c r="BJ8484" s="2"/>
      <c r="BK8484" s="2"/>
      <c r="BL8484" s="2"/>
      <c r="BM8484" s="2"/>
      <c r="BN8484" s="2"/>
      <c r="BO8484" s="2"/>
      <c r="BP8484" s="2"/>
      <c r="BQ8484" s="2"/>
      <c r="BR8484" s="2"/>
      <c r="BS8484" s="2"/>
      <c r="BT8484" s="2"/>
    </row>
    <row r="8485" spans="1:72" ht="17.25" customHeight="1">
      <c r="A8485" s="3"/>
      <c r="B8485" s="3"/>
      <c r="H8485" s="49"/>
      <c r="K8485" s="2"/>
      <c r="L8485" s="2"/>
      <c r="M8485" s="3"/>
      <c r="R8485" s="2"/>
      <c r="S8485" s="9"/>
      <c r="T8485" s="5"/>
      <c r="U8485" s="2"/>
      <c r="V8485" s="2"/>
      <c r="W8485" s="2"/>
      <c r="X8485" s="2"/>
      <c r="Y8485" s="2"/>
      <c r="Z8485" s="2"/>
      <c r="AA8485" s="2"/>
      <c r="AB8485" s="2"/>
      <c r="AC8485" s="2"/>
      <c r="AD8485" s="2"/>
      <c r="AE8485" s="2"/>
      <c r="AF8485" s="2"/>
      <c r="AG8485" s="2"/>
      <c r="AH8485" s="2"/>
      <c r="AI8485" s="2"/>
      <c r="AJ8485" s="2"/>
      <c r="AK8485" s="2"/>
      <c r="AL8485" s="2"/>
      <c r="AM8485" s="2"/>
      <c r="AN8485" s="2"/>
      <c r="AO8485" s="2"/>
      <c r="AP8485" s="2"/>
      <c r="AQ8485" s="2"/>
      <c r="AR8485" s="2"/>
      <c r="AS8485" s="2"/>
      <c r="AT8485" s="2"/>
      <c r="AU8485" s="2"/>
      <c r="AV8485" s="2"/>
      <c r="AW8485" s="2"/>
      <c r="AX8485" s="2"/>
      <c r="AY8485" s="2"/>
      <c r="AZ8485" s="2"/>
      <c r="BA8485" s="2"/>
      <c r="BB8485" s="2"/>
      <c r="BC8485" s="2"/>
      <c r="BD8485" s="2"/>
      <c r="BE8485" s="2"/>
      <c r="BF8485" s="2"/>
      <c r="BG8485" s="2"/>
      <c r="BH8485" s="2"/>
      <c r="BI8485" s="2"/>
      <c r="BJ8485" s="2"/>
      <c r="BK8485" s="2"/>
      <c r="BL8485" s="2"/>
      <c r="BM8485" s="2"/>
      <c r="BN8485" s="2"/>
      <c r="BO8485" s="2"/>
      <c r="BP8485" s="2"/>
      <c r="BQ8485" s="2"/>
      <c r="BR8485" s="2"/>
      <c r="BS8485" s="2"/>
      <c r="BT8485" s="2"/>
    </row>
    <row r="8486" spans="1:72" ht="17.25" customHeight="1">
      <c r="A8486" s="3"/>
      <c r="B8486" s="3"/>
      <c r="H8486" s="49"/>
      <c r="K8486" s="2"/>
      <c r="L8486" s="2"/>
      <c r="M8486" s="3"/>
      <c r="R8486" s="2"/>
      <c r="S8486" s="9"/>
      <c r="T8486" s="5"/>
      <c r="U8486" s="2"/>
      <c r="V8486" s="2"/>
      <c r="W8486" s="2"/>
      <c r="X8486" s="2"/>
      <c r="Y8486" s="2"/>
      <c r="Z8486" s="2"/>
      <c r="AA8486" s="2"/>
      <c r="AB8486" s="2"/>
      <c r="AC8486" s="2"/>
      <c r="AD8486" s="2"/>
      <c r="AE8486" s="2"/>
      <c r="AF8486" s="2"/>
      <c r="AG8486" s="2"/>
      <c r="AH8486" s="2"/>
      <c r="AI8486" s="2"/>
      <c r="AJ8486" s="2"/>
      <c r="AK8486" s="2"/>
      <c r="AL8486" s="2"/>
      <c r="AM8486" s="2"/>
      <c r="AN8486" s="2"/>
      <c r="AO8486" s="2"/>
      <c r="AP8486" s="2"/>
      <c r="AQ8486" s="2"/>
      <c r="AR8486" s="2"/>
      <c r="AS8486" s="2"/>
      <c r="AT8486" s="2"/>
      <c r="AU8486" s="2"/>
      <c r="AV8486" s="2"/>
      <c r="AW8486" s="2"/>
      <c r="AX8486" s="2"/>
      <c r="AY8486" s="2"/>
      <c r="AZ8486" s="2"/>
      <c r="BA8486" s="2"/>
      <c r="BB8486" s="2"/>
      <c r="BC8486" s="2"/>
      <c r="BD8486" s="2"/>
      <c r="BE8486" s="2"/>
      <c r="BF8486" s="2"/>
      <c r="BG8486" s="2"/>
      <c r="BH8486" s="2"/>
      <c r="BI8486" s="2"/>
      <c r="BJ8486" s="2"/>
      <c r="BK8486" s="2"/>
      <c r="BL8486" s="2"/>
      <c r="BM8486" s="2"/>
      <c r="BN8486" s="2"/>
      <c r="BO8486" s="2"/>
      <c r="BP8486" s="2"/>
      <c r="BQ8486" s="2"/>
      <c r="BR8486" s="2"/>
      <c r="BS8486" s="2"/>
      <c r="BT8486" s="2"/>
    </row>
    <row r="8487" spans="1:72" ht="17.25" customHeight="1">
      <c r="A8487" s="3"/>
      <c r="B8487" s="3"/>
      <c r="H8487" s="49"/>
      <c r="K8487" s="2"/>
      <c r="L8487" s="2"/>
      <c r="M8487" s="3"/>
      <c r="R8487" s="2"/>
      <c r="S8487" s="9"/>
      <c r="T8487" s="5"/>
      <c r="U8487" s="2"/>
      <c r="V8487" s="2"/>
      <c r="W8487" s="2"/>
      <c r="X8487" s="2"/>
      <c r="Y8487" s="2"/>
      <c r="Z8487" s="2"/>
      <c r="AA8487" s="2"/>
      <c r="AB8487" s="2"/>
      <c r="AC8487" s="2"/>
      <c r="AD8487" s="2"/>
      <c r="AE8487" s="2"/>
      <c r="AF8487" s="2"/>
      <c r="AG8487" s="2"/>
      <c r="AH8487" s="2"/>
      <c r="AI8487" s="2"/>
      <c r="AJ8487" s="2"/>
      <c r="AK8487" s="2"/>
      <c r="AL8487" s="2"/>
      <c r="AM8487" s="2"/>
      <c r="AN8487" s="2"/>
      <c r="AO8487" s="2"/>
      <c r="AP8487" s="2"/>
      <c r="AQ8487" s="2"/>
      <c r="AR8487" s="2"/>
      <c r="AS8487" s="2"/>
      <c r="AT8487" s="2"/>
      <c r="AU8487" s="2"/>
      <c r="AV8487" s="2"/>
      <c r="AW8487" s="2"/>
      <c r="AX8487" s="2"/>
      <c r="AY8487" s="2"/>
      <c r="AZ8487" s="2"/>
      <c r="BA8487" s="2"/>
      <c r="BB8487" s="2"/>
      <c r="BC8487" s="2"/>
      <c r="BD8487" s="2"/>
      <c r="BE8487" s="2"/>
      <c r="BF8487" s="2"/>
      <c r="BG8487" s="2"/>
      <c r="BH8487" s="2"/>
      <c r="BI8487" s="2"/>
      <c r="BJ8487" s="2"/>
      <c r="BK8487" s="2"/>
      <c r="BL8487" s="2"/>
      <c r="BM8487" s="2"/>
      <c r="BN8487" s="2"/>
      <c r="BO8487" s="2"/>
      <c r="BP8487" s="2"/>
      <c r="BQ8487" s="2"/>
      <c r="BR8487" s="2"/>
      <c r="BS8487" s="2"/>
      <c r="BT8487" s="2"/>
    </row>
    <row r="8488" spans="1:72" ht="17.25" customHeight="1">
      <c r="A8488" s="3"/>
      <c r="B8488" s="3"/>
      <c r="H8488" s="49"/>
      <c r="K8488" s="2"/>
      <c r="L8488" s="2"/>
      <c r="M8488" s="3"/>
      <c r="R8488" s="2"/>
      <c r="S8488" s="9"/>
      <c r="T8488" s="5"/>
      <c r="U8488" s="2"/>
      <c r="V8488" s="2"/>
      <c r="W8488" s="2"/>
      <c r="X8488" s="2"/>
      <c r="Y8488" s="2"/>
      <c r="Z8488" s="2"/>
      <c r="AA8488" s="2"/>
      <c r="AB8488" s="2"/>
      <c r="AC8488" s="2"/>
      <c r="AD8488" s="2"/>
      <c r="AE8488" s="2"/>
      <c r="AF8488" s="2"/>
      <c r="AG8488" s="2"/>
      <c r="AH8488" s="2"/>
      <c r="AI8488" s="2"/>
      <c r="AJ8488" s="2"/>
      <c r="AK8488" s="2"/>
      <c r="AL8488" s="2"/>
      <c r="AM8488" s="2"/>
      <c r="AN8488" s="2"/>
      <c r="AO8488" s="2"/>
      <c r="AP8488" s="2"/>
      <c r="AQ8488" s="2"/>
      <c r="AR8488" s="2"/>
      <c r="AS8488" s="2"/>
      <c r="AT8488" s="2"/>
      <c r="AU8488" s="2"/>
      <c r="AV8488" s="2"/>
      <c r="AW8488" s="2"/>
      <c r="AX8488" s="2"/>
      <c r="AY8488" s="2"/>
      <c r="AZ8488" s="2"/>
      <c r="BA8488" s="2"/>
      <c r="BB8488" s="2"/>
      <c r="BC8488" s="2"/>
      <c r="BD8488" s="2"/>
      <c r="BE8488" s="2"/>
      <c r="BF8488" s="2"/>
      <c r="BG8488" s="2"/>
      <c r="BH8488" s="2"/>
      <c r="BI8488" s="2"/>
      <c r="BJ8488" s="2"/>
      <c r="BK8488" s="2"/>
      <c r="BL8488" s="2"/>
      <c r="BM8488" s="2"/>
      <c r="BN8488" s="2"/>
      <c r="BO8488" s="2"/>
      <c r="BP8488" s="2"/>
      <c r="BQ8488" s="2"/>
      <c r="BR8488" s="2"/>
      <c r="BS8488" s="2"/>
      <c r="BT8488" s="2"/>
    </row>
    <row r="8489" spans="1:72" ht="17.25" customHeight="1">
      <c r="A8489" s="3"/>
      <c r="B8489" s="3"/>
      <c r="H8489" s="49"/>
      <c r="K8489" s="2"/>
      <c r="L8489" s="2"/>
      <c r="M8489" s="3"/>
      <c r="R8489" s="2"/>
      <c r="S8489" s="9"/>
      <c r="T8489" s="5"/>
      <c r="U8489" s="2"/>
      <c r="V8489" s="2"/>
      <c r="W8489" s="2"/>
      <c r="X8489" s="2"/>
      <c r="Y8489" s="2"/>
      <c r="Z8489" s="2"/>
      <c r="AA8489" s="2"/>
      <c r="AB8489" s="2"/>
      <c r="AC8489" s="2"/>
      <c r="AD8489" s="2"/>
      <c r="AE8489" s="2"/>
      <c r="AF8489" s="2"/>
      <c r="AG8489" s="2"/>
      <c r="AH8489" s="2"/>
      <c r="AI8489" s="2"/>
      <c r="AJ8489" s="2"/>
      <c r="AK8489" s="2"/>
      <c r="AL8489" s="2"/>
      <c r="AM8489" s="2"/>
      <c r="AN8489" s="2"/>
      <c r="AO8489" s="2"/>
      <c r="AP8489" s="2"/>
      <c r="AQ8489" s="2"/>
      <c r="AR8489" s="2"/>
      <c r="AS8489" s="2"/>
      <c r="AT8489" s="2"/>
      <c r="AU8489" s="2"/>
      <c r="AV8489" s="2"/>
      <c r="AW8489" s="2"/>
      <c r="AX8489" s="2"/>
      <c r="AY8489" s="2"/>
      <c r="AZ8489" s="2"/>
      <c r="BA8489" s="2"/>
      <c r="BB8489" s="2"/>
      <c r="BC8489" s="2"/>
      <c r="BD8489" s="2"/>
      <c r="BE8489" s="2"/>
      <c r="BF8489" s="2"/>
      <c r="BG8489" s="2"/>
      <c r="BH8489" s="2"/>
      <c r="BI8489" s="2"/>
      <c r="BJ8489" s="2"/>
      <c r="BK8489" s="2"/>
      <c r="BL8489" s="2"/>
      <c r="BM8489" s="2"/>
      <c r="BN8489" s="2"/>
      <c r="BO8489" s="2"/>
      <c r="BP8489" s="2"/>
      <c r="BQ8489" s="2"/>
      <c r="BR8489" s="2"/>
      <c r="BS8489" s="2"/>
      <c r="BT8489" s="2"/>
    </row>
    <row r="8490" spans="1:72" ht="17.25" customHeight="1">
      <c r="A8490" s="3"/>
      <c r="B8490" s="3"/>
      <c r="H8490" s="49"/>
      <c r="K8490" s="2"/>
      <c r="L8490" s="2"/>
      <c r="M8490" s="3"/>
      <c r="R8490" s="2"/>
      <c r="S8490" s="9"/>
      <c r="T8490" s="5"/>
      <c r="U8490" s="2"/>
      <c r="V8490" s="2"/>
      <c r="W8490" s="2"/>
      <c r="X8490" s="2"/>
      <c r="Y8490" s="2"/>
      <c r="Z8490" s="2"/>
      <c r="AA8490" s="2"/>
      <c r="AB8490" s="2"/>
      <c r="AC8490" s="2"/>
      <c r="AD8490" s="2"/>
      <c r="AE8490" s="2"/>
      <c r="AF8490" s="2"/>
      <c r="AG8490" s="2"/>
      <c r="AH8490" s="2"/>
      <c r="AI8490" s="2"/>
      <c r="AJ8490" s="2"/>
      <c r="AK8490" s="2"/>
      <c r="AL8490" s="2"/>
      <c r="AM8490" s="2"/>
      <c r="AN8490" s="2"/>
      <c r="AO8490" s="2"/>
      <c r="AP8490" s="2"/>
      <c r="AQ8490" s="2"/>
      <c r="AR8490" s="2"/>
      <c r="AS8490" s="2"/>
      <c r="AT8490" s="2"/>
      <c r="AU8490" s="2"/>
      <c r="AV8490" s="2"/>
      <c r="AW8490" s="2"/>
      <c r="AX8490" s="2"/>
      <c r="AY8490" s="2"/>
      <c r="AZ8490" s="2"/>
      <c r="BA8490" s="2"/>
      <c r="BB8490" s="2"/>
      <c r="BC8490" s="2"/>
      <c r="BD8490" s="2"/>
      <c r="BE8490" s="2"/>
      <c r="BF8490" s="2"/>
      <c r="BG8490" s="2"/>
      <c r="BH8490" s="2"/>
      <c r="BI8490" s="2"/>
      <c r="BJ8490" s="2"/>
      <c r="BK8490" s="2"/>
      <c r="BL8490" s="2"/>
      <c r="BM8490" s="2"/>
      <c r="BN8490" s="2"/>
      <c r="BO8490" s="2"/>
      <c r="BP8490" s="2"/>
      <c r="BQ8490" s="2"/>
      <c r="BR8490" s="2"/>
      <c r="BS8490" s="2"/>
      <c r="BT8490" s="2"/>
    </row>
    <row r="8491" spans="1:72" ht="17.25" customHeight="1">
      <c r="A8491" s="3"/>
      <c r="B8491" s="3"/>
      <c r="H8491" s="49"/>
      <c r="K8491" s="2"/>
      <c r="L8491" s="2"/>
      <c r="M8491" s="3"/>
      <c r="R8491" s="2"/>
      <c r="S8491" s="9"/>
      <c r="T8491" s="5"/>
      <c r="U8491" s="2"/>
      <c r="V8491" s="2"/>
      <c r="W8491" s="2"/>
      <c r="X8491" s="2"/>
      <c r="Y8491" s="2"/>
      <c r="Z8491" s="2"/>
      <c r="AA8491" s="2"/>
      <c r="AB8491" s="2"/>
      <c r="AC8491" s="2"/>
      <c r="AD8491" s="2"/>
      <c r="AE8491" s="2"/>
      <c r="AF8491" s="2"/>
      <c r="AG8491" s="2"/>
      <c r="AH8491" s="2"/>
      <c r="AI8491" s="2"/>
      <c r="AJ8491" s="2"/>
      <c r="AK8491" s="2"/>
      <c r="AL8491" s="2"/>
      <c r="AM8491" s="2"/>
      <c r="AN8491" s="2"/>
      <c r="AO8491" s="2"/>
      <c r="AP8491" s="2"/>
      <c r="AQ8491" s="2"/>
      <c r="AR8491" s="2"/>
      <c r="AS8491" s="2"/>
      <c r="AT8491" s="2"/>
      <c r="AU8491" s="2"/>
      <c r="AV8491" s="2"/>
      <c r="AW8491" s="2"/>
      <c r="AX8491" s="2"/>
      <c r="AY8491" s="2"/>
      <c r="AZ8491" s="2"/>
      <c r="BA8491" s="2"/>
      <c r="BB8491" s="2"/>
      <c r="BC8491" s="2"/>
      <c r="BD8491" s="2"/>
      <c r="BE8491" s="2"/>
      <c r="BF8491" s="2"/>
      <c r="BG8491" s="2"/>
      <c r="BH8491" s="2"/>
      <c r="BI8491" s="2"/>
      <c r="BJ8491" s="2"/>
      <c r="BK8491" s="2"/>
      <c r="BL8491" s="2"/>
      <c r="BM8491" s="2"/>
      <c r="BN8491" s="2"/>
      <c r="BO8491" s="2"/>
      <c r="BP8491" s="2"/>
      <c r="BQ8491" s="2"/>
      <c r="BR8491" s="2"/>
      <c r="BS8491" s="2"/>
      <c r="BT8491" s="2"/>
    </row>
    <row r="8492" spans="1:72" ht="17.25" customHeight="1">
      <c r="A8492" s="3"/>
      <c r="B8492" s="3"/>
      <c r="H8492" s="49"/>
      <c r="K8492" s="2"/>
      <c r="L8492" s="2"/>
      <c r="M8492" s="3"/>
      <c r="R8492" s="2"/>
      <c r="S8492" s="9"/>
      <c r="T8492" s="5"/>
      <c r="U8492" s="2"/>
      <c r="V8492" s="2"/>
      <c r="W8492" s="2"/>
      <c r="X8492" s="2"/>
      <c r="Y8492" s="2"/>
      <c r="Z8492" s="2"/>
      <c r="AA8492" s="2"/>
      <c r="AB8492" s="2"/>
      <c r="AC8492" s="2"/>
      <c r="AD8492" s="2"/>
      <c r="AE8492" s="2"/>
      <c r="AF8492" s="2"/>
      <c r="AG8492" s="2"/>
      <c r="AH8492" s="2"/>
      <c r="AI8492" s="2"/>
      <c r="AJ8492" s="2"/>
      <c r="AK8492" s="2"/>
      <c r="AL8492" s="2"/>
      <c r="AM8492" s="2"/>
      <c r="AN8492" s="2"/>
      <c r="AO8492" s="2"/>
      <c r="AP8492" s="2"/>
      <c r="AQ8492" s="2"/>
      <c r="AR8492" s="2"/>
      <c r="AS8492" s="2"/>
      <c r="AT8492" s="2"/>
      <c r="AU8492" s="2"/>
      <c r="AV8492" s="2"/>
      <c r="AW8492" s="2"/>
      <c r="AX8492" s="2"/>
      <c r="AY8492" s="2"/>
      <c r="AZ8492" s="2"/>
      <c r="BA8492" s="2"/>
      <c r="BB8492" s="2"/>
      <c r="BC8492" s="2"/>
      <c r="BD8492" s="2"/>
      <c r="BE8492" s="2"/>
      <c r="BF8492" s="2"/>
      <c r="BG8492" s="2"/>
      <c r="BH8492" s="2"/>
      <c r="BI8492" s="2"/>
      <c r="BJ8492" s="2"/>
      <c r="BK8492" s="2"/>
      <c r="BL8492" s="2"/>
      <c r="BM8492" s="2"/>
      <c r="BN8492" s="2"/>
      <c r="BO8492" s="2"/>
      <c r="BP8492" s="2"/>
      <c r="BQ8492" s="2"/>
      <c r="BR8492" s="2"/>
      <c r="BS8492" s="2"/>
      <c r="BT8492" s="2"/>
    </row>
    <row r="8493" spans="1:72" ht="17.25" customHeight="1">
      <c r="A8493" s="3"/>
      <c r="B8493" s="3"/>
      <c r="H8493" s="49"/>
      <c r="K8493" s="2"/>
      <c r="L8493" s="2"/>
      <c r="M8493" s="3"/>
      <c r="R8493" s="2"/>
      <c r="S8493" s="9"/>
      <c r="T8493" s="5"/>
      <c r="U8493" s="2"/>
      <c r="V8493" s="2"/>
      <c r="W8493" s="2"/>
      <c r="X8493" s="2"/>
      <c r="Y8493" s="2"/>
      <c r="Z8493" s="2"/>
      <c r="AA8493" s="2"/>
      <c r="AB8493" s="2"/>
      <c r="AC8493" s="2"/>
      <c r="AD8493" s="2"/>
      <c r="AE8493" s="2"/>
      <c r="AF8493" s="2"/>
      <c r="AG8493" s="2"/>
      <c r="AH8493" s="2"/>
      <c r="AI8493" s="2"/>
      <c r="AJ8493" s="2"/>
      <c r="AK8493" s="2"/>
      <c r="AL8493" s="2"/>
      <c r="AM8493" s="2"/>
      <c r="AN8493" s="2"/>
      <c r="AO8493" s="2"/>
      <c r="AP8493" s="2"/>
      <c r="AQ8493" s="2"/>
      <c r="AR8493" s="2"/>
      <c r="AS8493" s="2"/>
      <c r="AT8493" s="2"/>
      <c r="AU8493" s="2"/>
      <c r="AV8493" s="2"/>
      <c r="AW8493" s="2"/>
      <c r="AX8493" s="2"/>
      <c r="AY8493" s="2"/>
      <c r="AZ8493" s="2"/>
      <c r="BA8493" s="2"/>
      <c r="BB8493" s="2"/>
      <c r="BC8493" s="2"/>
      <c r="BD8493" s="2"/>
      <c r="BE8493" s="2"/>
      <c r="BF8493" s="2"/>
      <c r="BG8493" s="2"/>
      <c r="BH8493" s="2"/>
      <c r="BI8493" s="2"/>
      <c r="BJ8493" s="2"/>
      <c r="BK8493" s="2"/>
      <c r="BL8493" s="2"/>
      <c r="BM8493" s="2"/>
      <c r="BN8493" s="2"/>
      <c r="BO8493" s="2"/>
      <c r="BP8493" s="2"/>
      <c r="BQ8493" s="2"/>
      <c r="BR8493" s="2"/>
      <c r="BS8493" s="2"/>
      <c r="BT8493" s="2"/>
    </row>
    <row r="8494" spans="1:72" ht="17.25" customHeight="1">
      <c r="A8494" s="3"/>
      <c r="B8494" s="3"/>
      <c r="H8494" s="49"/>
      <c r="K8494" s="2"/>
      <c r="L8494" s="2"/>
      <c r="M8494" s="3"/>
      <c r="R8494" s="2"/>
      <c r="S8494" s="9"/>
      <c r="T8494" s="5"/>
      <c r="U8494" s="2"/>
      <c r="V8494" s="2"/>
      <c r="W8494" s="2"/>
      <c r="X8494" s="2"/>
      <c r="Y8494" s="2"/>
      <c r="Z8494" s="2"/>
      <c r="AA8494" s="2"/>
      <c r="AB8494" s="2"/>
      <c r="AC8494" s="2"/>
      <c r="AD8494" s="2"/>
      <c r="AE8494" s="2"/>
      <c r="AF8494" s="2"/>
      <c r="AG8494" s="2"/>
      <c r="AH8494" s="2"/>
      <c r="AI8494" s="2"/>
      <c r="AJ8494" s="2"/>
      <c r="AK8494" s="2"/>
      <c r="AL8494" s="2"/>
      <c r="AM8494" s="2"/>
      <c r="AN8494" s="2"/>
      <c r="AO8494" s="2"/>
      <c r="AP8494" s="2"/>
      <c r="AQ8494" s="2"/>
      <c r="AR8494" s="2"/>
      <c r="AS8494" s="2"/>
      <c r="AT8494" s="2"/>
      <c r="AU8494" s="2"/>
      <c r="AV8494" s="2"/>
      <c r="AW8494" s="2"/>
      <c r="AX8494" s="2"/>
      <c r="AY8494" s="2"/>
      <c r="AZ8494" s="2"/>
      <c r="BA8494" s="2"/>
      <c r="BB8494" s="2"/>
      <c r="BC8494" s="2"/>
      <c r="BD8494" s="2"/>
      <c r="BE8494" s="2"/>
      <c r="BF8494" s="2"/>
      <c r="BG8494" s="2"/>
      <c r="BH8494" s="2"/>
      <c r="BI8494" s="2"/>
      <c r="BJ8494" s="2"/>
      <c r="BK8494" s="2"/>
      <c r="BL8494" s="2"/>
      <c r="BM8494" s="2"/>
      <c r="BN8494" s="2"/>
      <c r="BO8494" s="2"/>
      <c r="BP8494" s="2"/>
      <c r="BQ8494" s="2"/>
      <c r="BR8494" s="2"/>
      <c r="BS8494" s="2"/>
      <c r="BT8494" s="2"/>
    </row>
    <row r="8495" spans="1:72" ht="17.25" customHeight="1">
      <c r="A8495" s="3"/>
      <c r="B8495" s="3"/>
      <c r="H8495" s="49"/>
      <c r="K8495" s="2"/>
      <c r="L8495" s="2"/>
      <c r="M8495" s="3"/>
      <c r="R8495" s="2"/>
      <c r="S8495" s="9"/>
      <c r="T8495" s="5"/>
      <c r="U8495" s="2"/>
      <c r="V8495" s="2"/>
      <c r="W8495" s="2"/>
      <c r="X8495" s="2"/>
      <c r="Y8495" s="2"/>
      <c r="Z8495" s="2"/>
      <c r="AA8495" s="2"/>
      <c r="AB8495" s="2"/>
      <c r="AC8495" s="2"/>
      <c r="AD8495" s="2"/>
      <c r="AE8495" s="2"/>
      <c r="AF8495" s="2"/>
      <c r="AG8495" s="2"/>
      <c r="AH8495" s="2"/>
      <c r="AI8495" s="2"/>
      <c r="AJ8495" s="2"/>
      <c r="AK8495" s="2"/>
      <c r="AL8495" s="2"/>
      <c r="AM8495" s="2"/>
      <c r="AN8495" s="2"/>
      <c r="AO8495" s="2"/>
      <c r="AP8495" s="2"/>
      <c r="AQ8495" s="2"/>
      <c r="AR8495" s="2"/>
      <c r="AS8495" s="2"/>
      <c r="AT8495" s="2"/>
      <c r="AU8495" s="2"/>
      <c r="AV8495" s="2"/>
      <c r="AW8495" s="2"/>
      <c r="AX8495" s="2"/>
      <c r="AY8495" s="2"/>
      <c r="AZ8495" s="2"/>
      <c r="BA8495" s="2"/>
      <c r="BB8495" s="2"/>
      <c r="BC8495" s="2"/>
      <c r="BD8495" s="2"/>
      <c r="BE8495" s="2"/>
      <c r="BF8495" s="2"/>
      <c r="BG8495" s="2"/>
      <c r="BH8495" s="2"/>
      <c r="BI8495" s="2"/>
      <c r="BJ8495" s="2"/>
      <c r="BK8495" s="2"/>
      <c r="BL8495" s="2"/>
      <c r="BM8495" s="2"/>
      <c r="BN8495" s="2"/>
      <c r="BO8495" s="2"/>
      <c r="BP8495" s="2"/>
      <c r="BQ8495" s="2"/>
      <c r="BR8495" s="2"/>
      <c r="BS8495" s="2"/>
      <c r="BT8495" s="2"/>
    </row>
    <row r="8496" spans="1:72" ht="17.25" customHeight="1">
      <c r="A8496" s="3"/>
      <c r="B8496" s="3"/>
      <c r="H8496" s="49"/>
      <c r="K8496" s="2"/>
      <c r="L8496" s="2"/>
      <c r="M8496" s="3"/>
      <c r="R8496" s="2"/>
      <c r="S8496" s="9"/>
      <c r="T8496" s="5"/>
      <c r="U8496" s="2"/>
      <c r="V8496" s="2"/>
      <c r="W8496" s="2"/>
      <c r="X8496" s="2"/>
      <c r="Y8496" s="2"/>
      <c r="Z8496" s="2"/>
      <c r="AA8496" s="2"/>
      <c r="AB8496" s="2"/>
      <c r="AC8496" s="2"/>
      <c r="AD8496" s="2"/>
      <c r="AE8496" s="2"/>
      <c r="AF8496" s="2"/>
      <c r="AG8496" s="2"/>
      <c r="AH8496" s="2"/>
      <c r="AI8496" s="2"/>
      <c r="AJ8496" s="2"/>
      <c r="AK8496" s="2"/>
      <c r="AL8496" s="2"/>
      <c r="AM8496" s="2"/>
      <c r="AN8496" s="2"/>
      <c r="AO8496" s="2"/>
      <c r="AP8496" s="2"/>
      <c r="AQ8496" s="2"/>
      <c r="AR8496" s="2"/>
      <c r="AS8496" s="2"/>
      <c r="AT8496" s="2"/>
      <c r="AU8496" s="2"/>
      <c r="AV8496" s="2"/>
      <c r="AW8496" s="2"/>
      <c r="AX8496" s="2"/>
      <c r="AY8496" s="2"/>
      <c r="AZ8496" s="2"/>
      <c r="BA8496" s="2"/>
      <c r="BB8496" s="2"/>
      <c r="BC8496" s="2"/>
      <c r="BD8496" s="2"/>
      <c r="BE8496" s="2"/>
      <c r="BF8496" s="2"/>
      <c r="BG8496" s="2"/>
      <c r="BH8496" s="2"/>
      <c r="BI8496" s="2"/>
      <c r="BJ8496" s="2"/>
      <c r="BK8496" s="2"/>
      <c r="BL8496" s="2"/>
      <c r="BM8496" s="2"/>
      <c r="BN8496" s="2"/>
      <c r="BO8496" s="2"/>
      <c r="BP8496" s="2"/>
      <c r="BQ8496" s="2"/>
      <c r="BR8496" s="2"/>
      <c r="BS8496" s="2"/>
      <c r="BT8496" s="2"/>
    </row>
    <row r="8497" spans="1:72" ht="17.25" customHeight="1">
      <c r="A8497" s="3"/>
      <c r="B8497" s="3"/>
      <c r="H8497" s="49"/>
      <c r="K8497" s="2"/>
      <c r="L8497" s="2"/>
      <c r="M8497" s="3"/>
      <c r="R8497" s="2"/>
      <c r="S8497" s="9"/>
      <c r="T8497" s="5"/>
      <c r="U8497" s="2"/>
      <c r="V8497" s="2"/>
      <c r="W8497" s="2"/>
      <c r="X8497" s="2"/>
      <c r="Y8497" s="2"/>
      <c r="Z8497" s="2"/>
      <c r="AA8497" s="2"/>
      <c r="AB8497" s="2"/>
      <c r="AC8497" s="2"/>
      <c r="AD8497" s="2"/>
      <c r="AE8497" s="2"/>
      <c r="AF8497" s="2"/>
      <c r="AG8497" s="2"/>
      <c r="AH8497" s="2"/>
      <c r="AI8497" s="2"/>
      <c r="AJ8497" s="2"/>
      <c r="AK8497" s="2"/>
      <c r="AL8497" s="2"/>
      <c r="AM8497" s="2"/>
      <c r="AN8497" s="2"/>
      <c r="AO8497" s="2"/>
      <c r="AP8497" s="2"/>
      <c r="AQ8497" s="2"/>
      <c r="AR8497" s="2"/>
      <c r="AS8497" s="2"/>
      <c r="AT8497" s="2"/>
      <c r="AU8497" s="2"/>
      <c r="AV8497" s="2"/>
      <c r="AW8497" s="2"/>
      <c r="AX8497" s="2"/>
      <c r="AY8497" s="2"/>
      <c r="AZ8497" s="2"/>
      <c r="BA8497" s="2"/>
      <c r="BB8497" s="2"/>
      <c r="BC8497" s="2"/>
      <c r="BD8497" s="2"/>
      <c r="BE8497" s="2"/>
      <c r="BF8497" s="2"/>
      <c r="BG8497" s="2"/>
      <c r="BH8497" s="2"/>
      <c r="BI8497" s="2"/>
      <c r="BJ8497" s="2"/>
      <c r="BK8497" s="2"/>
      <c r="BL8497" s="2"/>
      <c r="BM8497" s="2"/>
      <c r="BN8497" s="2"/>
      <c r="BO8497" s="2"/>
      <c r="BP8497" s="2"/>
      <c r="BQ8497" s="2"/>
      <c r="BR8497" s="2"/>
      <c r="BS8497" s="2"/>
      <c r="BT8497" s="2"/>
    </row>
    <row r="8498" spans="1:72" ht="17.25" customHeight="1">
      <c r="A8498" s="3"/>
      <c r="B8498" s="3"/>
      <c r="H8498" s="49"/>
      <c r="K8498" s="2"/>
      <c r="L8498" s="2"/>
      <c r="M8498" s="3"/>
      <c r="R8498" s="2"/>
      <c r="S8498" s="9"/>
      <c r="T8498" s="5"/>
      <c r="U8498" s="2"/>
      <c r="V8498" s="2"/>
      <c r="W8498" s="2"/>
      <c r="X8498" s="2"/>
      <c r="Y8498" s="2"/>
      <c r="Z8498" s="2"/>
      <c r="AA8498" s="2"/>
      <c r="AB8498" s="2"/>
      <c r="AC8498" s="2"/>
      <c r="AD8498" s="2"/>
      <c r="AE8498" s="2"/>
      <c r="AF8498" s="2"/>
      <c r="AG8498" s="2"/>
      <c r="AH8498" s="2"/>
      <c r="AI8498" s="2"/>
      <c r="AJ8498" s="2"/>
      <c r="AK8498" s="2"/>
      <c r="AL8498" s="2"/>
      <c r="AM8498" s="2"/>
      <c r="AN8498" s="2"/>
      <c r="AO8498" s="2"/>
      <c r="AP8498" s="2"/>
      <c r="AQ8498" s="2"/>
      <c r="AR8498" s="2"/>
      <c r="AS8498" s="2"/>
      <c r="AT8498" s="2"/>
      <c r="AU8498" s="2"/>
      <c r="AV8498" s="2"/>
      <c r="AW8498" s="2"/>
      <c r="AX8498" s="2"/>
      <c r="AY8498" s="2"/>
      <c r="AZ8498" s="2"/>
      <c r="BA8498" s="2"/>
      <c r="BB8498" s="2"/>
      <c r="BC8498" s="2"/>
      <c r="BD8498" s="2"/>
      <c r="BE8498" s="2"/>
      <c r="BF8498" s="2"/>
      <c r="BG8498" s="2"/>
      <c r="BH8498" s="2"/>
      <c r="BI8498" s="2"/>
      <c r="BJ8498" s="2"/>
      <c r="BK8498" s="2"/>
      <c r="BL8498" s="2"/>
      <c r="BM8498" s="2"/>
      <c r="BN8498" s="2"/>
      <c r="BO8498" s="2"/>
      <c r="BP8498" s="2"/>
      <c r="BQ8498" s="2"/>
      <c r="BR8498" s="2"/>
      <c r="BS8498" s="2"/>
      <c r="BT8498" s="2"/>
    </row>
    <row r="8499" spans="1:72" ht="17.25" customHeight="1">
      <c r="A8499" s="3"/>
      <c r="B8499" s="3"/>
      <c r="H8499" s="49"/>
      <c r="K8499" s="2"/>
      <c r="L8499" s="2"/>
      <c r="M8499" s="3"/>
      <c r="R8499" s="2"/>
      <c r="S8499" s="9"/>
      <c r="T8499" s="5"/>
      <c r="U8499" s="2"/>
      <c r="V8499" s="2"/>
      <c r="W8499" s="2"/>
      <c r="X8499" s="2"/>
      <c r="Y8499" s="2"/>
      <c r="Z8499" s="2"/>
      <c r="AA8499" s="2"/>
      <c r="AB8499" s="2"/>
      <c r="AC8499" s="2"/>
      <c r="AD8499" s="2"/>
      <c r="AE8499" s="2"/>
      <c r="AF8499" s="2"/>
      <c r="AG8499" s="2"/>
      <c r="AH8499" s="2"/>
      <c r="AI8499" s="2"/>
      <c r="AJ8499" s="2"/>
      <c r="AK8499" s="2"/>
      <c r="AL8499" s="2"/>
      <c r="AM8499" s="2"/>
      <c r="AN8499" s="2"/>
      <c r="AO8499" s="2"/>
      <c r="AP8499" s="2"/>
      <c r="AQ8499" s="2"/>
      <c r="AR8499" s="2"/>
      <c r="AS8499" s="2"/>
      <c r="AT8499" s="2"/>
      <c r="AU8499" s="2"/>
      <c r="AV8499" s="2"/>
      <c r="AW8499" s="2"/>
      <c r="AX8499" s="2"/>
      <c r="AY8499" s="2"/>
      <c r="AZ8499" s="2"/>
      <c r="BA8499" s="2"/>
      <c r="BB8499" s="2"/>
      <c r="BC8499" s="2"/>
      <c r="BD8499" s="2"/>
      <c r="BE8499" s="2"/>
      <c r="BF8499" s="2"/>
      <c r="BG8499" s="2"/>
      <c r="BH8499" s="2"/>
      <c r="BI8499" s="2"/>
      <c r="BJ8499" s="2"/>
      <c r="BK8499" s="2"/>
      <c r="BL8499" s="2"/>
      <c r="BM8499" s="2"/>
      <c r="BN8499" s="2"/>
      <c r="BO8499" s="2"/>
      <c r="BP8499" s="2"/>
      <c r="BQ8499" s="2"/>
      <c r="BR8499" s="2"/>
      <c r="BS8499" s="2"/>
      <c r="BT8499" s="2"/>
    </row>
    <row r="8500" spans="1:72" ht="17.25" customHeight="1">
      <c r="A8500" s="3"/>
      <c r="B8500" s="3"/>
      <c r="H8500" s="49"/>
      <c r="K8500" s="2"/>
      <c r="L8500" s="2"/>
      <c r="M8500" s="3"/>
      <c r="R8500" s="2"/>
      <c r="S8500" s="9"/>
      <c r="T8500" s="5"/>
      <c r="U8500" s="2"/>
      <c r="V8500" s="2"/>
      <c r="W8500" s="2"/>
      <c r="X8500" s="2"/>
      <c r="Y8500" s="2"/>
      <c r="Z8500" s="2"/>
      <c r="AA8500" s="2"/>
      <c r="AB8500" s="2"/>
      <c r="AC8500" s="2"/>
      <c r="AD8500" s="2"/>
      <c r="AE8500" s="2"/>
      <c r="AF8500" s="2"/>
      <c r="AG8500" s="2"/>
      <c r="AH8500" s="2"/>
      <c r="AI8500" s="2"/>
      <c r="AJ8500" s="2"/>
      <c r="AK8500" s="2"/>
      <c r="AL8500" s="2"/>
      <c r="AM8500" s="2"/>
      <c r="AN8500" s="2"/>
      <c r="AO8500" s="2"/>
      <c r="AP8500" s="2"/>
      <c r="AQ8500" s="2"/>
      <c r="AR8500" s="2"/>
      <c r="AS8500" s="2"/>
      <c r="AT8500" s="2"/>
      <c r="AU8500" s="2"/>
      <c r="AV8500" s="2"/>
      <c r="AW8500" s="2"/>
      <c r="AX8500" s="2"/>
      <c r="AY8500" s="2"/>
      <c r="AZ8500" s="2"/>
      <c r="BA8500" s="2"/>
      <c r="BB8500" s="2"/>
      <c r="BC8500" s="2"/>
      <c r="BD8500" s="2"/>
      <c r="BE8500" s="2"/>
      <c r="BF8500" s="2"/>
      <c r="BG8500" s="2"/>
      <c r="BH8500" s="2"/>
      <c r="BI8500" s="2"/>
      <c r="BJ8500" s="2"/>
      <c r="BK8500" s="2"/>
      <c r="BL8500" s="2"/>
      <c r="BM8500" s="2"/>
      <c r="BN8500" s="2"/>
      <c r="BO8500" s="2"/>
      <c r="BP8500" s="2"/>
      <c r="BQ8500" s="2"/>
      <c r="BR8500" s="2"/>
      <c r="BS8500" s="2"/>
      <c r="BT8500" s="2"/>
    </row>
    <row r="8501" spans="1:72" ht="17.25" customHeight="1">
      <c r="A8501" s="3"/>
      <c r="B8501" s="3"/>
      <c r="H8501" s="49"/>
      <c r="K8501" s="2"/>
      <c r="L8501" s="2"/>
      <c r="M8501" s="3"/>
      <c r="R8501" s="2"/>
      <c r="S8501" s="9"/>
      <c r="T8501" s="5"/>
      <c r="U8501" s="2"/>
      <c r="V8501" s="2"/>
      <c r="W8501" s="2"/>
      <c r="X8501" s="2"/>
      <c r="Y8501" s="2"/>
      <c r="Z8501" s="2"/>
      <c r="AA8501" s="2"/>
      <c r="AB8501" s="2"/>
      <c r="AC8501" s="2"/>
      <c r="AD8501" s="2"/>
      <c r="AE8501" s="2"/>
      <c r="AF8501" s="2"/>
      <c r="AG8501" s="2"/>
      <c r="AH8501" s="2"/>
      <c r="AI8501" s="2"/>
      <c r="AJ8501" s="2"/>
      <c r="AK8501" s="2"/>
      <c r="AL8501" s="2"/>
      <c r="AM8501" s="2"/>
      <c r="AN8501" s="2"/>
      <c r="AO8501" s="2"/>
      <c r="AP8501" s="2"/>
      <c r="AQ8501" s="2"/>
      <c r="AR8501" s="2"/>
      <c r="AS8501" s="2"/>
      <c r="AT8501" s="2"/>
      <c r="AU8501" s="2"/>
      <c r="AV8501" s="2"/>
      <c r="AW8501" s="2"/>
      <c r="AX8501" s="2"/>
      <c r="AY8501" s="2"/>
      <c r="AZ8501" s="2"/>
      <c r="BA8501" s="2"/>
      <c r="BB8501" s="2"/>
      <c r="BC8501" s="2"/>
      <c r="BD8501" s="2"/>
      <c r="BE8501" s="2"/>
      <c r="BF8501" s="2"/>
      <c r="BG8501" s="2"/>
      <c r="BH8501" s="2"/>
      <c r="BI8501" s="2"/>
      <c r="BJ8501" s="2"/>
      <c r="BK8501" s="2"/>
      <c r="BL8501" s="2"/>
      <c r="BM8501" s="2"/>
      <c r="BN8501" s="2"/>
      <c r="BO8501" s="2"/>
      <c r="BP8501" s="2"/>
      <c r="BQ8501" s="2"/>
      <c r="BR8501" s="2"/>
      <c r="BS8501" s="2"/>
      <c r="BT8501" s="2"/>
    </row>
    <row r="8502" spans="1:72" ht="17.25" customHeight="1">
      <c r="A8502" s="3"/>
      <c r="B8502" s="3"/>
      <c r="H8502" s="49"/>
      <c r="K8502" s="2"/>
      <c r="L8502" s="2"/>
      <c r="M8502" s="3"/>
      <c r="R8502" s="2"/>
      <c r="S8502" s="9"/>
      <c r="T8502" s="5"/>
      <c r="U8502" s="2"/>
      <c r="V8502" s="2"/>
      <c r="W8502" s="2"/>
      <c r="X8502" s="2"/>
      <c r="Y8502" s="2"/>
      <c r="Z8502" s="2"/>
      <c r="AA8502" s="2"/>
      <c r="AB8502" s="2"/>
      <c r="AC8502" s="2"/>
      <c r="AD8502" s="2"/>
      <c r="AE8502" s="2"/>
      <c r="AF8502" s="2"/>
      <c r="AG8502" s="2"/>
      <c r="AH8502" s="2"/>
      <c r="AI8502" s="2"/>
      <c r="AJ8502" s="2"/>
      <c r="AK8502" s="2"/>
      <c r="AL8502" s="2"/>
      <c r="AM8502" s="2"/>
      <c r="AN8502" s="2"/>
      <c r="AO8502" s="2"/>
      <c r="AP8502" s="2"/>
      <c r="AQ8502" s="2"/>
      <c r="AR8502" s="2"/>
      <c r="AS8502" s="2"/>
      <c r="AT8502" s="2"/>
      <c r="AU8502" s="2"/>
      <c r="AV8502" s="2"/>
      <c r="AW8502" s="2"/>
      <c r="AX8502" s="2"/>
      <c r="AY8502" s="2"/>
      <c r="AZ8502" s="2"/>
      <c r="BA8502" s="2"/>
      <c r="BB8502" s="2"/>
      <c r="BC8502" s="2"/>
      <c r="BD8502" s="2"/>
      <c r="BE8502" s="2"/>
      <c r="BF8502" s="2"/>
      <c r="BG8502" s="2"/>
      <c r="BH8502" s="2"/>
      <c r="BI8502" s="2"/>
      <c r="BJ8502" s="2"/>
      <c r="BK8502" s="2"/>
      <c r="BL8502" s="2"/>
      <c r="BM8502" s="2"/>
      <c r="BN8502" s="2"/>
      <c r="BO8502" s="2"/>
      <c r="BP8502" s="2"/>
      <c r="BQ8502" s="2"/>
      <c r="BR8502" s="2"/>
      <c r="BS8502" s="2"/>
      <c r="BT8502" s="2"/>
    </row>
    <row r="8503" spans="1:72" ht="17.25" customHeight="1">
      <c r="A8503" s="3"/>
      <c r="B8503" s="3"/>
      <c r="H8503" s="49"/>
      <c r="K8503" s="2"/>
      <c r="L8503" s="2"/>
      <c r="M8503" s="3"/>
      <c r="R8503" s="2"/>
      <c r="S8503" s="9"/>
      <c r="T8503" s="5"/>
      <c r="U8503" s="2"/>
      <c r="V8503" s="2"/>
      <c r="W8503" s="2"/>
      <c r="X8503" s="2"/>
      <c r="Y8503" s="2"/>
      <c r="Z8503" s="2"/>
      <c r="AA8503" s="2"/>
      <c r="AB8503" s="2"/>
      <c r="AC8503" s="2"/>
      <c r="AD8503" s="2"/>
      <c r="AE8503" s="2"/>
      <c r="AF8503" s="2"/>
      <c r="AG8503" s="2"/>
      <c r="AH8503" s="2"/>
      <c r="AI8503" s="2"/>
      <c r="AJ8503" s="2"/>
      <c r="AK8503" s="2"/>
      <c r="AL8503" s="2"/>
      <c r="AM8503" s="2"/>
      <c r="AN8503" s="2"/>
      <c r="AO8503" s="2"/>
      <c r="AP8503" s="2"/>
      <c r="AQ8503" s="2"/>
      <c r="AR8503" s="2"/>
      <c r="AS8503" s="2"/>
      <c r="AT8503" s="2"/>
      <c r="AU8503" s="2"/>
      <c r="AV8503" s="2"/>
      <c r="AW8503" s="2"/>
      <c r="AX8503" s="2"/>
      <c r="AY8503" s="2"/>
      <c r="AZ8503" s="2"/>
      <c r="BA8503" s="2"/>
      <c r="BB8503" s="2"/>
      <c r="BC8503" s="2"/>
      <c r="BD8503" s="2"/>
      <c r="BE8503" s="2"/>
      <c r="BF8503" s="2"/>
      <c r="BG8503" s="2"/>
      <c r="BH8503" s="2"/>
      <c r="BI8503" s="2"/>
      <c r="BJ8503" s="2"/>
      <c r="BK8503" s="2"/>
      <c r="BL8503" s="2"/>
      <c r="BM8503" s="2"/>
      <c r="BN8503" s="2"/>
      <c r="BO8503" s="2"/>
      <c r="BP8503" s="2"/>
      <c r="BQ8503" s="2"/>
      <c r="BR8503" s="2"/>
      <c r="BS8503" s="2"/>
      <c r="BT8503" s="2"/>
    </row>
    <row r="8504" spans="1:72" ht="17.25" customHeight="1">
      <c r="A8504" s="3"/>
      <c r="B8504" s="3"/>
      <c r="H8504" s="49"/>
      <c r="K8504" s="2"/>
      <c r="L8504" s="2"/>
      <c r="M8504" s="3"/>
      <c r="R8504" s="2"/>
      <c r="S8504" s="9"/>
      <c r="T8504" s="5"/>
      <c r="U8504" s="2"/>
      <c r="V8504" s="2"/>
      <c r="W8504" s="2"/>
      <c r="X8504" s="2"/>
      <c r="Y8504" s="2"/>
      <c r="Z8504" s="2"/>
      <c r="AA8504" s="2"/>
      <c r="AB8504" s="2"/>
      <c r="AC8504" s="2"/>
      <c r="AD8504" s="2"/>
      <c r="AE8504" s="2"/>
      <c r="AF8504" s="2"/>
      <c r="AG8504" s="2"/>
      <c r="AH8504" s="2"/>
      <c r="AI8504" s="2"/>
      <c r="AJ8504" s="2"/>
      <c r="AK8504" s="2"/>
      <c r="AL8504" s="2"/>
      <c r="AM8504" s="2"/>
      <c r="AN8504" s="2"/>
      <c r="AO8504" s="2"/>
      <c r="AP8504" s="2"/>
      <c r="AQ8504" s="2"/>
      <c r="AR8504" s="2"/>
      <c r="AS8504" s="2"/>
      <c r="AT8504" s="2"/>
      <c r="AU8504" s="2"/>
      <c r="AV8504" s="2"/>
      <c r="AW8504" s="2"/>
      <c r="AX8504" s="2"/>
      <c r="AY8504" s="2"/>
      <c r="AZ8504" s="2"/>
      <c r="BA8504" s="2"/>
      <c r="BB8504" s="2"/>
      <c r="BC8504" s="2"/>
      <c r="BD8504" s="2"/>
      <c r="BE8504" s="2"/>
      <c r="BF8504" s="2"/>
      <c r="BG8504" s="2"/>
      <c r="BH8504" s="2"/>
      <c r="BI8504" s="2"/>
      <c r="BJ8504" s="2"/>
      <c r="BK8504" s="2"/>
      <c r="BL8504" s="2"/>
      <c r="BM8504" s="2"/>
      <c r="BN8504" s="2"/>
      <c r="BO8504" s="2"/>
      <c r="BP8504" s="2"/>
      <c r="BQ8504" s="2"/>
      <c r="BR8504" s="2"/>
      <c r="BS8504" s="2"/>
      <c r="BT8504" s="2"/>
    </row>
    <row r="8505" spans="1:72" ht="17.25" customHeight="1">
      <c r="A8505" s="3"/>
      <c r="B8505" s="3"/>
      <c r="H8505" s="49"/>
      <c r="K8505" s="2"/>
      <c r="L8505" s="2"/>
      <c r="M8505" s="3"/>
      <c r="R8505" s="2"/>
      <c r="S8505" s="9"/>
      <c r="T8505" s="5"/>
      <c r="U8505" s="2"/>
      <c r="V8505" s="2"/>
      <c r="W8505" s="2"/>
      <c r="X8505" s="2"/>
      <c r="Y8505" s="2"/>
      <c r="Z8505" s="2"/>
      <c r="AA8505" s="2"/>
      <c r="AB8505" s="2"/>
      <c r="AC8505" s="2"/>
      <c r="AD8505" s="2"/>
      <c r="AE8505" s="2"/>
      <c r="AF8505" s="2"/>
      <c r="AG8505" s="2"/>
      <c r="AH8505" s="2"/>
      <c r="AI8505" s="2"/>
      <c r="AJ8505" s="2"/>
      <c r="AK8505" s="2"/>
      <c r="AL8505" s="2"/>
      <c r="AM8505" s="2"/>
      <c r="AN8505" s="2"/>
      <c r="AO8505" s="2"/>
      <c r="AP8505" s="2"/>
      <c r="AQ8505" s="2"/>
      <c r="AR8505" s="2"/>
      <c r="AS8505" s="2"/>
      <c r="AT8505" s="2"/>
      <c r="AU8505" s="2"/>
      <c r="AV8505" s="2"/>
      <c r="AW8505" s="2"/>
      <c r="AX8505" s="2"/>
      <c r="AY8505" s="2"/>
      <c r="AZ8505" s="2"/>
      <c r="BA8505" s="2"/>
      <c r="BB8505" s="2"/>
      <c r="BC8505" s="2"/>
      <c r="BD8505" s="2"/>
      <c r="BE8505" s="2"/>
      <c r="BF8505" s="2"/>
      <c r="BG8505" s="2"/>
      <c r="BH8505" s="2"/>
      <c r="BI8505" s="2"/>
      <c r="BJ8505" s="2"/>
      <c r="BK8505" s="2"/>
      <c r="BL8505" s="2"/>
      <c r="BM8505" s="2"/>
      <c r="BN8505" s="2"/>
      <c r="BO8505" s="2"/>
      <c r="BP8505" s="2"/>
      <c r="BQ8505" s="2"/>
      <c r="BR8505" s="2"/>
      <c r="BS8505" s="2"/>
      <c r="BT8505" s="2"/>
    </row>
    <row r="8506" spans="1:72" ht="17.25" customHeight="1">
      <c r="A8506" s="3"/>
      <c r="B8506" s="3"/>
      <c r="H8506" s="49"/>
      <c r="K8506" s="2"/>
      <c r="L8506" s="2"/>
      <c r="M8506" s="3"/>
      <c r="R8506" s="2"/>
      <c r="S8506" s="9"/>
      <c r="T8506" s="5"/>
      <c r="U8506" s="2"/>
      <c r="V8506" s="2"/>
      <c r="W8506" s="2"/>
      <c r="X8506" s="2"/>
      <c r="Y8506" s="2"/>
      <c r="Z8506" s="2"/>
      <c r="AA8506" s="2"/>
      <c r="AB8506" s="2"/>
      <c r="AC8506" s="2"/>
      <c r="AD8506" s="2"/>
      <c r="AE8506" s="2"/>
      <c r="AF8506" s="2"/>
      <c r="AG8506" s="2"/>
      <c r="AH8506" s="2"/>
      <c r="AI8506" s="2"/>
      <c r="AJ8506" s="2"/>
      <c r="AK8506" s="2"/>
      <c r="AL8506" s="2"/>
      <c r="AM8506" s="2"/>
      <c r="AN8506" s="2"/>
      <c r="AO8506" s="2"/>
      <c r="AP8506" s="2"/>
      <c r="AQ8506" s="2"/>
      <c r="AR8506" s="2"/>
      <c r="AS8506" s="2"/>
      <c r="AT8506" s="2"/>
      <c r="AU8506" s="2"/>
      <c r="AV8506" s="2"/>
      <c r="AW8506" s="2"/>
      <c r="AX8506" s="2"/>
      <c r="AY8506" s="2"/>
      <c r="AZ8506" s="2"/>
      <c r="BA8506" s="2"/>
      <c r="BB8506" s="2"/>
      <c r="BC8506" s="2"/>
      <c r="BD8506" s="2"/>
      <c r="BE8506" s="2"/>
      <c r="BF8506" s="2"/>
      <c r="BG8506" s="2"/>
      <c r="BH8506" s="2"/>
      <c r="BI8506" s="2"/>
      <c r="BJ8506" s="2"/>
      <c r="BK8506" s="2"/>
      <c r="BL8506" s="2"/>
      <c r="BM8506" s="2"/>
      <c r="BN8506" s="2"/>
      <c r="BO8506" s="2"/>
      <c r="BP8506" s="2"/>
      <c r="BQ8506" s="2"/>
      <c r="BR8506" s="2"/>
      <c r="BS8506" s="2"/>
      <c r="BT8506" s="2"/>
    </row>
    <row r="8507" spans="1:72" ht="17.25" customHeight="1">
      <c r="A8507" s="3"/>
      <c r="B8507" s="3"/>
      <c r="H8507" s="49"/>
      <c r="K8507" s="2"/>
      <c r="L8507" s="2"/>
      <c r="M8507" s="3"/>
      <c r="R8507" s="2"/>
      <c r="S8507" s="9"/>
      <c r="T8507" s="5"/>
      <c r="U8507" s="2"/>
      <c r="V8507" s="2"/>
      <c r="W8507" s="2"/>
      <c r="X8507" s="2"/>
      <c r="Y8507" s="2"/>
      <c r="Z8507" s="2"/>
      <c r="AA8507" s="2"/>
      <c r="AB8507" s="2"/>
      <c r="AC8507" s="2"/>
      <c r="AD8507" s="2"/>
      <c r="AE8507" s="2"/>
      <c r="AF8507" s="2"/>
      <c r="AG8507" s="2"/>
      <c r="AH8507" s="2"/>
      <c r="AI8507" s="2"/>
      <c r="AJ8507" s="2"/>
      <c r="AK8507" s="2"/>
      <c r="AL8507" s="2"/>
      <c r="AM8507" s="2"/>
      <c r="AN8507" s="2"/>
      <c r="AO8507" s="2"/>
      <c r="AP8507" s="2"/>
      <c r="AQ8507" s="2"/>
      <c r="AR8507" s="2"/>
      <c r="AS8507" s="2"/>
      <c r="AT8507" s="2"/>
      <c r="AU8507" s="2"/>
      <c r="AV8507" s="2"/>
      <c r="AW8507" s="2"/>
      <c r="AX8507" s="2"/>
      <c r="AY8507" s="2"/>
      <c r="AZ8507" s="2"/>
      <c r="BA8507" s="2"/>
      <c r="BB8507" s="2"/>
      <c r="BC8507" s="2"/>
      <c r="BD8507" s="2"/>
      <c r="BE8507" s="2"/>
      <c r="BF8507" s="2"/>
      <c r="BG8507" s="2"/>
      <c r="BH8507" s="2"/>
      <c r="BI8507" s="2"/>
      <c r="BJ8507" s="2"/>
      <c r="BK8507" s="2"/>
      <c r="BL8507" s="2"/>
      <c r="BM8507" s="2"/>
      <c r="BN8507" s="2"/>
      <c r="BO8507" s="2"/>
      <c r="BP8507" s="2"/>
      <c r="BQ8507" s="2"/>
      <c r="BR8507" s="2"/>
      <c r="BS8507" s="2"/>
      <c r="BT8507" s="2"/>
    </row>
    <row r="8508" spans="1:72" ht="17.25" customHeight="1">
      <c r="A8508" s="3"/>
      <c r="B8508" s="3"/>
      <c r="H8508" s="49"/>
      <c r="K8508" s="2"/>
      <c r="L8508" s="2"/>
      <c r="M8508" s="3"/>
      <c r="R8508" s="2"/>
      <c r="S8508" s="9"/>
      <c r="T8508" s="5"/>
      <c r="U8508" s="2"/>
      <c r="V8508" s="2"/>
      <c r="W8508" s="2"/>
      <c r="X8508" s="2"/>
      <c r="Y8508" s="2"/>
      <c r="Z8508" s="2"/>
      <c r="AA8508" s="2"/>
      <c r="AB8508" s="2"/>
      <c r="AC8508" s="2"/>
      <c r="AD8508" s="2"/>
      <c r="AE8508" s="2"/>
      <c r="AF8508" s="2"/>
      <c r="AG8508" s="2"/>
      <c r="AH8508" s="2"/>
      <c r="AI8508" s="2"/>
      <c r="AJ8508" s="2"/>
      <c r="AK8508" s="2"/>
      <c r="AL8508" s="2"/>
      <c r="AM8508" s="2"/>
      <c r="AN8508" s="2"/>
      <c r="AO8508" s="2"/>
      <c r="AP8508" s="2"/>
      <c r="AQ8508" s="2"/>
      <c r="AR8508" s="2"/>
      <c r="AS8508" s="2"/>
      <c r="AT8508" s="2"/>
      <c r="AU8508" s="2"/>
      <c r="AV8508" s="2"/>
      <c r="AW8508" s="2"/>
      <c r="AX8508" s="2"/>
      <c r="AY8508" s="2"/>
      <c r="AZ8508" s="2"/>
      <c r="BA8508" s="2"/>
      <c r="BB8508" s="2"/>
      <c r="BC8508" s="2"/>
      <c r="BD8508" s="2"/>
      <c r="BE8508" s="2"/>
      <c r="BF8508" s="2"/>
      <c r="BG8508" s="2"/>
      <c r="BH8508" s="2"/>
      <c r="BI8508" s="2"/>
      <c r="BJ8508" s="2"/>
      <c r="BK8508" s="2"/>
      <c r="BL8508" s="2"/>
      <c r="BM8508" s="2"/>
      <c r="BN8508" s="2"/>
      <c r="BO8508" s="2"/>
      <c r="BP8508" s="2"/>
      <c r="BQ8508" s="2"/>
      <c r="BR8508" s="2"/>
      <c r="BS8508" s="2"/>
      <c r="BT8508" s="2"/>
    </row>
    <row r="8509" spans="1:72" ht="17.25" customHeight="1">
      <c r="A8509" s="3"/>
      <c r="B8509" s="3"/>
      <c r="H8509" s="49"/>
      <c r="K8509" s="2"/>
      <c r="L8509" s="2"/>
      <c r="M8509" s="3"/>
      <c r="R8509" s="2"/>
      <c r="S8509" s="9"/>
      <c r="T8509" s="5"/>
      <c r="U8509" s="2"/>
      <c r="V8509" s="2"/>
      <c r="W8509" s="2"/>
      <c r="X8509" s="2"/>
      <c r="Y8509" s="2"/>
      <c r="Z8509" s="2"/>
      <c r="AA8509" s="2"/>
      <c r="AB8509" s="2"/>
      <c r="AC8509" s="2"/>
      <c r="AD8509" s="2"/>
      <c r="AE8509" s="2"/>
      <c r="AF8509" s="2"/>
      <c r="AG8509" s="2"/>
      <c r="AH8509" s="2"/>
      <c r="AI8509" s="2"/>
      <c r="AJ8509" s="2"/>
      <c r="AK8509" s="2"/>
      <c r="AL8509" s="2"/>
      <c r="AM8509" s="2"/>
      <c r="AN8509" s="2"/>
      <c r="AO8509" s="2"/>
      <c r="AP8509" s="2"/>
      <c r="AQ8509" s="2"/>
      <c r="AR8509" s="2"/>
      <c r="AS8509" s="2"/>
      <c r="AT8509" s="2"/>
      <c r="AU8509" s="2"/>
      <c r="AV8509" s="2"/>
      <c r="AW8509" s="2"/>
      <c r="AX8509" s="2"/>
      <c r="AY8509" s="2"/>
      <c r="AZ8509" s="2"/>
      <c r="BA8509" s="2"/>
      <c r="BB8509" s="2"/>
      <c r="BC8509" s="2"/>
      <c r="BD8509" s="2"/>
      <c r="BE8509" s="2"/>
      <c r="BF8509" s="2"/>
      <c r="BG8509" s="2"/>
      <c r="BH8509" s="2"/>
      <c r="BI8509" s="2"/>
      <c r="BJ8509" s="2"/>
      <c r="BK8509" s="2"/>
      <c r="BL8509" s="2"/>
      <c r="BM8509" s="2"/>
      <c r="BN8509" s="2"/>
      <c r="BO8509" s="2"/>
      <c r="BP8509" s="2"/>
      <c r="BQ8509" s="2"/>
      <c r="BR8509" s="2"/>
      <c r="BS8509" s="2"/>
      <c r="BT8509" s="2"/>
    </row>
    <row r="8510" spans="1:72" ht="17.25" customHeight="1">
      <c r="A8510" s="3"/>
      <c r="B8510" s="3"/>
      <c r="H8510" s="49"/>
      <c r="K8510" s="2"/>
      <c r="L8510" s="2"/>
      <c r="M8510" s="3"/>
      <c r="R8510" s="2"/>
      <c r="S8510" s="9"/>
      <c r="T8510" s="5"/>
      <c r="U8510" s="2"/>
      <c r="V8510" s="2"/>
      <c r="W8510" s="2"/>
      <c r="X8510" s="2"/>
      <c r="Y8510" s="2"/>
      <c r="Z8510" s="2"/>
      <c r="AA8510" s="2"/>
      <c r="AB8510" s="2"/>
      <c r="AC8510" s="2"/>
      <c r="AD8510" s="2"/>
      <c r="AE8510" s="2"/>
      <c r="AF8510" s="2"/>
      <c r="AG8510" s="2"/>
      <c r="AH8510" s="2"/>
      <c r="AI8510" s="2"/>
      <c r="AJ8510" s="2"/>
      <c r="AK8510" s="2"/>
      <c r="AL8510" s="2"/>
      <c r="AM8510" s="2"/>
      <c r="AN8510" s="2"/>
      <c r="AO8510" s="2"/>
      <c r="AP8510" s="2"/>
      <c r="AQ8510" s="2"/>
      <c r="AR8510" s="2"/>
      <c r="AS8510" s="2"/>
      <c r="AT8510" s="2"/>
      <c r="AU8510" s="2"/>
      <c r="AV8510" s="2"/>
      <c r="AW8510" s="2"/>
      <c r="AX8510" s="2"/>
      <c r="AY8510" s="2"/>
      <c r="AZ8510" s="2"/>
      <c r="BA8510" s="2"/>
      <c r="BB8510" s="2"/>
      <c r="BC8510" s="2"/>
      <c r="BD8510" s="2"/>
      <c r="BE8510" s="2"/>
      <c r="BF8510" s="2"/>
      <c r="BG8510" s="2"/>
      <c r="BH8510" s="2"/>
      <c r="BI8510" s="2"/>
      <c r="BJ8510" s="2"/>
      <c r="BK8510" s="2"/>
      <c r="BL8510" s="2"/>
      <c r="BM8510" s="2"/>
      <c r="BN8510" s="2"/>
      <c r="BO8510" s="2"/>
      <c r="BP8510" s="2"/>
      <c r="BQ8510" s="2"/>
      <c r="BR8510" s="2"/>
      <c r="BS8510" s="2"/>
      <c r="BT8510" s="2"/>
    </row>
    <row r="8511" spans="1:72" ht="17.25" customHeight="1">
      <c r="A8511" s="3"/>
      <c r="B8511" s="3"/>
      <c r="H8511" s="49"/>
      <c r="K8511" s="2"/>
      <c r="L8511" s="2"/>
      <c r="M8511" s="3"/>
      <c r="R8511" s="2"/>
      <c r="S8511" s="9"/>
      <c r="T8511" s="5"/>
      <c r="U8511" s="2"/>
      <c r="V8511" s="2"/>
      <c r="W8511" s="2"/>
      <c r="X8511" s="2"/>
      <c r="Y8511" s="2"/>
      <c r="Z8511" s="2"/>
      <c r="AA8511" s="2"/>
      <c r="AB8511" s="2"/>
      <c r="AC8511" s="2"/>
      <c r="AD8511" s="2"/>
      <c r="AE8511" s="2"/>
      <c r="AF8511" s="2"/>
      <c r="AG8511" s="2"/>
      <c r="AH8511" s="2"/>
      <c r="AI8511" s="2"/>
      <c r="AJ8511" s="2"/>
      <c r="AK8511" s="2"/>
      <c r="AL8511" s="2"/>
      <c r="AM8511" s="2"/>
      <c r="AN8511" s="2"/>
      <c r="AO8511" s="2"/>
      <c r="AP8511" s="2"/>
      <c r="AQ8511" s="2"/>
      <c r="AR8511" s="2"/>
      <c r="AS8511" s="2"/>
      <c r="AT8511" s="2"/>
      <c r="AU8511" s="2"/>
      <c r="AV8511" s="2"/>
      <c r="AW8511" s="2"/>
      <c r="AX8511" s="2"/>
      <c r="AY8511" s="2"/>
      <c r="AZ8511" s="2"/>
      <c r="BA8511" s="2"/>
      <c r="BB8511" s="2"/>
      <c r="BC8511" s="2"/>
      <c r="BD8511" s="2"/>
      <c r="BE8511" s="2"/>
      <c r="BF8511" s="2"/>
      <c r="BG8511" s="2"/>
      <c r="BH8511" s="2"/>
      <c r="BI8511" s="2"/>
      <c r="BJ8511" s="2"/>
      <c r="BK8511" s="2"/>
      <c r="BL8511" s="2"/>
      <c r="BM8511" s="2"/>
      <c r="BN8511" s="2"/>
      <c r="BO8511" s="2"/>
      <c r="BP8511" s="2"/>
      <c r="BQ8511" s="2"/>
      <c r="BR8511" s="2"/>
      <c r="BS8511" s="2"/>
      <c r="BT8511" s="2"/>
    </row>
    <row r="8512" spans="1:72" ht="17.25" customHeight="1">
      <c r="A8512" s="3"/>
      <c r="B8512" s="3"/>
      <c r="H8512" s="49"/>
      <c r="K8512" s="2"/>
      <c r="L8512" s="2"/>
      <c r="M8512" s="3"/>
      <c r="R8512" s="2"/>
      <c r="S8512" s="9"/>
      <c r="T8512" s="5"/>
      <c r="U8512" s="2"/>
      <c r="V8512" s="2"/>
      <c r="W8512" s="2"/>
      <c r="X8512" s="2"/>
      <c r="Y8512" s="2"/>
      <c r="Z8512" s="2"/>
      <c r="AA8512" s="2"/>
      <c r="AB8512" s="2"/>
      <c r="AC8512" s="2"/>
      <c r="AD8512" s="2"/>
      <c r="AE8512" s="2"/>
      <c r="AF8512" s="2"/>
      <c r="AG8512" s="2"/>
      <c r="AH8512" s="2"/>
      <c r="AI8512" s="2"/>
      <c r="AJ8512" s="2"/>
      <c r="AK8512" s="2"/>
      <c r="AL8512" s="2"/>
      <c r="AM8512" s="2"/>
      <c r="AN8512" s="2"/>
      <c r="AO8512" s="2"/>
      <c r="AP8512" s="2"/>
      <c r="AQ8512" s="2"/>
      <c r="AR8512" s="2"/>
      <c r="AS8512" s="2"/>
      <c r="AT8512" s="2"/>
      <c r="AU8512" s="2"/>
      <c r="AV8512" s="2"/>
      <c r="AW8512" s="2"/>
      <c r="AX8512" s="2"/>
      <c r="AY8512" s="2"/>
      <c r="AZ8512" s="2"/>
      <c r="BA8512" s="2"/>
      <c r="BB8512" s="2"/>
      <c r="BC8512" s="2"/>
      <c r="BD8512" s="2"/>
      <c r="BE8512" s="2"/>
      <c r="BF8512" s="2"/>
      <c r="BG8512" s="2"/>
      <c r="BH8512" s="2"/>
      <c r="BI8512" s="2"/>
      <c r="BJ8512" s="2"/>
      <c r="BK8512" s="2"/>
      <c r="BL8512" s="2"/>
      <c r="BM8512" s="2"/>
      <c r="BN8512" s="2"/>
      <c r="BO8512" s="2"/>
      <c r="BP8512" s="2"/>
      <c r="BQ8512" s="2"/>
      <c r="BR8512" s="2"/>
      <c r="BS8512" s="2"/>
      <c r="BT8512" s="2"/>
    </row>
    <row r="8513" spans="1:72" ht="17.25" customHeight="1">
      <c r="A8513" s="3"/>
      <c r="B8513" s="3"/>
      <c r="H8513" s="49"/>
      <c r="K8513" s="2"/>
      <c r="L8513" s="2"/>
      <c r="M8513" s="3"/>
      <c r="R8513" s="2"/>
      <c r="S8513" s="9"/>
      <c r="T8513" s="5"/>
      <c r="U8513" s="2"/>
      <c r="V8513" s="2"/>
      <c r="W8513" s="2"/>
      <c r="X8513" s="2"/>
      <c r="Y8513" s="2"/>
      <c r="Z8513" s="2"/>
      <c r="AA8513" s="2"/>
      <c r="AB8513" s="2"/>
      <c r="AC8513" s="2"/>
      <c r="AD8513" s="2"/>
      <c r="AE8513" s="2"/>
      <c r="AF8513" s="2"/>
      <c r="AG8513" s="2"/>
      <c r="AH8513" s="2"/>
      <c r="AI8513" s="2"/>
      <c r="AJ8513" s="2"/>
      <c r="AK8513" s="2"/>
      <c r="AL8513" s="2"/>
      <c r="AM8513" s="2"/>
      <c r="AN8513" s="2"/>
      <c r="AO8513" s="2"/>
      <c r="AP8513" s="2"/>
      <c r="AQ8513" s="2"/>
      <c r="AR8513" s="2"/>
      <c r="AS8513" s="2"/>
      <c r="AT8513" s="2"/>
      <c r="AU8513" s="2"/>
      <c r="AV8513" s="2"/>
      <c r="AW8513" s="2"/>
      <c r="AX8513" s="2"/>
      <c r="AY8513" s="2"/>
      <c r="AZ8513" s="2"/>
      <c r="BA8513" s="2"/>
      <c r="BB8513" s="2"/>
      <c r="BC8513" s="2"/>
      <c r="BD8513" s="2"/>
      <c r="BE8513" s="2"/>
      <c r="BF8513" s="2"/>
      <c r="BG8513" s="2"/>
      <c r="BH8513" s="2"/>
      <c r="BI8513" s="2"/>
      <c r="BJ8513" s="2"/>
      <c r="BK8513" s="2"/>
      <c r="BL8513" s="2"/>
      <c r="BM8513" s="2"/>
      <c r="BN8513" s="2"/>
      <c r="BO8513" s="2"/>
      <c r="BP8513" s="2"/>
      <c r="BQ8513" s="2"/>
      <c r="BR8513" s="2"/>
      <c r="BS8513" s="2"/>
      <c r="BT8513" s="2"/>
    </row>
    <row r="8514" spans="1:72" ht="17.25" customHeight="1">
      <c r="A8514" s="3"/>
      <c r="B8514" s="3"/>
      <c r="H8514" s="49"/>
      <c r="K8514" s="2"/>
      <c r="L8514" s="2"/>
      <c r="M8514" s="3"/>
      <c r="R8514" s="2"/>
      <c r="S8514" s="9"/>
      <c r="T8514" s="5"/>
      <c r="U8514" s="2"/>
      <c r="V8514" s="2"/>
      <c r="W8514" s="2"/>
      <c r="X8514" s="2"/>
      <c r="Y8514" s="2"/>
      <c r="Z8514" s="2"/>
      <c r="AA8514" s="2"/>
      <c r="AB8514" s="2"/>
      <c r="AC8514" s="2"/>
      <c r="AD8514" s="2"/>
      <c r="AE8514" s="2"/>
      <c r="AF8514" s="2"/>
      <c r="AG8514" s="2"/>
      <c r="AH8514" s="2"/>
      <c r="AI8514" s="2"/>
      <c r="AJ8514" s="2"/>
      <c r="AK8514" s="2"/>
      <c r="AL8514" s="2"/>
      <c r="AM8514" s="2"/>
      <c r="AN8514" s="2"/>
      <c r="AO8514" s="2"/>
      <c r="AP8514" s="2"/>
      <c r="AQ8514" s="2"/>
      <c r="AR8514" s="2"/>
      <c r="AS8514" s="2"/>
      <c r="AT8514" s="2"/>
      <c r="AU8514" s="2"/>
      <c r="AV8514" s="2"/>
      <c r="AW8514" s="2"/>
      <c r="AX8514" s="2"/>
      <c r="AY8514" s="2"/>
      <c r="AZ8514" s="2"/>
      <c r="BA8514" s="2"/>
      <c r="BB8514" s="2"/>
      <c r="BC8514" s="2"/>
      <c r="BD8514" s="2"/>
      <c r="BE8514" s="2"/>
      <c r="BF8514" s="2"/>
      <c r="BG8514" s="2"/>
      <c r="BH8514" s="2"/>
      <c r="BI8514" s="2"/>
      <c r="BJ8514" s="2"/>
      <c r="BK8514" s="2"/>
      <c r="BL8514" s="2"/>
      <c r="BM8514" s="2"/>
      <c r="BN8514" s="2"/>
      <c r="BO8514" s="2"/>
      <c r="BP8514" s="2"/>
      <c r="BQ8514" s="2"/>
      <c r="BR8514" s="2"/>
      <c r="BS8514" s="2"/>
      <c r="BT8514" s="2"/>
    </row>
    <row r="8515" spans="1:72" ht="17.25" customHeight="1">
      <c r="A8515" s="3"/>
      <c r="B8515" s="3"/>
      <c r="H8515" s="49"/>
      <c r="K8515" s="2"/>
      <c r="L8515" s="2"/>
      <c r="M8515" s="3"/>
      <c r="R8515" s="2"/>
      <c r="S8515" s="9"/>
      <c r="T8515" s="5"/>
      <c r="U8515" s="2"/>
      <c r="V8515" s="2"/>
      <c r="W8515" s="2"/>
      <c r="X8515" s="2"/>
      <c r="Y8515" s="2"/>
      <c r="Z8515" s="2"/>
      <c r="AA8515" s="2"/>
      <c r="AB8515" s="2"/>
      <c r="AC8515" s="2"/>
      <c r="AD8515" s="2"/>
      <c r="AE8515" s="2"/>
      <c r="AF8515" s="2"/>
      <c r="AG8515" s="2"/>
      <c r="AH8515" s="2"/>
      <c r="AI8515" s="2"/>
      <c r="AJ8515" s="2"/>
      <c r="AK8515" s="2"/>
      <c r="AL8515" s="2"/>
      <c r="AM8515" s="2"/>
      <c r="AN8515" s="2"/>
      <c r="AO8515" s="2"/>
      <c r="AP8515" s="2"/>
      <c r="AQ8515" s="2"/>
      <c r="AR8515" s="2"/>
      <c r="AS8515" s="2"/>
      <c r="AT8515" s="2"/>
      <c r="AU8515" s="2"/>
      <c r="AV8515" s="2"/>
      <c r="AW8515" s="2"/>
      <c r="AX8515" s="2"/>
      <c r="AY8515" s="2"/>
      <c r="AZ8515" s="2"/>
      <c r="BA8515" s="2"/>
      <c r="BB8515" s="2"/>
      <c r="BC8515" s="2"/>
      <c r="BD8515" s="2"/>
      <c r="BE8515" s="2"/>
      <c r="BF8515" s="2"/>
      <c r="BG8515" s="2"/>
      <c r="BH8515" s="2"/>
      <c r="BI8515" s="2"/>
      <c r="BJ8515" s="2"/>
      <c r="BK8515" s="2"/>
      <c r="BL8515" s="2"/>
      <c r="BM8515" s="2"/>
      <c r="BN8515" s="2"/>
      <c r="BO8515" s="2"/>
      <c r="BP8515" s="2"/>
      <c r="BQ8515" s="2"/>
      <c r="BR8515" s="2"/>
      <c r="BS8515" s="2"/>
      <c r="BT8515" s="2"/>
    </row>
    <row r="8516" spans="1:72" ht="17.25" customHeight="1">
      <c r="A8516" s="3"/>
      <c r="B8516" s="3"/>
      <c r="H8516" s="49"/>
      <c r="K8516" s="2"/>
      <c r="L8516" s="2"/>
      <c r="M8516" s="3"/>
      <c r="R8516" s="2"/>
      <c r="S8516" s="9"/>
      <c r="T8516" s="5"/>
      <c r="U8516" s="2"/>
      <c r="V8516" s="2"/>
      <c r="W8516" s="2"/>
      <c r="X8516" s="2"/>
      <c r="Y8516" s="2"/>
      <c r="Z8516" s="2"/>
      <c r="AA8516" s="2"/>
      <c r="AB8516" s="2"/>
      <c r="AC8516" s="2"/>
      <c r="AD8516" s="2"/>
      <c r="AE8516" s="2"/>
      <c r="AF8516" s="2"/>
      <c r="AG8516" s="2"/>
      <c r="AH8516" s="2"/>
      <c r="AI8516" s="2"/>
      <c r="AJ8516" s="2"/>
      <c r="AK8516" s="2"/>
      <c r="AL8516" s="2"/>
      <c r="AM8516" s="2"/>
      <c r="AN8516" s="2"/>
      <c r="AO8516" s="2"/>
      <c r="AP8516" s="2"/>
      <c r="AQ8516" s="2"/>
      <c r="AR8516" s="2"/>
      <c r="AS8516" s="2"/>
      <c r="AT8516" s="2"/>
      <c r="AU8516" s="2"/>
      <c r="AV8516" s="2"/>
      <c r="AW8516" s="2"/>
      <c r="AX8516" s="2"/>
      <c r="AY8516" s="2"/>
      <c r="AZ8516" s="2"/>
      <c r="BA8516" s="2"/>
      <c r="BB8516" s="2"/>
      <c r="BC8516" s="2"/>
      <c r="BD8516" s="2"/>
      <c r="BE8516" s="2"/>
      <c r="BF8516" s="2"/>
      <c r="BG8516" s="2"/>
      <c r="BH8516" s="2"/>
      <c r="BI8516" s="2"/>
      <c r="BJ8516" s="2"/>
      <c r="BK8516" s="2"/>
      <c r="BL8516" s="2"/>
      <c r="BM8516" s="2"/>
      <c r="BN8516" s="2"/>
      <c r="BO8516" s="2"/>
      <c r="BP8516" s="2"/>
      <c r="BQ8516" s="2"/>
      <c r="BR8516" s="2"/>
      <c r="BS8516" s="2"/>
      <c r="BT8516" s="2"/>
    </row>
    <row r="8517" spans="1:72" ht="17.25" customHeight="1">
      <c r="A8517" s="3"/>
      <c r="B8517" s="3"/>
      <c r="H8517" s="49"/>
      <c r="K8517" s="2"/>
      <c r="L8517" s="2"/>
      <c r="M8517" s="3"/>
      <c r="R8517" s="2"/>
      <c r="S8517" s="9"/>
      <c r="T8517" s="5"/>
      <c r="U8517" s="2"/>
      <c r="V8517" s="2"/>
      <c r="W8517" s="2"/>
      <c r="X8517" s="2"/>
      <c r="Y8517" s="2"/>
      <c r="Z8517" s="2"/>
      <c r="AA8517" s="2"/>
      <c r="AB8517" s="2"/>
      <c r="AC8517" s="2"/>
      <c r="AD8517" s="2"/>
      <c r="AE8517" s="2"/>
      <c r="AF8517" s="2"/>
      <c r="AG8517" s="2"/>
      <c r="AH8517" s="2"/>
      <c r="AI8517" s="2"/>
      <c r="AJ8517" s="2"/>
      <c r="AK8517" s="2"/>
      <c r="AL8517" s="2"/>
      <c r="AM8517" s="2"/>
      <c r="AN8517" s="2"/>
      <c r="AO8517" s="2"/>
      <c r="AP8517" s="2"/>
      <c r="AQ8517" s="2"/>
      <c r="AR8517" s="2"/>
      <c r="AS8517" s="2"/>
      <c r="AT8517" s="2"/>
      <c r="AU8517" s="2"/>
      <c r="AV8517" s="2"/>
      <c r="AW8517" s="2"/>
      <c r="AX8517" s="2"/>
      <c r="AY8517" s="2"/>
      <c r="AZ8517" s="2"/>
      <c r="BA8517" s="2"/>
      <c r="BB8517" s="2"/>
      <c r="BC8517" s="2"/>
      <c r="BD8517" s="2"/>
      <c r="BE8517" s="2"/>
      <c r="BF8517" s="2"/>
      <c r="BG8517" s="2"/>
      <c r="BH8517" s="2"/>
      <c r="BI8517" s="2"/>
      <c r="BJ8517" s="2"/>
      <c r="BK8517" s="2"/>
      <c r="BL8517" s="2"/>
      <c r="BM8517" s="2"/>
      <c r="BN8517" s="2"/>
      <c r="BO8517" s="2"/>
      <c r="BP8517" s="2"/>
      <c r="BQ8517" s="2"/>
      <c r="BR8517" s="2"/>
      <c r="BS8517" s="2"/>
      <c r="BT8517" s="2"/>
    </row>
    <row r="8518" spans="1:72" ht="17.25" customHeight="1">
      <c r="A8518" s="3"/>
      <c r="B8518" s="3"/>
      <c r="H8518" s="49"/>
      <c r="K8518" s="2"/>
      <c r="L8518" s="2"/>
      <c r="M8518" s="3"/>
      <c r="R8518" s="2"/>
      <c r="S8518" s="9"/>
      <c r="T8518" s="5"/>
      <c r="U8518" s="2"/>
      <c r="V8518" s="2"/>
      <c r="W8518" s="2"/>
      <c r="X8518" s="2"/>
      <c r="Y8518" s="2"/>
      <c r="Z8518" s="2"/>
      <c r="AA8518" s="2"/>
      <c r="AB8518" s="2"/>
      <c r="AC8518" s="2"/>
      <c r="AD8518" s="2"/>
      <c r="AE8518" s="2"/>
      <c r="AF8518" s="2"/>
      <c r="AG8518" s="2"/>
      <c r="AH8518" s="2"/>
      <c r="AI8518" s="2"/>
      <c r="AJ8518" s="2"/>
      <c r="AK8518" s="2"/>
      <c r="AL8518" s="2"/>
      <c r="AM8518" s="2"/>
      <c r="AN8518" s="2"/>
      <c r="AO8518" s="2"/>
      <c r="AP8518" s="2"/>
      <c r="AQ8518" s="2"/>
      <c r="AR8518" s="2"/>
      <c r="AS8518" s="2"/>
      <c r="AT8518" s="2"/>
      <c r="AU8518" s="2"/>
      <c r="AV8518" s="2"/>
      <c r="AW8518" s="2"/>
      <c r="AX8518" s="2"/>
      <c r="AY8518" s="2"/>
      <c r="AZ8518" s="2"/>
      <c r="BA8518" s="2"/>
      <c r="BB8518" s="2"/>
      <c r="BC8518" s="2"/>
      <c r="BD8518" s="2"/>
      <c r="BE8518" s="2"/>
      <c r="BF8518" s="2"/>
      <c r="BG8518" s="2"/>
      <c r="BH8518" s="2"/>
      <c r="BI8518" s="2"/>
      <c r="BJ8518" s="2"/>
      <c r="BK8518" s="2"/>
      <c r="BL8518" s="2"/>
      <c r="BM8518" s="2"/>
      <c r="BN8518" s="2"/>
      <c r="BO8518" s="2"/>
      <c r="BP8518" s="2"/>
      <c r="BQ8518" s="2"/>
      <c r="BR8518" s="2"/>
      <c r="BS8518" s="2"/>
      <c r="BT8518" s="2"/>
    </row>
    <row r="8519" spans="1:72" ht="17.25" customHeight="1">
      <c r="A8519" s="3"/>
      <c r="B8519" s="3"/>
      <c r="H8519" s="49"/>
      <c r="K8519" s="2"/>
      <c r="L8519" s="2"/>
      <c r="M8519" s="3"/>
      <c r="R8519" s="2"/>
      <c r="S8519" s="9"/>
      <c r="T8519" s="5"/>
      <c r="U8519" s="2"/>
      <c r="V8519" s="2"/>
      <c r="W8519" s="2"/>
      <c r="X8519" s="2"/>
      <c r="Y8519" s="2"/>
      <c r="Z8519" s="2"/>
      <c r="AA8519" s="2"/>
      <c r="AB8519" s="2"/>
      <c r="AC8519" s="2"/>
      <c r="AD8519" s="2"/>
      <c r="AE8519" s="2"/>
      <c r="AF8519" s="2"/>
      <c r="AG8519" s="2"/>
      <c r="AH8519" s="2"/>
      <c r="AI8519" s="2"/>
      <c r="AJ8519" s="2"/>
      <c r="AK8519" s="2"/>
      <c r="AL8519" s="2"/>
      <c r="AM8519" s="2"/>
      <c r="AN8519" s="2"/>
      <c r="AO8519" s="2"/>
      <c r="AP8519" s="2"/>
      <c r="AQ8519" s="2"/>
      <c r="AR8519" s="2"/>
      <c r="AS8519" s="2"/>
      <c r="AT8519" s="2"/>
      <c r="AU8519" s="2"/>
      <c r="AV8519" s="2"/>
      <c r="AW8519" s="2"/>
      <c r="AX8519" s="2"/>
      <c r="AY8519" s="2"/>
      <c r="AZ8519" s="2"/>
      <c r="BA8519" s="2"/>
      <c r="BB8519" s="2"/>
      <c r="BC8519" s="2"/>
      <c r="BD8519" s="2"/>
      <c r="BE8519" s="2"/>
      <c r="BF8519" s="2"/>
      <c r="BG8519" s="2"/>
      <c r="BH8519" s="2"/>
      <c r="BI8519" s="2"/>
      <c r="BJ8519" s="2"/>
      <c r="BK8519" s="2"/>
      <c r="BL8519" s="2"/>
      <c r="BM8519" s="2"/>
      <c r="BN8519" s="2"/>
      <c r="BO8519" s="2"/>
      <c r="BP8519" s="2"/>
      <c r="BQ8519" s="2"/>
      <c r="BR8519" s="2"/>
      <c r="BS8519" s="2"/>
      <c r="BT8519" s="2"/>
    </row>
    <row r="8520" spans="1:72" ht="17.25" customHeight="1">
      <c r="A8520" s="3"/>
      <c r="B8520" s="3"/>
      <c r="H8520" s="49"/>
      <c r="K8520" s="2"/>
      <c r="L8520" s="2"/>
      <c r="M8520" s="3"/>
      <c r="R8520" s="2"/>
      <c r="S8520" s="9"/>
      <c r="T8520" s="5"/>
      <c r="U8520" s="2"/>
      <c r="V8520" s="2"/>
      <c r="W8520" s="2"/>
      <c r="X8520" s="2"/>
      <c r="Y8520" s="2"/>
      <c r="Z8520" s="2"/>
      <c r="AA8520" s="2"/>
      <c r="AB8520" s="2"/>
      <c r="AC8520" s="2"/>
      <c r="AD8520" s="2"/>
      <c r="AE8520" s="2"/>
      <c r="AF8520" s="2"/>
      <c r="AG8520" s="2"/>
      <c r="AH8520" s="2"/>
      <c r="AI8520" s="2"/>
      <c r="AJ8520" s="2"/>
      <c r="AK8520" s="2"/>
      <c r="AL8520" s="2"/>
      <c r="AM8520" s="2"/>
      <c r="AN8520" s="2"/>
      <c r="AO8520" s="2"/>
      <c r="AP8520" s="2"/>
      <c r="AQ8520" s="2"/>
      <c r="AR8520" s="2"/>
      <c r="AS8520" s="2"/>
      <c r="AT8520" s="2"/>
      <c r="AU8520" s="2"/>
      <c r="AV8520" s="2"/>
      <c r="AW8520" s="2"/>
      <c r="AX8520" s="2"/>
      <c r="AY8520" s="2"/>
      <c r="AZ8520" s="2"/>
      <c r="BA8520" s="2"/>
      <c r="BB8520" s="2"/>
      <c r="BC8520" s="2"/>
      <c r="BD8520" s="2"/>
      <c r="BE8520" s="2"/>
      <c r="BF8520" s="2"/>
      <c r="BG8520" s="2"/>
      <c r="BH8520" s="2"/>
      <c r="BI8520" s="2"/>
      <c r="BJ8520" s="2"/>
      <c r="BK8520" s="2"/>
      <c r="BL8520" s="2"/>
      <c r="BM8520" s="2"/>
      <c r="BN8520" s="2"/>
      <c r="BO8520" s="2"/>
      <c r="BP8520" s="2"/>
      <c r="BQ8520" s="2"/>
      <c r="BR8520" s="2"/>
      <c r="BS8520" s="2"/>
      <c r="BT8520" s="2"/>
    </row>
    <row r="8521" spans="1:72" ht="17.25" customHeight="1">
      <c r="A8521" s="3"/>
      <c r="B8521" s="3"/>
      <c r="H8521" s="49"/>
      <c r="K8521" s="2"/>
      <c r="L8521" s="2"/>
      <c r="M8521" s="3"/>
      <c r="R8521" s="2"/>
      <c r="S8521" s="9"/>
      <c r="T8521" s="5"/>
      <c r="U8521" s="2"/>
      <c r="V8521" s="2"/>
      <c r="W8521" s="2"/>
      <c r="X8521" s="2"/>
      <c r="Y8521" s="2"/>
      <c r="Z8521" s="2"/>
      <c r="AA8521" s="2"/>
      <c r="AB8521" s="2"/>
      <c r="AC8521" s="2"/>
      <c r="AD8521" s="2"/>
      <c r="AE8521" s="2"/>
      <c r="AF8521" s="2"/>
      <c r="AG8521" s="2"/>
      <c r="AH8521" s="2"/>
      <c r="AI8521" s="2"/>
      <c r="AJ8521" s="2"/>
      <c r="AK8521" s="2"/>
      <c r="AL8521" s="2"/>
      <c r="AM8521" s="2"/>
      <c r="AN8521" s="2"/>
      <c r="AO8521" s="2"/>
      <c r="AP8521" s="2"/>
      <c r="AQ8521" s="2"/>
      <c r="AR8521" s="2"/>
      <c r="AS8521" s="2"/>
      <c r="AT8521" s="2"/>
      <c r="AU8521" s="2"/>
      <c r="AV8521" s="2"/>
      <c r="AW8521" s="2"/>
      <c r="AX8521" s="2"/>
      <c r="AY8521" s="2"/>
      <c r="AZ8521" s="2"/>
      <c r="BA8521" s="2"/>
      <c r="BB8521" s="2"/>
      <c r="BC8521" s="2"/>
      <c r="BD8521" s="2"/>
      <c r="BE8521" s="2"/>
      <c r="BF8521" s="2"/>
      <c r="BG8521" s="2"/>
      <c r="BH8521" s="2"/>
      <c r="BI8521" s="2"/>
      <c r="BJ8521" s="2"/>
      <c r="BK8521" s="2"/>
      <c r="BL8521" s="2"/>
      <c r="BM8521" s="2"/>
      <c r="BN8521" s="2"/>
      <c r="BO8521" s="2"/>
      <c r="BP8521" s="2"/>
      <c r="BQ8521" s="2"/>
      <c r="BR8521" s="2"/>
      <c r="BS8521" s="2"/>
      <c r="BT8521" s="2"/>
    </row>
    <row r="8522" spans="1:72" ht="17.25" customHeight="1">
      <c r="A8522" s="3"/>
      <c r="B8522" s="3"/>
      <c r="H8522" s="49"/>
      <c r="K8522" s="2"/>
      <c r="L8522" s="2"/>
      <c r="M8522" s="3"/>
      <c r="R8522" s="2"/>
      <c r="S8522" s="9"/>
      <c r="T8522" s="5"/>
      <c r="U8522" s="2"/>
      <c r="V8522" s="2"/>
      <c r="W8522" s="2"/>
      <c r="X8522" s="2"/>
      <c r="Y8522" s="2"/>
      <c r="Z8522" s="2"/>
      <c r="AA8522" s="2"/>
      <c r="AB8522" s="2"/>
      <c r="AC8522" s="2"/>
      <c r="AD8522" s="2"/>
      <c r="AE8522" s="2"/>
      <c r="AF8522" s="2"/>
      <c r="AG8522" s="2"/>
      <c r="AH8522" s="2"/>
      <c r="AI8522" s="2"/>
      <c r="AJ8522" s="2"/>
      <c r="AK8522" s="2"/>
      <c r="AL8522" s="2"/>
      <c r="AM8522" s="2"/>
      <c r="AN8522" s="2"/>
      <c r="AO8522" s="2"/>
      <c r="AP8522" s="2"/>
      <c r="AQ8522" s="2"/>
      <c r="AR8522" s="2"/>
      <c r="AS8522" s="2"/>
      <c r="AT8522" s="2"/>
      <c r="AU8522" s="2"/>
      <c r="AV8522" s="2"/>
      <c r="AW8522" s="2"/>
      <c r="AX8522" s="2"/>
      <c r="AY8522" s="2"/>
      <c r="AZ8522" s="2"/>
      <c r="BA8522" s="2"/>
      <c r="BB8522" s="2"/>
      <c r="BC8522" s="2"/>
      <c r="BD8522" s="2"/>
      <c r="BE8522" s="2"/>
      <c r="BF8522" s="2"/>
      <c r="BG8522" s="2"/>
      <c r="BH8522" s="2"/>
      <c r="BI8522" s="2"/>
      <c r="BJ8522" s="2"/>
      <c r="BK8522" s="2"/>
      <c r="BL8522" s="2"/>
      <c r="BM8522" s="2"/>
      <c r="BN8522" s="2"/>
      <c r="BO8522" s="2"/>
      <c r="BP8522" s="2"/>
      <c r="BQ8522" s="2"/>
      <c r="BR8522" s="2"/>
      <c r="BS8522" s="2"/>
      <c r="BT8522" s="2"/>
    </row>
    <row r="8523" spans="1:72" ht="17.25" customHeight="1">
      <c r="A8523" s="3"/>
      <c r="B8523" s="3"/>
      <c r="H8523" s="49"/>
      <c r="K8523" s="2"/>
      <c r="L8523" s="2"/>
      <c r="M8523" s="3"/>
      <c r="R8523" s="2"/>
      <c r="S8523" s="9"/>
      <c r="T8523" s="5"/>
      <c r="U8523" s="2"/>
      <c r="V8523" s="2"/>
      <c r="W8523" s="2"/>
      <c r="X8523" s="2"/>
      <c r="Y8523" s="2"/>
      <c r="Z8523" s="2"/>
      <c r="AA8523" s="2"/>
      <c r="AB8523" s="2"/>
      <c r="AC8523" s="2"/>
      <c r="AD8523" s="2"/>
      <c r="AE8523" s="2"/>
      <c r="AF8523" s="2"/>
      <c r="AG8523" s="2"/>
      <c r="AH8523" s="2"/>
      <c r="AI8523" s="2"/>
      <c r="AJ8523" s="2"/>
      <c r="AK8523" s="2"/>
      <c r="AL8523" s="2"/>
      <c r="AM8523" s="2"/>
      <c r="AN8523" s="2"/>
      <c r="AO8523" s="2"/>
      <c r="AP8523" s="2"/>
      <c r="AQ8523" s="2"/>
      <c r="AR8523" s="2"/>
      <c r="AS8523" s="2"/>
      <c r="AT8523" s="2"/>
      <c r="AU8523" s="2"/>
      <c r="AV8523" s="2"/>
      <c r="AW8523" s="2"/>
      <c r="AX8523" s="2"/>
      <c r="AY8523" s="2"/>
      <c r="AZ8523" s="2"/>
      <c r="BA8523" s="2"/>
      <c r="BB8523" s="2"/>
      <c r="BC8523" s="2"/>
      <c r="BD8523" s="2"/>
      <c r="BE8523" s="2"/>
      <c r="BF8523" s="2"/>
      <c r="BG8523" s="2"/>
      <c r="BH8523" s="2"/>
      <c r="BI8523" s="2"/>
      <c r="BJ8523" s="2"/>
      <c r="BK8523" s="2"/>
      <c r="BL8523" s="2"/>
      <c r="BM8523" s="2"/>
      <c r="BN8523" s="2"/>
      <c r="BO8523" s="2"/>
      <c r="BP8523" s="2"/>
      <c r="BQ8523" s="2"/>
      <c r="BR8523" s="2"/>
      <c r="BS8523" s="2"/>
      <c r="BT8523" s="2"/>
    </row>
    <row r="8524" spans="1:72" ht="17.25" customHeight="1">
      <c r="A8524" s="3"/>
      <c r="B8524" s="3"/>
      <c r="H8524" s="49"/>
      <c r="K8524" s="2"/>
      <c r="L8524" s="2"/>
      <c r="M8524" s="3"/>
      <c r="R8524" s="2"/>
      <c r="S8524" s="9"/>
      <c r="T8524" s="5"/>
      <c r="U8524" s="2"/>
      <c r="V8524" s="2"/>
      <c r="W8524" s="2"/>
      <c r="X8524" s="2"/>
      <c r="Y8524" s="2"/>
      <c r="Z8524" s="2"/>
      <c r="AA8524" s="2"/>
      <c r="AB8524" s="2"/>
      <c r="AC8524" s="2"/>
      <c r="AD8524" s="2"/>
      <c r="AE8524" s="2"/>
      <c r="AF8524" s="2"/>
      <c r="AG8524" s="2"/>
      <c r="AH8524" s="2"/>
      <c r="AI8524" s="2"/>
      <c r="AJ8524" s="2"/>
      <c r="AK8524" s="2"/>
      <c r="AL8524" s="2"/>
      <c r="AM8524" s="2"/>
      <c r="AN8524" s="2"/>
      <c r="AO8524" s="2"/>
      <c r="AP8524" s="2"/>
      <c r="AQ8524" s="2"/>
      <c r="AR8524" s="2"/>
      <c r="AS8524" s="2"/>
      <c r="AT8524" s="2"/>
      <c r="AU8524" s="2"/>
      <c r="AV8524" s="2"/>
      <c r="AW8524" s="2"/>
      <c r="AX8524" s="2"/>
      <c r="AY8524" s="2"/>
      <c r="AZ8524" s="2"/>
      <c r="BA8524" s="2"/>
      <c r="BB8524" s="2"/>
      <c r="BC8524" s="2"/>
      <c r="BD8524" s="2"/>
      <c r="BE8524" s="2"/>
      <c r="BF8524" s="2"/>
      <c r="BG8524" s="2"/>
      <c r="BH8524" s="2"/>
      <c r="BI8524" s="2"/>
      <c r="BJ8524" s="2"/>
      <c r="BK8524" s="2"/>
      <c r="BL8524" s="2"/>
      <c r="BM8524" s="2"/>
      <c r="BN8524" s="2"/>
      <c r="BO8524" s="2"/>
      <c r="BP8524" s="2"/>
      <c r="BQ8524" s="2"/>
      <c r="BR8524" s="2"/>
      <c r="BS8524" s="2"/>
      <c r="BT8524" s="2"/>
    </row>
    <row r="8525" spans="1:72" ht="17.25" customHeight="1">
      <c r="A8525" s="3"/>
      <c r="B8525" s="3"/>
      <c r="H8525" s="49"/>
      <c r="K8525" s="2"/>
      <c r="L8525" s="2"/>
      <c r="M8525" s="3"/>
      <c r="R8525" s="2"/>
      <c r="S8525" s="9"/>
      <c r="T8525" s="5"/>
      <c r="U8525" s="2"/>
      <c r="V8525" s="2"/>
      <c r="W8525" s="2"/>
      <c r="X8525" s="2"/>
      <c r="Y8525" s="2"/>
      <c r="Z8525" s="2"/>
      <c r="AA8525" s="2"/>
      <c r="AB8525" s="2"/>
      <c r="AC8525" s="2"/>
      <c r="AD8525" s="2"/>
      <c r="AE8525" s="2"/>
      <c r="AF8525" s="2"/>
      <c r="AG8525" s="2"/>
      <c r="AH8525" s="2"/>
      <c r="AI8525" s="2"/>
      <c r="AJ8525" s="2"/>
      <c r="AK8525" s="2"/>
      <c r="AL8525" s="2"/>
      <c r="AM8525" s="2"/>
      <c r="AN8525" s="2"/>
      <c r="AO8525" s="2"/>
      <c r="AP8525" s="2"/>
      <c r="AQ8525" s="2"/>
      <c r="AR8525" s="2"/>
      <c r="AS8525" s="2"/>
      <c r="AT8525" s="2"/>
      <c r="AU8525" s="2"/>
      <c r="AV8525" s="2"/>
      <c r="AW8525" s="2"/>
      <c r="AX8525" s="2"/>
      <c r="AY8525" s="2"/>
      <c r="AZ8525" s="2"/>
      <c r="BA8525" s="2"/>
      <c r="BB8525" s="2"/>
      <c r="BC8525" s="2"/>
      <c r="BD8525" s="2"/>
      <c r="BE8525" s="2"/>
      <c r="BF8525" s="2"/>
      <c r="BG8525" s="2"/>
      <c r="BH8525" s="2"/>
      <c r="BI8525" s="2"/>
      <c r="BJ8525" s="2"/>
      <c r="BK8525" s="2"/>
      <c r="BL8525" s="2"/>
      <c r="BM8525" s="2"/>
      <c r="BN8525" s="2"/>
      <c r="BO8525" s="2"/>
      <c r="BP8525" s="2"/>
      <c r="BQ8525" s="2"/>
      <c r="BR8525" s="2"/>
      <c r="BS8525" s="2"/>
      <c r="BT8525" s="2"/>
    </row>
    <row r="8526" spans="1:72" ht="17.25" customHeight="1">
      <c r="A8526" s="3"/>
      <c r="B8526" s="3"/>
      <c r="H8526" s="49"/>
      <c r="K8526" s="2"/>
      <c r="L8526" s="2"/>
      <c r="M8526" s="3"/>
      <c r="R8526" s="2"/>
      <c r="S8526" s="9"/>
      <c r="T8526" s="5"/>
      <c r="U8526" s="2"/>
      <c r="V8526" s="2"/>
      <c r="W8526" s="2"/>
      <c r="X8526" s="2"/>
      <c r="Y8526" s="2"/>
      <c r="Z8526" s="2"/>
      <c r="AA8526" s="2"/>
      <c r="AB8526" s="2"/>
      <c r="AC8526" s="2"/>
      <c r="AD8526" s="2"/>
      <c r="AE8526" s="2"/>
      <c r="AF8526" s="2"/>
      <c r="AG8526" s="2"/>
      <c r="AH8526" s="2"/>
      <c r="AI8526" s="2"/>
      <c r="AJ8526" s="2"/>
      <c r="AK8526" s="2"/>
      <c r="AL8526" s="2"/>
      <c r="AM8526" s="2"/>
      <c r="AN8526" s="2"/>
      <c r="AO8526" s="2"/>
      <c r="AP8526" s="2"/>
      <c r="AQ8526" s="2"/>
      <c r="AR8526" s="2"/>
      <c r="AS8526" s="2"/>
      <c r="AT8526" s="2"/>
      <c r="AU8526" s="2"/>
      <c r="AV8526" s="2"/>
      <c r="AW8526" s="2"/>
      <c r="AX8526" s="2"/>
      <c r="AY8526" s="2"/>
      <c r="AZ8526" s="2"/>
      <c r="BA8526" s="2"/>
      <c r="BB8526" s="2"/>
      <c r="BC8526" s="2"/>
      <c r="BD8526" s="2"/>
      <c r="BE8526" s="2"/>
      <c r="BF8526" s="2"/>
      <c r="BG8526" s="2"/>
      <c r="BH8526" s="2"/>
      <c r="BI8526" s="2"/>
      <c r="BJ8526" s="2"/>
      <c r="BK8526" s="2"/>
      <c r="BL8526" s="2"/>
      <c r="BM8526" s="2"/>
      <c r="BN8526" s="2"/>
      <c r="BO8526" s="2"/>
      <c r="BP8526" s="2"/>
      <c r="BQ8526" s="2"/>
      <c r="BR8526" s="2"/>
      <c r="BS8526" s="2"/>
      <c r="BT8526" s="2"/>
    </row>
    <row r="8527" spans="1:72" ht="17.25" customHeight="1">
      <c r="A8527" s="3"/>
      <c r="B8527" s="3"/>
      <c r="H8527" s="49"/>
      <c r="K8527" s="2"/>
      <c r="L8527" s="2"/>
      <c r="M8527" s="3"/>
      <c r="R8527" s="2"/>
      <c r="S8527" s="9"/>
      <c r="T8527" s="5"/>
      <c r="U8527" s="2"/>
      <c r="V8527" s="2"/>
      <c r="W8527" s="2"/>
      <c r="X8527" s="2"/>
      <c r="Y8527" s="2"/>
      <c r="Z8527" s="2"/>
      <c r="AA8527" s="2"/>
      <c r="AB8527" s="2"/>
      <c r="AC8527" s="2"/>
      <c r="AD8527" s="2"/>
      <c r="AE8527" s="2"/>
      <c r="AF8527" s="2"/>
      <c r="AG8527" s="2"/>
      <c r="AH8527" s="2"/>
      <c r="AI8527" s="2"/>
      <c r="AJ8527" s="2"/>
      <c r="AK8527" s="2"/>
      <c r="AL8527" s="2"/>
      <c r="AM8527" s="2"/>
      <c r="AN8527" s="2"/>
      <c r="AO8527" s="2"/>
      <c r="AP8527" s="2"/>
      <c r="AQ8527" s="2"/>
      <c r="AR8527" s="2"/>
      <c r="AS8527" s="2"/>
      <c r="AT8527" s="2"/>
      <c r="AU8527" s="2"/>
      <c r="AV8527" s="2"/>
      <c r="AW8527" s="2"/>
      <c r="AX8527" s="2"/>
      <c r="AY8527" s="2"/>
      <c r="AZ8527" s="2"/>
      <c r="BA8527" s="2"/>
      <c r="BB8527" s="2"/>
      <c r="BC8527" s="2"/>
      <c r="BD8527" s="2"/>
      <c r="BE8527" s="2"/>
      <c r="BF8527" s="2"/>
      <c r="BG8527" s="2"/>
      <c r="BH8527" s="2"/>
      <c r="BI8527" s="2"/>
      <c r="BJ8527" s="2"/>
      <c r="BK8527" s="2"/>
      <c r="BL8527" s="2"/>
      <c r="BM8527" s="2"/>
      <c r="BN8527" s="2"/>
      <c r="BO8527" s="2"/>
      <c r="BP8527" s="2"/>
      <c r="BQ8527" s="2"/>
      <c r="BR8527" s="2"/>
      <c r="BS8527" s="2"/>
      <c r="BT8527" s="2"/>
    </row>
    <row r="8528" spans="1:72" ht="17.25" customHeight="1">
      <c r="A8528" s="3"/>
      <c r="B8528" s="3"/>
      <c r="H8528" s="49"/>
      <c r="K8528" s="2"/>
      <c r="L8528" s="2"/>
      <c r="M8528" s="3"/>
      <c r="R8528" s="2"/>
      <c r="S8528" s="9"/>
      <c r="T8528" s="5"/>
      <c r="U8528" s="2"/>
      <c r="V8528" s="2"/>
      <c r="W8528" s="2"/>
      <c r="X8528" s="2"/>
      <c r="Y8528" s="2"/>
      <c r="Z8528" s="2"/>
      <c r="AA8528" s="2"/>
      <c r="AB8528" s="2"/>
      <c r="AC8528" s="2"/>
      <c r="AD8528" s="2"/>
      <c r="AE8528" s="2"/>
      <c r="AF8528" s="2"/>
      <c r="AG8528" s="2"/>
      <c r="AH8528" s="2"/>
      <c r="AI8528" s="2"/>
      <c r="AJ8528" s="2"/>
      <c r="AK8528" s="2"/>
      <c r="AL8528" s="2"/>
      <c r="AM8528" s="2"/>
      <c r="AN8528" s="2"/>
      <c r="AO8528" s="2"/>
      <c r="AP8528" s="2"/>
      <c r="AQ8528" s="2"/>
      <c r="AR8528" s="2"/>
      <c r="AS8528" s="2"/>
      <c r="AT8528" s="2"/>
      <c r="AU8528" s="2"/>
      <c r="AV8528" s="2"/>
      <c r="AW8528" s="2"/>
      <c r="AX8528" s="2"/>
      <c r="AY8528" s="2"/>
      <c r="AZ8528" s="2"/>
      <c r="BA8528" s="2"/>
      <c r="BB8528" s="2"/>
      <c r="BC8528" s="2"/>
      <c r="BD8528" s="2"/>
      <c r="BE8528" s="2"/>
      <c r="BF8528" s="2"/>
      <c r="BG8528" s="2"/>
      <c r="BH8528" s="2"/>
      <c r="BI8528" s="2"/>
      <c r="BJ8528" s="2"/>
      <c r="BK8528" s="2"/>
      <c r="BL8528" s="2"/>
      <c r="BM8528" s="2"/>
      <c r="BN8528" s="2"/>
      <c r="BO8528" s="2"/>
      <c r="BP8528" s="2"/>
      <c r="BQ8528" s="2"/>
      <c r="BR8528" s="2"/>
      <c r="BS8528" s="2"/>
      <c r="BT8528" s="2"/>
    </row>
    <row r="8529" spans="1:72" ht="17.25" customHeight="1">
      <c r="A8529" s="3"/>
      <c r="B8529" s="3"/>
      <c r="H8529" s="49"/>
      <c r="K8529" s="2"/>
      <c r="L8529" s="2"/>
      <c r="M8529" s="3"/>
      <c r="R8529" s="2"/>
      <c r="S8529" s="9"/>
      <c r="T8529" s="5"/>
      <c r="U8529" s="2"/>
      <c r="V8529" s="2"/>
      <c r="W8529" s="2"/>
      <c r="X8529" s="2"/>
      <c r="Y8529" s="2"/>
      <c r="Z8529" s="2"/>
      <c r="AA8529" s="2"/>
      <c r="AB8529" s="2"/>
      <c r="AC8529" s="2"/>
      <c r="AD8529" s="2"/>
      <c r="AE8529" s="2"/>
      <c r="AF8529" s="2"/>
      <c r="AG8529" s="2"/>
      <c r="AH8529" s="2"/>
      <c r="AI8529" s="2"/>
      <c r="AJ8529" s="2"/>
      <c r="AK8529" s="2"/>
      <c r="AL8529" s="2"/>
      <c r="AM8529" s="2"/>
      <c r="AN8529" s="2"/>
      <c r="AO8529" s="2"/>
      <c r="AP8529" s="2"/>
      <c r="AQ8529" s="2"/>
      <c r="AR8529" s="2"/>
      <c r="AS8529" s="2"/>
      <c r="AT8529" s="2"/>
      <c r="AU8529" s="2"/>
      <c r="AV8529" s="2"/>
      <c r="AW8529" s="2"/>
      <c r="AX8529" s="2"/>
      <c r="AY8529" s="2"/>
      <c r="AZ8529" s="2"/>
      <c r="BA8529" s="2"/>
      <c r="BB8529" s="2"/>
      <c r="BC8529" s="2"/>
      <c r="BD8529" s="2"/>
      <c r="BE8529" s="2"/>
      <c r="BF8529" s="2"/>
      <c r="BG8529" s="2"/>
      <c r="BH8529" s="2"/>
      <c r="BI8529" s="2"/>
      <c r="BJ8529" s="2"/>
      <c r="BK8529" s="2"/>
      <c r="BL8529" s="2"/>
      <c r="BM8529" s="2"/>
      <c r="BN8529" s="2"/>
      <c r="BO8529" s="2"/>
      <c r="BP8529" s="2"/>
      <c r="BQ8529" s="2"/>
      <c r="BR8529" s="2"/>
      <c r="BS8529" s="2"/>
      <c r="BT8529" s="2"/>
    </row>
    <row r="8530" spans="1:72" ht="17.25" customHeight="1">
      <c r="A8530" s="3"/>
      <c r="B8530" s="3"/>
      <c r="H8530" s="49"/>
      <c r="K8530" s="2"/>
      <c r="L8530" s="2"/>
      <c r="M8530" s="3"/>
      <c r="R8530" s="2"/>
      <c r="S8530" s="9"/>
      <c r="T8530" s="5"/>
      <c r="U8530" s="2"/>
      <c r="V8530" s="2"/>
      <c r="W8530" s="2"/>
      <c r="X8530" s="2"/>
      <c r="Y8530" s="2"/>
      <c r="Z8530" s="2"/>
      <c r="AA8530" s="2"/>
      <c r="AB8530" s="2"/>
      <c r="AC8530" s="2"/>
      <c r="AD8530" s="2"/>
      <c r="AE8530" s="2"/>
      <c r="AF8530" s="2"/>
      <c r="AG8530" s="2"/>
      <c r="AH8530" s="2"/>
      <c r="AI8530" s="2"/>
      <c r="AJ8530" s="2"/>
      <c r="AK8530" s="2"/>
      <c r="AL8530" s="2"/>
      <c r="AM8530" s="2"/>
      <c r="AN8530" s="2"/>
      <c r="AO8530" s="2"/>
      <c r="AP8530" s="2"/>
      <c r="AQ8530" s="2"/>
      <c r="AR8530" s="2"/>
      <c r="AS8530" s="2"/>
      <c r="AT8530" s="2"/>
      <c r="AU8530" s="2"/>
      <c r="AV8530" s="2"/>
      <c r="AW8530" s="2"/>
      <c r="AX8530" s="2"/>
      <c r="AY8530" s="2"/>
      <c r="AZ8530" s="2"/>
      <c r="BA8530" s="2"/>
      <c r="BB8530" s="2"/>
      <c r="BC8530" s="2"/>
      <c r="BD8530" s="2"/>
      <c r="BE8530" s="2"/>
      <c r="BF8530" s="2"/>
      <c r="BG8530" s="2"/>
      <c r="BH8530" s="2"/>
      <c r="BI8530" s="2"/>
      <c r="BJ8530" s="2"/>
      <c r="BK8530" s="2"/>
      <c r="BL8530" s="2"/>
      <c r="BM8530" s="2"/>
      <c r="BN8530" s="2"/>
      <c r="BO8530" s="2"/>
      <c r="BP8530" s="2"/>
      <c r="BQ8530" s="2"/>
      <c r="BR8530" s="2"/>
      <c r="BS8530" s="2"/>
      <c r="BT8530" s="2"/>
    </row>
    <row r="8531" spans="1:72" ht="17.25" customHeight="1">
      <c r="A8531" s="3"/>
      <c r="B8531" s="3"/>
      <c r="H8531" s="49"/>
      <c r="K8531" s="2"/>
      <c r="L8531" s="2"/>
      <c r="M8531" s="3"/>
      <c r="R8531" s="2"/>
      <c r="S8531" s="9"/>
      <c r="T8531" s="5"/>
      <c r="U8531" s="2"/>
      <c r="V8531" s="2"/>
      <c r="W8531" s="2"/>
      <c r="X8531" s="2"/>
      <c r="Y8531" s="2"/>
      <c r="Z8531" s="2"/>
      <c r="AA8531" s="2"/>
      <c r="AB8531" s="2"/>
      <c r="AC8531" s="2"/>
      <c r="AD8531" s="2"/>
      <c r="AE8531" s="2"/>
      <c r="AF8531" s="2"/>
      <c r="AG8531" s="2"/>
      <c r="AH8531" s="2"/>
      <c r="AI8531" s="2"/>
      <c r="AJ8531" s="2"/>
      <c r="AK8531" s="2"/>
      <c r="AL8531" s="2"/>
      <c r="AM8531" s="2"/>
      <c r="AN8531" s="2"/>
      <c r="AO8531" s="2"/>
      <c r="AP8531" s="2"/>
      <c r="AQ8531" s="2"/>
      <c r="AR8531" s="2"/>
      <c r="AS8531" s="2"/>
      <c r="AT8531" s="2"/>
      <c r="AU8531" s="2"/>
      <c r="AV8531" s="2"/>
      <c r="AW8531" s="2"/>
      <c r="AX8531" s="2"/>
      <c r="AY8531" s="2"/>
      <c r="AZ8531" s="2"/>
      <c r="BA8531" s="2"/>
      <c r="BB8531" s="2"/>
      <c r="BC8531" s="2"/>
      <c r="BD8531" s="2"/>
      <c r="BE8531" s="2"/>
      <c r="BF8531" s="2"/>
      <c r="BG8531" s="2"/>
      <c r="BH8531" s="2"/>
      <c r="BI8531" s="2"/>
      <c r="BJ8531" s="2"/>
      <c r="BK8531" s="2"/>
      <c r="BL8531" s="2"/>
      <c r="BM8531" s="2"/>
      <c r="BN8531" s="2"/>
      <c r="BO8531" s="2"/>
      <c r="BP8531" s="2"/>
      <c r="BQ8531" s="2"/>
      <c r="BR8531" s="2"/>
      <c r="BS8531" s="2"/>
      <c r="BT8531" s="2"/>
    </row>
    <row r="8532" spans="1:72" ht="17.25" customHeight="1">
      <c r="A8532" s="3"/>
      <c r="B8532" s="3"/>
      <c r="H8532" s="49"/>
      <c r="K8532" s="2"/>
      <c r="L8532" s="2"/>
      <c r="M8532" s="3"/>
      <c r="R8532" s="2"/>
      <c r="S8532" s="9"/>
      <c r="T8532" s="5"/>
      <c r="U8532" s="2"/>
      <c r="V8532" s="2"/>
      <c r="W8532" s="2"/>
      <c r="X8532" s="2"/>
      <c r="Y8532" s="2"/>
      <c r="Z8532" s="2"/>
      <c r="AA8532" s="2"/>
      <c r="AB8532" s="2"/>
      <c r="AC8532" s="2"/>
      <c r="AD8532" s="2"/>
      <c r="AE8532" s="2"/>
      <c r="AF8532" s="2"/>
      <c r="AG8532" s="2"/>
      <c r="AH8532" s="2"/>
      <c r="AI8532" s="2"/>
      <c r="AJ8532" s="2"/>
      <c r="AK8532" s="2"/>
      <c r="AL8532" s="2"/>
      <c r="AM8532" s="2"/>
      <c r="AN8532" s="2"/>
      <c r="AO8532" s="2"/>
      <c r="AP8532" s="2"/>
      <c r="AQ8532" s="2"/>
      <c r="AR8532" s="2"/>
      <c r="AS8532" s="2"/>
      <c r="AT8532" s="2"/>
      <c r="AU8532" s="2"/>
      <c r="AV8532" s="2"/>
      <c r="AW8532" s="2"/>
      <c r="AX8532" s="2"/>
      <c r="AY8532" s="2"/>
      <c r="AZ8532" s="2"/>
      <c r="BA8532" s="2"/>
      <c r="BB8532" s="2"/>
      <c r="BC8532" s="2"/>
      <c r="BD8532" s="2"/>
      <c r="BE8532" s="2"/>
      <c r="BF8532" s="2"/>
      <c r="BG8532" s="2"/>
      <c r="BH8532" s="2"/>
      <c r="BI8532" s="2"/>
      <c r="BJ8532" s="2"/>
      <c r="BK8532" s="2"/>
      <c r="BL8532" s="2"/>
      <c r="BM8532" s="2"/>
      <c r="BN8532" s="2"/>
      <c r="BO8532" s="2"/>
      <c r="BP8532" s="2"/>
      <c r="BQ8532" s="2"/>
      <c r="BR8532" s="2"/>
      <c r="BS8532" s="2"/>
      <c r="BT8532" s="2"/>
    </row>
    <row r="8533" spans="1:72" ht="17.25" customHeight="1">
      <c r="A8533" s="3"/>
      <c r="B8533" s="3"/>
      <c r="H8533" s="49"/>
      <c r="K8533" s="2"/>
      <c r="L8533" s="2"/>
      <c r="M8533" s="3"/>
      <c r="R8533" s="2"/>
      <c r="S8533" s="9"/>
      <c r="T8533" s="5"/>
      <c r="U8533" s="2"/>
      <c r="V8533" s="2"/>
      <c r="W8533" s="2"/>
      <c r="X8533" s="2"/>
      <c r="Y8533" s="2"/>
      <c r="Z8533" s="2"/>
      <c r="AA8533" s="2"/>
      <c r="AB8533" s="2"/>
      <c r="AC8533" s="2"/>
      <c r="AD8533" s="2"/>
      <c r="AE8533" s="2"/>
      <c r="AF8533" s="2"/>
      <c r="AG8533" s="2"/>
      <c r="AH8533" s="2"/>
      <c r="AI8533" s="2"/>
      <c r="AJ8533" s="2"/>
      <c r="AK8533" s="2"/>
      <c r="AL8533" s="2"/>
      <c r="AM8533" s="2"/>
      <c r="AN8533" s="2"/>
      <c r="AO8533" s="2"/>
      <c r="AP8533" s="2"/>
      <c r="AQ8533" s="2"/>
      <c r="AR8533" s="2"/>
      <c r="AS8533" s="2"/>
      <c r="AT8533" s="2"/>
      <c r="AU8533" s="2"/>
      <c r="AV8533" s="2"/>
      <c r="AW8533" s="2"/>
      <c r="AX8533" s="2"/>
      <c r="AY8533" s="2"/>
      <c r="AZ8533" s="2"/>
      <c r="BA8533" s="2"/>
      <c r="BB8533" s="2"/>
      <c r="BC8533" s="2"/>
      <c r="BD8533" s="2"/>
      <c r="BE8533" s="2"/>
      <c r="BF8533" s="2"/>
      <c r="BG8533" s="2"/>
      <c r="BH8533" s="2"/>
      <c r="BI8533" s="2"/>
      <c r="BJ8533" s="2"/>
      <c r="BK8533" s="2"/>
      <c r="BL8533" s="2"/>
      <c r="BM8533" s="2"/>
      <c r="BN8533" s="2"/>
      <c r="BO8533" s="2"/>
      <c r="BP8533" s="2"/>
      <c r="BQ8533" s="2"/>
      <c r="BR8533" s="2"/>
      <c r="BS8533" s="2"/>
      <c r="BT8533" s="2"/>
    </row>
    <row r="8534" spans="1:72" ht="17.25" customHeight="1">
      <c r="A8534" s="3"/>
      <c r="B8534" s="3"/>
      <c r="H8534" s="49"/>
      <c r="K8534" s="2"/>
      <c r="L8534" s="2"/>
      <c r="M8534" s="3"/>
      <c r="R8534" s="2"/>
      <c r="S8534" s="9"/>
      <c r="T8534" s="5"/>
      <c r="U8534" s="2"/>
      <c r="V8534" s="2"/>
      <c r="W8534" s="2"/>
      <c r="X8534" s="2"/>
      <c r="Y8534" s="2"/>
      <c r="Z8534" s="2"/>
      <c r="AA8534" s="2"/>
      <c r="AB8534" s="2"/>
      <c r="AC8534" s="2"/>
      <c r="AD8534" s="2"/>
      <c r="AE8534" s="2"/>
      <c r="AF8534" s="2"/>
      <c r="AG8534" s="2"/>
      <c r="AH8534" s="2"/>
      <c r="AI8534" s="2"/>
      <c r="AJ8534" s="2"/>
      <c r="AK8534" s="2"/>
      <c r="AL8534" s="2"/>
      <c r="AM8534" s="2"/>
      <c r="AN8534" s="2"/>
      <c r="AO8534" s="2"/>
      <c r="AP8534" s="2"/>
      <c r="AQ8534" s="2"/>
      <c r="AR8534" s="2"/>
      <c r="AS8534" s="2"/>
      <c r="AT8534" s="2"/>
      <c r="AU8534" s="2"/>
      <c r="AV8534" s="2"/>
      <c r="AW8534" s="2"/>
      <c r="AX8534" s="2"/>
      <c r="AY8534" s="2"/>
      <c r="AZ8534" s="2"/>
      <c r="BA8534" s="2"/>
      <c r="BB8534" s="2"/>
      <c r="BC8534" s="2"/>
      <c r="BD8534" s="2"/>
      <c r="BE8534" s="2"/>
      <c r="BF8534" s="2"/>
      <c r="BG8534" s="2"/>
      <c r="BH8534" s="2"/>
      <c r="BI8534" s="2"/>
      <c r="BJ8534" s="2"/>
      <c r="BK8534" s="2"/>
      <c r="BL8534" s="2"/>
      <c r="BM8534" s="2"/>
      <c r="BN8534" s="2"/>
      <c r="BO8534" s="2"/>
      <c r="BP8534" s="2"/>
      <c r="BQ8534" s="2"/>
      <c r="BR8534" s="2"/>
      <c r="BS8534" s="2"/>
      <c r="BT8534" s="2"/>
    </row>
    <row r="8535" spans="1:72" ht="17.25" customHeight="1">
      <c r="A8535" s="3"/>
      <c r="B8535" s="3"/>
      <c r="H8535" s="49"/>
      <c r="K8535" s="2"/>
      <c r="L8535" s="2"/>
      <c r="M8535" s="3"/>
      <c r="R8535" s="2"/>
      <c r="S8535" s="9"/>
      <c r="T8535" s="5"/>
      <c r="U8535" s="2"/>
      <c r="V8535" s="2"/>
      <c r="W8535" s="2"/>
      <c r="X8535" s="2"/>
      <c r="Y8535" s="2"/>
      <c r="Z8535" s="2"/>
      <c r="AA8535" s="2"/>
      <c r="AB8535" s="2"/>
      <c r="AC8535" s="2"/>
      <c r="AD8535" s="2"/>
      <c r="AE8535" s="2"/>
      <c r="AF8535" s="2"/>
      <c r="AG8535" s="2"/>
      <c r="AH8535" s="2"/>
      <c r="AI8535" s="2"/>
      <c r="AJ8535" s="2"/>
      <c r="AK8535" s="2"/>
      <c r="AL8535" s="2"/>
      <c r="AM8535" s="2"/>
      <c r="AN8535" s="2"/>
      <c r="AO8535" s="2"/>
      <c r="AP8535" s="2"/>
      <c r="AQ8535" s="2"/>
      <c r="AR8535" s="2"/>
      <c r="AS8535" s="2"/>
      <c r="AT8535" s="2"/>
      <c r="AU8535" s="2"/>
      <c r="AV8535" s="2"/>
      <c r="AW8535" s="2"/>
      <c r="AX8535" s="2"/>
      <c r="AY8535" s="2"/>
      <c r="AZ8535" s="2"/>
      <c r="BA8535" s="2"/>
      <c r="BB8535" s="2"/>
      <c r="BC8535" s="2"/>
      <c r="BD8535" s="2"/>
      <c r="BE8535" s="2"/>
      <c r="BF8535" s="2"/>
      <c r="BG8535" s="2"/>
      <c r="BH8535" s="2"/>
      <c r="BI8535" s="2"/>
      <c r="BJ8535" s="2"/>
      <c r="BK8535" s="2"/>
      <c r="BL8535" s="2"/>
      <c r="BM8535" s="2"/>
      <c r="BN8535" s="2"/>
      <c r="BO8535" s="2"/>
      <c r="BP8535" s="2"/>
      <c r="BQ8535" s="2"/>
      <c r="BR8535" s="2"/>
      <c r="BS8535" s="2"/>
      <c r="BT8535" s="2"/>
    </row>
    <row r="8536" spans="1:72" ht="17.25" customHeight="1">
      <c r="A8536" s="3"/>
      <c r="B8536" s="3"/>
      <c r="H8536" s="49"/>
      <c r="K8536" s="2"/>
      <c r="L8536" s="2"/>
      <c r="M8536" s="3"/>
      <c r="R8536" s="2"/>
      <c r="S8536" s="9"/>
      <c r="T8536" s="5"/>
      <c r="U8536" s="2"/>
      <c r="V8536" s="2"/>
      <c r="W8536" s="2"/>
      <c r="X8536" s="2"/>
      <c r="Y8536" s="2"/>
      <c r="Z8536" s="2"/>
      <c r="AA8536" s="2"/>
      <c r="AB8536" s="2"/>
      <c r="AC8536" s="2"/>
      <c r="AD8536" s="2"/>
      <c r="AE8536" s="2"/>
      <c r="AF8536" s="2"/>
      <c r="AG8536" s="2"/>
      <c r="AH8536" s="2"/>
      <c r="AI8536" s="2"/>
      <c r="AJ8536" s="2"/>
      <c r="AK8536" s="2"/>
      <c r="AL8536" s="2"/>
      <c r="AM8536" s="2"/>
      <c r="AN8536" s="2"/>
      <c r="AO8536" s="2"/>
      <c r="AP8536" s="2"/>
      <c r="AQ8536" s="2"/>
      <c r="AR8536" s="2"/>
      <c r="AS8536" s="2"/>
      <c r="AT8536" s="2"/>
      <c r="AU8536" s="2"/>
      <c r="AV8536" s="2"/>
      <c r="AW8536" s="2"/>
      <c r="AX8536" s="2"/>
      <c r="AY8536" s="2"/>
      <c r="AZ8536" s="2"/>
      <c r="BA8536" s="2"/>
      <c r="BB8536" s="2"/>
      <c r="BC8536" s="2"/>
      <c r="BD8536" s="2"/>
      <c r="BE8536" s="2"/>
      <c r="BF8536" s="2"/>
      <c r="BG8536" s="2"/>
      <c r="BH8536" s="2"/>
      <c r="BI8536" s="2"/>
      <c r="BJ8536" s="2"/>
      <c r="BK8536" s="2"/>
      <c r="BL8536" s="2"/>
      <c r="BM8536" s="2"/>
      <c r="BN8536" s="2"/>
      <c r="BO8536" s="2"/>
      <c r="BP8536" s="2"/>
      <c r="BQ8536" s="2"/>
      <c r="BR8536" s="2"/>
      <c r="BS8536" s="2"/>
      <c r="BT8536" s="2"/>
    </row>
    <row r="8537" spans="1:72" ht="17.25" customHeight="1">
      <c r="A8537" s="3"/>
      <c r="B8537" s="3"/>
      <c r="H8537" s="49"/>
      <c r="K8537" s="2"/>
      <c r="L8537" s="2"/>
      <c r="M8537" s="3"/>
      <c r="R8537" s="2"/>
      <c r="S8537" s="9"/>
      <c r="T8537" s="5"/>
      <c r="U8537" s="2"/>
      <c r="V8537" s="2"/>
      <c r="W8537" s="2"/>
      <c r="X8537" s="2"/>
      <c r="Y8537" s="2"/>
      <c r="Z8537" s="2"/>
      <c r="AA8537" s="2"/>
      <c r="AB8537" s="2"/>
      <c r="AC8537" s="2"/>
      <c r="AD8537" s="2"/>
      <c r="AE8537" s="2"/>
      <c r="AF8537" s="2"/>
      <c r="AG8537" s="2"/>
      <c r="AH8537" s="2"/>
      <c r="AI8537" s="2"/>
      <c r="AJ8537" s="2"/>
      <c r="AK8537" s="2"/>
      <c r="AL8537" s="2"/>
      <c r="AM8537" s="2"/>
      <c r="AN8537" s="2"/>
      <c r="AO8537" s="2"/>
      <c r="AP8537" s="2"/>
      <c r="AQ8537" s="2"/>
      <c r="AR8537" s="2"/>
      <c r="AS8537" s="2"/>
      <c r="AT8537" s="2"/>
      <c r="AU8537" s="2"/>
      <c r="AV8537" s="2"/>
      <c r="AW8537" s="2"/>
      <c r="AX8537" s="2"/>
      <c r="AY8537" s="2"/>
      <c r="AZ8537" s="2"/>
      <c r="BA8537" s="2"/>
      <c r="BB8537" s="2"/>
      <c r="BC8537" s="2"/>
      <c r="BD8537" s="2"/>
      <c r="BE8537" s="2"/>
      <c r="BF8537" s="2"/>
      <c r="BG8537" s="2"/>
      <c r="BH8537" s="2"/>
      <c r="BI8537" s="2"/>
      <c r="BJ8537" s="2"/>
      <c r="BK8537" s="2"/>
      <c r="BL8537" s="2"/>
      <c r="BM8537" s="2"/>
      <c r="BN8537" s="2"/>
      <c r="BO8537" s="2"/>
      <c r="BP8537" s="2"/>
      <c r="BQ8537" s="2"/>
      <c r="BR8537" s="2"/>
      <c r="BS8537" s="2"/>
      <c r="BT8537" s="2"/>
    </row>
    <row r="8538" spans="1:72" ht="17.25" customHeight="1">
      <c r="A8538" s="3"/>
      <c r="B8538" s="3"/>
      <c r="H8538" s="49"/>
      <c r="K8538" s="2"/>
      <c r="L8538" s="2"/>
      <c r="M8538" s="3"/>
      <c r="R8538" s="2"/>
      <c r="S8538" s="9"/>
      <c r="T8538" s="5"/>
      <c r="U8538" s="2"/>
      <c r="V8538" s="2"/>
      <c r="W8538" s="2"/>
      <c r="X8538" s="2"/>
      <c r="Y8538" s="2"/>
      <c r="Z8538" s="2"/>
      <c r="AA8538" s="2"/>
      <c r="AB8538" s="2"/>
      <c r="AC8538" s="2"/>
      <c r="AD8538" s="2"/>
      <c r="AE8538" s="2"/>
      <c r="AF8538" s="2"/>
      <c r="AG8538" s="2"/>
      <c r="AH8538" s="2"/>
      <c r="AI8538" s="2"/>
      <c r="AJ8538" s="2"/>
      <c r="AK8538" s="2"/>
      <c r="AL8538" s="2"/>
      <c r="AM8538" s="2"/>
      <c r="AN8538" s="2"/>
      <c r="AO8538" s="2"/>
      <c r="AP8538" s="2"/>
      <c r="AQ8538" s="2"/>
      <c r="AR8538" s="2"/>
      <c r="AS8538" s="2"/>
      <c r="AT8538" s="2"/>
      <c r="AU8538" s="2"/>
      <c r="AV8538" s="2"/>
      <c r="AW8538" s="2"/>
      <c r="AX8538" s="2"/>
      <c r="AY8538" s="2"/>
      <c r="AZ8538" s="2"/>
      <c r="BA8538" s="2"/>
      <c r="BB8538" s="2"/>
      <c r="BC8538" s="2"/>
      <c r="BD8538" s="2"/>
      <c r="BE8538" s="2"/>
      <c r="BF8538" s="2"/>
      <c r="BG8538" s="2"/>
      <c r="BH8538" s="2"/>
      <c r="BI8538" s="2"/>
      <c r="BJ8538" s="2"/>
      <c r="BK8538" s="2"/>
      <c r="BL8538" s="2"/>
      <c r="BM8538" s="2"/>
      <c r="BN8538" s="2"/>
      <c r="BO8538" s="2"/>
      <c r="BP8538" s="2"/>
      <c r="BQ8538" s="2"/>
      <c r="BR8538" s="2"/>
      <c r="BS8538" s="2"/>
      <c r="BT8538" s="2"/>
    </row>
    <row r="8539" spans="1:72" ht="17.25" customHeight="1">
      <c r="A8539" s="3"/>
      <c r="B8539" s="3"/>
      <c r="H8539" s="49"/>
      <c r="K8539" s="2"/>
      <c r="L8539" s="2"/>
      <c r="M8539" s="3"/>
      <c r="R8539" s="2"/>
      <c r="S8539" s="9"/>
      <c r="T8539" s="5"/>
      <c r="U8539" s="2"/>
      <c r="V8539" s="2"/>
      <c r="W8539" s="2"/>
      <c r="X8539" s="2"/>
      <c r="Y8539" s="2"/>
      <c r="Z8539" s="2"/>
      <c r="AA8539" s="2"/>
      <c r="AB8539" s="2"/>
      <c r="AC8539" s="2"/>
      <c r="AD8539" s="2"/>
      <c r="AE8539" s="2"/>
      <c r="AF8539" s="2"/>
      <c r="AG8539" s="2"/>
      <c r="AH8539" s="2"/>
      <c r="AI8539" s="2"/>
      <c r="AJ8539" s="2"/>
      <c r="AK8539" s="2"/>
      <c r="AL8539" s="2"/>
      <c r="AM8539" s="2"/>
      <c r="AN8539" s="2"/>
      <c r="AO8539" s="2"/>
      <c r="AP8539" s="2"/>
      <c r="AQ8539" s="2"/>
      <c r="AR8539" s="2"/>
      <c r="AS8539" s="2"/>
      <c r="AT8539" s="2"/>
      <c r="AU8539" s="2"/>
      <c r="AV8539" s="2"/>
      <c r="AW8539" s="2"/>
      <c r="AX8539" s="2"/>
      <c r="AY8539" s="2"/>
      <c r="AZ8539" s="2"/>
      <c r="BA8539" s="2"/>
      <c r="BB8539" s="2"/>
      <c r="BC8539" s="2"/>
      <c r="BD8539" s="2"/>
      <c r="BE8539" s="2"/>
      <c r="BF8539" s="2"/>
      <c r="BG8539" s="2"/>
      <c r="BH8539" s="2"/>
      <c r="BI8539" s="2"/>
      <c r="BJ8539" s="2"/>
      <c r="BK8539" s="2"/>
      <c r="BL8539" s="2"/>
      <c r="BM8539" s="2"/>
      <c r="BN8539" s="2"/>
      <c r="BO8539" s="2"/>
      <c r="BP8539" s="2"/>
      <c r="BQ8539" s="2"/>
      <c r="BR8539" s="2"/>
      <c r="BS8539" s="2"/>
      <c r="BT8539" s="2"/>
    </row>
    <row r="8540" spans="1:72" ht="17.25" customHeight="1">
      <c r="A8540" s="3"/>
      <c r="B8540" s="3"/>
      <c r="H8540" s="49"/>
      <c r="K8540" s="2"/>
      <c r="L8540" s="2"/>
      <c r="M8540" s="3"/>
      <c r="R8540" s="2"/>
      <c r="S8540" s="9"/>
      <c r="T8540" s="5"/>
      <c r="U8540" s="2"/>
      <c r="V8540" s="2"/>
      <c r="W8540" s="2"/>
      <c r="X8540" s="2"/>
      <c r="Y8540" s="2"/>
      <c r="Z8540" s="2"/>
      <c r="AA8540" s="2"/>
      <c r="AB8540" s="2"/>
      <c r="AC8540" s="2"/>
      <c r="AD8540" s="2"/>
      <c r="AE8540" s="2"/>
      <c r="AF8540" s="2"/>
      <c r="AG8540" s="2"/>
      <c r="AH8540" s="2"/>
      <c r="AI8540" s="2"/>
      <c r="AJ8540" s="2"/>
      <c r="AK8540" s="2"/>
      <c r="AL8540" s="2"/>
      <c r="AM8540" s="2"/>
      <c r="AN8540" s="2"/>
      <c r="AO8540" s="2"/>
      <c r="AP8540" s="2"/>
      <c r="AQ8540" s="2"/>
      <c r="AR8540" s="2"/>
      <c r="AS8540" s="2"/>
      <c r="AT8540" s="2"/>
      <c r="AU8540" s="2"/>
      <c r="AV8540" s="2"/>
      <c r="AW8540" s="2"/>
      <c r="AX8540" s="2"/>
      <c r="AY8540" s="2"/>
      <c r="AZ8540" s="2"/>
      <c r="BA8540" s="2"/>
      <c r="BB8540" s="2"/>
      <c r="BC8540" s="2"/>
      <c r="BD8540" s="2"/>
      <c r="BE8540" s="2"/>
      <c r="BF8540" s="2"/>
      <c r="BG8540" s="2"/>
      <c r="BH8540" s="2"/>
      <c r="BI8540" s="2"/>
      <c r="BJ8540" s="2"/>
      <c r="BK8540" s="2"/>
      <c r="BL8540" s="2"/>
      <c r="BM8540" s="2"/>
      <c r="BN8540" s="2"/>
      <c r="BO8540" s="2"/>
      <c r="BP8540" s="2"/>
      <c r="BQ8540" s="2"/>
      <c r="BR8540" s="2"/>
      <c r="BS8540" s="2"/>
      <c r="BT8540" s="2"/>
    </row>
    <row r="8541" spans="1:72" ht="17.25" customHeight="1">
      <c r="A8541" s="3"/>
      <c r="B8541" s="3"/>
      <c r="H8541" s="49"/>
      <c r="K8541" s="2"/>
      <c r="L8541" s="2"/>
      <c r="M8541" s="3"/>
      <c r="R8541" s="2"/>
      <c r="S8541" s="9"/>
      <c r="T8541" s="5"/>
      <c r="U8541" s="2"/>
      <c r="V8541" s="2"/>
      <c r="W8541" s="2"/>
      <c r="X8541" s="2"/>
      <c r="Y8541" s="2"/>
      <c r="Z8541" s="2"/>
      <c r="AA8541" s="2"/>
      <c r="AB8541" s="2"/>
      <c r="AC8541" s="2"/>
      <c r="AD8541" s="2"/>
      <c r="AE8541" s="2"/>
      <c r="AF8541" s="2"/>
      <c r="AG8541" s="2"/>
      <c r="AH8541" s="2"/>
      <c r="AI8541" s="2"/>
      <c r="AJ8541" s="2"/>
      <c r="AK8541" s="2"/>
      <c r="AL8541" s="2"/>
      <c r="AM8541" s="2"/>
      <c r="AN8541" s="2"/>
      <c r="AO8541" s="2"/>
      <c r="AP8541" s="2"/>
      <c r="AQ8541" s="2"/>
      <c r="AR8541" s="2"/>
      <c r="AS8541" s="2"/>
      <c r="AT8541" s="2"/>
      <c r="AU8541" s="2"/>
      <c r="AV8541" s="2"/>
      <c r="AW8541" s="2"/>
      <c r="AX8541" s="2"/>
      <c r="AY8541" s="2"/>
      <c r="AZ8541" s="2"/>
      <c r="BA8541" s="2"/>
      <c r="BB8541" s="2"/>
      <c r="BC8541" s="2"/>
      <c r="BD8541" s="2"/>
      <c r="BE8541" s="2"/>
      <c r="BF8541" s="2"/>
      <c r="BG8541" s="2"/>
      <c r="BH8541" s="2"/>
      <c r="BI8541" s="2"/>
      <c r="BJ8541" s="2"/>
      <c r="BK8541" s="2"/>
      <c r="BL8541" s="2"/>
      <c r="BM8541" s="2"/>
      <c r="BN8541" s="2"/>
      <c r="BO8541" s="2"/>
      <c r="BP8541" s="2"/>
      <c r="BQ8541" s="2"/>
      <c r="BR8541" s="2"/>
      <c r="BS8541" s="2"/>
      <c r="BT8541" s="2"/>
    </row>
    <row r="8542" spans="1:72" ht="17.25" customHeight="1">
      <c r="A8542" s="3"/>
      <c r="B8542" s="3"/>
      <c r="H8542" s="49"/>
      <c r="K8542" s="2"/>
      <c r="L8542" s="2"/>
      <c r="M8542" s="3"/>
      <c r="R8542" s="2"/>
      <c r="S8542" s="9"/>
      <c r="T8542" s="5"/>
      <c r="U8542" s="2"/>
      <c r="V8542" s="2"/>
      <c r="W8542" s="2"/>
      <c r="X8542" s="2"/>
      <c r="Y8542" s="2"/>
      <c r="Z8542" s="2"/>
      <c r="AA8542" s="2"/>
      <c r="AB8542" s="2"/>
      <c r="AC8542" s="2"/>
      <c r="AD8542" s="2"/>
      <c r="AE8542" s="2"/>
      <c r="AF8542" s="2"/>
      <c r="AG8542" s="2"/>
      <c r="AH8542" s="2"/>
      <c r="AI8542" s="2"/>
      <c r="AJ8542" s="2"/>
      <c r="AK8542" s="2"/>
      <c r="AL8542" s="2"/>
      <c r="AM8542" s="2"/>
      <c r="AN8542" s="2"/>
      <c r="AO8542" s="2"/>
      <c r="AP8542" s="2"/>
      <c r="AQ8542" s="2"/>
      <c r="AR8542" s="2"/>
      <c r="AS8542" s="2"/>
      <c r="AT8542" s="2"/>
      <c r="AU8542" s="2"/>
      <c r="AV8542" s="2"/>
      <c r="AW8542" s="2"/>
      <c r="AX8542" s="2"/>
      <c r="AY8542" s="2"/>
      <c r="AZ8542" s="2"/>
      <c r="BA8542" s="2"/>
      <c r="BB8542" s="2"/>
      <c r="BC8542" s="2"/>
      <c r="BD8542" s="2"/>
      <c r="BE8542" s="2"/>
      <c r="BF8542" s="2"/>
      <c r="BG8542" s="2"/>
      <c r="BH8542" s="2"/>
      <c r="BI8542" s="2"/>
      <c r="BJ8542" s="2"/>
      <c r="BK8542" s="2"/>
      <c r="BL8542" s="2"/>
      <c r="BM8542" s="2"/>
      <c r="BN8542" s="2"/>
      <c r="BO8542" s="2"/>
      <c r="BP8542" s="2"/>
      <c r="BQ8542" s="2"/>
      <c r="BR8542" s="2"/>
      <c r="BS8542" s="2"/>
      <c r="BT8542" s="2"/>
    </row>
    <row r="8543" spans="1:72" ht="17.25" customHeight="1">
      <c r="A8543" s="3"/>
      <c r="B8543" s="3"/>
      <c r="H8543" s="49"/>
      <c r="K8543" s="2"/>
      <c r="L8543" s="2"/>
      <c r="M8543" s="3"/>
      <c r="R8543" s="2"/>
      <c r="S8543" s="9"/>
      <c r="T8543" s="5"/>
      <c r="U8543" s="2"/>
      <c r="V8543" s="2"/>
      <c r="W8543" s="2"/>
      <c r="X8543" s="2"/>
      <c r="Y8543" s="2"/>
      <c r="Z8543" s="2"/>
      <c r="AA8543" s="2"/>
      <c r="AB8543" s="2"/>
      <c r="AC8543" s="2"/>
      <c r="AD8543" s="2"/>
      <c r="AE8543" s="2"/>
      <c r="AF8543" s="2"/>
      <c r="AG8543" s="2"/>
      <c r="AH8543" s="2"/>
      <c r="AI8543" s="2"/>
      <c r="AJ8543" s="2"/>
      <c r="AK8543" s="2"/>
      <c r="AL8543" s="2"/>
      <c r="AM8543" s="2"/>
      <c r="AN8543" s="2"/>
      <c r="AO8543" s="2"/>
      <c r="AP8543" s="2"/>
      <c r="AQ8543" s="2"/>
      <c r="AR8543" s="2"/>
      <c r="AS8543" s="2"/>
      <c r="AT8543" s="2"/>
      <c r="AU8543" s="2"/>
      <c r="AV8543" s="2"/>
      <c r="AW8543" s="2"/>
      <c r="AX8543" s="2"/>
      <c r="AY8543" s="2"/>
      <c r="AZ8543" s="2"/>
      <c r="BA8543" s="2"/>
      <c r="BB8543" s="2"/>
      <c r="BC8543" s="2"/>
      <c r="BD8543" s="2"/>
      <c r="BE8543" s="2"/>
      <c r="BF8543" s="2"/>
      <c r="BG8543" s="2"/>
      <c r="BH8543" s="2"/>
      <c r="BI8543" s="2"/>
      <c r="BJ8543" s="2"/>
      <c r="BK8543" s="2"/>
      <c r="BL8543" s="2"/>
      <c r="BM8543" s="2"/>
      <c r="BN8543" s="2"/>
      <c r="BO8543" s="2"/>
      <c r="BP8543" s="2"/>
      <c r="BQ8543" s="2"/>
      <c r="BR8543" s="2"/>
      <c r="BS8543" s="2"/>
      <c r="BT8543" s="2"/>
    </row>
    <row r="8544" spans="1:72" ht="17.25" customHeight="1">
      <c r="A8544" s="3"/>
      <c r="B8544" s="3"/>
      <c r="H8544" s="49"/>
      <c r="K8544" s="2"/>
      <c r="L8544" s="2"/>
      <c r="M8544" s="3"/>
      <c r="R8544" s="2"/>
      <c r="S8544" s="9"/>
      <c r="T8544" s="5"/>
      <c r="U8544" s="2"/>
      <c r="V8544" s="2"/>
      <c r="W8544" s="2"/>
      <c r="X8544" s="2"/>
      <c r="Y8544" s="2"/>
      <c r="Z8544" s="2"/>
      <c r="AA8544" s="2"/>
      <c r="AB8544" s="2"/>
      <c r="AC8544" s="2"/>
      <c r="AD8544" s="2"/>
      <c r="AE8544" s="2"/>
      <c r="AF8544" s="2"/>
      <c r="AG8544" s="2"/>
      <c r="AH8544" s="2"/>
      <c r="AI8544" s="2"/>
      <c r="AJ8544" s="2"/>
      <c r="AK8544" s="2"/>
      <c r="AL8544" s="2"/>
      <c r="AM8544" s="2"/>
      <c r="AN8544" s="2"/>
      <c r="AO8544" s="2"/>
      <c r="AP8544" s="2"/>
      <c r="AQ8544" s="2"/>
      <c r="AR8544" s="2"/>
      <c r="AS8544" s="2"/>
      <c r="AT8544" s="2"/>
      <c r="AU8544" s="2"/>
      <c r="AV8544" s="2"/>
      <c r="AW8544" s="2"/>
      <c r="AX8544" s="2"/>
      <c r="AY8544" s="2"/>
      <c r="AZ8544" s="2"/>
      <c r="BA8544" s="2"/>
      <c r="BB8544" s="2"/>
      <c r="BC8544" s="2"/>
      <c r="BD8544" s="2"/>
      <c r="BE8544" s="2"/>
      <c r="BF8544" s="2"/>
      <c r="BG8544" s="2"/>
      <c r="BH8544" s="2"/>
      <c r="BI8544" s="2"/>
      <c r="BJ8544" s="2"/>
      <c r="BK8544" s="2"/>
      <c r="BL8544" s="2"/>
      <c r="BM8544" s="2"/>
      <c r="BN8544" s="2"/>
      <c r="BO8544" s="2"/>
      <c r="BP8544" s="2"/>
      <c r="BQ8544" s="2"/>
      <c r="BR8544" s="2"/>
      <c r="BS8544" s="2"/>
      <c r="BT8544" s="2"/>
    </row>
    <row r="8545" spans="1:72" ht="17.25" customHeight="1">
      <c r="A8545" s="3"/>
      <c r="B8545" s="3"/>
      <c r="H8545" s="49"/>
      <c r="K8545" s="2"/>
      <c r="L8545" s="2"/>
      <c r="M8545" s="3"/>
      <c r="R8545" s="2"/>
      <c r="S8545" s="9"/>
      <c r="T8545" s="5"/>
      <c r="U8545" s="2"/>
      <c r="V8545" s="2"/>
      <c r="W8545" s="2"/>
      <c r="X8545" s="2"/>
      <c r="Y8545" s="2"/>
      <c r="Z8545" s="2"/>
      <c r="AA8545" s="2"/>
      <c r="AB8545" s="2"/>
      <c r="AC8545" s="2"/>
      <c r="AD8545" s="2"/>
      <c r="AE8545" s="2"/>
      <c r="AF8545" s="2"/>
      <c r="AG8545" s="2"/>
      <c r="AH8545" s="2"/>
      <c r="AI8545" s="2"/>
      <c r="AJ8545" s="2"/>
      <c r="AK8545" s="2"/>
      <c r="AL8545" s="2"/>
      <c r="AM8545" s="2"/>
      <c r="AN8545" s="2"/>
      <c r="AO8545" s="2"/>
      <c r="AP8545" s="2"/>
      <c r="AQ8545" s="2"/>
      <c r="AR8545" s="2"/>
      <c r="AS8545" s="2"/>
      <c r="AT8545" s="2"/>
      <c r="AU8545" s="2"/>
      <c r="AV8545" s="2"/>
      <c r="AW8545" s="2"/>
      <c r="AX8545" s="2"/>
      <c r="AY8545" s="2"/>
      <c r="AZ8545" s="2"/>
      <c r="BA8545" s="2"/>
      <c r="BB8545" s="2"/>
      <c r="BC8545" s="2"/>
      <c r="BD8545" s="2"/>
      <c r="BE8545" s="2"/>
      <c r="BF8545" s="2"/>
      <c r="BG8545" s="2"/>
      <c r="BH8545" s="2"/>
      <c r="BI8545" s="2"/>
      <c r="BJ8545" s="2"/>
      <c r="BK8545" s="2"/>
      <c r="BL8545" s="2"/>
      <c r="BM8545" s="2"/>
      <c r="BN8545" s="2"/>
      <c r="BO8545" s="2"/>
      <c r="BP8545" s="2"/>
      <c r="BQ8545" s="2"/>
      <c r="BR8545" s="2"/>
      <c r="BS8545" s="2"/>
      <c r="BT8545" s="2"/>
    </row>
    <row r="8546" spans="1:72" ht="17.25" customHeight="1">
      <c r="A8546" s="3"/>
      <c r="B8546" s="3"/>
      <c r="H8546" s="49"/>
      <c r="K8546" s="2"/>
      <c r="L8546" s="2"/>
      <c r="M8546" s="3"/>
      <c r="R8546" s="2"/>
      <c r="S8546" s="9"/>
      <c r="T8546" s="5"/>
      <c r="U8546" s="2"/>
      <c r="V8546" s="2"/>
      <c r="W8546" s="2"/>
      <c r="X8546" s="2"/>
      <c r="Y8546" s="2"/>
      <c r="Z8546" s="2"/>
      <c r="AA8546" s="2"/>
      <c r="AB8546" s="2"/>
      <c r="AC8546" s="2"/>
      <c r="AD8546" s="2"/>
      <c r="AE8546" s="2"/>
      <c r="AF8546" s="2"/>
      <c r="AG8546" s="2"/>
      <c r="AH8546" s="2"/>
      <c r="AI8546" s="2"/>
      <c r="AJ8546" s="2"/>
      <c r="AK8546" s="2"/>
      <c r="AL8546" s="2"/>
      <c r="AM8546" s="2"/>
      <c r="AN8546" s="2"/>
      <c r="AO8546" s="2"/>
      <c r="AP8546" s="2"/>
      <c r="AQ8546" s="2"/>
      <c r="AR8546" s="2"/>
      <c r="AS8546" s="2"/>
      <c r="AT8546" s="2"/>
      <c r="AU8546" s="2"/>
      <c r="AV8546" s="2"/>
      <c r="AW8546" s="2"/>
      <c r="AX8546" s="2"/>
      <c r="AY8546" s="2"/>
      <c r="AZ8546" s="2"/>
      <c r="BA8546" s="2"/>
      <c r="BB8546" s="2"/>
      <c r="BC8546" s="2"/>
      <c r="BD8546" s="2"/>
      <c r="BE8546" s="2"/>
      <c r="BF8546" s="2"/>
      <c r="BG8546" s="2"/>
      <c r="BH8546" s="2"/>
      <c r="BI8546" s="2"/>
      <c r="BJ8546" s="2"/>
      <c r="BK8546" s="2"/>
      <c r="BL8546" s="2"/>
      <c r="BM8546" s="2"/>
      <c r="BN8546" s="2"/>
      <c r="BO8546" s="2"/>
      <c r="BP8546" s="2"/>
      <c r="BQ8546" s="2"/>
      <c r="BR8546" s="2"/>
      <c r="BS8546" s="2"/>
      <c r="BT8546" s="2"/>
    </row>
    <row r="8547" spans="1:72" ht="17.25" customHeight="1">
      <c r="A8547" s="3"/>
      <c r="B8547" s="3"/>
      <c r="H8547" s="49"/>
      <c r="K8547" s="2"/>
      <c r="L8547" s="2"/>
      <c r="M8547" s="3"/>
      <c r="R8547" s="2"/>
      <c r="S8547" s="9"/>
      <c r="T8547" s="5"/>
      <c r="U8547" s="2"/>
      <c r="V8547" s="2"/>
      <c r="W8547" s="2"/>
      <c r="X8547" s="2"/>
      <c r="Y8547" s="2"/>
      <c r="Z8547" s="2"/>
      <c r="AA8547" s="2"/>
      <c r="AB8547" s="2"/>
      <c r="AC8547" s="2"/>
      <c r="AD8547" s="2"/>
      <c r="AE8547" s="2"/>
      <c r="AF8547" s="2"/>
      <c r="AG8547" s="2"/>
      <c r="AH8547" s="2"/>
      <c r="AI8547" s="2"/>
      <c r="AJ8547" s="2"/>
      <c r="AK8547" s="2"/>
      <c r="AL8547" s="2"/>
      <c r="AM8547" s="2"/>
      <c r="AN8547" s="2"/>
      <c r="AO8547" s="2"/>
      <c r="AP8547" s="2"/>
      <c r="AQ8547" s="2"/>
      <c r="AR8547" s="2"/>
      <c r="AS8547" s="2"/>
      <c r="AT8547" s="2"/>
      <c r="AU8547" s="2"/>
      <c r="AV8547" s="2"/>
      <c r="AW8547" s="2"/>
      <c r="AX8547" s="2"/>
      <c r="AY8547" s="2"/>
      <c r="AZ8547" s="2"/>
      <c r="BA8547" s="2"/>
      <c r="BB8547" s="2"/>
      <c r="BC8547" s="2"/>
      <c r="BD8547" s="2"/>
      <c r="BE8547" s="2"/>
      <c r="BF8547" s="2"/>
      <c r="BG8547" s="2"/>
      <c r="BH8547" s="2"/>
      <c r="BI8547" s="2"/>
      <c r="BJ8547" s="2"/>
      <c r="BK8547" s="2"/>
      <c r="BL8547" s="2"/>
      <c r="BM8547" s="2"/>
      <c r="BN8547" s="2"/>
      <c r="BO8547" s="2"/>
      <c r="BP8547" s="2"/>
      <c r="BQ8547" s="2"/>
      <c r="BR8547" s="2"/>
      <c r="BS8547" s="2"/>
      <c r="BT8547" s="2"/>
    </row>
    <row r="8548" spans="1:72" ht="17.25" customHeight="1">
      <c r="A8548" s="3"/>
      <c r="B8548" s="3"/>
      <c r="H8548" s="49"/>
      <c r="K8548" s="2"/>
      <c r="L8548" s="2"/>
      <c r="M8548" s="3"/>
      <c r="R8548" s="2"/>
      <c r="S8548" s="9"/>
      <c r="T8548" s="5"/>
      <c r="U8548" s="2"/>
      <c r="V8548" s="2"/>
      <c r="W8548" s="2"/>
      <c r="X8548" s="2"/>
      <c r="Y8548" s="2"/>
      <c r="Z8548" s="2"/>
      <c r="AA8548" s="2"/>
      <c r="AB8548" s="2"/>
      <c r="AC8548" s="2"/>
      <c r="AD8548" s="2"/>
      <c r="AE8548" s="2"/>
      <c r="AF8548" s="2"/>
      <c r="AG8548" s="2"/>
      <c r="AH8548" s="2"/>
      <c r="AI8548" s="2"/>
      <c r="AJ8548" s="2"/>
      <c r="AK8548" s="2"/>
      <c r="AL8548" s="2"/>
      <c r="AM8548" s="2"/>
      <c r="AN8548" s="2"/>
      <c r="AO8548" s="2"/>
      <c r="AP8548" s="2"/>
      <c r="AQ8548" s="2"/>
      <c r="AR8548" s="2"/>
      <c r="AS8548" s="2"/>
      <c r="AT8548" s="2"/>
      <c r="AU8548" s="2"/>
      <c r="AV8548" s="2"/>
      <c r="AW8548" s="2"/>
      <c r="AX8548" s="2"/>
      <c r="AY8548" s="2"/>
      <c r="AZ8548" s="2"/>
      <c r="BA8548" s="2"/>
      <c r="BB8548" s="2"/>
      <c r="BC8548" s="2"/>
      <c r="BD8548" s="2"/>
      <c r="BE8548" s="2"/>
      <c r="BF8548" s="2"/>
      <c r="BG8548" s="2"/>
      <c r="BH8548" s="2"/>
      <c r="BI8548" s="2"/>
      <c r="BJ8548" s="2"/>
      <c r="BK8548" s="2"/>
      <c r="BL8548" s="2"/>
      <c r="BM8548" s="2"/>
      <c r="BN8548" s="2"/>
      <c r="BO8548" s="2"/>
      <c r="BP8548" s="2"/>
      <c r="BQ8548" s="2"/>
      <c r="BR8548" s="2"/>
      <c r="BS8548" s="2"/>
      <c r="BT8548" s="2"/>
    </row>
    <row r="8549" spans="1:72" ht="17.25" customHeight="1">
      <c r="A8549" s="3"/>
      <c r="B8549" s="3"/>
      <c r="H8549" s="49"/>
      <c r="K8549" s="2"/>
      <c r="L8549" s="2"/>
      <c r="M8549" s="3"/>
      <c r="R8549" s="2"/>
      <c r="S8549" s="9"/>
      <c r="T8549" s="5"/>
      <c r="U8549" s="2"/>
      <c r="V8549" s="2"/>
      <c r="W8549" s="2"/>
      <c r="X8549" s="2"/>
      <c r="Y8549" s="2"/>
      <c r="Z8549" s="2"/>
      <c r="AA8549" s="2"/>
      <c r="AB8549" s="2"/>
      <c r="AC8549" s="2"/>
      <c r="AD8549" s="2"/>
      <c r="AE8549" s="2"/>
      <c r="AF8549" s="2"/>
      <c r="AG8549" s="2"/>
      <c r="AH8549" s="2"/>
      <c r="AI8549" s="2"/>
      <c r="AJ8549" s="2"/>
      <c r="AK8549" s="2"/>
      <c r="AL8549" s="2"/>
      <c r="AM8549" s="2"/>
      <c r="AN8549" s="2"/>
      <c r="AO8549" s="2"/>
      <c r="AP8549" s="2"/>
      <c r="AQ8549" s="2"/>
      <c r="AR8549" s="2"/>
      <c r="AS8549" s="2"/>
      <c r="AT8549" s="2"/>
      <c r="AU8549" s="2"/>
      <c r="AV8549" s="2"/>
      <c r="AW8549" s="2"/>
      <c r="AX8549" s="2"/>
      <c r="AY8549" s="2"/>
      <c r="AZ8549" s="2"/>
      <c r="BA8549" s="2"/>
      <c r="BB8549" s="2"/>
      <c r="BC8549" s="2"/>
      <c r="BD8549" s="2"/>
      <c r="BE8549" s="2"/>
      <c r="BF8549" s="2"/>
      <c r="BG8549" s="2"/>
      <c r="BH8549" s="2"/>
      <c r="BI8549" s="2"/>
      <c r="BJ8549" s="2"/>
      <c r="BK8549" s="2"/>
      <c r="BL8549" s="2"/>
      <c r="BM8549" s="2"/>
      <c r="BN8549" s="2"/>
      <c r="BO8549" s="2"/>
      <c r="BP8549" s="2"/>
      <c r="BQ8549" s="2"/>
      <c r="BR8549" s="2"/>
      <c r="BS8549" s="2"/>
      <c r="BT8549" s="2"/>
    </row>
    <row r="8550" spans="1:72" ht="17.25" customHeight="1">
      <c r="A8550" s="3"/>
      <c r="B8550" s="3"/>
      <c r="H8550" s="49"/>
      <c r="K8550" s="2"/>
      <c r="L8550" s="2"/>
      <c r="M8550" s="3"/>
      <c r="R8550" s="2"/>
      <c r="S8550" s="9"/>
      <c r="T8550" s="5"/>
      <c r="U8550" s="2"/>
      <c r="V8550" s="2"/>
      <c r="W8550" s="2"/>
      <c r="X8550" s="2"/>
      <c r="Y8550" s="2"/>
      <c r="Z8550" s="2"/>
      <c r="AA8550" s="2"/>
      <c r="AB8550" s="2"/>
      <c r="AC8550" s="2"/>
      <c r="AD8550" s="2"/>
      <c r="AE8550" s="2"/>
      <c r="AF8550" s="2"/>
      <c r="AG8550" s="2"/>
      <c r="AH8550" s="2"/>
      <c r="AI8550" s="2"/>
      <c r="AJ8550" s="2"/>
      <c r="AK8550" s="2"/>
      <c r="AL8550" s="2"/>
      <c r="AM8550" s="2"/>
      <c r="AN8550" s="2"/>
      <c r="AO8550" s="2"/>
      <c r="AP8550" s="2"/>
      <c r="AQ8550" s="2"/>
      <c r="AR8550" s="2"/>
      <c r="AS8550" s="2"/>
      <c r="AT8550" s="2"/>
      <c r="AU8550" s="2"/>
      <c r="AV8550" s="2"/>
      <c r="AW8550" s="2"/>
      <c r="AX8550" s="2"/>
      <c r="AY8550" s="2"/>
      <c r="AZ8550" s="2"/>
      <c r="BA8550" s="2"/>
      <c r="BB8550" s="2"/>
      <c r="BC8550" s="2"/>
      <c r="BD8550" s="2"/>
      <c r="BE8550" s="2"/>
      <c r="BF8550" s="2"/>
      <c r="BG8550" s="2"/>
      <c r="BH8550" s="2"/>
      <c r="BI8550" s="2"/>
      <c r="BJ8550" s="2"/>
      <c r="BK8550" s="2"/>
      <c r="BL8550" s="2"/>
      <c r="BM8550" s="2"/>
      <c r="BN8550" s="2"/>
      <c r="BO8550" s="2"/>
      <c r="BP8550" s="2"/>
      <c r="BQ8550" s="2"/>
      <c r="BR8550" s="2"/>
      <c r="BS8550" s="2"/>
      <c r="BT8550" s="2"/>
    </row>
    <row r="8551" spans="1:72" ht="17.25" customHeight="1">
      <c r="A8551" s="3"/>
      <c r="B8551" s="3"/>
      <c r="H8551" s="49"/>
      <c r="K8551" s="2"/>
      <c r="L8551" s="2"/>
      <c r="M8551" s="3"/>
      <c r="R8551" s="2"/>
      <c r="S8551" s="9"/>
      <c r="T8551" s="5"/>
      <c r="U8551" s="2"/>
      <c r="V8551" s="2"/>
      <c r="W8551" s="2"/>
      <c r="X8551" s="2"/>
      <c r="Y8551" s="2"/>
      <c r="Z8551" s="2"/>
      <c r="AA8551" s="2"/>
      <c r="AB8551" s="2"/>
      <c r="AC8551" s="2"/>
      <c r="AD8551" s="2"/>
      <c r="AE8551" s="2"/>
      <c r="AF8551" s="2"/>
      <c r="AG8551" s="2"/>
      <c r="AH8551" s="2"/>
      <c r="AI8551" s="2"/>
      <c r="AJ8551" s="2"/>
      <c r="AK8551" s="2"/>
      <c r="AL8551" s="2"/>
      <c r="AM8551" s="2"/>
      <c r="AN8551" s="2"/>
      <c r="AO8551" s="2"/>
      <c r="AP8551" s="2"/>
      <c r="AQ8551" s="2"/>
      <c r="AR8551" s="2"/>
      <c r="AS8551" s="2"/>
      <c r="AT8551" s="2"/>
      <c r="AU8551" s="2"/>
      <c r="AV8551" s="2"/>
      <c r="AW8551" s="2"/>
      <c r="AX8551" s="2"/>
      <c r="AY8551" s="2"/>
      <c r="AZ8551" s="2"/>
      <c r="BA8551" s="2"/>
      <c r="BB8551" s="2"/>
      <c r="BC8551" s="2"/>
      <c r="BD8551" s="2"/>
      <c r="BE8551" s="2"/>
      <c r="BF8551" s="2"/>
      <c r="BG8551" s="2"/>
      <c r="BH8551" s="2"/>
      <c r="BI8551" s="2"/>
      <c r="BJ8551" s="2"/>
      <c r="BK8551" s="2"/>
      <c r="BL8551" s="2"/>
      <c r="BM8551" s="2"/>
      <c r="BN8551" s="2"/>
      <c r="BO8551" s="2"/>
      <c r="BP8551" s="2"/>
      <c r="BQ8551" s="2"/>
      <c r="BR8551" s="2"/>
      <c r="BS8551" s="2"/>
      <c r="BT8551" s="2"/>
    </row>
    <row r="8552" spans="1:72" ht="17.25" customHeight="1">
      <c r="A8552" s="3"/>
      <c r="B8552" s="3"/>
      <c r="H8552" s="49"/>
      <c r="K8552" s="2"/>
      <c r="L8552" s="2"/>
      <c r="M8552" s="3"/>
      <c r="R8552" s="2"/>
      <c r="S8552" s="9"/>
      <c r="T8552" s="5"/>
      <c r="U8552" s="2"/>
      <c r="V8552" s="2"/>
      <c r="W8552" s="2"/>
      <c r="X8552" s="2"/>
      <c r="Y8552" s="2"/>
      <c r="Z8552" s="2"/>
      <c r="AA8552" s="2"/>
      <c r="AB8552" s="2"/>
      <c r="AC8552" s="2"/>
      <c r="AD8552" s="2"/>
      <c r="AE8552" s="2"/>
      <c r="AF8552" s="2"/>
      <c r="AG8552" s="2"/>
      <c r="AH8552" s="2"/>
      <c r="AI8552" s="2"/>
      <c r="AJ8552" s="2"/>
      <c r="AK8552" s="2"/>
      <c r="AL8552" s="2"/>
      <c r="AM8552" s="2"/>
      <c r="AN8552" s="2"/>
      <c r="AO8552" s="2"/>
      <c r="AP8552" s="2"/>
      <c r="AQ8552" s="2"/>
      <c r="AR8552" s="2"/>
      <c r="AS8552" s="2"/>
      <c r="AT8552" s="2"/>
      <c r="AU8552" s="2"/>
      <c r="AV8552" s="2"/>
      <c r="AW8552" s="2"/>
      <c r="AX8552" s="2"/>
      <c r="AY8552" s="2"/>
      <c r="AZ8552" s="2"/>
      <c r="BA8552" s="2"/>
      <c r="BB8552" s="2"/>
      <c r="BC8552" s="2"/>
      <c r="BD8552" s="2"/>
      <c r="BE8552" s="2"/>
      <c r="BF8552" s="2"/>
      <c r="BG8552" s="2"/>
      <c r="BH8552" s="2"/>
      <c r="BI8552" s="2"/>
      <c r="BJ8552" s="2"/>
      <c r="BK8552" s="2"/>
      <c r="BL8552" s="2"/>
      <c r="BM8552" s="2"/>
      <c r="BN8552" s="2"/>
      <c r="BO8552" s="2"/>
      <c r="BP8552" s="2"/>
      <c r="BQ8552" s="2"/>
      <c r="BR8552" s="2"/>
      <c r="BS8552" s="2"/>
      <c r="BT8552" s="2"/>
    </row>
    <row r="8553" spans="1:72" ht="17.25" customHeight="1">
      <c r="A8553" s="3"/>
      <c r="B8553" s="3"/>
      <c r="H8553" s="49"/>
      <c r="K8553" s="2"/>
      <c r="L8553" s="2"/>
      <c r="M8553" s="3"/>
      <c r="R8553" s="2"/>
      <c r="S8553" s="9"/>
      <c r="T8553" s="5"/>
      <c r="U8553" s="2"/>
      <c r="V8553" s="2"/>
      <c r="W8553" s="2"/>
      <c r="X8553" s="2"/>
      <c r="Y8553" s="2"/>
      <c r="Z8553" s="2"/>
      <c r="AA8553" s="2"/>
      <c r="AB8553" s="2"/>
      <c r="AC8553" s="2"/>
      <c r="AD8553" s="2"/>
      <c r="AE8553" s="2"/>
      <c r="AF8553" s="2"/>
      <c r="AG8553" s="2"/>
      <c r="AH8553" s="2"/>
      <c r="AI8553" s="2"/>
      <c r="AJ8553" s="2"/>
      <c r="AK8553" s="2"/>
      <c r="AL8553" s="2"/>
      <c r="AM8553" s="2"/>
      <c r="AN8553" s="2"/>
      <c r="AO8553" s="2"/>
      <c r="AP8553" s="2"/>
      <c r="AQ8553" s="2"/>
      <c r="AR8553" s="2"/>
      <c r="AS8553" s="2"/>
      <c r="AT8553" s="2"/>
      <c r="AU8553" s="2"/>
      <c r="AV8553" s="2"/>
      <c r="AW8553" s="2"/>
      <c r="AX8553" s="2"/>
      <c r="AY8553" s="2"/>
      <c r="AZ8553" s="2"/>
      <c r="BA8553" s="2"/>
      <c r="BB8553" s="2"/>
      <c r="BC8553" s="2"/>
      <c r="BD8553" s="2"/>
      <c r="BE8553" s="2"/>
      <c r="BF8553" s="2"/>
      <c r="BG8553" s="2"/>
      <c r="BH8553" s="2"/>
      <c r="BI8553" s="2"/>
      <c r="BJ8553" s="2"/>
      <c r="BK8553" s="2"/>
      <c r="BL8553" s="2"/>
      <c r="BM8553" s="2"/>
      <c r="BN8553" s="2"/>
      <c r="BO8553" s="2"/>
      <c r="BP8553" s="2"/>
      <c r="BQ8553" s="2"/>
      <c r="BR8553" s="2"/>
      <c r="BS8553" s="2"/>
      <c r="BT8553" s="2"/>
    </row>
    <row r="8554" spans="1:72" ht="17.25" customHeight="1">
      <c r="A8554" s="3"/>
      <c r="B8554" s="3"/>
      <c r="H8554" s="49"/>
      <c r="K8554" s="2"/>
      <c r="L8554" s="2"/>
      <c r="M8554" s="3"/>
      <c r="R8554" s="2"/>
      <c r="S8554" s="9"/>
      <c r="T8554" s="5"/>
      <c r="U8554" s="2"/>
      <c r="V8554" s="2"/>
      <c r="W8554" s="2"/>
      <c r="X8554" s="2"/>
      <c r="Y8554" s="2"/>
      <c r="Z8554" s="2"/>
      <c r="AA8554" s="2"/>
      <c r="AB8554" s="2"/>
      <c r="AC8554" s="2"/>
      <c r="AD8554" s="2"/>
      <c r="AE8554" s="2"/>
      <c r="AF8554" s="2"/>
      <c r="AG8554" s="2"/>
      <c r="AH8554" s="2"/>
      <c r="AI8554" s="2"/>
      <c r="AJ8554" s="2"/>
      <c r="AK8554" s="2"/>
      <c r="AL8554" s="2"/>
      <c r="AM8554" s="2"/>
      <c r="AN8554" s="2"/>
      <c r="AO8554" s="2"/>
      <c r="AP8554" s="2"/>
      <c r="AQ8554" s="2"/>
      <c r="AR8554" s="2"/>
      <c r="AS8554" s="2"/>
      <c r="AT8554" s="2"/>
      <c r="AU8554" s="2"/>
      <c r="AV8554" s="2"/>
      <c r="AW8554" s="2"/>
      <c r="AX8554" s="2"/>
      <c r="AY8554" s="2"/>
      <c r="AZ8554" s="2"/>
      <c r="BA8554" s="2"/>
      <c r="BB8554" s="2"/>
      <c r="BC8554" s="2"/>
      <c r="BD8554" s="2"/>
      <c r="BE8554" s="2"/>
      <c r="BF8554" s="2"/>
      <c r="BG8554" s="2"/>
      <c r="BH8554" s="2"/>
      <c r="BI8554" s="2"/>
      <c r="BJ8554" s="2"/>
      <c r="BK8554" s="2"/>
      <c r="BL8554" s="2"/>
      <c r="BM8554" s="2"/>
      <c r="BN8554" s="2"/>
      <c r="BO8554" s="2"/>
      <c r="BP8554" s="2"/>
      <c r="BQ8554" s="2"/>
      <c r="BR8554" s="2"/>
      <c r="BS8554" s="2"/>
      <c r="BT8554" s="2"/>
    </row>
    <row r="8555" spans="1:72" ht="17.25" customHeight="1">
      <c r="A8555" s="3"/>
      <c r="B8555" s="3"/>
      <c r="H8555" s="49"/>
      <c r="K8555" s="2"/>
      <c r="L8555" s="2"/>
      <c r="M8555" s="3"/>
      <c r="R8555" s="2"/>
      <c r="S8555" s="9"/>
      <c r="T8555" s="5"/>
      <c r="U8555" s="2"/>
      <c r="V8555" s="2"/>
      <c r="W8555" s="2"/>
      <c r="X8555" s="2"/>
      <c r="Y8555" s="2"/>
      <c r="Z8555" s="2"/>
      <c r="AA8555" s="2"/>
      <c r="AB8555" s="2"/>
      <c r="AC8555" s="2"/>
      <c r="AD8555" s="2"/>
      <c r="AE8555" s="2"/>
      <c r="AF8555" s="2"/>
      <c r="AG8555" s="2"/>
      <c r="AH8555" s="2"/>
      <c r="AI8555" s="2"/>
      <c r="AJ8555" s="2"/>
      <c r="AK8555" s="2"/>
      <c r="AL8555" s="2"/>
      <c r="AM8555" s="2"/>
      <c r="AN8555" s="2"/>
      <c r="AO8555" s="2"/>
      <c r="AP8555" s="2"/>
      <c r="AQ8555" s="2"/>
      <c r="AR8555" s="2"/>
      <c r="AS8555" s="2"/>
      <c r="AT8555" s="2"/>
      <c r="AU8555" s="2"/>
      <c r="AV8555" s="2"/>
      <c r="AW8555" s="2"/>
      <c r="AX8555" s="2"/>
      <c r="AY8555" s="2"/>
      <c r="AZ8555" s="2"/>
      <c r="BA8555" s="2"/>
      <c r="BB8555" s="2"/>
      <c r="BC8555" s="2"/>
      <c r="BD8555" s="2"/>
      <c r="BE8555" s="2"/>
      <c r="BF8555" s="2"/>
      <c r="BG8555" s="2"/>
      <c r="BH8555" s="2"/>
      <c r="BI8555" s="2"/>
      <c r="BJ8555" s="2"/>
      <c r="BK8555" s="2"/>
      <c r="BL8555" s="2"/>
      <c r="BM8555" s="2"/>
      <c r="BN8555" s="2"/>
      <c r="BO8555" s="2"/>
      <c r="BP8555" s="2"/>
      <c r="BQ8555" s="2"/>
      <c r="BR8555" s="2"/>
      <c r="BS8555" s="2"/>
      <c r="BT8555" s="2"/>
    </row>
    <row r="8556" spans="1:72" ht="17.25" customHeight="1">
      <c r="A8556" s="3"/>
      <c r="B8556" s="3"/>
      <c r="H8556" s="49"/>
      <c r="K8556" s="2"/>
      <c r="L8556" s="2"/>
      <c r="M8556" s="3"/>
      <c r="R8556" s="2"/>
      <c r="S8556" s="9"/>
      <c r="T8556" s="5"/>
      <c r="U8556" s="2"/>
      <c r="V8556" s="2"/>
      <c r="W8556" s="2"/>
      <c r="X8556" s="2"/>
      <c r="Y8556" s="2"/>
      <c r="Z8556" s="2"/>
      <c r="AA8556" s="2"/>
      <c r="AB8556" s="2"/>
      <c r="AC8556" s="2"/>
      <c r="AD8556" s="2"/>
      <c r="AE8556" s="2"/>
      <c r="AF8556" s="2"/>
      <c r="AG8556" s="2"/>
      <c r="AH8556" s="2"/>
      <c r="AI8556" s="2"/>
      <c r="AJ8556" s="2"/>
      <c r="AK8556" s="2"/>
      <c r="AL8556" s="2"/>
      <c r="AM8556" s="2"/>
      <c r="AN8556" s="2"/>
      <c r="AO8556" s="2"/>
      <c r="AP8556" s="2"/>
      <c r="AQ8556" s="2"/>
      <c r="AR8556" s="2"/>
      <c r="AS8556" s="2"/>
      <c r="AT8556" s="2"/>
      <c r="AU8556" s="2"/>
      <c r="AV8556" s="2"/>
      <c r="AW8556" s="2"/>
      <c r="AX8556" s="2"/>
      <c r="AY8556" s="2"/>
      <c r="AZ8556" s="2"/>
      <c r="BA8556" s="2"/>
      <c r="BB8556" s="2"/>
      <c r="BC8556" s="2"/>
      <c r="BD8556" s="2"/>
      <c r="BE8556" s="2"/>
      <c r="BF8556" s="2"/>
      <c r="BG8556" s="2"/>
      <c r="BH8556" s="2"/>
      <c r="BI8556" s="2"/>
      <c r="BJ8556" s="2"/>
      <c r="BK8556" s="2"/>
      <c r="BL8556" s="2"/>
      <c r="BM8556" s="2"/>
      <c r="BN8556" s="2"/>
      <c r="BO8556" s="2"/>
      <c r="BP8556" s="2"/>
      <c r="BQ8556" s="2"/>
      <c r="BR8556" s="2"/>
      <c r="BS8556" s="2"/>
      <c r="BT8556" s="2"/>
    </row>
    <row r="8557" spans="1:72" ht="17.25" customHeight="1">
      <c r="A8557" s="3"/>
      <c r="B8557" s="3"/>
      <c r="H8557" s="49"/>
      <c r="K8557" s="2"/>
      <c r="L8557" s="2"/>
      <c r="M8557" s="3"/>
      <c r="R8557" s="2"/>
      <c r="S8557" s="9"/>
      <c r="T8557" s="5"/>
      <c r="U8557" s="2"/>
      <c r="V8557" s="2"/>
      <c r="W8557" s="2"/>
      <c r="X8557" s="2"/>
      <c r="Y8557" s="2"/>
      <c r="Z8557" s="2"/>
      <c r="AA8557" s="2"/>
      <c r="AB8557" s="2"/>
      <c r="AC8557" s="2"/>
      <c r="AD8557" s="2"/>
      <c r="AE8557" s="2"/>
      <c r="AF8557" s="2"/>
      <c r="AG8557" s="2"/>
      <c r="AH8557" s="2"/>
      <c r="AI8557" s="2"/>
      <c r="AJ8557" s="2"/>
      <c r="AK8557" s="2"/>
      <c r="AL8557" s="2"/>
      <c r="AM8557" s="2"/>
      <c r="AN8557" s="2"/>
      <c r="AO8557" s="2"/>
      <c r="AP8557" s="2"/>
      <c r="AQ8557" s="2"/>
      <c r="AR8557" s="2"/>
      <c r="AS8557" s="2"/>
      <c r="AT8557" s="2"/>
      <c r="AU8557" s="2"/>
      <c r="AV8557" s="2"/>
      <c r="AW8557" s="2"/>
      <c r="AX8557" s="2"/>
      <c r="AY8557" s="2"/>
      <c r="AZ8557" s="2"/>
      <c r="BA8557" s="2"/>
      <c r="BB8557" s="2"/>
      <c r="BC8557" s="2"/>
      <c r="BD8557" s="2"/>
      <c r="BE8557" s="2"/>
      <c r="BF8557" s="2"/>
      <c r="BG8557" s="2"/>
      <c r="BH8557" s="2"/>
      <c r="BI8557" s="2"/>
      <c r="BJ8557" s="2"/>
      <c r="BK8557" s="2"/>
      <c r="BL8557" s="2"/>
      <c r="BM8557" s="2"/>
      <c r="BN8557" s="2"/>
      <c r="BO8557" s="2"/>
      <c r="BP8557" s="2"/>
      <c r="BQ8557" s="2"/>
      <c r="BR8557" s="2"/>
      <c r="BS8557" s="2"/>
      <c r="BT8557" s="2"/>
    </row>
    <row r="8558" spans="1:72" ht="17.25" customHeight="1">
      <c r="A8558" s="3"/>
      <c r="B8558" s="3"/>
      <c r="H8558" s="49"/>
      <c r="K8558" s="2"/>
      <c r="L8558" s="2"/>
      <c r="M8558" s="3"/>
      <c r="R8558" s="2"/>
      <c r="S8558" s="9"/>
      <c r="T8558" s="5"/>
      <c r="U8558" s="2"/>
      <c r="V8558" s="2"/>
      <c r="W8558" s="2"/>
      <c r="X8558" s="2"/>
      <c r="Y8558" s="2"/>
      <c r="Z8558" s="2"/>
      <c r="AA8558" s="2"/>
      <c r="AB8558" s="2"/>
      <c r="AC8558" s="2"/>
      <c r="AD8558" s="2"/>
      <c r="AE8558" s="2"/>
      <c r="AF8558" s="2"/>
      <c r="AG8558" s="2"/>
      <c r="AH8558" s="2"/>
      <c r="AI8558" s="2"/>
      <c r="AJ8558" s="2"/>
      <c r="AK8558" s="2"/>
      <c r="AL8558" s="2"/>
      <c r="AM8558" s="2"/>
      <c r="AN8558" s="2"/>
      <c r="AO8558" s="2"/>
      <c r="AP8558" s="2"/>
      <c r="AQ8558" s="2"/>
      <c r="AR8558" s="2"/>
      <c r="AS8558" s="2"/>
      <c r="AT8558" s="2"/>
      <c r="AU8558" s="2"/>
      <c r="AV8558" s="2"/>
      <c r="AW8558" s="2"/>
      <c r="AX8558" s="2"/>
      <c r="AY8558" s="2"/>
      <c r="AZ8558" s="2"/>
      <c r="BA8558" s="2"/>
      <c r="BB8558" s="2"/>
      <c r="BC8558" s="2"/>
      <c r="BD8558" s="2"/>
      <c r="BE8558" s="2"/>
      <c r="BF8558" s="2"/>
      <c r="BG8558" s="2"/>
      <c r="BH8558" s="2"/>
      <c r="BI8558" s="2"/>
      <c r="BJ8558" s="2"/>
      <c r="BK8558" s="2"/>
      <c r="BL8558" s="2"/>
      <c r="BM8558" s="2"/>
      <c r="BN8558" s="2"/>
      <c r="BO8558" s="2"/>
      <c r="BP8558" s="2"/>
      <c r="BQ8558" s="2"/>
      <c r="BR8558" s="2"/>
      <c r="BS8558" s="2"/>
      <c r="BT8558" s="2"/>
    </row>
    <row r="8559" spans="1:72" ht="17.25" customHeight="1">
      <c r="A8559" s="3"/>
      <c r="B8559" s="3"/>
      <c r="H8559" s="49"/>
      <c r="K8559" s="2"/>
      <c r="L8559" s="2"/>
      <c r="M8559" s="3"/>
      <c r="R8559" s="2"/>
      <c r="S8559" s="9"/>
      <c r="T8559" s="5"/>
      <c r="U8559" s="2"/>
      <c r="V8559" s="2"/>
      <c r="W8559" s="2"/>
      <c r="X8559" s="2"/>
      <c r="Y8559" s="2"/>
      <c r="Z8559" s="2"/>
      <c r="AA8559" s="2"/>
      <c r="AB8559" s="2"/>
      <c r="AC8559" s="2"/>
      <c r="AD8559" s="2"/>
      <c r="AE8559" s="2"/>
      <c r="AF8559" s="2"/>
      <c r="AG8559" s="2"/>
      <c r="AH8559" s="2"/>
      <c r="AI8559" s="2"/>
      <c r="AJ8559" s="2"/>
      <c r="AK8559" s="2"/>
      <c r="AL8559" s="2"/>
      <c r="AM8559" s="2"/>
      <c r="AN8559" s="2"/>
      <c r="AO8559" s="2"/>
      <c r="AP8559" s="2"/>
      <c r="AQ8559" s="2"/>
      <c r="AR8559" s="2"/>
      <c r="AS8559" s="2"/>
      <c r="AT8559" s="2"/>
      <c r="AU8559" s="2"/>
      <c r="AV8559" s="2"/>
      <c r="AW8559" s="2"/>
      <c r="AX8559" s="2"/>
      <c r="AY8559" s="2"/>
      <c r="AZ8559" s="2"/>
      <c r="BA8559" s="2"/>
      <c r="BB8559" s="2"/>
      <c r="BC8559" s="2"/>
      <c r="BD8559" s="2"/>
      <c r="BE8559" s="2"/>
      <c r="BF8559" s="2"/>
      <c r="BG8559" s="2"/>
      <c r="BH8559" s="2"/>
      <c r="BI8559" s="2"/>
      <c r="BJ8559" s="2"/>
      <c r="BK8559" s="2"/>
      <c r="BL8559" s="2"/>
      <c r="BM8559" s="2"/>
      <c r="BN8559" s="2"/>
      <c r="BO8559" s="2"/>
      <c r="BP8559" s="2"/>
      <c r="BQ8559" s="2"/>
      <c r="BR8559" s="2"/>
      <c r="BS8559" s="2"/>
      <c r="BT8559" s="2"/>
    </row>
    <row r="8560" spans="1:72" ht="17.25" customHeight="1">
      <c r="A8560" s="3"/>
      <c r="B8560" s="3"/>
      <c r="H8560" s="49"/>
      <c r="K8560" s="2"/>
      <c r="L8560" s="2"/>
      <c r="M8560" s="3"/>
      <c r="R8560" s="2"/>
      <c r="S8560" s="9"/>
      <c r="T8560" s="5"/>
      <c r="U8560" s="2"/>
      <c r="V8560" s="2"/>
      <c r="W8560" s="2"/>
      <c r="X8560" s="2"/>
      <c r="Y8560" s="2"/>
      <c r="Z8560" s="2"/>
      <c r="AA8560" s="2"/>
      <c r="AB8560" s="2"/>
      <c r="AC8560" s="2"/>
      <c r="AD8560" s="2"/>
      <c r="AE8560" s="2"/>
      <c r="AF8560" s="2"/>
      <c r="AG8560" s="2"/>
      <c r="AH8560" s="2"/>
      <c r="AI8560" s="2"/>
      <c r="AJ8560" s="2"/>
      <c r="AK8560" s="2"/>
      <c r="AL8560" s="2"/>
      <c r="AM8560" s="2"/>
      <c r="AN8560" s="2"/>
      <c r="AO8560" s="2"/>
      <c r="AP8560" s="2"/>
      <c r="AQ8560" s="2"/>
      <c r="AR8560" s="2"/>
      <c r="AS8560" s="2"/>
      <c r="AT8560" s="2"/>
      <c r="AU8560" s="2"/>
      <c r="AV8560" s="2"/>
      <c r="AW8560" s="2"/>
      <c r="AX8560" s="2"/>
      <c r="AY8560" s="2"/>
      <c r="AZ8560" s="2"/>
      <c r="BA8560" s="2"/>
      <c r="BB8560" s="2"/>
      <c r="BC8560" s="2"/>
      <c r="BD8560" s="2"/>
      <c r="BE8560" s="2"/>
      <c r="BF8560" s="2"/>
      <c r="BG8560" s="2"/>
      <c r="BH8560" s="2"/>
      <c r="BI8560" s="2"/>
      <c r="BJ8560" s="2"/>
      <c r="BK8560" s="2"/>
      <c r="BL8560" s="2"/>
      <c r="BM8560" s="2"/>
      <c r="BN8560" s="2"/>
      <c r="BO8560" s="2"/>
      <c r="BP8560" s="2"/>
      <c r="BQ8560" s="2"/>
      <c r="BR8560" s="2"/>
      <c r="BS8560" s="2"/>
      <c r="BT8560" s="2"/>
    </row>
    <row r="8561" spans="1:72" ht="17.25" customHeight="1">
      <c r="A8561" s="3"/>
      <c r="B8561" s="3"/>
      <c r="H8561" s="49"/>
      <c r="K8561" s="2"/>
      <c r="L8561" s="2"/>
      <c r="M8561" s="3"/>
      <c r="R8561" s="2"/>
      <c r="S8561" s="9"/>
      <c r="T8561" s="5"/>
      <c r="U8561" s="2"/>
      <c r="V8561" s="2"/>
      <c r="W8561" s="2"/>
      <c r="X8561" s="2"/>
      <c r="Y8561" s="2"/>
      <c r="Z8561" s="2"/>
      <c r="AA8561" s="2"/>
      <c r="AB8561" s="2"/>
      <c r="AC8561" s="2"/>
      <c r="AD8561" s="2"/>
      <c r="AE8561" s="2"/>
      <c r="AF8561" s="2"/>
      <c r="AG8561" s="2"/>
      <c r="AH8561" s="2"/>
      <c r="AI8561" s="2"/>
      <c r="AJ8561" s="2"/>
      <c r="AK8561" s="2"/>
      <c r="AL8561" s="2"/>
      <c r="AM8561" s="2"/>
      <c r="AN8561" s="2"/>
      <c r="AO8561" s="2"/>
      <c r="AP8561" s="2"/>
      <c r="AQ8561" s="2"/>
      <c r="AR8561" s="2"/>
      <c r="AS8561" s="2"/>
      <c r="AT8561" s="2"/>
      <c r="AU8561" s="2"/>
      <c r="AV8561" s="2"/>
      <c r="AW8561" s="2"/>
      <c r="AX8561" s="2"/>
      <c r="AY8561" s="2"/>
      <c r="AZ8561" s="2"/>
      <c r="BA8561" s="2"/>
      <c r="BB8561" s="2"/>
      <c r="BC8561" s="2"/>
      <c r="BD8561" s="2"/>
      <c r="BE8561" s="2"/>
      <c r="BF8561" s="2"/>
      <c r="BG8561" s="2"/>
      <c r="BH8561" s="2"/>
      <c r="BI8561" s="2"/>
      <c r="BJ8561" s="2"/>
      <c r="BK8561" s="2"/>
      <c r="BL8561" s="2"/>
      <c r="BM8561" s="2"/>
      <c r="BN8561" s="2"/>
      <c r="BO8561" s="2"/>
      <c r="BP8561" s="2"/>
      <c r="BQ8561" s="2"/>
      <c r="BR8561" s="2"/>
      <c r="BS8561" s="2"/>
      <c r="BT8561" s="2"/>
    </row>
    <row r="8562" spans="1:72" ht="17.25" customHeight="1">
      <c r="A8562" s="3"/>
      <c r="B8562" s="3"/>
      <c r="H8562" s="49"/>
      <c r="K8562" s="2"/>
      <c r="L8562" s="2"/>
      <c r="M8562" s="3"/>
      <c r="R8562" s="2"/>
      <c r="S8562" s="9"/>
      <c r="T8562" s="5"/>
      <c r="U8562" s="2"/>
      <c r="V8562" s="2"/>
      <c r="W8562" s="2"/>
      <c r="X8562" s="2"/>
      <c r="Y8562" s="2"/>
      <c r="Z8562" s="2"/>
      <c r="AA8562" s="2"/>
      <c r="AB8562" s="2"/>
      <c r="AC8562" s="2"/>
      <c r="AD8562" s="2"/>
      <c r="AE8562" s="2"/>
      <c r="AF8562" s="2"/>
      <c r="AG8562" s="2"/>
      <c r="AH8562" s="2"/>
      <c r="AI8562" s="2"/>
      <c r="AJ8562" s="2"/>
      <c r="AK8562" s="2"/>
      <c r="AL8562" s="2"/>
      <c r="AM8562" s="2"/>
      <c r="AN8562" s="2"/>
      <c r="AO8562" s="2"/>
      <c r="AP8562" s="2"/>
      <c r="AQ8562" s="2"/>
      <c r="AR8562" s="2"/>
      <c r="AS8562" s="2"/>
      <c r="AT8562" s="2"/>
      <c r="AU8562" s="2"/>
      <c r="AV8562" s="2"/>
      <c r="AW8562" s="2"/>
      <c r="AX8562" s="2"/>
      <c r="AY8562" s="2"/>
      <c r="AZ8562" s="2"/>
      <c r="BA8562" s="2"/>
      <c r="BB8562" s="2"/>
      <c r="BC8562" s="2"/>
      <c r="BD8562" s="2"/>
      <c r="BE8562" s="2"/>
      <c r="BF8562" s="2"/>
      <c r="BG8562" s="2"/>
      <c r="BH8562" s="2"/>
      <c r="BI8562" s="2"/>
      <c r="BJ8562" s="2"/>
      <c r="BK8562" s="2"/>
      <c r="BL8562" s="2"/>
      <c r="BM8562" s="2"/>
      <c r="BN8562" s="2"/>
      <c r="BO8562" s="2"/>
      <c r="BP8562" s="2"/>
      <c r="BQ8562" s="2"/>
      <c r="BR8562" s="2"/>
      <c r="BS8562" s="2"/>
      <c r="BT8562" s="2"/>
    </row>
    <row r="8563" spans="1:72" ht="17.25" customHeight="1">
      <c r="A8563" s="3"/>
      <c r="B8563" s="3"/>
      <c r="H8563" s="49"/>
      <c r="K8563" s="2"/>
      <c r="L8563" s="2"/>
      <c r="M8563" s="3"/>
      <c r="R8563" s="2"/>
      <c r="S8563" s="9"/>
      <c r="T8563" s="5"/>
      <c r="U8563" s="2"/>
      <c r="V8563" s="2"/>
      <c r="W8563" s="2"/>
      <c r="X8563" s="2"/>
      <c r="Y8563" s="2"/>
      <c r="Z8563" s="2"/>
      <c r="AA8563" s="2"/>
      <c r="AB8563" s="2"/>
      <c r="AC8563" s="2"/>
      <c r="AD8563" s="2"/>
      <c r="AE8563" s="2"/>
      <c r="AF8563" s="2"/>
      <c r="AG8563" s="2"/>
      <c r="AH8563" s="2"/>
      <c r="AI8563" s="2"/>
      <c r="AJ8563" s="2"/>
      <c r="AK8563" s="2"/>
      <c r="AL8563" s="2"/>
      <c r="AM8563" s="2"/>
      <c r="AN8563" s="2"/>
      <c r="AO8563" s="2"/>
      <c r="AP8563" s="2"/>
      <c r="AQ8563" s="2"/>
      <c r="AR8563" s="2"/>
      <c r="AS8563" s="2"/>
      <c r="AT8563" s="2"/>
      <c r="AU8563" s="2"/>
      <c r="AV8563" s="2"/>
      <c r="AW8563" s="2"/>
      <c r="AX8563" s="2"/>
      <c r="AY8563" s="2"/>
      <c r="AZ8563" s="2"/>
      <c r="BA8563" s="2"/>
      <c r="BB8563" s="2"/>
      <c r="BC8563" s="2"/>
      <c r="BD8563" s="2"/>
      <c r="BE8563" s="2"/>
      <c r="BF8563" s="2"/>
      <c r="BG8563" s="2"/>
      <c r="BH8563" s="2"/>
      <c r="BI8563" s="2"/>
      <c r="BJ8563" s="2"/>
      <c r="BK8563" s="2"/>
      <c r="BL8563" s="2"/>
      <c r="BM8563" s="2"/>
      <c r="BN8563" s="2"/>
      <c r="BO8563" s="2"/>
      <c r="BP8563" s="2"/>
      <c r="BQ8563" s="2"/>
      <c r="BR8563" s="2"/>
      <c r="BS8563" s="2"/>
      <c r="BT8563" s="2"/>
    </row>
    <row r="8564" spans="1:72" ht="17.25" customHeight="1">
      <c r="A8564" s="3"/>
      <c r="B8564" s="3"/>
      <c r="H8564" s="49"/>
      <c r="K8564" s="2"/>
      <c r="L8564" s="2"/>
      <c r="M8564" s="3"/>
      <c r="R8564" s="2"/>
      <c r="S8564" s="9"/>
      <c r="T8564" s="5"/>
      <c r="U8564" s="2"/>
      <c r="V8564" s="2"/>
      <c r="W8564" s="2"/>
      <c r="X8564" s="2"/>
      <c r="Y8564" s="2"/>
      <c r="Z8564" s="2"/>
      <c r="AA8564" s="2"/>
      <c r="AB8564" s="2"/>
      <c r="AC8564" s="2"/>
      <c r="AD8564" s="2"/>
      <c r="AE8564" s="2"/>
      <c r="AF8564" s="2"/>
      <c r="AG8564" s="2"/>
      <c r="AH8564" s="2"/>
      <c r="AI8564" s="2"/>
      <c r="AJ8564" s="2"/>
      <c r="AK8564" s="2"/>
      <c r="AL8564" s="2"/>
      <c r="AM8564" s="2"/>
      <c r="AN8564" s="2"/>
      <c r="AO8564" s="2"/>
      <c r="AP8564" s="2"/>
      <c r="AQ8564" s="2"/>
      <c r="AR8564" s="2"/>
      <c r="AS8564" s="2"/>
      <c r="AT8564" s="2"/>
      <c r="AU8564" s="2"/>
      <c r="AV8564" s="2"/>
      <c r="AW8564" s="2"/>
      <c r="AX8564" s="2"/>
      <c r="AY8564" s="2"/>
      <c r="AZ8564" s="2"/>
      <c r="BA8564" s="2"/>
      <c r="BB8564" s="2"/>
      <c r="BC8564" s="2"/>
      <c r="BD8564" s="2"/>
      <c r="BE8564" s="2"/>
      <c r="BF8564" s="2"/>
      <c r="BG8564" s="2"/>
      <c r="BH8564" s="2"/>
      <c r="BI8564" s="2"/>
      <c r="BJ8564" s="2"/>
      <c r="BK8564" s="2"/>
      <c r="BL8564" s="2"/>
      <c r="BM8564" s="2"/>
      <c r="BN8564" s="2"/>
      <c r="BO8564" s="2"/>
      <c r="BP8564" s="2"/>
      <c r="BQ8564" s="2"/>
      <c r="BR8564" s="2"/>
      <c r="BS8564" s="2"/>
      <c r="BT8564" s="2"/>
    </row>
    <row r="8565" spans="1:72" ht="17.25" customHeight="1">
      <c r="A8565" s="3"/>
      <c r="B8565" s="3"/>
      <c r="H8565" s="49"/>
      <c r="K8565" s="2"/>
      <c r="L8565" s="2"/>
      <c r="M8565" s="3"/>
      <c r="R8565" s="2"/>
      <c r="S8565" s="9"/>
      <c r="T8565" s="5"/>
      <c r="U8565" s="2"/>
      <c r="V8565" s="2"/>
      <c r="W8565" s="2"/>
      <c r="X8565" s="2"/>
      <c r="Y8565" s="2"/>
      <c r="Z8565" s="2"/>
      <c r="AA8565" s="2"/>
      <c r="AB8565" s="2"/>
      <c r="AC8565" s="2"/>
      <c r="AD8565" s="2"/>
      <c r="AE8565" s="2"/>
      <c r="AF8565" s="2"/>
      <c r="AG8565" s="2"/>
      <c r="AH8565" s="2"/>
      <c r="AI8565" s="2"/>
      <c r="AJ8565" s="2"/>
      <c r="AK8565" s="2"/>
      <c r="AL8565" s="2"/>
      <c r="AM8565" s="2"/>
      <c r="AN8565" s="2"/>
      <c r="AO8565" s="2"/>
      <c r="AP8565" s="2"/>
      <c r="AQ8565" s="2"/>
      <c r="AR8565" s="2"/>
      <c r="AS8565" s="2"/>
      <c r="AT8565" s="2"/>
      <c r="AU8565" s="2"/>
      <c r="AV8565" s="2"/>
      <c r="AW8565" s="2"/>
      <c r="AX8565" s="2"/>
      <c r="AY8565" s="2"/>
      <c r="AZ8565" s="2"/>
      <c r="BA8565" s="2"/>
      <c r="BB8565" s="2"/>
      <c r="BC8565" s="2"/>
      <c r="BD8565" s="2"/>
      <c r="BE8565" s="2"/>
      <c r="BF8565" s="2"/>
      <c r="BG8565" s="2"/>
      <c r="BH8565" s="2"/>
      <c r="BI8565" s="2"/>
      <c r="BJ8565" s="2"/>
      <c r="BK8565" s="2"/>
      <c r="BL8565" s="2"/>
      <c r="BM8565" s="2"/>
      <c r="BN8565" s="2"/>
      <c r="BO8565" s="2"/>
      <c r="BP8565" s="2"/>
      <c r="BQ8565" s="2"/>
      <c r="BR8565" s="2"/>
      <c r="BS8565" s="2"/>
      <c r="BT8565" s="2"/>
    </row>
    <row r="8566" spans="1:72" ht="17.25" customHeight="1">
      <c r="A8566" s="3"/>
      <c r="B8566" s="3"/>
      <c r="H8566" s="49"/>
      <c r="K8566" s="2"/>
      <c r="L8566" s="2"/>
      <c r="M8566" s="3"/>
      <c r="R8566" s="2"/>
      <c r="S8566" s="9"/>
      <c r="T8566" s="5"/>
      <c r="U8566" s="2"/>
      <c r="V8566" s="2"/>
      <c r="W8566" s="2"/>
      <c r="X8566" s="2"/>
      <c r="Y8566" s="2"/>
      <c r="Z8566" s="2"/>
      <c r="AA8566" s="2"/>
      <c r="AB8566" s="2"/>
      <c r="AC8566" s="2"/>
      <c r="AD8566" s="2"/>
      <c r="AE8566" s="2"/>
      <c r="AF8566" s="2"/>
      <c r="AG8566" s="2"/>
      <c r="AH8566" s="2"/>
      <c r="AI8566" s="2"/>
      <c r="AJ8566" s="2"/>
      <c r="AK8566" s="2"/>
      <c r="AL8566" s="2"/>
      <c r="AM8566" s="2"/>
      <c r="AN8566" s="2"/>
      <c r="AO8566" s="2"/>
      <c r="AP8566" s="2"/>
      <c r="AQ8566" s="2"/>
      <c r="AR8566" s="2"/>
      <c r="AS8566" s="2"/>
      <c r="AT8566" s="2"/>
      <c r="AU8566" s="2"/>
      <c r="AV8566" s="2"/>
      <c r="AW8566" s="2"/>
      <c r="AX8566" s="2"/>
      <c r="AY8566" s="2"/>
      <c r="AZ8566" s="2"/>
      <c r="BA8566" s="2"/>
      <c r="BB8566" s="2"/>
      <c r="BC8566" s="2"/>
      <c r="BD8566" s="2"/>
      <c r="BE8566" s="2"/>
      <c r="BF8566" s="2"/>
      <c r="BG8566" s="2"/>
      <c r="BH8566" s="2"/>
      <c r="BI8566" s="2"/>
      <c r="BJ8566" s="2"/>
      <c r="BK8566" s="2"/>
      <c r="BL8566" s="2"/>
      <c r="BM8566" s="2"/>
      <c r="BN8566" s="2"/>
      <c r="BO8566" s="2"/>
      <c r="BP8566" s="2"/>
      <c r="BQ8566" s="2"/>
      <c r="BR8566" s="2"/>
      <c r="BS8566" s="2"/>
      <c r="BT8566" s="2"/>
    </row>
    <row r="8567" spans="1:72" ht="17.25" customHeight="1">
      <c r="A8567" s="3"/>
      <c r="B8567" s="3"/>
      <c r="H8567" s="49"/>
      <c r="K8567" s="2"/>
      <c r="L8567" s="2"/>
      <c r="M8567" s="3"/>
      <c r="R8567" s="2"/>
      <c r="S8567" s="9"/>
      <c r="T8567" s="5"/>
      <c r="U8567" s="2"/>
      <c r="V8567" s="2"/>
      <c r="W8567" s="2"/>
      <c r="X8567" s="2"/>
      <c r="Y8567" s="2"/>
      <c r="Z8567" s="2"/>
      <c r="AA8567" s="2"/>
      <c r="AB8567" s="2"/>
      <c r="AC8567" s="2"/>
      <c r="AD8567" s="2"/>
      <c r="AE8567" s="2"/>
      <c r="AF8567" s="2"/>
      <c r="AG8567" s="2"/>
      <c r="AH8567" s="2"/>
      <c r="AI8567" s="2"/>
      <c r="AJ8567" s="2"/>
      <c r="AK8567" s="2"/>
      <c r="AL8567" s="2"/>
      <c r="AM8567" s="2"/>
      <c r="AN8567" s="2"/>
      <c r="AO8567" s="2"/>
      <c r="AP8567" s="2"/>
      <c r="AQ8567" s="2"/>
      <c r="AR8567" s="2"/>
      <c r="AS8567" s="2"/>
      <c r="AT8567" s="2"/>
      <c r="AU8567" s="2"/>
      <c r="AV8567" s="2"/>
      <c r="AW8567" s="2"/>
      <c r="AX8567" s="2"/>
      <c r="AY8567" s="2"/>
      <c r="AZ8567" s="2"/>
      <c r="BA8567" s="2"/>
      <c r="BB8567" s="2"/>
      <c r="BC8567" s="2"/>
      <c r="BD8567" s="2"/>
      <c r="BE8567" s="2"/>
      <c r="BF8567" s="2"/>
      <c r="BG8567" s="2"/>
      <c r="BH8567" s="2"/>
      <c r="BI8567" s="2"/>
      <c r="BJ8567" s="2"/>
      <c r="BK8567" s="2"/>
      <c r="BL8567" s="2"/>
      <c r="BM8567" s="2"/>
      <c r="BN8567" s="2"/>
      <c r="BO8567" s="2"/>
      <c r="BP8567" s="2"/>
      <c r="BQ8567" s="2"/>
      <c r="BR8567" s="2"/>
      <c r="BS8567" s="2"/>
      <c r="BT8567" s="2"/>
    </row>
    <row r="8568" spans="1:72" ht="17.25" customHeight="1">
      <c r="A8568" s="3"/>
      <c r="B8568" s="3"/>
      <c r="H8568" s="49"/>
      <c r="K8568" s="2"/>
      <c r="L8568" s="2"/>
      <c r="M8568" s="3"/>
      <c r="R8568" s="2"/>
      <c r="S8568" s="9"/>
      <c r="T8568" s="5"/>
      <c r="U8568" s="2"/>
      <c r="V8568" s="2"/>
      <c r="W8568" s="2"/>
      <c r="X8568" s="2"/>
      <c r="Y8568" s="2"/>
      <c r="Z8568" s="2"/>
      <c r="AA8568" s="2"/>
      <c r="AB8568" s="2"/>
      <c r="AC8568" s="2"/>
      <c r="AD8568" s="2"/>
      <c r="AE8568" s="2"/>
      <c r="AF8568" s="2"/>
      <c r="AG8568" s="2"/>
      <c r="AH8568" s="2"/>
      <c r="AI8568" s="2"/>
      <c r="AJ8568" s="2"/>
      <c r="AK8568" s="2"/>
      <c r="AL8568" s="2"/>
      <c r="AM8568" s="2"/>
      <c r="AN8568" s="2"/>
      <c r="AO8568" s="2"/>
      <c r="AP8568" s="2"/>
      <c r="AQ8568" s="2"/>
      <c r="AR8568" s="2"/>
      <c r="AS8568" s="2"/>
      <c r="AT8568" s="2"/>
      <c r="AU8568" s="2"/>
      <c r="AV8568" s="2"/>
      <c r="AW8568" s="2"/>
      <c r="AX8568" s="2"/>
      <c r="AY8568" s="2"/>
      <c r="AZ8568" s="2"/>
      <c r="BA8568" s="2"/>
      <c r="BB8568" s="2"/>
      <c r="BC8568" s="2"/>
      <c r="BD8568" s="2"/>
      <c r="BE8568" s="2"/>
      <c r="BF8568" s="2"/>
      <c r="BG8568" s="2"/>
      <c r="BH8568" s="2"/>
      <c r="BI8568" s="2"/>
      <c r="BJ8568" s="2"/>
      <c r="BK8568" s="2"/>
      <c r="BL8568" s="2"/>
      <c r="BM8568" s="2"/>
      <c r="BN8568" s="2"/>
      <c r="BO8568" s="2"/>
      <c r="BP8568" s="2"/>
      <c r="BQ8568" s="2"/>
      <c r="BR8568" s="2"/>
      <c r="BS8568" s="2"/>
      <c r="BT8568" s="2"/>
    </row>
    <row r="8569" spans="1:72" ht="17.25" customHeight="1">
      <c r="A8569" s="3"/>
      <c r="B8569" s="3"/>
      <c r="H8569" s="49"/>
      <c r="K8569" s="2"/>
      <c r="L8569" s="2"/>
      <c r="M8569" s="3"/>
      <c r="R8569" s="2"/>
      <c r="S8569" s="9"/>
      <c r="T8569" s="5"/>
      <c r="U8569" s="2"/>
      <c r="V8569" s="2"/>
      <c r="W8569" s="2"/>
      <c r="X8569" s="2"/>
      <c r="Y8569" s="2"/>
      <c r="Z8569" s="2"/>
      <c r="AA8569" s="2"/>
      <c r="AB8569" s="2"/>
      <c r="AC8569" s="2"/>
      <c r="AD8569" s="2"/>
      <c r="AE8569" s="2"/>
      <c r="AF8569" s="2"/>
      <c r="AG8569" s="2"/>
      <c r="AH8569" s="2"/>
      <c r="AI8569" s="2"/>
      <c r="AJ8569" s="2"/>
      <c r="AK8569" s="2"/>
      <c r="AL8569" s="2"/>
      <c r="AM8569" s="2"/>
      <c r="AN8569" s="2"/>
      <c r="AO8569" s="2"/>
      <c r="AP8569" s="2"/>
      <c r="AQ8569" s="2"/>
      <c r="AR8569" s="2"/>
      <c r="AS8569" s="2"/>
      <c r="AT8569" s="2"/>
      <c r="AU8569" s="2"/>
      <c r="AV8569" s="2"/>
      <c r="AW8569" s="2"/>
      <c r="AX8569" s="2"/>
      <c r="AY8569" s="2"/>
      <c r="AZ8569" s="2"/>
      <c r="BA8569" s="2"/>
      <c r="BB8569" s="2"/>
      <c r="BC8569" s="2"/>
      <c r="BD8569" s="2"/>
      <c r="BE8569" s="2"/>
      <c r="BF8569" s="2"/>
      <c r="BG8569" s="2"/>
      <c r="BH8569" s="2"/>
      <c r="BI8569" s="2"/>
      <c r="BJ8569" s="2"/>
      <c r="BK8569" s="2"/>
      <c r="BL8569" s="2"/>
      <c r="BM8569" s="2"/>
      <c r="BN8569" s="2"/>
      <c r="BO8569" s="2"/>
      <c r="BP8569" s="2"/>
      <c r="BQ8569" s="2"/>
      <c r="BR8569" s="2"/>
      <c r="BS8569" s="2"/>
      <c r="BT8569" s="2"/>
    </row>
    <row r="8570" spans="1:72" ht="17.25" customHeight="1">
      <c r="A8570" s="3"/>
      <c r="B8570" s="3"/>
      <c r="H8570" s="49"/>
      <c r="K8570" s="2"/>
      <c r="L8570" s="2"/>
      <c r="M8570" s="3"/>
      <c r="R8570" s="2"/>
      <c r="S8570" s="9"/>
      <c r="T8570" s="5"/>
      <c r="U8570" s="2"/>
      <c r="V8570" s="2"/>
      <c r="W8570" s="2"/>
      <c r="X8570" s="2"/>
      <c r="Y8570" s="2"/>
      <c r="Z8570" s="2"/>
      <c r="AA8570" s="2"/>
      <c r="AB8570" s="2"/>
      <c r="AC8570" s="2"/>
      <c r="AD8570" s="2"/>
      <c r="AE8570" s="2"/>
      <c r="AF8570" s="2"/>
      <c r="AG8570" s="2"/>
      <c r="AH8570" s="2"/>
      <c r="AI8570" s="2"/>
      <c r="AJ8570" s="2"/>
      <c r="AK8570" s="2"/>
      <c r="AL8570" s="2"/>
      <c r="AM8570" s="2"/>
      <c r="AN8570" s="2"/>
      <c r="AO8570" s="2"/>
      <c r="AP8570" s="2"/>
      <c r="AQ8570" s="2"/>
      <c r="AR8570" s="2"/>
      <c r="AS8570" s="2"/>
      <c r="AT8570" s="2"/>
      <c r="AU8570" s="2"/>
      <c r="AV8570" s="2"/>
      <c r="AW8570" s="2"/>
      <c r="AX8570" s="2"/>
      <c r="AY8570" s="2"/>
      <c r="AZ8570" s="2"/>
      <c r="BA8570" s="2"/>
      <c r="BB8570" s="2"/>
      <c r="BC8570" s="2"/>
      <c r="BD8570" s="2"/>
      <c r="BE8570" s="2"/>
      <c r="BF8570" s="2"/>
      <c r="BG8570" s="2"/>
      <c r="BH8570" s="2"/>
      <c r="BI8570" s="2"/>
      <c r="BJ8570" s="2"/>
      <c r="BK8570" s="2"/>
      <c r="BL8570" s="2"/>
      <c r="BM8570" s="2"/>
      <c r="BN8570" s="2"/>
      <c r="BO8570" s="2"/>
      <c r="BP8570" s="2"/>
      <c r="BQ8570" s="2"/>
      <c r="BR8570" s="2"/>
      <c r="BS8570" s="2"/>
      <c r="BT8570" s="2"/>
    </row>
    <row r="8571" spans="1:72" ht="17.25" customHeight="1">
      <c r="A8571" s="3"/>
      <c r="B8571" s="3"/>
      <c r="H8571" s="49"/>
      <c r="K8571" s="2"/>
      <c r="L8571" s="2"/>
      <c r="M8571" s="3"/>
      <c r="R8571" s="2"/>
      <c r="S8571" s="9"/>
      <c r="T8571" s="5"/>
      <c r="U8571" s="2"/>
      <c r="V8571" s="2"/>
      <c r="W8571" s="2"/>
      <c r="X8571" s="2"/>
      <c r="Y8571" s="2"/>
      <c r="Z8571" s="2"/>
      <c r="AA8571" s="2"/>
      <c r="AB8571" s="2"/>
      <c r="AC8571" s="2"/>
      <c r="AD8571" s="2"/>
      <c r="AE8571" s="2"/>
      <c r="AF8571" s="2"/>
      <c r="AG8571" s="2"/>
      <c r="AH8571" s="2"/>
      <c r="AI8571" s="2"/>
      <c r="AJ8571" s="2"/>
      <c r="AK8571" s="2"/>
      <c r="AL8571" s="2"/>
      <c r="AM8571" s="2"/>
      <c r="AN8571" s="2"/>
      <c r="AO8571" s="2"/>
      <c r="AP8571" s="2"/>
      <c r="AQ8571" s="2"/>
      <c r="AR8571" s="2"/>
      <c r="AS8571" s="2"/>
      <c r="AT8571" s="2"/>
      <c r="AU8571" s="2"/>
      <c r="AV8571" s="2"/>
      <c r="AW8571" s="2"/>
      <c r="AX8571" s="2"/>
      <c r="AY8571" s="2"/>
      <c r="AZ8571" s="2"/>
      <c r="BA8571" s="2"/>
      <c r="BB8571" s="2"/>
      <c r="BC8571" s="2"/>
      <c r="BD8571" s="2"/>
      <c r="BE8571" s="2"/>
      <c r="BF8571" s="2"/>
      <c r="BG8571" s="2"/>
      <c r="BH8571" s="2"/>
      <c r="BI8571" s="2"/>
      <c r="BJ8571" s="2"/>
      <c r="BK8571" s="2"/>
      <c r="BL8571" s="2"/>
      <c r="BM8571" s="2"/>
      <c r="BN8571" s="2"/>
      <c r="BO8571" s="2"/>
      <c r="BP8571" s="2"/>
      <c r="BQ8571" s="2"/>
      <c r="BR8571" s="2"/>
      <c r="BS8571" s="2"/>
      <c r="BT8571" s="2"/>
    </row>
    <row r="8572" spans="1:72" ht="17.25" customHeight="1">
      <c r="A8572" s="3"/>
      <c r="B8572" s="3"/>
      <c r="H8572" s="49"/>
      <c r="K8572" s="2"/>
      <c r="L8572" s="2"/>
      <c r="M8572" s="3"/>
      <c r="R8572" s="2"/>
      <c r="S8572" s="9"/>
      <c r="T8572" s="5"/>
      <c r="U8572" s="2"/>
      <c r="V8572" s="2"/>
      <c r="W8572" s="2"/>
      <c r="X8572" s="2"/>
      <c r="Y8572" s="2"/>
      <c r="Z8572" s="2"/>
      <c r="AA8572" s="2"/>
      <c r="AB8572" s="2"/>
      <c r="AC8572" s="2"/>
      <c r="AD8572" s="2"/>
      <c r="AE8572" s="2"/>
      <c r="AF8572" s="2"/>
      <c r="AG8572" s="2"/>
      <c r="AH8572" s="2"/>
      <c r="AI8572" s="2"/>
      <c r="AJ8572" s="2"/>
      <c r="AK8572" s="2"/>
      <c r="AL8572" s="2"/>
      <c r="AM8572" s="2"/>
      <c r="AN8572" s="2"/>
      <c r="AO8572" s="2"/>
      <c r="AP8572" s="2"/>
      <c r="AQ8572" s="2"/>
      <c r="AR8572" s="2"/>
      <c r="AS8572" s="2"/>
      <c r="AT8572" s="2"/>
      <c r="AU8572" s="2"/>
      <c r="AV8572" s="2"/>
      <c r="AW8572" s="2"/>
      <c r="AX8572" s="2"/>
      <c r="AY8572" s="2"/>
      <c r="AZ8572" s="2"/>
      <c r="BA8572" s="2"/>
      <c r="BB8572" s="2"/>
      <c r="BC8572" s="2"/>
      <c r="BD8572" s="2"/>
      <c r="BE8572" s="2"/>
      <c r="BF8572" s="2"/>
      <c r="BG8572" s="2"/>
      <c r="BH8572" s="2"/>
      <c r="BI8572" s="2"/>
      <c r="BJ8572" s="2"/>
      <c r="BK8572" s="2"/>
      <c r="BL8572" s="2"/>
      <c r="BM8572" s="2"/>
      <c r="BN8572" s="2"/>
      <c r="BO8572" s="2"/>
      <c r="BP8572" s="2"/>
      <c r="BQ8572" s="2"/>
      <c r="BR8572" s="2"/>
      <c r="BS8572" s="2"/>
      <c r="BT8572" s="2"/>
    </row>
    <row r="8573" spans="1:72" ht="17.25" customHeight="1">
      <c r="A8573" s="3"/>
      <c r="B8573" s="3"/>
      <c r="H8573" s="49"/>
      <c r="K8573" s="2"/>
      <c r="L8573" s="2"/>
      <c r="M8573" s="3"/>
      <c r="R8573" s="2"/>
      <c r="S8573" s="9"/>
      <c r="T8573" s="5"/>
      <c r="U8573" s="2"/>
      <c r="V8573" s="2"/>
      <c r="W8573" s="2"/>
      <c r="X8573" s="2"/>
      <c r="Y8573" s="2"/>
      <c r="Z8573" s="2"/>
      <c r="AA8573" s="2"/>
      <c r="AB8573" s="2"/>
      <c r="AC8573" s="2"/>
      <c r="AD8573" s="2"/>
      <c r="AE8573" s="2"/>
      <c r="AF8573" s="2"/>
      <c r="AG8573" s="2"/>
      <c r="AH8573" s="2"/>
      <c r="AI8573" s="2"/>
      <c r="AJ8573" s="2"/>
      <c r="AK8573" s="2"/>
      <c r="AL8573" s="2"/>
      <c r="AM8573" s="2"/>
      <c r="AN8573" s="2"/>
      <c r="AO8573" s="2"/>
      <c r="AP8573" s="2"/>
      <c r="AQ8573" s="2"/>
      <c r="AR8573" s="2"/>
      <c r="AS8573" s="2"/>
      <c r="AT8573" s="2"/>
      <c r="AU8573" s="2"/>
      <c r="AV8573" s="2"/>
      <c r="AW8573" s="2"/>
      <c r="AX8573" s="2"/>
      <c r="AY8573" s="2"/>
      <c r="AZ8573" s="2"/>
      <c r="BA8573" s="2"/>
      <c r="BB8573" s="2"/>
      <c r="BC8573" s="2"/>
      <c r="BD8573" s="2"/>
      <c r="BE8573" s="2"/>
      <c r="BF8573" s="2"/>
      <c r="BG8573" s="2"/>
      <c r="BH8573" s="2"/>
      <c r="BI8573" s="2"/>
      <c r="BJ8573" s="2"/>
      <c r="BK8573" s="2"/>
      <c r="BL8573" s="2"/>
      <c r="BM8573" s="2"/>
      <c r="BN8573" s="2"/>
      <c r="BO8573" s="2"/>
      <c r="BP8573" s="2"/>
      <c r="BQ8573" s="2"/>
      <c r="BR8573" s="2"/>
      <c r="BS8573" s="2"/>
      <c r="BT8573" s="2"/>
    </row>
    <row r="8574" spans="1:72" ht="17.25" customHeight="1">
      <c r="A8574" s="3"/>
      <c r="B8574" s="3"/>
      <c r="H8574" s="49"/>
      <c r="K8574" s="2"/>
      <c r="L8574" s="2"/>
      <c r="M8574" s="3"/>
      <c r="R8574" s="2"/>
      <c r="S8574" s="9"/>
      <c r="T8574" s="5"/>
      <c r="U8574" s="2"/>
      <c r="V8574" s="2"/>
      <c r="W8574" s="2"/>
      <c r="X8574" s="2"/>
      <c r="Y8574" s="2"/>
      <c r="Z8574" s="2"/>
      <c r="AA8574" s="2"/>
      <c r="AB8574" s="2"/>
      <c r="AC8574" s="2"/>
      <c r="AD8574" s="2"/>
      <c r="AE8574" s="2"/>
      <c r="AF8574" s="2"/>
      <c r="AG8574" s="2"/>
      <c r="AH8574" s="2"/>
      <c r="AI8574" s="2"/>
      <c r="AJ8574" s="2"/>
      <c r="AK8574" s="2"/>
      <c r="AL8574" s="2"/>
      <c r="AM8574" s="2"/>
      <c r="AN8574" s="2"/>
      <c r="AO8574" s="2"/>
      <c r="AP8574" s="2"/>
      <c r="AQ8574" s="2"/>
      <c r="AR8574" s="2"/>
      <c r="AS8574" s="2"/>
      <c r="AT8574" s="2"/>
      <c r="AU8574" s="2"/>
      <c r="AV8574" s="2"/>
      <c r="AW8574" s="2"/>
      <c r="AX8574" s="2"/>
      <c r="AY8574" s="2"/>
      <c r="AZ8574" s="2"/>
      <c r="BA8574" s="2"/>
      <c r="BB8574" s="2"/>
      <c r="BC8574" s="2"/>
      <c r="BD8574" s="2"/>
      <c r="BE8574" s="2"/>
      <c r="BF8574" s="2"/>
      <c r="BG8574" s="2"/>
      <c r="BH8574" s="2"/>
      <c r="BI8574" s="2"/>
      <c r="BJ8574" s="2"/>
      <c r="BK8574" s="2"/>
      <c r="BL8574" s="2"/>
      <c r="BM8574" s="2"/>
      <c r="BN8574" s="2"/>
      <c r="BO8574" s="2"/>
      <c r="BP8574" s="2"/>
      <c r="BQ8574" s="2"/>
      <c r="BR8574" s="2"/>
      <c r="BS8574" s="2"/>
      <c r="BT8574" s="2"/>
    </row>
    <row r="8575" spans="1:72" ht="17.25" customHeight="1">
      <c r="A8575" s="3"/>
      <c r="B8575" s="3"/>
      <c r="H8575" s="49"/>
      <c r="K8575" s="2"/>
      <c r="L8575" s="2"/>
      <c r="M8575" s="3"/>
      <c r="R8575" s="2"/>
      <c r="S8575" s="9"/>
      <c r="T8575" s="5"/>
      <c r="U8575" s="2"/>
      <c r="V8575" s="2"/>
      <c r="W8575" s="2"/>
      <c r="X8575" s="2"/>
      <c r="Y8575" s="2"/>
      <c r="Z8575" s="2"/>
      <c r="AA8575" s="2"/>
      <c r="AB8575" s="2"/>
      <c r="AC8575" s="2"/>
      <c r="AD8575" s="2"/>
      <c r="AE8575" s="2"/>
      <c r="AF8575" s="2"/>
      <c r="AG8575" s="2"/>
      <c r="AH8575" s="2"/>
      <c r="AI8575" s="2"/>
      <c r="AJ8575" s="2"/>
      <c r="AK8575" s="2"/>
      <c r="AL8575" s="2"/>
      <c r="AM8575" s="2"/>
      <c r="AN8575" s="2"/>
      <c r="AO8575" s="2"/>
      <c r="AP8575" s="2"/>
      <c r="AQ8575" s="2"/>
      <c r="AR8575" s="2"/>
      <c r="AS8575" s="2"/>
      <c r="AT8575" s="2"/>
      <c r="AU8575" s="2"/>
      <c r="AV8575" s="2"/>
      <c r="AW8575" s="2"/>
      <c r="AX8575" s="2"/>
      <c r="AY8575" s="2"/>
      <c r="AZ8575" s="2"/>
      <c r="BA8575" s="2"/>
      <c r="BB8575" s="2"/>
      <c r="BC8575" s="2"/>
      <c r="BD8575" s="2"/>
      <c r="BE8575" s="2"/>
      <c r="BF8575" s="2"/>
      <c r="BG8575" s="2"/>
      <c r="BH8575" s="2"/>
      <c r="BI8575" s="2"/>
      <c r="BJ8575" s="2"/>
      <c r="BK8575" s="2"/>
      <c r="BL8575" s="2"/>
      <c r="BM8575" s="2"/>
      <c r="BN8575" s="2"/>
      <c r="BO8575" s="2"/>
      <c r="BP8575" s="2"/>
      <c r="BQ8575" s="2"/>
      <c r="BR8575" s="2"/>
      <c r="BS8575" s="2"/>
      <c r="BT8575" s="2"/>
    </row>
    <row r="8576" spans="1:72" ht="17.25" customHeight="1">
      <c r="A8576" s="3"/>
      <c r="B8576" s="3"/>
      <c r="H8576" s="49"/>
      <c r="K8576" s="2"/>
      <c r="L8576" s="2"/>
      <c r="M8576" s="3"/>
      <c r="R8576" s="2"/>
      <c r="S8576" s="9"/>
      <c r="T8576" s="5"/>
      <c r="U8576" s="2"/>
      <c r="V8576" s="2"/>
      <c r="W8576" s="2"/>
      <c r="X8576" s="2"/>
      <c r="Y8576" s="2"/>
      <c r="Z8576" s="2"/>
      <c r="AA8576" s="2"/>
      <c r="AB8576" s="2"/>
      <c r="AC8576" s="2"/>
      <c r="AD8576" s="2"/>
      <c r="AE8576" s="2"/>
      <c r="AF8576" s="2"/>
      <c r="AG8576" s="2"/>
      <c r="AH8576" s="2"/>
      <c r="AI8576" s="2"/>
      <c r="AJ8576" s="2"/>
      <c r="AK8576" s="2"/>
      <c r="AL8576" s="2"/>
      <c r="AM8576" s="2"/>
      <c r="AN8576" s="2"/>
      <c r="AO8576" s="2"/>
      <c r="AP8576" s="2"/>
      <c r="AQ8576" s="2"/>
      <c r="AR8576" s="2"/>
      <c r="AS8576" s="2"/>
      <c r="AT8576" s="2"/>
      <c r="AU8576" s="2"/>
      <c r="AV8576" s="2"/>
      <c r="AW8576" s="2"/>
      <c r="AX8576" s="2"/>
      <c r="AY8576" s="2"/>
      <c r="AZ8576" s="2"/>
      <c r="BA8576" s="2"/>
      <c r="BB8576" s="2"/>
      <c r="BC8576" s="2"/>
      <c r="BD8576" s="2"/>
      <c r="BE8576" s="2"/>
      <c r="BF8576" s="2"/>
      <c r="BG8576" s="2"/>
      <c r="BH8576" s="2"/>
      <c r="BI8576" s="2"/>
      <c r="BJ8576" s="2"/>
      <c r="BK8576" s="2"/>
      <c r="BL8576" s="2"/>
      <c r="BM8576" s="2"/>
      <c r="BN8576" s="2"/>
      <c r="BO8576" s="2"/>
      <c r="BP8576" s="2"/>
      <c r="BQ8576" s="2"/>
      <c r="BR8576" s="2"/>
      <c r="BS8576" s="2"/>
      <c r="BT8576" s="2"/>
    </row>
    <row r="8577" spans="1:72" ht="17.25" customHeight="1">
      <c r="A8577" s="3"/>
      <c r="B8577" s="3"/>
      <c r="H8577" s="49"/>
      <c r="K8577" s="2"/>
      <c r="L8577" s="2"/>
      <c r="M8577" s="3"/>
      <c r="R8577" s="2"/>
      <c r="S8577" s="9"/>
      <c r="T8577" s="5"/>
      <c r="U8577" s="2"/>
      <c r="V8577" s="2"/>
      <c r="W8577" s="2"/>
      <c r="X8577" s="2"/>
      <c r="Y8577" s="2"/>
      <c r="Z8577" s="2"/>
      <c r="AA8577" s="2"/>
      <c r="AB8577" s="2"/>
      <c r="AC8577" s="2"/>
      <c r="AD8577" s="2"/>
      <c r="AE8577" s="2"/>
      <c r="AF8577" s="2"/>
      <c r="AG8577" s="2"/>
      <c r="AH8577" s="2"/>
      <c r="AI8577" s="2"/>
      <c r="AJ8577" s="2"/>
      <c r="AK8577" s="2"/>
      <c r="AL8577" s="2"/>
      <c r="AM8577" s="2"/>
      <c r="AN8577" s="2"/>
      <c r="AO8577" s="2"/>
      <c r="AP8577" s="2"/>
      <c r="AQ8577" s="2"/>
      <c r="AR8577" s="2"/>
      <c r="AS8577" s="2"/>
      <c r="AT8577" s="2"/>
      <c r="AU8577" s="2"/>
      <c r="AV8577" s="2"/>
      <c r="AW8577" s="2"/>
      <c r="AX8577" s="2"/>
      <c r="AY8577" s="2"/>
      <c r="AZ8577" s="2"/>
      <c r="BA8577" s="2"/>
      <c r="BB8577" s="2"/>
      <c r="BC8577" s="2"/>
      <c r="BD8577" s="2"/>
      <c r="BE8577" s="2"/>
      <c r="BF8577" s="2"/>
      <c r="BG8577" s="2"/>
      <c r="BH8577" s="2"/>
      <c r="BI8577" s="2"/>
      <c r="BJ8577" s="2"/>
      <c r="BK8577" s="2"/>
      <c r="BL8577" s="2"/>
      <c r="BM8577" s="2"/>
      <c r="BN8577" s="2"/>
      <c r="BO8577" s="2"/>
      <c r="BP8577" s="2"/>
      <c r="BQ8577" s="2"/>
      <c r="BR8577" s="2"/>
      <c r="BS8577" s="2"/>
      <c r="BT8577" s="2"/>
    </row>
    <row r="8578" spans="1:72" ht="17.25" customHeight="1">
      <c r="A8578" s="3"/>
      <c r="B8578" s="3"/>
      <c r="H8578" s="49"/>
      <c r="K8578" s="2"/>
      <c r="L8578" s="2"/>
      <c r="M8578" s="3"/>
      <c r="R8578" s="2"/>
      <c r="S8578" s="9"/>
      <c r="T8578" s="5"/>
      <c r="U8578" s="2"/>
      <c r="V8578" s="2"/>
      <c r="W8578" s="2"/>
      <c r="X8578" s="2"/>
      <c r="Y8578" s="2"/>
      <c r="Z8578" s="2"/>
      <c r="AA8578" s="2"/>
      <c r="AB8578" s="2"/>
      <c r="AC8578" s="2"/>
      <c r="AD8578" s="2"/>
      <c r="AE8578" s="2"/>
      <c r="AF8578" s="2"/>
      <c r="AG8578" s="2"/>
      <c r="AH8578" s="2"/>
      <c r="AI8578" s="2"/>
      <c r="AJ8578" s="2"/>
      <c r="AK8578" s="2"/>
      <c r="AL8578" s="2"/>
      <c r="AM8578" s="2"/>
      <c r="AN8578" s="2"/>
      <c r="AO8578" s="2"/>
      <c r="AP8578" s="2"/>
      <c r="AQ8578" s="2"/>
      <c r="AR8578" s="2"/>
      <c r="AS8578" s="2"/>
      <c r="AT8578" s="2"/>
      <c r="AU8578" s="2"/>
      <c r="AV8578" s="2"/>
      <c r="AW8578" s="2"/>
      <c r="AX8578" s="2"/>
      <c r="AY8578" s="2"/>
      <c r="AZ8578" s="2"/>
      <c r="BA8578" s="2"/>
      <c r="BB8578" s="2"/>
      <c r="BC8578" s="2"/>
      <c r="BD8578" s="2"/>
      <c r="BE8578" s="2"/>
      <c r="BF8578" s="2"/>
      <c r="BG8578" s="2"/>
      <c r="BH8578" s="2"/>
      <c r="BI8578" s="2"/>
      <c r="BJ8578" s="2"/>
      <c r="BK8578" s="2"/>
      <c r="BL8578" s="2"/>
      <c r="BM8578" s="2"/>
      <c r="BN8578" s="2"/>
      <c r="BO8578" s="2"/>
      <c r="BP8578" s="2"/>
      <c r="BQ8578" s="2"/>
      <c r="BR8578" s="2"/>
      <c r="BS8578" s="2"/>
      <c r="BT8578" s="2"/>
    </row>
    <row r="8579" spans="1:72" ht="17.25" customHeight="1">
      <c r="A8579" s="3"/>
      <c r="B8579" s="3"/>
      <c r="H8579" s="49"/>
      <c r="K8579" s="2"/>
      <c r="L8579" s="2"/>
      <c r="M8579" s="3"/>
      <c r="R8579" s="2"/>
      <c r="S8579" s="9"/>
      <c r="T8579" s="5"/>
      <c r="U8579" s="2"/>
      <c r="V8579" s="2"/>
      <c r="W8579" s="2"/>
      <c r="X8579" s="2"/>
      <c r="Y8579" s="2"/>
      <c r="Z8579" s="2"/>
      <c r="AA8579" s="2"/>
      <c r="AB8579" s="2"/>
      <c r="AC8579" s="2"/>
      <c r="AD8579" s="2"/>
      <c r="AE8579" s="2"/>
      <c r="AF8579" s="2"/>
      <c r="AG8579" s="2"/>
      <c r="AH8579" s="2"/>
      <c r="AI8579" s="2"/>
      <c r="AJ8579" s="2"/>
      <c r="AK8579" s="2"/>
      <c r="AL8579" s="2"/>
      <c r="AM8579" s="2"/>
      <c r="AN8579" s="2"/>
      <c r="AO8579" s="2"/>
      <c r="AP8579" s="2"/>
      <c r="AQ8579" s="2"/>
      <c r="AR8579" s="2"/>
      <c r="AS8579" s="2"/>
      <c r="AT8579" s="2"/>
      <c r="AU8579" s="2"/>
      <c r="AV8579" s="2"/>
      <c r="AW8579" s="2"/>
      <c r="AX8579" s="2"/>
      <c r="AY8579" s="2"/>
      <c r="AZ8579" s="2"/>
      <c r="BA8579" s="2"/>
      <c r="BB8579" s="2"/>
      <c r="BC8579" s="2"/>
      <c r="BD8579" s="2"/>
      <c r="BE8579" s="2"/>
      <c r="BF8579" s="2"/>
      <c r="BG8579" s="2"/>
      <c r="BH8579" s="2"/>
      <c r="BI8579" s="2"/>
      <c r="BJ8579" s="2"/>
      <c r="BK8579" s="2"/>
      <c r="BL8579" s="2"/>
      <c r="BM8579" s="2"/>
      <c r="BN8579" s="2"/>
      <c r="BO8579" s="2"/>
      <c r="BP8579" s="2"/>
      <c r="BQ8579" s="2"/>
      <c r="BR8579" s="2"/>
      <c r="BS8579" s="2"/>
      <c r="BT8579" s="2"/>
    </row>
    <row r="8580" spans="1:72" ht="17.25" customHeight="1">
      <c r="A8580" s="3"/>
      <c r="B8580" s="3"/>
      <c r="H8580" s="49"/>
      <c r="K8580" s="2"/>
      <c r="L8580" s="2"/>
      <c r="M8580" s="3"/>
      <c r="R8580" s="2"/>
      <c r="S8580" s="9"/>
      <c r="T8580" s="5"/>
      <c r="U8580" s="2"/>
      <c r="V8580" s="2"/>
      <c r="W8580" s="2"/>
      <c r="X8580" s="2"/>
      <c r="Y8580" s="2"/>
      <c r="Z8580" s="2"/>
      <c r="AA8580" s="2"/>
      <c r="AB8580" s="2"/>
      <c r="AC8580" s="2"/>
      <c r="AD8580" s="2"/>
      <c r="AE8580" s="2"/>
      <c r="AF8580" s="2"/>
      <c r="AG8580" s="2"/>
      <c r="AH8580" s="2"/>
      <c r="AI8580" s="2"/>
      <c r="AJ8580" s="2"/>
      <c r="AK8580" s="2"/>
      <c r="AL8580" s="2"/>
      <c r="AM8580" s="2"/>
      <c r="AN8580" s="2"/>
      <c r="AO8580" s="2"/>
      <c r="AP8580" s="2"/>
      <c r="AQ8580" s="2"/>
      <c r="AR8580" s="2"/>
      <c r="AS8580" s="2"/>
      <c r="AT8580" s="2"/>
      <c r="AU8580" s="2"/>
      <c r="AV8580" s="2"/>
      <c r="AW8580" s="2"/>
      <c r="AX8580" s="2"/>
      <c r="AY8580" s="2"/>
      <c r="AZ8580" s="2"/>
      <c r="BA8580" s="2"/>
      <c r="BB8580" s="2"/>
      <c r="BC8580" s="2"/>
      <c r="BD8580" s="2"/>
      <c r="BE8580" s="2"/>
      <c r="BF8580" s="2"/>
      <c r="BG8580" s="2"/>
      <c r="BH8580" s="2"/>
      <c r="BI8580" s="2"/>
      <c r="BJ8580" s="2"/>
      <c r="BK8580" s="2"/>
      <c r="BL8580" s="2"/>
      <c r="BM8580" s="2"/>
      <c r="BN8580" s="2"/>
      <c r="BO8580" s="2"/>
      <c r="BP8580" s="2"/>
      <c r="BQ8580" s="2"/>
      <c r="BR8580" s="2"/>
      <c r="BS8580" s="2"/>
      <c r="BT8580" s="2"/>
    </row>
    <row r="8581" spans="1:72" ht="17.25" customHeight="1">
      <c r="A8581" s="3"/>
      <c r="B8581" s="3"/>
      <c r="H8581" s="49"/>
      <c r="K8581" s="2"/>
      <c r="L8581" s="2"/>
      <c r="M8581" s="3"/>
      <c r="R8581" s="2"/>
      <c r="S8581" s="9"/>
      <c r="T8581" s="5"/>
      <c r="U8581" s="2"/>
      <c r="V8581" s="2"/>
      <c r="W8581" s="2"/>
      <c r="X8581" s="2"/>
      <c r="Y8581" s="2"/>
      <c r="Z8581" s="2"/>
      <c r="AA8581" s="2"/>
      <c r="AB8581" s="2"/>
      <c r="AC8581" s="2"/>
      <c r="AD8581" s="2"/>
      <c r="AE8581" s="2"/>
      <c r="AF8581" s="2"/>
      <c r="AG8581" s="2"/>
      <c r="AH8581" s="2"/>
      <c r="AI8581" s="2"/>
      <c r="AJ8581" s="2"/>
      <c r="AK8581" s="2"/>
      <c r="AL8581" s="2"/>
      <c r="AM8581" s="2"/>
      <c r="AN8581" s="2"/>
      <c r="AO8581" s="2"/>
      <c r="AP8581" s="2"/>
      <c r="AQ8581" s="2"/>
      <c r="AR8581" s="2"/>
      <c r="AS8581" s="2"/>
      <c r="AT8581" s="2"/>
      <c r="AU8581" s="2"/>
      <c r="AV8581" s="2"/>
      <c r="AW8581" s="2"/>
      <c r="AX8581" s="2"/>
      <c r="AY8581" s="2"/>
      <c r="AZ8581" s="2"/>
      <c r="BA8581" s="2"/>
      <c r="BB8581" s="2"/>
      <c r="BC8581" s="2"/>
      <c r="BD8581" s="2"/>
      <c r="BE8581" s="2"/>
      <c r="BF8581" s="2"/>
      <c r="BG8581" s="2"/>
      <c r="BH8581" s="2"/>
      <c r="BI8581" s="2"/>
      <c r="BJ8581" s="2"/>
      <c r="BK8581" s="2"/>
      <c r="BL8581" s="2"/>
      <c r="BM8581" s="2"/>
      <c r="BN8581" s="2"/>
      <c r="BO8581" s="2"/>
      <c r="BP8581" s="2"/>
      <c r="BQ8581" s="2"/>
      <c r="BR8581" s="2"/>
      <c r="BS8581" s="2"/>
      <c r="BT8581" s="2"/>
    </row>
    <row r="8582" spans="1:72" ht="17.25" customHeight="1">
      <c r="A8582" s="3"/>
      <c r="B8582" s="3"/>
      <c r="H8582" s="49"/>
      <c r="K8582" s="2"/>
      <c r="L8582" s="2"/>
      <c r="M8582" s="3"/>
      <c r="R8582" s="2"/>
      <c r="S8582" s="9"/>
      <c r="T8582" s="5"/>
      <c r="U8582" s="2"/>
      <c r="V8582" s="2"/>
      <c r="W8582" s="2"/>
      <c r="X8582" s="2"/>
      <c r="Y8582" s="2"/>
      <c r="Z8582" s="2"/>
      <c r="AA8582" s="2"/>
      <c r="AB8582" s="2"/>
      <c r="AC8582" s="2"/>
      <c r="AD8582" s="2"/>
      <c r="AE8582" s="2"/>
      <c r="AF8582" s="2"/>
      <c r="AG8582" s="2"/>
      <c r="AH8582" s="2"/>
      <c r="AI8582" s="2"/>
      <c r="AJ8582" s="2"/>
      <c r="AK8582" s="2"/>
      <c r="AL8582" s="2"/>
      <c r="AM8582" s="2"/>
      <c r="AN8582" s="2"/>
      <c r="AO8582" s="2"/>
      <c r="AP8582" s="2"/>
      <c r="AQ8582" s="2"/>
      <c r="AR8582" s="2"/>
      <c r="AS8582" s="2"/>
      <c r="AT8582" s="2"/>
      <c r="AU8582" s="2"/>
      <c r="AV8582" s="2"/>
      <c r="AW8582" s="2"/>
      <c r="AX8582" s="2"/>
      <c r="AY8582" s="2"/>
      <c r="AZ8582" s="2"/>
      <c r="BA8582" s="2"/>
      <c r="BB8582" s="2"/>
      <c r="BC8582" s="2"/>
      <c r="BD8582" s="2"/>
      <c r="BE8582" s="2"/>
      <c r="BF8582" s="2"/>
      <c r="BG8582" s="2"/>
      <c r="BH8582" s="2"/>
      <c r="BI8582" s="2"/>
      <c r="BJ8582" s="2"/>
      <c r="BK8582" s="2"/>
      <c r="BL8582" s="2"/>
      <c r="BM8582" s="2"/>
      <c r="BN8582" s="2"/>
      <c r="BO8582" s="2"/>
      <c r="BP8582" s="2"/>
      <c r="BQ8582" s="2"/>
      <c r="BR8582" s="2"/>
      <c r="BS8582" s="2"/>
      <c r="BT8582" s="2"/>
    </row>
    <row r="8583" spans="1:72" ht="17.25" customHeight="1">
      <c r="A8583" s="3"/>
      <c r="B8583" s="3"/>
      <c r="H8583" s="49"/>
      <c r="K8583" s="2"/>
      <c r="L8583" s="2"/>
      <c r="M8583" s="3"/>
      <c r="R8583" s="2"/>
      <c r="S8583" s="9"/>
      <c r="T8583" s="5"/>
      <c r="U8583" s="2"/>
      <c r="V8583" s="2"/>
      <c r="W8583" s="2"/>
      <c r="X8583" s="2"/>
      <c r="Y8583" s="2"/>
      <c r="Z8583" s="2"/>
      <c r="AA8583" s="2"/>
      <c r="AB8583" s="2"/>
      <c r="AC8583" s="2"/>
      <c r="AD8583" s="2"/>
      <c r="AE8583" s="2"/>
      <c r="AF8583" s="2"/>
      <c r="AG8583" s="2"/>
      <c r="AH8583" s="2"/>
      <c r="AI8583" s="2"/>
      <c r="AJ8583" s="2"/>
      <c r="AK8583" s="2"/>
      <c r="AL8583" s="2"/>
      <c r="AM8583" s="2"/>
      <c r="AN8583" s="2"/>
      <c r="AO8583" s="2"/>
      <c r="AP8583" s="2"/>
      <c r="AQ8583" s="2"/>
      <c r="AR8583" s="2"/>
      <c r="AS8583" s="2"/>
      <c r="AT8583" s="2"/>
      <c r="AU8583" s="2"/>
      <c r="AV8583" s="2"/>
      <c r="AW8583" s="2"/>
      <c r="AX8583" s="2"/>
      <c r="AY8583" s="2"/>
      <c r="AZ8583" s="2"/>
      <c r="BA8583" s="2"/>
      <c r="BB8583" s="2"/>
      <c r="BC8583" s="2"/>
      <c r="BD8583" s="2"/>
      <c r="BE8583" s="2"/>
      <c r="BF8583" s="2"/>
      <c r="BG8583" s="2"/>
      <c r="BH8583" s="2"/>
      <c r="BI8583" s="2"/>
      <c r="BJ8583" s="2"/>
      <c r="BK8583" s="2"/>
      <c r="BL8583" s="2"/>
      <c r="BM8583" s="2"/>
      <c r="BN8583" s="2"/>
      <c r="BO8583" s="2"/>
      <c r="BP8583" s="2"/>
      <c r="BQ8583" s="2"/>
      <c r="BR8583" s="2"/>
      <c r="BS8583" s="2"/>
      <c r="BT8583" s="2"/>
    </row>
    <row r="8584" spans="1:72" ht="17.25" customHeight="1">
      <c r="A8584" s="3"/>
      <c r="B8584" s="3"/>
      <c r="H8584" s="49"/>
      <c r="K8584" s="2"/>
      <c r="L8584" s="2"/>
      <c r="M8584" s="3"/>
      <c r="R8584" s="2"/>
      <c r="S8584" s="9"/>
      <c r="T8584" s="5"/>
      <c r="U8584" s="2"/>
      <c r="V8584" s="2"/>
      <c r="W8584" s="2"/>
      <c r="X8584" s="2"/>
      <c r="Y8584" s="2"/>
      <c r="Z8584" s="2"/>
      <c r="AA8584" s="2"/>
      <c r="AB8584" s="2"/>
      <c r="AC8584" s="2"/>
      <c r="AD8584" s="2"/>
      <c r="AE8584" s="2"/>
      <c r="AF8584" s="2"/>
      <c r="AG8584" s="2"/>
      <c r="AH8584" s="2"/>
      <c r="AI8584" s="2"/>
      <c r="AJ8584" s="2"/>
      <c r="AK8584" s="2"/>
      <c r="AL8584" s="2"/>
      <c r="AM8584" s="2"/>
      <c r="AN8584" s="2"/>
      <c r="AO8584" s="2"/>
      <c r="AP8584" s="2"/>
      <c r="AQ8584" s="2"/>
      <c r="AR8584" s="2"/>
      <c r="AS8584" s="2"/>
      <c r="AT8584" s="2"/>
      <c r="AU8584" s="2"/>
      <c r="AV8584" s="2"/>
      <c r="AW8584" s="2"/>
      <c r="AX8584" s="2"/>
      <c r="AY8584" s="2"/>
      <c r="AZ8584" s="2"/>
      <c r="BA8584" s="2"/>
      <c r="BB8584" s="2"/>
      <c r="BC8584" s="2"/>
      <c r="BD8584" s="2"/>
      <c r="BE8584" s="2"/>
      <c r="BF8584" s="2"/>
      <c r="BG8584" s="2"/>
      <c r="BH8584" s="2"/>
      <c r="BI8584" s="2"/>
      <c r="BJ8584" s="2"/>
      <c r="BK8584" s="2"/>
      <c r="BL8584" s="2"/>
      <c r="BM8584" s="2"/>
      <c r="BN8584" s="2"/>
      <c r="BO8584" s="2"/>
      <c r="BP8584" s="2"/>
      <c r="BQ8584" s="2"/>
      <c r="BR8584" s="2"/>
      <c r="BS8584" s="2"/>
      <c r="BT8584" s="2"/>
    </row>
    <row r="8585" spans="1:72" ht="17.25" customHeight="1">
      <c r="A8585" s="3"/>
      <c r="B8585" s="3"/>
      <c r="H8585" s="49"/>
      <c r="K8585" s="2"/>
      <c r="L8585" s="2"/>
      <c r="M8585" s="3"/>
      <c r="R8585" s="2"/>
      <c r="S8585" s="9"/>
      <c r="T8585" s="5"/>
      <c r="U8585" s="2"/>
      <c r="V8585" s="2"/>
      <c r="W8585" s="2"/>
      <c r="X8585" s="2"/>
      <c r="Y8585" s="2"/>
      <c r="Z8585" s="2"/>
      <c r="AA8585" s="2"/>
      <c r="AB8585" s="2"/>
      <c r="AC8585" s="2"/>
      <c r="AD8585" s="2"/>
      <c r="AE8585" s="2"/>
      <c r="AF8585" s="2"/>
      <c r="AG8585" s="2"/>
      <c r="AH8585" s="2"/>
      <c r="AI8585" s="2"/>
      <c r="AJ8585" s="2"/>
      <c r="AK8585" s="2"/>
      <c r="AL8585" s="2"/>
      <c r="AM8585" s="2"/>
      <c r="AN8585" s="2"/>
      <c r="AO8585" s="2"/>
      <c r="AP8585" s="2"/>
      <c r="AQ8585" s="2"/>
      <c r="AR8585" s="2"/>
      <c r="AS8585" s="2"/>
      <c r="AT8585" s="2"/>
      <c r="AU8585" s="2"/>
      <c r="AV8585" s="2"/>
      <c r="AW8585" s="2"/>
      <c r="AX8585" s="2"/>
      <c r="AY8585" s="2"/>
      <c r="AZ8585" s="2"/>
      <c r="BA8585" s="2"/>
      <c r="BB8585" s="2"/>
      <c r="BC8585" s="2"/>
      <c r="BD8585" s="2"/>
      <c r="BE8585" s="2"/>
      <c r="BF8585" s="2"/>
      <c r="BG8585" s="2"/>
      <c r="BH8585" s="2"/>
      <c r="BI8585" s="2"/>
      <c r="BJ8585" s="2"/>
      <c r="BK8585" s="2"/>
      <c r="BL8585" s="2"/>
      <c r="BM8585" s="2"/>
      <c r="BN8585" s="2"/>
      <c r="BO8585" s="2"/>
      <c r="BP8585" s="2"/>
      <c r="BQ8585" s="2"/>
      <c r="BR8585" s="2"/>
      <c r="BS8585" s="2"/>
      <c r="BT8585" s="2"/>
    </row>
    <row r="8586" spans="1:72" ht="17.25" customHeight="1">
      <c r="A8586" s="3"/>
      <c r="B8586" s="3"/>
      <c r="H8586" s="49"/>
      <c r="K8586" s="2"/>
      <c r="L8586" s="2"/>
      <c r="M8586" s="3"/>
      <c r="R8586" s="2"/>
      <c r="S8586" s="9"/>
      <c r="T8586" s="5"/>
      <c r="U8586" s="2"/>
      <c r="V8586" s="2"/>
      <c r="W8586" s="2"/>
      <c r="X8586" s="2"/>
      <c r="Y8586" s="2"/>
      <c r="Z8586" s="2"/>
      <c r="AA8586" s="2"/>
      <c r="AB8586" s="2"/>
      <c r="AC8586" s="2"/>
      <c r="AD8586" s="2"/>
      <c r="AE8586" s="2"/>
      <c r="AF8586" s="2"/>
      <c r="AG8586" s="2"/>
      <c r="AH8586" s="2"/>
      <c r="AI8586" s="2"/>
      <c r="AJ8586" s="2"/>
      <c r="AK8586" s="2"/>
      <c r="AL8586" s="2"/>
      <c r="AM8586" s="2"/>
      <c r="AN8586" s="2"/>
      <c r="AO8586" s="2"/>
      <c r="AP8586" s="2"/>
      <c r="AQ8586" s="2"/>
      <c r="AR8586" s="2"/>
      <c r="AS8586" s="2"/>
      <c r="AT8586" s="2"/>
      <c r="AU8586" s="2"/>
      <c r="AV8586" s="2"/>
      <c r="AW8586" s="2"/>
      <c r="AX8586" s="2"/>
      <c r="AY8586" s="2"/>
      <c r="AZ8586" s="2"/>
      <c r="BA8586" s="2"/>
      <c r="BB8586" s="2"/>
      <c r="BC8586" s="2"/>
      <c r="BD8586" s="2"/>
      <c r="BE8586" s="2"/>
      <c r="BF8586" s="2"/>
      <c r="BG8586" s="2"/>
      <c r="BH8586" s="2"/>
      <c r="BI8586" s="2"/>
      <c r="BJ8586" s="2"/>
      <c r="BK8586" s="2"/>
      <c r="BL8586" s="2"/>
      <c r="BM8586" s="2"/>
      <c r="BN8586" s="2"/>
      <c r="BO8586" s="2"/>
      <c r="BP8586" s="2"/>
      <c r="BQ8586" s="2"/>
      <c r="BR8586" s="2"/>
      <c r="BS8586" s="2"/>
      <c r="BT8586" s="2"/>
    </row>
    <row r="8587" spans="1:72" ht="17.25" customHeight="1">
      <c r="A8587" s="3"/>
      <c r="B8587" s="3"/>
      <c r="H8587" s="49"/>
      <c r="K8587" s="2"/>
      <c r="L8587" s="2"/>
      <c r="M8587" s="3"/>
      <c r="R8587" s="2"/>
      <c r="S8587" s="9"/>
      <c r="T8587" s="5"/>
      <c r="U8587" s="2"/>
      <c r="V8587" s="2"/>
      <c r="W8587" s="2"/>
      <c r="X8587" s="2"/>
      <c r="Y8587" s="2"/>
      <c r="Z8587" s="2"/>
      <c r="AA8587" s="2"/>
      <c r="AB8587" s="2"/>
      <c r="AC8587" s="2"/>
      <c r="AD8587" s="2"/>
      <c r="AE8587" s="2"/>
      <c r="AF8587" s="2"/>
      <c r="AG8587" s="2"/>
      <c r="AH8587" s="2"/>
      <c r="AI8587" s="2"/>
      <c r="AJ8587" s="2"/>
      <c r="AK8587" s="2"/>
      <c r="AL8587" s="2"/>
      <c r="AM8587" s="2"/>
      <c r="AN8587" s="2"/>
      <c r="AO8587" s="2"/>
      <c r="AP8587" s="2"/>
      <c r="AQ8587" s="2"/>
      <c r="AR8587" s="2"/>
      <c r="AS8587" s="2"/>
      <c r="AT8587" s="2"/>
      <c r="AU8587" s="2"/>
      <c r="AV8587" s="2"/>
      <c r="AW8587" s="2"/>
      <c r="AX8587" s="2"/>
      <c r="AY8587" s="2"/>
      <c r="AZ8587" s="2"/>
      <c r="BA8587" s="2"/>
      <c r="BB8587" s="2"/>
      <c r="BC8587" s="2"/>
      <c r="BD8587" s="2"/>
      <c r="BE8587" s="2"/>
      <c r="BF8587" s="2"/>
      <c r="BG8587" s="2"/>
      <c r="BH8587" s="2"/>
      <c r="BI8587" s="2"/>
      <c r="BJ8587" s="2"/>
      <c r="BK8587" s="2"/>
      <c r="BL8587" s="2"/>
      <c r="BM8587" s="2"/>
      <c r="BN8587" s="2"/>
      <c r="BO8587" s="2"/>
      <c r="BP8587" s="2"/>
      <c r="BQ8587" s="2"/>
      <c r="BR8587" s="2"/>
      <c r="BS8587" s="2"/>
      <c r="BT8587" s="2"/>
    </row>
    <row r="8588" spans="1:72" ht="17.25" customHeight="1">
      <c r="A8588" s="3"/>
      <c r="B8588" s="3"/>
      <c r="H8588" s="49"/>
      <c r="K8588" s="2"/>
      <c r="L8588" s="2"/>
      <c r="M8588" s="3"/>
      <c r="R8588" s="2"/>
      <c r="S8588" s="9"/>
      <c r="T8588" s="5"/>
      <c r="U8588" s="2"/>
      <c r="V8588" s="2"/>
      <c r="W8588" s="2"/>
      <c r="X8588" s="2"/>
      <c r="Y8588" s="2"/>
      <c r="Z8588" s="2"/>
      <c r="AA8588" s="2"/>
      <c r="AB8588" s="2"/>
      <c r="AC8588" s="2"/>
      <c r="AD8588" s="2"/>
      <c r="AE8588" s="2"/>
      <c r="AF8588" s="2"/>
      <c r="AG8588" s="2"/>
      <c r="AH8588" s="2"/>
      <c r="AI8588" s="2"/>
      <c r="AJ8588" s="2"/>
      <c r="AK8588" s="2"/>
      <c r="AL8588" s="2"/>
      <c r="AM8588" s="2"/>
      <c r="AN8588" s="2"/>
      <c r="AO8588" s="2"/>
      <c r="AP8588" s="2"/>
      <c r="AQ8588" s="2"/>
      <c r="AR8588" s="2"/>
      <c r="AS8588" s="2"/>
      <c r="AT8588" s="2"/>
      <c r="AU8588" s="2"/>
      <c r="AV8588" s="2"/>
      <c r="AW8588" s="2"/>
      <c r="AX8588" s="2"/>
      <c r="AY8588" s="2"/>
      <c r="AZ8588" s="2"/>
      <c r="BA8588" s="2"/>
      <c r="BB8588" s="2"/>
      <c r="BC8588" s="2"/>
      <c r="BD8588" s="2"/>
      <c r="BE8588" s="2"/>
      <c r="BF8588" s="2"/>
      <c r="BG8588" s="2"/>
      <c r="BH8588" s="2"/>
      <c r="BI8588" s="2"/>
      <c r="BJ8588" s="2"/>
      <c r="BK8588" s="2"/>
      <c r="BL8588" s="2"/>
      <c r="BM8588" s="2"/>
      <c r="BN8588" s="2"/>
      <c r="BO8588" s="2"/>
      <c r="BP8588" s="2"/>
      <c r="BQ8588" s="2"/>
      <c r="BR8588" s="2"/>
      <c r="BS8588" s="2"/>
      <c r="BT8588" s="2"/>
    </row>
    <row r="8589" spans="1:72" ht="17.25" customHeight="1">
      <c r="A8589" s="3"/>
      <c r="B8589" s="3"/>
      <c r="H8589" s="49"/>
      <c r="K8589" s="2"/>
      <c r="L8589" s="2"/>
      <c r="M8589" s="3"/>
      <c r="R8589" s="2"/>
      <c r="S8589" s="9"/>
      <c r="T8589" s="5"/>
      <c r="U8589" s="2"/>
      <c r="V8589" s="2"/>
      <c r="W8589" s="2"/>
      <c r="X8589" s="2"/>
      <c r="Y8589" s="2"/>
      <c r="Z8589" s="2"/>
      <c r="AA8589" s="2"/>
      <c r="AB8589" s="2"/>
      <c r="AC8589" s="2"/>
      <c r="AD8589" s="2"/>
      <c r="AE8589" s="2"/>
      <c r="AF8589" s="2"/>
      <c r="AG8589" s="2"/>
      <c r="AH8589" s="2"/>
      <c r="AI8589" s="2"/>
      <c r="AJ8589" s="2"/>
      <c r="AK8589" s="2"/>
      <c r="AL8589" s="2"/>
      <c r="AM8589" s="2"/>
      <c r="AN8589" s="2"/>
      <c r="AO8589" s="2"/>
      <c r="AP8589" s="2"/>
      <c r="AQ8589" s="2"/>
      <c r="AR8589" s="2"/>
      <c r="AS8589" s="2"/>
      <c r="AT8589" s="2"/>
      <c r="AU8589" s="2"/>
      <c r="AV8589" s="2"/>
      <c r="AW8589" s="2"/>
      <c r="AX8589" s="2"/>
      <c r="AY8589" s="2"/>
      <c r="AZ8589" s="2"/>
      <c r="BA8589" s="2"/>
      <c r="BB8589" s="2"/>
      <c r="BC8589" s="2"/>
      <c r="BD8589" s="2"/>
      <c r="BE8589" s="2"/>
      <c r="BF8589" s="2"/>
      <c r="BG8589" s="2"/>
      <c r="BH8589" s="2"/>
      <c r="BI8589" s="2"/>
      <c r="BJ8589" s="2"/>
      <c r="BK8589" s="2"/>
      <c r="BL8589" s="2"/>
      <c r="BM8589" s="2"/>
      <c r="BN8589" s="2"/>
      <c r="BO8589" s="2"/>
      <c r="BP8589" s="2"/>
      <c r="BQ8589" s="2"/>
      <c r="BR8589" s="2"/>
      <c r="BS8589" s="2"/>
      <c r="BT8589" s="2"/>
    </row>
    <row r="8590" spans="1:72" ht="17.25" customHeight="1">
      <c r="A8590" s="3"/>
      <c r="B8590" s="3"/>
      <c r="H8590" s="49"/>
      <c r="K8590" s="2"/>
      <c r="L8590" s="2"/>
      <c r="M8590" s="3"/>
      <c r="R8590" s="2"/>
      <c r="S8590" s="9"/>
      <c r="T8590" s="5"/>
      <c r="U8590" s="2"/>
      <c r="V8590" s="2"/>
      <c r="W8590" s="2"/>
      <c r="X8590" s="2"/>
      <c r="Y8590" s="2"/>
      <c r="Z8590" s="2"/>
      <c r="AA8590" s="2"/>
      <c r="AB8590" s="2"/>
      <c r="AC8590" s="2"/>
      <c r="AD8590" s="2"/>
      <c r="AE8590" s="2"/>
      <c r="AF8590" s="2"/>
      <c r="AG8590" s="2"/>
      <c r="AH8590" s="2"/>
      <c r="AI8590" s="2"/>
      <c r="AJ8590" s="2"/>
      <c r="AK8590" s="2"/>
      <c r="AL8590" s="2"/>
      <c r="AM8590" s="2"/>
      <c r="AN8590" s="2"/>
      <c r="AO8590" s="2"/>
      <c r="AP8590" s="2"/>
      <c r="AQ8590" s="2"/>
      <c r="AR8590" s="2"/>
      <c r="AS8590" s="2"/>
      <c r="AT8590" s="2"/>
      <c r="AU8590" s="2"/>
      <c r="AV8590" s="2"/>
      <c r="AW8590" s="2"/>
      <c r="AX8590" s="2"/>
      <c r="AY8590" s="2"/>
      <c r="AZ8590" s="2"/>
      <c r="BA8590" s="2"/>
      <c r="BB8590" s="2"/>
      <c r="BC8590" s="2"/>
      <c r="BD8590" s="2"/>
      <c r="BE8590" s="2"/>
      <c r="BF8590" s="2"/>
      <c r="BG8590" s="2"/>
      <c r="BH8590" s="2"/>
      <c r="BI8590" s="2"/>
      <c r="BJ8590" s="2"/>
      <c r="BK8590" s="2"/>
      <c r="BL8590" s="2"/>
      <c r="BM8590" s="2"/>
      <c r="BN8590" s="2"/>
      <c r="BO8590" s="2"/>
      <c r="BP8590" s="2"/>
      <c r="BQ8590" s="2"/>
      <c r="BR8590" s="2"/>
      <c r="BS8590" s="2"/>
      <c r="BT8590" s="2"/>
    </row>
    <row r="8591" spans="1:72" ht="17.25" customHeight="1">
      <c r="A8591" s="3"/>
      <c r="B8591" s="3"/>
      <c r="H8591" s="49"/>
      <c r="K8591" s="2"/>
      <c r="L8591" s="2"/>
      <c r="M8591" s="3"/>
      <c r="R8591" s="2"/>
      <c r="S8591" s="9"/>
      <c r="T8591" s="5"/>
      <c r="U8591" s="2"/>
      <c r="V8591" s="2"/>
      <c r="W8591" s="2"/>
      <c r="X8591" s="2"/>
      <c r="Y8591" s="2"/>
      <c r="Z8591" s="2"/>
      <c r="AA8591" s="2"/>
      <c r="AB8591" s="2"/>
      <c r="AC8591" s="2"/>
      <c r="AD8591" s="2"/>
      <c r="AE8591" s="2"/>
      <c r="AF8591" s="2"/>
      <c r="AG8591" s="2"/>
      <c r="AH8591" s="2"/>
      <c r="AI8591" s="2"/>
      <c r="AJ8591" s="2"/>
      <c r="AK8591" s="2"/>
      <c r="AL8591" s="2"/>
      <c r="AM8591" s="2"/>
      <c r="AN8591" s="2"/>
      <c r="AO8591" s="2"/>
      <c r="AP8591" s="2"/>
      <c r="AQ8591" s="2"/>
      <c r="AR8591" s="2"/>
      <c r="AS8591" s="2"/>
      <c r="AT8591" s="2"/>
      <c r="AU8591" s="2"/>
      <c r="AV8591" s="2"/>
      <c r="AW8591" s="2"/>
      <c r="AX8591" s="2"/>
      <c r="AY8591" s="2"/>
      <c r="AZ8591" s="2"/>
      <c r="BA8591" s="2"/>
      <c r="BB8591" s="2"/>
      <c r="BC8591" s="2"/>
      <c r="BD8591" s="2"/>
      <c r="BE8591" s="2"/>
      <c r="BF8591" s="2"/>
      <c r="BG8591" s="2"/>
      <c r="BH8591" s="2"/>
      <c r="BI8591" s="2"/>
      <c r="BJ8591" s="2"/>
      <c r="BK8591" s="2"/>
      <c r="BL8591" s="2"/>
      <c r="BM8591" s="2"/>
      <c r="BN8591" s="2"/>
      <c r="BO8591" s="2"/>
      <c r="BP8591" s="2"/>
      <c r="BQ8591" s="2"/>
      <c r="BR8591" s="2"/>
      <c r="BS8591" s="2"/>
      <c r="BT8591" s="2"/>
    </row>
    <row r="8592" spans="1:72" ht="17.25" customHeight="1">
      <c r="A8592" s="3"/>
      <c r="B8592" s="3"/>
      <c r="H8592" s="49"/>
      <c r="K8592" s="2"/>
      <c r="L8592" s="2"/>
      <c r="M8592" s="3"/>
      <c r="R8592" s="2"/>
      <c r="S8592" s="9"/>
      <c r="T8592" s="5"/>
      <c r="U8592" s="2"/>
      <c r="V8592" s="2"/>
      <c r="W8592" s="2"/>
      <c r="X8592" s="2"/>
      <c r="Y8592" s="2"/>
      <c r="Z8592" s="2"/>
      <c r="AA8592" s="2"/>
      <c r="AB8592" s="2"/>
      <c r="AC8592" s="2"/>
      <c r="AD8592" s="2"/>
      <c r="AE8592" s="2"/>
      <c r="AF8592" s="2"/>
      <c r="AG8592" s="2"/>
      <c r="AH8592" s="2"/>
      <c r="AI8592" s="2"/>
      <c r="AJ8592" s="2"/>
      <c r="AK8592" s="2"/>
      <c r="AL8592" s="2"/>
      <c r="AM8592" s="2"/>
      <c r="AN8592" s="2"/>
      <c r="AO8592" s="2"/>
      <c r="AP8592" s="2"/>
      <c r="AQ8592" s="2"/>
      <c r="AR8592" s="2"/>
      <c r="AS8592" s="2"/>
      <c r="AT8592" s="2"/>
      <c r="AU8592" s="2"/>
      <c r="AV8592" s="2"/>
      <c r="AW8592" s="2"/>
      <c r="AX8592" s="2"/>
      <c r="AY8592" s="2"/>
      <c r="AZ8592" s="2"/>
      <c r="BA8592" s="2"/>
      <c r="BB8592" s="2"/>
      <c r="BC8592" s="2"/>
      <c r="BD8592" s="2"/>
      <c r="BE8592" s="2"/>
      <c r="BF8592" s="2"/>
      <c r="BG8592" s="2"/>
      <c r="BH8592" s="2"/>
      <c r="BI8592" s="2"/>
      <c r="BJ8592" s="2"/>
      <c r="BK8592" s="2"/>
      <c r="BL8592" s="2"/>
      <c r="BM8592" s="2"/>
      <c r="BN8592" s="2"/>
      <c r="BO8592" s="2"/>
      <c r="BP8592" s="2"/>
      <c r="BQ8592" s="2"/>
      <c r="BR8592" s="2"/>
      <c r="BS8592" s="2"/>
      <c r="BT8592" s="2"/>
    </row>
    <row r="8593" spans="1:72" ht="17.25" customHeight="1">
      <c r="A8593" s="3"/>
      <c r="B8593" s="3"/>
      <c r="H8593" s="49"/>
      <c r="K8593" s="2"/>
      <c r="L8593" s="2"/>
      <c r="M8593" s="3"/>
      <c r="R8593" s="2"/>
      <c r="S8593" s="9"/>
      <c r="T8593" s="5"/>
      <c r="U8593" s="2"/>
      <c r="V8593" s="2"/>
      <c r="W8593" s="2"/>
      <c r="X8593" s="2"/>
      <c r="Y8593" s="2"/>
      <c r="Z8593" s="2"/>
      <c r="AA8593" s="2"/>
      <c r="AB8593" s="2"/>
      <c r="AC8593" s="2"/>
      <c r="AD8593" s="2"/>
      <c r="AE8593" s="2"/>
      <c r="AF8593" s="2"/>
      <c r="AG8593" s="2"/>
      <c r="AH8593" s="2"/>
      <c r="AI8593" s="2"/>
      <c r="AJ8593" s="2"/>
      <c r="AK8593" s="2"/>
      <c r="AL8593" s="2"/>
      <c r="AM8593" s="2"/>
      <c r="AN8593" s="2"/>
      <c r="AO8593" s="2"/>
      <c r="AP8593" s="2"/>
      <c r="AQ8593" s="2"/>
      <c r="AR8593" s="2"/>
      <c r="AS8593" s="2"/>
      <c r="AT8593" s="2"/>
      <c r="AU8593" s="2"/>
      <c r="AV8593" s="2"/>
      <c r="AW8593" s="2"/>
      <c r="AX8593" s="2"/>
      <c r="AY8593" s="2"/>
      <c r="AZ8593" s="2"/>
      <c r="BA8593" s="2"/>
      <c r="BB8593" s="2"/>
      <c r="BC8593" s="2"/>
      <c r="BD8593" s="2"/>
      <c r="BE8593" s="2"/>
      <c r="BF8593" s="2"/>
      <c r="BG8593" s="2"/>
      <c r="BH8593" s="2"/>
      <c r="BI8593" s="2"/>
      <c r="BJ8593" s="2"/>
      <c r="BK8593" s="2"/>
      <c r="BL8593" s="2"/>
      <c r="BM8593" s="2"/>
      <c r="BN8593" s="2"/>
      <c r="BO8593" s="2"/>
      <c r="BP8593" s="2"/>
      <c r="BQ8593" s="2"/>
      <c r="BR8593" s="2"/>
      <c r="BS8593" s="2"/>
      <c r="BT8593" s="2"/>
    </row>
    <row r="8594" spans="1:72" ht="17.25" customHeight="1">
      <c r="A8594" s="3"/>
      <c r="B8594" s="3"/>
      <c r="H8594" s="49"/>
      <c r="K8594" s="2"/>
      <c r="L8594" s="2"/>
      <c r="M8594" s="3"/>
      <c r="R8594" s="2"/>
      <c r="S8594" s="9"/>
      <c r="T8594" s="5"/>
      <c r="U8594" s="2"/>
      <c r="V8594" s="2"/>
      <c r="W8594" s="2"/>
      <c r="X8594" s="2"/>
      <c r="Y8594" s="2"/>
      <c r="Z8594" s="2"/>
      <c r="AA8594" s="2"/>
      <c r="AB8594" s="2"/>
      <c r="AC8594" s="2"/>
      <c r="AD8594" s="2"/>
      <c r="AE8594" s="2"/>
      <c r="AF8594" s="2"/>
      <c r="AG8594" s="2"/>
      <c r="AH8594" s="2"/>
      <c r="AI8594" s="2"/>
      <c r="AJ8594" s="2"/>
      <c r="AK8594" s="2"/>
      <c r="AL8594" s="2"/>
      <c r="AM8594" s="2"/>
      <c r="AN8594" s="2"/>
      <c r="AO8594" s="2"/>
      <c r="AP8594" s="2"/>
      <c r="AQ8594" s="2"/>
      <c r="AR8594" s="2"/>
      <c r="AS8594" s="2"/>
      <c r="AT8594" s="2"/>
      <c r="AU8594" s="2"/>
      <c r="AV8594" s="2"/>
      <c r="AW8594" s="2"/>
      <c r="AX8594" s="2"/>
      <c r="AY8594" s="2"/>
      <c r="AZ8594" s="2"/>
      <c r="BA8594" s="2"/>
      <c r="BB8594" s="2"/>
      <c r="BC8594" s="2"/>
      <c r="BD8594" s="2"/>
      <c r="BE8594" s="2"/>
      <c r="BF8594" s="2"/>
      <c r="BG8594" s="2"/>
      <c r="BH8594" s="2"/>
      <c r="BI8594" s="2"/>
      <c r="BJ8594" s="2"/>
      <c r="BK8594" s="2"/>
      <c r="BL8594" s="2"/>
      <c r="BM8594" s="2"/>
      <c r="BN8594" s="2"/>
      <c r="BO8594" s="2"/>
      <c r="BP8594" s="2"/>
      <c r="BQ8594" s="2"/>
      <c r="BR8594" s="2"/>
      <c r="BS8594" s="2"/>
      <c r="BT8594" s="2"/>
    </row>
    <row r="8595" spans="1:72" ht="17.25" customHeight="1">
      <c r="A8595" s="3"/>
      <c r="B8595" s="3"/>
      <c r="H8595" s="49"/>
      <c r="K8595" s="2"/>
      <c r="L8595" s="2"/>
      <c r="M8595" s="3"/>
      <c r="R8595" s="2"/>
      <c r="S8595" s="9"/>
      <c r="T8595" s="5"/>
      <c r="U8595" s="2"/>
      <c r="V8595" s="2"/>
      <c r="W8595" s="2"/>
      <c r="X8595" s="2"/>
      <c r="Y8595" s="2"/>
      <c r="Z8595" s="2"/>
      <c r="AA8595" s="2"/>
      <c r="AB8595" s="2"/>
      <c r="AC8595" s="2"/>
      <c r="AD8595" s="2"/>
      <c r="AE8595" s="2"/>
      <c r="AF8595" s="2"/>
      <c r="AG8595" s="2"/>
      <c r="AH8595" s="2"/>
      <c r="AI8595" s="2"/>
      <c r="AJ8595" s="2"/>
      <c r="AK8595" s="2"/>
      <c r="AL8595" s="2"/>
      <c r="AM8595" s="2"/>
      <c r="AN8595" s="2"/>
      <c r="AO8595" s="2"/>
      <c r="AP8595" s="2"/>
      <c r="AQ8595" s="2"/>
      <c r="AR8595" s="2"/>
      <c r="AS8595" s="2"/>
      <c r="AT8595" s="2"/>
      <c r="AU8595" s="2"/>
      <c r="AV8595" s="2"/>
      <c r="AW8595" s="2"/>
      <c r="AX8595" s="2"/>
      <c r="AY8595" s="2"/>
      <c r="AZ8595" s="2"/>
      <c r="BA8595" s="2"/>
      <c r="BB8595" s="2"/>
      <c r="BC8595" s="2"/>
      <c r="BD8595" s="2"/>
      <c r="BE8595" s="2"/>
      <c r="BF8595" s="2"/>
      <c r="BG8595" s="2"/>
      <c r="BH8595" s="2"/>
      <c r="BI8595" s="2"/>
      <c r="BJ8595" s="2"/>
      <c r="BK8595" s="2"/>
      <c r="BL8595" s="2"/>
      <c r="BM8595" s="2"/>
      <c r="BN8595" s="2"/>
      <c r="BO8595" s="2"/>
      <c r="BP8595" s="2"/>
      <c r="BQ8595" s="2"/>
      <c r="BR8595" s="2"/>
      <c r="BS8595" s="2"/>
      <c r="BT8595" s="2"/>
    </row>
    <row r="8596" spans="1:72" ht="17.25" customHeight="1">
      <c r="A8596" s="3"/>
      <c r="B8596" s="3"/>
      <c r="H8596" s="49"/>
      <c r="K8596" s="2"/>
      <c r="L8596" s="2"/>
      <c r="M8596" s="3"/>
      <c r="R8596" s="2"/>
      <c r="S8596" s="9"/>
      <c r="T8596" s="5"/>
      <c r="U8596" s="2"/>
      <c r="V8596" s="2"/>
      <c r="W8596" s="2"/>
      <c r="X8596" s="2"/>
      <c r="Y8596" s="2"/>
      <c r="Z8596" s="2"/>
      <c r="AA8596" s="2"/>
      <c r="AB8596" s="2"/>
      <c r="AC8596" s="2"/>
      <c r="AD8596" s="2"/>
      <c r="AE8596" s="2"/>
      <c r="AF8596" s="2"/>
      <c r="AG8596" s="2"/>
      <c r="AH8596" s="2"/>
      <c r="AI8596" s="2"/>
      <c r="AJ8596" s="2"/>
      <c r="AK8596" s="2"/>
      <c r="AL8596" s="2"/>
      <c r="AM8596" s="2"/>
      <c r="AN8596" s="2"/>
      <c r="AO8596" s="2"/>
      <c r="AP8596" s="2"/>
      <c r="AQ8596" s="2"/>
      <c r="AR8596" s="2"/>
      <c r="AS8596" s="2"/>
      <c r="AT8596" s="2"/>
      <c r="AU8596" s="2"/>
      <c r="AV8596" s="2"/>
      <c r="AW8596" s="2"/>
      <c r="AX8596" s="2"/>
      <c r="AY8596" s="2"/>
      <c r="AZ8596" s="2"/>
      <c r="BA8596" s="2"/>
      <c r="BB8596" s="2"/>
      <c r="BC8596" s="2"/>
      <c r="BD8596" s="2"/>
      <c r="BE8596" s="2"/>
      <c r="BF8596" s="2"/>
      <c r="BG8596" s="2"/>
      <c r="BH8596" s="2"/>
      <c r="BI8596" s="2"/>
      <c r="BJ8596" s="2"/>
      <c r="BK8596" s="2"/>
      <c r="BL8596" s="2"/>
      <c r="BM8596" s="2"/>
      <c r="BN8596" s="2"/>
      <c r="BO8596" s="2"/>
      <c r="BP8596" s="2"/>
      <c r="BQ8596" s="2"/>
      <c r="BR8596" s="2"/>
      <c r="BS8596" s="2"/>
      <c r="BT8596" s="2"/>
    </row>
    <row r="8597" spans="1:72" ht="17.25" customHeight="1">
      <c r="A8597" s="3"/>
      <c r="B8597" s="3"/>
      <c r="H8597" s="49"/>
      <c r="K8597" s="2"/>
      <c r="L8597" s="2"/>
      <c r="M8597" s="3"/>
      <c r="R8597" s="2"/>
      <c r="S8597" s="9"/>
      <c r="T8597" s="5"/>
      <c r="U8597" s="2"/>
      <c r="V8597" s="2"/>
      <c r="W8597" s="2"/>
      <c r="X8597" s="2"/>
      <c r="Y8597" s="2"/>
      <c r="Z8597" s="2"/>
      <c r="AA8597" s="2"/>
      <c r="AB8597" s="2"/>
      <c r="AC8597" s="2"/>
      <c r="AD8597" s="2"/>
      <c r="AE8597" s="2"/>
      <c r="AF8597" s="2"/>
      <c r="AG8597" s="2"/>
      <c r="AH8597" s="2"/>
      <c r="AI8597" s="2"/>
      <c r="AJ8597" s="2"/>
      <c r="AK8597" s="2"/>
      <c r="AL8597" s="2"/>
      <c r="AM8597" s="2"/>
      <c r="AN8597" s="2"/>
      <c r="AO8597" s="2"/>
      <c r="AP8597" s="2"/>
      <c r="AQ8597" s="2"/>
      <c r="AR8597" s="2"/>
      <c r="AS8597" s="2"/>
      <c r="AT8597" s="2"/>
      <c r="AU8597" s="2"/>
      <c r="AV8597" s="2"/>
      <c r="AW8597" s="2"/>
      <c r="AX8597" s="2"/>
      <c r="AY8597" s="2"/>
      <c r="AZ8597" s="2"/>
      <c r="BA8597" s="2"/>
      <c r="BB8597" s="2"/>
      <c r="BC8597" s="2"/>
      <c r="BD8597" s="2"/>
      <c r="BE8597" s="2"/>
      <c r="BF8597" s="2"/>
      <c r="BG8597" s="2"/>
      <c r="BH8597" s="2"/>
      <c r="BI8597" s="2"/>
      <c r="BJ8597" s="2"/>
      <c r="BK8597" s="2"/>
      <c r="BL8597" s="2"/>
      <c r="BM8597" s="2"/>
      <c r="BN8597" s="2"/>
      <c r="BO8597" s="2"/>
      <c r="BP8597" s="2"/>
      <c r="BQ8597" s="2"/>
      <c r="BR8597" s="2"/>
      <c r="BS8597" s="2"/>
      <c r="BT8597" s="2"/>
    </row>
    <row r="8598" spans="1:72" ht="17.25" customHeight="1">
      <c r="A8598" s="3"/>
      <c r="B8598" s="3"/>
      <c r="H8598" s="49"/>
      <c r="K8598" s="2"/>
      <c r="L8598" s="2"/>
      <c r="M8598" s="3"/>
      <c r="R8598" s="2"/>
      <c r="S8598" s="9"/>
      <c r="T8598" s="5"/>
      <c r="U8598" s="2"/>
      <c r="V8598" s="2"/>
      <c r="W8598" s="2"/>
      <c r="X8598" s="2"/>
      <c r="Y8598" s="2"/>
      <c r="Z8598" s="2"/>
      <c r="AA8598" s="2"/>
      <c r="AB8598" s="2"/>
      <c r="AC8598" s="2"/>
      <c r="AD8598" s="2"/>
      <c r="AE8598" s="2"/>
      <c r="AF8598" s="2"/>
      <c r="AG8598" s="2"/>
      <c r="AH8598" s="2"/>
      <c r="AI8598" s="2"/>
      <c r="AJ8598" s="2"/>
      <c r="AK8598" s="2"/>
      <c r="AL8598" s="2"/>
      <c r="AM8598" s="2"/>
      <c r="AN8598" s="2"/>
      <c r="AO8598" s="2"/>
      <c r="AP8598" s="2"/>
      <c r="AQ8598" s="2"/>
      <c r="AR8598" s="2"/>
      <c r="AS8598" s="2"/>
      <c r="AT8598" s="2"/>
      <c r="AU8598" s="2"/>
      <c r="AV8598" s="2"/>
      <c r="AW8598" s="2"/>
      <c r="AX8598" s="2"/>
      <c r="AY8598" s="2"/>
      <c r="AZ8598" s="2"/>
      <c r="BA8598" s="2"/>
      <c r="BB8598" s="2"/>
      <c r="BC8598" s="2"/>
      <c r="BD8598" s="2"/>
      <c r="BE8598" s="2"/>
      <c r="BF8598" s="2"/>
      <c r="BG8598" s="2"/>
      <c r="BH8598" s="2"/>
      <c r="BI8598" s="2"/>
      <c r="BJ8598" s="2"/>
      <c r="BK8598" s="2"/>
      <c r="BL8598" s="2"/>
      <c r="BM8598" s="2"/>
      <c r="BN8598" s="2"/>
      <c r="BO8598" s="2"/>
      <c r="BP8598" s="2"/>
      <c r="BQ8598" s="2"/>
      <c r="BR8598" s="2"/>
      <c r="BS8598" s="2"/>
      <c r="BT8598" s="2"/>
    </row>
    <row r="8599" spans="1:72" ht="17.25" customHeight="1">
      <c r="A8599" s="3"/>
      <c r="B8599" s="3"/>
      <c r="H8599" s="49"/>
      <c r="K8599" s="2"/>
      <c r="L8599" s="2"/>
      <c r="M8599" s="3"/>
      <c r="R8599" s="2"/>
      <c r="S8599" s="9"/>
      <c r="T8599" s="5"/>
      <c r="U8599" s="2"/>
      <c r="V8599" s="2"/>
      <c r="W8599" s="2"/>
      <c r="X8599" s="2"/>
      <c r="Y8599" s="2"/>
      <c r="Z8599" s="2"/>
      <c r="AA8599" s="2"/>
      <c r="AB8599" s="2"/>
      <c r="AC8599" s="2"/>
      <c r="AD8599" s="2"/>
      <c r="AE8599" s="2"/>
      <c r="AF8599" s="2"/>
      <c r="AG8599" s="2"/>
      <c r="AH8599" s="2"/>
      <c r="AI8599" s="2"/>
      <c r="AJ8599" s="2"/>
      <c r="AK8599" s="2"/>
      <c r="AL8599" s="2"/>
      <c r="AM8599" s="2"/>
      <c r="AN8599" s="2"/>
      <c r="AO8599" s="2"/>
      <c r="AP8599" s="2"/>
      <c r="AQ8599" s="2"/>
      <c r="AR8599" s="2"/>
      <c r="AS8599" s="2"/>
      <c r="AT8599" s="2"/>
      <c r="AU8599" s="2"/>
      <c r="AV8599" s="2"/>
      <c r="AW8599" s="2"/>
      <c r="AX8599" s="2"/>
      <c r="AY8599" s="2"/>
      <c r="AZ8599" s="2"/>
      <c r="BA8599" s="2"/>
      <c r="BB8599" s="2"/>
      <c r="BC8599" s="2"/>
      <c r="BD8599" s="2"/>
      <c r="BE8599" s="2"/>
      <c r="BF8599" s="2"/>
      <c r="BG8599" s="2"/>
      <c r="BH8599" s="2"/>
      <c r="BI8599" s="2"/>
      <c r="BJ8599" s="2"/>
      <c r="BK8599" s="2"/>
      <c r="BL8599" s="2"/>
      <c r="BM8599" s="2"/>
      <c r="BN8599" s="2"/>
      <c r="BO8599" s="2"/>
      <c r="BP8599" s="2"/>
      <c r="BQ8599" s="2"/>
      <c r="BR8599" s="2"/>
      <c r="BS8599" s="2"/>
      <c r="BT8599" s="2"/>
    </row>
    <row r="8600" spans="1:72" ht="17.25" customHeight="1">
      <c r="A8600" s="3"/>
      <c r="B8600" s="3"/>
      <c r="H8600" s="49"/>
      <c r="K8600" s="2"/>
      <c r="L8600" s="2"/>
      <c r="M8600" s="3"/>
      <c r="R8600" s="2"/>
      <c r="S8600" s="9"/>
      <c r="T8600" s="5"/>
      <c r="U8600" s="2"/>
      <c r="V8600" s="2"/>
      <c r="W8600" s="2"/>
      <c r="X8600" s="2"/>
      <c r="Y8600" s="2"/>
      <c r="Z8600" s="2"/>
      <c r="AA8600" s="2"/>
      <c r="AB8600" s="2"/>
      <c r="AC8600" s="2"/>
      <c r="AD8600" s="2"/>
      <c r="AE8600" s="2"/>
      <c r="AF8600" s="2"/>
      <c r="AG8600" s="2"/>
      <c r="AH8600" s="2"/>
      <c r="AI8600" s="2"/>
      <c r="AJ8600" s="2"/>
      <c r="AK8600" s="2"/>
      <c r="AL8600" s="2"/>
      <c r="AM8600" s="2"/>
      <c r="AN8600" s="2"/>
      <c r="AO8600" s="2"/>
      <c r="AP8600" s="2"/>
      <c r="AQ8600" s="2"/>
      <c r="AR8600" s="2"/>
      <c r="AS8600" s="2"/>
      <c r="AT8600" s="2"/>
      <c r="AU8600" s="2"/>
      <c r="AV8600" s="2"/>
      <c r="AW8600" s="2"/>
      <c r="AX8600" s="2"/>
      <c r="AY8600" s="2"/>
      <c r="AZ8600" s="2"/>
      <c r="BA8600" s="2"/>
      <c r="BB8600" s="2"/>
      <c r="BC8600" s="2"/>
      <c r="BD8600" s="2"/>
      <c r="BE8600" s="2"/>
      <c r="BF8600" s="2"/>
      <c r="BG8600" s="2"/>
      <c r="BH8600" s="2"/>
      <c r="BI8600" s="2"/>
      <c r="BJ8600" s="2"/>
      <c r="BK8600" s="2"/>
      <c r="BL8600" s="2"/>
      <c r="BM8600" s="2"/>
      <c r="BN8600" s="2"/>
      <c r="BO8600" s="2"/>
      <c r="BP8600" s="2"/>
      <c r="BQ8600" s="2"/>
      <c r="BR8600" s="2"/>
      <c r="BS8600" s="2"/>
      <c r="BT8600" s="2"/>
    </row>
    <row r="8601" spans="1:72" ht="17.25" customHeight="1">
      <c r="A8601" s="3"/>
      <c r="B8601" s="3"/>
      <c r="H8601" s="49"/>
      <c r="K8601" s="2"/>
      <c r="L8601" s="2"/>
      <c r="M8601" s="3"/>
      <c r="R8601" s="2"/>
      <c r="S8601" s="9"/>
      <c r="T8601" s="5"/>
      <c r="U8601" s="2"/>
      <c r="V8601" s="2"/>
      <c r="W8601" s="2"/>
      <c r="X8601" s="2"/>
      <c r="Y8601" s="2"/>
      <c r="Z8601" s="2"/>
      <c r="AA8601" s="2"/>
      <c r="AB8601" s="2"/>
      <c r="AC8601" s="2"/>
      <c r="AD8601" s="2"/>
      <c r="AE8601" s="2"/>
      <c r="AF8601" s="2"/>
      <c r="AG8601" s="2"/>
      <c r="AH8601" s="2"/>
      <c r="AI8601" s="2"/>
      <c r="AJ8601" s="2"/>
      <c r="AK8601" s="2"/>
      <c r="AL8601" s="2"/>
      <c r="AM8601" s="2"/>
      <c r="AN8601" s="2"/>
      <c r="AO8601" s="2"/>
      <c r="AP8601" s="2"/>
      <c r="AQ8601" s="2"/>
      <c r="AR8601" s="2"/>
      <c r="AS8601" s="2"/>
      <c r="AT8601" s="2"/>
      <c r="AU8601" s="2"/>
      <c r="AV8601" s="2"/>
      <c r="AW8601" s="2"/>
      <c r="AX8601" s="2"/>
      <c r="AY8601" s="2"/>
      <c r="AZ8601" s="2"/>
      <c r="BA8601" s="2"/>
      <c r="BB8601" s="2"/>
      <c r="BC8601" s="2"/>
      <c r="BD8601" s="2"/>
      <c r="BE8601" s="2"/>
      <c r="BF8601" s="2"/>
      <c r="BG8601" s="2"/>
      <c r="BH8601" s="2"/>
      <c r="BI8601" s="2"/>
      <c r="BJ8601" s="2"/>
      <c r="BK8601" s="2"/>
      <c r="BL8601" s="2"/>
      <c r="BM8601" s="2"/>
      <c r="BN8601" s="2"/>
      <c r="BO8601" s="2"/>
      <c r="BP8601" s="2"/>
      <c r="BQ8601" s="2"/>
      <c r="BR8601" s="2"/>
      <c r="BS8601" s="2"/>
      <c r="BT8601" s="2"/>
    </row>
    <row r="8602" spans="1:72" ht="17.25" customHeight="1">
      <c r="A8602" s="3"/>
      <c r="B8602" s="3"/>
      <c r="H8602" s="49"/>
      <c r="K8602" s="2"/>
      <c r="L8602" s="2"/>
      <c r="M8602" s="3"/>
      <c r="R8602" s="2"/>
      <c r="S8602" s="9"/>
      <c r="T8602" s="5"/>
      <c r="U8602" s="2"/>
      <c r="V8602" s="2"/>
      <c r="W8602" s="2"/>
      <c r="X8602" s="2"/>
      <c r="Y8602" s="2"/>
      <c r="Z8602" s="2"/>
      <c r="AA8602" s="2"/>
      <c r="AB8602" s="2"/>
      <c r="AC8602" s="2"/>
      <c r="AD8602" s="2"/>
      <c r="AE8602" s="2"/>
      <c r="AF8602" s="2"/>
      <c r="AG8602" s="2"/>
      <c r="AH8602" s="2"/>
      <c r="AI8602" s="2"/>
      <c r="AJ8602" s="2"/>
      <c r="AK8602" s="2"/>
      <c r="AL8602" s="2"/>
      <c r="AM8602" s="2"/>
      <c r="AN8602" s="2"/>
      <c r="AO8602" s="2"/>
      <c r="AP8602" s="2"/>
      <c r="AQ8602" s="2"/>
      <c r="AR8602" s="2"/>
      <c r="AS8602" s="2"/>
      <c r="AT8602" s="2"/>
      <c r="AU8602" s="2"/>
      <c r="AV8602" s="2"/>
      <c r="AW8602" s="2"/>
      <c r="AX8602" s="2"/>
      <c r="AY8602" s="2"/>
      <c r="AZ8602" s="2"/>
      <c r="BA8602" s="2"/>
      <c r="BB8602" s="2"/>
      <c r="BC8602" s="2"/>
      <c r="BD8602" s="2"/>
      <c r="BE8602" s="2"/>
      <c r="BF8602" s="2"/>
      <c r="BG8602" s="2"/>
      <c r="BH8602" s="2"/>
      <c r="BI8602" s="2"/>
      <c r="BJ8602" s="2"/>
      <c r="BK8602" s="2"/>
      <c r="BL8602" s="2"/>
      <c r="BM8602" s="2"/>
      <c r="BN8602" s="2"/>
      <c r="BO8602" s="2"/>
      <c r="BP8602" s="2"/>
      <c r="BQ8602" s="2"/>
      <c r="BR8602" s="2"/>
      <c r="BS8602" s="2"/>
      <c r="BT8602" s="2"/>
    </row>
    <row r="8603" spans="1:72" ht="17.25" customHeight="1">
      <c r="A8603" s="3"/>
      <c r="B8603" s="3"/>
      <c r="H8603" s="49"/>
      <c r="K8603" s="2"/>
      <c r="L8603" s="2"/>
      <c r="M8603" s="3"/>
      <c r="R8603" s="2"/>
      <c r="S8603" s="9"/>
      <c r="T8603" s="5"/>
      <c r="U8603" s="2"/>
      <c r="V8603" s="2"/>
      <c r="W8603" s="2"/>
      <c r="X8603" s="2"/>
      <c r="Y8603" s="2"/>
      <c r="Z8603" s="2"/>
      <c r="AA8603" s="2"/>
      <c r="AB8603" s="2"/>
      <c r="AC8603" s="2"/>
      <c r="AD8603" s="2"/>
      <c r="AE8603" s="2"/>
      <c r="AF8603" s="2"/>
      <c r="AG8603" s="2"/>
      <c r="AH8603" s="2"/>
      <c r="AI8603" s="2"/>
      <c r="AJ8603" s="2"/>
      <c r="AK8603" s="2"/>
      <c r="AL8603" s="2"/>
      <c r="AM8603" s="2"/>
      <c r="AN8603" s="2"/>
      <c r="AO8603" s="2"/>
      <c r="AP8603" s="2"/>
      <c r="AQ8603" s="2"/>
      <c r="AR8603" s="2"/>
      <c r="AS8603" s="2"/>
      <c r="AT8603" s="2"/>
      <c r="AU8603" s="2"/>
      <c r="AV8603" s="2"/>
      <c r="AW8603" s="2"/>
      <c r="AX8603" s="2"/>
      <c r="AY8603" s="2"/>
      <c r="AZ8603" s="2"/>
      <c r="BA8603" s="2"/>
      <c r="BB8603" s="2"/>
      <c r="BC8603" s="2"/>
      <c r="BD8603" s="2"/>
      <c r="BE8603" s="2"/>
      <c r="BF8603" s="2"/>
      <c r="BG8603" s="2"/>
      <c r="BH8603" s="2"/>
      <c r="BI8603" s="2"/>
      <c r="BJ8603" s="2"/>
      <c r="BK8603" s="2"/>
      <c r="BL8603" s="2"/>
      <c r="BM8603" s="2"/>
      <c r="BN8603" s="2"/>
      <c r="BO8603" s="2"/>
      <c r="BP8603" s="2"/>
      <c r="BQ8603" s="2"/>
      <c r="BR8603" s="2"/>
      <c r="BS8603" s="2"/>
      <c r="BT8603" s="2"/>
    </row>
    <row r="8604" spans="1:72" ht="17.25" customHeight="1">
      <c r="A8604" s="3"/>
      <c r="B8604" s="3"/>
      <c r="H8604" s="49"/>
      <c r="K8604" s="2"/>
      <c r="L8604" s="2"/>
      <c r="M8604" s="3"/>
      <c r="R8604" s="2"/>
      <c r="S8604" s="9"/>
      <c r="T8604" s="5"/>
      <c r="U8604" s="2"/>
      <c r="V8604" s="2"/>
      <c r="W8604" s="2"/>
      <c r="X8604" s="2"/>
      <c r="Y8604" s="2"/>
      <c r="Z8604" s="2"/>
      <c r="AA8604" s="2"/>
      <c r="AB8604" s="2"/>
      <c r="AC8604" s="2"/>
      <c r="AD8604" s="2"/>
      <c r="AE8604" s="2"/>
      <c r="AF8604" s="2"/>
      <c r="AG8604" s="2"/>
      <c r="AH8604" s="2"/>
      <c r="AI8604" s="2"/>
      <c r="AJ8604" s="2"/>
      <c r="AK8604" s="2"/>
      <c r="AL8604" s="2"/>
      <c r="AM8604" s="2"/>
      <c r="AN8604" s="2"/>
      <c r="AO8604" s="2"/>
      <c r="AP8604" s="2"/>
      <c r="AQ8604" s="2"/>
      <c r="AR8604" s="2"/>
      <c r="AS8604" s="2"/>
      <c r="AT8604" s="2"/>
      <c r="AU8604" s="2"/>
      <c r="AV8604" s="2"/>
      <c r="AW8604" s="2"/>
      <c r="AX8604" s="2"/>
      <c r="AY8604" s="2"/>
      <c r="AZ8604" s="2"/>
      <c r="BA8604" s="2"/>
      <c r="BB8604" s="2"/>
      <c r="BC8604" s="2"/>
      <c r="BD8604" s="2"/>
      <c r="BE8604" s="2"/>
      <c r="BF8604" s="2"/>
      <c r="BG8604" s="2"/>
      <c r="BH8604" s="2"/>
      <c r="BI8604" s="2"/>
      <c r="BJ8604" s="2"/>
      <c r="BK8604" s="2"/>
      <c r="BL8604" s="2"/>
      <c r="BM8604" s="2"/>
      <c r="BN8604" s="2"/>
      <c r="BO8604" s="2"/>
      <c r="BP8604" s="2"/>
      <c r="BQ8604" s="2"/>
      <c r="BR8604" s="2"/>
      <c r="BS8604" s="2"/>
      <c r="BT8604" s="2"/>
    </row>
    <row r="8605" spans="1:72" ht="17.25" customHeight="1">
      <c r="A8605" s="3"/>
      <c r="B8605" s="3"/>
      <c r="H8605" s="49"/>
      <c r="K8605" s="2"/>
      <c r="L8605" s="2"/>
      <c r="M8605" s="3"/>
      <c r="R8605" s="2"/>
      <c r="S8605" s="9"/>
      <c r="T8605" s="5"/>
      <c r="U8605" s="2"/>
      <c r="V8605" s="2"/>
      <c r="W8605" s="2"/>
      <c r="X8605" s="2"/>
      <c r="Y8605" s="2"/>
      <c r="Z8605" s="2"/>
      <c r="AA8605" s="2"/>
      <c r="AB8605" s="2"/>
      <c r="AC8605" s="2"/>
      <c r="AD8605" s="2"/>
      <c r="AE8605" s="2"/>
      <c r="AF8605" s="2"/>
      <c r="AG8605" s="2"/>
      <c r="AH8605" s="2"/>
      <c r="AI8605" s="2"/>
      <c r="AJ8605" s="2"/>
      <c r="AK8605" s="2"/>
      <c r="AL8605" s="2"/>
      <c r="AM8605" s="2"/>
      <c r="AN8605" s="2"/>
      <c r="AO8605" s="2"/>
      <c r="AP8605" s="2"/>
      <c r="AQ8605" s="2"/>
      <c r="AR8605" s="2"/>
      <c r="AS8605" s="2"/>
      <c r="AT8605" s="2"/>
      <c r="AU8605" s="2"/>
      <c r="AV8605" s="2"/>
      <c r="AW8605" s="2"/>
      <c r="AX8605" s="2"/>
      <c r="AY8605" s="2"/>
      <c r="AZ8605" s="2"/>
      <c r="BA8605" s="2"/>
      <c r="BB8605" s="2"/>
      <c r="BC8605" s="2"/>
      <c r="BD8605" s="2"/>
      <c r="BE8605" s="2"/>
      <c r="BF8605" s="2"/>
      <c r="BG8605" s="2"/>
      <c r="BH8605" s="2"/>
      <c r="BI8605" s="2"/>
      <c r="BJ8605" s="2"/>
      <c r="BK8605" s="2"/>
      <c r="BL8605" s="2"/>
      <c r="BM8605" s="2"/>
      <c r="BN8605" s="2"/>
      <c r="BO8605" s="2"/>
      <c r="BP8605" s="2"/>
      <c r="BQ8605" s="2"/>
      <c r="BR8605" s="2"/>
      <c r="BS8605" s="2"/>
      <c r="BT8605" s="2"/>
    </row>
    <row r="8606" spans="1:72" ht="17.25" customHeight="1">
      <c r="A8606" s="3"/>
      <c r="B8606" s="3"/>
      <c r="H8606" s="49"/>
      <c r="K8606" s="2"/>
      <c r="L8606" s="2"/>
      <c r="M8606" s="3"/>
      <c r="R8606" s="2"/>
      <c r="S8606" s="9"/>
      <c r="T8606" s="5"/>
      <c r="U8606" s="2"/>
      <c r="V8606" s="2"/>
      <c r="W8606" s="2"/>
      <c r="X8606" s="2"/>
      <c r="Y8606" s="2"/>
      <c r="Z8606" s="2"/>
      <c r="AA8606" s="2"/>
      <c r="AB8606" s="2"/>
      <c r="AC8606" s="2"/>
      <c r="AD8606" s="2"/>
      <c r="AE8606" s="2"/>
      <c r="AF8606" s="2"/>
      <c r="AG8606" s="2"/>
      <c r="AH8606" s="2"/>
      <c r="AI8606" s="2"/>
      <c r="AJ8606" s="2"/>
      <c r="AK8606" s="2"/>
      <c r="AL8606" s="2"/>
      <c r="AM8606" s="2"/>
      <c r="AN8606" s="2"/>
      <c r="AO8606" s="2"/>
      <c r="AP8606" s="2"/>
      <c r="AQ8606" s="2"/>
      <c r="AR8606" s="2"/>
      <c r="AS8606" s="2"/>
      <c r="AT8606" s="2"/>
      <c r="AU8606" s="2"/>
      <c r="AV8606" s="2"/>
      <c r="AW8606" s="2"/>
      <c r="AX8606" s="2"/>
      <c r="AY8606" s="2"/>
      <c r="AZ8606" s="2"/>
      <c r="BA8606" s="2"/>
      <c r="BB8606" s="2"/>
      <c r="BC8606" s="2"/>
      <c r="BD8606" s="2"/>
      <c r="BE8606" s="2"/>
      <c r="BF8606" s="2"/>
      <c r="BG8606" s="2"/>
      <c r="BH8606" s="2"/>
      <c r="BI8606" s="2"/>
      <c r="BJ8606" s="2"/>
      <c r="BK8606" s="2"/>
      <c r="BL8606" s="2"/>
      <c r="BM8606" s="2"/>
      <c r="BN8606" s="2"/>
      <c r="BO8606" s="2"/>
      <c r="BP8606" s="2"/>
      <c r="BQ8606" s="2"/>
      <c r="BR8606" s="2"/>
      <c r="BS8606" s="2"/>
      <c r="BT8606" s="2"/>
    </row>
    <row r="8607" spans="1:72" ht="17.25" customHeight="1">
      <c r="A8607" s="3"/>
      <c r="B8607" s="3"/>
      <c r="H8607" s="49"/>
      <c r="K8607" s="2"/>
      <c r="L8607" s="2"/>
      <c r="M8607" s="3"/>
      <c r="R8607" s="2"/>
      <c r="S8607" s="9"/>
      <c r="T8607" s="5"/>
      <c r="U8607" s="2"/>
      <c r="V8607" s="2"/>
      <c r="W8607" s="2"/>
      <c r="X8607" s="2"/>
      <c r="Y8607" s="2"/>
      <c r="Z8607" s="2"/>
      <c r="AA8607" s="2"/>
      <c r="AB8607" s="2"/>
      <c r="AC8607" s="2"/>
      <c r="AD8607" s="2"/>
      <c r="AE8607" s="2"/>
      <c r="AF8607" s="2"/>
      <c r="AG8607" s="2"/>
      <c r="AH8607" s="2"/>
      <c r="AI8607" s="2"/>
      <c r="AJ8607" s="2"/>
      <c r="AK8607" s="2"/>
      <c r="AL8607" s="2"/>
      <c r="AM8607" s="2"/>
      <c r="AN8607" s="2"/>
      <c r="AO8607" s="2"/>
      <c r="AP8607" s="2"/>
      <c r="AQ8607" s="2"/>
      <c r="AR8607" s="2"/>
      <c r="AS8607" s="2"/>
      <c r="AT8607" s="2"/>
      <c r="AU8607" s="2"/>
      <c r="AV8607" s="2"/>
      <c r="AW8607" s="2"/>
      <c r="AX8607" s="2"/>
      <c r="AY8607" s="2"/>
      <c r="AZ8607" s="2"/>
      <c r="BA8607" s="2"/>
      <c r="BB8607" s="2"/>
      <c r="BC8607" s="2"/>
      <c r="BD8607" s="2"/>
      <c r="BE8607" s="2"/>
      <c r="BF8607" s="2"/>
      <c r="BG8607" s="2"/>
      <c r="BH8607" s="2"/>
      <c r="BI8607" s="2"/>
      <c r="BJ8607" s="2"/>
      <c r="BK8607" s="2"/>
      <c r="BL8607" s="2"/>
      <c r="BM8607" s="2"/>
      <c r="BN8607" s="2"/>
      <c r="BO8607" s="2"/>
      <c r="BP8607" s="2"/>
      <c r="BQ8607" s="2"/>
      <c r="BR8607" s="2"/>
      <c r="BS8607" s="2"/>
      <c r="BT8607" s="2"/>
    </row>
    <row r="8608" spans="1:72" ht="17.25" customHeight="1">
      <c r="A8608" s="3"/>
      <c r="B8608" s="3"/>
      <c r="H8608" s="49"/>
      <c r="K8608" s="2"/>
      <c r="L8608" s="2"/>
      <c r="M8608" s="3"/>
      <c r="R8608" s="2"/>
      <c r="S8608" s="9"/>
      <c r="T8608" s="5"/>
      <c r="U8608" s="2"/>
      <c r="V8608" s="2"/>
      <c r="W8608" s="2"/>
      <c r="X8608" s="2"/>
      <c r="Y8608" s="2"/>
      <c r="Z8608" s="2"/>
      <c r="AA8608" s="2"/>
      <c r="AB8608" s="2"/>
      <c r="AC8608" s="2"/>
      <c r="AD8608" s="2"/>
      <c r="AE8608" s="2"/>
      <c r="AF8608" s="2"/>
      <c r="AG8608" s="2"/>
      <c r="AH8608" s="2"/>
      <c r="AI8608" s="2"/>
      <c r="AJ8608" s="2"/>
      <c r="AK8608" s="2"/>
      <c r="AL8608" s="2"/>
      <c r="AM8608" s="2"/>
      <c r="AN8608" s="2"/>
      <c r="AO8608" s="2"/>
      <c r="AP8608" s="2"/>
      <c r="AQ8608" s="2"/>
      <c r="AR8608" s="2"/>
      <c r="AS8608" s="2"/>
      <c r="AT8608" s="2"/>
      <c r="AU8608" s="2"/>
      <c r="AV8608" s="2"/>
      <c r="AW8608" s="2"/>
      <c r="AX8608" s="2"/>
      <c r="AY8608" s="2"/>
      <c r="AZ8608" s="2"/>
      <c r="BA8608" s="2"/>
      <c r="BB8608" s="2"/>
      <c r="BC8608" s="2"/>
      <c r="BD8608" s="2"/>
      <c r="BE8608" s="2"/>
      <c r="BF8608" s="2"/>
      <c r="BG8608" s="2"/>
      <c r="BH8608" s="2"/>
      <c r="BI8608" s="2"/>
      <c r="BJ8608" s="2"/>
      <c r="BK8608" s="2"/>
      <c r="BL8608" s="2"/>
      <c r="BM8608" s="2"/>
      <c r="BN8608" s="2"/>
      <c r="BO8608" s="2"/>
      <c r="BP8608" s="2"/>
      <c r="BQ8608" s="2"/>
      <c r="BR8608" s="2"/>
      <c r="BS8608" s="2"/>
      <c r="BT8608" s="2"/>
    </row>
    <row r="8609" spans="1:72" ht="17.25" customHeight="1">
      <c r="A8609" s="3"/>
      <c r="B8609" s="3"/>
      <c r="H8609" s="49"/>
      <c r="K8609" s="2"/>
      <c r="L8609" s="2"/>
      <c r="M8609" s="3"/>
      <c r="R8609" s="2"/>
      <c r="S8609" s="9"/>
      <c r="T8609" s="5"/>
      <c r="U8609" s="2"/>
      <c r="V8609" s="2"/>
      <c r="W8609" s="2"/>
      <c r="X8609" s="2"/>
      <c r="Y8609" s="2"/>
      <c r="Z8609" s="2"/>
      <c r="AA8609" s="2"/>
      <c r="AB8609" s="2"/>
      <c r="AC8609" s="2"/>
      <c r="AD8609" s="2"/>
      <c r="AE8609" s="2"/>
      <c r="AF8609" s="2"/>
      <c r="AG8609" s="2"/>
      <c r="AH8609" s="2"/>
      <c r="AI8609" s="2"/>
      <c r="AJ8609" s="2"/>
      <c r="AK8609" s="2"/>
      <c r="AL8609" s="2"/>
      <c r="AM8609" s="2"/>
      <c r="AN8609" s="2"/>
      <c r="AO8609" s="2"/>
      <c r="AP8609" s="2"/>
      <c r="AQ8609" s="2"/>
      <c r="AR8609" s="2"/>
      <c r="AS8609" s="2"/>
      <c r="AT8609" s="2"/>
      <c r="AU8609" s="2"/>
      <c r="AV8609" s="2"/>
      <c r="AW8609" s="2"/>
      <c r="AX8609" s="2"/>
      <c r="AY8609" s="2"/>
      <c r="AZ8609" s="2"/>
      <c r="BA8609" s="2"/>
      <c r="BB8609" s="2"/>
      <c r="BC8609" s="2"/>
      <c r="BD8609" s="2"/>
      <c r="BE8609" s="2"/>
      <c r="BF8609" s="2"/>
      <c r="BG8609" s="2"/>
      <c r="BH8609" s="2"/>
      <c r="BI8609" s="2"/>
      <c r="BJ8609" s="2"/>
      <c r="BK8609" s="2"/>
      <c r="BL8609" s="2"/>
      <c r="BM8609" s="2"/>
      <c r="BN8609" s="2"/>
      <c r="BO8609" s="2"/>
      <c r="BP8609" s="2"/>
      <c r="BQ8609" s="2"/>
      <c r="BR8609" s="2"/>
      <c r="BS8609" s="2"/>
      <c r="BT8609" s="2"/>
    </row>
    <row r="8610" spans="1:72" ht="17.25" customHeight="1">
      <c r="A8610" s="3"/>
      <c r="B8610" s="3"/>
      <c r="H8610" s="49"/>
      <c r="K8610" s="2"/>
      <c r="L8610" s="2"/>
      <c r="M8610" s="3"/>
      <c r="R8610" s="2"/>
      <c r="S8610" s="9"/>
      <c r="T8610" s="5"/>
      <c r="U8610" s="2"/>
      <c r="V8610" s="2"/>
      <c r="W8610" s="2"/>
      <c r="X8610" s="2"/>
      <c r="Y8610" s="2"/>
      <c r="Z8610" s="2"/>
      <c r="AA8610" s="2"/>
      <c r="AB8610" s="2"/>
      <c r="AC8610" s="2"/>
      <c r="AD8610" s="2"/>
      <c r="AE8610" s="2"/>
      <c r="AF8610" s="2"/>
      <c r="AG8610" s="2"/>
      <c r="AH8610" s="2"/>
      <c r="AI8610" s="2"/>
      <c r="AJ8610" s="2"/>
      <c r="AK8610" s="2"/>
      <c r="AL8610" s="2"/>
      <c r="AM8610" s="2"/>
      <c r="AN8610" s="2"/>
      <c r="AO8610" s="2"/>
      <c r="AP8610" s="2"/>
      <c r="AQ8610" s="2"/>
      <c r="AR8610" s="2"/>
      <c r="AS8610" s="2"/>
      <c r="AT8610" s="2"/>
      <c r="AU8610" s="2"/>
      <c r="AV8610" s="2"/>
      <c r="AW8610" s="2"/>
      <c r="AX8610" s="2"/>
      <c r="AY8610" s="2"/>
      <c r="AZ8610" s="2"/>
      <c r="BA8610" s="2"/>
      <c r="BB8610" s="2"/>
      <c r="BC8610" s="2"/>
      <c r="BD8610" s="2"/>
      <c r="BE8610" s="2"/>
      <c r="BF8610" s="2"/>
      <c r="BG8610" s="2"/>
      <c r="BH8610" s="2"/>
      <c r="BI8610" s="2"/>
      <c r="BJ8610" s="2"/>
      <c r="BK8610" s="2"/>
      <c r="BL8610" s="2"/>
      <c r="BM8610" s="2"/>
      <c r="BN8610" s="2"/>
      <c r="BO8610" s="2"/>
      <c r="BP8610" s="2"/>
      <c r="BQ8610" s="2"/>
      <c r="BR8610" s="2"/>
      <c r="BS8610" s="2"/>
      <c r="BT8610" s="2"/>
    </row>
    <row r="8611" spans="1:72" ht="17.25" customHeight="1">
      <c r="A8611" s="3"/>
      <c r="B8611" s="3"/>
      <c r="H8611" s="49"/>
      <c r="K8611" s="2"/>
      <c r="L8611" s="2"/>
      <c r="M8611" s="3"/>
      <c r="R8611" s="2"/>
      <c r="S8611" s="9"/>
      <c r="T8611" s="5"/>
      <c r="U8611" s="2"/>
      <c r="V8611" s="2"/>
      <c r="W8611" s="2"/>
      <c r="X8611" s="2"/>
      <c r="Y8611" s="2"/>
      <c r="Z8611" s="2"/>
      <c r="AA8611" s="2"/>
      <c r="AB8611" s="2"/>
      <c r="AC8611" s="2"/>
      <c r="AD8611" s="2"/>
      <c r="AE8611" s="2"/>
      <c r="AF8611" s="2"/>
      <c r="AG8611" s="2"/>
      <c r="AH8611" s="2"/>
      <c r="AI8611" s="2"/>
      <c r="AJ8611" s="2"/>
      <c r="AK8611" s="2"/>
      <c r="AL8611" s="2"/>
      <c r="AM8611" s="2"/>
      <c r="AN8611" s="2"/>
      <c r="AO8611" s="2"/>
      <c r="AP8611" s="2"/>
      <c r="AQ8611" s="2"/>
      <c r="AR8611" s="2"/>
      <c r="AS8611" s="2"/>
      <c r="AT8611" s="2"/>
      <c r="AU8611" s="2"/>
      <c r="AV8611" s="2"/>
      <c r="AW8611" s="2"/>
      <c r="AX8611" s="2"/>
      <c r="AY8611" s="2"/>
      <c r="AZ8611" s="2"/>
      <c r="BA8611" s="2"/>
      <c r="BB8611" s="2"/>
      <c r="BC8611" s="2"/>
      <c r="BD8611" s="2"/>
      <c r="BE8611" s="2"/>
      <c r="BF8611" s="2"/>
      <c r="BG8611" s="2"/>
      <c r="BH8611" s="2"/>
      <c r="BI8611" s="2"/>
      <c r="BJ8611" s="2"/>
      <c r="BK8611" s="2"/>
      <c r="BL8611" s="2"/>
      <c r="BM8611" s="2"/>
      <c r="BN8611" s="2"/>
      <c r="BO8611" s="2"/>
      <c r="BP8611" s="2"/>
      <c r="BQ8611" s="2"/>
      <c r="BR8611" s="2"/>
      <c r="BS8611" s="2"/>
      <c r="BT8611" s="2"/>
    </row>
    <row r="8612" spans="1:72" ht="17.25" customHeight="1">
      <c r="A8612" s="3"/>
      <c r="B8612" s="3"/>
      <c r="H8612" s="49"/>
      <c r="K8612" s="2"/>
      <c r="L8612" s="2"/>
      <c r="M8612" s="3"/>
      <c r="R8612" s="2"/>
      <c r="S8612" s="9"/>
      <c r="T8612" s="5"/>
      <c r="U8612" s="2"/>
      <c r="V8612" s="2"/>
      <c r="W8612" s="2"/>
      <c r="X8612" s="2"/>
      <c r="Y8612" s="2"/>
      <c r="Z8612" s="2"/>
      <c r="AA8612" s="2"/>
      <c r="AB8612" s="2"/>
      <c r="AC8612" s="2"/>
      <c r="AD8612" s="2"/>
      <c r="AE8612" s="2"/>
      <c r="AF8612" s="2"/>
      <c r="AG8612" s="2"/>
      <c r="AH8612" s="2"/>
      <c r="AI8612" s="2"/>
      <c r="AJ8612" s="2"/>
      <c r="AK8612" s="2"/>
      <c r="AL8612" s="2"/>
      <c r="AM8612" s="2"/>
      <c r="AN8612" s="2"/>
      <c r="AO8612" s="2"/>
      <c r="AP8612" s="2"/>
      <c r="AQ8612" s="2"/>
      <c r="AR8612" s="2"/>
      <c r="AS8612" s="2"/>
      <c r="AT8612" s="2"/>
      <c r="AU8612" s="2"/>
      <c r="AV8612" s="2"/>
      <c r="AW8612" s="2"/>
      <c r="AX8612" s="2"/>
      <c r="AY8612" s="2"/>
      <c r="AZ8612" s="2"/>
      <c r="BA8612" s="2"/>
      <c r="BB8612" s="2"/>
      <c r="BC8612" s="2"/>
      <c r="BD8612" s="2"/>
      <c r="BE8612" s="2"/>
      <c r="BF8612" s="2"/>
      <c r="BG8612" s="2"/>
      <c r="BH8612" s="2"/>
      <c r="BI8612" s="2"/>
      <c r="BJ8612" s="2"/>
      <c r="BK8612" s="2"/>
      <c r="BL8612" s="2"/>
      <c r="BM8612" s="2"/>
      <c r="BN8612" s="2"/>
      <c r="BO8612" s="2"/>
      <c r="BP8612" s="2"/>
      <c r="BQ8612" s="2"/>
      <c r="BR8612" s="2"/>
      <c r="BS8612" s="2"/>
      <c r="BT8612" s="2"/>
    </row>
    <row r="8613" spans="1:72" ht="17.25" customHeight="1">
      <c r="A8613" s="3"/>
      <c r="B8613" s="3"/>
      <c r="H8613" s="49"/>
      <c r="K8613" s="2"/>
      <c r="L8613" s="2"/>
      <c r="M8613" s="3"/>
      <c r="R8613" s="2"/>
      <c r="S8613" s="9"/>
      <c r="T8613" s="5"/>
      <c r="U8613" s="2"/>
      <c r="V8613" s="2"/>
      <c r="W8613" s="2"/>
      <c r="X8613" s="2"/>
      <c r="Y8613" s="2"/>
      <c r="Z8613" s="2"/>
      <c r="AA8613" s="2"/>
      <c r="AB8613" s="2"/>
      <c r="AC8613" s="2"/>
      <c r="AD8613" s="2"/>
      <c r="AE8613" s="2"/>
      <c r="AF8613" s="2"/>
      <c r="AG8613" s="2"/>
      <c r="AH8613" s="2"/>
      <c r="AI8613" s="2"/>
      <c r="AJ8613" s="2"/>
      <c r="AK8613" s="2"/>
      <c r="AL8613" s="2"/>
      <c r="AM8613" s="2"/>
      <c r="AN8613" s="2"/>
      <c r="AO8613" s="2"/>
      <c r="AP8613" s="2"/>
      <c r="AQ8613" s="2"/>
      <c r="AR8613" s="2"/>
      <c r="AS8613" s="2"/>
      <c r="AT8613" s="2"/>
      <c r="AU8613" s="2"/>
      <c r="AV8613" s="2"/>
      <c r="AW8613" s="2"/>
      <c r="AX8613" s="2"/>
      <c r="AY8613" s="2"/>
      <c r="AZ8613" s="2"/>
      <c r="BA8613" s="2"/>
      <c r="BB8613" s="2"/>
      <c r="BC8613" s="2"/>
      <c r="BD8613" s="2"/>
      <c r="BE8613" s="2"/>
      <c r="BF8613" s="2"/>
      <c r="BG8613" s="2"/>
      <c r="BH8613" s="2"/>
      <c r="BI8613" s="2"/>
      <c r="BJ8613" s="2"/>
      <c r="BK8613" s="2"/>
      <c r="BL8613" s="2"/>
      <c r="BM8613" s="2"/>
      <c r="BN8613" s="2"/>
      <c r="BO8613" s="2"/>
      <c r="BP8613" s="2"/>
      <c r="BQ8613" s="2"/>
      <c r="BR8613" s="2"/>
      <c r="BS8613" s="2"/>
      <c r="BT8613" s="2"/>
    </row>
    <row r="8614" spans="1:72" ht="17.25" customHeight="1">
      <c r="A8614" s="3"/>
      <c r="B8614" s="3"/>
      <c r="H8614" s="49"/>
      <c r="K8614" s="2"/>
      <c r="L8614" s="2"/>
      <c r="M8614" s="3"/>
      <c r="R8614" s="2"/>
      <c r="S8614" s="9"/>
      <c r="T8614" s="5"/>
      <c r="U8614" s="2"/>
      <c r="V8614" s="2"/>
      <c r="W8614" s="2"/>
      <c r="X8614" s="2"/>
      <c r="Y8614" s="2"/>
      <c r="Z8614" s="2"/>
      <c r="AA8614" s="2"/>
      <c r="AB8614" s="2"/>
      <c r="AC8614" s="2"/>
      <c r="AD8614" s="2"/>
      <c r="AE8614" s="2"/>
      <c r="AF8614" s="2"/>
      <c r="AG8614" s="2"/>
      <c r="AH8614" s="2"/>
      <c r="AI8614" s="2"/>
      <c r="AJ8614" s="2"/>
      <c r="AK8614" s="2"/>
      <c r="AL8614" s="2"/>
      <c r="AM8614" s="2"/>
      <c r="AN8614" s="2"/>
      <c r="AO8614" s="2"/>
      <c r="AP8614" s="2"/>
      <c r="AQ8614" s="2"/>
      <c r="AR8614" s="2"/>
      <c r="AS8614" s="2"/>
      <c r="AT8614" s="2"/>
      <c r="AU8614" s="2"/>
      <c r="AV8614" s="2"/>
      <c r="AW8614" s="2"/>
      <c r="AX8614" s="2"/>
      <c r="AY8614" s="2"/>
      <c r="AZ8614" s="2"/>
      <c r="BA8614" s="2"/>
      <c r="BB8614" s="2"/>
      <c r="BC8614" s="2"/>
      <c r="BD8614" s="2"/>
      <c r="BE8614" s="2"/>
      <c r="BF8614" s="2"/>
      <c r="BG8614" s="2"/>
      <c r="BH8614" s="2"/>
      <c r="BI8614" s="2"/>
      <c r="BJ8614" s="2"/>
      <c r="BK8614" s="2"/>
      <c r="BL8614" s="2"/>
      <c r="BM8614" s="2"/>
      <c r="BN8614" s="2"/>
      <c r="BO8614" s="2"/>
      <c r="BP8614" s="2"/>
      <c r="BQ8614" s="2"/>
      <c r="BR8614" s="2"/>
      <c r="BS8614" s="2"/>
      <c r="BT8614" s="2"/>
    </row>
    <row r="8615" spans="1:72" ht="17.25" customHeight="1">
      <c r="A8615" s="3"/>
      <c r="B8615" s="3"/>
      <c r="H8615" s="49"/>
      <c r="K8615" s="2"/>
      <c r="L8615" s="2"/>
      <c r="M8615" s="3"/>
      <c r="R8615" s="2"/>
      <c r="S8615" s="9"/>
      <c r="T8615" s="5"/>
      <c r="U8615" s="2"/>
      <c r="V8615" s="2"/>
      <c r="W8615" s="2"/>
      <c r="X8615" s="2"/>
      <c r="Y8615" s="2"/>
      <c r="Z8615" s="2"/>
      <c r="AA8615" s="2"/>
      <c r="AB8615" s="2"/>
      <c r="AC8615" s="2"/>
      <c r="AD8615" s="2"/>
      <c r="AE8615" s="2"/>
      <c r="AF8615" s="2"/>
      <c r="AG8615" s="2"/>
      <c r="AH8615" s="2"/>
      <c r="AI8615" s="2"/>
      <c r="AJ8615" s="2"/>
      <c r="AK8615" s="2"/>
      <c r="AL8615" s="2"/>
      <c r="AM8615" s="2"/>
      <c r="AN8615" s="2"/>
      <c r="AO8615" s="2"/>
      <c r="AP8615" s="2"/>
      <c r="AQ8615" s="2"/>
      <c r="AR8615" s="2"/>
      <c r="AS8615" s="2"/>
      <c r="AT8615" s="2"/>
      <c r="AU8615" s="2"/>
      <c r="AV8615" s="2"/>
      <c r="AW8615" s="2"/>
      <c r="AX8615" s="2"/>
      <c r="AY8615" s="2"/>
      <c r="AZ8615" s="2"/>
      <c r="BA8615" s="2"/>
      <c r="BB8615" s="2"/>
      <c r="BC8615" s="2"/>
      <c r="BD8615" s="2"/>
      <c r="BE8615" s="2"/>
      <c r="BF8615" s="2"/>
      <c r="BG8615" s="2"/>
      <c r="BH8615" s="2"/>
      <c r="BI8615" s="2"/>
      <c r="BJ8615" s="2"/>
      <c r="BK8615" s="2"/>
      <c r="BL8615" s="2"/>
      <c r="BM8615" s="2"/>
      <c r="BN8615" s="2"/>
      <c r="BO8615" s="2"/>
      <c r="BP8615" s="2"/>
      <c r="BQ8615" s="2"/>
      <c r="BR8615" s="2"/>
      <c r="BS8615" s="2"/>
      <c r="BT8615" s="2"/>
    </row>
    <row r="8616" spans="1:72" ht="17.25" customHeight="1">
      <c r="A8616" s="3"/>
      <c r="B8616" s="3"/>
      <c r="H8616" s="49"/>
      <c r="K8616" s="2"/>
      <c r="L8616" s="2"/>
      <c r="M8616" s="3"/>
      <c r="R8616" s="2"/>
      <c r="S8616" s="9"/>
      <c r="T8616" s="5"/>
      <c r="U8616" s="2"/>
      <c r="V8616" s="2"/>
      <c r="W8616" s="2"/>
      <c r="X8616" s="2"/>
      <c r="Y8616" s="2"/>
      <c r="Z8616" s="2"/>
      <c r="AA8616" s="2"/>
      <c r="AB8616" s="2"/>
      <c r="AC8616" s="2"/>
      <c r="AD8616" s="2"/>
      <c r="AE8616" s="2"/>
      <c r="AF8616" s="2"/>
      <c r="AG8616" s="2"/>
      <c r="AH8616" s="2"/>
      <c r="AI8616" s="2"/>
      <c r="AJ8616" s="2"/>
      <c r="AK8616" s="2"/>
      <c r="AL8616" s="2"/>
      <c r="AM8616" s="2"/>
      <c r="AN8616" s="2"/>
      <c r="AO8616" s="2"/>
      <c r="AP8616" s="2"/>
      <c r="AQ8616" s="2"/>
      <c r="AR8616" s="2"/>
      <c r="AS8616" s="2"/>
      <c r="AT8616" s="2"/>
      <c r="AU8616" s="2"/>
      <c r="AV8616" s="2"/>
      <c r="AW8616" s="2"/>
      <c r="AX8616" s="2"/>
      <c r="AY8616" s="2"/>
      <c r="AZ8616" s="2"/>
      <c r="BA8616" s="2"/>
      <c r="BB8616" s="2"/>
      <c r="BC8616" s="2"/>
      <c r="BD8616" s="2"/>
      <c r="BE8616" s="2"/>
      <c r="BF8616" s="2"/>
      <c r="BG8616" s="2"/>
      <c r="BH8616" s="2"/>
      <c r="BI8616" s="2"/>
      <c r="BJ8616" s="2"/>
      <c r="BK8616" s="2"/>
      <c r="BL8616" s="2"/>
      <c r="BM8616" s="2"/>
      <c r="BN8616" s="2"/>
      <c r="BO8616" s="2"/>
      <c r="BP8616" s="2"/>
      <c r="BQ8616" s="2"/>
      <c r="BR8616" s="2"/>
      <c r="BS8616" s="2"/>
      <c r="BT8616" s="2"/>
    </row>
    <row r="8617" spans="1:72" ht="17.25" customHeight="1">
      <c r="A8617" s="3"/>
      <c r="B8617" s="3"/>
      <c r="H8617" s="49"/>
      <c r="K8617" s="2"/>
      <c r="L8617" s="2"/>
      <c r="M8617" s="3"/>
      <c r="R8617" s="2"/>
      <c r="S8617" s="9"/>
      <c r="T8617" s="5"/>
      <c r="U8617" s="2"/>
      <c r="V8617" s="2"/>
      <c r="W8617" s="2"/>
      <c r="X8617" s="2"/>
      <c r="Y8617" s="2"/>
      <c r="Z8617" s="2"/>
      <c r="AA8617" s="2"/>
      <c r="AB8617" s="2"/>
      <c r="AC8617" s="2"/>
      <c r="AD8617" s="2"/>
      <c r="AE8617" s="2"/>
      <c r="AF8617" s="2"/>
      <c r="AG8617" s="2"/>
      <c r="AH8617" s="2"/>
      <c r="AI8617" s="2"/>
      <c r="AJ8617" s="2"/>
      <c r="AK8617" s="2"/>
      <c r="AL8617" s="2"/>
      <c r="AM8617" s="2"/>
      <c r="AN8617" s="2"/>
      <c r="AO8617" s="2"/>
      <c r="AP8617" s="2"/>
      <c r="AQ8617" s="2"/>
      <c r="AR8617" s="2"/>
      <c r="AS8617" s="2"/>
      <c r="AT8617" s="2"/>
      <c r="AU8617" s="2"/>
      <c r="AV8617" s="2"/>
      <c r="AW8617" s="2"/>
      <c r="AX8617" s="2"/>
      <c r="AY8617" s="2"/>
      <c r="AZ8617" s="2"/>
      <c r="BA8617" s="2"/>
      <c r="BB8617" s="2"/>
      <c r="BC8617" s="2"/>
      <c r="BD8617" s="2"/>
      <c r="BE8617" s="2"/>
      <c r="BF8617" s="2"/>
      <c r="BG8617" s="2"/>
      <c r="BH8617" s="2"/>
      <c r="BI8617" s="2"/>
      <c r="BJ8617" s="2"/>
      <c r="BK8617" s="2"/>
      <c r="BL8617" s="2"/>
      <c r="BM8617" s="2"/>
      <c r="BN8617" s="2"/>
      <c r="BO8617" s="2"/>
      <c r="BP8617" s="2"/>
      <c r="BQ8617" s="2"/>
      <c r="BR8617" s="2"/>
      <c r="BS8617" s="2"/>
      <c r="BT8617" s="2"/>
    </row>
    <row r="8618" spans="1:72" ht="17.25" customHeight="1">
      <c r="A8618" s="3"/>
      <c r="B8618" s="3"/>
      <c r="H8618" s="49"/>
      <c r="K8618" s="2"/>
      <c r="L8618" s="2"/>
      <c r="M8618" s="3"/>
      <c r="R8618" s="2"/>
      <c r="S8618" s="9"/>
      <c r="T8618" s="5"/>
      <c r="U8618" s="2"/>
      <c r="V8618" s="2"/>
      <c r="W8618" s="2"/>
      <c r="X8618" s="2"/>
      <c r="Y8618" s="2"/>
      <c r="Z8618" s="2"/>
      <c r="AA8618" s="2"/>
      <c r="AB8618" s="2"/>
      <c r="AC8618" s="2"/>
      <c r="AD8618" s="2"/>
      <c r="AE8618" s="2"/>
      <c r="AF8618" s="2"/>
      <c r="AG8618" s="2"/>
      <c r="AH8618" s="2"/>
      <c r="AI8618" s="2"/>
      <c r="AJ8618" s="2"/>
      <c r="AK8618" s="2"/>
      <c r="AL8618" s="2"/>
      <c r="AM8618" s="2"/>
      <c r="AN8618" s="2"/>
      <c r="AO8618" s="2"/>
      <c r="AP8618" s="2"/>
      <c r="AQ8618" s="2"/>
      <c r="AR8618" s="2"/>
      <c r="AS8618" s="2"/>
      <c r="AT8618" s="2"/>
      <c r="AU8618" s="2"/>
      <c r="AV8618" s="2"/>
      <c r="AW8618" s="2"/>
      <c r="AX8618" s="2"/>
      <c r="AY8618" s="2"/>
      <c r="AZ8618" s="2"/>
      <c r="BA8618" s="2"/>
      <c r="BB8618" s="2"/>
      <c r="BC8618" s="2"/>
      <c r="BD8618" s="2"/>
      <c r="BE8618" s="2"/>
      <c r="BF8618" s="2"/>
      <c r="BG8618" s="2"/>
      <c r="BH8618" s="2"/>
      <c r="BI8618" s="2"/>
      <c r="BJ8618" s="2"/>
      <c r="BK8618" s="2"/>
      <c r="BL8618" s="2"/>
      <c r="BM8618" s="2"/>
      <c r="BN8618" s="2"/>
      <c r="BO8618" s="2"/>
      <c r="BP8618" s="2"/>
      <c r="BQ8618" s="2"/>
      <c r="BR8618" s="2"/>
      <c r="BS8618" s="2"/>
      <c r="BT8618" s="2"/>
    </row>
    <row r="8619" spans="1:72" ht="17.25" customHeight="1">
      <c r="A8619" s="3"/>
      <c r="B8619" s="3"/>
      <c r="H8619" s="49"/>
      <c r="K8619" s="2"/>
      <c r="L8619" s="2"/>
      <c r="M8619" s="3"/>
      <c r="R8619" s="2"/>
      <c r="S8619" s="9"/>
      <c r="T8619" s="5"/>
      <c r="U8619" s="2"/>
      <c r="V8619" s="2"/>
      <c r="W8619" s="2"/>
      <c r="X8619" s="2"/>
      <c r="Y8619" s="2"/>
      <c r="Z8619" s="2"/>
      <c r="AA8619" s="2"/>
      <c r="AB8619" s="2"/>
      <c r="AC8619" s="2"/>
      <c r="AD8619" s="2"/>
      <c r="AE8619" s="2"/>
      <c r="AF8619" s="2"/>
      <c r="AG8619" s="2"/>
      <c r="AH8619" s="2"/>
      <c r="AI8619" s="2"/>
      <c r="AJ8619" s="2"/>
      <c r="AK8619" s="2"/>
      <c r="AL8619" s="2"/>
      <c r="AM8619" s="2"/>
      <c r="AN8619" s="2"/>
      <c r="AO8619" s="2"/>
      <c r="AP8619" s="2"/>
      <c r="AQ8619" s="2"/>
      <c r="AR8619" s="2"/>
      <c r="AS8619" s="2"/>
      <c r="AT8619" s="2"/>
      <c r="AU8619" s="2"/>
      <c r="AV8619" s="2"/>
      <c r="AW8619" s="2"/>
      <c r="AX8619" s="2"/>
      <c r="AY8619" s="2"/>
      <c r="AZ8619" s="2"/>
      <c r="BA8619" s="2"/>
      <c r="BB8619" s="2"/>
      <c r="BC8619" s="2"/>
      <c r="BD8619" s="2"/>
      <c r="BE8619" s="2"/>
      <c r="BF8619" s="2"/>
      <c r="BG8619" s="2"/>
      <c r="BH8619" s="2"/>
      <c r="BI8619" s="2"/>
      <c r="BJ8619" s="2"/>
      <c r="BK8619" s="2"/>
      <c r="BL8619" s="2"/>
      <c r="BM8619" s="2"/>
      <c r="BN8619" s="2"/>
      <c r="BO8619" s="2"/>
      <c r="BP8619" s="2"/>
      <c r="BQ8619" s="2"/>
      <c r="BR8619" s="2"/>
      <c r="BS8619" s="2"/>
      <c r="BT8619" s="2"/>
    </row>
    <row r="8620" spans="1:72" ht="17.25" customHeight="1">
      <c r="A8620" s="3"/>
      <c r="B8620" s="3"/>
      <c r="H8620" s="49"/>
      <c r="K8620" s="2"/>
      <c r="L8620" s="2"/>
      <c r="M8620" s="3"/>
      <c r="R8620" s="2"/>
      <c r="S8620" s="9"/>
      <c r="T8620" s="5"/>
      <c r="U8620" s="2"/>
      <c r="V8620" s="2"/>
      <c r="W8620" s="2"/>
      <c r="X8620" s="2"/>
      <c r="Y8620" s="2"/>
      <c r="Z8620" s="2"/>
      <c r="AA8620" s="2"/>
      <c r="AB8620" s="2"/>
      <c r="AC8620" s="2"/>
      <c r="AD8620" s="2"/>
      <c r="AE8620" s="2"/>
      <c r="AF8620" s="2"/>
      <c r="AG8620" s="2"/>
      <c r="AH8620" s="2"/>
      <c r="AI8620" s="2"/>
      <c r="AJ8620" s="2"/>
      <c r="AK8620" s="2"/>
      <c r="AL8620" s="2"/>
      <c r="AM8620" s="2"/>
      <c r="AN8620" s="2"/>
      <c r="AO8620" s="2"/>
      <c r="AP8620" s="2"/>
      <c r="AQ8620" s="2"/>
      <c r="AR8620" s="2"/>
      <c r="AS8620" s="2"/>
      <c r="AT8620" s="2"/>
      <c r="AU8620" s="2"/>
      <c r="AV8620" s="2"/>
      <c r="AW8620" s="2"/>
      <c r="AX8620" s="2"/>
      <c r="AY8620" s="2"/>
      <c r="AZ8620" s="2"/>
      <c r="BA8620" s="2"/>
      <c r="BB8620" s="2"/>
      <c r="BC8620" s="2"/>
      <c r="BD8620" s="2"/>
      <c r="BE8620" s="2"/>
      <c r="BF8620" s="2"/>
      <c r="BG8620" s="2"/>
      <c r="BH8620" s="2"/>
      <c r="BI8620" s="2"/>
      <c r="BJ8620" s="2"/>
      <c r="BK8620" s="2"/>
      <c r="BL8620" s="2"/>
      <c r="BM8620" s="2"/>
      <c r="BN8620" s="2"/>
      <c r="BO8620" s="2"/>
      <c r="BP8620" s="2"/>
      <c r="BQ8620" s="2"/>
      <c r="BR8620" s="2"/>
      <c r="BS8620" s="2"/>
      <c r="BT8620" s="2"/>
    </row>
    <row r="8621" spans="1:72" ht="17.25" customHeight="1">
      <c r="A8621" s="3"/>
      <c r="B8621" s="3"/>
      <c r="H8621" s="49"/>
      <c r="K8621" s="2"/>
      <c r="L8621" s="2"/>
      <c r="M8621" s="3"/>
      <c r="R8621" s="2"/>
      <c r="S8621" s="9"/>
      <c r="T8621" s="5"/>
      <c r="U8621" s="2"/>
      <c r="V8621" s="2"/>
      <c r="W8621" s="2"/>
      <c r="X8621" s="2"/>
      <c r="Y8621" s="2"/>
      <c r="Z8621" s="2"/>
      <c r="AA8621" s="2"/>
      <c r="AB8621" s="2"/>
      <c r="AC8621" s="2"/>
      <c r="AD8621" s="2"/>
      <c r="AE8621" s="2"/>
      <c r="AF8621" s="2"/>
      <c r="AG8621" s="2"/>
      <c r="AH8621" s="2"/>
      <c r="AI8621" s="2"/>
      <c r="AJ8621" s="2"/>
      <c r="AK8621" s="2"/>
      <c r="AL8621" s="2"/>
      <c r="AM8621" s="2"/>
      <c r="AN8621" s="2"/>
      <c r="AO8621" s="2"/>
      <c r="AP8621" s="2"/>
      <c r="AQ8621" s="2"/>
      <c r="AR8621" s="2"/>
      <c r="AS8621" s="2"/>
      <c r="AT8621" s="2"/>
      <c r="AU8621" s="2"/>
      <c r="AV8621" s="2"/>
      <c r="AW8621" s="2"/>
      <c r="AX8621" s="2"/>
      <c r="AY8621" s="2"/>
      <c r="AZ8621" s="2"/>
      <c r="BA8621" s="2"/>
      <c r="BB8621" s="2"/>
      <c r="BC8621" s="2"/>
      <c r="BD8621" s="2"/>
      <c r="BE8621" s="2"/>
      <c r="BF8621" s="2"/>
      <c r="BG8621" s="2"/>
      <c r="BH8621" s="2"/>
      <c r="BI8621" s="2"/>
      <c r="BJ8621" s="2"/>
      <c r="BK8621" s="2"/>
      <c r="BL8621" s="2"/>
      <c r="BM8621" s="2"/>
      <c r="BN8621" s="2"/>
      <c r="BO8621" s="2"/>
      <c r="BP8621" s="2"/>
      <c r="BQ8621" s="2"/>
      <c r="BR8621" s="2"/>
      <c r="BS8621" s="2"/>
      <c r="BT8621" s="2"/>
    </row>
    <row r="8622" spans="1:72" ht="17.25" customHeight="1">
      <c r="A8622" s="3"/>
      <c r="B8622" s="3"/>
      <c r="H8622" s="49"/>
      <c r="K8622" s="2"/>
      <c r="L8622" s="2"/>
      <c r="M8622" s="3"/>
      <c r="R8622" s="2"/>
      <c r="S8622" s="9"/>
      <c r="T8622" s="5"/>
      <c r="U8622" s="2"/>
      <c r="V8622" s="2"/>
      <c r="W8622" s="2"/>
      <c r="X8622" s="2"/>
      <c r="Y8622" s="2"/>
      <c r="Z8622" s="2"/>
      <c r="AA8622" s="2"/>
      <c r="AB8622" s="2"/>
      <c r="AC8622" s="2"/>
      <c r="AD8622" s="2"/>
      <c r="AE8622" s="2"/>
      <c r="AF8622" s="2"/>
      <c r="AG8622" s="2"/>
      <c r="AH8622" s="2"/>
      <c r="AI8622" s="2"/>
      <c r="AJ8622" s="2"/>
      <c r="AK8622" s="2"/>
      <c r="AL8622" s="2"/>
      <c r="AM8622" s="2"/>
      <c r="AN8622" s="2"/>
      <c r="AO8622" s="2"/>
      <c r="AP8622" s="2"/>
      <c r="AQ8622" s="2"/>
      <c r="AR8622" s="2"/>
      <c r="AS8622" s="2"/>
      <c r="AT8622" s="2"/>
      <c r="AU8622" s="2"/>
      <c r="AV8622" s="2"/>
      <c r="AW8622" s="2"/>
      <c r="AX8622" s="2"/>
      <c r="AY8622" s="2"/>
      <c r="AZ8622" s="2"/>
      <c r="BA8622" s="2"/>
      <c r="BB8622" s="2"/>
      <c r="BC8622" s="2"/>
      <c r="BD8622" s="2"/>
      <c r="BE8622" s="2"/>
      <c r="BF8622" s="2"/>
      <c r="BG8622" s="2"/>
      <c r="BH8622" s="2"/>
      <c r="BI8622" s="2"/>
      <c r="BJ8622" s="2"/>
      <c r="BK8622" s="2"/>
      <c r="BL8622" s="2"/>
      <c r="BM8622" s="2"/>
      <c r="BN8622" s="2"/>
      <c r="BO8622" s="2"/>
      <c r="BP8622" s="2"/>
      <c r="BQ8622" s="2"/>
      <c r="BR8622" s="2"/>
      <c r="BS8622" s="2"/>
      <c r="BT8622" s="2"/>
    </row>
    <row r="8623" spans="1:72" ht="17.25" customHeight="1">
      <c r="A8623" s="3"/>
      <c r="B8623" s="3"/>
      <c r="H8623" s="49"/>
      <c r="K8623" s="2"/>
      <c r="L8623" s="2"/>
      <c r="M8623" s="3"/>
      <c r="R8623" s="2"/>
      <c r="S8623" s="9"/>
      <c r="T8623" s="5"/>
      <c r="U8623" s="2"/>
      <c r="V8623" s="2"/>
      <c r="W8623" s="2"/>
      <c r="X8623" s="2"/>
      <c r="Y8623" s="2"/>
      <c r="Z8623" s="2"/>
      <c r="AA8623" s="2"/>
      <c r="AB8623" s="2"/>
      <c r="AC8623" s="2"/>
      <c r="AD8623" s="2"/>
      <c r="AE8623" s="2"/>
      <c r="AF8623" s="2"/>
      <c r="AG8623" s="2"/>
      <c r="AH8623" s="2"/>
      <c r="AI8623" s="2"/>
      <c r="AJ8623" s="2"/>
      <c r="AK8623" s="2"/>
      <c r="AL8623" s="2"/>
      <c r="AM8623" s="2"/>
      <c r="AN8623" s="2"/>
      <c r="AO8623" s="2"/>
      <c r="AP8623" s="2"/>
      <c r="AQ8623" s="2"/>
      <c r="AR8623" s="2"/>
      <c r="AS8623" s="2"/>
      <c r="AT8623" s="2"/>
      <c r="AU8623" s="2"/>
      <c r="AV8623" s="2"/>
      <c r="AW8623" s="2"/>
      <c r="AX8623" s="2"/>
      <c r="AY8623" s="2"/>
      <c r="AZ8623" s="2"/>
      <c r="BA8623" s="2"/>
      <c r="BB8623" s="2"/>
      <c r="BC8623" s="2"/>
      <c r="BD8623" s="2"/>
      <c r="BE8623" s="2"/>
      <c r="BF8623" s="2"/>
      <c r="BG8623" s="2"/>
      <c r="BH8623" s="2"/>
      <c r="BI8623" s="2"/>
      <c r="BJ8623" s="2"/>
      <c r="BK8623" s="2"/>
      <c r="BL8623" s="2"/>
      <c r="BM8623" s="2"/>
      <c r="BN8623" s="2"/>
      <c r="BO8623" s="2"/>
      <c r="BP8623" s="2"/>
      <c r="BQ8623" s="2"/>
      <c r="BR8623" s="2"/>
      <c r="BS8623" s="2"/>
      <c r="BT8623" s="2"/>
    </row>
    <row r="8624" spans="1:72" ht="17.25" customHeight="1">
      <c r="A8624" s="3"/>
      <c r="B8624" s="3"/>
      <c r="H8624" s="49"/>
      <c r="K8624" s="2"/>
      <c r="L8624" s="2"/>
      <c r="M8624" s="3"/>
      <c r="R8624" s="2"/>
      <c r="S8624" s="9"/>
      <c r="T8624" s="5"/>
      <c r="U8624" s="2"/>
      <c r="V8624" s="2"/>
      <c r="W8624" s="2"/>
      <c r="X8624" s="2"/>
      <c r="Y8624" s="2"/>
      <c r="Z8624" s="2"/>
      <c r="AA8624" s="2"/>
      <c r="AB8624" s="2"/>
      <c r="AC8624" s="2"/>
      <c r="AD8624" s="2"/>
      <c r="AE8624" s="2"/>
      <c r="AF8624" s="2"/>
      <c r="AG8624" s="2"/>
      <c r="AH8624" s="2"/>
      <c r="AI8624" s="2"/>
      <c r="AJ8624" s="2"/>
      <c r="AK8624" s="2"/>
      <c r="AL8624" s="2"/>
      <c r="AM8624" s="2"/>
      <c r="AN8624" s="2"/>
      <c r="AO8624" s="2"/>
      <c r="AP8624" s="2"/>
      <c r="AQ8624" s="2"/>
      <c r="AR8624" s="2"/>
      <c r="AS8624" s="2"/>
      <c r="AT8624" s="2"/>
      <c r="AU8624" s="2"/>
      <c r="AV8624" s="2"/>
      <c r="AW8624" s="2"/>
      <c r="AX8624" s="2"/>
      <c r="AY8624" s="2"/>
      <c r="AZ8624" s="2"/>
      <c r="BA8624" s="2"/>
      <c r="BB8624" s="2"/>
      <c r="BC8624" s="2"/>
      <c r="BD8624" s="2"/>
      <c r="BE8624" s="2"/>
      <c r="BF8624" s="2"/>
      <c r="BG8624" s="2"/>
      <c r="BH8624" s="2"/>
      <c r="BI8624" s="2"/>
      <c r="BJ8624" s="2"/>
      <c r="BK8624" s="2"/>
      <c r="BL8624" s="2"/>
      <c r="BM8624" s="2"/>
      <c r="BN8624" s="2"/>
      <c r="BO8624" s="2"/>
      <c r="BP8624" s="2"/>
      <c r="BQ8624" s="2"/>
      <c r="BR8624" s="2"/>
      <c r="BS8624" s="2"/>
      <c r="BT8624" s="2"/>
    </row>
    <row r="8625" spans="1:72" ht="17.25" customHeight="1">
      <c r="A8625" s="3"/>
      <c r="B8625" s="3"/>
      <c r="H8625" s="49"/>
      <c r="K8625" s="2"/>
      <c r="L8625" s="2"/>
      <c r="M8625" s="3"/>
      <c r="R8625" s="2"/>
      <c r="S8625" s="9"/>
      <c r="T8625" s="5"/>
      <c r="U8625" s="2"/>
      <c r="V8625" s="2"/>
      <c r="W8625" s="2"/>
      <c r="X8625" s="2"/>
      <c r="Y8625" s="2"/>
      <c r="Z8625" s="2"/>
      <c r="AA8625" s="2"/>
      <c r="AB8625" s="2"/>
      <c r="AC8625" s="2"/>
      <c r="AD8625" s="2"/>
      <c r="AE8625" s="2"/>
      <c r="AF8625" s="2"/>
      <c r="AG8625" s="2"/>
      <c r="AH8625" s="2"/>
      <c r="AI8625" s="2"/>
      <c r="AJ8625" s="2"/>
      <c r="AK8625" s="2"/>
      <c r="AL8625" s="2"/>
      <c r="AM8625" s="2"/>
      <c r="AN8625" s="2"/>
      <c r="AO8625" s="2"/>
      <c r="AP8625" s="2"/>
      <c r="AQ8625" s="2"/>
      <c r="AR8625" s="2"/>
      <c r="AS8625" s="2"/>
      <c r="AT8625" s="2"/>
      <c r="AU8625" s="2"/>
      <c r="AV8625" s="2"/>
      <c r="AW8625" s="2"/>
      <c r="AX8625" s="2"/>
      <c r="AY8625" s="2"/>
      <c r="AZ8625" s="2"/>
      <c r="BA8625" s="2"/>
      <c r="BB8625" s="2"/>
      <c r="BC8625" s="2"/>
      <c r="BD8625" s="2"/>
      <c r="BE8625" s="2"/>
      <c r="BF8625" s="2"/>
      <c r="BG8625" s="2"/>
      <c r="BH8625" s="2"/>
      <c r="BI8625" s="2"/>
      <c r="BJ8625" s="2"/>
      <c r="BK8625" s="2"/>
      <c r="BL8625" s="2"/>
      <c r="BM8625" s="2"/>
      <c r="BN8625" s="2"/>
      <c r="BO8625" s="2"/>
      <c r="BP8625" s="2"/>
      <c r="BQ8625" s="2"/>
      <c r="BR8625" s="2"/>
      <c r="BS8625" s="2"/>
      <c r="BT8625" s="2"/>
    </row>
    <row r="8626" spans="1:72" ht="17.25" customHeight="1">
      <c r="A8626" s="3"/>
      <c r="B8626" s="3"/>
      <c r="H8626" s="49"/>
      <c r="K8626" s="2"/>
      <c r="L8626" s="2"/>
      <c r="M8626" s="3"/>
      <c r="R8626" s="2"/>
      <c r="S8626" s="9"/>
      <c r="T8626" s="5"/>
      <c r="U8626" s="2"/>
      <c r="V8626" s="2"/>
      <c r="W8626" s="2"/>
      <c r="X8626" s="2"/>
      <c r="Y8626" s="2"/>
      <c r="Z8626" s="2"/>
      <c r="AA8626" s="2"/>
      <c r="AB8626" s="2"/>
      <c r="AC8626" s="2"/>
      <c r="AD8626" s="2"/>
      <c r="AE8626" s="2"/>
      <c r="AF8626" s="2"/>
      <c r="AG8626" s="2"/>
      <c r="AH8626" s="2"/>
      <c r="AI8626" s="2"/>
      <c r="AJ8626" s="2"/>
      <c r="AK8626" s="2"/>
      <c r="AL8626" s="2"/>
      <c r="AM8626" s="2"/>
      <c r="AN8626" s="2"/>
      <c r="AO8626" s="2"/>
      <c r="AP8626" s="2"/>
      <c r="AQ8626" s="2"/>
      <c r="AR8626" s="2"/>
      <c r="AS8626" s="2"/>
      <c r="AT8626" s="2"/>
      <c r="AU8626" s="2"/>
      <c r="AV8626" s="2"/>
      <c r="AW8626" s="2"/>
      <c r="AX8626" s="2"/>
      <c r="AY8626" s="2"/>
      <c r="AZ8626" s="2"/>
      <c r="BA8626" s="2"/>
      <c r="BB8626" s="2"/>
      <c r="BC8626" s="2"/>
      <c r="BD8626" s="2"/>
      <c r="BE8626" s="2"/>
      <c r="BF8626" s="2"/>
      <c r="BG8626" s="2"/>
      <c r="BH8626" s="2"/>
      <c r="BI8626" s="2"/>
      <c r="BJ8626" s="2"/>
      <c r="BK8626" s="2"/>
      <c r="BL8626" s="2"/>
      <c r="BM8626" s="2"/>
      <c r="BN8626" s="2"/>
      <c r="BO8626" s="2"/>
      <c r="BP8626" s="2"/>
      <c r="BQ8626" s="2"/>
      <c r="BR8626" s="2"/>
      <c r="BS8626" s="2"/>
      <c r="BT8626" s="2"/>
    </row>
    <row r="8627" spans="1:72" ht="17.25" customHeight="1">
      <c r="A8627" s="3"/>
      <c r="B8627" s="3"/>
      <c r="H8627" s="49"/>
      <c r="K8627" s="2"/>
      <c r="L8627" s="2"/>
      <c r="M8627" s="3"/>
      <c r="R8627" s="2"/>
      <c r="S8627" s="9"/>
      <c r="T8627" s="5"/>
      <c r="U8627" s="2"/>
      <c r="V8627" s="2"/>
      <c r="W8627" s="2"/>
      <c r="X8627" s="2"/>
      <c r="Y8627" s="2"/>
      <c r="Z8627" s="2"/>
      <c r="AA8627" s="2"/>
      <c r="AB8627" s="2"/>
      <c r="AC8627" s="2"/>
      <c r="AD8627" s="2"/>
      <c r="AE8627" s="2"/>
      <c r="AF8627" s="2"/>
      <c r="AG8627" s="2"/>
      <c r="AH8627" s="2"/>
      <c r="AI8627" s="2"/>
      <c r="AJ8627" s="2"/>
      <c r="AK8627" s="2"/>
      <c r="AL8627" s="2"/>
      <c r="AM8627" s="2"/>
      <c r="AN8627" s="2"/>
      <c r="AO8627" s="2"/>
      <c r="AP8627" s="2"/>
      <c r="AQ8627" s="2"/>
      <c r="AR8627" s="2"/>
      <c r="AS8627" s="2"/>
      <c r="AT8627" s="2"/>
      <c r="AU8627" s="2"/>
      <c r="AV8627" s="2"/>
      <c r="AW8627" s="2"/>
      <c r="AX8627" s="2"/>
      <c r="AY8627" s="2"/>
      <c r="AZ8627" s="2"/>
      <c r="BA8627" s="2"/>
      <c r="BB8627" s="2"/>
      <c r="BC8627" s="2"/>
      <c r="BD8627" s="2"/>
      <c r="BE8627" s="2"/>
      <c r="BF8627" s="2"/>
      <c r="BG8627" s="2"/>
      <c r="BH8627" s="2"/>
      <c r="BI8627" s="2"/>
      <c r="BJ8627" s="2"/>
      <c r="BK8627" s="2"/>
      <c r="BL8627" s="2"/>
      <c r="BM8627" s="2"/>
      <c r="BN8627" s="2"/>
      <c r="BO8627" s="2"/>
      <c r="BP8627" s="2"/>
      <c r="BQ8627" s="2"/>
      <c r="BR8627" s="2"/>
      <c r="BS8627" s="2"/>
      <c r="BT8627" s="2"/>
    </row>
    <row r="8628" spans="1:72" ht="17.25" customHeight="1">
      <c r="A8628" s="3"/>
      <c r="B8628" s="3"/>
      <c r="H8628" s="49"/>
      <c r="K8628" s="2"/>
      <c r="L8628" s="2"/>
      <c r="M8628" s="3"/>
      <c r="R8628" s="2"/>
      <c r="S8628" s="9"/>
      <c r="T8628" s="5"/>
      <c r="U8628" s="2"/>
      <c r="V8628" s="2"/>
      <c r="W8628" s="2"/>
      <c r="X8628" s="2"/>
      <c r="Y8628" s="2"/>
      <c r="Z8628" s="2"/>
      <c r="AA8628" s="2"/>
      <c r="AB8628" s="2"/>
      <c r="AC8628" s="2"/>
      <c r="AD8628" s="2"/>
      <c r="AE8628" s="2"/>
      <c r="AF8628" s="2"/>
      <c r="AG8628" s="2"/>
      <c r="AH8628" s="2"/>
      <c r="AI8628" s="2"/>
      <c r="AJ8628" s="2"/>
      <c r="AK8628" s="2"/>
      <c r="AL8628" s="2"/>
      <c r="AM8628" s="2"/>
      <c r="AN8628" s="2"/>
      <c r="AO8628" s="2"/>
      <c r="AP8628" s="2"/>
      <c r="AQ8628" s="2"/>
      <c r="AR8628" s="2"/>
      <c r="AS8628" s="2"/>
      <c r="AT8628" s="2"/>
      <c r="AU8628" s="2"/>
      <c r="AV8628" s="2"/>
      <c r="AW8628" s="2"/>
      <c r="AX8628" s="2"/>
      <c r="AY8628" s="2"/>
      <c r="AZ8628" s="2"/>
      <c r="BA8628" s="2"/>
      <c r="BB8628" s="2"/>
      <c r="BC8628" s="2"/>
      <c r="BD8628" s="2"/>
      <c r="BE8628" s="2"/>
      <c r="BF8628" s="2"/>
      <c r="BG8628" s="2"/>
      <c r="BH8628" s="2"/>
      <c r="BI8628" s="2"/>
      <c r="BJ8628" s="2"/>
      <c r="BK8628" s="2"/>
      <c r="BL8628" s="2"/>
      <c r="BM8628" s="2"/>
      <c r="BN8628" s="2"/>
      <c r="BO8628" s="2"/>
      <c r="BP8628" s="2"/>
      <c r="BQ8628" s="2"/>
      <c r="BR8628" s="2"/>
      <c r="BS8628" s="2"/>
      <c r="BT8628" s="2"/>
    </row>
    <row r="8629" spans="1:72" ht="17.25" customHeight="1">
      <c r="A8629" s="3"/>
      <c r="B8629" s="3"/>
      <c r="H8629" s="49"/>
      <c r="K8629" s="2"/>
      <c r="L8629" s="2"/>
      <c r="M8629" s="3"/>
      <c r="R8629" s="2"/>
      <c r="S8629" s="9"/>
      <c r="T8629" s="5"/>
      <c r="U8629" s="2"/>
      <c r="V8629" s="2"/>
      <c r="W8629" s="2"/>
      <c r="X8629" s="2"/>
      <c r="Y8629" s="2"/>
      <c r="Z8629" s="2"/>
      <c r="AA8629" s="2"/>
      <c r="AB8629" s="2"/>
      <c r="AC8629" s="2"/>
      <c r="AD8629" s="2"/>
      <c r="AE8629" s="2"/>
      <c r="AF8629" s="2"/>
      <c r="AG8629" s="2"/>
      <c r="AH8629" s="2"/>
      <c r="AI8629" s="2"/>
      <c r="AJ8629" s="2"/>
      <c r="AK8629" s="2"/>
      <c r="AL8629" s="2"/>
      <c r="AM8629" s="2"/>
      <c r="AN8629" s="2"/>
      <c r="AO8629" s="2"/>
      <c r="AP8629" s="2"/>
      <c r="AQ8629" s="2"/>
      <c r="AR8629" s="2"/>
      <c r="AS8629" s="2"/>
      <c r="AT8629" s="2"/>
      <c r="AU8629" s="2"/>
      <c r="AV8629" s="2"/>
      <c r="AW8629" s="2"/>
      <c r="AX8629" s="2"/>
      <c r="AY8629" s="2"/>
      <c r="AZ8629" s="2"/>
      <c r="BA8629" s="2"/>
      <c r="BB8629" s="2"/>
      <c r="BC8629" s="2"/>
      <c r="BD8629" s="2"/>
      <c r="BE8629" s="2"/>
      <c r="BF8629" s="2"/>
      <c r="BG8629" s="2"/>
      <c r="BH8629" s="2"/>
      <c r="BI8629" s="2"/>
      <c r="BJ8629" s="2"/>
      <c r="BK8629" s="2"/>
      <c r="BL8629" s="2"/>
      <c r="BM8629" s="2"/>
      <c r="BN8629" s="2"/>
      <c r="BO8629" s="2"/>
      <c r="BP8629" s="2"/>
      <c r="BQ8629" s="2"/>
      <c r="BR8629" s="2"/>
      <c r="BS8629" s="2"/>
      <c r="BT8629" s="2"/>
    </row>
    <row r="8630" spans="1:72" ht="17.25" customHeight="1">
      <c r="A8630" s="3"/>
      <c r="B8630" s="3"/>
      <c r="H8630" s="49"/>
      <c r="K8630" s="2"/>
      <c r="L8630" s="2"/>
      <c r="M8630" s="3"/>
      <c r="R8630" s="2"/>
      <c r="S8630" s="9"/>
      <c r="T8630" s="5"/>
      <c r="U8630" s="2"/>
      <c r="V8630" s="2"/>
      <c r="W8630" s="2"/>
      <c r="X8630" s="2"/>
      <c r="Y8630" s="2"/>
      <c r="Z8630" s="2"/>
      <c r="AA8630" s="2"/>
      <c r="AB8630" s="2"/>
      <c r="AC8630" s="2"/>
      <c r="AD8630" s="2"/>
      <c r="AE8630" s="2"/>
      <c r="AF8630" s="2"/>
      <c r="AG8630" s="2"/>
      <c r="AH8630" s="2"/>
      <c r="AI8630" s="2"/>
      <c r="AJ8630" s="2"/>
      <c r="AK8630" s="2"/>
      <c r="AL8630" s="2"/>
      <c r="AM8630" s="2"/>
      <c r="AN8630" s="2"/>
      <c r="AO8630" s="2"/>
      <c r="AP8630" s="2"/>
      <c r="AQ8630" s="2"/>
      <c r="AR8630" s="2"/>
      <c r="AS8630" s="2"/>
      <c r="AT8630" s="2"/>
      <c r="AU8630" s="2"/>
      <c r="AV8630" s="2"/>
      <c r="AW8630" s="2"/>
      <c r="AX8630" s="2"/>
      <c r="AY8630" s="2"/>
      <c r="AZ8630" s="2"/>
      <c r="BA8630" s="2"/>
      <c r="BB8630" s="2"/>
      <c r="BC8630" s="2"/>
      <c r="BD8630" s="2"/>
      <c r="BE8630" s="2"/>
      <c r="BF8630" s="2"/>
      <c r="BG8630" s="2"/>
      <c r="BH8630" s="2"/>
      <c r="BI8630" s="2"/>
      <c r="BJ8630" s="2"/>
      <c r="BK8630" s="2"/>
      <c r="BL8630" s="2"/>
      <c r="BM8630" s="2"/>
      <c r="BN8630" s="2"/>
      <c r="BO8630" s="2"/>
      <c r="BP8630" s="2"/>
      <c r="BQ8630" s="2"/>
      <c r="BR8630" s="2"/>
      <c r="BS8630" s="2"/>
      <c r="BT8630" s="2"/>
    </row>
    <row r="8631" spans="1:72" ht="17.25" customHeight="1">
      <c r="A8631" s="3"/>
      <c r="B8631" s="3"/>
      <c r="H8631" s="49"/>
      <c r="K8631" s="2"/>
      <c r="L8631" s="2"/>
      <c r="M8631" s="3"/>
      <c r="R8631" s="2"/>
      <c r="S8631" s="9"/>
      <c r="T8631" s="5"/>
      <c r="U8631" s="2"/>
      <c r="V8631" s="2"/>
      <c r="W8631" s="2"/>
      <c r="X8631" s="2"/>
      <c r="Y8631" s="2"/>
      <c r="Z8631" s="2"/>
      <c r="AA8631" s="2"/>
      <c r="AB8631" s="2"/>
      <c r="AC8631" s="2"/>
      <c r="AD8631" s="2"/>
      <c r="AE8631" s="2"/>
      <c r="AF8631" s="2"/>
      <c r="AG8631" s="2"/>
      <c r="AH8631" s="2"/>
      <c r="AI8631" s="2"/>
      <c r="AJ8631" s="2"/>
      <c r="AK8631" s="2"/>
      <c r="AL8631" s="2"/>
      <c r="AM8631" s="2"/>
      <c r="AN8631" s="2"/>
      <c r="AO8631" s="2"/>
      <c r="AP8631" s="2"/>
      <c r="AQ8631" s="2"/>
      <c r="AR8631" s="2"/>
      <c r="AS8631" s="2"/>
      <c r="AT8631" s="2"/>
      <c r="AU8631" s="2"/>
      <c r="AV8631" s="2"/>
      <c r="AW8631" s="2"/>
      <c r="AX8631" s="2"/>
      <c r="AY8631" s="2"/>
      <c r="AZ8631" s="2"/>
      <c r="BA8631" s="2"/>
      <c r="BB8631" s="2"/>
      <c r="BC8631" s="2"/>
      <c r="BD8631" s="2"/>
      <c r="BE8631" s="2"/>
      <c r="BF8631" s="2"/>
      <c r="BG8631" s="2"/>
      <c r="BH8631" s="2"/>
      <c r="BI8631" s="2"/>
      <c r="BJ8631" s="2"/>
      <c r="BK8631" s="2"/>
      <c r="BL8631" s="2"/>
      <c r="BM8631" s="2"/>
      <c r="BN8631" s="2"/>
      <c r="BO8631" s="2"/>
      <c r="BP8631" s="2"/>
      <c r="BQ8631" s="2"/>
      <c r="BR8631" s="2"/>
      <c r="BS8631" s="2"/>
      <c r="BT8631" s="2"/>
    </row>
    <row r="8632" spans="1:72" ht="17.25" customHeight="1">
      <c r="A8632" s="3"/>
      <c r="B8632" s="3"/>
      <c r="H8632" s="49"/>
      <c r="K8632" s="2"/>
      <c r="L8632" s="2"/>
      <c r="M8632" s="3"/>
      <c r="R8632" s="2"/>
      <c r="S8632" s="9"/>
      <c r="T8632" s="5"/>
      <c r="U8632" s="2"/>
      <c r="V8632" s="2"/>
      <c r="W8632" s="2"/>
      <c r="X8632" s="2"/>
      <c r="Y8632" s="2"/>
      <c r="Z8632" s="2"/>
      <c r="AA8632" s="2"/>
      <c r="AB8632" s="2"/>
      <c r="AC8632" s="2"/>
      <c r="AD8632" s="2"/>
      <c r="AE8632" s="2"/>
      <c r="AF8632" s="2"/>
      <c r="AG8632" s="2"/>
      <c r="AH8632" s="2"/>
      <c r="AI8632" s="2"/>
      <c r="AJ8632" s="2"/>
      <c r="AK8632" s="2"/>
      <c r="AL8632" s="2"/>
      <c r="AM8632" s="2"/>
      <c r="AN8632" s="2"/>
      <c r="AO8632" s="2"/>
      <c r="AP8632" s="2"/>
      <c r="AQ8632" s="2"/>
      <c r="AR8632" s="2"/>
      <c r="AS8632" s="2"/>
      <c r="AT8632" s="2"/>
      <c r="AU8632" s="2"/>
      <c r="AV8632" s="2"/>
      <c r="AW8632" s="2"/>
      <c r="AX8632" s="2"/>
      <c r="AY8632" s="2"/>
      <c r="AZ8632" s="2"/>
      <c r="BA8632" s="2"/>
      <c r="BB8632" s="2"/>
      <c r="BC8632" s="2"/>
      <c r="BD8632" s="2"/>
      <c r="BE8632" s="2"/>
      <c r="BF8632" s="2"/>
      <c r="BG8632" s="2"/>
      <c r="BH8632" s="2"/>
      <c r="BI8632" s="2"/>
      <c r="BJ8632" s="2"/>
      <c r="BK8632" s="2"/>
      <c r="BL8632" s="2"/>
      <c r="BM8632" s="2"/>
      <c r="BN8632" s="2"/>
      <c r="BO8632" s="2"/>
      <c r="BP8632" s="2"/>
      <c r="BQ8632" s="2"/>
      <c r="BR8632" s="2"/>
      <c r="BS8632" s="2"/>
      <c r="BT8632" s="2"/>
    </row>
    <row r="8633" spans="1:72" ht="17.25" customHeight="1">
      <c r="A8633" s="3"/>
      <c r="B8633" s="3"/>
      <c r="H8633" s="49"/>
      <c r="K8633" s="2"/>
      <c r="L8633" s="2"/>
      <c r="M8633" s="3"/>
      <c r="R8633" s="2"/>
      <c r="S8633" s="9"/>
      <c r="T8633" s="5"/>
      <c r="U8633" s="2"/>
      <c r="V8633" s="2"/>
      <c r="W8633" s="2"/>
      <c r="X8633" s="2"/>
      <c r="Y8633" s="2"/>
      <c r="Z8633" s="2"/>
      <c r="AA8633" s="2"/>
      <c r="AB8633" s="2"/>
      <c r="AC8633" s="2"/>
      <c r="AD8633" s="2"/>
      <c r="AE8633" s="2"/>
      <c r="AF8633" s="2"/>
      <c r="AG8633" s="2"/>
      <c r="AH8633" s="2"/>
      <c r="AI8633" s="2"/>
      <c r="AJ8633" s="2"/>
      <c r="AK8633" s="2"/>
      <c r="AL8633" s="2"/>
      <c r="AM8633" s="2"/>
      <c r="AN8633" s="2"/>
      <c r="AO8633" s="2"/>
      <c r="AP8633" s="2"/>
      <c r="AQ8633" s="2"/>
      <c r="AR8633" s="2"/>
      <c r="AS8633" s="2"/>
      <c r="AT8633" s="2"/>
      <c r="AU8633" s="2"/>
      <c r="AV8633" s="2"/>
      <c r="AW8633" s="2"/>
      <c r="AX8633" s="2"/>
      <c r="AY8633" s="2"/>
      <c r="AZ8633" s="2"/>
      <c r="BA8633" s="2"/>
      <c r="BB8633" s="2"/>
      <c r="BC8633" s="2"/>
      <c r="BD8633" s="2"/>
      <c r="BE8633" s="2"/>
      <c r="BF8633" s="2"/>
      <c r="BG8633" s="2"/>
      <c r="BH8633" s="2"/>
      <c r="BI8633" s="2"/>
      <c r="BJ8633" s="2"/>
      <c r="BK8633" s="2"/>
      <c r="BL8633" s="2"/>
      <c r="BM8633" s="2"/>
      <c r="BN8633" s="2"/>
      <c r="BO8633" s="2"/>
      <c r="BP8633" s="2"/>
      <c r="BQ8633" s="2"/>
      <c r="BR8633" s="2"/>
      <c r="BS8633" s="2"/>
      <c r="BT8633" s="2"/>
    </row>
    <row r="8634" spans="1:72" ht="17.25" customHeight="1">
      <c r="A8634" s="3"/>
      <c r="B8634" s="3"/>
      <c r="H8634" s="49"/>
      <c r="K8634" s="2"/>
      <c r="L8634" s="2"/>
      <c r="M8634" s="3"/>
      <c r="R8634" s="2"/>
      <c r="S8634" s="9"/>
      <c r="T8634" s="5"/>
      <c r="U8634" s="2"/>
      <c r="V8634" s="2"/>
      <c r="W8634" s="2"/>
      <c r="X8634" s="2"/>
      <c r="Y8634" s="2"/>
      <c r="Z8634" s="2"/>
      <c r="AA8634" s="2"/>
      <c r="AB8634" s="2"/>
      <c r="AC8634" s="2"/>
      <c r="AD8634" s="2"/>
      <c r="AE8634" s="2"/>
      <c r="AF8634" s="2"/>
      <c r="AG8634" s="2"/>
      <c r="AH8634" s="2"/>
      <c r="AI8634" s="2"/>
      <c r="AJ8634" s="2"/>
      <c r="AK8634" s="2"/>
      <c r="AL8634" s="2"/>
      <c r="AM8634" s="2"/>
      <c r="AN8634" s="2"/>
      <c r="AO8634" s="2"/>
      <c r="AP8634" s="2"/>
      <c r="AQ8634" s="2"/>
      <c r="AR8634" s="2"/>
      <c r="AS8634" s="2"/>
      <c r="AT8634" s="2"/>
      <c r="AU8634" s="2"/>
      <c r="AV8634" s="2"/>
      <c r="AW8634" s="2"/>
      <c r="AX8634" s="2"/>
      <c r="AY8634" s="2"/>
      <c r="AZ8634" s="2"/>
      <c r="BA8634" s="2"/>
      <c r="BB8634" s="2"/>
      <c r="BC8634" s="2"/>
      <c r="BD8634" s="2"/>
      <c r="BE8634" s="2"/>
      <c r="BF8634" s="2"/>
      <c r="BG8634" s="2"/>
      <c r="BH8634" s="2"/>
      <c r="BI8634" s="2"/>
      <c r="BJ8634" s="2"/>
      <c r="BK8634" s="2"/>
      <c r="BL8634" s="2"/>
      <c r="BM8634" s="2"/>
      <c r="BN8634" s="2"/>
      <c r="BO8634" s="2"/>
      <c r="BP8634" s="2"/>
      <c r="BQ8634" s="2"/>
      <c r="BR8634" s="2"/>
      <c r="BS8634" s="2"/>
      <c r="BT8634" s="2"/>
    </row>
    <row r="8635" spans="1:72" ht="17.25" customHeight="1">
      <c r="A8635" s="3"/>
      <c r="B8635" s="3"/>
      <c r="H8635" s="49"/>
      <c r="K8635" s="2"/>
      <c r="L8635" s="2"/>
      <c r="M8635" s="3"/>
      <c r="R8635" s="2"/>
      <c r="S8635" s="9"/>
      <c r="T8635" s="5"/>
      <c r="U8635" s="2"/>
      <c r="V8635" s="2"/>
      <c r="W8635" s="2"/>
      <c r="X8635" s="2"/>
      <c r="Y8635" s="2"/>
      <c r="Z8635" s="2"/>
      <c r="AA8635" s="2"/>
      <c r="AB8635" s="2"/>
      <c r="AC8635" s="2"/>
      <c r="AD8635" s="2"/>
      <c r="AE8635" s="2"/>
      <c r="AF8635" s="2"/>
      <c r="AG8635" s="2"/>
      <c r="AH8635" s="2"/>
      <c r="AI8635" s="2"/>
      <c r="AJ8635" s="2"/>
      <c r="AK8635" s="2"/>
      <c r="AL8635" s="2"/>
      <c r="AM8635" s="2"/>
      <c r="AN8635" s="2"/>
      <c r="AO8635" s="2"/>
      <c r="AP8635" s="2"/>
      <c r="AQ8635" s="2"/>
      <c r="AR8635" s="2"/>
      <c r="AS8635" s="2"/>
      <c r="AT8635" s="2"/>
      <c r="AU8635" s="2"/>
      <c r="AV8635" s="2"/>
      <c r="AW8635" s="2"/>
      <c r="AX8635" s="2"/>
      <c r="AY8635" s="2"/>
      <c r="AZ8635" s="2"/>
      <c r="BA8635" s="2"/>
      <c r="BB8635" s="2"/>
      <c r="BC8635" s="2"/>
      <c r="BD8635" s="2"/>
      <c r="BE8635" s="2"/>
      <c r="BF8635" s="2"/>
      <c r="BG8635" s="2"/>
      <c r="BH8635" s="2"/>
      <c r="BI8635" s="2"/>
      <c r="BJ8635" s="2"/>
      <c r="BK8635" s="2"/>
      <c r="BL8635" s="2"/>
      <c r="BM8635" s="2"/>
      <c r="BN8635" s="2"/>
      <c r="BO8635" s="2"/>
      <c r="BP8635" s="2"/>
      <c r="BQ8635" s="2"/>
      <c r="BR8635" s="2"/>
      <c r="BS8635" s="2"/>
      <c r="BT8635" s="2"/>
    </row>
    <row r="8636" spans="1:72" ht="17.25" customHeight="1">
      <c r="A8636" s="3"/>
      <c r="B8636" s="3"/>
      <c r="H8636" s="49"/>
      <c r="K8636" s="2"/>
      <c r="L8636" s="2"/>
      <c r="M8636" s="3"/>
      <c r="R8636" s="2"/>
      <c r="S8636" s="9"/>
      <c r="T8636" s="5"/>
      <c r="U8636" s="2"/>
      <c r="V8636" s="2"/>
      <c r="W8636" s="2"/>
      <c r="X8636" s="2"/>
      <c r="Y8636" s="2"/>
      <c r="Z8636" s="2"/>
      <c r="AA8636" s="2"/>
      <c r="AB8636" s="2"/>
      <c r="AC8636" s="2"/>
      <c r="AD8636" s="2"/>
      <c r="AE8636" s="2"/>
      <c r="AF8636" s="2"/>
      <c r="AG8636" s="2"/>
      <c r="AH8636" s="2"/>
      <c r="AI8636" s="2"/>
      <c r="AJ8636" s="2"/>
      <c r="AK8636" s="2"/>
      <c r="AL8636" s="2"/>
      <c r="AM8636" s="2"/>
      <c r="AN8636" s="2"/>
      <c r="AO8636" s="2"/>
      <c r="AP8636" s="2"/>
      <c r="AQ8636" s="2"/>
      <c r="AR8636" s="2"/>
      <c r="AS8636" s="2"/>
      <c r="AT8636" s="2"/>
      <c r="AU8636" s="2"/>
      <c r="AV8636" s="2"/>
      <c r="AW8636" s="2"/>
      <c r="AX8636" s="2"/>
      <c r="AY8636" s="2"/>
      <c r="AZ8636" s="2"/>
      <c r="BA8636" s="2"/>
      <c r="BB8636" s="2"/>
      <c r="BC8636" s="2"/>
      <c r="BD8636" s="2"/>
      <c r="BE8636" s="2"/>
      <c r="BF8636" s="2"/>
      <c r="BG8636" s="2"/>
      <c r="BH8636" s="2"/>
      <c r="BI8636" s="2"/>
      <c r="BJ8636" s="2"/>
      <c r="BK8636" s="2"/>
      <c r="BL8636" s="2"/>
      <c r="BM8636" s="2"/>
      <c r="BN8636" s="2"/>
      <c r="BO8636" s="2"/>
      <c r="BP8636" s="2"/>
      <c r="BQ8636" s="2"/>
      <c r="BR8636" s="2"/>
      <c r="BS8636" s="2"/>
      <c r="BT8636" s="2"/>
    </row>
    <row r="8637" spans="1:72" ht="17.25" customHeight="1">
      <c r="A8637" s="3"/>
      <c r="B8637" s="3"/>
      <c r="H8637" s="49"/>
      <c r="K8637" s="2"/>
      <c r="L8637" s="2"/>
      <c r="M8637" s="3"/>
      <c r="R8637" s="2"/>
      <c r="S8637" s="9"/>
      <c r="T8637" s="5"/>
      <c r="U8637" s="2"/>
      <c r="V8637" s="2"/>
      <c r="W8637" s="2"/>
      <c r="X8637" s="2"/>
      <c r="Y8637" s="2"/>
      <c r="Z8637" s="2"/>
      <c r="AA8637" s="2"/>
      <c r="AB8637" s="2"/>
      <c r="AC8637" s="2"/>
      <c r="AD8637" s="2"/>
      <c r="AE8637" s="2"/>
      <c r="AF8637" s="2"/>
      <c r="AG8637" s="2"/>
      <c r="AH8637" s="2"/>
      <c r="AI8637" s="2"/>
      <c r="AJ8637" s="2"/>
      <c r="AK8637" s="2"/>
      <c r="AL8637" s="2"/>
      <c r="AM8637" s="2"/>
      <c r="AN8637" s="2"/>
      <c r="AO8637" s="2"/>
      <c r="AP8637" s="2"/>
      <c r="AQ8637" s="2"/>
      <c r="AR8637" s="2"/>
      <c r="AS8637" s="2"/>
      <c r="AT8637" s="2"/>
      <c r="AU8637" s="2"/>
      <c r="AV8637" s="2"/>
      <c r="AW8637" s="2"/>
      <c r="AX8637" s="2"/>
      <c r="AY8637" s="2"/>
      <c r="AZ8637" s="2"/>
      <c r="BA8637" s="2"/>
      <c r="BB8637" s="2"/>
      <c r="BC8637" s="2"/>
      <c r="BD8637" s="2"/>
      <c r="BE8637" s="2"/>
      <c r="BF8637" s="2"/>
      <c r="BG8637" s="2"/>
      <c r="BH8637" s="2"/>
      <c r="BI8637" s="2"/>
      <c r="BJ8637" s="2"/>
      <c r="BK8637" s="2"/>
      <c r="BL8637" s="2"/>
      <c r="BM8637" s="2"/>
      <c r="BN8637" s="2"/>
      <c r="BO8637" s="2"/>
      <c r="BP8637" s="2"/>
      <c r="BQ8637" s="2"/>
      <c r="BR8637" s="2"/>
      <c r="BS8637" s="2"/>
      <c r="BT8637" s="2"/>
    </row>
    <row r="8638" spans="1:72" ht="17.25" customHeight="1">
      <c r="A8638" s="3"/>
      <c r="B8638" s="3"/>
      <c r="H8638" s="49"/>
      <c r="K8638" s="2"/>
      <c r="L8638" s="2"/>
      <c r="M8638" s="3"/>
      <c r="R8638" s="2"/>
      <c r="S8638" s="9"/>
      <c r="T8638" s="5"/>
      <c r="U8638" s="2"/>
      <c r="V8638" s="2"/>
      <c r="W8638" s="2"/>
      <c r="X8638" s="2"/>
      <c r="Y8638" s="2"/>
      <c r="Z8638" s="2"/>
      <c r="AA8638" s="2"/>
      <c r="AB8638" s="2"/>
      <c r="AC8638" s="2"/>
      <c r="AD8638" s="2"/>
      <c r="AE8638" s="2"/>
      <c r="AF8638" s="2"/>
      <c r="AG8638" s="2"/>
      <c r="AH8638" s="2"/>
      <c r="AI8638" s="2"/>
      <c r="AJ8638" s="2"/>
      <c r="AK8638" s="2"/>
      <c r="AL8638" s="2"/>
      <c r="AM8638" s="2"/>
      <c r="AN8638" s="2"/>
      <c r="AO8638" s="2"/>
      <c r="AP8638" s="2"/>
      <c r="AQ8638" s="2"/>
      <c r="AR8638" s="2"/>
      <c r="AS8638" s="2"/>
      <c r="AT8638" s="2"/>
      <c r="AU8638" s="2"/>
      <c r="AV8638" s="2"/>
      <c r="AW8638" s="2"/>
      <c r="AX8638" s="2"/>
      <c r="AY8638" s="2"/>
      <c r="AZ8638" s="2"/>
      <c r="BA8638" s="2"/>
      <c r="BB8638" s="2"/>
      <c r="BC8638" s="2"/>
      <c r="BD8638" s="2"/>
      <c r="BE8638" s="2"/>
      <c r="BF8638" s="2"/>
      <c r="BG8638" s="2"/>
      <c r="BH8638" s="2"/>
      <c r="BI8638" s="2"/>
      <c r="BJ8638" s="2"/>
      <c r="BK8638" s="2"/>
      <c r="BL8638" s="2"/>
      <c r="BM8638" s="2"/>
      <c r="BN8638" s="2"/>
      <c r="BO8638" s="2"/>
      <c r="BP8638" s="2"/>
      <c r="BQ8638" s="2"/>
      <c r="BR8638" s="2"/>
      <c r="BS8638" s="2"/>
      <c r="BT8638" s="2"/>
    </row>
    <row r="8639" spans="1:72" ht="17.25" customHeight="1">
      <c r="A8639" s="3"/>
      <c r="B8639" s="3"/>
      <c r="H8639" s="49"/>
      <c r="K8639" s="2"/>
      <c r="L8639" s="2"/>
      <c r="M8639" s="3"/>
      <c r="R8639" s="2"/>
      <c r="S8639" s="9"/>
      <c r="T8639" s="5"/>
      <c r="U8639" s="2"/>
      <c r="V8639" s="2"/>
      <c r="W8639" s="2"/>
      <c r="X8639" s="2"/>
      <c r="Y8639" s="2"/>
      <c r="Z8639" s="2"/>
      <c r="AA8639" s="2"/>
      <c r="AB8639" s="2"/>
      <c r="AC8639" s="2"/>
      <c r="AD8639" s="2"/>
      <c r="AE8639" s="2"/>
      <c r="AF8639" s="2"/>
      <c r="AG8639" s="2"/>
      <c r="AH8639" s="2"/>
      <c r="AI8639" s="2"/>
      <c r="AJ8639" s="2"/>
      <c r="AK8639" s="2"/>
      <c r="AL8639" s="2"/>
      <c r="AM8639" s="2"/>
      <c r="AN8639" s="2"/>
      <c r="AO8639" s="2"/>
      <c r="AP8639" s="2"/>
      <c r="AQ8639" s="2"/>
      <c r="AR8639" s="2"/>
      <c r="AS8639" s="2"/>
      <c r="AT8639" s="2"/>
      <c r="AU8639" s="2"/>
      <c r="AV8639" s="2"/>
      <c r="AW8639" s="2"/>
      <c r="AX8639" s="2"/>
      <c r="AY8639" s="2"/>
      <c r="AZ8639" s="2"/>
      <c r="BA8639" s="2"/>
      <c r="BB8639" s="2"/>
      <c r="BC8639" s="2"/>
      <c r="BD8639" s="2"/>
      <c r="BE8639" s="2"/>
      <c r="BF8639" s="2"/>
      <c r="BG8639" s="2"/>
      <c r="BH8639" s="2"/>
      <c r="BI8639" s="2"/>
      <c r="BJ8639" s="2"/>
      <c r="BK8639" s="2"/>
      <c r="BL8639" s="2"/>
      <c r="BM8639" s="2"/>
      <c r="BN8639" s="2"/>
      <c r="BO8639" s="2"/>
      <c r="BP8639" s="2"/>
      <c r="BQ8639" s="2"/>
      <c r="BR8639" s="2"/>
      <c r="BS8639" s="2"/>
      <c r="BT8639" s="2"/>
    </row>
    <row r="8640" spans="1:72" ht="17.25" customHeight="1">
      <c r="A8640" s="3"/>
      <c r="B8640" s="3"/>
      <c r="H8640" s="49"/>
      <c r="K8640" s="2"/>
      <c r="L8640" s="2"/>
      <c r="M8640" s="3"/>
      <c r="R8640" s="2"/>
      <c r="S8640" s="9"/>
      <c r="T8640" s="5"/>
      <c r="U8640" s="2"/>
      <c r="V8640" s="2"/>
      <c r="W8640" s="2"/>
      <c r="X8640" s="2"/>
      <c r="Y8640" s="2"/>
      <c r="Z8640" s="2"/>
      <c r="AA8640" s="2"/>
      <c r="AB8640" s="2"/>
      <c r="AC8640" s="2"/>
      <c r="AD8640" s="2"/>
      <c r="AE8640" s="2"/>
      <c r="AF8640" s="2"/>
      <c r="AG8640" s="2"/>
      <c r="AH8640" s="2"/>
      <c r="AI8640" s="2"/>
      <c r="AJ8640" s="2"/>
      <c r="AK8640" s="2"/>
      <c r="AL8640" s="2"/>
      <c r="AM8640" s="2"/>
      <c r="AN8640" s="2"/>
      <c r="AO8640" s="2"/>
      <c r="AP8640" s="2"/>
      <c r="AQ8640" s="2"/>
      <c r="AR8640" s="2"/>
      <c r="AS8640" s="2"/>
      <c r="AT8640" s="2"/>
      <c r="AU8640" s="2"/>
      <c r="AV8640" s="2"/>
      <c r="AW8640" s="2"/>
      <c r="AX8640" s="2"/>
      <c r="AY8640" s="2"/>
      <c r="AZ8640" s="2"/>
      <c r="BA8640" s="2"/>
      <c r="BB8640" s="2"/>
      <c r="BC8640" s="2"/>
      <c r="BD8640" s="2"/>
      <c r="BE8640" s="2"/>
      <c r="BF8640" s="2"/>
      <c r="BG8640" s="2"/>
      <c r="BH8640" s="2"/>
      <c r="BI8640" s="2"/>
      <c r="BJ8640" s="2"/>
      <c r="BK8640" s="2"/>
      <c r="BL8640" s="2"/>
      <c r="BM8640" s="2"/>
      <c r="BN8640" s="2"/>
      <c r="BO8640" s="2"/>
      <c r="BP8640" s="2"/>
      <c r="BQ8640" s="2"/>
      <c r="BR8640" s="2"/>
      <c r="BS8640" s="2"/>
      <c r="BT8640" s="2"/>
    </row>
    <row r="8641" spans="1:72" ht="17.25" customHeight="1">
      <c r="A8641" s="3"/>
      <c r="B8641" s="3"/>
      <c r="H8641" s="49"/>
      <c r="K8641" s="2"/>
      <c r="L8641" s="2"/>
      <c r="M8641" s="3"/>
      <c r="R8641" s="2"/>
      <c r="S8641" s="9"/>
      <c r="T8641" s="5"/>
      <c r="U8641" s="2"/>
      <c r="V8641" s="2"/>
      <c r="W8641" s="2"/>
      <c r="X8641" s="2"/>
      <c r="Y8641" s="2"/>
      <c r="Z8641" s="2"/>
      <c r="AA8641" s="2"/>
      <c r="AB8641" s="2"/>
      <c r="AC8641" s="2"/>
      <c r="AD8641" s="2"/>
      <c r="AE8641" s="2"/>
      <c r="AF8641" s="2"/>
      <c r="AG8641" s="2"/>
      <c r="AH8641" s="2"/>
      <c r="AI8641" s="2"/>
      <c r="AJ8641" s="2"/>
      <c r="AK8641" s="2"/>
      <c r="AL8641" s="2"/>
      <c r="AM8641" s="2"/>
      <c r="AN8641" s="2"/>
      <c r="AO8641" s="2"/>
      <c r="AP8641" s="2"/>
      <c r="AQ8641" s="2"/>
      <c r="AR8641" s="2"/>
      <c r="AS8641" s="2"/>
      <c r="AT8641" s="2"/>
      <c r="AU8641" s="2"/>
      <c r="AV8641" s="2"/>
      <c r="AW8641" s="2"/>
      <c r="AX8641" s="2"/>
      <c r="AY8641" s="2"/>
      <c r="AZ8641" s="2"/>
      <c r="BA8641" s="2"/>
      <c r="BB8641" s="2"/>
      <c r="BC8641" s="2"/>
      <c r="BD8641" s="2"/>
      <c r="BE8641" s="2"/>
      <c r="BF8641" s="2"/>
      <c r="BG8641" s="2"/>
      <c r="BH8641" s="2"/>
      <c r="BI8641" s="2"/>
      <c r="BJ8641" s="2"/>
      <c r="BK8641" s="2"/>
      <c r="BL8641" s="2"/>
      <c r="BM8641" s="2"/>
      <c r="BN8641" s="2"/>
      <c r="BO8641" s="2"/>
      <c r="BP8641" s="2"/>
      <c r="BQ8641" s="2"/>
      <c r="BR8641" s="2"/>
      <c r="BS8641" s="2"/>
      <c r="BT8641" s="2"/>
    </row>
    <row r="8642" spans="1:72" ht="17.25" customHeight="1">
      <c r="A8642" s="3"/>
      <c r="B8642" s="3"/>
      <c r="H8642" s="49"/>
      <c r="K8642" s="2"/>
      <c r="L8642" s="2"/>
      <c r="M8642" s="3"/>
      <c r="R8642" s="2"/>
      <c r="S8642" s="9"/>
      <c r="T8642" s="5"/>
      <c r="U8642" s="2"/>
      <c r="V8642" s="2"/>
      <c r="W8642" s="2"/>
      <c r="X8642" s="2"/>
      <c r="Y8642" s="2"/>
      <c r="Z8642" s="2"/>
      <c r="AA8642" s="2"/>
      <c r="AB8642" s="2"/>
      <c r="AC8642" s="2"/>
      <c r="AD8642" s="2"/>
      <c r="AE8642" s="2"/>
      <c r="AF8642" s="2"/>
      <c r="AG8642" s="2"/>
      <c r="AH8642" s="2"/>
      <c r="AI8642" s="2"/>
      <c r="AJ8642" s="2"/>
      <c r="AK8642" s="2"/>
      <c r="AL8642" s="2"/>
      <c r="AM8642" s="2"/>
      <c r="AN8642" s="2"/>
      <c r="AO8642" s="2"/>
      <c r="AP8642" s="2"/>
      <c r="AQ8642" s="2"/>
      <c r="AR8642" s="2"/>
      <c r="AS8642" s="2"/>
      <c r="AT8642" s="2"/>
      <c r="AU8642" s="2"/>
      <c r="AV8642" s="2"/>
      <c r="AW8642" s="2"/>
      <c r="AX8642" s="2"/>
      <c r="AY8642" s="2"/>
      <c r="AZ8642" s="2"/>
      <c r="BA8642" s="2"/>
      <c r="BB8642" s="2"/>
      <c r="BC8642" s="2"/>
      <c r="BD8642" s="2"/>
      <c r="BE8642" s="2"/>
      <c r="BF8642" s="2"/>
      <c r="BG8642" s="2"/>
      <c r="BH8642" s="2"/>
      <c r="BI8642" s="2"/>
      <c r="BJ8642" s="2"/>
      <c r="BK8642" s="2"/>
      <c r="BL8642" s="2"/>
      <c r="BM8642" s="2"/>
      <c r="BN8642" s="2"/>
      <c r="BO8642" s="2"/>
      <c r="BP8642" s="2"/>
      <c r="BQ8642" s="2"/>
      <c r="BR8642" s="2"/>
      <c r="BS8642" s="2"/>
      <c r="BT8642" s="2"/>
    </row>
    <row r="8643" spans="1:72" ht="17.25" customHeight="1">
      <c r="A8643" s="3"/>
      <c r="B8643" s="3"/>
      <c r="H8643" s="49"/>
      <c r="K8643" s="2"/>
      <c r="L8643" s="2"/>
      <c r="M8643" s="3"/>
      <c r="R8643" s="2"/>
      <c r="S8643" s="9"/>
      <c r="T8643" s="5"/>
      <c r="U8643" s="2"/>
      <c r="V8643" s="2"/>
      <c r="W8643" s="2"/>
      <c r="X8643" s="2"/>
      <c r="Y8643" s="2"/>
      <c r="Z8643" s="2"/>
      <c r="AA8643" s="2"/>
      <c r="AB8643" s="2"/>
      <c r="AC8643" s="2"/>
      <c r="AD8643" s="2"/>
      <c r="AE8643" s="2"/>
      <c r="AF8643" s="2"/>
      <c r="AG8643" s="2"/>
      <c r="AH8643" s="2"/>
      <c r="AI8643" s="2"/>
      <c r="AJ8643" s="2"/>
      <c r="AK8643" s="2"/>
      <c r="AL8643" s="2"/>
      <c r="AM8643" s="2"/>
      <c r="AN8643" s="2"/>
      <c r="AO8643" s="2"/>
      <c r="AP8643" s="2"/>
      <c r="AQ8643" s="2"/>
      <c r="AR8643" s="2"/>
      <c r="AS8643" s="2"/>
      <c r="AT8643" s="2"/>
      <c r="AU8643" s="2"/>
      <c r="AV8643" s="2"/>
      <c r="AW8643" s="2"/>
      <c r="AX8643" s="2"/>
      <c r="AY8643" s="2"/>
      <c r="AZ8643" s="2"/>
      <c r="BA8643" s="2"/>
      <c r="BB8643" s="2"/>
      <c r="BC8643" s="2"/>
      <c r="BD8643" s="2"/>
      <c r="BE8643" s="2"/>
      <c r="BF8643" s="2"/>
      <c r="BG8643" s="2"/>
      <c r="BH8643" s="2"/>
      <c r="BI8643" s="2"/>
      <c r="BJ8643" s="2"/>
      <c r="BK8643" s="2"/>
      <c r="BL8643" s="2"/>
      <c r="BM8643" s="2"/>
      <c r="BN8643" s="2"/>
      <c r="BO8643" s="2"/>
      <c r="BP8643" s="2"/>
      <c r="BQ8643" s="2"/>
      <c r="BR8643" s="2"/>
      <c r="BS8643" s="2"/>
      <c r="BT8643" s="2"/>
    </row>
    <row r="8644" spans="1:72" ht="17.25" customHeight="1">
      <c r="A8644" s="3"/>
      <c r="B8644" s="3"/>
      <c r="H8644" s="49"/>
      <c r="K8644" s="2"/>
      <c r="L8644" s="2"/>
      <c r="M8644" s="3"/>
      <c r="R8644" s="2"/>
      <c r="S8644" s="9"/>
      <c r="T8644" s="5"/>
      <c r="U8644" s="2"/>
      <c r="V8644" s="2"/>
      <c r="W8644" s="2"/>
      <c r="X8644" s="2"/>
      <c r="Y8644" s="2"/>
      <c r="Z8644" s="2"/>
      <c r="AA8644" s="2"/>
      <c r="AB8644" s="2"/>
      <c r="AC8644" s="2"/>
      <c r="AD8644" s="2"/>
      <c r="AE8644" s="2"/>
      <c r="AF8644" s="2"/>
      <c r="AG8644" s="2"/>
      <c r="AH8644" s="2"/>
      <c r="AI8644" s="2"/>
      <c r="AJ8644" s="2"/>
      <c r="AK8644" s="2"/>
      <c r="AL8644" s="2"/>
      <c r="AM8644" s="2"/>
      <c r="AN8644" s="2"/>
      <c r="AO8644" s="2"/>
      <c r="AP8644" s="2"/>
      <c r="AQ8644" s="2"/>
      <c r="AR8644" s="2"/>
      <c r="AS8644" s="2"/>
      <c r="AT8644" s="2"/>
      <c r="AU8644" s="2"/>
      <c r="AV8644" s="2"/>
      <c r="AW8644" s="2"/>
      <c r="AX8644" s="2"/>
      <c r="AY8644" s="2"/>
      <c r="AZ8644" s="2"/>
      <c r="BA8644" s="2"/>
      <c r="BB8644" s="2"/>
      <c r="BC8644" s="2"/>
      <c r="BD8644" s="2"/>
      <c r="BE8644" s="2"/>
      <c r="BF8644" s="2"/>
      <c r="BG8644" s="2"/>
      <c r="BH8644" s="2"/>
      <c r="BI8644" s="2"/>
      <c r="BJ8644" s="2"/>
      <c r="BK8644" s="2"/>
      <c r="BL8644" s="2"/>
      <c r="BM8644" s="2"/>
      <c r="BN8644" s="2"/>
      <c r="BO8644" s="2"/>
      <c r="BP8644" s="2"/>
      <c r="BQ8644" s="2"/>
      <c r="BR8644" s="2"/>
      <c r="BS8644" s="2"/>
      <c r="BT8644" s="2"/>
    </row>
    <row r="8645" spans="1:72" ht="17.25" customHeight="1">
      <c r="A8645" s="3"/>
      <c r="B8645" s="3"/>
      <c r="H8645" s="49"/>
      <c r="K8645" s="2"/>
      <c r="L8645" s="2"/>
      <c r="M8645" s="3"/>
      <c r="R8645" s="2"/>
      <c r="S8645" s="9"/>
      <c r="T8645" s="5"/>
      <c r="U8645" s="2"/>
      <c r="V8645" s="2"/>
      <c r="W8645" s="2"/>
      <c r="X8645" s="2"/>
      <c r="Y8645" s="2"/>
      <c r="Z8645" s="2"/>
      <c r="AA8645" s="2"/>
      <c r="AB8645" s="2"/>
      <c r="AC8645" s="2"/>
      <c r="AD8645" s="2"/>
      <c r="AE8645" s="2"/>
      <c r="AF8645" s="2"/>
      <c r="AG8645" s="2"/>
      <c r="AH8645" s="2"/>
      <c r="AI8645" s="2"/>
      <c r="AJ8645" s="2"/>
      <c r="AK8645" s="2"/>
      <c r="AL8645" s="2"/>
      <c r="AM8645" s="2"/>
      <c r="AN8645" s="2"/>
      <c r="AO8645" s="2"/>
      <c r="AP8645" s="2"/>
      <c r="AQ8645" s="2"/>
      <c r="AR8645" s="2"/>
      <c r="AS8645" s="2"/>
      <c r="AT8645" s="2"/>
      <c r="AU8645" s="2"/>
      <c r="AV8645" s="2"/>
      <c r="AW8645" s="2"/>
      <c r="AX8645" s="2"/>
      <c r="AY8645" s="2"/>
      <c r="AZ8645" s="2"/>
      <c r="BA8645" s="2"/>
      <c r="BB8645" s="2"/>
      <c r="BC8645" s="2"/>
      <c r="BD8645" s="2"/>
      <c r="BE8645" s="2"/>
      <c r="BF8645" s="2"/>
      <c r="BG8645" s="2"/>
      <c r="BH8645" s="2"/>
      <c r="BI8645" s="2"/>
      <c r="BJ8645" s="2"/>
      <c r="BK8645" s="2"/>
      <c r="BL8645" s="2"/>
      <c r="BM8645" s="2"/>
      <c r="BN8645" s="2"/>
      <c r="BO8645" s="2"/>
      <c r="BP8645" s="2"/>
      <c r="BQ8645" s="2"/>
      <c r="BR8645" s="2"/>
      <c r="BS8645" s="2"/>
      <c r="BT8645" s="2"/>
    </row>
    <row r="8646" spans="1:72" ht="17.25" customHeight="1">
      <c r="A8646" s="3"/>
      <c r="B8646" s="3"/>
      <c r="H8646" s="49"/>
      <c r="K8646" s="2"/>
      <c r="L8646" s="2"/>
      <c r="M8646" s="3"/>
      <c r="R8646" s="2"/>
      <c r="S8646" s="9"/>
      <c r="T8646" s="5"/>
      <c r="U8646" s="2"/>
      <c r="V8646" s="2"/>
      <c r="W8646" s="2"/>
      <c r="X8646" s="2"/>
      <c r="Y8646" s="2"/>
      <c r="Z8646" s="2"/>
      <c r="AA8646" s="2"/>
      <c r="AB8646" s="2"/>
      <c r="AC8646" s="2"/>
      <c r="AD8646" s="2"/>
      <c r="AE8646" s="2"/>
      <c r="AF8646" s="2"/>
      <c r="AG8646" s="2"/>
      <c r="AH8646" s="2"/>
      <c r="AI8646" s="2"/>
      <c r="AJ8646" s="2"/>
      <c r="AK8646" s="2"/>
      <c r="AL8646" s="2"/>
      <c r="AM8646" s="2"/>
      <c r="AN8646" s="2"/>
      <c r="AO8646" s="2"/>
      <c r="AP8646" s="2"/>
      <c r="AQ8646" s="2"/>
      <c r="AR8646" s="2"/>
      <c r="AS8646" s="2"/>
      <c r="AT8646" s="2"/>
      <c r="AU8646" s="2"/>
      <c r="AV8646" s="2"/>
      <c r="AW8646" s="2"/>
      <c r="AX8646" s="2"/>
      <c r="AY8646" s="2"/>
      <c r="AZ8646" s="2"/>
      <c r="BA8646" s="2"/>
      <c r="BB8646" s="2"/>
      <c r="BC8646" s="2"/>
      <c r="BD8646" s="2"/>
      <c r="BE8646" s="2"/>
      <c r="BF8646" s="2"/>
      <c r="BG8646" s="2"/>
      <c r="BH8646" s="2"/>
      <c r="BI8646" s="2"/>
      <c r="BJ8646" s="2"/>
      <c r="BK8646" s="2"/>
      <c r="BL8646" s="2"/>
      <c r="BM8646" s="2"/>
      <c r="BN8646" s="2"/>
      <c r="BO8646" s="2"/>
      <c r="BP8646" s="2"/>
      <c r="BQ8646" s="2"/>
      <c r="BR8646" s="2"/>
      <c r="BS8646" s="2"/>
      <c r="BT8646" s="2"/>
    </row>
    <row r="8647" spans="1:72" ht="17.25" customHeight="1">
      <c r="A8647" s="3"/>
      <c r="B8647" s="3"/>
      <c r="H8647" s="49"/>
      <c r="K8647" s="2"/>
      <c r="L8647" s="2"/>
      <c r="M8647" s="3"/>
      <c r="R8647" s="2"/>
      <c r="S8647" s="9"/>
      <c r="T8647" s="5"/>
      <c r="U8647" s="2"/>
      <c r="V8647" s="2"/>
      <c r="W8647" s="2"/>
      <c r="X8647" s="2"/>
      <c r="Y8647" s="2"/>
      <c r="Z8647" s="2"/>
      <c r="AA8647" s="2"/>
      <c r="AB8647" s="2"/>
      <c r="AC8647" s="2"/>
      <c r="AD8647" s="2"/>
      <c r="AE8647" s="2"/>
      <c r="AF8647" s="2"/>
      <c r="AG8647" s="2"/>
      <c r="AH8647" s="2"/>
      <c r="AI8647" s="2"/>
      <c r="AJ8647" s="2"/>
      <c r="AK8647" s="2"/>
      <c r="AL8647" s="2"/>
      <c r="AM8647" s="2"/>
      <c r="AN8647" s="2"/>
      <c r="AO8647" s="2"/>
      <c r="AP8647" s="2"/>
      <c r="AQ8647" s="2"/>
      <c r="AR8647" s="2"/>
      <c r="AS8647" s="2"/>
      <c r="AT8647" s="2"/>
      <c r="AU8647" s="2"/>
      <c r="AV8647" s="2"/>
      <c r="AW8647" s="2"/>
      <c r="AX8647" s="2"/>
      <c r="AY8647" s="2"/>
      <c r="AZ8647" s="2"/>
      <c r="BA8647" s="2"/>
      <c r="BB8647" s="2"/>
      <c r="BC8647" s="2"/>
      <c r="BD8647" s="2"/>
      <c r="BE8647" s="2"/>
      <c r="BF8647" s="2"/>
      <c r="BG8647" s="2"/>
      <c r="BH8647" s="2"/>
      <c r="BI8647" s="2"/>
      <c r="BJ8647" s="2"/>
      <c r="BK8647" s="2"/>
      <c r="BL8647" s="2"/>
      <c r="BM8647" s="2"/>
      <c r="BN8647" s="2"/>
      <c r="BO8647" s="2"/>
      <c r="BP8647" s="2"/>
      <c r="BQ8647" s="2"/>
      <c r="BR8647" s="2"/>
      <c r="BS8647" s="2"/>
      <c r="BT8647" s="2"/>
    </row>
    <row r="8648" spans="1:72" ht="17.25" customHeight="1">
      <c r="A8648" s="3"/>
      <c r="B8648" s="3"/>
      <c r="H8648" s="49"/>
      <c r="K8648" s="2"/>
      <c r="L8648" s="2"/>
      <c r="M8648" s="3"/>
      <c r="R8648" s="2"/>
      <c r="S8648" s="9"/>
      <c r="T8648" s="5"/>
      <c r="U8648" s="2"/>
      <c r="V8648" s="2"/>
      <c r="W8648" s="2"/>
      <c r="X8648" s="2"/>
      <c r="Y8648" s="2"/>
      <c r="Z8648" s="2"/>
      <c r="AA8648" s="2"/>
      <c r="AB8648" s="2"/>
      <c r="AC8648" s="2"/>
      <c r="AD8648" s="2"/>
      <c r="AE8648" s="2"/>
      <c r="AF8648" s="2"/>
      <c r="AG8648" s="2"/>
      <c r="AH8648" s="2"/>
      <c r="AI8648" s="2"/>
      <c r="AJ8648" s="2"/>
      <c r="AK8648" s="2"/>
      <c r="AL8648" s="2"/>
      <c r="AM8648" s="2"/>
      <c r="AN8648" s="2"/>
      <c r="AO8648" s="2"/>
      <c r="AP8648" s="2"/>
      <c r="AQ8648" s="2"/>
      <c r="AR8648" s="2"/>
      <c r="AS8648" s="2"/>
      <c r="AT8648" s="2"/>
      <c r="AU8648" s="2"/>
      <c r="AV8648" s="2"/>
      <c r="AW8648" s="2"/>
      <c r="AX8648" s="2"/>
      <c r="AY8648" s="2"/>
      <c r="AZ8648" s="2"/>
      <c r="BA8648" s="2"/>
      <c r="BB8648" s="2"/>
      <c r="BC8648" s="2"/>
      <c r="BD8648" s="2"/>
      <c r="BE8648" s="2"/>
      <c r="BF8648" s="2"/>
      <c r="BG8648" s="2"/>
      <c r="BH8648" s="2"/>
      <c r="BI8648" s="2"/>
      <c r="BJ8648" s="2"/>
      <c r="BK8648" s="2"/>
      <c r="BL8648" s="2"/>
      <c r="BM8648" s="2"/>
      <c r="BN8648" s="2"/>
      <c r="BO8648" s="2"/>
      <c r="BP8648" s="2"/>
      <c r="BQ8648" s="2"/>
      <c r="BR8648" s="2"/>
      <c r="BS8648" s="2"/>
      <c r="BT8648" s="2"/>
    </row>
    <row r="8649" spans="1:72" ht="17.25" customHeight="1">
      <c r="A8649" s="3"/>
      <c r="B8649" s="3"/>
      <c r="H8649" s="49"/>
      <c r="K8649" s="2"/>
      <c r="L8649" s="2"/>
      <c r="M8649" s="3"/>
      <c r="R8649" s="2"/>
      <c r="S8649" s="9"/>
      <c r="T8649" s="5"/>
      <c r="U8649" s="2"/>
      <c r="V8649" s="2"/>
      <c r="W8649" s="2"/>
      <c r="X8649" s="2"/>
      <c r="Y8649" s="2"/>
      <c r="Z8649" s="2"/>
      <c r="AA8649" s="2"/>
      <c r="AB8649" s="2"/>
      <c r="AC8649" s="2"/>
      <c r="AD8649" s="2"/>
      <c r="AE8649" s="2"/>
      <c r="AF8649" s="2"/>
      <c r="AG8649" s="2"/>
      <c r="AH8649" s="2"/>
      <c r="AI8649" s="2"/>
      <c r="AJ8649" s="2"/>
      <c r="AK8649" s="2"/>
      <c r="AL8649" s="2"/>
      <c r="AM8649" s="2"/>
      <c r="AN8649" s="2"/>
      <c r="AO8649" s="2"/>
      <c r="AP8649" s="2"/>
      <c r="AQ8649" s="2"/>
      <c r="AR8649" s="2"/>
      <c r="AS8649" s="2"/>
      <c r="AT8649" s="2"/>
      <c r="AU8649" s="2"/>
      <c r="AV8649" s="2"/>
      <c r="AW8649" s="2"/>
      <c r="AX8649" s="2"/>
      <c r="AY8649" s="2"/>
      <c r="AZ8649" s="2"/>
      <c r="BA8649" s="2"/>
      <c r="BB8649" s="2"/>
      <c r="BC8649" s="2"/>
      <c r="BD8649" s="2"/>
      <c r="BE8649" s="2"/>
      <c r="BF8649" s="2"/>
      <c r="BG8649" s="2"/>
      <c r="BH8649" s="2"/>
      <c r="BI8649" s="2"/>
      <c r="BJ8649" s="2"/>
      <c r="BK8649" s="2"/>
      <c r="BL8649" s="2"/>
      <c r="BM8649" s="2"/>
      <c r="BN8649" s="2"/>
      <c r="BO8649" s="2"/>
      <c r="BP8649" s="2"/>
      <c r="BQ8649" s="2"/>
      <c r="BR8649" s="2"/>
      <c r="BS8649" s="2"/>
      <c r="BT8649" s="2"/>
    </row>
    <row r="8650" spans="1:72" ht="17.25" customHeight="1">
      <c r="A8650" s="3"/>
      <c r="B8650" s="3"/>
      <c r="H8650" s="49"/>
      <c r="K8650" s="2"/>
      <c r="L8650" s="2"/>
      <c r="M8650" s="3"/>
      <c r="R8650" s="2"/>
      <c r="S8650" s="9"/>
      <c r="T8650" s="5"/>
      <c r="U8650" s="2"/>
      <c r="V8650" s="2"/>
      <c r="W8650" s="2"/>
      <c r="X8650" s="2"/>
      <c r="Y8650" s="2"/>
      <c r="Z8650" s="2"/>
      <c r="AA8650" s="2"/>
      <c r="AB8650" s="2"/>
      <c r="AC8650" s="2"/>
      <c r="AD8650" s="2"/>
      <c r="AE8650" s="2"/>
      <c r="AF8650" s="2"/>
      <c r="AG8650" s="2"/>
      <c r="AH8650" s="2"/>
      <c r="AI8650" s="2"/>
      <c r="AJ8650" s="2"/>
      <c r="AK8650" s="2"/>
      <c r="AL8650" s="2"/>
      <c r="AM8650" s="2"/>
      <c r="AN8650" s="2"/>
      <c r="AO8650" s="2"/>
      <c r="AP8650" s="2"/>
      <c r="AQ8650" s="2"/>
      <c r="AR8650" s="2"/>
      <c r="AS8650" s="2"/>
      <c r="AT8650" s="2"/>
      <c r="AU8650" s="2"/>
      <c r="AV8650" s="2"/>
      <c r="AW8650" s="2"/>
      <c r="AX8650" s="2"/>
      <c r="AY8650" s="2"/>
      <c r="AZ8650" s="2"/>
      <c r="BA8650" s="2"/>
      <c r="BB8650" s="2"/>
      <c r="BC8650" s="2"/>
      <c r="BD8650" s="2"/>
      <c r="BE8650" s="2"/>
      <c r="BF8650" s="2"/>
      <c r="BG8650" s="2"/>
      <c r="BH8650" s="2"/>
      <c r="BI8650" s="2"/>
      <c r="BJ8650" s="2"/>
      <c r="BK8650" s="2"/>
      <c r="BL8650" s="2"/>
      <c r="BM8650" s="2"/>
      <c r="BN8650" s="2"/>
      <c r="BO8650" s="2"/>
      <c r="BP8650" s="2"/>
      <c r="BQ8650" s="2"/>
      <c r="BR8650" s="2"/>
      <c r="BS8650" s="2"/>
      <c r="BT8650" s="2"/>
    </row>
    <row r="8651" spans="1:72" ht="17.25" customHeight="1">
      <c r="A8651" s="3"/>
      <c r="B8651" s="3"/>
      <c r="H8651" s="49"/>
      <c r="K8651" s="2"/>
      <c r="L8651" s="2"/>
      <c r="M8651" s="3"/>
      <c r="R8651" s="2"/>
      <c r="S8651" s="9"/>
      <c r="T8651" s="5"/>
      <c r="U8651" s="2"/>
      <c r="V8651" s="2"/>
      <c r="W8651" s="2"/>
      <c r="X8651" s="2"/>
      <c r="Y8651" s="2"/>
      <c r="Z8651" s="2"/>
      <c r="AA8651" s="2"/>
      <c r="AB8651" s="2"/>
      <c r="AC8651" s="2"/>
      <c r="AD8651" s="2"/>
      <c r="AE8651" s="2"/>
      <c r="AF8651" s="2"/>
      <c r="AG8651" s="2"/>
      <c r="AH8651" s="2"/>
      <c r="AI8651" s="2"/>
      <c r="AJ8651" s="2"/>
      <c r="AK8651" s="2"/>
      <c r="AL8651" s="2"/>
      <c r="AM8651" s="2"/>
      <c r="AN8651" s="2"/>
      <c r="AO8651" s="2"/>
      <c r="AP8651" s="2"/>
      <c r="AQ8651" s="2"/>
      <c r="AR8651" s="2"/>
      <c r="AS8651" s="2"/>
      <c r="AT8651" s="2"/>
      <c r="AU8651" s="2"/>
      <c r="AV8651" s="2"/>
      <c r="AW8651" s="2"/>
      <c r="AX8651" s="2"/>
      <c r="AY8651" s="2"/>
      <c r="AZ8651" s="2"/>
      <c r="BA8651" s="2"/>
      <c r="BB8651" s="2"/>
      <c r="BC8651" s="2"/>
      <c r="BD8651" s="2"/>
      <c r="BE8651" s="2"/>
      <c r="BF8651" s="2"/>
      <c r="BG8651" s="2"/>
      <c r="BH8651" s="2"/>
      <c r="BI8651" s="2"/>
      <c r="BJ8651" s="2"/>
      <c r="BK8651" s="2"/>
      <c r="BL8651" s="2"/>
      <c r="BM8651" s="2"/>
      <c r="BN8651" s="2"/>
      <c r="BO8651" s="2"/>
      <c r="BP8651" s="2"/>
      <c r="BQ8651" s="2"/>
      <c r="BR8651" s="2"/>
      <c r="BS8651" s="2"/>
      <c r="BT8651" s="2"/>
    </row>
    <row r="8652" spans="1:72" ht="17.25" customHeight="1">
      <c r="A8652" s="3"/>
      <c r="B8652" s="3"/>
      <c r="H8652" s="49"/>
      <c r="K8652" s="2"/>
      <c r="L8652" s="2"/>
      <c r="M8652" s="3"/>
      <c r="R8652" s="2"/>
      <c r="S8652" s="9"/>
      <c r="T8652" s="5"/>
      <c r="U8652" s="2"/>
      <c r="V8652" s="2"/>
      <c r="W8652" s="2"/>
      <c r="X8652" s="2"/>
      <c r="Y8652" s="2"/>
      <c r="Z8652" s="2"/>
      <c r="AA8652" s="2"/>
      <c r="AB8652" s="2"/>
      <c r="AC8652" s="2"/>
      <c r="AD8652" s="2"/>
      <c r="AE8652" s="2"/>
      <c r="AF8652" s="2"/>
      <c r="AG8652" s="2"/>
      <c r="AH8652" s="2"/>
      <c r="AI8652" s="2"/>
      <c r="AJ8652" s="2"/>
      <c r="AK8652" s="2"/>
      <c r="AL8652" s="2"/>
      <c r="AM8652" s="2"/>
      <c r="AN8652" s="2"/>
      <c r="AO8652" s="2"/>
      <c r="AP8652" s="2"/>
      <c r="AQ8652" s="2"/>
      <c r="AR8652" s="2"/>
      <c r="AS8652" s="2"/>
      <c r="AT8652" s="2"/>
      <c r="AU8652" s="2"/>
      <c r="AV8652" s="2"/>
      <c r="AW8652" s="2"/>
      <c r="AX8652" s="2"/>
      <c r="AY8652" s="2"/>
      <c r="AZ8652" s="2"/>
      <c r="BA8652" s="2"/>
      <c r="BB8652" s="2"/>
      <c r="BC8652" s="2"/>
      <c r="BD8652" s="2"/>
      <c r="BE8652" s="2"/>
      <c r="BF8652" s="2"/>
      <c r="BG8652" s="2"/>
      <c r="BH8652" s="2"/>
      <c r="BI8652" s="2"/>
      <c r="BJ8652" s="2"/>
      <c r="BK8652" s="2"/>
      <c r="BL8652" s="2"/>
      <c r="BM8652" s="2"/>
      <c r="BN8652" s="2"/>
      <c r="BO8652" s="2"/>
      <c r="BP8652" s="2"/>
      <c r="BQ8652" s="2"/>
      <c r="BR8652" s="2"/>
      <c r="BS8652" s="2"/>
      <c r="BT8652" s="2"/>
    </row>
    <row r="8653" spans="1:72" ht="17.25" customHeight="1">
      <c r="A8653" s="3"/>
      <c r="B8653" s="3"/>
      <c r="H8653" s="49"/>
      <c r="K8653" s="2"/>
      <c r="L8653" s="2"/>
      <c r="M8653" s="3"/>
      <c r="R8653" s="2"/>
      <c r="S8653" s="9"/>
      <c r="T8653" s="5"/>
      <c r="U8653" s="2"/>
      <c r="V8653" s="2"/>
      <c r="W8653" s="2"/>
      <c r="X8653" s="2"/>
      <c r="Y8653" s="2"/>
      <c r="Z8653" s="2"/>
      <c r="AA8653" s="2"/>
      <c r="AB8653" s="2"/>
      <c r="AC8653" s="2"/>
      <c r="AD8653" s="2"/>
      <c r="AE8653" s="2"/>
      <c r="AF8653" s="2"/>
      <c r="AG8653" s="2"/>
      <c r="AH8653" s="2"/>
      <c r="AI8653" s="2"/>
      <c r="AJ8653" s="2"/>
      <c r="AK8653" s="2"/>
      <c r="AL8653" s="2"/>
      <c r="AM8653" s="2"/>
      <c r="AN8653" s="2"/>
      <c r="AO8653" s="2"/>
      <c r="AP8653" s="2"/>
      <c r="AQ8653" s="2"/>
      <c r="AR8653" s="2"/>
      <c r="AS8653" s="2"/>
      <c r="AT8653" s="2"/>
      <c r="AU8653" s="2"/>
      <c r="AV8653" s="2"/>
      <c r="AW8653" s="2"/>
      <c r="AX8653" s="2"/>
      <c r="AY8653" s="2"/>
      <c r="AZ8653" s="2"/>
      <c r="BA8653" s="2"/>
      <c r="BB8653" s="2"/>
      <c r="BC8653" s="2"/>
      <c r="BD8653" s="2"/>
      <c r="BE8653" s="2"/>
      <c r="BF8653" s="2"/>
      <c r="BG8653" s="2"/>
      <c r="BH8653" s="2"/>
      <c r="BI8653" s="2"/>
      <c r="BJ8653" s="2"/>
      <c r="BK8653" s="2"/>
      <c r="BL8653" s="2"/>
      <c r="BM8653" s="2"/>
      <c r="BN8653" s="2"/>
      <c r="BO8653" s="2"/>
      <c r="BP8653" s="2"/>
      <c r="BQ8653" s="2"/>
      <c r="BR8653" s="2"/>
      <c r="BS8653" s="2"/>
      <c r="BT8653" s="2"/>
    </row>
    <row r="8654" spans="1:72" ht="17.25" customHeight="1">
      <c r="A8654" s="3"/>
      <c r="B8654" s="3"/>
      <c r="H8654" s="49"/>
      <c r="K8654" s="2"/>
      <c r="L8654" s="2"/>
      <c r="M8654" s="3"/>
      <c r="R8654" s="2"/>
      <c r="S8654" s="9"/>
      <c r="T8654" s="5"/>
      <c r="U8654" s="2"/>
      <c r="V8654" s="2"/>
      <c r="W8654" s="2"/>
      <c r="X8654" s="2"/>
      <c r="Y8654" s="2"/>
      <c r="Z8654" s="2"/>
      <c r="AA8654" s="2"/>
      <c r="AB8654" s="2"/>
      <c r="AC8654" s="2"/>
      <c r="AD8654" s="2"/>
      <c r="AE8654" s="2"/>
      <c r="AF8654" s="2"/>
      <c r="AG8654" s="2"/>
      <c r="AH8654" s="2"/>
      <c r="AI8654" s="2"/>
      <c r="AJ8654" s="2"/>
      <c r="AK8654" s="2"/>
      <c r="AL8654" s="2"/>
      <c r="AM8654" s="2"/>
      <c r="AN8654" s="2"/>
      <c r="AO8654" s="2"/>
      <c r="AP8654" s="2"/>
      <c r="AQ8654" s="2"/>
      <c r="AR8654" s="2"/>
      <c r="AS8654" s="2"/>
      <c r="AT8654" s="2"/>
      <c r="AU8654" s="2"/>
      <c r="AV8654" s="2"/>
      <c r="AW8654" s="2"/>
      <c r="AX8654" s="2"/>
      <c r="AY8654" s="2"/>
      <c r="AZ8654" s="2"/>
      <c r="BA8654" s="2"/>
      <c r="BB8654" s="2"/>
      <c r="BC8654" s="2"/>
      <c r="BD8654" s="2"/>
      <c r="BE8654" s="2"/>
      <c r="BF8654" s="2"/>
      <c r="BG8654" s="2"/>
      <c r="BH8654" s="2"/>
      <c r="BI8654" s="2"/>
      <c r="BJ8654" s="2"/>
      <c r="BK8654" s="2"/>
      <c r="BL8654" s="2"/>
      <c r="BM8654" s="2"/>
      <c r="BN8654" s="2"/>
      <c r="BO8654" s="2"/>
      <c r="BP8654" s="2"/>
      <c r="BQ8654" s="2"/>
      <c r="BR8654" s="2"/>
      <c r="BS8654" s="2"/>
      <c r="BT8654" s="2"/>
    </row>
    <row r="8655" spans="1:72" ht="17.25" customHeight="1">
      <c r="A8655" s="3"/>
      <c r="B8655" s="3"/>
      <c r="H8655" s="49"/>
      <c r="K8655" s="2"/>
      <c r="L8655" s="2"/>
      <c r="M8655" s="3"/>
      <c r="R8655" s="2"/>
      <c r="S8655" s="9"/>
      <c r="T8655" s="5"/>
      <c r="U8655" s="2"/>
      <c r="V8655" s="2"/>
      <c r="W8655" s="2"/>
      <c r="X8655" s="2"/>
      <c r="Y8655" s="2"/>
      <c r="Z8655" s="2"/>
      <c r="AA8655" s="2"/>
      <c r="AB8655" s="2"/>
      <c r="AC8655" s="2"/>
      <c r="AD8655" s="2"/>
      <c r="AE8655" s="2"/>
      <c r="AF8655" s="2"/>
      <c r="AG8655" s="2"/>
      <c r="AH8655" s="2"/>
      <c r="AI8655" s="2"/>
      <c r="AJ8655" s="2"/>
      <c r="AK8655" s="2"/>
      <c r="AL8655" s="2"/>
      <c r="AM8655" s="2"/>
      <c r="AN8655" s="2"/>
      <c r="AO8655" s="2"/>
      <c r="AP8655" s="2"/>
      <c r="AQ8655" s="2"/>
      <c r="AR8655" s="2"/>
      <c r="AS8655" s="2"/>
      <c r="AT8655" s="2"/>
      <c r="AU8655" s="2"/>
      <c r="AV8655" s="2"/>
      <c r="AW8655" s="2"/>
      <c r="AX8655" s="2"/>
      <c r="AY8655" s="2"/>
      <c r="AZ8655" s="2"/>
      <c r="BA8655" s="2"/>
      <c r="BB8655" s="2"/>
      <c r="BC8655" s="2"/>
      <c r="BD8655" s="2"/>
      <c r="BE8655" s="2"/>
      <c r="BF8655" s="2"/>
      <c r="BG8655" s="2"/>
      <c r="BH8655" s="2"/>
      <c r="BI8655" s="2"/>
      <c r="BJ8655" s="2"/>
      <c r="BK8655" s="2"/>
      <c r="BL8655" s="2"/>
      <c r="BM8655" s="2"/>
      <c r="BN8655" s="2"/>
      <c r="BO8655" s="2"/>
      <c r="BP8655" s="2"/>
      <c r="BQ8655" s="2"/>
      <c r="BR8655" s="2"/>
      <c r="BS8655" s="2"/>
      <c r="BT8655" s="2"/>
    </row>
    <row r="8656" spans="1:72" ht="17.25" customHeight="1">
      <c r="A8656" s="3"/>
      <c r="B8656" s="3"/>
      <c r="H8656" s="49"/>
      <c r="K8656" s="2"/>
      <c r="L8656" s="2"/>
      <c r="M8656" s="3"/>
      <c r="R8656" s="2"/>
      <c r="S8656" s="9"/>
      <c r="T8656" s="5"/>
      <c r="U8656" s="2"/>
      <c r="V8656" s="2"/>
      <c r="W8656" s="2"/>
      <c r="X8656" s="2"/>
      <c r="Y8656" s="2"/>
      <c r="Z8656" s="2"/>
      <c r="AA8656" s="2"/>
      <c r="AB8656" s="2"/>
      <c r="AC8656" s="2"/>
      <c r="AD8656" s="2"/>
      <c r="AE8656" s="2"/>
      <c r="AF8656" s="2"/>
      <c r="AG8656" s="2"/>
      <c r="AH8656" s="2"/>
      <c r="AI8656" s="2"/>
      <c r="AJ8656" s="2"/>
      <c r="AK8656" s="2"/>
      <c r="AL8656" s="2"/>
      <c r="AM8656" s="2"/>
      <c r="AN8656" s="2"/>
      <c r="AO8656" s="2"/>
      <c r="AP8656" s="2"/>
      <c r="AQ8656" s="2"/>
      <c r="AR8656" s="2"/>
      <c r="AS8656" s="2"/>
      <c r="AT8656" s="2"/>
      <c r="AU8656" s="2"/>
      <c r="AV8656" s="2"/>
      <c r="AW8656" s="2"/>
      <c r="AX8656" s="2"/>
      <c r="AY8656" s="2"/>
      <c r="AZ8656" s="2"/>
      <c r="BA8656" s="2"/>
      <c r="BB8656" s="2"/>
      <c r="BC8656" s="2"/>
      <c r="BD8656" s="2"/>
      <c r="BE8656" s="2"/>
      <c r="BF8656" s="2"/>
      <c r="BG8656" s="2"/>
      <c r="BH8656" s="2"/>
      <c r="BI8656" s="2"/>
      <c r="BJ8656" s="2"/>
      <c r="BK8656" s="2"/>
      <c r="BL8656" s="2"/>
      <c r="BM8656" s="2"/>
      <c r="BN8656" s="2"/>
      <c r="BO8656" s="2"/>
      <c r="BP8656" s="2"/>
      <c r="BQ8656" s="2"/>
      <c r="BR8656" s="2"/>
      <c r="BS8656" s="2"/>
      <c r="BT8656" s="2"/>
    </row>
    <row r="8657" spans="1:72" ht="17.25" customHeight="1">
      <c r="A8657" s="3"/>
      <c r="B8657" s="3"/>
      <c r="H8657" s="49"/>
      <c r="K8657" s="2"/>
      <c r="L8657" s="2"/>
      <c r="M8657" s="3"/>
      <c r="R8657" s="2"/>
      <c r="S8657" s="9"/>
      <c r="T8657" s="5"/>
      <c r="U8657" s="2"/>
      <c r="V8657" s="2"/>
      <c r="W8657" s="2"/>
      <c r="X8657" s="2"/>
      <c r="Y8657" s="2"/>
      <c r="Z8657" s="2"/>
      <c r="AA8657" s="2"/>
      <c r="AB8657" s="2"/>
      <c r="AC8657" s="2"/>
      <c r="AD8657" s="2"/>
      <c r="AE8657" s="2"/>
      <c r="AF8657" s="2"/>
      <c r="AG8657" s="2"/>
      <c r="AH8657" s="2"/>
      <c r="AI8657" s="2"/>
      <c r="AJ8657" s="2"/>
      <c r="AK8657" s="2"/>
      <c r="AL8657" s="2"/>
      <c r="AM8657" s="2"/>
      <c r="AN8657" s="2"/>
      <c r="AO8657" s="2"/>
      <c r="AP8657" s="2"/>
      <c r="AQ8657" s="2"/>
      <c r="AR8657" s="2"/>
      <c r="AS8657" s="2"/>
      <c r="AT8657" s="2"/>
      <c r="AU8657" s="2"/>
      <c r="AV8657" s="2"/>
      <c r="AW8657" s="2"/>
      <c r="AX8657" s="2"/>
      <c r="AY8657" s="2"/>
      <c r="AZ8657" s="2"/>
      <c r="BA8657" s="2"/>
      <c r="BB8657" s="2"/>
      <c r="BC8657" s="2"/>
      <c r="BD8657" s="2"/>
      <c r="BE8657" s="2"/>
      <c r="BF8657" s="2"/>
      <c r="BG8657" s="2"/>
      <c r="BH8657" s="2"/>
      <c r="BI8657" s="2"/>
      <c r="BJ8657" s="2"/>
      <c r="BK8657" s="2"/>
      <c r="BL8657" s="2"/>
      <c r="BM8657" s="2"/>
      <c r="BN8657" s="2"/>
      <c r="BO8657" s="2"/>
      <c r="BP8657" s="2"/>
      <c r="BQ8657" s="2"/>
      <c r="BR8657" s="2"/>
      <c r="BS8657" s="2"/>
      <c r="BT8657" s="2"/>
    </row>
    <row r="8658" spans="1:72" ht="17.25" customHeight="1">
      <c r="A8658" s="3"/>
      <c r="B8658" s="3"/>
      <c r="H8658" s="49"/>
      <c r="K8658" s="2"/>
      <c r="L8658" s="2"/>
      <c r="M8658" s="3"/>
      <c r="R8658" s="2"/>
      <c r="S8658" s="9"/>
      <c r="T8658" s="5"/>
      <c r="U8658" s="2"/>
      <c r="V8658" s="2"/>
      <c r="W8658" s="2"/>
      <c r="X8658" s="2"/>
      <c r="Y8658" s="2"/>
      <c r="Z8658" s="2"/>
      <c r="AA8658" s="2"/>
      <c r="AB8658" s="2"/>
      <c r="AC8658" s="2"/>
      <c r="AD8658" s="2"/>
      <c r="AE8658" s="2"/>
      <c r="AF8658" s="2"/>
      <c r="AG8658" s="2"/>
      <c r="AH8658" s="2"/>
      <c r="AI8658" s="2"/>
      <c r="AJ8658" s="2"/>
      <c r="AK8658" s="2"/>
      <c r="AL8658" s="2"/>
      <c r="AM8658" s="2"/>
      <c r="AN8658" s="2"/>
      <c r="AO8658" s="2"/>
      <c r="AP8658" s="2"/>
      <c r="AQ8658" s="2"/>
      <c r="AR8658" s="2"/>
      <c r="AS8658" s="2"/>
      <c r="AT8658" s="2"/>
      <c r="AU8658" s="2"/>
      <c r="AV8658" s="2"/>
      <c r="AW8658" s="2"/>
      <c r="AX8658" s="2"/>
      <c r="AY8658" s="2"/>
      <c r="AZ8658" s="2"/>
      <c r="BA8658" s="2"/>
      <c r="BB8658" s="2"/>
      <c r="BC8658" s="2"/>
      <c r="BD8658" s="2"/>
      <c r="BE8658" s="2"/>
      <c r="BF8658" s="2"/>
      <c r="BG8658" s="2"/>
      <c r="BH8658" s="2"/>
      <c r="BI8658" s="2"/>
      <c r="BJ8658" s="2"/>
      <c r="BK8658" s="2"/>
      <c r="BL8658" s="2"/>
      <c r="BM8658" s="2"/>
      <c r="BN8658" s="2"/>
      <c r="BO8658" s="2"/>
      <c r="BP8658" s="2"/>
      <c r="BQ8658" s="2"/>
      <c r="BR8658" s="2"/>
      <c r="BS8658" s="2"/>
      <c r="BT8658" s="2"/>
    </row>
    <row r="8659" spans="1:72" ht="17.25" customHeight="1">
      <c r="A8659" s="3"/>
      <c r="B8659" s="3"/>
      <c r="H8659" s="49"/>
      <c r="K8659" s="2"/>
      <c r="L8659" s="2"/>
      <c r="M8659" s="3"/>
      <c r="R8659" s="2"/>
      <c r="S8659" s="9"/>
      <c r="T8659" s="5"/>
      <c r="U8659" s="2"/>
      <c r="V8659" s="2"/>
      <c r="W8659" s="2"/>
      <c r="X8659" s="2"/>
      <c r="Y8659" s="2"/>
      <c r="Z8659" s="2"/>
      <c r="AA8659" s="2"/>
      <c r="AB8659" s="2"/>
      <c r="AC8659" s="2"/>
      <c r="AD8659" s="2"/>
      <c r="AE8659" s="2"/>
      <c r="AF8659" s="2"/>
      <c r="AG8659" s="2"/>
      <c r="AH8659" s="2"/>
      <c r="AI8659" s="2"/>
      <c r="AJ8659" s="2"/>
      <c r="AK8659" s="2"/>
      <c r="AL8659" s="2"/>
      <c r="AM8659" s="2"/>
      <c r="AN8659" s="2"/>
      <c r="AO8659" s="2"/>
      <c r="AP8659" s="2"/>
      <c r="AQ8659" s="2"/>
      <c r="AR8659" s="2"/>
      <c r="AS8659" s="2"/>
      <c r="AT8659" s="2"/>
      <c r="AU8659" s="2"/>
      <c r="AV8659" s="2"/>
      <c r="AW8659" s="2"/>
      <c r="AX8659" s="2"/>
      <c r="AY8659" s="2"/>
      <c r="AZ8659" s="2"/>
      <c r="BA8659" s="2"/>
      <c r="BB8659" s="2"/>
      <c r="BC8659" s="2"/>
      <c r="BD8659" s="2"/>
      <c r="BE8659" s="2"/>
      <c r="BF8659" s="2"/>
      <c r="BG8659" s="2"/>
      <c r="BH8659" s="2"/>
      <c r="BI8659" s="2"/>
      <c r="BJ8659" s="2"/>
      <c r="BK8659" s="2"/>
      <c r="BL8659" s="2"/>
      <c r="BM8659" s="2"/>
      <c r="BN8659" s="2"/>
      <c r="BO8659" s="2"/>
      <c r="BP8659" s="2"/>
      <c r="BQ8659" s="2"/>
      <c r="BR8659" s="2"/>
      <c r="BS8659" s="2"/>
      <c r="BT8659" s="2"/>
    </row>
    <row r="8660" spans="1:72" ht="17.25" customHeight="1">
      <c r="A8660" s="3"/>
      <c r="B8660" s="3"/>
      <c r="H8660" s="49"/>
      <c r="K8660" s="2"/>
      <c r="L8660" s="2"/>
      <c r="M8660" s="3"/>
      <c r="R8660" s="2"/>
      <c r="S8660" s="9"/>
      <c r="T8660" s="5"/>
      <c r="U8660" s="2"/>
      <c r="V8660" s="2"/>
      <c r="W8660" s="2"/>
      <c r="X8660" s="2"/>
      <c r="Y8660" s="2"/>
      <c r="Z8660" s="2"/>
      <c r="AA8660" s="2"/>
      <c r="AB8660" s="2"/>
      <c r="AC8660" s="2"/>
      <c r="AD8660" s="2"/>
      <c r="AE8660" s="2"/>
      <c r="AF8660" s="2"/>
      <c r="AG8660" s="2"/>
      <c r="AH8660" s="2"/>
      <c r="AI8660" s="2"/>
      <c r="AJ8660" s="2"/>
      <c r="AK8660" s="2"/>
      <c r="AL8660" s="2"/>
      <c r="AM8660" s="2"/>
      <c r="AN8660" s="2"/>
      <c r="AO8660" s="2"/>
      <c r="AP8660" s="2"/>
      <c r="AQ8660" s="2"/>
      <c r="AR8660" s="2"/>
      <c r="AS8660" s="2"/>
      <c r="AT8660" s="2"/>
      <c r="AU8660" s="2"/>
      <c r="AV8660" s="2"/>
      <c r="AW8660" s="2"/>
      <c r="AX8660" s="2"/>
      <c r="AY8660" s="2"/>
      <c r="AZ8660" s="2"/>
      <c r="BA8660" s="2"/>
      <c r="BB8660" s="2"/>
      <c r="BC8660" s="2"/>
      <c r="BD8660" s="2"/>
      <c r="BE8660" s="2"/>
      <c r="BF8660" s="2"/>
      <c r="BG8660" s="2"/>
      <c r="BH8660" s="2"/>
      <c r="BI8660" s="2"/>
      <c r="BJ8660" s="2"/>
      <c r="BK8660" s="2"/>
      <c r="BL8660" s="2"/>
      <c r="BM8660" s="2"/>
      <c r="BN8660" s="2"/>
      <c r="BO8660" s="2"/>
      <c r="BP8660" s="2"/>
      <c r="BQ8660" s="2"/>
      <c r="BR8660" s="2"/>
      <c r="BS8660" s="2"/>
      <c r="BT8660" s="2"/>
    </row>
    <row r="8661" spans="1:72" ht="17.25" customHeight="1">
      <c r="A8661" s="3"/>
      <c r="B8661" s="3"/>
      <c r="H8661" s="49"/>
      <c r="K8661" s="2"/>
      <c r="L8661" s="2"/>
      <c r="M8661" s="3"/>
      <c r="R8661" s="2"/>
      <c r="S8661" s="9"/>
      <c r="T8661" s="5"/>
      <c r="U8661" s="2"/>
      <c r="V8661" s="2"/>
      <c r="W8661" s="2"/>
      <c r="X8661" s="2"/>
      <c r="Y8661" s="2"/>
      <c r="Z8661" s="2"/>
      <c r="AA8661" s="2"/>
      <c r="AB8661" s="2"/>
      <c r="AC8661" s="2"/>
      <c r="AD8661" s="2"/>
      <c r="AE8661" s="2"/>
      <c r="AF8661" s="2"/>
      <c r="AG8661" s="2"/>
      <c r="AH8661" s="2"/>
      <c r="AI8661" s="2"/>
      <c r="AJ8661" s="2"/>
      <c r="AK8661" s="2"/>
      <c r="AL8661" s="2"/>
      <c r="AM8661" s="2"/>
      <c r="AN8661" s="2"/>
      <c r="AO8661" s="2"/>
      <c r="AP8661" s="2"/>
      <c r="AQ8661" s="2"/>
      <c r="AR8661" s="2"/>
      <c r="AS8661" s="2"/>
      <c r="AT8661" s="2"/>
      <c r="AU8661" s="2"/>
      <c r="AV8661" s="2"/>
      <c r="AW8661" s="2"/>
      <c r="AX8661" s="2"/>
      <c r="AY8661" s="2"/>
      <c r="AZ8661" s="2"/>
      <c r="BA8661" s="2"/>
      <c r="BB8661" s="2"/>
      <c r="BC8661" s="2"/>
      <c r="BD8661" s="2"/>
      <c r="BE8661" s="2"/>
      <c r="BF8661" s="2"/>
      <c r="BG8661" s="2"/>
      <c r="BH8661" s="2"/>
      <c r="BI8661" s="2"/>
      <c r="BJ8661" s="2"/>
      <c r="BK8661" s="2"/>
      <c r="BL8661" s="2"/>
      <c r="BM8661" s="2"/>
      <c r="BN8661" s="2"/>
      <c r="BO8661" s="2"/>
      <c r="BP8661" s="2"/>
      <c r="BQ8661" s="2"/>
      <c r="BR8661" s="2"/>
      <c r="BS8661" s="2"/>
      <c r="BT8661" s="2"/>
    </row>
    <row r="8662" spans="1:72" ht="17.25" customHeight="1">
      <c r="A8662" s="3"/>
      <c r="B8662" s="3"/>
      <c r="H8662" s="49"/>
      <c r="K8662" s="2"/>
      <c r="L8662" s="2"/>
      <c r="M8662" s="3"/>
      <c r="R8662" s="2"/>
      <c r="S8662" s="9"/>
      <c r="T8662" s="5"/>
      <c r="U8662" s="2"/>
      <c r="V8662" s="2"/>
      <c r="W8662" s="2"/>
      <c r="X8662" s="2"/>
      <c r="Y8662" s="2"/>
      <c r="Z8662" s="2"/>
      <c r="AA8662" s="2"/>
      <c r="AB8662" s="2"/>
      <c r="AC8662" s="2"/>
      <c r="AD8662" s="2"/>
      <c r="AE8662" s="2"/>
      <c r="AF8662" s="2"/>
      <c r="AG8662" s="2"/>
      <c r="AH8662" s="2"/>
      <c r="AI8662" s="2"/>
      <c r="AJ8662" s="2"/>
      <c r="AK8662" s="2"/>
      <c r="AL8662" s="2"/>
      <c r="AM8662" s="2"/>
      <c r="AN8662" s="2"/>
      <c r="AO8662" s="2"/>
      <c r="AP8662" s="2"/>
      <c r="AQ8662" s="2"/>
      <c r="AR8662" s="2"/>
      <c r="AS8662" s="2"/>
      <c r="AT8662" s="2"/>
      <c r="AU8662" s="2"/>
      <c r="AV8662" s="2"/>
      <c r="AW8662" s="2"/>
      <c r="AX8662" s="2"/>
      <c r="AY8662" s="2"/>
      <c r="AZ8662" s="2"/>
      <c r="BA8662" s="2"/>
      <c r="BB8662" s="2"/>
      <c r="BC8662" s="2"/>
      <c r="BD8662" s="2"/>
      <c r="BE8662" s="2"/>
      <c r="BF8662" s="2"/>
      <c r="BG8662" s="2"/>
      <c r="BH8662" s="2"/>
      <c r="BI8662" s="2"/>
      <c r="BJ8662" s="2"/>
      <c r="BK8662" s="2"/>
      <c r="BL8662" s="2"/>
      <c r="BM8662" s="2"/>
      <c r="BN8662" s="2"/>
      <c r="BO8662" s="2"/>
      <c r="BP8662" s="2"/>
      <c r="BQ8662" s="2"/>
      <c r="BR8662" s="2"/>
      <c r="BS8662" s="2"/>
      <c r="BT8662" s="2"/>
    </row>
    <row r="8663" spans="1:72" ht="17.25" customHeight="1">
      <c r="A8663" s="3"/>
      <c r="B8663" s="3"/>
      <c r="H8663" s="49"/>
      <c r="K8663" s="2"/>
      <c r="L8663" s="2"/>
      <c r="M8663" s="3"/>
      <c r="R8663" s="2"/>
      <c r="S8663" s="9"/>
      <c r="T8663" s="5"/>
      <c r="U8663" s="2"/>
      <c r="V8663" s="2"/>
      <c r="W8663" s="2"/>
      <c r="X8663" s="2"/>
      <c r="Y8663" s="2"/>
      <c r="Z8663" s="2"/>
      <c r="AA8663" s="2"/>
      <c r="AB8663" s="2"/>
      <c r="AC8663" s="2"/>
      <c r="AD8663" s="2"/>
      <c r="AE8663" s="2"/>
      <c r="AF8663" s="2"/>
      <c r="AG8663" s="2"/>
      <c r="AH8663" s="2"/>
      <c r="AI8663" s="2"/>
      <c r="AJ8663" s="2"/>
      <c r="AK8663" s="2"/>
      <c r="AL8663" s="2"/>
      <c r="AM8663" s="2"/>
      <c r="AN8663" s="2"/>
      <c r="AO8663" s="2"/>
      <c r="AP8663" s="2"/>
      <c r="AQ8663" s="2"/>
      <c r="AR8663" s="2"/>
      <c r="AS8663" s="2"/>
      <c r="AT8663" s="2"/>
      <c r="AU8663" s="2"/>
      <c r="AV8663" s="2"/>
      <c r="AW8663" s="2"/>
      <c r="AX8663" s="2"/>
      <c r="AY8663" s="2"/>
      <c r="AZ8663" s="2"/>
      <c r="BA8663" s="2"/>
      <c r="BB8663" s="2"/>
      <c r="BC8663" s="2"/>
      <c r="BD8663" s="2"/>
      <c r="BE8663" s="2"/>
      <c r="BF8663" s="2"/>
      <c r="BG8663" s="2"/>
      <c r="BH8663" s="2"/>
      <c r="BI8663" s="2"/>
      <c r="BJ8663" s="2"/>
      <c r="BK8663" s="2"/>
      <c r="BL8663" s="2"/>
      <c r="BM8663" s="2"/>
      <c r="BN8663" s="2"/>
      <c r="BO8663" s="2"/>
      <c r="BP8663" s="2"/>
      <c r="BQ8663" s="2"/>
      <c r="BR8663" s="2"/>
      <c r="BS8663" s="2"/>
      <c r="BT8663" s="2"/>
    </row>
    <row r="8664" spans="1:72" ht="17.25" customHeight="1">
      <c r="A8664" s="3"/>
      <c r="B8664" s="3"/>
      <c r="H8664" s="49"/>
      <c r="K8664" s="2"/>
      <c r="L8664" s="2"/>
      <c r="M8664" s="3"/>
      <c r="R8664" s="2"/>
      <c r="S8664" s="9"/>
      <c r="T8664" s="5"/>
      <c r="U8664" s="2"/>
      <c r="V8664" s="2"/>
      <c r="W8664" s="2"/>
      <c r="X8664" s="2"/>
      <c r="Y8664" s="2"/>
      <c r="Z8664" s="2"/>
      <c r="AA8664" s="2"/>
      <c r="AB8664" s="2"/>
      <c r="AC8664" s="2"/>
      <c r="AD8664" s="2"/>
      <c r="AE8664" s="2"/>
      <c r="AF8664" s="2"/>
      <c r="AG8664" s="2"/>
      <c r="AH8664" s="2"/>
      <c r="AI8664" s="2"/>
      <c r="AJ8664" s="2"/>
      <c r="AK8664" s="2"/>
      <c r="AL8664" s="2"/>
      <c r="AM8664" s="2"/>
      <c r="AN8664" s="2"/>
      <c r="AO8664" s="2"/>
      <c r="AP8664" s="2"/>
      <c r="AQ8664" s="2"/>
      <c r="AR8664" s="2"/>
      <c r="AS8664" s="2"/>
      <c r="AT8664" s="2"/>
      <c r="AU8664" s="2"/>
      <c r="AV8664" s="2"/>
      <c r="AW8664" s="2"/>
      <c r="AX8664" s="2"/>
      <c r="AY8664" s="2"/>
      <c r="AZ8664" s="2"/>
      <c r="BA8664" s="2"/>
      <c r="BB8664" s="2"/>
      <c r="BC8664" s="2"/>
      <c r="BD8664" s="2"/>
      <c r="BE8664" s="2"/>
      <c r="BF8664" s="2"/>
      <c r="BG8664" s="2"/>
      <c r="BH8664" s="2"/>
      <c r="BI8664" s="2"/>
      <c r="BJ8664" s="2"/>
      <c r="BK8664" s="2"/>
      <c r="BL8664" s="2"/>
      <c r="BM8664" s="2"/>
      <c r="BN8664" s="2"/>
      <c r="BO8664" s="2"/>
      <c r="BP8664" s="2"/>
      <c r="BQ8664" s="2"/>
      <c r="BR8664" s="2"/>
      <c r="BS8664" s="2"/>
      <c r="BT8664" s="2"/>
    </row>
    <row r="8665" spans="1:72" ht="17.25" customHeight="1">
      <c r="A8665" s="3"/>
      <c r="B8665" s="3"/>
      <c r="H8665" s="49"/>
      <c r="K8665" s="2"/>
      <c r="L8665" s="2"/>
      <c r="M8665" s="3"/>
      <c r="R8665" s="2"/>
      <c r="S8665" s="9"/>
      <c r="T8665" s="5"/>
      <c r="U8665" s="2"/>
      <c r="V8665" s="2"/>
      <c r="W8665" s="2"/>
      <c r="X8665" s="2"/>
      <c r="Y8665" s="2"/>
      <c r="Z8665" s="2"/>
      <c r="AA8665" s="2"/>
      <c r="AB8665" s="2"/>
      <c r="AC8665" s="2"/>
      <c r="AD8665" s="2"/>
      <c r="AE8665" s="2"/>
      <c r="AF8665" s="2"/>
      <c r="AG8665" s="2"/>
      <c r="AH8665" s="2"/>
      <c r="AI8665" s="2"/>
      <c r="AJ8665" s="2"/>
      <c r="AK8665" s="2"/>
      <c r="AL8665" s="2"/>
      <c r="AM8665" s="2"/>
      <c r="AN8665" s="2"/>
      <c r="AO8665" s="2"/>
      <c r="AP8665" s="2"/>
      <c r="AQ8665" s="2"/>
      <c r="AR8665" s="2"/>
      <c r="AS8665" s="2"/>
      <c r="AT8665" s="2"/>
      <c r="AU8665" s="2"/>
      <c r="AV8665" s="2"/>
      <c r="AW8665" s="2"/>
      <c r="AX8665" s="2"/>
      <c r="AY8665" s="2"/>
      <c r="AZ8665" s="2"/>
      <c r="BA8665" s="2"/>
      <c r="BB8665" s="2"/>
      <c r="BC8665" s="2"/>
      <c r="BD8665" s="2"/>
      <c r="BE8665" s="2"/>
      <c r="BF8665" s="2"/>
      <c r="BG8665" s="2"/>
      <c r="BH8665" s="2"/>
      <c r="BI8665" s="2"/>
      <c r="BJ8665" s="2"/>
      <c r="BK8665" s="2"/>
      <c r="BL8665" s="2"/>
      <c r="BM8665" s="2"/>
      <c r="BN8665" s="2"/>
      <c r="BO8665" s="2"/>
      <c r="BP8665" s="2"/>
      <c r="BQ8665" s="2"/>
      <c r="BR8665" s="2"/>
      <c r="BS8665" s="2"/>
      <c r="BT8665" s="2"/>
    </row>
    <row r="8666" spans="1:72" ht="17.25" customHeight="1">
      <c r="A8666" s="3"/>
      <c r="B8666" s="3"/>
      <c r="H8666" s="49"/>
      <c r="K8666" s="2"/>
      <c r="L8666" s="2"/>
      <c r="M8666" s="3"/>
      <c r="R8666" s="2"/>
      <c r="S8666" s="9"/>
      <c r="T8666" s="5"/>
      <c r="U8666" s="2"/>
      <c r="V8666" s="2"/>
      <c r="W8666" s="2"/>
      <c r="X8666" s="2"/>
      <c r="Y8666" s="2"/>
      <c r="Z8666" s="2"/>
      <c r="AA8666" s="2"/>
      <c r="AB8666" s="2"/>
      <c r="AC8666" s="2"/>
      <c r="AD8666" s="2"/>
      <c r="AE8666" s="2"/>
      <c r="AF8666" s="2"/>
      <c r="AG8666" s="2"/>
      <c r="AH8666" s="2"/>
      <c r="AI8666" s="2"/>
      <c r="AJ8666" s="2"/>
      <c r="AK8666" s="2"/>
      <c r="AL8666" s="2"/>
      <c r="AM8666" s="2"/>
      <c r="AN8666" s="2"/>
      <c r="AO8666" s="2"/>
      <c r="AP8666" s="2"/>
      <c r="AQ8666" s="2"/>
      <c r="AR8666" s="2"/>
      <c r="AS8666" s="2"/>
      <c r="AT8666" s="2"/>
      <c r="AU8666" s="2"/>
      <c r="AV8666" s="2"/>
      <c r="AW8666" s="2"/>
      <c r="AX8666" s="2"/>
      <c r="AY8666" s="2"/>
      <c r="AZ8666" s="2"/>
      <c r="BA8666" s="2"/>
      <c r="BB8666" s="2"/>
      <c r="BC8666" s="2"/>
      <c r="BD8666" s="2"/>
      <c r="BE8666" s="2"/>
      <c r="BF8666" s="2"/>
      <c r="BG8666" s="2"/>
      <c r="BH8666" s="2"/>
      <c r="BI8666" s="2"/>
      <c r="BJ8666" s="2"/>
      <c r="BK8666" s="2"/>
      <c r="BL8666" s="2"/>
      <c r="BM8666" s="2"/>
      <c r="BN8666" s="2"/>
      <c r="BO8666" s="2"/>
      <c r="BP8666" s="2"/>
      <c r="BQ8666" s="2"/>
      <c r="BR8666" s="2"/>
      <c r="BS8666" s="2"/>
      <c r="BT8666" s="2"/>
    </row>
    <row r="8667" spans="1:72" ht="17.25" customHeight="1">
      <c r="A8667" s="3"/>
      <c r="B8667" s="3"/>
      <c r="H8667" s="49"/>
      <c r="K8667" s="2"/>
      <c r="L8667" s="2"/>
      <c r="M8667" s="3"/>
      <c r="R8667" s="2"/>
      <c r="S8667" s="9"/>
      <c r="T8667" s="5"/>
      <c r="U8667" s="2"/>
      <c r="V8667" s="2"/>
      <c r="W8667" s="2"/>
      <c r="X8667" s="2"/>
      <c r="Y8667" s="2"/>
      <c r="Z8667" s="2"/>
      <c r="AA8667" s="2"/>
      <c r="AB8667" s="2"/>
      <c r="AC8667" s="2"/>
      <c r="AD8667" s="2"/>
      <c r="AE8667" s="2"/>
      <c r="AF8667" s="2"/>
      <c r="AG8667" s="2"/>
      <c r="AH8667" s="2"/>
      <c r="AI8667" s="2"/>
      <c r="AJ8667" s="2"/>
      <c r="AK8667" s="2"/>
      <c r="AL8667" s="2"/>
      <c r="AM8667" s="2"/>
      <c r="AN8667" s="2"/>
      <c r="AO8667" s="2"/>
      <c r="AP8667" s="2"/>
      <c r="AQ8667" s="2"/>
      <c r="AR8667" s="2"/>
      <c r="AS8667" s="2"/>
      <c r="AT8667" s="2"/>
      <c r="AU8667" s="2"/>
      <c r="AV8667" s="2"/>
      <c r="AW8667" s="2"/>
      <c r="AX8667" s="2"/>
      <c r="AY8667" s="2"/>
      <c r="AZ8667" s="2"/>
      <c r="BA8667" s="2"/>
      <c r="BB8667" s="2"/>
      <c r="BC8667" s="2"/>
      <c r="BD8667" s="2"/>
      <c r="BE8667" s="2"/>
      <c r="BF8667" s="2"/>
      <c r="BG8667" s="2"/>
      <c r="BH8667" s="2"/>
      <c r="BI8667" s="2"/>
      <c r="BJ8667" s="2"/>
      <c r="BK8667" s="2"/>
      <c r="BL8667" s="2"/>
      <c r="BM8667" s="2"/>
      <c r="BN8667" s="2"/>
      <c r="BO8667" s="2"/>
      <c r="BP8667" s="2"/>
      <c r="BQ8667" s="2"/>
      <c r="BR8667" s="2"/>
      <c r="BS8667" s="2"/>
      <c r="BT8667" s="2"/>
    </row>
    <row r="8668" spans="1:72" ht="17.25" customHeight="1">
      <c r="A8668" s="3"/>
      <c r="B8668" s="3"/>
      <c r="H8668" s="49"/>
      <c r="K8668" s="2"/>
      <c r="L8668" s="2"/>
      <c r="M8668" s="3"/>
      <c r="R8668" s="2"/>
      <c r="S8668" s="9"/>
      <c r="T8668" s="5"/>
      <c r="U8668" s="2"/>
      <c r="V8668" s="2"/>
      <c r="W8668" s="2"/>
      <c r="X8668" s="2"/>
      <c r="Y8668" s="2"/>
      <c r="Z8668" s="2"/>
      <c r="AA8668" s="2"/>
      <c r="AB8668" s="2"/>
      <c r="AC8668" s="2"/>
      <c r="AD8668" s="2"/>
      <c r="AE8668" s="2"/>
      <c r="AF8668" s="2"/>
      <c r="AG8668" s="2"/>
      <c r="AH8668" s="2"/>
      <c r="AI8668" s="2"/>
      <c r="AJ8668" s="2"/>
      <c r="AK8668" s="2"/>
      <c r="AL8668" s="2"/>
      <c r="AM8668" s="2"/>
      <c r="AN8668" s="2"/>
      <c r="AO8668" s="2"/>
      <c r="AP8668" s="2"/>
      <c r="AQ8668" s="2"/>
      <c r="AR8668" s="2"/>
      <c r="AS8668" s="2"/>
      <c r="AT8668" s="2"/>
      <c r="AU8668" s="2"/>
      <c r="AV8668" s="2"/>
      <c r="AW8668" s="2"/>
      <c r="AX8668" s="2"/>
      <c r="AY8668" s="2"/>
      <c r="AZ8668" s="2"/>
      <c r="BA8668" s="2"/>
      <c r="BB8668" s="2"/>
      <c r="BC8668" s="2"/>
      <c r="BD8668" s="2"/>
      <c r="BE8668" s="2"/>
      <c r="BF8668" s="2"/>
      <c r="BG8668" s="2"/>
      <c r="BH8668" s="2"/>
      <c r="BI8668" s="2"/>
      <c r="BJ8668" s="2"/>
      <c r="BK8668" s="2"/>
      <c r="BL8668" s="2"/>
      <c r="BM8668" s="2"/>
      <c r="BN8668" s="2"/>
      <c r="BO8668" s="2"/>
      <c r="BP8668" s="2"/>
      <c r="BQ8668" s="2"/>
      <c r="BR8668" s="2"/>
      <c r="BS8668" s="2"/>
      <c r="BT8668" s="2"/>
    </row>
    <row r="8669" spans="1:72" ht="17.25" customHeight="1">
      <c r="A8669" s="3"/>
      <c r="B8669" s="3"/>
      <c r="H8669" s="49"/>
      <c r="K8669" s="2"/>
      <c r="L8669" s="2"/>
      <c r="M8669" s="3"/>
      <c r="R8669" s="2"/>
      <c r="S8669" s="9"/>
      <c r="T8669" s="5"/>
      <c r="U8669" s="2"/>
      <c r="V8669" s="2"/>
      <c r="W8669" s="2"/>
      <c r="X8669" s="2"/>
      <c r="Y8669" s="2"/>
      <c r="Z8669" s="2"/>
      <c r="AA8669" s="2"/>
      <c r="AB8669" s="2"/>
      <c r="AC8669" s="2"/>
      <c r="AD8669" s="2"/>
      <c r="AE8669" s="2"/>
      <c r="AF8669" s="2"/>
      <c r="AG8669" s="2"/>
      <c r="AH8669" s="2"/>
      <c r="AI8669" s="2"/>
      <c r="AJ8669" s="2"/>
      <c r="AK8669" s="2"/>
      <c r="AL8669" s="2"/>
      <c r="AM8669" s="2"/>
      <c r="AN8669" s="2"/>
      <c r="AO8669" s="2"/>
      <c r="AP8669" s="2"/>
      <c r="AQ8669" s="2"/>
      <c r="AR8669" s="2"/>
      <c r="AS8669" s="2"/>
      <c r="AT8669" s="2"/>
      <c r="AU8669" s="2"/>
      <c r="AV8669" s="2"/>
      <c r="AW8669" s="2"/>
      <c r="AX8669" s="2"/>
      <c r="AY8669" s="2"/>
      <c r="AZ8669" s="2"/>
      <c r="BA8669" s="2"/>
      <c r="BB8669" s="2"/>
      <c r="BC8669" s="2"/>
      <c r="BD8669" s="2"/>
      <c r="BE8669" s="2"/>
      <c r="BF8669" s="2"/>
      <c r="BG8669" s="2"/>
      <c r="BH8669" s="2"/>
      <c r="BI8669" s="2"/>
      <c r="BJ8669" s="2"/>
      <c r="BK8669" s="2"/>
      <c r="BL8669" s="2"/>
      <c r="BM8669" s="2"/>
      <c r="BN8669" s="2"/>
      <c r="BO8669" s="2"/>
      <c r="BP8669" s="2"/>
      <c r="BQ8669" s="2"/>
      <c r="BR8669" s="2"/>
      <c r="BS8669" s="2"/>
      <c r="BT8669" s="2"/>
    </row>
    <row r="8670" spans="1:72" ht="17.25" customHeight="1">
      <c r="A8670" s="3"/>
      <c r="B8670" s="3"/>
      <c r="H8670" s="49"/>
      <c r="K8670" s="2"/>
      <c r="L8670" s="2"/>
      <c r="M8670" s="3"/>
      <c r="R8670" s="2"/>
      <c r="S8670" s="9"/>
      <c r="T8670" s="5"/>
      <c r="U8670" s="2"/>
      <c r="V8670" s="2"/>
      <c r="W8670" s="2"/>
      <c r="X8670" s="2"/>
      <c r="Y8670" s="2"/>
      <c r="Z8670" s="2"/>
      <c r="AA8670" s="2"/>
      <c r="AB8670" s="2"/>
      <c r="AC8670" s="2"/>
      <c r="AD8670" s="2"/>
      <c r="AE8670" s="2"/>
      <c r="AF8670" s="2"/>
      <c r="AG8670" s="2"/>
      <c r="AH8670" s="2"/>
      <c r="AI8670" s="2"/>
      <c r="AJ8670" s="2"/>
      <c r="AK8670" s="2"/>
      <c r="AL8670" s="2"/>
      <c r="AM8670" s="2"/>
      <c r="AN8670" s="2"/>
      <c r="AO8670" s="2"/>
      <c r="AP8670" s="2"/>
      <c r="AQ8670" s="2"/>
      <c r="AR8670" s="2"/>
      <c r="AS8670" s="2"/>
      <c r="AT8670" s="2"/>
      <c r="AU8670" s="2"/>
      <c r="AV8670" s="2"/>
      <c r="AW8670" s="2"/>
      <c r="AX8670" s="2"/>
      <c r="AY8670" s="2"/>
      <c r="AZ8670" s="2"/>
      <c r="BA8670" s="2"/>
      <c r="BB8670" s="2"/>
      <c r="BC8670" s="2"/>
      <c r="BD8670" s="2"/>
      <c r="BE8670" s="2"/>
      <c r="BF8670" s="2"/>
      <c r="BG8670" s="2"/>
      <c r="BH8670" s="2"/>
      <c r="BI8670" s="2"/>
      <c r="BJ8670" s="2"/>
      <c r="BK8670" s="2"/>
      <c r="BL8670" s="2"/>
      <c r="BM8670" s="2"/>
      <c r="BN8670" s="2"/>
      <c r="BO8670" s="2"/>
      <c r="BP8670" s="2"/>
      <c r="BQ8670" s="2"/>
      <c r="BR8670" s="2"/>
      <c r="BS8670" s="2"/>
      <c r="BT8670" s="2"/>
    </row>
    <row r="8671" spans="1:72" ht="17.25" customHeight="1">
      <c r="A8671" s="3"/>
      <c r="B8671" s="3"/>
      <c r="H8671" s="49"/>
      <c r="K8671" s="2"/>
      <c r="L8671" s="2"/>
      <c r="M8671" s="3"/>
      <c r="R8671" s="2"/>
      <c r="S8671" s="9"/>
      <c r="T8671" s="5"/>
      <c r="U8671" s="2"/>
      <c r="V8671" s="2"/>
      <c r="W8671" s="2"/>
      <c r="X8671" s="2"/>
      <c r="Y8671" s="2"/>
      <c r="Z8671" s="2"/>
      <c r="AA8671" s="2"/>
      <c r="AB8671" s="2"/>
      <c r="AC8671" s="2"/>
      <c r="AD8671" s="2"/>
      <c r="AE8671" s="2"/>
      <c r="AF8671" s="2"/>
      <c r="AG8671" s="2"/>
      <c r="AH8671" s="2"/>
      <c r="AI8671" s="2"/>
      <c r="AJ8671" s="2"/>
      <c r="AK8671" s="2"/>
      <c r="AL8671" s="2"/>
      <c r="AM8671" s="2"/>
      <c r="AN8671" s="2"/>
      <c r="AO8671" s="2"/>
      <c r="AP8671" s="2"/>
      <c r="AQ8671" s="2"/>
      <c r="AR8671" s="2"/>
      <c r="AS8671" s="2"/>
      <c r="AT8671" s="2"/>
      <c r="AU8671" s="2"/>
      <c r="AV8671" s="2"/>
      <c r="AW8671" s="2"/>
      <c r="AX8671" s="2"/>
      <c r="AY8671" s="2"/>
      <c r="AZ8671" s="2"/>
      <c r="BA8671" s="2"/>
      <c r="BB8671" s="2"/>
      <c r="BC8671" s="2"/>
      <c r="BD8671" s="2"/>
      <c r="BE8671" s="2"/>
      <c r="BF8671" s="2"/>
      <c r="BG8671" s="2"/>
      <c r="BH8671" s="2"/>
      <c r="BI8671" s="2"/>
      <c r="BJ8671" s="2"/>
      <c r="BK8671" s="2"/>
      <c r="BL8671" s="2"/>
      <c r="BM8671" s="2"/>
      <c r="BN8671" s="2"/>
      <c r="BO8671" s="2"/>
      <c r="BP8671" s="2"/>
      <c r="BQ8671" s="2"/>
      <c r="BR8671" s="2"/>
      <c r="BS8671" s="2"/>
      <c r="BT8671" s="2"/>
    </row>
    <row r="8672" spans="1:72" ht="17.25" customHeight="1">
      <c r="A8672" s="3"/>
      <c r="B8672" s="3"/>
      <c r="H8672" s="49"/>
      <c r="K8672" s="2"/>
      <c r="L8672" s="2"/>
      <c r="M8672" s="3"/>
      <c r="R8672" s="2"/>
      <c r="S8672" s="9"/>
      <c r="T8672" s="5"/>
      <c r="U8672" s="2"/>
      <c r="V8672" s="2"/>
      <c r="W8672" s="2"/>
      <c r="X8672" s="2"/>
      <c r="Y8672" s="2"/>
      <c r="Z8672" s="2"/>
      <c r="AA8672" s="2"/>
      <c r="AB8672" s="2"/>
      <c r="AC8672" s="2"/>
      <c r="AD8672" s="2"/>
      <c r="AE8672" s="2"/>
      <c r="AF8672" s="2"/>
      <c r="AG8672" s="2"/>
      <c r="AH8672" s="2"/>
      <c r="AI8672" s="2"/>
      <c r="AJ8672" s="2"/>
      <c r="AK8672" s="2"/>
      <c r="AL8672" s="2"/>
      <c r="AM8672" s="2"/>
      <c r="AN8672" s="2"/>
      <c r="AO8672" s="2"/>
      <c r="AP8672" s="2"/>
      <c r="AQ8672" s="2"/>
      <c r="AR8672" s="2"/>
      <c r="AS8672" s="2"/>
      <c r="AT8672" s="2"/>
      <c r="AU8672" s="2"/>
      <c r="AV8672" s="2"/>
      <c r="AW8672" s="2"/>
      <c r="AX8672" s="2"/>
      <c r="AY8672" s="2"/>
      <c r="AZ8672" s="2"/>
      <c r="BA8672" s="2"/>
      <c r="BB8672" s="2"/>
      <c r="BC8672" s="2"/>
      <c r="BD8672" s="2"/>
      <c r="BE8672" s="2"/>
      <c r="BF8672" s="2"/>
      <c r="BG8672" s="2"/>
      <c r="BH8672" s="2"/>
      <c r="BI8672" s="2"/>
      <c r="BJ8672" s="2"/>
      <c r="BK8672" s="2"/>
      <c r="BL8672" s="2"/>
      <c r="BM8672" s="2"/>
      <c r="BN8672" s="2"/>
      <c r="BO8672" s="2"/>
      <c r="BP8672" s="2"/>
      <c r="BQ8672" s="2"/>
      <c r="BR8672" s="2"/>
      <c r="BS8672" s="2"/>
      <c r="BT8672" s="2"/>
    </row>
    <row r="8673" spans="1:72" ht="17.25" customHeight="1">
      <c r="A8673" s="3"/>
      <c r="B8673" s="3"/>
      <c r="H8673" s="49"/>
      <c r="K8673" s="2"/>
      <c r="L8673" s="2"/>
      <c r="M8673" s="3"/>
      <c r="R8673" s="2"/>
      <c r="S8673" s="9"/>
      <c r="T8673" s="5"/>
      <c r="U8673" s="2"/>
      <c r="V8673" s="2"/>
      <c r="W8673" s="2"/>
      <c r="X8673" s="2"/>
      <c r="Y8673" s="2"/>
      <c r="Z8673" s="2"/>
      <c r="AA8673" s="2"/>
      <c r="AB8673" s="2"/>
      <c r="AC8673" s="2"/>
      <c r="AD8673" s="2"/>
      <c r="AE8673" s="2"/>
      <c r="AF8673" s="2"/>
      <c r="AG8673" s="2"/>
      <c r="AH8673" s="2"/>
      <c r="AI8673" s="2"/>
      <c r="AJ8673" s="2"/>
      <c r="AK8673" s="2"/>
      <c r="AL8673" s="2"/>
      <c r="AM8673" s="2"/>
      <c r="AN8673" s="2"/>
      <c r="AO8673" s="2"/>
      <c r="AP8673" s="2"/>
      <c r="AQ8673" s="2"/>
      <c r="AR8673" s="2"/>
      <c r="AS8673" s="2"/>
      <c r="AT8673" s="2"/>
      <c r="AU8673" s="2"/>
      <c r="AV8673" s="2"/>
      <c r="AW8673" s="2"/>
      <c r="AX8673" s="2"/>
      <c r="AY8673" s="2"/>
      <c r="AZ8673" s="2"/>
      <c r="BA8673" s="2"/>
      <c r="BB8673" s="2"/>
      <c r="BC8673" s="2"/>
      <c r="BD8673" s="2"/>
      <c r="BE8673" s="2"/>
      <c r="BF8673" s="2"/>
      <c r="BG8673" s="2"/>
      <c r="BH8673" s="2"/>
      <c r="BI8673" s="2"/>
      <c r="BJ8673" s="2"/>
      <c r="BK8673" s="2"/>
      <c r="BL8673" s="2"/>
      <c r="BM8673" s="2"/>
      <c r="BN8673" s="2"/>
      <c r="BO8673" s="2"/>
      <c r="BP8673" s="2"/>
      <c r="BQ8673" s="2"/>
      <c r="BR8673" s="2"/>
      <c r="BS8673" s="2"/>
      <c r="BT8673" s="2"/>
    </row>
    <row r="8674" spans="1:72" ht="17.25" customHeight="1">
      <c r="A8674" s="3"/>
      <c r="B8674" s="3"/>
      <c r="H8674" s="49"/>
      <c r="K8674" s="2"/>
      <c r="L8674" s="2"/>
      <c r="M8674" s="3"/>
      <c r="R8674" s="2"/>
      <c r="S8674" s="9"/>
      <c r="T8674" s="5"/>
      <c r="U8674" s="2"/>
      <c r="V8674" s="2"/>
      <c r="W8674" s="2"/>
      <c r="X8674" s="2"/>
      <c r="Y8674" s="2"/>
      <c r="Z8674" s="2"/>
      <c r="AA8674" s="2"/>
      <c r="AB8674" s="2"/>
      <c r="AC8674" s="2"/>
      <c r="AD8674" s="2"/>
      <c r="AE8674" s="2"/>
      <c r="AF8674" s="2"/>
      <c r="AG8674" s="2"/>
      <c r="AH8674" s="2"/>
      <c r="AI8674" s="2"/>
      <c r="AJ8674" s="2"/>
      <c r="AK8674" s="2"/>
      <c r="AL8674" s="2"/>
      <c r="AM8674" s="2"/>
      <c r="AN8674" s="2"/>
      <c r="AO8674" s="2"/>
      <c r="AP8674" s="2"/>
      <c r="AQ8674" s="2"/>
      <c r="AR8674" s="2"/>
      <c r="AS8674" s="2"/>
      <c r="AT8674" s="2"/>
      <c r="AU8674" s="2"/>
      <c r="AV8674" s="2"/>
      <c r="AW8674" s="2"/>
      <c r="AX8674" s="2"/>
      <c r="AY8674" s="2"/>
      <c r="AZ8674" s="2"/>
      <c r="BA8674" s="2"/>
      <c r="BB8674" s="2"/>
      <c r="BC8674" s="2"/>
      <c r="BD8674" s="2"/>
      <c r="BE8674" s="2"/>
      <c r="BF8674" s="2"/>
      <c r="BG8674" s="2"/>
      <c r="BH8674" s="2"/>
      <c r="BI8674" s="2"/>
      <c r="BJ8674" s="2"/>
      <c r="BK8674" s="2"/>
      <c r="BL8674" s="2"/>
      <c r="BM8674" s="2"/>
      <c r="BN8674" s="2"/>
      <c r="BO8674" s="2"/>
      <c r="BP8674" s="2"/>
      <c r="BQ8674" s="2"/>
      <c r="BR8674" s="2"/>
      <c r="BS8674" s="2"/>
      <c r="BT8674" s="2"/>
    </row>
    <row r="8675" spans="1:72" ht="17.25" customHeight="1">
      <c r="A8675" s="3"/>
      <c r="B8675" s="3"/>
      <c r="H8675" s="49"/>
      <c r="K8675" s="2"/>
      <c r="L8675" s="2"/>
      <c r="M8675" s="3"/>
      <c r="R8675" s="2"/>
      <c r="S8675" s="9"/>
      <c r="T8675" s="5"/>
      <c r="U8675" s="2"/>
      <c r="V8675" s="2"/>
      <c r="W8675" s="2"/>
      <c r="X8675" s="2"/>
      <c r="Y8675" s="2"/>
      <c r="Z8675" s="2"/>
      <c r="AA8675" s="2"/>
      <c r="AB8675" s="2"/>
      <c r="AC8675" s="2"/>
      <c r="AD8675" s="2"/>
      <c r="AE8675" s="2"/>
      <c r="AF8675" s="2"/>
      <c r="AG8675" s="2"/>
      <c r="AH8675" s="2"/>
      <c r="AI8675" s="2"/>
      <c r="AJ8675" s="2"/>
      <c r="AK8675" s="2"/>
      <c r="AL8675" s="2"/>
      <c r="AM8675" s="2"/>
      <c r="AN8675" s="2"/>
      <c r="AO8675" s="2"/>
      <c r="AP8675" s="2"/>
      <c r="AQ8675" s="2"/>
      <c r="AR8675" s="2"/>
      <c r="AS8675" s="2"/>
      <c r="AT8675" s="2"/>
      <c r="AU8675" s="2"/>
      <c r="AV8675" s="2"/>
      <c r="AW8675" s="2"/>
      <c r="AX8675" s="2"/>
      <c r="AY8675" s="2"/>
      <c r="AZ8675" s="2"/>
      <c r="BA8675" s="2"/>
      <c r="BB8675" s="2"/>
      <c r="BC8675" s="2"/>
      <c r="BD8675" s="2"/>
      <c r="BE8675" s="2"/>
      <c r="BF8675" s="2"/>
      <c r="BG8675" s="2"/>
      <c r="BH8675" s="2"/>
      <c r="BI8675" s="2"/>
      <c r="BJ8675" s="2"/>
      <c r="BK8675" s="2"/>
      <c r="BL8675" s="2"/>
      <c r="BM8675" s="2"/>
      <c r="BN8675" s="2"/>
      <c r="BO8675" s="2"/>
      <c r="BP8675" s="2"/>
      <c r="BQ8675" s="2"/>
      <c r="BR8675" s="2"/>
      <c r="BS8675" s="2"/>
      <c r="BT8675" s="2"/>
    </row>
    <row r="8676" spans="1:72" ht="17.25" customHeight="1">
      <c r="A8676" s="3"/>
      <c r="B8676" s="3"/>
      <c r="H8676" s="49"/>
      <c r="K8676" s="2"/>
      <c r="L8676" s="2"/>
      <c r="M8676" s="3"/>
      <c r="R8676" s="2"/>
      <c r="S8676" s="9"/>
      <c r="T8676" s="5"/>
      <c r="U8676" s="2"/>
      <c r="V8676" s="2"/>
      <c r="W8676" s="2"/>
      <c r="X8676" s="2"/>
      <c r="Y8676" s="2"/>
      <c r="Z8676" s="2"/>
      <c r="AA8676" s="2"/>
      <c r="AB8676" s="2"/>
      <c r="AC8676" s="2"/>
      <c r="AD8676" s="2"/>
      <c r="AE8676" s="2"/>
      <c r="AF8676" s="2"/>
      <c r="AG8676" s="2"/>
      <c r="AH8676" s="2"/>
      <c r="AI8676" s="2"/>
      <c r="AJ8676" s="2"/>
      <c r="AK8676" s="2"/>
      <c r="AL8676" s="2"/>
      <c r="AM8676" s="2"/>
      <c r="AN8676" s="2"/>
      <c r="AO8676" s="2"/>
      <c r="AP8676" s="2"/>
      <c r="AQ8676" s="2"/>
      <c r="AR8676" s="2"/>
      <c r="AS8676" s="2"/>
      <c r="AT8676" s="2"/>
      <c r="AU8676" s="2"/>
      <c r="AV8676" s="2"/>
      <c r="AW8676" s="2"/>
      <c r="AX8676" s="2"/>
      <c r="AY8676" s="2"/>
      <c r="AZ8676" s="2"/>
      <c r="BA8676" s="2"/>
      <c r="BB8676" s="2"/>
      <c r="BC8676" s="2"/>
      <c r="BD8676" s="2"/>
      <c r="BE8676" s="2"/>
      <c r="BF8676" s="2"/>
      <c r="BG8676" s="2"/>
      <c r="BH8676" s="2"/>
      <c r="BI8676" s="2"/>
      <c r="BJ8676" s="2"/>
      <c r="BK8676" s="2"/>
      <c r="BL8676" s="2"/>
      <c r="BM8676" s="2"/>
      <c r="BN8676" s="2"/>
      <c r="BO8676" s="2"/>
      <c r="BP8676" s="2"/>
      <c r="BQ8676" s="2"/>
      <c r="BR8676" s="2"/>
      <c r="BS8676" s="2"/>
      <c r="BT8676" s="2"/>
    </row>
    <row r="8677" spans="1:72" ht="17.25" customHeight="1">
      <c r="A8677" s="3"/>
      <c r="B8677" s="3"/>
      <c r="H8677" s="49"/>
      <c r="K8677" s="2"/>
      <c r="L8677" s="2"/>
      <c r="M8677" s="3"/>
      <c r="R8677" s="2"/>
      <c r="S8677" s="9"/>
      <c r="T8677" s="5"/>
      <c r="U8677" s="2"/>
      <c r="V8677" s="2"/>
      <c r="W8677" s="2"/>
      <c r="X8677" s="2"/>
      <c r="Y8677" s="2"/>
      <c r="Z8677" s="2"/>
      <c r="AA8677" s="2"/>
      <c r="AB8677" s="2"/>
      <c r="AC8677" s="2"/>
      <c r="AD8677" s="2"/>
      <c r="AE8677" s="2"/>
      <c r="AF8677" s="2"/>
      <c r="AG8677" s="2"/>
      <c r="AH8677" s="2"/>
      <c r="AI8677" s="2"/>
      <c r="AJ8677" s="2"/>
      <c r="AK8677" s="2"/>
      <c r="AL8677" s="2"/>
      <c r="AM8677" s="2"/>
      <c r="AN8677" s="2"/>
      <c r="AO8677" s="2"/>
      <c r="AP8677" s="2"/>
      <c r="AQ8677" s="2"/>
      <c r="AR8677" s="2"/>
      <c r="AS8677" s="2"/>
      <c r="AT8677" s="2"/>
      <c r="AU8677" s="2"/>
      <c r="AV8677" s="2"/>
      <c r="AW8677" s="2"/>
      <c r="AX8677" s="2"/>
      <c r="AY8677" s="2"/>
      <c r="AZ8677" s="2"/>
      <c r="BA8677" s="2"/>
      <c r="BB8677" s="2"/>
      <c r="BC8677" s="2"/>
      <c r="BD8677" s="2"/>
      <c r="BE8677" s="2"/>
      <c r="BF8677" s="2"/>
      <c r="BG8677" s="2"/>
      <c r="BH8677" s="2"/>
      <c r="BI8677" s="2"/>
      <c r="BJ8677" s="2"/>
      <c r="BK8677" s="2"/>
      <c r="BL8677" s="2"/>
      <c r="BM8677" s="2"/>
      <c r="BN8677" s="2"/>
      <c r="BO8677" s="2"/>
      <c r="BP8677" s="2"/>
      <c r="BQ8677" s="2"/>
      <c r="BR8677" s="2"/>
      <c r="BS8677" s="2"/>
      <c r="BT8677" s="2"/>
    </row>
    <row r="8678" spans="1:72" ht="17.25" customHeight="1">
      <c r="A8678" s="3"/>
      <c r="B8678" s="3"/>
      <c r="H8678" s="49"/>
      <c r="K8678" s="2"/>
      <c r="L8678" s="2"/>
      <c r="M8678" s="3"/>
      <c r="R8678" s="2"/>
      <c r="S8678" s="9"/>
      <c r="T8678" s="5"/>
      <c r="U8678" s="2"/>
      <c r="V8678" s="2"/>
      <c r="W8678" s="2"/>
      <c r="X8678" s="2"/>
      <c r="Y8678" s="2"/>
      <c r="Z8678" s="2"/>
      <c r="AA8678" s="2"/>
      <c r="AB8678" s="2"/>
      <c r="AC8678" s="2"/>
      <c r="AD8678" s="2"/>
      <c r="AE8678" s="2"/>
      <c r="AF8678" s="2"/>
      <c r="AG8678" s="2"/>
      <c r="AH8678" s="2"/>
      <c r="AI8678" s="2"/>
      <c r="AJ8678" s="2"/>
      <c r="AK8678" s="2"/>
      <c r="AL8678" s="2"/>
      <c r="AM8678" s="2"/>
      <c r="AN8678" s="2"/>
      <c r="AO8678" s="2"/>
      <c r="AP8678" s="2"/>
      <c r="AQ8678" s="2"/>
      <c r="AR8678" s="2"/>
      <c r="AS8678" s="2"/>
      <c r="AT8678" s="2"/>
      <c r="AU8678" s="2"/>
      <c r="AV8678" s="2"/>
      <c r="AW8678" s="2"/>
      <c r="AX8678" s="2"/>
      <c r="AY8678" s="2"/>
      <c r="AZ8678" s="2"/>
      <c r="BA8678" s="2"/>
      <c r="BB8678" s="2"/>
      <c r="BC8678" s="2"/>
      <c r="BD8678" s="2"/>
      <c r="BE8678" s="2"/>
      <c r="BF8678" s="2"/>
      <c r="BG8678" s="2"/>
      <c r="BH8678" s="2"/>
      <c r="BI8678" s="2"/>
      <c r="BJ8678" s="2"/>
      <c r="BK8678" s="2"/>
      <c r="BL8678" s="2"/>
      <c r="BM8678" s="2"/>
      <c r="BN8678" s="2"/>
      <c r="BO8678" s="2"/>
      <c r="BP8678" s="2"/>
      <c r="BQ8678" s="2"/>
      <c r="BR8678" s="2"/>
      <c r="BS8678" s="2"/>
      <c r="BT8678" s="2"/>
    </row>
    <row r="8679" spans="1:72" ht="17.25" customHeight="1">
      <c r="A8679" s="3"/>
      <c r="B8679" s="3"/>
      <c r="H8679" s="49"/>
      <c r="K8679" s="2"/>
      <c r="L8679" s="2"/>
      <c r="M8679" s="3"/>
      <c r="R8679" s="2"/>
      <c r="S8679" s="9"/>
      <c r="T8679" s="5"/>
      <c r="U8679" s="2"/>
      <c r="V8679" s="2"/>
      <c r="W8679" s="2"/>
      <c r="X8679" s="2"/>
      <c r="Y8679" s="2"/>
      <c r="Z8679" s="2"/>
      <c r="AA8679" s="2"/>
      <c r="AB8679" s="2"/>
      <c r="AC8679" s="2"/>
      <c r="AD8679" s="2"/>
      <c r="AE8679" s="2"/>
      <c r="AF8679" s="2"/>
      <c r="AG8679" s="2"/>
      <c r="AH8679" s="2"/>
      <c r="AI8679" s="2"/>
      <c r="AJ8679" s="2"/>
      <c r="AK8679" s="2"/>
      <c r="AL8679" s="2"/>
      <c r="AM8679" s="2"/>
      <c r="AN8679" s="2"/>
      <c r="AO8679" s="2"/>
      <c r="AP8679" s="2"/>
      <c r="AQ8679" s="2"/>
      <c r="AR8679" s="2"/>
      <c r="AS8679" s="2"/>
      <c r="AT8679" s="2"/>
      <c r="AU8679" s="2"/>
      <c r="AV8679" s="2"/>
      <c r="AW8679" s="2"/>
      <c r="AX8679" s="2"/>
      <c r="AY8679" s="2"/>
      <c r="AZ8679" s="2"/>
      <c r="BA8679" s="2"/>
      <c r="BB8679" s="2"/>
      <c r="BC8679" s="2"/>
      <c r="BD8679" s="2"/>
      <c r="BE8679" s="2"/>
      <c r="BF8679" s="2"/>
      <c r="BG8679" s="2"/>
      <c r="BH8679" s="2"/>
      <c r="BI8679" s="2"/>
      <c r="BJ8679" s="2"/>
      <c r="BK8679" s="2"/>
      <c r="BL8679" s="2"/>
      <c r="BM8679" s="2"/>
      <c r="BN8679" s="2"/>
      <c r="BO8679" s="2"/>
      <c r="BP8679" s="2"/>
      <c r="BQ8679" s="2"/>
      <c r="BR8679" s="2"/>
      <c r="BS8679" s="2"/>
      <c r="BT8679" s="2"/>
    </row>
    <row r="8680" spans="1:72" ht="17.25" customHeight="1">
      <c r="A8680" s="3"/>
      <c r="B8680" s="3"/>
      <c r="H8680" s="49"/>
      <c r="K8680" s="2"/>
      <c r="L8680" s="2"/>
      <c r="M8680" s="3"/>
      <c r="R8680" s="2"/>
      <c r="S8680" s="9"/>
      <c r="T8680" s="5"/>
      <c r="U8680" s="2"/>
      <c r="V8680" s="2"/>
      <c r="W8680" s="2"/>
      <c r="X8680" s="2"/>
      <c r="Y8680" s="2"/>
      <c r="Z8680" s="2"/>
      <c r="AA8680" s="2"/>
      <c r="AB8680" s="2"/>
      <c r="AC8680" s="2"/>
      <c r="AD8680" s="2"/>
      <c r="AE8680" s="2"/>
      <c r="AF8680" s="2"/>
      <c r="AG8680" s="2"/>
      <c r="AH8680" s="2"/>
      <c r="AI8680" s="2"/>
      <c r="AJ8680" s="2"/>
      <c r="AK8680" s="2"/>
      <c r="AL8680" s="2"/>
      <c r="AM8680" s="2"/>
      <c r="AN8680" s="2"/>
      <c r="AO8680" s="2"/>
      <c r="AP8680" s="2"/>
      <c r="AQ8680" s="2"/>
      <c r="AR8680" s="2"/>
      <c r="AS8680" s="2"/>
      <c r="AT8680" s="2"/>
      <c r="AU8680" s="2"/>
      <c r="AV8680" s="2"/>
      <c r="AW8680" s="2"/>
      <c r="AX8680" s="2"/>
      <c r="AY8680" s="2"/>
      <c r="AZ8680" s="2"/>
      <c r="BA8680" s="2"/>
      <c r="BB8680" s="2"/>
      <c r="BC8680" s="2"/>
      <c r="BD8680" s="2"/>
      <c r="BE8680" s="2"/>
      <c r="BF8680" s="2"/>
      <c r="BG8680" s="2"/>
      <c r="BH8680" s="2"/>
      <c r="BI8680" s="2"/>
      <c r="BJ8680" s="2"/>
      <c r="BK8680" s="2"/>
      <c r="BL8680" s="2"/>
      <c r="BM8680" s="2"/>
      <c r="BN8680" s="2"/>
      <c r="BO8680" s="2"/>
      <c r="BP8680" s="2"/>
      <c r="BQ8680" s="2"/>
      <c r="BR8680" s="2"/>
      <c r="BS8680" s="2"/>
      <c r="BT8680" s="2"/>
    </row>
    <row r="8681" spans="1:72" ht="17.25" customHeight="1">
      <c r="A8681" s="3"/>
      <c r="B8681" s="3"/>
      <c r="H8681" s="49"/>
      <c r="K8681" s="2"/>
      <c r="L8681" s="2"/>
      <c r="M8681" s="3"/>
      <c r="R8681" s="2"/>
      <c r="S8681" s="9"/>
      <c r="T8681" s="5"/>
      <c r="U8681" s="2"/>
      <c r="V8681" s="2"/>
      <c r="W8681" s="2"/>
      <c r="X8681" s="2"/>
      <c r="Y8681" s="2"/>
      <c r="Z8681" s="2"/>
      <c r="AA8681" s="2"/>
      <c r="AB8681" s="2"/>
      <c r="AC8681" s="2"/>
      <c r="AD8681" s="2"/>
      <c r="AE8681" s="2"/>
      <c r="AF8681" s="2"/>
      <c r="AG8681" s="2"/>
      <c r="AH8681" s="2"/>
      <c r="AI8681" s="2"/>
      <c r="AJ8681" s="2"/>
      <c r="AK8681" s="2"/>
      <c r="AL8681" s="2"/>
      <c r="AM8681" s="2"/>
      <c r="AN8681" s="2"/>
      <c r="AO8681" s="2"/>
      <c r="AP8681" s="2"/>
      <c r="AQ8681" s="2"/>
      <c r="AR8681" s="2"/>
      <c r="AS8681" s="2"/>
      <c r="AT8681" s="2"/>
      <c r="AU8681" s="2"/>
      <c r="AV8681" s="2"/>
      <c r="AW8681" s="2"/>
      <c r="AX8681" s="2"/>
      <c r="AY8681" s="2"/>
      <c r="AZ8681" s="2"/>
      <c r="BA8681" s="2"/>
      <c r="BB8681" s="2"/>
      <c r="BC8681" s="2"/>
      <c r="BD8681" s="2"/>
      <c r="BE8681" s="2"/>
      <c r="BF8681" s="2"/>
      <c r="BG8681" s="2"/>
      <c r="BH8681" s="2"/>
      <c r="BI8681" s="2"/>
      <c r="BJ8681" s="2"/>
      <c r="BK8681" s="2"/>
      <c r="BL8681" s="2"/>
      <c r="BM8681" s="2"/>
      <c r="BN8681" s="2"/>
      <c r="BO8681" s="2"/>
      <c r="BP8681" s="2"/>
      <c r="BQ8681" s="2"/>
      <c r="BR8681" s="2"/>
      <c r="BS8681" s="2"/>
      <c r="BT8681" s="2"/>
    </row>
    <row r="8682" spans="1:72" ht="17.25" customHeight="1">
      <c r="A8682" s="3"/>
      <c r="B8682" s="3"/>
      <c r="H8682" s="49"/>
      <c r="K8682" s="2"/>
      <c r="L8682" s="2"/>
      <c r="M8682" s="3"/>
      <c r="R8682" s="2"/>
      <c r="S8682" s="9"/>
      <c r="T8682" s="5"/>
      <c r="U8682" s="2"/>
      <c r="V8682" s="2"/>
      <c r="W8682" s="2"/>
      <c r="X8682" s="2"/>
      <c r="Y8682" s="2"/>
      <c r="Z8682" s="2"/>
      <c r="AA8682" s="2"/>
      <c r="AB8682" s="2"/>
      <c r="AC8682" s="2"/>
      <c r="AD8682" s="2"/>
      <c r="AE8682" s="2"/>
      <c r="AF8682" s="2"/>
      <c r="AG8682" s="2"/>
      <c r="AH8682" s="2"/>
      <c r="AI8682" s="2"/>
      <c r="AJ8682" s="2"/>
      <c r="AK8682" s="2"/>
      <c r="AL8682" s="2"/>
      <c r="AM8682" s="2"/>
      <c r="AN8682" s="2"/>
      <c r="AO8682" s="2"/>
      <c r="AP8682" s="2"/>
      <c r="AQ8682" s="2"/>
      <c r="AR8682" s="2"/>
      <c r="AS8682" s="2"/>
      <c r="AT8682" s="2"/>
      <c r="AU8682" s="2"/>
      <c r="AV8682" s="2"/>
      <c r="AW8682" s="2"/>
      <c r="AX8682" s="2"/>
      <c r="AY8682" s="2"/>
      <c r="AZ8682" s="2"/>
      <c r="BA8682" s="2"/>
      <c r="BB8682" s="2"/>
      <c r="BC8682" s="2"/>
      <c r="BD8682" s="2"/>
      <c r="BE8682" s="2"/>
      <c r="BF8682" s="2"/>
      <c r="BG8682" s="2"/>
      <c r="BH8682" s="2"/>
      <c r="BI8682" s="2"/>
      <c r="BJ8682" s="2"/>
      <c r="BK8682" s="2"/>
      <c r="BL8682" s="2"/>
      <c r="BM8682" s="2"/>
      <c r="BN8682" s="2"/>
      <c r="BO8682" s="2"/>
      <c r="BP8682" s="2"/>
      <c r="BQ8682" s="2"/>
      <c r="BR8682" s="2"/>
      <c r="BS8682" s="2"/>
      <c r="BT8682" s="2"/>
    </row>
    <row r="8683" spans="1:72" ht="17.25" customHeight="1">
      <c r="A8683" s="3"/>
      <c r="B8683" s="3"/>
      <c r="H8683" s="49"/>
      <c r="K8683" s="2"/>
      <c r="L8683" s="2"/>
      <c r="M8683" s="3"/>
      <c r="R8683" s="2"/>
      <c r="S8683" s="9"/>
      <c r="T8683" s="5"/>
      <c r="U8683" s="2"/>
      <c r="V8683" s="2"/>
      <c r="W8683" s="2"/>
      <c r="X8683" s="2"/>
      <c r="Y8683" s="2"/>
      <c r="Z8683" s="2"/>
      <c r="AA8683" s="2"/>
      <c r="AB8683" s="2"/>
      <c r="AC8683" s="2"/>
      <c r="AD8683" s="2"/>
      <c r="AE8683" s="2"/>
      <c r="AF8683" s="2"/>
      <c r="AG8683" s="2"/>
      <c r="AH8683" s="2"/>
      <c r="AI8683" s="2"/>
      <c r="AJ8683" s="2"/>
      <c r="AK8683" s="2"/>
      <c r="AL8683" s="2"/>
      <c r="AM8683" s="2"/>
      <c r="AN8683" s="2"/>
      <c r="AO8683" s="2"/>
      <c r="AP8683" s="2"/>
      <c r="AQ8683" s="2"/>
      <c r="AR8683" s="2"/>
      <c r="AS8683" s="2"/>
      <c r="AT8683" s="2"/>
      <c r="AU8683" s="2"/>
      <c r="AV8683" s="2"/>
      <c r="AW8683" s="2"/>
      <c r="AX8683" s="2"/>
      <c r="AY8683" s="2"/>
      <c r="AZ8683" s="2"/>
      <c r="BA8683" s="2"/>
      <c r="BB8683" s="2"/>
      <c r="BC8683" s="2"/>
      <c r="BD8683" s="2"/>
      <c r="BE8683" s="2"/>
      <c r="BF8683" s="2"/>
      <c r="BG8683" s="2"/>
      <c r="BH8683" s="2"/>
      <c r="BI8683" s="2"/>
      <c r="BJ8683" s="2"/>
      <c r="BK8683" s="2"/>
      <c r="BL8683" s="2"/>
      <c r="BM8683" s="2"/>
      <c r="BN8683" s="2"/>
      <c r="BO8683" s="2"/>
      <c r="BP8683" s="2"/>
      <c r="BQ8683" s="2"/>
      <c r="BR8683" s="2"/>
      <c r="BS8683" s="2"/>
      <c r="BT8683" s="2"/>
    </row>
    <row r="8684" spans="1:72" ht="17.25" customHeight="1">
      <c r="A8684" s="3"/>
      <c r="B8684" s="3"/>
      <c r="H8684" s="49"/>
      <c r="K8684" s="2"/>
      <c r="L8684" s="2"/>
      <c r="M8684" s="3"/>
      <c r="R8684" s="2"/>
      <c r="S8684" s="9"/>
      <c r="T8684" s="5"/>
      <c r="U8684" s="2"/>
      <c r="V8684" s="2"/>
      <c r="W8684" s="2"/>
      <c r="X8684" s="2"/>
      <c r="Y8684" s="2"/>
      <c r="Z8684" s="2"/>
      <c r="AA8684" s="2"/>
      <c r="AB8684" s="2"/>
      <c r="AC8684" s="2"/>
      <c r="AD8684" s="2"/>
      <c r="AE8684" s="2"/>
      <c r="AF8684" s="2"/>
      <c r="AG8684" s="2"/>
      <c r="AH8684" s="2"/>
      <c r="AI8684" s="2"/>
      <c r="AJ8684" s="2"/>
      <c r="AK8684" s="2"/>
      <c r="AL8684" s="2"/>
      <c r="AM8684" s="2"/>
      <c r="AN8684" s="2"/>
      <c r="AO8684" s="2"/>
      <c r="AP8684" s="2"/>
      <c r="AQ8684" s="2"/>
      <c r="AR8684" s="2"/>
      <c r="AS8684" s="2"/>
      <c r="AT8684" s="2"/>
      <c r="AU8684" s="2"/>
      <c r="AV8684" s="2"/>
      <c r="AW8684" s="2"/>
      <c r="AX8684" s="2"/>
      <c r="AY8684" s="2"/>
      <c r="AZ8684" s="2"/>
      <c r="BA8684" s="2"/>
      <c r="BB8684" s="2"/>
      <c r="BC8684" s="2"/>
      <c r="BD8684" s="2"/>
      <c r="BE8684" s="2"/>
      <c r="BF8684" s="2"/>
      <c r="BG8684" s="2"/>
      <c r="BH8684" s="2"/>
      <c r="BI8684" s="2"/>
      <c r="BJ8684" s="2"/>
      <c r="BK8684" s="2"/>
      <c r="BL8684" s="2"/>
      <c r="BM8684" s="2"/>
      <c r="BN8684" s="2"/>
      <c r="BO8684" s="2"/>
      <c r="BP8684" s="2"/>
      <c r="BQ8684" s="2"/>
      <c r="BR8684" s="2"/>
      <c r="BS8684" s="2"/>
      <c r="BT8684" s="2"/>
    </row>
    <row r="8685" spans="1:72" ht="17.25" customHeight="1">
      <c r="A8685" s="3"/>
      <c r="B8685" s="3"/>
      <c r="H8685" s="49"/>
      <c r="K8685" s="2"/>
      <c r="L8685" s="2"/>
      <c r="M8685" s="3"/>
      <c r="R8685" s="2"/>
      <c r="S8685" s="9"/>
      <c r="T8685" s="5"/>
      <c r="U8685" s="2"/>
      <c r="V8685" s="2"/>
      <c r="W8685" s="2"/>
      <c r="X8685" s="2"/>
      <c r="Y8685" s="2"/>
      <c r="Z8685" s="2"/>
      <c r="AA8685" s="2"/>
      <c r="AB8685" s="2"/>
      <c r="AC8685" s="2"/>
      <c r="AD8685" s="2"/>
      <c r="AE8685" s="2"/>
      <c r="AF8685" s="2"/>
      <c r="AG8685" s="2"/>
      <c r="AH8685" s="2"/>
      <c r="AI8685" s="2"/>
      <c r="AJ8685" s="2"/>
      <c r="AK8685" s="2"/>
      <c r="AL8685" s="2"/>
      <c r="AM8685" s="2"/>
      <c r="AN8685" s="2"/>
      <c r="AO8685" s="2"/>
      <c r="AP8685" s="2"/>
      <c r="AQ8685" s="2"/>
      <c r="AR8685" s="2"/>
      <c r="AS8685" s="2"/>
      <c r="AT8685" s="2"/>
      <c r="AU8685" s="2"/>
      <c r="AV8685" s="2"/>
      <c r="AW8685" s="2"/>
      <c r="AX8685" s="2"/>
      <c r="AY8685" s="2"/>
      <c r="AZ8685" s="2"/>
      <c r="BA8685" s="2"/>
      <c r="BB8685" s="2"/>
      <c r="BC8685" s="2"/>
      <c r="BD8685" s="2"/>
      <c r="BE8685" s="2"/>
      <c r="BF8685" s="2"/>
      <c r="BG8685" s="2"/>
      <c r="BH8685" s="2"/>
      <c r="BI8685" s="2"/>
      <c r="BJ8685" s="2"/>
      <c r="BK8685" s="2"/>
      <c r="BL8685" s="2"/>
      <c r="BM8685" s="2"/>
      <c r="BN8685" s="2"/>
      <c r="BO8685" s="2"/>
      <c r="BP8685" s="2"/>
      <c r="BQ8685" s="2"/>
      <c r="BR8685" s="2"/>
      <c r="BS8685" s="2"/>
      <c r="BT8685" s="2"/>
    </row>
    <row r="8686" spans="1:72" ht="17.25" customHeight="1">
      <c r="A8686" s="3"/>
      <c r="B8686" s="3"/>
      <c r="H8686" s="49"/>
      <c r="K8686" s="2"/>
      <c r="L8686" s="2"/>
      <c r="M8686" s="3"/>
      <c r="R8686" s="2"/>
      <c r="S8686" s="9"/>
      <c r="T8686" s="5"/>
      <c r="U8686" s="2"/>
      <c r="V8686" s="2"/>
      <c r="W8686" s="2"/>
      <c r="X8686" s="2"/>
      <c r="Y8686" s="2"/>
      <c r="Z8686" s="2"/>
      <c r="AA8686" s="2"/>
      <c r="AB8686" s="2"/>
      <c r="AC8686" s="2"/>
      <c r="AD8686" s="2"/>
      <c r="AE8686" s="2"/>
      <c r="AF8686" s="2"/>
      <c r="AG8686" s="2"/>
      <c r="AH8686" s="2"/>
      <c r="AI8686" s="2"/>
      <c r="AJ8686" s="2"/>
      <c r="AK8686" s="2"/>
      <c r="AL8686" s="2"/>
      <c r="AM8686" s="2"/>
      <c r="AN8686" s="2"/>
      <c r="AO8686" s="2"/>
      <c r="AP8686" s="2"/>
      <c r="AQ8686" s="2"/>
      <c r="AR8686" s="2"/>
      <c r="AS8686" s="2"/>
      <c r="AT8686" s="2"/>
      <c r="AU8686" s="2"/>
      <c r="AV8686" s="2"/>
      <c r="AW8686" s="2"/>
      <c r="AX8686" s="2"/>
      <c r="AY8686" s="2"/>
      <c r="AZ8686" s="2"/>
      <c r="BA8686" s="2"/>
      <c r="BB8686" s="2"/>
      <c r="BC8686" s="2"/>
      <c r="BD8686" s="2"/>
      <c r="BE8686" s="2"/>
      <c r="BF8686" s="2"/>
      <c r="BG8686" s="2"/>
      <c r="BH8686" s="2"/>
      <c r="BI8686" s="2"/>
      <c r="BJ8686" s="2"/>
      <c r="BK8686" s="2"/>
      <c r="BL8686" s="2"/>
      <c r="BM8686" s="2"/>
      <c r="BN8686" s="2"/>
      <c r="BO8686" s="2"/>
      <c r="BP8686" s="2"/>
      <c r="BQ8686" s="2"/>
      <c r="BR8686" s="2"/>
      <c r="BS8686" s="2"/>
      <c r="BT8686" s="2"/>
    </row>
    <row r="8687" spans="1:72" ht="17.25" customHeight="1">
      <c r="A8687" s="3"/>
      <c r="B8687" s="3"/>
      <c r="H8687" s="49"/>
      <c r="K8687" s="2"/>
      <c r="L8687" s="2"/>
      <c r="M8687" s="3"/>
      <c r="R8687" s="2"/>
      <c r="S8687" s="9"/>
      <c r="T8687" s="5"/>
      <c r="U8687" s="2"/>
      <c r="V8687" s="2"/>
      <c r="W8687" s="2"/>
      <c r="X8687" s="2"/>
      <c r="Y8687" s="2"/>
      <c r="Z8687" s="2"/>
      <c r="AA8687" s="2"/>
      <c r="AB8687" s="2"/>
      <c r="AC8687" s="2"/>
      <c r="AD8687" s="2"/>
      <c r="AE8687" s="2"/>
      <c r="AF8687" s="2"/>
      <c r="AG8687" s="2"/>
      <c r="AH8687" s="2"/>
      <c r="AI8687" s="2"/>
      <c r="AJ8687" s="2"/>
      <c r="AK8687" s="2"/>
      <c r="AL8687" s="2"/>
      <c r="AM8687" s="2"/>
      <c r="AN8687" s="2"/>
      <c r="AO8687" s="2"/>
      <c r="AP8687" s="2"/>
      <c r="AQ8687" s="2"/>
      <c r="AR8687" s="2"/>
      <c r="AS8687" s="2"/>
      <c r="AT8687" s="2"/>
      <c r="AU8687" s="2"/>
      <c r="AV8687" s="2"/>
      <c r="AW8687" s="2"/>
      <c r="AX8687" s="2"/>
      <c r="AY8687" s="2"/>
      <c r="AZ8687" s="2"/>
      <c r="BA8687" s="2"/>
      <c r="BB8687" s="2"/>
      <c r="BC8687" s="2"/>
      <c r="BD8687" s="2"/>
      <c r="BE8687" s="2"/>
      <c r="BF8687" s="2"/>
      <c r="BG8687" s="2"/>
      <c r="BH8687" s="2"/>
      <c r="BI8687" s="2"/>
      <c r="BJ8687" s="2"/>
      <c r="BK8687" s="2"/>
      <c r="BL8687" s="2"/>
      <c r="BM8687" s="2"/>
      <c r="BN8687" s="2"/>
      <c r="BO8687" s="2"/>
      <c r="BP8687" s="2"/>
      <c r="BQ8687" s="2"/>
      <c r="BR8687" s="2"/>
      <c r="BS8687" s="2"/>
      <c r="BT8687" s="2"/>
    </row>
    <row r="8688" spans="1:72" ht="17.25" customHeight="1">
      <c r="A8688" s="3"/>
      <c r="B8688" s="3"/>
      <c r="H8688" s="49"/>
      <c r="K8688" s="2"/>
      <c r="L8688" s="2"/>
      <c r="M8688" s="3"/>
      <c r="R8688" s="2"/>
      <c r="S8688" s="9"/>
      <c r="T8688" s="5"/>
      <c r="U8688" s="2"/>
      <c r="V8688" s="2"/>
      <c r="W8688" s="2"/>
      <c r="X8688" s="2"/>
      <c r="Y8688" s="2"/>
      <c r="Z8688" s="2"/>
      <c r="AA8688" s="2"/>
      <c r="AB8688" s="2"/>
      <c r="AC8688" s="2"/>
      <c r="AD8688" s="2"/>
      <c r="AE8688" s="2"/>
      <c r="AF8688" s="2"/>
      <c r="AG8688" s="2"/>
      <c r="AH8688" s="2"/>
      <c r="AI8688" s="2"/>
      <c r="AJ8688" s="2"/>
      <c r="AK8688" s="2"/>
      <c r="AL8688" s="2"/>
      <c r="AM8688" s="2"/>
      <c r="AN8688" s="2"/>
      <c r="AO8688" s="2"/>
      <c r="AP8688" s="2"/>
      <c r="AQ8688" s="2"/>
      <c r="AR8688" s="2"/>
      <c r="AS8688" s="2"/>
      <c r="AT8688" s="2"/>
      <c r="AU8688" s="2"/>
      <c r="AV8688" s="2"/>
      <c r="AW8688" s="2"/>
      <c r="AX8688" s="2"/>
      <c r="AY8688" s="2"/>
      <c r="AZ8688" s="2"/>
      <c r="BA8688" s="2"/>
      <c r="BB8688" s="2"/>
      <c r="BC8688" s="2"/>
      <c r="BD8688" s="2"/>
      <c r="BE8688" s="2"/>
      <c r="BF8688" s="2"/>
      <c r="BG8688" s="2"/>
      <c r="BH8688" s="2"/>
      <c r="BI8688" s="2"/>
      <c r="BJ8688" s="2"/>
      <c r="BK8688" s="2"/>
      <c r="BL8688" s="2"/>
      <c r="BM8688" s="2"/>
      <c r="BN8688" s="2"/>
      <c r="BO8688" s="2"/>
      <c r="BP8688" s="2"/>
      <c r="BQ8688" s="2"/>
      <c r="BR8688" s="2"/>
      <c r="BS8688" s="2"/>
      <c r="BT8688" s="2"/>
    </row>
    <row r="8689" spans="1:72" ht="17.25" customHeight="1">
      <c r="A8689" s="3"/>
      <c r="B8689" s="3"/>
      <c r="H8689" s="49"/>
      <c r="K8689" s="2"/>
      <c r="L8689" s="2"/>
      <c r="M8689" s="3"/>
      <c r="R8689" s="2"/>
      <c r="S8689" s="9"/>
      <c r="T8689" s="5"/>
      <c r="U8689" s="2"/>
      <c r="V8689" s="2"/>
      <c r="W8689" s="2"/>
      <c r="X8689" s="2"/>
      <c r="Y8689" s="2"/>
      <c r="Z8689" s="2"/>
      <c r="AA8689" s="2"/>
      <c r="AB8689" s="2"/>
      <c r="AC8689" s="2"/>
      <c r="AD8689" s="2"/>
      <c r="AE8689" s="2"/>
      <c r="AF8689" s="2"/>
      <c r="AG8689" s="2"/>
      <c r="AH8689" s="2"/>
      <c r="AI8689" s="2"/>
      <c r="AJ8689" s="2"/>
      <c r="AK8689" s="2"/>
      <c r="AL8689" s="2"/>
      <c r="AM8689" s="2"/>
      <c r="AN8689" s="2"/>
      <c r="AO8689" s="2"/>
      <c r="AP8689" s="2"/>
      <c r="AQ8689" s="2"/>
      <c r="AR8689" s="2"/>
      <c r="AS8689" s="2"/>
      <c r="AT8689" s="2"/>
      <c r="AU8689" s="2"/>
      <c r="AV8689" s="2"/>
      <c r="AW8689" s="2"/>
      <c r="AX8689" s="2"/>
      <c r="AY8689" s="2"/>
      <c r="AZ8689" s="2"/>
      <c r="BA8689" s="2"/>
      <c r="BB8689" s="2"/>
      <c r="BC8689" s="2"/>
      <c r="BD8689" s="2"/>
      <c r="BE8689" s="2"/>
      <c r="BF8689" s="2"/>
      <c r="BG8689" s="2"/>
      <c r="BH8689" s="2"/>
      <c r="BI8689" s="2"/>
      <c r="BJ8689" s="2"/>
      <c r="BK8689" s="2"/>
      <c r="BL8689" s="2"/>
      <c r="BM8689" s="2"/>
      <c r="BN8689" s="2"/>
      <c r="BO8689" s="2"/>
      <c r="BP8689" s="2"/>
      <c r="BQ8689" s="2"/>
      <c r="BR8689" s="2"/>
      <c r="BS8689" s="2"/>
      <c r="BT8689" s="2"/>
    </row>
    <row r="8690" spans="1:72" ht="17.25" customHeight="1">
      <c r="A8690" s="3"/>
      <c r="B8690" s="3"/>
      <c r="H8690" s="49"/>
      <c r="K8690" s="2"/>
      <c r="L8690" s="2"/>
      <c r="M8690" s="3"/>
      <c r="R8690" s="2"/>
      <c r="S8690" s="9"/>
      <c r="T8690" s="5"/>
      <c r="U8690" s="2"/>
      <c r="V8690" s="2"/>
      <c r="W8690" s="2"/>
      <c r="X8690" s="2"/>
      <c r="Y8690" s="2"/>
      <c r="Z8690" s="2"/>
      <c r="AA8690" s="2"/>
      <c r="AB8690" s="2"/>
      <c r="AC8690" s="2"/>
      <c r="AD8690" s="2"/>
      <c r="AE8690" s="2"/>
      <c r="AF8690" s="2"/>
      <c r="AG8690" s="2"/>
      <c r="AH8690" s="2"/>
      <c r="AI8690" s="2"/>
      <c r="AJ8690" s="2"/>
      <c r="AK8690" s="2"/>
      <c r="AL8690" s="2"/>
      <c r="AM8690" s="2"/>
      <c r="AN8690" s="2"/>
      <c r="AO8690" s="2"/>
      <c r="AP8690" s="2"/>
      <c r="AQ8690" s="2"/>
      <c r="AR8690" s="2"/>
      <c r="AS8690" s="2"/>
      <c r="AT8690" s="2"/>
      <c r="AU8690" s="2"/>
      <c r="AV8690" s="2"/>
      <c r="AW8690" s="2"/>
      <c r="AX8690" s="2"/>
      <c r="AY8690" s="2"/>
      <c r="AZ8690" s="2"/>
      <c r="BA8690" s="2"/>
      <c r="BB8690" s="2"/>
      <c r="BC8690" s="2"/>
      <c r="BD8690" s="2"/>
      <c r="BE8690" s="2"/>
      <c r="BF8690" s="2"/>
      <c r="BG8690" s="2"/>
      <c r="BH8690" s="2"/>
      <c r="BI8690" s="2"/>
      <c r="BJ8690" s="2"/>
      <c r="BK8690" s="2"/>
      <c r="BL8690" s="2"/>
      <c r="BM8690" s="2"/>
      <c r="BN8690" s="2"/>
      <c r="BO8690" s="2"/>
      <c r="BP8690" s="2"/>
      <c r="BQ8690" s="2"/>
      <c r="BR8690" s="2"/>
      <c r="BS8690" s="2"/>
      <c r="BT8690" s="2"/>
    </row>
    <row r="8691" spans="1:72" ht="17.25" customHeight="1">
      <c r="A8691" s="3"/>
      <c r="B8691" s="3"/>
      <c r="H8691" s="49"/>
      <c r="K8691" s="2"/>
      <c r="L8691" s="2"/>
      <c r="M8691" s="3"/>
      <c r="R8691" s="2"/>
      <c r="S8691" s="9"/>
      <c r="T8691" s="5"/>
      <c r="U8691" s="2"/>
      <c r="V8691" s="2"/>
      <c r="W8691" s="2"/>
      <c r="X8691" s="2"/>
      <c r="Y8691" s="2"/>
      <c r="Z8691" s="2"/>
      <c r="AA8691" s="2"/>
      <c r="AB8691" s="2"/>
      <c r="AC8691" s="2"/>
      <c r="AD8691" s="2"/>
      <c r="AE8691" s="2"/>
      <c r="AF8691" s="2"/>
      <c r="AG8691" s="2"/>
      <c r="AH8691" s="2"/>
      <c r="AI8691" s="2"/>
      <c r="AJ8691" s="2"/>
      <c r="AK8691" s="2"/>
      <c r="AL8691" s="2"/>
      <c r="AM8691" s="2"/>
      <c r="AN8691" s="2"/>
      <c r="AO8691" s="2"/>
      <c r="AP8691" s="2"/>
      <c r="AQ8691" s="2"/>
      <c r="AR8691" s="2"/>
      <c r="AS8691" s="2"/>
      <c r="AT8691" s="2"/>
      <c r="AU8691" s="2"/>
      <c r="AV8691" s="2"/>
      <c r="AW8691" s="2"/>
      <c r="AX8691" s="2"/>
      <c r="AY8691" s="2"/>
      <c r="AZ8691" s="2"/>
      <c r="BA8691" s="2"/>
      <c r="BB8691" s="2"/>
      <c r="BC8691" s="2"/>
      <c r="BD8691" s="2"/>
      <c r="BE8691" s="2"/>
      <c r="BF8691" s="2"/>
      <c r="BG8691" s="2"/>
      <c r="BH8691" s="2"/>
      <c r="BI8691" s="2"/>
      <c r="BJ8691" s="2"/>
      <c r="BK8691" s="2"/>
      <c r="BL8691" s="2"/>
      <c r="BM8691" s="2"/>
      <c r="BN8691" s="2"/>
      <c r="BO8691" s="2"/>
      <c r="BP8691" s="2"/>
      <c r="BQ8691" s="2"/>
      <c r="BR8691" s="2"/>
      <c r="BS8691" s="2"/>
      <c r="BT8691" s="2"/>
    </row>
    <row r="8692" spans="1:72" ht="17.25" customHeight="1">
      <c r="A8692" s="3"/>
      <c r="B8692" s="3"/>
      <c r="H8692" s="49"/>
      <c r="K8692" s="2"/>
      <c r="L8692" s="2"/>
      <c r="M8692" s="3"/>
      <c r="R8692" s="2"/>
      <c r="S8692" s="9"/>
      <c r="T8692" s="5"/>
      <c r="U8692" s="2"/>
      <c r="V8692" s="2"/>
      <c r="W8692" s="2"/>
      <c r="X8692" s="2"/>
      <c r="Y8692" s="2"/>
      <c r="Z8692" s="2"/>
      <c r="AA8692" s="2"/>
      <c r="AB8692" s="2"/>
      <c r="AC8692" s="2"/>
      <c r="AD8692" s="2"/>
      <c r="AE8692" s="2"/>
      <c r="AF8692" s="2"/>
      <c r="AG8692" s="2"/>
      <c r="AH8692" s="2"/>
      <c r="AI8692" s="2"/>
      <c r="AJ8692" s="2"/>
      <c r="AK8692" s="2"/>
      <c r="AL8692" s="2"/>
      <c r="AM8692" s="2"/>
      <c r="AN8692" s="2"/>
      <c r="AO8692" s="2"/>
      <c r="AP8692" s="2"/>
      <c r="AQ8692" s="2"/>
      <c r="AR8692" s="2"/>
      <c r="AS8692" s="2"/>
      <c r="AT8692" s="2"/>
      <c r="AU8692" s="2"/>
      <c r="AV8692" s="2"/>
      <c r="AW8692" s="2"/>
      <c r="AX8692" s="2"/>
      <c r="AY8692" s="2"/>
      <c r="AZ8692" s="2"/>
      <c r="BA8692" s="2"/>
      <c r="BB8692" s="2"/>
      <c r="BC8692" s="2"/>
      <c r="BD8692" s="2"/>
      <c r="BE8692" s="2"/>
      <c r="BF8692" s="2"/>
      <c r="BG8692" s="2"/>
      <c r="BH8692" s="2"/>
      <c r="BI8692" s="2"/>
      <c r="BJ8692" s="2"/>
      <c r="BK8692" s="2"/>
      <c r="BL8692" s="2"/>
      <c r="BM8692" s="2"/>
      <c r="BN8692" s="2"/>
      <c r="BO8692" s="2"/>
      <c r="BP8692" s="2"/>
      <c r="BQ8692" s="2"/>
      <c r="BR8692" s="2"/>
      <c r="BS8692" s="2"/>
      <c r="BT8692" s="2"/>
    </row>
    <row r="8693" spans="1:72" ht="17.25" customHeight="1">
      <c r="A8693" s="3"/>
      <c r="B8693" s="3"/>
      <c r="H8693" s="49"/>
      <c r="K8693" s="2"/>
      <c r="L8693" s="2"/>
      <c r="M8693" s="3"/>
      <c r="R8693" s="2"/>
      <c r="S8693" s="9"/>
      <c r="T8693" s="5"/>
      <c r="U8693" s="2"/>
      <c r="V8693" s="2"/>
      <c r="W8693" s="2"/>
      <c r="X8693" s="2"/>
      <c r="Y8693" s="2"/>
      <c r="Z8693" s="2"/>
      <c r="AA8693" s="2"/>
      <c r="AB8693" s="2"/>
      <c r="AC8693" s="2"/>
      <c r="AD8693" s="2"/>
      <c r="AE8693" s="2"/>
      <c r="AF8693" s="2"/>
      <c r="AG8693" s="2"/>
      <c r="AH8693" s="2"/>
      <c r="AI8693" s="2"/>
      <c r="AJ8693" s="2"/>
      <c r="AK8693" s="2"/>
      <c r="AL8693" s="2"/>
      <c r="AM8693" s="2"/>
      <c r="AN8693" s="2"/>
      <c r="AO8693" s="2"/>
      <c r="AP8693" s="2"/>
      <c r="AQ8693" s="2"/>
      <c r="AR8693" s="2"/>
      <c r="AS8693" s="2"/>
      <c r="AT8693" s="2"/>
      <c r="AU8693" s="2"/>
      <c r="AV8693" s="2"/>
      <c r="AW8693" s="2"/>
      <c r="AX8693" s="2"/>
      <c r="AY8693" s="2"/>
      <c r="AZ8693" s="2"/>
      <c r="BA8693" s="2"/>
      <c r="BB8693" s="2"/>
      <c r="BC8693" s="2"/>
      <c r="BD8693" s="2"/>
      <c r="BE8693" s="2"/>
      <c r="BF8693" s="2"/>
      <c r="BG8693" s="2"/>
      <c r="BH8693" s="2"/>
      <c r="BI8693" s="2"/>
      <c r="BJ8693" s="2"/>
      <c r="BK8693" s="2"/>
      <c r="BL8693" s="2"/>
      <c r="BM8693" s="2"/>
      <c r="BN8693" s="2"/>
      <c r="BO8693" s="2"/>
      <c r="BP8693" s="2"/>
      <c r="BQ8693" s="2"/>
      <c r="BR8693" s="2"/>
      <c r="BS8693" s="2"/>
      <c r="BT8693" s="2"/>
    </row>
    <row r="8694" spans="1:72" ht="17.25" customHeight="1">
      <c r="A8694" s="3"/>
      <c r="B8694" s="3"/>
      <c r="H8694" s="49"/>
      <c r="K8694" s="2"/>
      <c r="L8694" s="2"/>
      <c r="M8694" s="3"/>
      <c r="R8694" s="2"/>
      <c r="S8694" s="9"/>
      <c r="T8694" s="5"/>
      <c r="U8694" s="2"/>
      <c r="V8694" s="2"/>
      <c r="W8694" s="2"/>
      <c r="X8694" s="2"/>
      <c r="Y8694" s="2"/>
      <c r="Z8694" s="2"/>
      <c r="AA8694" s="2"/>
      <c r="AB8694" s="2"/>
      <c r="AC8694" s="2"/>
      <c r="AD8694" s="2"/>
      <c r="AE8694" s="2"/>
      <c r="AF8694" s="2"/>
      <c r="AG8694" s="2"/>
      <c r="AH8694" s="2"/>
      <c r="AI8694" s="2"/>
      <c r="AJ8694" s="2"/>
      <c r="AK8694" s="2"/>
      <c r="AL8694" s="2"/>
      <c r="AM8694" s="2"/>
      <c r="AN8694" s="2"/>
      <c r="AO8694" s="2"/>
      <c r="AP8694" s="2"/>
      <c r="AQ8694" s="2"/>
      <c r="AR8694" s="2"/>
      <c r="AS8694" s="2"/>
      <c r="AT8694" s="2"/>
      <c r="AU8694" s="2"/>
      <c r="AV8694" s="2"/>
      <c r="AW8694" s="2"/>
      <c r="AX8694" s="2"/>
      <c r="AY8694" s="2"/>
      <c r="AZ8694" s="2"/>
      <c r="BA8694" s="2"/>
      <c r="BB8694" s="2"/>
      <c r="BC8694" s="2"/>
      <c r="BD8694" s="2"/>
      <c r="BE8694" s="2"/>
      <c r="BF8694" s="2"/>
      <c r="BG8694" s="2"/>
      <c r="BH8694" s="2"/>
      <c r="BI8694" s="2"/>
      <c r="BJ8694" s="2"/>
      <c r="BK8694" s="2"/>
      <c r="BL8694" s="2"/>
      <c r="BM8694" s="2"/>
      <c r="BN8694" s="2"/>
      <c r="BO8694" s="2"/>
      <c r="BP8694" s="2"/>
      <c r="BQ8694" s="2"/>
      <c r="BR8694" s="2"/>
      <c r="BS8694" s="2"/>
      <c r="BT8694" s="2"/>
    </row>
    <row r="8695" spans="1:72" ht="17.25" customHeight="1">
      <c r="A8695" s="3"/>
      <c r="B8695" s="3"/>
      <c r="H8695" s="49"/>
      <c r="K8695" s="2"/>
      <c r="L8695" s="2"/>
      <c r="M8695" s="3"/>
      <c r="R8695" s="2"/>
      <c r="S8695" s="9"/>
      <c r="T8695" s="5"/>
      <c r="U8695" s="2"/>
      <c r="V8695" s="2"/>
      <c r="W8695" s="2"/>
      <c r="X8695" s="2"/>
      <c r="Y8695" s="2"/>
      <c r="Z8695" s="2"/>
      <c r="AA8695" s="2"/>
      <c r="AB8695" s="2"/>
      <c r="AC8695" s="2"/>
      <c r="AD8695" s="2"/>
      <c r="AE8695" s="2"/>
      <c r="AF8695" s="2"/>
      <c r="AG8695" s="2"/>
      <c r="AH8695" s="2"/>
      <c r="AI8695" s="2"/>
      <c r="AJ8695" s="2"/>
      <c r="AK8695" s="2"/>
      <c r="AL8695" s="2"/>
      <c r="AM8695" s="2"/>
      <c r="AN8695" s="2"/>
      <c r="AO8695" s="2"/>
      <c r="AP8695" s="2"/>
      <c r="AQ8695" s="2"/>
      <c r="AR8695" s="2"/>
      <c r="AS8695" s="2"/>
      <c r="AT8695" s="2"/>
      <c r="AU8695" s="2"/>
      <c r="AV8695" s="2"/>
      <c r="AW8695" s="2"/>
      <c r="AX8695" s="2"/>
      <c r="AY8695" s="2"/>
      <c r="AZ8695" s="2"/>
      <c r="BA8695" s="2"/>
      <c r="BB8695" s="2"/>
      <c r="BC8695" s="2"/>
      <c r="BD8695" s="2"/>
      <c r="BE8695" s="2"/>
      <c r="BF8695" s="2"/>
      <c r="BG8695" s="2"/>
      <c r="BH8695" s="2"/>
      <c r="BI8695" s="2"/>
      <c r="BJ8695" s="2"/>
      <c r="BK8695" s="2"/>
      <c r="BL8695" s="2"/>
      <c r="BM8695" s="2"/>
      <c r="BN8695" s="2"/>
      <c r="BO8695" s="2"/>
      <c r="BP8695" s="2"/>
      <c r="BQ8695" s="2"/>
      <c r="BR8695" s="2"/>
      <c r="BS8695" s="2"/>
      <c r="BT8695" s="2"/>
    </row>
    <row r="8696" spans="1:72" ht="17.25" customHeight="1">
      <c r="A8696" s="3"/>
      <c r="B8696" s="3"/>
      <c r="H8696" s="49"/>
      <c r="K8696" s="2"/>
      <c r="L8696" s="2"/>
      <c r="M8696" s="3"/>
      <c r="R8696" s="2"/>
      <c r="S8696" s="9"/>
      <c r="T8696" s="5"/>
      <c r="U8696" s="2"/>
      <c r="V8696" s="2"/>
      <c r="W8696" s="2"/>
      <c r="X8696" s="2"/>
      <c r="Y8696" s="2"/>
      <c r="Z8696" s="2"/>
      <c r="AA8696" s="2"/>
      <c r="AB8696" s="2"/>
      <c r="AC8696" s="2"/>
      <c r="AD8696" s="2"/>
      <c r="AE8696" s="2"/>
      <c r="AF8696" s="2"/>
      <c r="AG8696" s="2"/>
      <c r="AH8696" s="2"/>
      <c r="AI8696" s="2"/>
      <c r="AJ8696" s="2"/>
      <c r="AK8696" s="2"/>
      <c r="AL8696" s="2"/>
      <c r="AM8696" s="2"/>
      <c r="AN8696" s="2"/>
      <c r="AO8696" s="2"/>
      <c r="AP8696" s="2"/>
      <c r="AQ8696" s="2"/>
      <c r="AR8696" s="2"/>
      <c r="AS8696" s="2"/>
      <c r="AT8696" s="2"/>
      <c r="AU8696" s="2"/>
      <c r="AV8696" s="2"/>
      <c r="AW8696" s="2"/>
      <c r="AX8696" s="2"/>
      <c r="AY8696" s="2"/>
      <c r="AZ8696" s="2"/>
      <c r="BA8696" s="2"/>
      <c r="BB8696" s="2"/>
      <c r="BC8696" s="2"/>
      <c r="BD8696" s="2"/>
      <c r="BE8696" s="2"/>
      <c r="BF8696" s="2"/>
      <c r="BG8696" s="2"/>
      <c r="BH8696" s="2"/>
      <c r="BI8696" s="2"/>
      <c r="BJ8696" s="2"/>
      <c r="BK8696" s="2"/>
      <c r="BL8696" s="2"/>
      <c r="BM8696" s="2"/>
      <c r="BN8696" s="2"/>
      <c r="BO8696" s="2"/>
      <c r="BP8696" s="2"/>
      <c r="BQ8696" s="2"/>
      <c r="BR8696" s="2"/>
      <c r="BS8696" s="2"/>
      <c r="BT8696" s="2"/>
    </row>
    <row r="8697" spans="1:72" ht="17.25" customHeight="1">
      <c r="A8697" s="3"/>
      <c r="B8697" s="3"/>
      <c r="H8697" s="49"/>
      <c r="K8697" s="2"/>
      <c r="L8697" s="2"/>
      <c r="M8697" s="3"/>
      <c r="R8697" s="2"/>
      <c r="S8697" s="9"/>
      <c r="T8697" s="5"/>
      <c r="U8697" s="2"/>
      <c r="V8697" s="2"/>
      <c r="W8697" s="2"/>
      <c r="X8697" s="2"/>
      <c r="Y8697" s="2"/>
      <c r="Z8697" s="2"/>
      <c r="AA8697" s="2"/>
      <c r="AB8697" s="2"/>
      <c r="AC8697" s="2"/>
      <c r="AD8697" s="2"/>
      <c r="AE8697" s="2"/>
      <c r="AF8697" s="2"/>
      <c r="AG8697" s="2"/>
      <c r="AH8697" s="2"/>
      <c r="AI8697" s="2"/>
      <c r="AJ8697" s="2"/>
      <c r="AK8697" s="2"/>
      <c r="AL8697" s="2"/>
      <c r="AM8697" s="2"/>
      <c r="AN8697" s="2"/>
      <c r="AO8697" s="2"/>
      <c r="AP8697" s="2"/>
      <c r="AQ8697" s="2"/>
      <c r="AR8697" s="2"/>
      <c r="AS8697" s="2"/>
      <c r="AT8697" s="2"/>
      <c r="AU8697" s="2"/>
      <c r="AV8697" s="2"/>
      <c r="AW8697" s="2"/>
      <c r="AX8697" s="2"/>
      <c r="AY8697" s="2"/>
      <c r="AZ8697" s="2"/>
      <c r="BA8697" s="2"/>
      <c r="BB8697" s="2"/>
      <c r="BC8697" s="2"/>
      <c r="BD8697" s="2"/>
      <c r="BE8697" s="2"/>
      <c r="BF8697" s="2"/>
      <c r="BG8697" s="2"/>
      <c r="BH8697" s="2"/>
      <c r="BI8697" s="2"/>
      <c r="BJ8697" s="2"/>
      <c r="BK8697" s="2"/>
      <c r="BL8697" s="2"/>
      <c r="BM8697" s="2"/>
      <c r="BN8697" s="2"/>
      <c r="BO8697" s="2"/>
      <c r="BP8697" s="2"/>
      <c r="BQ8697" s="2"/>
      <c r="BR8697" s="2"/>
      <c r="BS8697" s="2"/>
      <c r="BT8697" s="2"/>
    </row>
    <row r="8698" spans="1:72" ht="17.25" customHeight="1">
      <c r="A8698" s="3"/>
      <c r="B8698" s="3"/>
      <c r="H8698" s="49"/>
      <c r="K8698" s="2"/>
      <c r="L8698" s="2"/>
      <c r="M8698" s="3"/>
      <c r="R8698" s="2"/>
      <c r="S8698" s="9"/>
      <c r="T8698" s="5"/>
      <c r="U8698" s="2"/>
      <c r="V8698" s="2"/>
      <c r="W8698" s="2"/>
      <c r="X8698" s="2"/>
      <c r="Y8698" s="2"/>
      <c r="Z8698" s="2"/>
      <c r="AA8698" s="2"/>
      <c r="AB8698" s="2"/>
      <c r="AC8698" s="2"/>
      <c r="AD8698" s="2"/>
      <c r="AE8698" s="2"/>
      <c r="AF8698" s="2"/>
      <c r="AG8698" s="2"/>
      <c r="AH8698" s="2"/>
      <c r="AI8698" s="2"/>
      <c r="AJ8698" s="2"/>
      <c r="AK8698" s="2"/>
      <c r="AL8698" s="2"/>
      <c r="AM8698" s="2"/>
      <c r="AN8698" s="2"/>
      <c r="AO8698" s="2"/>
      <c r="AP8698" s="2"/>
      <c r="AQ8698" s="2"/>
      <c r="AR8698" s="2"/>
      <c r="AS8698" s="2"/>
      <c r="AT8698" s="2"/>
      <c r="AU8698" s="2"/>
      <c r="AV8698" s="2"/>
      <c r="AW8698" s="2"/>
      <c r="AX8698" s="2"/>
      <c r="AY8698" s="2"/>
      <c r="AZ8698" s="2"/>
      <c r="BA8698" s="2"/>
      <c r="BB8698" s="2"/>
      <c r="BC8698" s="2"/>
      <c r="BD8698" s="2"/>
      <c r="BE8698" s="2"/>
      <c r="BF8698" s="2"/>
      <c r="BG8698" s="2"/>
      <c r="BH8698" s="2"/>
      <c r="BI8698" s="2"/>
      <c r="BJ8698" s="2"/>
      <c r="BK8698" s="2"/>
      <c r="BL8698" s="2"/>
      <c r="BM8698" s="2"/>
      <c r="BN8698" s="2"/>
      <c r="BO8698" s="2"/>
      <c r="BP8698" s="2"/>
      <c r="BQ8698" s="2"/>
      <c r="BR8698" s="2"/>
      <c r="BS8698" s="2"/>
      <c r="BT8698" s="2"/>
    </row>
    <row r="8699" spans="1:72" ht="17.25" customHeight="1">
      <c r="A8699" s="3"/>
      <c r="B8699" s="3"/>
      <c r="H8699" s="49"/>
      <c r="K8699" s="2"/>
      <c r="L8699" s="2"/>
      <c r="M8699" s="3"/>
      <c r="R8699" s="2"/>
      <c r="S8699" s="9"/>
      <c r="T8699" s="5"/>
      <c r="U8699" s="2"/>
      <c r="V8699" s="2"/>
      <c r="W8699" s="2"/>
      <c r="X8699" s="2"/>
      <c r="Y8699" s="2"/>
      <c r="Z8699" s="2"/>
      <c r="AA8699" s="2"/>
      <c r="AB8699" s="2"/>
      <c r="AC8699" s="2"/>
      <c r="AD8699" s="2"/>
      <c r="AE8699" s="2"/>
      <c r="AF8699" s="2"/>
      <c r="AG8699" s="2"/>
      <c r="AH8699" s="2"/>
      <c r="AI8699" s="2"/>
      <c r="AJ8699" s="2"/>
      <c r="AK8699" s="2"/>
      <c r="AL8699" s="2"/>
      <c r="AM8699" s="2"/>
      <c r="AN8699" s="2"/>
      <c r="AO8699" s="2"/>
      <c r="AP8699" s="2"/>
      <c r="AQ8699" s="2"/>
      <c r="AR8699" s="2"/>
      <c r="AS8699" s="2"/>
      <c r="AT8699" s="2"/>
      <c r="AU8699" s="2"/>
      <c r="AV8699" s="2"/>
      <c r="AW8699" s="2"/>
      <c r="AX8699" s="2"/>
      <c r="AY8699" s="2"/>
      <c r="AZ8699" s="2"/>
      <c r="BA8699" s="2"/>
      <c r="BB8699" s="2"/>
      <c r="BC8699" s="2"/>
      <c r="BD8699" s="2"/>
      <c r="BE8699" s="2"/>
      <c r="BF8699" s="2"/>
      <c r="BG8699" s="2"/>
      <c r="BH8699" s="2"/>
      <c r="BI8699" s="2"/>
      <c r="BJ8699" s="2"/>
      <c r="BK8699" s="2"/>
      <c r="BL8699" s="2"/>
      <c r="BM8699" s="2"/>
      <c r="BN8699" s="2"/>
      <c r="BO8699" s="2"/>
      <c r="BP8699" s="2"/>
      <c r="BQ8699" s="2"/>
      <c r="BR8699" s="2"/>
      <c r="BS8699" s="2"/>
      <c r="BT8699" s="2"/>
    </row>
    <row r="8700" spans="1:72" ht="17.25" customHeight="1">
      <c r="A8700" s="3"/>
      <c r="B8700" s="3"/>
      <c r="H8700" s="49"/>
      <c r="K8700" s="2"/>
      <c r="L8700" s="2"/>
      <c r="M8700" s="3"/>
      <c r="R8700" s="2"/>
      <c r="S8700" s="9"/>
      <c r="T8700" s="5"/>
      <c r="U8700" s="2"/>
      <c r="V8700" s="2"/>
      <c r="W8700" s="2"/>
      <c r="X8700" s="2"/>
      <c r="Y8700" s="2"/>
      <c r="Z8700" s="2"/>
      <c r="AA8700" s="2"/>
      <c r="AB8700" s="2"/>
      <c r="AC8700" s="2"/>
      <c r="AD8700" s="2"/>
      <c r="AE8700" s="2"/>
      <c r="AF8700" s="2"/>
      <c r="AG8700" s="2"/>
      <c r="AH8700" s="2"/>
      <c r="AI8700" s="2"/>
      <c r="AJ8700" s="2"/>
      <c r="AK8700" s="2"/>
      <c r="AL8700" s="2"/>
      <c r="AM8700" s="2"/>
      <c r="AN8700" s="2"/>
      <c r="AO8700" s="2"/>
      <c r="AP8700" s="2"/>
      <c r="AQ8700" s="2"/>
      <c r="AR8700" s="2"/>
      <c r="AS8700" s="2"/>
      <c r="AT8700" s="2"/>
      <c r="AU8700" s="2"/>
      <c r="AV8700" s="2"/>
      <c r="AW8700" s="2"/>
      <c r="AX8700" s="2"/>
      <c r="AY8700" s="2"/>
      <c r="AZ8700" s="2"/>
      <c r="BA8700" s="2"/>
      <c r="BB8700" s="2"/>
      <c r="BC8700" s="2"/>
      <c r="BD8700" s="2"/>
      <c r="BE8700" s="2"/>
      <c r="BF8700" s="2"/>
      <c r="BG8700" s="2"/>
      <c r="BH8700" s="2"/>
      <c r="BI8700" s="2"/>
      <c r="BJ8700" s="2"/>
      <c r="BK8700" s="2"/>
      <c r="BL8700" s="2"/>
      <c r="BM8700" s="2"/>
      <c r="BN8700" s="2"/>
      <c r="BO8700" s="2"/>
      <c r="BP8700" s="2"/>
      <c r="BQ8700" s="2"/>
      <c r="BR8700" s="2"/>
      <c r="BS8700" s="2"/>
      <c r="BT8700" s="2"/>
    </row>
    <row r="8701" spans="1:72" ht="17.25" customHeight="1">
      <c r="A8701" s="3"/>
      <c r="B8701" s="3"/>
      <c r="H8701" s="49"/>
      <c r="K8701" s="2"/>
      <c r="L8701" s="2"/>
      <c r="M8701" s="3"/>
      <c r="R8701" s="2"/>
      <c r="S8701" s="9"/>
      <c r="T8701" s="5"/>
      <c r="U8701" s="2"/>
      <c r="V8701" s="2"/>
      <c r="W8701" s="2"/>
      <c r="X8701" s="2"/>
      <c r="Y8701" s="2"/>
      <c r="Z8701" s="2"/>
      <c r="AA8701" s="2"/>
      <c r="AB8701" s="2"/>
      <c r="AC8701" s="2"/>
      <c r="AD8701" s="2"/>
      <c r="AE8701" s="2"/>
      <c r="AF8701" s="2"/>
      <c r="AG8701" s="2"/>
      <c r="AH8701" s="2"/>
      <c r="AI8701" s="2"/>
      <c r="AJ8701" s="2"/>
      <c r="AK8701" s="2"/>
      <c r="AL8701" s="2"/>
      <c r="AM8701" s="2"/>
      <c r="AN8701" s="2"/>
      <c r="AO8701" s="2"/>
      <c r="AP8701" s="2"/>
      <c r="AQ8701" s="2"/>
      <c r="AR8701" s="2"/>
      <c r="AS8701" s="2"/>
      <c r="AT8701" s="2"/>
      <c r="AU8701" s="2"/>
      <c r="AV8701" s="2"/>
      <c r="AW8701" s="2"/>
      <c r="AX8701" s="2"/>
      <c r="AY8701" s="2"/>
      <c r="AZ8701" s="2"/>
      <c r="BA8701" s="2"/>
      <c r="BB8701" s="2"/>
      <c r="BC8701" s="2"/>
      <c r="BD8701" s="2"/>
      <c r="BE8701" s="2"/>
      <c r="BF8701" s="2"/>
      <c r="BG8701" s="2"/>
      <c r="BH8701" s="2"/>
      <c r="BI8701" s="2"/>
      <c r="BJ8701" s="2"/>
      <c r="BK8701" s="2"/>
      <c r="BL8701" s="2"/>
      <c r="BM8701" s="2"/>
      <c r="BN8701" s="2"/>
      <c r="BO8701" s="2"/>
      <c r="BP8701" s="2"/>
      <c r="BQ8701" s="2"/>
      <c r="BR8701" s="2"/>
      <c r="BS8701" s="2"/>
      <c r="BT8701" s="2"/>
    </row>
    <row r="8702" spans="1:72" ht="17.25" customHeight="1">
      <c r="A8702" s="3"/>
      <c r="B8702" s="3"/>
      <c r="H8702" s="49"/>
      <c r="K8702" s="2"/>
      <c r="L8702" s="2"/>
      <c r="M8702" s="3"/>
      <c r="R8702" s="2"/>
      <c r="S8702" s="9"/>
      <c r="T8702" s="5"/>
      <c r="U8702" s="2"/>
      <c r="V8702" s="2"/>
      <c r="W8702" s="2"/>
      <c r="X8702" s="2"/>
      <c r="Y8702" s="2"/>
      <c r="Z8702" s="2"/>
      <c r="AA8702" s="2"/>
      <c r="AB8702" s="2"/>
      <c r="AC8702" s="2"/>
      <c r="AD8702" s="2"/>
      <c r="AE8702" s="2"/>
      <c r="AF8702" s="2"/>
      <c r="AG8702" s="2"/>
      <c r="AH8702" s="2"/>
      <c r="AI8702" s="2"/>
      <c r="AJ8702" s="2"/>
      <c r="AK8702" s="2"/>
      <c r="AL8702" s="2"/>
      <c r="AM8702" s="2"/>
      <c r="AN8702" s="2"/>
      <c r="AO8702" s="2"/>
      <c r="AP8702" s="2"/>
      <c r="AQ8702" s="2"/>
      <c r="AR8702" s="2"/>
      <c r="AS8702" s="2"/>
      <c r="AT8702" s="2"/>
      <c r="AU8702" s="2"/>
      <c r="AV8702" s="2"/>
      <c r="AW8702" s="2"/>
      <c r="AX8702" s="2"/>
      <c r="AY8702" s="2"/>
      <c r="AZ8702" s="2"/>
      <c r="BA8702" s="2"/>
      <c r="BB8702" s="2"/>
      <c r="BC8702" s="2"/>
      <c r="BD8702" s="2"/>
      <c r="BE8702" s="2"/>
      <c r="BF8702" s="2"/>
      <c r="BG8702" s="2"/>
      <c r="BH8702" s="2"/>
      <c r="BI8702" s="2"/>
      <c r="BJ8702" s="2"/>
      <c r="BK8702" s="2"/>
      <c r="BL8702" s="2"/>
      <c r="BM8702" s="2"/>
      <c r="BN8702" s="2"/>
      <c r="BO8702" s="2"/>
      <c r="BP8702" s="2"/>
      <c r="BQ8702" s="2"/>
      <c r="BR8702" s="2"/>
      <c r="BS8702" s="2"/>
      <c r="BT8702" s="2"/>
    </row>
    <row r="8703" spans="1:72" ht="17.25" customHeight="1">
      <c r="A8703" s="3"/>
      <c r="B8703" s="3"/>
      <c r="H8703" s="49"/>
      <c r="K8703" s="2"/>
      <c r="L8703" s="2"/>
      <c r="M8703" s="3"/>
      <c r="R8703" s="2"/>
      <c r="S8703" s="9"/>
      <c r="T8703" s="5"/>
      <c r="U8703" s="2"/>
      <c r="V8703" s="2"/>
      <c r="W8703" s="2"/>
      <c r="X8703" s="2"/>
      <c r="Y8703" s="2"/>
      <c r="Z8703" s="2"/>
      <c r="AA8703" s="2"/>
      <c r="AB8703" s="2"/>
      <c r="AC8703" s="2"/>
      <c r="AD8703" s="2"/>
      <c r="AE8703" s="2"/>
      <c r="AF8703" s="2"/>
      <c r="AG8703" s="2"/>
      <c r="AH8703" s="2"/>
      <c r="AI8703" s="2"/>
      <c r="AJ8703" s="2"/>
      <c r="AK8703" s="2"/>
      <c r="AL8703" s="2"/>
      <c r="AM8703" s="2"/>
      <c r="AN8703" s="2"/>
      <c r="AO8703" s="2"/>
      <c r="AP8703" s="2"/>
      <c r="AQ8703" s="2"/>
      <c r="AR8703" s="2"/>
      <c r="AS8703" s="2"/>
      <c r="AT8703" s="2"/>
      <c r="AU8703" s="2"/>
      <c r="AV8703" s="2"/>
      <c r="AW8703" s="2"/>
      <c r="AX8703" s="2"/>
      <c r="AY8703" s="2"/>
      <c r="AZ8703" s="2"/>
      <c r="BA8703" s="2"/>
      <c r="BB8703" s="2"/>
      <c r="BC8703" s="2"/>
      <c r="BD8703" s="2"/>
      <c r="BE8703" s="2"/>
      <c r="BF8703" s="2"/>
      <c r="BG8703" s="2"/>
      <c r="BH8703" s="2"/>
      <c r="BI8703" s="2"/>
      <c r="BJ8703" s="2"/>
      <c r="BK8703" s="2"/>
      <c r="BL8703" s="2"/>
      <c r="BM8703" s="2"/>
      <c r="BN8703" s="2"/>
      <c r="BO8703" s="2"/>
      <c r="BP8703" s="2"/>
      <c r="BQ8703" s="2"/>
      <c r="BR8703" s="2"/>
      <c r="BS8703" s="2"/>
      <c r="BT8703" s="2"/>
    </row>
    <row r="8704" spans="1:72" ht="17.25" customHeight="1">
      <c r="A8704" s="3"/>
      <c r="B8704" s="3"/>
      <c r="H8704" s="49"/>
      <c r="K8704" s="2"/>
      <c r="L8704" s="2"/>
      <c r="M8704" s="3"/>
      <c r="R8704" s="2"/>
      <c r="S8704" s="9"/>
      <c r="T8704" s="5"/>
      <c r="U8704" s="2"/>
      <c r="V8704" s="2"/>
      <c r="W8704" s="2"/>
      <c r="X8704" s="2"/>
      <c r="Y8704" s="2"/>
      <c r="Z8704" s="2"/>
      <c r="AA8704" s="2"/>
      <c r="AB8704" s="2"/>
      <c r="AC8704" s="2"/>
      <c r="AD8704" s="2"/>
      <c r="AE8704" s="2"/>
      <c r="AF8704" s="2"/>
      <c r="AG8704" s="2"/>
      <c r="AH8704" s="2"/>
      <c r="AI8704" s="2"/>
      <c r="AJ8704" s="2"/>
      <c r="AK8704" s="2"/>
      <c r="AL8704" s="2"/>
      <c r="AM8704" s="2"/>
      <c r="AN8704" s="2"/>
      <c r="AO8704" s="2"/>
      <c r="AP8704" s="2"/>
      <c r="AQ8704" s="2"/>
      <c r="AR8704" s="2"/>
      <c r="AS8704" s="2"/>
      <c r="AT8704" s="2"/>
      <c r="AU8704" s="2"/>
      <c r="AV8704" s="2"/>
      <c r="AW8704" s="2"/>
      <c r="AX8704" s="2"/>
      <c r="AY8704" s="2"/>
      <c r="AZ8704" s="2"/>
      <c r="BA8704" s="2"/>
      <c r="BB8704" s="2"/>
      <c r="BC8704" s="2"/>
      <c r="BD8704" s="2"/>
      <c r="BE8704" s="2"/>
      <c r="BF8704" s="2"/>
      <c r="BG8704" s="2"/>
      <c r="BH8704" s="2"/>
      <c r="BI8704" s="2"/>
      <c r="BJ8704" s="2"/>
      <c r="BK8704" s="2"/>
      <c r="BL8704" s="2"/>
      <c r="BM8704" s="2"/>
      <c r="BN8704" s="2"/>
      <c r="BO8704" s="2"/>
      <c r="BP8704" s="2"/>
      <c r="BQ8704" s="2"/>
      <c r="BR8704" s="2"/>
      <c r="BS8704" s="2"/>
      <c r="BT8704" s="2"/>
    </row>
    <row r="8705" spans="1:72" ht="17.25" customHeight="1">
      <c r="A8705" s="3"/>
      <c r="B8705" s="3"/>
      <c r="H8705" s="49"/>
      <c r="K8705" s="2"/>
      <c r="L8705" s="2"/>
      <c r="M8705" s="3"/>
      <c r="R8705" s="2"/>
      <c r="S8705" s="9"/>
      <c r="T8705" s="5"/>
      <c r="U8705" s="2"/>
      <c r="V8705" s="2"/>
      <c r="W8705" s="2"/>
      <c r="X8705" s="2"/>
      <c r="Y8705" s="2"/>
      <c r="Z8705" s="2"/>
      <c r="AA8705" s="2"/>
      <c r="AB8705" s="2"/>
      <c r="AC8705" s="2"/>
      <c r="AD8705" s="2"/>
      <c r="AE8705" s="2"/>
      <c r="AF8705" s="2"/>
      <c r="AG8705" s="2"/>
      <c r="AH8705" s="2"/>
      <c r="AI8705" s="2"/>
      <c r="AJ8705" s="2"/>
      <c r="AK8705" s="2"/>
      <c r="AL8705" s="2"/>
      <c r="AM8705" s="2"/>
      <c r="AN8705" s="2"/>
      <c r="AO8705" s="2"/>
      <c r="AP8705" s="2"/>
      <c r="AQ8705" s="2"/>
      <c r="AR8705" s="2"/>
      <c r="AS8705" s="2"/>
      <c r="AT8705" s="2"/>
      <c r="AU8705" s="2"/>
      <c r="AV8705" s="2"/>
      <c r="AW8705" s="2"/>
      <c r="AX8705" s="2"/>
      <c r="AY8705" s="2"/>
      <c r="AZ8705" s="2"/>
      <c r="BA8705" s="2"/>
      <c r="BB8705" s="2"/>
      <c r="BC8705" s="2"/>
      <c r="BD8705" s="2"/>
      <c r="BE8705" s="2"/>
      <c r="BF8705" s="2"/>
      <c r="BG8705" s="2"/>
      <c r="BH8705" s="2"/>
      <c r="BI8705" s="2"/>
      <c r="BJ8705" s="2"/>
      <c r="BK8705" s="2"/>
      <c r="BL8705" s="2"/>
      <c r="BM8705" s="2"/>
      <c r="BN8705" s="2"/>
      <c r="BO8705" s="2"/>
      <c r="BP8705" s="2"/>
      <c r="BQ8705" s="2"/>
      <c r="BR8705" s="2"/>
      <c r="BS8705" s="2"/>
      <c r="BT8705" s="2"/>
    </row>
    <row r="8706" spans="1:72" ht="17.25" customHeight="1">
      <c r="A8706" s="3"/>
      <c r="B8706" s="3"/>
      <c r="H8706" s="49"/>
      <c r="K8706" s="2"/>
      <c r="L8706" s="2"/>
      <c r="M8706" s="3"/>
      <c r="R8706" s="2"/>
      <c r="S8706" s="9"/>
      <c r="T8706" s="5"/>
      <c r="U8706" s="2"/>
      <c r="V8706" s="2"/>
      <c r="W8706" s="2"/>
      <c r="X8706" s="2"/>
      <c r="Y8706" s="2"/>
      <c r="Z8706" s="2"/>
      <c r="AA8706" s="2"/>
      <c r="AB8706" s="2"/>
      <c r="AC8706" s="2"/>
      <c r="AD8706" s="2"/>
      <c r="AE8706" s="2"/>
      <c r="AF8706" s="2"/>
      <c r="AG8706" s="2"/>
      <c r="AH8706" s="2"/>
      <c r="AI8706" s="2"/>
      <c r="AJ8706" s="2"/>
      <c r="AK8706" s="2"/>
      <c r="AL8706" s="2"/>
      <c r="AM8706" s="2"/>
      <c r="AN8706" s="2"/>
      <c r="AO8706" s="2"/>
      <c r="AP8706" s="2"/>
      <c r="AQ8706" s="2"/>
      <c r="AR8706" s="2"/>
      <c r="AS8706" s="2"/>
      <c r="AT8706" s="2"/>
      <c r="AU8706" s="2"/>
      <c r="AV8706" s="2"/>
      <c r="AW8706" s="2"/>
      <c r="AX8706" s="2"/>
      <c r="AY8706" s="2"/>
      <c r="AZ8706" s="2"/>
      <c r="BA8706" s="2"/>
      <c r="BB8706" s="2"/>
      <c r="BC8706" s="2"/>
      <c r="BD8706" s="2"/>
      <c r="BE8706" s="2"/>
      <c r="BF8706" s="2"/>
      <c r="BG8706" s="2"/>
      <c r="BH8706" s="2"/>
      <c r="BI8706" s="2"/>
      <c r="BJ8706" s="2"/>
      <c r="BK8706" s="2"/>
      <c r="BL8706" s="2"/>
      <c r="BM8706" s="2"/>
      <c r="BN8706" s="2"/>
      <c r="BO8706" s="2"/>
      <c r="BP8706" s="2"/>
      <c r="BQ8706" s="2"/>
      <c r="BR8706" s="2"/>
      <c r="BS8706" s="2"/>
      <c r="BT8706" s="2"/>
    </row>
    <row r="8707" spans="1:72" ht="17.25" customHeight="1">
      <c r="A8707" s="3"/>
      <c r="B8707" s="3"/>
      <c r="H8707" s="49"/>
      <c r="K8707" s="2"/>
      <c r="L8707" s="2"/>
      <c r="M8707" s="3"/>
      <c r="R8707" s="2"/>
      <c r="S8707" s="9"/>
      <c r="T8707" s="5"/>
      <c r="U8707" s="2"/>
      <c r="V8707" s="2"/>
      <c r="W8707" s="2"/>
      <c r="X8707" s="2"/>
      <c r="Y8707" s="2"/>
      <c r="Z8707" s="2"/>
      <c r="AA8707" s="2"/>
      <c r="AB8707" s="2"/>
      <c r="AC8707" s="2"/>
      <c r="AD8707" s="2"/>
      <c r="AE8707" s="2"/>
      <c r="AF8707" s="2"/>
      <c r="AG8707" s="2"/>
      <c r="AH8707" s="2"/>
      <c r="AI8707" s="2"/>
      <c r="AJ8707" s="2"/>
      <c r="AK8707" s="2"/>
      <c r="AL8707" s="2"/>
      <c r="AM8707" s="2"/>
      <c r="AN8707" s="2"/>
      <c r="AO8707" s="2"/>
      <c r="AP8707" s="2"/>
      <c r="AQ8707" s="2"/>
      <c r="AR8707" s="2"/>
      <c r="AS8707" s="2"/>
      <c r="AT8707" s="2"/>
      <c r="AU8707" s="2"/>
      <c r="AV8707" s="2"/>
      <c r="AW8707" s="2"/>
      <c r="AX8707" s="2"/>
      <c r="AY8707" s="2"/>
      <c r="AZ8707" s="2"/>
      <c r="BA8707" s="2"/>
      <c r="BB8707" s="2"/>
      <c r="BC8707" s="2"/>
      <c r="BD8707" s="2"/>
      <c r="BE8707" s="2"/>
      <c r="BF8707" s="2"/>
      <c r="BG8707" s="2"/>
      <c r="BH8707" s="2"/>
      <c r="BI8707" s="2"/>
      <c r="BJ8707" s="2"/>
      <c r="BK8707" s="2"/>
      <c r="BL8707" s="2"/>
      <c r="BM8707" s="2"/>
      <c r="BN8707" s="2"/>
      <c r="BO8707" s="2"/>
      <c r="BP8707" s="2"/>
      <c r="BQ8707" s="2"/>
      <c r="BR8707" s="2"/>
      <c r="BS8707" s="2"/>
      <c r="BT8707" s="2"/>
    </row>
    <row r="8708" spans="1:72" ht="17.25" customHeight="1">
      <c r="A8708" s="3"/>
      <c r="B8708" s="3"/>
      <c r="H8708" s="49"/>
      <c r="K8708" s="2"/>
      <c r="L8708" s="2"/>
      <c r="M8708" s="3"/>
      <c r="R8708" s="2"/>
      <c r="S8708" s="9"/>
      <c r="T8708" s="5"/>
      <c r="U8708" s="2"/>
      <c r="V8708" s="2"/>
      <c r="W8708" s="2"/>
      <c r="X8708" s="2"/>
      <c r="Y8708" s="2"/>
      <c r="Z8708" s="2"/>
      <c r="AA8708" s="2"/>
      <c r="AB8708" s="2"/>
      <c r="AC8708" s="2"/>
      <c r="AD8708" s="2"/>
      <c r="AE8708" s="2"/>
      <c r="AF8708" s="2"/>
      <c r="AG8708" s="2"/>
      <c r="AH8708" s="2"/>
      <c r="AI8708" s="2"/>
      <c r="AJ8708" s="2"/>
      <c r="AK8708" s="2"/>
      <c r="AL8708" s="2"/>
      <c r="AM8708" s="2"/>
      <c r="AN8708" s="2"/>
      <c r="AO8708" s="2"/>
      <c r="AP8708" s="2"/>
      <c r="AQ8708" s="2"/>
      <c r="AR8708" s="2"/>
      <c r="AS8708" s="2"/>
      <c r="AT8708" s="2"/>
      <c r="AU8708" s="2"/>
      <c r="AV8708" s="2"/>
      <c r="AW8708" s="2"/>
      <c r="AX8708" s="2"/>
      <c r="AY8708" s="2"/>
      <c r="AZ8708" s="2"/>
      <c r="BA8708" s="2"/>
      <c r="BB8708" s="2"/>
      <c r="BC8708" s="2"/>
      <c r="BD8708" s="2"/>
      <c r="BE8708" s="2"/>
      <c r="BF8708" s="2"/>
      <c r="BG8708" s="2"/>
      <c r="BH8708" s="2"/>
      <c r="BI8708" s="2"/>
      <c r="BJ8708" s="2"/>
      <c r="BK8708" s="2"/>
      <c r="BL8708" s="2"/>
      <c r="BM8708" s="2"/>
      <c r="BN8708" s="2"/>
      <c r="BO8708" s="2"/>
      <c r="BP8708" s="2"/>
      <c r="BQ8708" s="2"/>
      <c r="BR8708" s="2"/>
      <c r="BS8708" s="2"/>
      <c r="BT8708" s="2"/>
    </row>
    <row r="8709" spans="1:72" ht="17.25" customHeight="1">
      <c r="A8709" s="3"/>
      <c r="B8709" s="3"/>
      <c r="H8709" s="49"/>
      <c r="K8709" s="2"/>
      <c r="L8709" s="2"/>
      <c r="M8709" s="3"/>
      <c r="R8709" s="2"/>
      <c r="S8709" s="9"/>
      <c r="T8709" s="5"/>
      <c r="U8709" s="2"/>
      <c r="V8709" s="2"/>
      <c r="W8709" s="2"/>
      <c r="X8709" s="2"/>
      <c r="Y8709" s="2"/>
      <c r="Z8709" s="2"/>
      <c r="AA8709" s="2"/>
      <c r="AB8709" s="2"/>
      <c r="AC8709" s="2"/>
      <c r="AD8709" s="2"/>
      <c r="AE8709" s="2"/>
      <c r="AF8709" s="2"/>
      <c r="AG8709" s="2"/>
      <c r="AH8709" s="2"/>
      <c r="AI8709" s="2"/>
      <c r="AJ8709" s="2"/>
      <c r="AK8709" s="2"/>
      <c r="AL8709" s="2"/>
      <c r="AM8709" s="2"/>
      <c r="AN8709" s="2"/>
      <c r="AO8709" s="2"/>
      <c r="AP8709" s="2"/>
      <c r="AQ8709" s="2"/>
      <c r="AR8709" s="2"/>
      <c r="AS8709" s="2"/>
      <c r="AT8709" s="2"/>
      <c r="AU8709" s="2"/>
      <c r="AV8709" s="2"/>
      <c r="AW8709" s="2"/>
      <c r="AX8709" s="2"/>
      <c r="AY8709" s="2"/>
      <c r="AZ8709" s="2"/>
      <c r="BA8709" s="2"/>
      <c r="BB8709" s="2"/>
      <c r="BC8709" s="2"/>
      <c r="BD8709" s="2"/>
      <c r="BE8709" s="2"/>
      <c r="BF8709" s="2"/>
      <c r="BG8709" s="2"/>
      <c r="BH8709" s="2"/>
      <c r="BI8709" s="2"/>
      <c r="BJ8709" s="2"/>
      <c r="BK8709" s="2"/>
      <c r="BL8709" s="2"/>
      <c r="BM8709" s="2"/>
      <c r="BN8709" s="2"/>
      <c r="BO8709" s="2"/>
      <c r="BP8709" s="2"/>
      <c r="BQ8709" s="2"/>
      <c r="BR8709" s="2"/>
      <c r="BS8709" s="2"/>
      <c r="BT8709" s="2"/>
    </row>
    <row r="8710" spans="1:72" ht="17.25" customHeight="1">
      <c r="A8710" s="3"/>
      <c r="B8710" s="3"/>
      <c r="H8710" s="49"/>
      <c r="K8710" s="2"/>
      <c r="L8710" s="2"/>
      <c r="M8710" s="3"/>
      <c r="R8710" s="2"/>
      <c r="S8710" s="9"/>
      <c r="T8710" s="5"/>
      <c r="U8710" s="2"/>
      <c r="V8710" s="2"/>
      <c r="W8710" s="2"/>
      <c r="X8710" s="2"/>
      <c r="Y8710" s="2"/>
      <c r="Z8710" s="2"/>
      <c r="AA8710" s="2"/>
      <c r="AB8710" s="2"/>
      <c r="AC8710" s="2"/>
      <c r="AD8710" s="2"/>
      <c r="AE8710" s="2"/>
      <c r="AF8710" s="2"/>
      <c r="AG8710" s="2"/>
      <c r="AH8710" s="2"/>
      <c r="AI8710" s="2"/>
      <c r="AJ8710" s="2"/>
      <c r="AK8710" s="2"/>
      <c r="AL8710" s="2"/>
      <c r="AM8710" s="2"/>
      <c r="AN8710" s="2"/>
      <c r="AO8710" s="2"/>
      <c r="AP8710" s="2"/>
      <c r="AQ8710" s="2"/>
      <c r="AR8710" s="2"/>
      <c r="AS8710" s="2"/>
      <c r="AT8710" s="2"/>
      <c r="AU8710" s="2"/>
      <c r="AV8710" s="2"/>
      <c r="AW8710" s="2"/>
      <c r="AX8710" s="2"/>
      <c r="AY8710" s="2"/>
      <c r="AZ8710" s="2"/>
      <c r="BA8710" s="2"/>
      <c r="BB8710" s="2"/>
      <c r="BC8710" s="2"/>
      <c r="BD8710" s="2"/>
      <c r="BE8710" s="2"/>
      <c r="BF8710" s="2"/>
      <c r="BG8710" s="2"/>
      <c r="BH8710" s="2"/>
      <c r="BI8710" s="2"/>
      <c r="BJ8710" s="2"/>
      <c r="BK8710" s="2"/>
      <c r="BL8710" s="2"/>
      <c r="BM8710" s="2"/>
      <c r="BN8710" s="2"/>
      <c r="BO8710" s="2"/>
      <c r="BP8710" s="2"/>
      <c r="BQ8710" s="2"/>
      <c r="BR8710" s="2"/>
      <c r="BS8710" s="2"/>
      <c r="BT8710" s="2"/>
    </row>
    <row r="8711" spans="1:72" ht="17.25" customHeight="1">
      <c r="A8711" s="3"/>
      <c r="B8711" s="3"/>
      <c r="H8711" s="49"/>
      <c r="K8711" s="2"/>
      <c r="L8711" s="2"/>
      <c r="M8711" s="3"/>
      <c r="R8711" s="2"/>
      <c r="S8711" s="9"/>
      <c r="T8711" s="5"/>
      <c r="U8711" s="2"/>
      <c r="V8711" s="2"/>
      <c r="W8711" s="2"/>
      <c r="X8711" s="2"/>
      <c r="Y8711" s="2"/>
      <c r="Z8711" s="2"/>
      <c r="AA8711" s="2"/>
      <c r="AB8711" s="2"/>
      <c r="AC8711" s="2"/>
      <c r="AD8711" s="2"/>
      <c r="AE8711" s="2"/>
      <c r="AF8711" s="2"/>
      <c r="AG8711" s="2"/>
      <c r="AH8711" s="2"/>
      <c r="AI8711" s="2"/>
      <c r="AJ8711" s="2"/>
      <c r="AK8711" s="2"/>
      <c r="AL8711" s="2"/>
      <c r="AM8711" s="2"/>
      <c r="AN8711" s="2"/>
      <c r="AO8711" s="2"/>
      <c r="AP8711" s="2"/>
      <c r="AQ8711" s="2"/>
      <c r="AR8711" s="2"/>
      <c r="AS8711" s="2"/>
      <c r="AT8711" s="2"/>
      <c r="AU8711" s="2"/>
      <c r="AV8711" s="2"/>
      <c r="AW8711" s="2"/>
      <c r="AX8711" s="2"/>
      <c r="AY8711" s="2"/>
      <c r="AZ8711" s="2"/>
      <c r="BA8711" s="2"/>
      <c r="BB8711" s="2"/>
      <c r="BC8711" s="2"/>
      <c r="BD8711" s="2"/>
      <c r="BE8711" s="2"/>
      <c r="BF8711" s="2"/>
      <c r="BG8711" s="2"/>
      <c r="BH8711" s="2"/>
      <c r="BI8711" s="2"/>
      <c r="BJ8711" s="2"/>
      <c r="BK8711" s="2"/>
      <c r="BL8711" s="2"/>
      <c r="BM8711" s="2"/>
      <c r="BN8711" s="2"/>
      <c r="BO8711" s="2"/>
      <c r="BP8711" s="2"/>
      <c r="BQ8711" s="2"/>
      <c r="BR8711" s="2"/>
      <c r="BS8711" s="2"/>
      <c r="BT8711" s="2"/>
    </row>
    <row r="8712" spans="1:72" ht="17.25" customHeight="1">
      <c r="A8712" s="3"/>
      <c r="B8712" s="3"/>
      <c r="H8712" s="49"/>
      <c r="K8712" s="2"/>
      <c r="L8712" s="2"/>
      <c r="M8712" s="3"/>
      <c r="R8712" s="2"/>
      <c r="S8712" s="9"/>
      <c r="T8712" s="5"/>
      <c r="U8712" s="2"/>
      <c r="V8712" s="2"/>
      <c r="W8712" s="2"/>
      <c r="X8712" s="2"/>
      <c r="Y8712" s="2"/>
      <c r="Z8712" s="2"/>
      <c r="AA8712" s="2"/>
      <c r="AB8712" s="2"/>
      <c r="AC8712" s="2"/>
      <c r="AD8712" s="2"/>
      <c r="AE8712" s="2"/>
      <c r="AF8712" s="2"/>
      <c r="AG8712" s="2"/>
      <c r="AH8712" s="2"/>
      <c r="AI8712" s="2"/>
      <c r="AJ8712" s="2"/>
      <c r="AK8712" s="2"/>
      <c r="AL8712" s="2"/>
      <c r="AM8712" s="2"/>
      <c r="AN8712" s="2"/>
      <c r="AO8712" s="2"/>
      <c r="AP8712" s="2"/>
      <c r="AQ8712" s="2"/>
      <c r="AR8712" s="2"/>
      <c r="AS8712" s="2"/>
      <c r="AT8712" s="2"/>
      <c r="AU8712" s="2"/>
      <c r="AV8712" s="2"/>
      <c r="AW8712" s="2"/>
      <c r="AX8712" s="2"/>
      <c r="AY8712" s="2"/>
      <c r="AZ8712" s="2"/>
      <c r="BA8712" s="2"/>
      <c r="BB8712" s="2"/>
      <c r="BC8712" s="2"/>
      <c r="BD8712" s="2"/>
      <c r="BE8712" s="2"/>
      <c r="BF8712" s="2"/>
      <c r="BG8712" s="2"/>
      <c r="BH8712" s="2"/>
      <c r="BI8712" s="2"/>
      <c r="BJ8712" s="2"/>
      <c r="BK8712" s="2"/>
      <c r="BL8712" s="2"/>
      <c r="BM8712" s="2"/>
      <c r="BN8712" s="2"/>
      <c r="BO8712" s="2"/>
      <c r="BP8712" s="2"/>
      <c r="BQ8712" s="2"/>
      <c r="BR8712" s="2"/>
      <c r="BS8712" s="2"/>
      <c r="BT8712" s="2"/>
    </row>
    <row r="8713" spans="1:72" ht="17.25" customHeight="1">
      <c r="A8713" s="3"/>
      <c r="B8713" s="3"/>
      <c r="H8713" s="49"/>
      <c r="K8713" s="2"/>
      <c r="L8713" s="2"/>
      <c r="M8713" s="3"/>
      <c r="R8713" s="2"/>
      <c r="S8713" s="9"/>
      <c r="T8713" s="5"/>
      <c r="U8713" s="2"/>
      <c r="V8713" s="2"/>
      <c r="W8713" s="2"/>
      <c r="X8713" s="2"/>
      <c r="Y8713" s="2"/>
      <c r="Z8713" s="2"/>
      <c r="AA8713" s="2"/>
      <c r="AB8713" s="2"/>
      <c r="AC8713" s="2"/>
      <c r="AD8713" s="2"/>
      <c r="AE8713" s="2"/>
      <c r="AF8713" s="2"/>
      <c r="AG8713" s="2"/>
      <c r="AH8713" s="2"/>
      <c r="AI8713" s="2"/>
      <c r="AJ8713" s="2"/>
      <c r="AK8713" s="2"/>
      <c r="AL8713" s="2"/>
      <c r="AM8713" s="2"/>
      <c r="AN8713" s="2"/>
      <c r="AO8713" s="2"/>
      <c r="AP8713" s="2"/>
      <c r="AQ8713" s="2"/>
      <c r="AR8713" s="2"/>
      <c r="AS8713" s="2"/>
      <c r="AT8713" s="2"/>
      <c r="AU8713" s="2"/>
      <c r="AV8713" s="2"/>
      <c r="AW8713" s="2"/>
      <c r="AX8713" s="2"/>
      <c r="AY8713" s="2"/>
      <c r="AZ8713" s="2"/>
      <c r="BA8713" s="2"/>
      <c r="BB8713" s="2"/>
      <c r="BC8713" s="2"/>
      <c r="BD8713" s="2"/>
      <c r="BE8713" s="2"/>
      <c r="BF8713" s="2"/>
      <c r="BG8713" s="2"/>
      <c r="BH8713" s="2"/>
      <c r="BI8713" s="2"/>
      <c r="BJ8713" s="2"/>
      <c r="BK8713" s="2"/>
      <c r="BL8713" s="2"/>
      <c r="BM8713" s="2"/>
      <c r="BN8713" s="2"/>
      <c r="BO8713" s="2"/>
      <c r="BP8713" s="2"/>
      <c r="BQ8713" s="2"/>
      <c r="BR8713" s="2"/>
      <c r="BS8713" s="2"/>
      <c r="BT8713" s="2"/>
    </row>
    <row r="8714" spans="1:72" ht="17.25" customHeight="1">
      <c r="A8714" s="3"/>
      <c r="B8714" s="3"/>
      <c r="H8714" s="49"/>
      <c r="K8714" s="2"/>
      <c r="L8714" s="2"/>
      <c r="M8714" s="3"/>
      <c r="R8714" s="2"/>
      <c r="S8714" s="9"/>
      <c r="T8714" s="5"/>
      <c r="U8714" s="2"/>
      <c r="V8714" s="2"/>
      <c r="W8714" s="2"/>
      <c r="X8714" s="2"/>
      <c r="Y8714" s="2"/>
      <c r="Z8714" s="2"/>
      <c r="AA8714" s="2"/>
      <c r="AB8714" s="2"/>
      <c r="AC8714" s="2"/>
      <c r="AD8714" s="2"/>
      <c r="AE8714" s="2"/>
      <c r="AF8714" s="2"/>
      <c r="AG8714" s="2"/>
      <c r="AH8714" s="2"/>
      <c r="AI8714" s="2"/>
      <c r="AJ8714" s="2"/>
      <c r="AK8714" s="2"/>
      <c r="AL8714" s="2"/>
      <c r="AM8714" s="2"/>
      <c r="AN8714" s="2"/>
      <c r="AO8714" s="2"/>
      <c r="AP8714" s="2"/>
      <c r="AQ8714" s="2"/>
      <c r="AR8714" s="2"/>
      <c r="AS8714" s="2"/>
      <c r="AT8714" s="2"/>
      <c r="AU8714" s="2"/>
      <c r="AV8714" s="2"/>
      <c r="AW8714" s="2"/>
      <c r="AX8714" s="2"/>
      <c r="AY8714" s="2"/>
      <c r="AZ8714" s="2"/>
      <c r="BA8714" s="2"/>
      <c r="BB8714" s="2"/>
      <c r="BC8714" s="2"/>
      <c r="BD8714" s="2"/>
      <c r="BE8714" s="2"/>
      <c r="BF8714" s="2"/>
      <c r="BG8714" s="2"/>
      <c r="BH8714" s="2"/>
      <c r="BI8714" s="2"/>
      <c r="BJ8714" s="2"/>
      <c r="BK8714" s="2"/>
      <c r="BL8714" s="2"/>
      <c r="BM8714" s="2"/>
      <c r="BN8714" s="2"/>
      <c r="BO8714" s="2"/>
      <c r="BP8714" s="2"/>
      <c r="BQ8714" s="2"/>
      <c r="BR8714" s="2"/>
      <c r="BS8714" s="2"/>
      <c r="BT8714" s="2"/>
    </row>
    <row r="8715" spans="1:72" ht="17.25" customHeight="1">
      <c r="A8715" s="3"/>
      <c r="B8715" s="3"/>
      <c r="H8715" s="49"/>
      <c r="K8715" s="2"/>
      <c r="L8715" s="2"/>
      <c r="M8715" s="3"/>
      <c r="R8715" s="2"/>
      <c r="S8715" s="9"/>
      <c r="T8715" s="5"/>
      <c r="U8715" s="2"/>
      <c r="V8715" s="2"/>
      <c r="W8715" s="2"/>
      <c r="X8715" s="2"/>
      <c r="Y8715" s="2"/>
      <c r="Z8715" s="2"/>
      <c r="AA8715" s="2"/>
      <c r="AB8715" s="2"/>
      <c r="AC8715" s="2"/>
      <c r="AD8715" s="2"/>
      <c r="AE8715" s="2"/>
      <c r="AF8715" s="2"/>
      <c r="AG8715" s="2"/>
      <c r="AH8715" s="2"/>
      <c r="AI8715" s="2"/>
      <c r="AJ8715" s="2"/>
      <c r="AK8715" s="2"/>
      <c r="AL8715" s="2"/>
      <c r="AM8715" s="2"/>
      <c r="AN8715" s="2"/>
      <c r="AO8715" s="2"/>
      <c r="AP8715" s="2"/>
      <c r="AQ8715" s="2"/>
      <c r="AR8715" s="2"/>
      <c r="AS8715" s="2"/>
      <c r="AT8715" s="2"/>
      <c r="AU8715" s="2"/>
      <c r="AV8715" s="2"/>
      <c r="AW8715" s="2"/>
      <c r="AX8715" s="2"/>
      <c r="AY8715" s="2"/>
      <c r="AZ8715" s="2"/>
      <c r="BA8715" s="2"/>
      <c r="BB8715" s="2"/>
      <c r="BC8715" s="2"/>
      <c r="BD8715" s="2"/>
      <c r="BE8715" s="2"/>
      <c r="BF8715" s="2"/>
      <c r="BG8715" s="2"/>
      <c r="BH8715" s="2"/>
      <c r="BI8715" s="2"/>
      <c r="BJ8715" s="2"/>
      <c r="BK8715" s="2"/>
      <c r="BL8715" s="2"/>
      <c r="BM8715" s="2"/>
      <c r="BN8715" s="2"/>
      <c r="BO8715" s="2"/>
      <c r="BP8715" s="2"/>
      <c r="BQ8715" s="2"/>
      <c r="BR8715" s="2"/>
      <c r="BS8715" s="2"/>
      <c r="BT8715" s="2"/>
    </row>
    <row r="8716" spans="1:72" ht="17.25" customHeight="1">
      <c r="A8716" s="3"/>
      <c r="B8716" s="3"/>
      <c r="H8716" s="49"/>
      <c r="K8716" s="2"/>
      <c r="L8716" s="2"/>
      <c r="M8716" s="3"/>
      <c r="R8716" s="2"/>
      <c r="S8716" s="9"/>
      <c r="T8716" s="5"/>
      <c r="U8716" s="2"/>
      <c r="V8716" s="2"/>
      <c r="W8716" s="2"/>
      <c r="X8716" s="2"/>
      <c r="Y8716" s="2"/>
      <c r="Z8716" s="2"/>
      <c r="AA8716" s="2"/>
      <c r="AB8716" s="2"/>
      <c r="AC8716" s="2"/>
      <c r="AD8716" s="2"/>
      <c r="AE8716" s="2"/>
      <c r="AF8716" s="2"/>
      <c r="AG8716" s="2"/>
      <c r="AH8716" s="2"/>
      <c r="AI8716" s="2"/>
      <c r="AJ8716" s="2"/>
      <c r="AK8716" s="2"/>
      <c r="AL8716" s="2"/>
      <c r="AM8716" s="2"/>
      <c r="AN8716" s="2"/>
      <c r="AO8716" s="2"/>
      <c r="AP8716" s="2"/>
      <c r="AQ8716" s="2"/>
      <c r="AR8716" s="2"/>
      <c r="AS8716" s="2"/>
      <c r="AT8716" s="2"/>
      <c r="AU8716" s="2"/>
      <c r="AV8716" s="2"/>
      <c r="AW8716" s="2"/>
      <c r="AX8716" s="2"/>
      <c r="AY8716" s="2"/>
      <c r="AZ8716" s="2"/>
      <c r="BA8716" s="2"/>
      <c r="BB8716" s="2"/>
      <c r="BC8716" s="2"/>
      <c r="BD8716" s="2"/>
      <c r="BE8716" s="2"/>
      <c r="BF8716" s="2"/>
      <c r="BG8716" s="2"/>
      <c r="BH8716" s="2"/>
      <c r="BI8716" s="2"/>
      <c r="BJ8716" s="2"/>
      <c r="BK8716" s="2"/>
      <c r="BL8716" s="2"/>
      <c r="BM8716" s="2"/>
      <c r="BN8716" s="2"/>
      <c r="BO8716" s="2"/>
      <c r="BP8716" s="2"/>
      <c r="BQ8716" s="2"/>
      <c r="BR8716" s="2"/>
      <c r="BS8716" s="2"/>
      <c r="BT8716" s="2"/>
    </row>
    <row r="8717" spans="1:72" ht="17.25" customHeight="1">
      <c r="A8717" s="3"/>
      <c r="B8717" s="3"/>
      <c r="H8717" s="49"/>
      <c r="K8717" s="2"/>
      <c r="L8717" s="2"/>
      <c r="M8717" s="3"/>
      <c r="R8717" s="2"/>
      <c r="S8717" s="9"/>
      <c r="T8717" s="5"/>
      <c r="U8717" s="2"/>
      <c r="V8717" s="2"/>
      <c r="W8717" s="2"/>
      <c r="X8717" s="2"/>
      <c r="Y8717" s="2"/>
      <c r="Z8717" s="2"/>
      <c r="AA8717" s="2"/>
      <c r="AB8717" s="2"/>
      <c r="AC8717" s="2"/>
      <c r="AD8717" s="2"/>
      <c r="AE8717" s="2"/>
      <c r="AF8717" s="2"/>
      <c r="AG8717" s="2"/>
      <c r="AH8717" s="2"/>
      <c r="AI8717" s="2"/>
      <c r="AJ8717" s="2"/>
      <c r="AK8717" s="2"/>
      <c r="AL8717" s="2"/>
      <c r="AM8717" s="2"/>
      <c r="AN8717" s="2"/>
      <c r="AO8717" s="2"/>
      <c r="AP8717" s="2"/>
      <c r="AQ8717" s="2"/>
      <c r="AR8717" s="2"/>
      <c r="AS8717" s="2"/>
      <c r="AT8717" s="2"/>
      <c r="AU8717" s="2"/>
      <c r="AV8717" s="2"/>
      <c r="AW8717" s="2"/>
      <c r="AX8717" s="2"/>
      <c r="AY8717" s="2"/>
      <c r="AZ8717" s="2"/>
      <c r="BA8717" s="2"/>
      <c r="BB8717" s="2"/>
      <c r="BC8717" s="2"/>
      <c r="BD8717" s="2"/>
      <c r="BE8717" s="2"/>
      <c r="BF8717" s="2"/>
      <c r="BG8717" s="2"/>
      <c r="BH8717" s="2"/>
      <c r="BI8717" s="2"/>
      <c r="BJ8717" s="2"/>
      <c r="BK8717" s="2"/>
      <c r="BL8717" s="2"/>
      <c r="BM8717" s="2"/>
      <c r="BN8717" s="2"/>
      <c r="BO8717" s="2"/>
      <c r="BP8717" s="2"/>
      <c r="BQ8717" s="2"/>
      <c r="BR8717" s="2"/>
      <c r="BS8717" s="2"/>
      <c r="BT8717" s="2"/>
    </row>
    <row r="8718" spans="1:72" ht="17.25" customHeight="1">
      <c r="A8718" s="3"/>
      <c r="B8718" s="3"/>
      <c r="H8718" s="49"/>
      <c r="K8718" s="2"/>
      <c r="L8718" s="2"/>
      <c r="M8718" s="3"/>
      <c r="R8718" s="2"/>
      <c r="S8718" s="9"/>
      <c r="T8718" s="5"/>
      <c r="U8718" s="2"/>
      <c r="V8718" s="2"/>
      <c r="W8718" s="2"/>
      <c r="X8718" s="2"/>
      <c r="Y8718" s="2"/>
      <c r="Z8718" s="2"/>
      <c r="AA8718" s="2"/>
      <c r="AB8718" s="2"/>
      <c r="AC8718" s="2"/>
      <c r="AD8718" s="2"/>
      <c r="AE8718" s="2"/>
      <c r="AF8718" s="2"/>
      <c r="AG8718" s="2"/>
      <c r="AH8718" s="2"/>
      <c r="AI8718" s="2"/>
      <c r="AJ8718" s="2"/>
      <c r="AK8718" s="2"/>
      <c r="AL8718" s="2"/>
      <c r="AM8718" s="2"/>
      <c r="AN8718" s="2"/>
      <c r="AO8718" s="2"/>
      <c r="AP8718" s="2"/>
      <c r="AQ8718" s="2"/>
      <c r="AR8718" s="2"/>
      <c r="AS8718" s="2"/>
      <c r="AT8718" s="2"/>
      <c r="AU8718" s="2"/>
      <c r="AV8718" s="2"/>
      <c r="AW8718" s="2"/>
      <c r="AX8718" s="2"/>
      <c r="AY8718" s="2"/>
      <c r="AZ8718" s="2"/>
      <c r="BA8718" s="2"/>
      <c r="BB8718" s="2"/>
      <c r="BC8718" s="2"/>
      <c r="BD8718" s="2"/>
      <c r="BE8718" s="2"/>
      <c r="BF8718" s="2"/>
      <c r="BG8718" s="2"/>
      <c r="BH8718" s="2"/>
      <c r="BI8718" s="2"/>
      <c r="BJ8718" s="2"/>
      <c r="BK8718" s="2"/>
      <c r="BL8718" s="2"/>
      <c r="BM8718" s="2"/>
      <c r="BN8718" s="2"/>
      <c r="BO8718" s="2"/>
      <c r="BP8718" s="2"/>
      <c r="BQ8718" s="2"/>
      <c r="BR8718" s="2"/>
      <c r="BS8718" s="2"/>
      <c r="BT8718" s="2"/>
    </row>
    <row r="8719" spans="1:72" ht="17.25" customHeight="1">
      <c r="A8719" s="3"/>
      <c r="B8719" s="3"/>
      <c r="H8719" s="49"/>
      <c r="K8719" s="2"/>
      <c r="L8719" s="2"/>
      <c r="M8719" s="3"/>
      <c r="R8719" s="2"/>
      <c r="S8719" s="9"/>
      <c r="T8719" s="5"/>
      <c r="U8719" s="2"/>
      <c r="V8719" s="2"/>
      <c r="W8719" s="2"/>
      <c r="X8719" s="2"/>
      <c r="Y8719" s="2"/>
      <c r="Z8719" s="2"/>
      <c r="AA8719" s="2"/>
      <c r="AB8719" s="2"/>
      <c r="AC8719" s="2"/>
      <c r="AD8719" s="2"/>
      <c r="AE8719" s="2"/>
      <c r="AF8719" s="2"/>
      <c r="AG8719" s="2"/>
      <c r="AH8719" s="2"/>
      <c r="AI8719" s="2"/>
      <c r="AJ8719" s="2"/>
      <c r="AK8719" s="2"/>
      <c r="AL8719" s="2"/>
      <c r="AM8719" s="2"/>
      <c r="AN8719" s="2"/>
      <c r="AO8719" s="2"/>
      <c r="AP8719" s="2"/>
      <c r="AQ8719" s="2"/>
      <c r="AR8719" s="2"/>
      <c r="AS8719" s="2"/>
      <c r="AT8719" s="2"/>
      <c r="AU8719" s="2"/>
      <c r="AV8719" s="2"/>
      <c r="AW8719" s="2"/>
      <c r="AX8719" s="2"/>
      <c r="AY8719" s="2"/>
      <c r="AZ8719" s="2"/>
      <c r="BA8719" s="2"/>
      <c r="BB8719" s="2"/>
      <c r="BC8719" s="2"/>
      <c r="BD8719" s="2"/>
      <c r="BE8719" s="2"/>
      <c r="BF8719" s="2"/>
      <c r="BG8719" s="2"/>
      <c r="BH8719" s="2"/>
      <c r="BI8719" s="2"/>
      <c r="BJ8719" s="2"/>
      <c r="BK8719" s="2"/>
      <c r="BL8719" s="2"/>
      <c r="BM8719" s="2"/>
      <c r="BN8719" s="2"/>
      <c r="BO8719" s="2"/>
      <c r="BP8719" s="2"/>
      <c r="BQ8719" s="2"/>
      <c r="BR8719" s="2"/>
      <c r="BS8719" s="2"/>
      <c r="BT8719" s="2"/>
    </row>
    <row r="8720" spans="1:72" ht="17.25" customHeight="1">
      <c r="A8720" s="3"/>
      <c r="B8720" s="3"/>
      <c r="H8720" s="49"/>
      <c r="K8720" s="2"/>
      <c r="L8720" s="2"/>
      <c r="M8720" s="3"/>
      <c r="R8720" s="2"/>
      <c r="S8720" s="9"/>
      <c r="T8720" s="5"/>
      <c r="U8720" s="2"/>
      <c r="V8720" s="2"/>
      <c r="W8720" s="2"/>
      <c r="X8720" s="2"/>
      <c r="Y8720" s="2"/>
      <c r="Z8720" s="2"/>
      <c r="AA8720" s="2"/>
      <c r="AB8720" s="2"/>
      <c r="AC8720" s="2"/>
      <c r="AD8720" s="2"/>
      <c r="AE8720" s="2"/>
      <c r="AF8720" s="2"/>
      <c r="AG8720" s="2"/>
      <c r="AH8720" s="2"/>
      <c r="AI8720" s="2"/>
      <c r="AJ8720" s="2"/>
      <c r="AK8720" s="2"/>
      <c r="AL8720" s="2"/>
      <c r="AM8720" s="2"/>
      <c r="AN8720" s="2"/>
      <c r="AO8720" s="2"/>
      <c r="AP8720" s="2"/>
      <c r="AQ8720" s="2"/>
      <c r="AR8720" s="2"/>
      <c r="AS8720" s="2"/>
      <c r="AT8720" s="2"/>
      <c r="AU8720" s="2"/>
      <c r="AV8720" s="2"/>
      <c r="AW8720" s="2"/>
      <c r="AX8720" s="2"/>
      <c r="AY8720" s="2"/>
      <c r="AZ8720" s="2"/>
      <c r="BA8720" s="2"/>
      <c r="BB8720" s="2"/>
      <c r="BC8720" s="2"/>
      <c r="BD8720" s="2"/>
      <c r="BE8720" s="2"/>
      <c r="BF8720" s="2"/>
      <c r="BG8720" s="2"/>
      <c r="BH8720" s="2"/>
      <c r="BI8720" s="2"/>
      <c r="BJ8720" s="2"/>
      <c r="BK8720" s="2"/>
      <c r="BL8720" s="2"/>
      <c r="BM8720" s="2"/>
      <c r="BN8720" s="2"/>
      <c r="BO8720" s="2"/>
      <c r="BP8720" s="2"/>
      <c r="BQ8720" s="2"/>
      <c r="BR8720" s="2"/>
      <c r="BS8720" s="2"/>
      <c r="BT8720" s="2"/>
    </row>
    <row r="8721" spans="1:72" ht="17.25" customHeight="1">
      <c r="A8721" s="3"/>
      <c r="B8721" s="3"/>
      <c r="H8721" s="49"/>
      <c r="K8721" s="2"/>
      <c r="L8721" s="2"/>
      <c r="M8721" s="3"/>
      <c r="R8721" s="2"/>
      <c r="S8721" s="9"/>
      <c r="T8721" s="5"/>
      <c r="U8721" s="2"/>
      <c r="V8721" s="2"/>
      <c r="W8721" s="2"/>
      <c r="X8721" s="2"/>
      <c r="Y8721" s="2"/>
      <c r="Z8721" s="2"/>
      <c r="AA8721" s="2"/>
      <c r="AB8721" s="2"/>
      <c r="AC8721" s="2"/>
      <c r="AD8721" s="2"/>
      <c r="AE8721" s="2"/>
      <c r="AF8721" s="2"/>
      <c r="AG8721" s="2"/>
      <c r="AH8721" s="2"/>
      <c r="AI8721" s="2"/>
      <c r="AJ8721" s="2"/>
      <c r="AK8721" s="2"/>
      <c r="AL8721" s="2"/>
      <c r="AM8721" s="2"/>
      <c r="AN8721" s="2"/>
      <c r="AO8721" s="2"/>
      <c r="AP8721" s="2"/>
      <c r="AQ8721" s="2"/>
      <c r="AR8721" s="2"/>
      <c r="AS8721" s="2"/>
      <c r="AT8721" s="2"/>
      <c r="AU8721" s="2"/>
      <c r="AV8721" s="2"/>
      <c r="AW8721" s="2"/>
      <c r="AX8721" s="2"/>
      <c r="AY8721" s="2"/>
      <c r="AZ8721" s="2"/>
      <c r="BA8721" s="2"/>
      <c r="BB8721" s="2"/>
      <c r="BC8721" s="2"/>
      <c r="BD8721" s="2"/>
      <c r="BE8721" s="2"/>
      <c r="BF8721" s="2"/>
      <c r="BG8721" s="2"/>
      <c r="BH8721" s="2"/>
      <c r="BI8721" s="2"/>
      <c r="BJ8721" s="2"/>
      <c r="BK8721" s="2"/>
      <c r="BL8721" s="2"/>
      <c r="BM8721" s="2"/>
      <c r="BN8721" s="2"/>
      <c r="BO8721" s="2"/>
      <c r="BP8721" s="2"/>
      <c r="BQ8721" s="2"/>
      <c r="BR8721" s="2"/>
      <c r="BS8721" s="2"/>
      <c r="BT8721" s="2"/>
    </row>
    <row r="8722" spans="1:72" ht="17.25" customHeight="1">
      <c r="A8722" s="3"/>
      <c r="B8722" s="3"/>
      <c r="H8722" s="49"/>
      <c r="K8722" s="2"/>
      <c r="L8722" s="2"/>
      <c r="M8722" s="3"/>
      <c r="R8722" s="2"/>
      <c r="S8722" s="9"/>
      <c r="T8722" s="5"/>
      <c r="U8722" s="2"/>
      <c r="V8722" s="2"/>
      <c r="W8722" s="2"/>
      <c r="X8722" s="2"/>
      <c r="Y8722" s="2"/>
      <c r="Z8722" s="2"/>
      <c r="AA8722" s="2"/>
      <c r="AB8722" s="2"/>
      <c r="AC8722" s="2"/>
      <c r="AD8722" s="2"/>
      <c r="AE8722" s="2"/>
      <c r="AF8722" s="2"/>
      <c r="AG8722" s="2"/>
      <c r="AH8722" s="2"/>
      <c r="AI8722" s="2"/>
      <c r="AJ8722" s="2"/>
      <c r="AK8722" s="2"/>
      <c r="AL8722" s="2"/>
      <c r="AM8722" s="2"/>
      <c r="AN8722" s="2"/>
      <c r="AO8722" s="2"/>
      <c r="AP8722" s="2"/>
      <c r="AQ8722" s="2"/>
      <c r="AR8722" s="2"/>
      <c r="AS8722" s="2"/>
      <c r="AT8722" s="2"/>
      <c r="AU8722" s="2"/>
      <c r="AV8722" s="2"/>
      <c r="AW8722" s="2"/>
      <c r="AX8722" s="2"/>
      <c r="AY8722" s="2"/>
      <c r="AZ8722" s="2"/>
      <c r="BA8722" s="2"/>
      <c r="BB8722" s="2"/>
      <c r="BC8722" s="2"/>
      <c r="BD8722" s="2"/>
      <c r="BE8722" s="2"/>
      <c r="BF8722" s="2"/>
      <c r="BG8722" s="2"/>
      <c r="BH8722" s="2"/>
      <c r="BI8722" s="2"/>
      <c r="BJ8722" s="2"/>
      <c r="BK8722" s="2"/>
      <c r="BL8722" s="2"/>
      <c r="BM8722" s="2"/>
      <c r="BN8722" s="2"/>
      <c r="BO8722" s="2"/>
      <c r="BP8722" s="2"/>
      <c r="BQ8722" s="2"/>
      <c r="BR8722" s="2"/>
      <c r="BS8722" s="2"/>
      <c r="BT8722" s="2"/>
    </row>
    <row r="8723" spans="1:72" ht="17.25" customHeight="1">
      <c r="A8723" s="3"/>
      <c r="B8723" s="3"/>
      <c r="H8723" s="49"/>
      <c r="K8723" s="2"/>
      <c r="L8723" s="2"/>
      <c r="M8723" s="3"/>
      <c r="R8723" s="2"/>
      <c r="S8723" s="9"/>
      <c r="T8723" s="5"/>
      <c r="U8723" s="2"/>
      <c r="V8723" s="2"/>
      <c r="W8723" s="2"/>
      <c r="X8723" s="2"/>
      <c r="Y8723" s="2"/>
      <c r="Z8723" s="2"/>
      <c r="AA8723" s="2"/>
      <c r="AB8723" s="2"/>
      <c r="AC8723" s="2"/>
      <c r="AD8723" s="2"/>
      <c r="AE8723" s="2"/>
      <c r="AF8723" s="2"/>
      <c r="AG8723" s="2"/>
      <c r="AH8723" s="2"/>
      <c r="AI8723" s="2"/>
      <c r="AJ8723" s="2"/>
      <c r="AK8723" s="2"/>
      <c r="AL8723" s="2"/>
      <c r="AM8723" s="2"/>
      <c r="AN8723" s="2"/>
      <c r="AO8723" s="2"/>
      <c r="AP8723" s="2"/>
      <c r="AQ8723" s="2"/>
      <c r="AR8723" s="2"/>
      <c r="AS8723" s="2"/>
      <c r="AT8723" s="2"/>
      <c r="AU8723" s="2"/>
      <c r="AV8723" s="2"/>
      <c r="AW8723" s="2"/>
      <c r="AX8723" s="2"/>
      <c r="AY8723" s="2"/>
      <c r="AZ8723" s="2"/>
      <c r="BA8723" s="2"/>
      <c r="BB8723" s="2"/>
      <c r="BC8723" s="2"/>
      <c r="BD8723" s="2"/>
      <c r="BE8723" s="2"/>
      <c r="BF8723" s="2"/>
      <c r="BG8723" s="2"/>
      <c r="BH8723" s="2"/>
      <c r="BI8723" s="2"/>
      <c r="BJ8723" s="2"/>
      <c r="BK8723" s="2"/>
      <c r="BL8723" s="2"/>
      <c r="BM8723" s="2"/>
      <c r="BN8723" s="2"/>
      <c r="BO8723" s="2"/>
      <c r="BP8723" s="2"/>
      <c r="BQ8723" s="2"/>
      <c r="BR8723" s="2"/>
      <c r="BS8723" s="2"/>
      <c r="BT8723" s="2"/>
    </row>
    <row r="8724" spans="1:72" ht="17.25" customHeight="1">
      <c r="A8724" s="3"/>
      <c r="B8724" s="3"/>
      <c r="H8724" s="49"/>
      <c r="K8724" s="2"/>
      <c r="L8724" s="2"/>
      <c r="M8724" s="3"/>
      <c r="R8724" s="2"/>
      <c r="S8724" s="9"/>
      <c r="T8724" s="5"/>
      <c r="U8724" s="2"/>
      <c r="V8724" s="2"/>
      <c r="W8724" s="2"/>
      <c r="X8724" s="2"/>
      <c r="Y8724" s="2"/>
      <c r="Z8724" s="2"/>
      <c r="AA8724" s="2"/>
      <c r="AB8724" s="2"/>
      <c r="AC8724" s="2"/>
      <c r="AD8724" s="2"/>
      <c r="AE8724" s="2"/>
      <c r="AF8724" s="2"/>
      <c r="AG8724" s="2"/>
      <c r="AH8724" s="2"/>
      <c r="AI8724" s="2"/>
      <c r="AJ8724" s="2"/>
      <c r="AK8724" s="2"/>
      <c r="AL8724" s="2"/>
      <c r="AM8724" s="2"/>
      <c r="AN8724" s="2"/>
      <c r="AO8724" s="2"/>
      <c r="AP8724" s="2"/>
      <c r="AQ8724" s="2"/>
      <c r="AR8724" s="2"/>
      <c r="AS8724" s="2"/>
      <c r="AT8724" s="2"/>
      <c r="AU8724" s="2"/>
      <c r="AV8724" s="2"/>
      <c r="AW8724" s="2"/>
      <c r="AX8724" s="2"/>
      <c r="AY8724" s="2"/>
      <c r="AZ8724" s="2"/>
      <c r="BA8724" s="2"/>
      <c r="BB8724" s="2"/>
      <c r="BC8724" s="2"/>
      <c r="BD8724" s="2"/>
      <c r="BE8724" s="2"/>
      <c r="BF8724" s="2"/>
      <c r="BG8724" s="2"/>
      <c r="BH8724" s="2"/>
      <c r="BI8724" s="2"/>
      <c r="BJ8724" s="2"/>
      <c r="BK8724" s="2"/>
      <c r="BL8724" s="2"/>
      <c r="BM8724" s="2"/>
      <c r="BN8724" s="2"/>
      <c r="BO8724" s="2"/>
      <c r="BP8724" s="2"/>
      <c r="BQ8724" s="2"/>
      <c r="BR8724" s="2"/>
      <c r="BS8724" s="2"/>
      <c r="BT8724" s="2"/>
    </row>
    <row r="8725" spans="1:72" ht="17.25" customHeight="1">
      <c r="A8725" s="3"/>
      <c r="B8725" s="3"/>
      <c r="H8725" s="49"/>
      <c r="K8725" s="2"/>
      <c r="L8725" s="2"/>
      <c r="M8725" s="3"/>
      <c r="R8725" s="2"/>
      <c r="S8725" s="9"/>
      <c r="T8725" s="5"/>
      <c r="U8725" s="2"/>
      <c r="V8725" s="2"/>
      <c r="W8725" s="2"/>
      <c r="X8725" s="2"/>
      <c r="Y8725" s="2"/>
      <c r="Z8725" s="2"/>
      <c r="AA8725" s="2"/>
      <c r="AB8725" s="2"/>
      <c r="AC8725" s="2"/>
      <c r="AD8725" s="2"/>
      <c r="AE8725" s="2"/>
      <c r="AF8725" s="2"/>
      <c r="AG8725" s="2"/>
      <c r="AH8725" s="2"/>
      <c r="AI8725" s="2"/>
      <c r="AJ8725" s="2"/>
      <c r="AK8725" s="2"/>
      <c r="AL8725" s="2"/>
      <c r="AM8725" s="2"/>
      <c r="AN8725" s="2"/>
      <c r="AO8725" s="2"/>
      <c r="AP8725" s="2"/>
      <c r="AQ8725" s="2"/>
      <c r="AR8725" s="2"/>
      <c r="AS8725" s="2"/>
      <c r="AT8725" s="2"/>
      <c r="AU8725" s="2"/>
      <c r="AV8725" s="2"/>
      <c r="AW8725" s="2"/>
      <c r="AX8725" s="2"/>
      <c r="AY8725" s="2"/>
      <c r="AZ8725" s="2"/>
      <c r="BA8725" s="2"/>
      <c r="BB8725" s="2"/>
      <c r="BC8725" s="2"/>
      <c r="BD8725" s="2"/>
      <c r="BE8725" s="2"/>
      <c r="BF8725" s="2"/>
      <c r="BG8725" s="2"/>
      <c r="BH8725" s="2"/>
      <c r="BI8725" s="2"/>
      <c r="BJ8725" s="2"/>
      <c r="BK8725" s="2"/>
      <c r="BL8725" s="2"/>
      <c r="BM8725" s="2"/>
      <c r="BN8725" s="2"/>
      <c r="BO8725" s="2"/>
      <c r="BP8725" s="2"/>
      <c r="BQ8725" s="2"/>
      <c r="BR8725" s="2"/>
      <c r="BS8725" s="2"/>
      <c r="BT8725" s="2"/>
    </row>
    <row r="8726" spans="1:72" ht="17.25" customHeight="1">
      <c r="A8726" s="3"/>
      <c r="B8726" s="3"/>
      <c r="H8726" s="49"/>
      <c r="K8726" s="2"/>
      <c r="L8726" s="2"/>
      <c r="M8726" s="3"/>
      <c r="R8726" s="2"/>
      <c r="S8726" s="9"/>
      <c r="T8726" s="5"/>
      <c r="U8726" s="2"/>
      <c r="V8726" s="2"/>
      <c r="W8726" s="2"/>
      <c r="X8726" s="2"/>
      <c r="Y8726" s="2"/>
      <c r="Z8726" s="2"/>
      <c r="AA8726" s="2"/>
      <c r="AB8726" s="2"/>
      <c r="AC8726" s="2"/>
      <c r="AD8726" s="2"/>
      <c r="AE8726" s="2"/>
      <c r="AF8726" s="2"/>
      <c r="AG8726" s="2"/>
      <c r="AH8726" s="2"/>
      <c r="AI8726" s="2"/>
      <c r="AJ8726" s="2"/>
      <c r="AK8726" s="2"/>
      <c r="AL8726" s="2"/>
      <c r="AM8726" s="2"/>
      <c r="AN8726" s="2"/>
      <c r="AO8726" s="2"/>
      <c r="AP8726" s="2"/>
      <c r="AQ8726" s="2"/>
      <c r="AR8726" s="2"/>
      <c r="AS8726" s="2"/>
      <c r="AT8726" s="2"/>
      <c r="AU8726" s="2"/>
      <c r="AV8726" s="2"/>
      <c r="AW8726" s="2"/>
      <c r="AX8726" s="2"/>
      <c r="AY8726" s="2"/>
      <c r="AZ8726" s="2"/>
      <c r="BA8726" s="2"/>
      <c r="BB8726" s="2"/>
      <c r="BC8726" s="2"/>
      <c r="BD8726" s="2"/>
      <c r="BE8726" s="2"/>
      <c r="BF8726" s="2"/>
      <c r="BG8726" s="2"/>
      <c r="BH8726" s="2"/>
      <c r="BI8726" s="2"/>
      <c r="BJ8726" s="2"/>
      <c r="BK8726" s="2"/>
      <c r="BL8726" s="2"/>
      <c r="BM8726" s="2"/>
      <c r="BN8726" s="2"/>
      <c r="BO8726" s="2"/>
      <c r="BP8726" s="2"/>
      <c r="BQ8726" s="2"/>
      <c r="BR8726" s="2"/>
      <c r="BS8726" s="2"/>
      <c r="BT8726" s="2"/>
    </row>
    <row r="8727" spans="1:72" ht="17.25" customHeight="1">
      <c r="A8727" s="3"/>
      <c r="B8727" s="3"/>
      <c r="H8727" s="49"/>
      <c r="K8727" s="2"/>
      <c r="L8727" s="2"/>
      <c r="M8727" s="3"/>
      <c r="R8727" s="2"/>
      <c r="S8727" s="9"/>
      <c r="T8727" s="5"/>
      <c r="U8727" s="2"/>
      <c r="V8727" s="2"/>
      <c r="W8727" s="2"/>
      <c r="X8727" s="2"/>
      <c r="Y8727" s="2"/>
      <c r="Z8727" s="2"/>
      <c r="AA8727" s="2"/>
      <c r="AB8727" s="2"/>
      <c r="AC8727" s="2"/>
      <c r="AD8727" s="2"/>
      <c r="AE8727" s="2"/>
      <c r="AF8727" s="2"/>
      <c r="AG8727" s="2"/>
      <c r="AH8727" s="2"/>
      <c r="AI8727" s="2"/>
      <c r="AJ8727" s="2"/>
      <c r="AK8727" s="2"/>
      <c r="AL8727" s="2"/>
      <c r="AM8727" s="2"/>
      <c r="AN8727" s="2"/>
      <c r="AO8727" s="2"/>
      <c r="AP8727" s="2"/>
      <c r="AQ8727" s="2"/>
      <c r="AR8727" s="2"/>
      <c r="AS8727" s="2"/>
      <c r="AT8727" s="2"/>
      <c r="AU8727" s="2"/>
      <c r="AV8727" s="2"/>
      <c r="AW8727" s="2"/>
      <c r="AX8727" s="2"/>
      <c r="AY8727" s="2"/>
      <c r="AZ8727" s="2"/>
      <c r="BA8727" s="2"/>
      <c r="BB8727" s="2"/>
      <c r="BC8727" s="2"/>
      <c r="BD8727" s="2"/>
      <c r="BE8727" s="2"/>
      <c r="BF8727" s="2"/>
      <c r="BG8727" s="2"/>
      <c r="BH8727" s="2"/>
      <c r="BI8727" s="2"/>
      <c r="BJ8727" s="2"/>
      <c r="BK8727" s="2"/>
      <c r="BL8727" s="2"/>
      <c r="BM8727" s="2"/>
      <c r="BN8727" s="2"/>
      <c r="BO8727" s="2"/>
      <c r="BP8727" s="2"/>
      <c r="BQ8727" s="2"/>
      <c r="BR8727" s="2"/>
      <c r="BS8727" s="2"/>
      <c r="BT8727" s="2"/>
    </row>
    <row r="8728" spans="1:72" ht="17.25" customHeight="1">
      <c r="A8728" s="3"/>
      <c r="B8728" s="3"/>
      <c r="H8728" s="49"/>
      <c r="K8728" s="2"/>
      <c r="L8728" s="2"/>
      <c r="M8728" s="3"/>
      <c r="R8728" s="2"/>
      <c r="S8728" s="9"/>
      <c r="T8728" s="5"/>
      <c r="U8728" s="2"/>
      <c r="V8728" s="2"/>
      <c r="W8728" s="2"/>
      <c r="X8728" s="2"/>
      <c r="Y8728" s="2"/>
      <c r="Z8728" s="2"/>
      <c r="AA8728" s="2"/>
      <c r="AB8728" s="2"/>
      <c r="AC8728" s="2"/>
      <c r="AD8728" s="2"/>
      <c r="AE8728" s="2"/>
      <c r="AF8728" s="2"/>
      <c r="AG8728" s="2"/>
      <c r="AH8728" s="2"/>
      <c r="AI8728" s="2"/>
      <c r="AJ8728" s="2"/>
      <c r="AK8728" s="2"/>
      <c r="AL8728" s="2"/>
      <c r="AM8728" s="2"/>
      <c r="AN8728" s="2"/>
      <c r="AO8728" s="2"/>
      <c r="AP8728" s="2"/>
      <c r="AQ8728" s="2"/>
      <c r="AR8728" s="2"/>
      <c r="AS8728" s="2"/>
      <c r="AT8728" s="2"/>
      <c r="AU8728" s="2"/>
      <c r="AV8728" s="2"/>
      <c r="AW8728" s="2"/>
      <c r="AX8728" s="2"/>
      <c r="AY8728" s="2"/>
      <c r="AZ8728" s="2"/>
      <c r="BA8728" s="2"/>
      <c r="BB8728" s="2"/>
      <c r="BC8728" s="2"/>
      <c r="BD8728" s="2"/>
      <c r="BE8728" s="2"/>
      <c r="BF8728" s="2"/>
      <c r="BG8728" s="2"/>
      <c r="BH8728" s="2"/>
      <c r="BI8728" s="2"/>
      <c r="BJ8728" s="2"/>
      <c r="BK8728" s="2"/>
      <c r="BL8728" s="2"/>
      <c r="BM8728" s="2"/>
      <c r="BN8728" s="2"/>
      <c r="BO8728" s="2"/>
      <c r="BP8728" s="2"/>
      <c r="BQ8728" s="2"/>
      <c r="BR8728" s="2"/>
      <c r="BS8728" s="2"/>
      <c r="BT8728" s="2"/>
    </row>
    <row r="8729" spans="1:72" ht="17.25" customHeight="1">
      <c r="A8729" s="3"/>
      <c r="B8729" s="3"/>
      <c r="H8729" s="49"/>
      <c r="K8729" s="2"/>
      <c r="L8729" s="2"/>
      <c r="M8729" s="3"/>
      <c r="R8729" s="2"/>
      <c r="S8729" s="9"/>
      <c r="T8729" s="5"/>
      <c r="U8729" s="2"/>
      <c r="V8729" s="2"/>
      <c r="W8729" s="2"/>
      <c r="X8729" s="2"/>
      <c r="Y8729" s="2"/>
      <c r="Z8729" s="2"/>
      <c r="AA8729" s="2"/>
      <c r="AB8729" s="2"/>
      <c r="AC8729" s="2"/>
      <c r="AD8729" s="2"/>
      <c r="AE8729" s="2"/>
      <c r="AF8729" s="2"/>
      <c r="AG8729" s="2"/>
      <c r="AH8729" s="2"/>
      <c r="AI8729" s="2"/>
      <c r="AJ8729" s="2"/>
      <c r="AK8729" s="2"/>
      <c r="AL8729" s="2"/>
      <c r="AM8729" s="2"/>
      <c r="AN8729" s="2"/>
      <c r="AO8729" s="2"/>
      <c r="AP8729" s="2"/>
      <c r="AQ8729" s="2"/>
      <c r="AR8729" s="2"/>
      <c r="AS8729" s="2"/>
      <c r="AT8729" s="2"/>
      <c r="AU8729" s="2"/>
      <c r="AV8729" s="2"/>
      <c r="AW8729" s="2"/>
      <c r="AX8729" s="2"/>
      <c r="AY8729" s="2"/>
      <c r="AZ8729" s="2"/>
      <c r="BA8729" s="2"/>
      <c r="BB8729" s="2"/>
      <c r="BC8729" s="2"/>
      <c r="BD8729" s="2"/>
      <c r="BE8729" s="2"/>
      <c r="BF8729" s="2"/>
      <c r="BG8729" s="2"/>
      <c r="BH8729" s="2"/>
      <c r="BI8729" s="2"/>
      <c r="BJ8729" s="2"/>
      <c r="BK8729" s="2"/>
      <c r="BL8729" s="2"/>
      <c r="BM8729" s="2"/>
      <c r="BN8729" s="2"/>
      <c r="BO8729" s="2"/>
      <c r="BP8729" s="2"/>
      <c r="BQ8729" s="2"/>
      <c r="BR8729" s="2"/>
      <c r="BS8729" s="2"/>
      <c r="BT8729" s="2"/>
    </row>
    <row r="8730" spans="1:72" ht="17.25" customHeight="1">
      <c r="A8730" s="3"/>
      <c r="B8730" s="3"/>
      <c r="H8730" s="49"/>
      <c r="K8730" s="2"/>
      <c r="L8730" s="2"/>
      <c r="M8730" s="3"/>
      <c r="R8730" s="2"/>
      <c r="S8730" s="9"/>
      <c r="T8730" s="5"/>
      <c r="U8730" s="2"/>
      <c r="V8730" s="2"/>
      <c r="W8730" s="2"/>
      <c r="X8730" s="2"/>
      <c r="Y8730" s="2"/>
      <c r="Z8730" s="2"/>
      <c r="AA8730" s="2"/>
      <c r="AB8730" s="2"/>
      <c r="AC8730" s="2"/>
      <c r="AD8730" s="2"/>
      <c r="AE8730" s="2"/>
      <c r="AF8730" s="2"/>
      <c r="AG8730" s="2"/>
      <c r="AH8730" s="2"/>
      <c r="AI8730" s="2"/>
      <c r="AJ8730" s="2"/>
      <c r="AK8730" s="2"/>
      <c r="AL8730" s="2"/>
      <c r="AM8730" s="2"/>
      <c r="AN8730" s="2"/>
      <c r="AO8730" s="2"/>
      <c r="AP8730" s="2"/>
      <c r="AQ8730" s="2"/>
      <c r="AR8730" s="2"/>
      <c r="AS8730" s="2"/>
      <c r="AT8730" s="2"/>
      <c r="AU8730" s="2"/>
      <c r="AV8730" s="2"/>
      <c r="AW8730" s="2"/>
      <c r="AX8730" s="2"/>
      <c r="AY8730" s="2"/>
      <c r="AZ8730" s="2"/>
      <c r="BA8730" s="2"/>
      <c r="BB8730" s="2"/>
      <c r="BC8730" s="2"/>
      <c r="BD8730" s="2"/>
      <c r="BE8730" s="2"/>
      <c r="BF8730" s="2"/>
      <c r="BG8730" s="2"/>
      <c r="BH8730" s="2"/>
      <c r="BI8730" s="2"/>
      <c r="BJ8730" s="2"/>
      <c r="BK8730" s="2"/>
      <c r="BL8730" s="2"/>
      <c r="BM8730" s="2"/>
      <c r="BN8730" s="2"/>
      <c r="BO8730" s="2"/>
      <c r="BP8730" s="2"/>
      <c r="BQ8730" s="2"/>
      <c r="BR8730" s="2"/>
      <c r="BS8730" s="2"/>
      <c r="BT8730" s="2"/>
    </row>
    <row r="8731" spans="1:72" ht="17.25" customHeight="1">
      <c r="A8731" s="3"/>
      <c r="B8731" s="3"/>
      <c r="H8731" s="49"/>
      <c r="K8731" s="2"/>
      <c r="L8731" s="2"/>
      <c r="M8731" s="3"/>
      <c r="R8731" s="2"/>
      <c r="S8731" s="9"/>
      <c r="T8731" s="5"/>
      <c r="U8731" s="2"/>
      <c r="V8731" s="2"/>
      <c r="W8731" s="2"/>
      <c r="X8731" s="2"/>
      <c r="Y8731" s="2"/>
      <c r="Z8731" s="2"/>
      <c r="AA8731" s="2"/>
      <c r="AB8731" s="2"/>
      <c r="AC8731" s="2"/>
      <c r="AD8731" s="2"/>
      <c r="AE8731" s="2"/>
      <c r="AF8731" s="2"/>
      <c r="AG8731" s="2"/>
      <c r="AH8731" s="2"/>
      <c r="AI8731" s="2"/>
      <c r="AJ8731" s="2"/>
      <c r="AK8731" s="2"/>
      <c r="AL8731" s="2"/>
      <c r="AM8731" s="2"/>
      <c r="AN8731" s="2"/>
      <c r="AO8731" s="2"/>
      <c r="AP8731" s="2"/>
      <c r="AQ8731" s="2"/>
      <c r="AR8731" s="2"/>
      <c r="AS8731" s="2"/>
      <c r="AT8731" s="2"/>
      <c r="AU8731" s="2"/>
      <c r="AV8731" s="2"/>
      <c r="AW8731" s="2"/>
      <c r="AX8731" s="2"/>
      <c r="AY8731" s="2"/>
      <c r="AZ8731" s="2"/>
      <c r="BA8731" s="2"/>
      <c r="BB8731" s="2"/>
      <c r="BC8731" s="2"/>
      <c r="BD8731" s="2"/>
      <c r="BE8731" s="2"/>
      <c r="BF8731" s="2"/>
      <c r="BG8731" s="2"/>
      <c r="BH8731" s="2"/>
      <c r="BI8731" s="2"/>
      <c r="BJ8731" s="2"/>
      <c r="BK8731" s="2"/>
      <c r="BL8731" s="2"/>
      <c r="BM8731" s="2"/>
      <c r="BN8731" s="2"/>
      <c r="BO8731" s="2"/>
      <c r="BP8731" s="2"/>
      <c r="BQ8731" s="2"/>
      <c r="BR8731" s="2"/>
      <c r="BS8731" s="2"/>
      <c r="BT8731" s="2"/>
    </row>
    <row r="8732" spans="1:72" ht="17.25" customHeight="1">
      <c r="A8732" s="3"/>
      <c r="B8732" s="3"/>
      <c r="H8732" s="49"/>
      <c r="K8732" s="2"/>
      <c r="L8732" s="2"/>
      <c r="M8732" s="3"/>
      <c r="R8732" s="2"/>
      <c r="S8732" s="9"/>
      <c r="T8732" s="5"/>
      <c r="U8732" s="2"/>
      <c r="V8732" s="2"/>
      <c r="W8732" s="2"/>
      <c r="X8732" s="2"/>
      <c r="Y8732" s="2"/>
      <c r="Z8732" s="2"/>
      <c r="AA8732" s="2"/>
      <c r="AB8732" s="2"/>
      <c r="AC8732" s="2"/>
      <c r="AD8732" s="2"/>
      <c r="AE8732" s="2"/>
      <c r="AF8732" s="2"/>
      <c r="AG8732" s="2"/>
      <c r="AH8732" s="2"/>
      <c r="AI8732" s="2"/>
      <c r="AJ8732" s="2"/>
      <c r="AK8732" s="2"/>
      <c r="AL8732" s="2"/>
      <c r="AM8732" s="2"/>
      <c r="AN8732" s="2"/>
      <c r="AO8732" s="2"/>
      <c r="AP8732" s="2"/>
      <c r="AQ8732" s="2"/>
      <c r="AR8732" s="2"/>
      <c r="AS8732" s="2"/>
      <c r="AT8732" s="2"/>
      <c r="AU8732" s="2"/>
      <c r="AV8732" s="2"/>
      <c r="AW8732" s="2"/>
      <c r="AX8732" s="2"/>
      <c r="AY8732" s="2"/>
      <c r="AZ8732" s="2"/>
      <c r="BA8732" s="2"/>
      <c r="BB8732" s="2"/>
      <c r="BC8732" s="2"/>
      <c r="BD8732" s="2"/>
      <c r="BE8732" s="2"/>
      <c r="BF8732" s="2"/>
      <c r="BG8732" s="2"/>
      <c r="BH8732" s="2"/>
      <c r="BI8732" s="2"/>
      <c r="BJ8732" s="2"/>
      <c r="BK8732" s="2"/>
      <c r="BL8732" s="2"/>
      <c r="BM8732" s="2"/>
      <c r="BN8732" s="2"/>
      <c r="BO8732" s="2"/>
      <c r="BP8732" s="2"/>
      <c r="BQ8732" s="2"/>
      <c r="BR8732" s="2"/>
      <c r="BS8732" s="2"/>
      <c r="BT8732" s="2"/>
    </row>
    <row r="8733" spans="1:72" ht="17.25" customHeight="1">
      <c r="A8733" s="3"/>
      <c r="B8733" s="3"/>
      <c r="H8733" s="49"/>
      <c r="K8733" s="2"/>
      <c r="L8733" s="2"/>
      <c r="M8733" s="3"/>
      <c r="R8733" s="2"/>
      <c r="S8733" s="9"/>
      <c r="T8733" s="5"/>
      <c r="U8733" s="2"/>
      <c r="V8733" s="2"/>
      <c r="W8733" s="2"/>
      <c r="X8733" s="2"/>
      <c r="Y8733" s="2"/>
      <c r="Z8733" s="2"/>
      <c r="AA8733" s="2"/>
      <c r="AB8733" s="2"/>
      <c r="AC8733" s="2"/>
      <c r="AD8733" s="2"/>
      <c r="AE8733" s="2"/>
      <c r="AF8733" s="2"/>
      <c r="AG8733" s="2"/>
      <c r="AH8733" s="2"/>
      <c r="AI8733" s="2"/>
      <c r="AJ8733" s="2"/>
      <c r="AK8733" s="2"/>
      <c r="AL8733" s="2"/>
      <c r="AM8733" s="2"/>
      <c r="AN8733" s="2"/>
      <c r="AO8733" s="2"/>
      <c r="AP8733" s="2"/>
      <c r="AQ8733" s="2"/>
      <c r="AR8733" s="2"/>
      <c r="AS8733" s="2"/>
      <c r="AT8733" s="2"/>
      <c r="AU8733" s="2"/>
      <c r="AV8733" s="2"/>
      <c r="AW8733" s="2"/>
      <c r="AX8733" s="2"/>
      <c r="AY8733" s="2"/>
      <c r="AZ8733" s="2"/>
      <c r="BA8733" s="2"/>
      <c r="BB8733" s="2"/>
      <c r="BC8733" s="2"/>
      <c r="BD8733" s="2"/>
      <c r="BE8733" s="2"/>
      <c r="BF8733" s="2"/>
      <c r="BG8733" s="2"/>
      <c r="BH8733" s="2"/>
      <c r="BI8733" s="2"/>
      <c r="BJ8733" s="2"/>
      <c r="BK8733" s="2"/>
      <c r="BL8733" s="2"/>
      <c r="BM8733" s="2"/>
      <c r="BN8733" s="2"/>
      <c r="BO8733" s="2"/>
      <c r="BP8733" s="2"/>
      <c r="BQ8733" s="2"/>
      <c r="BR8733" s="2"/>
      <c r="BS8733" s="2"/>
      <c r="BT8733" s="2"/>
    </row>
    <row r="8734" spans="1:72" ht="17.25" customHeight="1">
      <c r="A8734" s="3"/>
      <c r="B8734" s="3"/>
      <c r="H8734" s="49"/>
      <c r="K8734" s="2"/>
      <c r="L8734" s="2"/>
      <c r="M8734" s="3"/>
      <c r="R8734" s="2"/>
      <c r="S8734" s="9"/>
      <c r="T8734" s="5"/>
      <c r="U8734" s="2"/>
      <c r="V8734" s="2"/>
      <c r="W8734" s="2"/>
      <c r="X8734" s="2"/>
      <c r="Y8734" s="2"/>
      <c r="Z8734" s="2"/>
      <c r="AA8734" s="2"/>
      <c r="AB8734" s="2"/>
      <c r="AC8734" s="2"/>
      <c r="AD8734" s="2"/>
      <c r="AE8734" s="2"/>
      <c r="AF8734" s="2"/>
      <c r="AG8734" s="2"/>
      <c r="AH8734" s="2"/>
      <c r="AI8734" s="2"/>
      <c r="AJ8734" s="2"/>
      <c r="AK8734" s="2"/>
      <c r="AL8734" s="2"/>
      <c r="AM8734" s="2"/>
      <c r="AN8734" s="2"/>
      <c r="AO8734" s="2"/>
      <c r="AP8734" s="2"/>
      <c r="AQ8734" s="2"/>
      <c r="AR8734" s="2"/>
      <c r="AS8734" s="2"/>
      <c r="AT8734" s="2"/>
      <c r="AU8734" s="2"/>
      <c r="AV8734" s="2"/>
      <c r="AW8734" s="2"/>
      <c r="AX8734" s="2"/>
      <c r="AY8734" s="2"/>
      <c r="AZ8734" s="2"/>
      <c r="BA8734" s="2"/>
      <c r="BB8734" s="2"/>
      <c r="BC8734" s="2"/>
      <c r="BD8734" s="2"/>
      <c r="BE8734" s="2"/>
      <c r="BF8734" s="2"/>
      <c r="BG8734" s="2"/>
      <c r="BH8734" s="2"/>
      <c r="BI8734" s="2"/>
      <c r="BJ8734" s="2"/>
      <c r="BK8734" s="2"/>
      <c r="BL8734" s="2"/>
      <c r="BM8734" s="2"/>
      <c r="BN8734" s="2"/>
      <c r="BO8734" s="2"/>
      <c r="BP8734" s="2"/>
      <c r="BQ8734" s="2"/>
      <c r="BR8734" s="2"/>
      <c r="BS8734" s="2"/>
      <c r="BT8734" s="2"/>
    </row>
    <row r="8735" spans="1:72" ht="17.25" customHeight="1">
      <c r="A8735" s="3"/>
      <c r="B8735" s="3"/>
      <c r="H8735" s="49"/>
      <c r="K8735" s="2"/>
      <c r="L8735" s="2"/>
      <c r="M8735" s="3"/>
      <c r="R8735" s="2"/>
      <c r="S8735" s="9"/>
      <c r="T8735" s="5"/>
      <c r="U8735" s="2"/>
      <c r="V8735" s="2"/>
      <c r="W8735" s="2"/>
      <c r="X8735" s="2"/>
      <c r="Y8735" s="2"/>
      <c r="Z8735" s="2"/>
      <c r="AA8735" s="2"/>
      <c r="AB8735" s="2"/>
      <c r="AC8735" s="2"/>
      <c r="AD8735" s="2"/>
      <c r="AE8735" s="2"/>
      <c r="AF8735" s="2"/>
      <c r="AG8735" s="2"/>
      <c r="AH8735" s="2"/>
      <c r="AI8735" s="2"/>
      <c r="AJ8735" s="2"/>
      <c r="AK8735" s="2"/>
      <c r="AL8735" s="2"/>
      <c r="AM8735" s="2"/>
      <c r="AN8735" s="2"/>
      <c r="AO8735" s="2"/>
      <c r="AP8735" s="2"/>
      <c r="AQ8735" s="2"/>
      <c r="AR8735" s="2"/>
      <c r="AS8735" s="2"/>
      <c r="AT8735" s="2"/>
      <c r="AU8735" s="2"/>
      <c r="AV8735" s="2"/>
      <c r="AW8735" s="2"/>
      <c r="AX8735" s="2"/>
      <c r="AY8735" s="2"/>
      <c r="AZ8735" s="2"/>
      <c r="BA8735" s="2"/>
      <c r="BB8735" s="2"/>
      <c r="BC8735" s="2"/>
      <c r="BD8735" s="2"/>
      <c r="BE8735" s="2"/>
      <c r="BF8735" s="2"/>
      <c r="BG8735" s="2"/>
      <c r="BH8735" s="2"/>
      <c r="BI8735" s="2"/>
      <c r="BJ8735" s="2"/>
      <c r="BK8735" s="2"/>
      <c r="BL8735" s="2"/>
      <c r="BM8735" s="2"/>
      <c r="BN8735" s="2"/>
      <c r="BO8735" s="2"/>
      <c r="BP8735" s="2"/>
      <c r="BQ8735" s="2"/>
      <c r="BR8735" s="2"/>
      <c r="BS8735" s="2"/>
      <c r="BT8735" s="2"/>
    </row>
    <row r="8736" spans="1:72" ht="17.25" customHeight="1">
      <c r="A8736" s="3"/>
      <c r="B8736" s="3"/>
      <c r="H8736" s="49"/>
      <c r="K8736" s="2"/>
      <c r="L8736" s="2"/>
      <c r="M8736" s="3"/>
      <c r="R8736" s="2"/>
      <c r="S8736" s="9"/>
      <c r="T8736" s="5"/>
      <c r="U8736" s="2"/>
      <c r="V8736" s="2"/>
      <c r="W8736" s="2"/>
      <c r="X8736" s="2"/>
      <c r="Y8736" s="2"/>
      <c r="Z8736" s="2"/>
      <c r="AA8736" s="2"/>
      <c r="AB8736" s="2"/>
      <c r="AC8736" s="2"/>
      <c r="AD8736" s="2"/>
      <c r="AE8736" s="2"/>
      <c r="AF8736" s="2"/>
      <c r="AG8736" s="2"/>
      <c r="AH8736" s="2"/>
      <c r="AI8736" s="2"/>
      <c r="AJ8736" s="2"/>
      <c r="AK8736" s="2"/>
      <c r="AL8736" s="2"/>
      <c r="AM8736" s="2"/>
      <c r="AN8736" s="2"/>
      <c r="AO8736" s="2"/>
      <c r="AP8736" s="2"/>
      <c r="AQ8736" s="2"/>
      <c r="AR8736" s="2"/>
      <c r="AS8736" s="2"/>
      <c r="AT8736" s="2"/>
      <c r="AU8736" s="2"/>
      <c r="AV8736" s="2"/>
      <c r="AW8736" s="2"/>
      <c r="AX8736" s="2"/>
      <c r="AY8736" s="2"/>
      <c r="AZ8736" s="2"/>
      <c r="BA8736" s="2"/>
      <c r="BB8736" s="2"/>
      <c r="BC8736" s="2"/>
      <c r="BD8736" s="2"/>
      <c r="BE8736" s="2"/>
      <c r="BF8736" s="2"/>
      <c r="BG8736" s="2"/>
      <c r="BH8736" s="2"/>
      <c r="BI8736" s="2"/>
      <c r="BJ8736" s="2"/>
      <c r="BK8736" s="2"/>
      <c r="BL8736" s="2"/>
      <c r="BM8736" s="2"/>
      <c r="BN8736" s="2"/>
      <c r="BO8736" s="2"/>
      <c r="BP8736" s="2"/>
      <c r="BQ8736" s="2"/>
      <c r="BR8736" s="2"/>
      <c r="BS8736" s="2"/>
      <c r="BT8736" s="2"/>
    </row>
    <row r="8737" spans="1:72" ht="17.25" customHeight="1">
      <c r="A8737" s="3"/>
      <c r="B8737" s="3"/>
      <c r="H8737" s="49"/>
      <c r="K8737" s="2"/>
      <c r="L8737" s="2"/>
      <c r="M8737" s="3"/>
      <c r="R8737" s="2"/>
      <c r="S8737" s="9"/>
      <c r="T8737" s="5"/>
      <c r="U8737" s="2"/>
      <c r="V8737" s="2"/>
      <c r="W8737" s="2"/>
      <c r="X8737" s="2"/>
      <c r="Y8737" s="2"/>
      <c r="Z8737" s="2"/>
      <c r="AA8737" s="2"/>
      <c r="AB8737" s="2"/>
      <c r="AC8737" s="2"/>
      <c r="AD8737" s="2"/>
      <c r="AE8737" s="2"/>
      <c r="AF8737" s="2"/>
      <c r="AG8737" s="2"/>
      <c r="AH8737" s="2"/>
      <c r="AI8737" s="2"/>
      <c r="AJ8737" s="2"/>
      <c r="AK8737" s="2"/>
      <c r="AL8737" s="2"/>
      <c r="AM8737" s="2"/>
      <c r="AN8737" s="2"/>
      <c r="AO8737" s="2"/>
      <c r="AP8737" s="2"/>
      <c r="AQ8737" s="2"/>
      <c r="AR8737" s="2"/>
      <c r="AS8737" s="2"/>
      <c r="AT8737" s="2"/>
      <c r="AU8737" s="2"/>
      <c r="AV8737" s="2"/>
      <c r="AW8737" s="2"/>
      <c r="AX8737" s="2"/>
      <c r="AY8737" s="2"/>
      <c r="AZ8737" s="2"/>
      <c r="BA8737" s="2"/>
      <c r="BB8737" s="2"/>
      <c r="BC8737" s="2"/>
      <c r="BD8737" s="2"/>
      <c r="BE8737" s="2"/>
      <c r="BF8737" s="2"/>
      <c r="BG8737" s="2"/>
      <c r="BH8737" s="2"/>
      <c r="BI8737" s="2"/>
      <c r="BJ8737" s="2"/>
      <c r="BK8737" s="2"/>
      <c r="BL8737" s="2"/>
      <c r="BM8737" s="2"/>
      <c r="BN8737" s="2"/>
      <c r="BO8737" s="2"/>
      <c r="BP8737" s="2"/>
      <c r="BQ8737" s="2"/>
      <c r="BR8737" s="2"/>
      <c r="BS8737" s="2"/>
      <c r="BT8737" s="2"/>
    </row>
    <row r="8738" spans="1:72" ht="17.25" customHeight="1">
      <c r="A8738" s="3"/>
      <c r="B8738" s="3"/>
      <c r="H8738" s="49"/>
      <c r="K8738" s="2"/>
      <c r="L8738" s="2"/>
      <c r="M8738" s="3"/>
      <c r="R8738" s="2"/>
      <c r="S8738" s="9"/>
      <c r="T8738" s="5"/>
      <c r="U8738" s="2"/>
      <c r="V8738" s="2"/>
      <c r="W8738" s="2"/>
      <c r="X8738" s="2"/>
      <c r="Y8738" s="2"/>
      <c r="Z8738" s="2"/>
      <c r="AA8738" s="2"/>
      <c r="AB8738" s="2"/>
      <c r="AC8738" s="2"/>
      <c r="AD8738" s="2"/>
      <c r="AE8738" s="2"/>
      <c r="AF8738" s="2"/>
      <c r="AG8738" s="2"/>
      <c r="AH8738" s="2"/>
      <c r="AI8738" s="2"/>
      <c r="AJ8738" s="2"/>
      <c r="AK8738" s="2"/>
      <c r="AL8738" s="2"/>
      <c r="AM8738" s="2"/>
      <c r="AN8738" s="2"/>
      <c r="AO8738" s="2"/>
      <c r="AP8738" s="2"/>
      <c r="AQ8738" s="2"/>
      <c r="AR8738" s="2"/>
      <c r="AS8738" s="2"/>
      <c r="AT8738" s="2"/>
      <c r="AU8738" s="2"/>
      <c r="AV8738" s="2"/>
      <c r="AW8738" s="2"/>
      <c r="AX8738" s="2"/>
      <c r="AY8738" s="2"/>
      <c r="AZ8738" s="2"/>
      <c r="BA8738" s="2"/>
      <c r="BB8738" s="2"/>
      <c r="BC8738" s="2"/>
      <c r="BD8738" s="2"/>
      <c r="BE8738" s="2"/>
      <c r="BF8738" s="2"/>
      <c r="BG8738" s="2"/>
      <c r="BH8738" s="2"/>
      <c r="BI8738" s="2"/>
      <c r="BJ8738" s="2"/>
      <c r="BK8738" s="2"/>
      <c r="BL8738" s="2"/>
      <c r="BM8738" s="2"/>
      <c r="BN8738" s="2"/>
      <c r="BO8738" s="2"/>
      <c r="BP8738" s="2"/>
      <c r="BQ8738" s="2"/>
      <c r="BR8738" s="2"/>
      <c r="BS8738" s="2"/>
      <c r="BT8738" s="2"/>
    </row>
    <row r="8739" spans="1:72" ht="17.25" customHeight="1">
      <c r="A8739" s="3"/>
      <c r="B8739" s="3"/>
      <c r="H8739" s="49"/>
      <c r="K8739" s="2"/>
      <c r="L8739" s="2"/>
      <c r="M8739" s="3"/>
      <c r="R8739" s="2"/>
      <c r="S8739" s="9"/>
      <c r="T8739" s="5"/>
      <c r="U8739" s="2"/>
      <c r="V8739" s="2"/>
      <c r="W8739" s="2"/>
      <c r="X8739" s="2"/>
      <c r="Y8739" s="2"/>
      <c r="Z8739" s="2"/>
      <c r="AA8739" s="2"/>
      <c r="AB8739" s="2"/>
      <c r="AC8739" s="2"/>
      <c r="AD8739" s="2"/>
      <c r="AE8739" s="2"/>
      <c r="AF8739" s="2"/>
      <c r="AG8739" s="2"/>
      <c r="AH8739" s="2"/>
      <c r="AI8739" s="2"/>
      <c r="AJ8739" s="2"/>
      <c r="AK8739" s="2"/>
      <c r="AL8739" s="2"/>
      <c r="AM8739" s="2"/>
      <c r="AN8739" s="2"/>
      <c r="AO8739" s="2"/>
      <c r="AP8739" s="2"/>
      <c r="AQ8739" s="2"/>
      <c r="AR8739" s="2"/>
      <c r="AS8739" s="2"/>
      <c r="AT8739" s="2"/>
      <c r="AU8739" s="2"/>
      <c r="AV8739" s="2"/>
      <c r="AW8739" s="2"/>
      <c r="AX8739" s="2"/>
      <c r="AY8739" s="2"/>
      <c r="AZ8739" s="2"/>
      <c r="BA8739" s="2"/>
      <c r="BB8739" s="2"/>
      <c r="BC8739" s="2"/>
      <c r="BD8739" s="2"/>
      <c r="BE8739" s="2"/>
      <c r="BF8739" s="2"/>
      <c r="BG8739" s="2"/>
      <c r="BH8739" s="2"/>
      <c r="BI8739" s="2"/>
      <c r="BJ8739" s="2"/>
      <c r="BK8739" s="2"/>
      <c r="BL8739" s="2"/>
      <c r="BM8739" s="2"/>
      <c r="BN8739" s="2"/>
      <c r="BO8739" s="2"/>
      <c r="BP8739" s="2"/>
      <c r="BQ8739" s="2"/>
      <c r="BR8739" s="2"/>
      <c r="BS8739" s="2"/>
      <c r="BT8739" s="2"/>
    </row>
    <row r="8740" spans="1:72" ht="17.25" customHeight="1">
      <c r="A8740" s="3"/>
      <c r="B8740" s="3"/>
      <c r="H8740" s="49"/>
      <c r="K8740" s="2"/>
      <c r="L8740" s="2"/>
      <c r="M8740" s="3"/>
      <c r="R8740" s="2"/>
      <c r="S8740" s="9"/>
      <c r="T8740" s="5"/>
      <c r="U8740" s="2"/>
      <c r="V8740" s="2"/>
      <c r="W8740" s="2"/>
      <c r="X8740" s="2"/>
      <c r="Y8740" s="2"/>
      <c r="Z8740" s="2"/>
      <c r="AA8740" s="2"/>
      <c r="AB8740" s="2"/>
      <c r="AC8740" s="2"/>
      <c r="AD8740" s="2"/>
      <c r="AE8740" s="2"/>
      <c r="AF8740" s="2"/>
      <c r="AG8740" s="2"/>
      <c r="AH8740" s="2"/>
      <c r="AI8740" s="2"/>
      <c r="AJ8740" s="2"/>
      <c r="AK8740" s="2"/>
      <c r="AL8740" s="2"/>
      <c r="AM8740" s="2"/>
      <c r="AN8740" s="2"/>
      <c r="AO8740" s="2"/>
      <c r="AP8740" s="2"/>
      <c r="AQ8740" s="2"/>
      <c r="AR8740" s="2"/>
      <c r="AS8740" s="2"/>
      <c r="AT8740" s="2"/>
      <c r="AU8740" s="2"/>
      <c r="AV8740" s="2"/>
      <c r="AW8740" s="2"/>
      <c r="AX8740" s="2"/>
      <c r="AY8740" s="2"/>
      <c r="AZ8740" s="2"/>
      <c r="BA8740" s="2"/>
      <c r="BB8740" s="2"/>
      <c r="BC8740" s="2"/>
      <c r="BD8740" s="2"/>
      <c r="BE8740" s="2"/>
      <c r="BF8740" s="2"/>
      <c r="BG8740" s="2"/>
      <c r="BH8740" s="2"/>
      <c r="BI8740" s="2"/>
      <c r="BJ8740" s="2"/>
      <c r="BK8740" s="2"/>
      <c r="BL8740" s="2"/>
      <c r="BM8740" s="2"/>
      <c r="BN8740" s="2"/>
      <c r="BO8740" s="2"/>
      <c r="BP8740" s="2"/>
      <c r="BQ8740" s="2"/>
      <c r="BR8740" s="2"/>
      <c r="BS8740" s="2"/>
      <c r="BT8740" s="2"/>
    </row>
    <row r="8741" spans="1:72" ht="17.25" customHeight="1">
      <c r="A8741" s="3"/>
      <c r="B8741" s="3"/>
      <c r="H8741" s="49"/>
      <c r="K8741" s="2"/>
      <c r="L8741" s="2"/>
      <c r="M8741" s="3"/>
      <c r="R8741" s="2"/>
      <c r="S8741" s="9"/>
      <c r="T8741" s="5"/>
      <c r="U8741" s="2"/>
      <c r="V8741" s="2"/>
      <c r="W8741" s="2"/>
      <c r="X8741" s="2"/>
      <c r="Y8741" s="2"/>
      <c r="Z8741" s="2"/>
      <c r="AA8741" s="2"/>
      <c r="AB8741" s="2"/>
      <c r="AC8741" s="2"/>
      <c r="AD8741" s="2"/>
      <c r="AE8741" s="2"/>
      <c r="AF8741" s="2"/>
      <c r="AG8741" s="2"/>
      <c r="AH8741" s="2"/>
      <c r="AI8741" s="2"/>
      <c r="AJ8741" s="2"/>
      <c r="AK8741" s="2"/>
      <c r="AL8741" s="2"/>
      <c r="AM8741" s="2"/>
      <c r="AN8741" s="2"/>
      <c r="AO8741" s="2"/>
      <c r="AP8741" s="2"/>
      <c r="AQ8741" s="2"/>
      <c r="AR8741" s="2"/>
      <c r="AS8741" s="2"/>
      <c r="AT8741" s="2"/>
      <c r="AU8741" s="2"/>
      <c r="AV8741" s="2"/>
      <c r="AW8741" s="2"/>
      <c r="AX8741" s="2"/>
      <c r="AY8741" s="2"/>
      <c r="AZ8741" s="2"/>
      <c r="BA8741" s="2"/>
      <c r="BB8741" s="2"/>
      <c r="BC8741" s="2"/>
      <c r="BD8741" s="2"/>
      <c r="BE8741" s="2"/>
      <c r="BF8741" s="2"/>
      <c r="BG8741" s="2"/>
      <c r="BH8741" s="2"/>
      <c r="BI8741" s="2"/>
      <c r="BJ8741" s="2"/>
      <c r="BK8741" s="2"/>
      <c r="BL8741" s="2"/>
      <c r="BM8741" s="2"/>
      <c r="BN8741" s="2"/>
      <c r="BO8741" s="2"/>
      <c r="BP8741" s="2"/>
      <c r="BQ8741" s="2"/>
      <c r="BR8741" s="2"/>
      <c r="BS8741" s="2"/>
      <c r="BT8741" s="2"/>
    </row>
    <row r="8742" spans="1:72" ht="17.25" customHeight="1">
      <c r="A8742" s="3"/>
      <c r="B8742" s="3"/>
      <c r="H8742" s="49"/>
      <c r="K8742" s="2"/>
      <c r="L8742" s="2"/>
      <c r="M8742" s="3"/>
      <c r="R8742" s="2"/>
      <c r="S8742" s="9"/>
      <c r="T8742" s="5"/>
      <c r="U8742" s="2"/>
      <c r="V8742" s="2"/>
      <c r="W8742" s="2"/>
      <c r="X8742" s="2"/>
      <c r="Y8742" s="2"/>
      <c r="Z8742" s="2"/>
      <c r="AA8742" s="2"/>
      <c r="AB8742" s="2"/>
      <c r="AC8742" s="2"/>
      <c r="AD8742" s="2"/>
      <c r="AE8742" s="2"/>
      <c r="AF8742" s="2"/>
      <c r="AG8742" s="2"/>
      <c r="AH8742" s="2"/>
      <c r="AI8742" s="2"/>
      <c r="AJ8742" s="2"/>
      <c r="AK8742" s="2"/>
      <c r="AL8742" s="2"/>
      <c r="AM8742" s="2"/>
      <c r="AN8742" s="2"/>
      <c r="AO8742" s="2"/>
      <c r="AP8742" s="2"/>
      <c r="AQ8742" s="2"/>
      <c r="AR8742" s="2"/>
      <c r="AS8742" s="2"/>
      <c r="AT8742" s="2"/>
      <c r="AU8742" s="2"/>
      <c r="AV8742" s="2"/>
      <c r="AW8742" s="2"/>
      <c r="AX8742" s="2"/>
      <c r="AY8742" s="2"/>
      <c r="AZ8742" s="2"/>
      <c r="BA8742" s="2"/>
      <c r="BB8742" s="2"/>
      <c r="BC8742" s="2"/>
      <c r="BD8742" s="2"/>
      <c r="BE8742" s="2"/>
      <c r="BF8742" s="2"/>
      <c r="BG8742" s="2"/>
      <c r="BH8742" s="2"/>
      <c r="BI8742" s="2"/>
      <c r="BJ8742" s="2"/>
      <c r="BK8742" s="2"/>
      <c r="BL8742" s="2"/>
      <c r="BM8742" s="2"/>
      <c r="BN8742" s="2"/>
      <c r="BO8742" s="2"/>
      <c r="BP8742" s="2"/>
      <c r="BQ8742" s="2"/>
      <c r="BR8742" s="2"/>
      <c r="BS8742" s="2"/>
      <c r="BT8742" s="2"/>
    </row>
    <row r="8743" spans="1:72" ht="17.25" customHeight="1">
      <c r="A8743" s="3"/>
      <c r="B8743" s="3"/>
      <c r="H8743" s="49"/>
      <c r="K8743" s="2"/>
      <c r="L8743" s="2"/>
      <c r="M8743" s="3"/>
      <c r="R8743" s="2"/>
      <c r="S8743" s="9"/>
      <c r="T8743" s="5"/>
      <c r="U8743" s="2"/>
      <c r="V8743" s="2"/>
      <c r="W8743" s="2"/>
      <c r="X8743" s="2"/>
      <c r="Y8743" s="2"/>
      <c r="Z8743" s="2"/>
      <c r="AA8743" s="2"/>
      <c r="AB8743" s="2"/>
      <c r="AC8743" s="2"/>
      <c r="AD8743" s="2"/>
      <c r="AE8743" s="2"/>
      <c r="AF8743" s="2"/>
      <c r="AG8743" s="2"/>
      <c r="AH8743" s="2"/>
      <c r="AI8743" s="2"/>
      <c r="AJ8743" s="2"/>
      <c r="AK8743" s="2"/>
      <c r="AL8743" s="2"/>
      <c r="AM8743" s="2"/>
      <c r="AN8743" s="2"/>
      <c r="AO8743" s="2"/>
      <c r="AP8743" s="2"/>
      <c r="AQ8743" s="2"/>
      <c r="AR8743" s="2"/>
      <c r="AS8743" s="2"/>
      <c r="AT8743" s="2"/>
      <c r="AU8743" s="2"/>
      <c r="AV8743" s="2"/>
      <c r="AW8743" s="2"/>
      <c r="AX8743" s="2"/>
      <c r="AY8743" s="2"/>
      <c r="AZ8743" s="2"/>
      <c r="BA8743" s="2"/>
      <c r="BB8743" s="2"/>
      <c r="BC8743" s="2"/>
      <c r="BD8743" s="2"/>
      <c r="BE8743" s="2"/>
      <c r="BF8743" s="2"/>
      <c r="BG8743" s="2"/>
      <c r="BH8743" s="2"/>
      <c r="BI8743" s="2"/>
      <c r="BJ8743" s="2"/>
      <c r="BK8743" s="2"/>
      <c r="BL8743" s="2"/>
      <c r="BM8743" s="2"/>
      <c r="BN8743" s="2"/>
      <c r="BO8743" s="2"/>
      <c r="BP8743" s="2"/>
      <c r="BQ8743" s="2"/>
      <c r="BR8743" s="2"/>
      <c r="BS8743" s="2"/>
      <c r="BT8743" s="2"/>
    </row>
    <row r="8744" spans="1:72" ht="17.25" customHeight="1">
      <c r="A8744" s="3"/>
      <c r="B8744" s="3"/>
      <c r="H8744" s="49"/>
      <c r="K8744" s="2"/>
      <c r="L8744" s="2"/>
      <c r="M8744" s="3"/>
      <c r="R8744" s="2"/>
      <c r="S8744" s="9"/>
      <c r="T8744" s="5"/>
      <c r="U8744" s="2"/>
      <c r="V8744" s="2"/>
      <c r="W8744" s="2"/>
      <c r="X8744" s="2"/>
      <c r="Y8744" s="2"/>
      <c r="Z8744" s="2"/>
      <c r="AA8744" s="2"/>
      <c r="AB8744" s="2"/>
      <c r="AC8744" s="2"/>
      <c r="AD8744" s="2"/>
      <c r="AE8744" s="2"/>
      <c r="AF8744" s="2"/>
      <c r="AG8744" s="2"/>
      <c r="AH8744" s="2"/>
      <c r="AI8744" s="2"/>
      <c r="AJ8744" s="2"/>
      <c r="AK8744" s="2"/>
      <c r="AL8744" s="2"/>
      <c r="AM8744" s="2"/>
      <c r="AN8744" s="2"/>
      <c r="AO8744" s="2"/>
      <c r="AP8744" s="2"/>
      <c r="AQ8744" s="2"/>
      <c r="AR8744" s="2"/>
      <c r="AS8744" s="2"/>
      <c r="AT8744" s="2"/>
      <c r="AU8744" s="2"/>
      <c r="AV8744" s="2"/>
      <c r="AW8744" s="2"/>
      <c r="AX8744" s="2"/>
      <c r="AY8744" s="2"/>
      <c r="AZ8744" s="2"/>
      <c r="BA8744" s="2"/>
      <c r="BB8744" s="2"/>
      <c r="BC8744" s="2"/>
      <c r="BD8744" s="2"/>
      <c r="BE8744" s="2"/>
      <c r="BF8744" s="2"/>
      <c r="BG8744" s="2"/>
      <c r="BH8744" s="2"/>
      <c r="BI8744" s="2"/>
      <c r="BJ8744" s="2"/>
      <c r="BK8744" s="2"/>
      <c r="BL8744" s="2"/>
      <c r="BM8744" s="2"/>
      <c r="BN8744" s="2"/>
      <c r="BO8744" s="2"/>
      <c r="BP8744" s="2"/>
      <c r="BQ8744" s="2"/>
      <c r="BR8744" s="2"/>
      <c r="BS8744" s="2"/>
      <c r="BT8744" s="2"/>
    </row>
    <row r="8745" spans="1:72" ht="17.25" customHeight="1">
      <c r="A8745" s="3"/>
      <c r="B8745" s="3"/>
      <c r="H8745" s="49"/>
      <c r="K8745" s="2"/>
      <c r="L8745" s="2"/>
      <c r="M8745" s="3"/>
      <c r="R8745" s="2"/>
      <c r="S8745" s="9"/>
      <c r="T8745" s="5"/>
      <c r="U8745" s="2"/>
      <c r="V8745" s="2"/>
      <c r="W8745" s="2"/>
      <c r="X8745" s="2"/>
      <c r="Y8745" s="2"/>
      <c r="Z8745" s="2"/>
      <c r="AA8745" s="2"/>
      <c r="AB8745" s="2"/>
      <c r="AC8745" s="2"/>
      <c r="AD8745" s="2"/>
      <c r="AE8745" s="2"/>
      <c r="AF8745" s="2"/>
      <c r="AG8745" s="2"/>
      <c r="AH8745" s="2"/>
      <c r="AI8745" s="2"/>
      <c r="AJ8745" s="2"/>
      <c r="AK8745" s="2"/>
      <c r="AL8745" s="2"/>
      <c r="AM8745" s="2"/>
      <c r="AN8745" s="2"/>
      <c r="AO8745" s="2"/>
      <c r="AP8745" s="2"/>
      <c r="AQ8745" s="2"/>
      <c r="AR8745" s="2"/>
      <c r="AS8745" s="2"/>
      <c r="AT8745" s="2"/>
      <c r="AU8745" s="2"/>
      <c r="AV8745" s="2"/>
      <c r="AW8745" s="2"/>
      <c r="AX8745" s="2"/>
      <c r="AY8745" s="2"/>
      <c r="AZ8745" s="2"/>
      <c r="BA8745" s="2"/>
      <c r="BB8745" s="2"/>
      <c r="BC8745" s="2"/>
      <c r="BD8745" s="2"/>
      <c r="BE8745" s="2"/>
      <c r="BF8745" s="2"/>
      <c r="BG8745" s="2"/>
      <c r="BH8745" s="2"/>
      <c r="BI8745" s="2"/>
      <c r="BJ8745" s="2"/>
      <c r="BK8745" s="2"/>
      <c r="BL8745" s="2"/>
      <c r="BM8745" s="2"/>
      <c r="BN8745" s="2"/>
      <c r="BO8745" s="2"/>
      <c r="BP8745" s="2"/>
      <c r="BQ8745" s="2"/>
      <c r="BR8745" s="2"/>
      <c r="BS8745" s="2"/>
      <c r="BT8745" s="2"/>
    </row>
    <row r="8746" spans="1:72" ht="17.25" customHeight="1">
      <c r="A8746" s="3"/>
      <c r="B8746" s="3"/>
      <c r="H8746" s="49"/>
      <c r="K8746" s="2"/>
      <c r="L8746" s="2"/>
      <c r="M8746" s="3"/>
      <c r="R8746" s="2"/>
      <c r="S8746" s="9"/>
      <c r="T8746" s="5"/>
      <c r="U8746" s="2"/>
      <c r="V8746" s="2"/>
      <c r="W8746" s="2"/>
      <c r="X8746" s="2"/>
      <c r="Y8746" s="2"/>
      <c r="Z8746" s="2"/>
      <c r="AA8746" s="2"/>
      <c r="AB8746" s="2"/>
      <c r="AC8746" s="2"/>
      <c r="AD8746" s="2"/>
      <c r="AE8746" s="2"/>
      <c r="AF8746" s="2"/>
      <c r="AG8746" s="2"/>
      <c r="AH8746" s="2"/>
      <c r="AI8746" s="2"/>
      <c r="AJ8746" s="2"/>
      <c r="AK8746" s="2"/>
      <c r="AL8746" s="2"/>
      <c r="AM8746" s="2"/>
      <c r="AN8746" s="2"/>
      <c r="AO8746" s="2"/>
      <c r="AP8746" s="2"/>
      <c r="AQ8746" s="2"/>
      <c r="AR8746" s="2"/>
      <c r="AS8746" s="2"/>
      <c r="AT8746" s="2"/>
      <c r="AU8746" s="2"/>
      <c r="AV8746" s="2"/>
      <c r="AW8746" s="2"/>
      <c r="AX8746" s="2"/>
      <c r="AY8746" s="2"/>
      <c r="AZ8746" s="2"/>
      <c r="BA8746" s="2"/>
      <c r="BB8746" s="2"/>
      <c r="BC8746" s="2"/>
      <c r="BD8746" s="2"/>
      <c r="BE8746" s="2"/>
      <c r="BF8746" s="2"/>
      <c r="BG8746" s="2"/>
      <c r="BH8746" s="2"/>
      <c r="BI8746" s="2"/>
      <c r="BJ8746" s="2"/>
      <c r="BK8746" s="2"/>
      <c r="BL8746" s="2"/>
      <c r="BM8746" s="2"/>
      <c r="BN8746" s="2"/>
      <c r="BO8746" s="2"/>
      <c r="BP8746" s="2"/>
      <c r="BQ8746" s="2"/>
      <c r="BR8746" s="2"/>
      <c r="BS8746" s="2"/>
      <c r="BT8746" s="2"/>
    </row>
    <row r="8747" spans="1:72" ht="17.25" customHeight="1">
      <c r="A8747" s="3"/>
      <c r="B8747" s="3"/>
      <c r="H8747" s="49"/>
      <c r="K8747" s="2"/>
      <c r="L8747" s="2"/>
      <c r="M8747" s="3"/>
      <c r="R8747" s="2"/>
      <c r="S8747" s="9"/>
      <c r="T8747" s="5"/>
      <c r="U8747" s="2"/>
      <c r="V8747" s="2"/>
      <c r="W8747" s="2"/>
      <c r="X8747" s="2"/>
      <c r="Y8747" s="2"/>
      <c r="Z8747" s="2"/>
      <c r="AA8747" s="2"/>
      <c r="AB8747" s="2"/>
      <c r="AC8747" s="2"/>
      <c r="AD8747" s="2"/>
      <c r="AE8747" s="2"/>
      <c r="AF8747" s="2"/>
      <c r="AG8747" s="2"/>
      <c r="AH8747" s="2"/>
      <c r="AI8747" s="2"/>
      <c r="AJ8747" s="2"/>
      <c r="AK8747" s="2"/>
      <c r="AL8747" s="2"/>
      <c r="AM8747" s="2"/>
      <c r="AN8747" s="2"/>
      <c r="AO8747" s="2"/>
      <c r="AP8747" s="2"/>
      <c r="AQ8747" s="2"/>
      <c r="AR8747" s="2"/>
      <c r="AS8747" s="2"/>
      <c r="AT8747" s="2"/>
      <c r="AU8747" s="2"/>
      <c r="AV8747" s="2"/>
      <c r="AW8747" s="2"/>
      <c r="AX8747" s="2"/>
      <c r="AY8747" s="2"/>
      <c r="AZ8747" s="2"/>
      <c r="BA8747" s="2"/>
      <c r="BB8747" s="2"/>
      <c r="BC8747" s="2"/>
      <c r="BD8747" s="2"/>
      <c r="BE8747" s="2"/>
      <c r="BF8747" s="2"/>
      <c r="BG8747" s="2"/>
      <c r="BH8747" s="2"/>
      <c r="BI8747" s="2"/>
      <c r="BJ8747" s="2"/>
      <c r="BK8747" s="2"/>
      <c r="BL8747" s="2"/>
      <c r="BM8747" s="2"/>
      <c r="BN8747" s="2"/>
      <c r="BO8747" s="2"/>
      <c r="BP8747" s="2"/>
      <c r="BQ8747" s="2"/>
      <c r="BR8747" s="2"/>
      <c r="BS8747" s="2"/>
      <c r="BT8747" s="2"/>
    </row>
    <row r="8748" spans="1:72" ht="17.25" customHeight="1">
      <c r="A8748" s="3"/>
      <c r="B8748" s="3"/>
      <c r="H8748" s="49"/>
      <c r="K8748" s="2"/>
      <c r="L8748" s="2"/>
      <c r="M8748" s="3"/>
      <c r="R8748" s="2"/>
      <c r="S8748" s="9"/>
      <c r="T8748" s="5"/>
      <c r="U8748" s="2"/>
      <c r="V8748" s="2"/>
      <c r="W8748" s="2"/>
      <c r="X8748" s="2"/>
      <c r="Y8748" s="2"/>
      <c r="Z8748" s="2"/>
      <c r="AA8748" s="2"/>
      <c r="AB8748" s="2"/>
      <c r="AC8748" s="2"/>
      <c r="AD8748" s="2"/>
      <c r="AE8748" s="2"/>
      <c r="AF8748" s="2"/>
      <c r="AG8748" s="2"/>
      <c r="AH8748" s="2"/>
      <c r="AI8748" s="2"/>
      <c r="AJ8748" s="2"/>
      <c r="AK8748" s="2"/>
      <c r="AL8748" s="2"/>
      <c r="AM8748" s="2"/>
      <c r="AN8748" s="2"/>
      <c r="AO8748" s="2"/>
      <c r="AP8748" s="2"/>
      <c r="AQ8748" s="2"/>
      <c r="AR8748" s="2"/>
      <c r="AS8748" s="2"/>
      <c r="AT8748" s="2"/>
      <c r="AU8748" s="2"/>
      <c r="AV8748" s="2"/>
      <c r="AW8748" s="2"/>
      <c r="AX8748" s="2"/>
      <c r="AY8748" s="2"/>
      <c r="AZ8748" s="2"/>
      <c r="BA8748" s="2"/>
      <c r="BB8748" s="2"/>
      <c r="BC8748" s="2"/>
      <c r="BD8748" s="2"/>
      <c r="BE8748" s="2"/>
      <c r="BF8748" s="2"/>
      <c r="BG8748" s="2"/>
      <c r="BH8748" s="2"/>
      <c r="BI8748" s="2"/>
      <c r="BJ8748" s="2"/>
      <c r="BK8748" s="2"/>
      <c r="BL8748" s="2"/>
      <c r="BM8748" s="2"/>
      <c r="BN8748" s="2"/>
      <c r="BO8748" s="2"/>
      <c r="BP8748" s="2"/>
      <c r="BQ8748" s="2"/>
      <c r="BR8748" s="2"/>
      <c r="BS8748" s="2"/>
      <c r="BT8748" s="2"/>
    </row>
    <row r="8749" spans="1:72" ht="17.25" customHeight="1">
      <c r="A8749" s="3"/>
      <c r="B8749" s="3"/>
      <c r="H8749" s="49"/>
      <c r="K8749" s="2"/>
      <c r="L8749" s="2"/>
      <c r="M8749" s="3"/>
      <c r="R8749" s="2"/>
      <c r="S8749" s="9"/>
      <c r="T8749" s="5"/>
      <c r="U8749" s="2"/>
      <c r="V8749" s="2"/>
      <c r="W8749" s="2"/>
      <c r="X8749" s="2"/>
      <c r="Y8749" s="2"/>
      <c r="Z8749" s="2"/>
      <c r="AA8749" s="2"/>
      <c r="AB8749" s="2"/>
      <c r="AC8749" s="2"/>
      <c r="AD8749" s="2"/>
      <c r="AE8749" s="2"/>
      <c r="AF8749" s="2"/>
      <c r="AG8749" s="2"/>
      <c r="AH8749" s="2"/>
      <c r="AI8749" s="2"/>
      <c r="AJ8749" s="2"/>
      <c r="AK8749" s="2"/>
      <c r="AL8749" s="2"/>
      <c r="AM8749" s="2"/>
      <c r="AN8749" s="2"/>
      <c r="AO8749" s="2"/>
      <c r="AP8749" s="2"/>
      <c r="AQ8749" s="2"/>
      <c r="AR8749" s="2"/>
      <c r="AS8749" s="2"/>
      <c r="AT8749" s="2"/>
      <c r="AU8749" s="2"/>
      <c r="AV8749" s="2"/>
      <c r="AW8749" s="2"/>
      <c r="AX8749" s="2"/>
      <c r="AY8749" s="2"/>
      <c r="AZ8749" s="2"/>
      <c r="BA8749" s="2"/>
      <c r="BB8749" s="2"/>
      <c r="BC8749" s="2"/>
      <c r="BD8749" s="2"/>
      <c r="BE8749" s="2"/>
      <c r="BF8749" s="2"/>
      <c r="BG8749" s="2"/>
      <c r="BH8749" s="2"/>
      <c r="BI8749" s="2"/>
      <c r="BJ8749" s="2"/>
      <c r="BK8749" s="2"/>
      <c r="BL8749" s="2"/>
      <c r="BM8749" s="2"/>
      <c r="BN8749" s="2"/>
      <c r="BO8749" s="2"/>
      <c r="BP8749" s="2"/>
      <c r="BQ8749" s="2"/>
      <c r="BR8749" s="2"/>
      <c r="BS8749" s="2"/>
      <c r="BT8749" s="2"/>
    </row>
    <row r="8750" spans="1:72" ht="17.25" customHeight="1">
      <c r="A8750" s="3"/>
      <c r="B8750" s="3"/>
      <c r="H8750" s="49"/>
      <c r="K8750" s="2"/>
      <c r="L8750" s="2"/>
      <c r="M8750" s="3"/>
      <c r="R8750" s="2"/>
      <c r="S8750" s="9"/>
      <c r="T8750" s="5"/>
      <c r="U8750" s="2"/>
      <c r="V8750" s="2"/>
      <c r="W8750" s="2"/>
      <c r="X8750" s="2"/>
      <c r="Y8750" s="2"/>
      <c r="Z8750" s="2"/>
      <c r="AA8750" s="2"/>
      <c r="AB8750" s="2"/>
      <c r="AC8750" s="2"/>
      <c r="AD8750" s="2"/>
      <c r="AE8750" s="2"/>
      <c r="AF8750" s="2"/>
      <c r="AG8750" s="2"/>
      <c r="AH8750" s="2"/>
      <c r="AI8750" s="2"/>
      <c r="AJ8750" s="2"/>
      <c r="AK8750" s="2"/>
      <c r="AL8750" s="2"/>
      <c r="AM8750" s="2"/>
      <c r="AN8750" s="2"/>
      <c r="AO8750" s="2"/>
      <c r="AP8750" s="2"/>
      <c r="AQ8750" s="2"/>
      <c r="AR8750" s="2"/>
      <c r="AS8750" s="2"/>
      <c r="AT8750" s="2"/>
      <c r="AU8750" s="2"/>
      <c r="AV8750" s="2"/>
      <c r="AW8750" s="2"/>
      <c r="AX8750" s="2"/>
      <c r="AY8750" s="2"/>
      <c r="AZ8750" s="2"/>
      <c r="BA8750" s="2"/>
      <c r="BB8750" s="2"/>
      <c r="BC8750" s="2"/>
      <c r="BD8750" s="2"/>
      <c r="BE8750" s="2"/>
      <c r="BF8750" s="2"/>
      <c r="BG8750" s="2"/>
      <c r="BH8750" s="2"/>
      <c r="BI8750" s="2"/>
      <c r="BJ8750" s="2"/>
      <c r="BK8750" s="2"/>
      <c r="BL8750" s="2"/>
      <c r="BM8750" s="2"/>
      <c r="BN8750" s="2"/>
      <c r="BO8750" s="2"/>
      <c r="BP8750" s="2"/>
      <c r="BQ8750" s="2"/>
      <c r="BR8750" s="2"/>
      <c r="BS8750" s="2"/>
      <c r="BT8750" s="2"/>
    </row>
    <row r="8751" spans="1:72" ht="17.25" customHeight="1">
      <c r="A8751" s="3"/>
      <c r="B8751" s="3"/>
      <c r="H8751" s="49"/>
      <c r="K8751" s="2"/>
      <c r="L8751" s="2"/>
      <c r="M8751" s="3"/>
      <c r="R8751" s="2"/>
      <c r="S8751" s="9"/>
      <c r="T8751" s="5"/>
      <c r="U8751" s="2"/>
      <c r="V8751" s="2"/>
      <c r="W8751" s="2"/>
      <c r="X8751" s="2"/>
      <c r="Y8751" s="2"/>
      <c r="Z8751" s="2"/>
      <c r="AA8751" s="2"/>
      <c r="AB8751" s="2"/>
      <c r="AC8751" s="2"/>
      <c r="AD8751" s="2"/>
      <c r="AE8751" s="2"/>
      <c r="AF8751" s="2"/>
      <c r="AG8751" s="2"/>
      <c r="AH8751" s="2"/>
      <c r="AI8751" s="2"/>
      <c r="AJ8751" s="2"/>
      <c r="AK8751" s="2"/>
      <c r="AL8751" s="2"/>
      <c r="AM8751" s="2"/>
      <c r="AN8751" s="2"/>
      <c r="AO8751" s="2"/>
      <c r="AP8751" s="2"/>
      <c r="AQ8751" s="2"/>
      <c r="AR8751" s="2"/>
      <c r="AS8751" s="2"/>
      <c r="AT8751" s="2"/>
      <c r="AU8751" s="2"/>
      <c r="AV8751" s="2"/>
      <c r="AW8751" s="2"/>
      <c r="AX8751" s="2"/>
      <c r="AY8751" s="2"/>
      <c r="AZ8751" s="2"/>
      <c r="BA8751" s="2"/>
      <c r="BB8751" s="2"/>
      <c r="BC8751" s="2"/>
      <c r="BD8751" s="2"/>
      <c r="BE8751" s="2"/>
      <c r="BF8751" s="2"/>
      <c r="BG8751" s="2"/>
      <c r="BH8751" s="2"/>
      <c r="BI8751" s="2"/>
      <c r="BJ8751" s="2"/>
      <c r="BK8751" s="2"/>
      <c r="BL8751" s="2"/>
      <c r="BM8751" s="2"/>
      <c r="BN8751" s="2"/>
      <c r="BO8751" s="2"/>
      <c r="BP8751" s="2"/>
      <c r="BQ8751" s="2"/>
      <c r="BR8751" s="2"/>
      <c r="BS8751" s="2"/>
      <c r="BT8751" s="2"/>
    </row>
    <row r="8752" spans="1:72" ht="17.25" customHeight="1">
      <c r="A8752" s="3"/>
      <c r="B8752" s="3"/>
      <c r="H8752" s="49"/>
      <c r="K8752" s="2"/>
      <c r="L8752" s="2"/>
      <c r="M8752" s="3"/>
      <c r="R8752" s="2"/>
      <c r="S8752" s="9"/>
      <c r="T8752" s="5"/>
      <c r="U8752" s="2"/>
      <c r="V8752" s="2"/>
      <c r="W8752" s="2"/>
      <c r="X8752" s="2"/>
      <c r="Y8752" s="2"/>
      <c r="Z8752" s="2"/>
      <c r="AA8752" s="2"/>
      <c r="AB8752" s="2"/>
      <c r="AC8752" s="2"/>
      <c r="AD8752" s="2"/>
      <c r="AE8752" s="2"/>
      <c r="AF8752" s="2"/>
      <c r="AG8752" s="2"/>
      <c r="AH8752" s="2"/>
      <c r="AI8752" s="2"/>
      <c r="AJ8752" s="2"/>
      <c r="AK8752" s="2"/>
      <c r="AL8752" s="2"/>
      <c r="AM8752" s="2"/>
      <c r="AN8752" s="2"/>
      <c r="AO8752" s="2"/>
      <c r="AP8752" s="2"/>
      <c r="AQ8752" s="2"/>
      <c r="AR8752" s="2"/>
      <c r="AS8752" s="2"/>
      <c r="AT8752" s="2"/>
      <c r="AU8752" s="2"/>
      <c r="AV8752" s="2"/>
      <c r="AW8752" s="2"/>
      <c r="AX8752" s="2"/>
      <c r="AY8752" s="2"/>
      <c r="AZ8752" s="2"/>
      <c r="BA8752" s="2"/>
      <c r="BB8752" s="2"/>
      <c r="BC8752" s="2"/>
      <c r="BD8752" s="2"/>
      <c r="BE8752" s="2"/>
      <c r="BF8752" s="2"/>
      <c r="BG8752" s="2"/>
      <c r="BH8752" s="2"/>
      <c r="BI8752" s="2"/>
      <c r="BJ8752" s="2"/>
      <c r="BK8752" s="2"/>
      <c r="BL8752" s="2"/>
      <c r="BM8752" s="2"/>
      <c r="BN8752" s="2"/>
      <c r="BO8752" s="2"/>
      <c r="BP8752" s="2"/>
      <c r="BQ8752" s="2"/>
      <c r="BR8752" s="2"/>
      <c r="BS8752" s="2"/>
      <c r="BT8752" s="2"/>
    </row>
    <row r="8753" spans="1:72" ht="17.25" customHeight="1">
      <c r="A8753" s="3"/>
      <c r="B8753" s="3"/>
      <c r="H8753" s="49"/>
      <c r="K8753" s="2"/>
      <c r="L8753" s="2"/>
      <c r="M8753" s="3"/>
      <c r="R8753" s="2"/>
      <c r="S8753" s="9"/>
      <c r="T8753" s="5"/>
      <c r="U8753" s="2"/>
      <c r="V8753" s="2"/>
      <c r="W8753" s="2"/>
      <c r="X8753" s="2"/>
      <c r="Y8753" s="2"/>
      <c r="Z8753" s="2"/>
      <c r="AA8753" s="2"/>
      <c r="AB8753" s="2"/>
      <c r="AC8753" s="2"/>
      <c r="AD8753" s="2"/>
      <c r="AE8753" s="2"/>
      <c r="AF8753" s="2"/>
      <c r="AG8753" s="2"/>
      <c r="AH8753" s="2"/>
      <c r="AI8753" s="2"/>
      <c r="AJ8753" s="2"/>
      <c r="AK8753" s="2"/>
      <c r="AL8753" s="2"/>
      <c r="AM8753" s="2"/>
      <c r="AN8753" s="2"/>
      <c r="AO8753" s="2"/>
      <c r="AP8753" s="2"/>
      <c r="AQ8753" s="2"/>
      <c r="AR8753" s="2"/>
      <c r="AS8753" s="2"/>
      <c r="AT8753" s="2"/>
      <c r="AU8753" s="2"/>
      <c r="AV8753" s="2"/>
      <c r="AW8753" s="2"/>
      <c r="AX8753" s="2"/>
      <c r="AY8753" s="2"/>
      <c r="AZ8753" s="2"/>
      <c r="BA8753" s="2"/>
      <c r="BB8753" s="2"/>
      <c r="BC8753" s="2"/>
      <c r="BD8753" s="2"/>
      <c r="BE8753" s="2"/>
      <c r="BF8753" s="2"/>
      <c r="BG8753" s="2"/>
      <c r="BH8753" s="2"/>
      <c r="BI8753" s="2"/>
      <c r="BJ8753" s="2"/>
      <c r="BK8753" s="2"/>
      <c r="BL8753" s="2"/>
      <c r="BM8753" s="2"/>
      <c r="BN8753" s="2"/>
      <c r="BO8753" s="2"/>
      <c r="BP8753" s="2"/>
      <c r="BQ8753" s="2"/>
      <c r="BR8753" s="2"/>
      <c r="BS8753" s="2"/>
      <c r="BT8753" s="2"/>
    </row>
    <row r="8754" spans="1:72" ht="17.25" customHeight="1">
      <c r="A8754" s="3"/>
      <c r="B8754" s="3"/>
      <c r="H8754" s="49"/>
      <c r="K8754" s="2"/>
      <c r="L8754" s="2"/>
      <c r="M8754" s="3"/>
      <c r="R8754" s="2"/>
      <c r="S8754" s="9"/>
      <c r="T8754" s="5"/>
      <c r="U8754" s="2"/>
      <c r="V8754" s="2"/>
      <c r="W8754" s="2"/>
      <c r="X8754" s="2"/>
      <c r="Y8754" s="2"/>
      <c r="Z8754" s="2"/>
      <c r="AA8754" s="2"/>
      <c r="AB8754" s="2"/>
      <c r="AC8754" s="2"/>
      <c r="AD8754" s="2"/>
      <c r="AE8754" s="2"/>
      <c r="AF8754" s="2"/>
      <c r="AG8754" s="2"/>
      <c r="AH8754" s="2"/>
      <c r="AI8754" s="2"/>
      <c r="AJ8754" s="2"/>
      <c r="AK8754" s="2"/>
      <c r="AL8754" s="2"/>
      <c r="AM8754" s="2"/>
      <c r="AN8754" s="2"/>
      <c r="AO8754" s="2"/>
      <c r="AP8754" s="2"/>
      <c r="AQ8754" s="2"/>
      <c r="AR8754" s="2"/>
      <c r="AS8754" s="2"/>
      <c r="AT8754" s="2"/>
      <c r="AU8754" s="2"/>
      <c r="AV8754" s="2"/>
      <c r="AW8754" s="2"/>
      <c r="AX8754" s="2"/>
      <c r="AY8754" s="2"/>
      <c r="AZ8754" s="2"/>
      <c r="BA8754" s="2"/>
      <c r="BB8754" s="2"/>
      <c r="BC8754" s="2"/>
      <c r="BD8754" s="2"/>
      <c r="BE8754" s="2"/>
      <c r="BF8754" s="2"/>
      <c r="BG8754" s="2"/>
      <c r="BH8754" s="2"/>
      <c r="BI8754" s="2"/>
      <c r="BJ8754" s="2"/>
      <c r="BK8754" s="2"/>
      <c r="BL8754" s="2"/>
      <c r="BM8754" s="2"/>
      <c r="BN8754" s="2"/>
      <c r="BO8754" s="2"/>
      <c r="BP8754" s="2"/>
      <c r="BQ8754" s="2"/>
      <c r="BR8754" s="2"/>
      <c r="BS8754" s="2"/>
      <c r="BT8754" s="2"/>
    </row>
    <row r="8755" spans="1:72" ht="17.25" customHeight="1">
      <c r="A8755" s="3"/>
      <c r="B8755" s="3"/>
      <c r="H8755" s="49"/>
      <c r="K8755" s="2"/>
      <c r="L8755" s="2"/>
      <c r="M8755" s="3"/>
      <c r="R8755" s="2"/>
      <c r="S8755" s="9"/>
      <c r="T8755" s="5"/>
      <c r="U8755" s="2"/>
      <c r="V8755" s="2"/>
      <c r="W8755" s="2"/>
      <c r="X8755" s="2"/>
      <c r="Y8755" s="2"/>
      <c r="Z8755" s="2"/>
      <c r="AA8755" s="2"/>
      <c r="AB8755" s="2"/>
      <c r="AC8755" s="2"/>
      <c r="AD8755" s="2"/>
      <c r="AE8755" s="2"/>
      <c r="AF8755" s="2"/>
      <c r="AG8755" s="2"/>
      <c r="AH8755" s="2"/>
      <c r="AI8755" s="2"/>
      <c r="AJ8755" s="2"/>
      <c r="AK8755" s="2"/>
      <c r="AL8755" s="2"/>
      <c r="AM8755" s="2"/>
      <c r="AN8755" s="2"/>
      <c r="AO8755" s="2"/>
      <c r="AP8755" s="2"/>
      <c r="AQ8755" s="2"/>
      <c r="AR8755" s="2"/>
      <c r="AS8755" s="2"/>
      <c r="AT8755" s="2"/>
      <c r="AU8755" s="2"/>
      <c r="AV8755" s="2"/>
      <c r="AW8755" s="2"/>
      <c r="AX8755" s="2"/>
      <c r="AY8755" s="2"/>
      <c r="AZ8755" s="2"/>
      <c r="BA8755" s="2"/>
      <c r="BB8755" s="2"/>
      <c r="BC8755" s="2"/>
      <c r="BD8755" s="2"/>
      <c r="BE8755" s="2"/>
      <c r="BF8755" s="2"/>
      <c r="BG8755" s="2"/>
      <c r="BH8755" s="2"/>
      <c r="BI8755" s="2"/>
      <c r="BJ8755" s="2"/>
      <c r="BK8755" s="2"/>
      <c r="BL8755" s="2"/>
      <c r="BM8755" s="2"/>
      <c r="BN8755" s="2"/>
      <c r="BO8755" s="2"/>
      <c r="BP8755" s="2"/>
      <c r="BQ8755" s="2"/>
      <c r="BR8755" s="2"/>
      <c r="BS8755" s="2"/>
      <c r="BT8755" s="2"/>
    </row>
    <row r="8756" spans="1:72" ht="17.25" customHeight="1">
      <c r="A8756" s="3"/>
      <c r="B8756" s="3"/>
      <c r="H8756" s="49"/>
      <c r="K8756" s="2"/>
      <c r="L8756" s="2"/>
      <c r="M8756" s="3"/>
      <c r="R8756" s="2"/>
      <c r="S8756" s="9"/>
      <c r="T8756" s="5"/>
      <c r="U8756" s="2"/>
      <c r="V8756" s="2"/>
      <c r="W8756" s="2"/>
      <c r="X8756" s="2"/>
      <c r="Y8756" s="2"/>
      <c r="Z8756" s="2"/>
      <c r="AA8756" s="2"/>
      <c r="AB8756" s="2"/>
      <c r="AC8756" s="2"/>
      <c r="AD8756" s="2"/>
      <c r="AE8756" s="2"/>
      <c r="AF8756" s="2"/>
      <c r="AG8756" s="2"/>
      <c r="AH8756" s="2"/>
      <c r="AI8756" s="2"/>
      <c r="AJ8756" s="2"/>
      <c r="AK8756" s="2"/>
      <c r="AL8756" s="2"/>
      <c r="AM8756" s="2"/>
      <c r="AN8756" s="2"/>
      <c r="AO8756" s="2"/>
      <c r="AP8756" s="2"/>
      <c r="AQ8756" s="2"/>
      <c r="AR8756" s="2"/>
      <c r="AS8756" s="2"/>
      <c r="AT8756" s="2"/>
      <c r="AU8756" s="2"/>
      <c r="AV8756" s="2"/>
      <c r="AW8756" s="2"/>
      <c r="AX8756" s="2"/>
      <c r="AY8756" s="2"/>
      <c r="AZ8756" s="2"/>
      <c r="BA8756" s="2"/>
      <c r="BB8756" s="2"/>
      <c r="BC8756" s="2"/>
      <c r="BD8756" s="2"/>
      <c r="BE8756" s="2"/>
      <c r="BF8756" s="2"/>
      <c r="BG8756" s="2"/>
      <c r="BH8756" s="2"/>
      <c r="BI8756" s="2"/>
      <c r="BJ8756" s="2"/>
      <c r="BK8756" s="2"/>
      <c r="BL8756" s="2"/>
      <c r="BM8756" s="2"/>
      <c r="BN8756" s="2"/>
      <c r="BO8756" s="2"/>
      <c r="BP8756" s="2"/>
      <c r="BQ8756" s="2"/>
      <c r="BR8756" s="2"/>
      <c r="BS8756" s="2"/>
      <c r="BT8756" s="2"/>
    </row>
    <row r="8757" spans="1:72" ht="17.25" customHeight="1">
      <c r="A8757" s="3"/>
      <c r="B8757" s="3"/>
      <c r="H8757" s="49"/>
      <c r="K8757" s="2"/>
      <c r="L8757" s="2"/>
      <c r="M8757" s="3"/>
      <c r="R8757" s="2"/>
      <c r="S8757" s="9"/>
      <c r="T8757" s="5"/>
      <c r="U8757" s="2"/>
      <c r="V8757" s="2"/>
      <c r="W8757" s="2"/>
      <c r="X8757" s="2"/>
      <c r="Y8757" s="2"/>
      <c r="Z8757" s="2"/>
      <c r="AA8757" s="2"/>
      <c r="AB8757" s="2"/>
      <c r="AC8757" s="2"/>
      <c r="AD8757" s="2"/>
      <c r="AE8757" s="2"/>
      <c r="AF8757" s="2"/>
      <c r="AG8757" s="2"/>
      <c r="AH8757" s="2"/>
      <c r="AI8757" s="2"/>
      <c r="AJ8757" s="2"/>
      <c r="AK8757" s="2"/>
      <c r="AL8757" s="2"/>
      <c r="AM8757" s="2"/>
      <c r="AN8757" s="2"/>
      <c r="AO8757" s="2"/>
      <c r="AP8757" s="2"/>
      <c r="AQ8757" s="2"/>
      <c r="AR8757" s="2"/>
      <c r="AS8757" s="2"/>
      <c r="AT8757" s="2"/>
      <c r="AU8757" s="2"/>
      <c r="AV8757" s="2"/>
      <c r="AW8757" s="2"/>
      <c r="AX8757" s="2"/>
      <c r="AY8757" s="2"/>
      <c r="AZ8757" s="2"/>
      <c r="BA8757" s="2"/>
      <c r="BB8757" s="2"/>
      <c r="BC8757" s="2"/>
      <c r="BD8757" s="2"/>
      <c r="BE8757" s="2"/>
      <c r="BF8757" s="2"/>
      <c r="BG8757" s="2"/>
      <c r="BH8757" s="2"/>
      <c r="BI8757" s="2"/>
      <c r="BJ8757" s="2"/>
      <c r="BK8757" s="2"/>
      <c r="BL8757" s="2"/>
      <c r="BM8757" s="2"/>
      <c r="BN8757" s="2"/>
      <c r="BO8757" s="2"/>
      <c r="BP8757" s="2"/>
      <c r="BQ8757" s="2"/>
      <c r="BR8757" s="2"/>
      <c r="BS8757" s="2"/>
      <c r="BT8757" s="2"/>
    </row>
    <row r="8758" spans="1:72" ht="17.25" customHeight="1">
      <c r="A8758" s="3"/>
      <c r="B8758" s="3"/>
      <c r="H8758" s="49"/>
      <c r="K8758" s="2"/>
      <c r="L8758" s="2"/>
      <c r="M8758" s="3"/>
      <c r="R8758" s="2"/>
      <c r="S8758" s="9"/>
      <c r="T8758" s="5"/>
      <c r="U8758" s="2"/>
      <c r="V8758" s="2"/>
      <c r="W8758" s="2"/>
      <c r="X8758" s="2"/>
      <c r="Y8758" s="2"/>
      <c r="Z8758" s="2"/>
      <c r="AA8758" s="2"/>
      <c r="AB8758" s="2"/>
      <c r="AC8758" s="2"/>
      <c r="AD8758" s="2"/>
      <c r="AE8758" s="2"/>
      <c r="AF8758" s="2"/>
      <c r="AG8758" s="2"/>
      <c r="AH8758" s="2"/>
      <c r="AI8758" s="2"/>
      <c r="AJ8758" s="2"/>
      <c r="AK8758" s="2"/>
      <c r="AL8758" s="2"/>
      <c r="AM8758" s="2"/>
      <c r="AN8758" s="2"/>
      <c r="AO8758" s="2"/>
      <c r="AP8758" s="2"/>
      <c r="AQ8758" s="2"/>
      <c r="AR8758" s="2"/>
      <c r="AS8758" s="2"/>
      <c r="AT8758" s="2"/>
      <c r="AU8758" s="2"/>
      <c r="AV8758" s="2"/>
      <c r="AW8758" s="2"/>
      <c r="AX8758" s="2"/>
      <c r="AY8758" s="2"/>
      <c r="AZ8758" s="2"/>
      <c r="BA8758" s="2"/>
      <c r="BB8758" s="2"/>
      <c r="BC8758" s="2"/>
      <c r="BD8758" s="2"/>
      <c r="BE8758" s="2"/>
      <c r="BF8758" s="2"/>
      <c r="BG8758" s="2"/>
      <c r="BH8758" s="2"/>
      <c r="BI8758" s="2"/>
      <c r="BJ8758" s="2"/>
      <c r="BK8758" s="2"/>
      <c r="BL8758" s="2"/>
      <c r="BM8758" s="2"/>
      <c r="BN8758" s="2"/>
      <c r="BO8758" s="2"/>
      <c r="BP8758" s="2"/>
      <c r="BQ8758" s="2"/>
      <c r="BR8758" s="2"/>
      <c r="BS8758" s="2"/>
      <c r="BT8758" s="2"/>
    </row>
    <row r="8759" spans="1:72" ht="17.25" customHeight="1">
      <c r="A8759" s="3"/>
      <c r="B8759" s="3"/>
      <c r="H8759" s="49"/>
      <c r="K8759" s="2"/>
      <c r="L8759" s="2"/>
      <c r="M8759" s="3"/>
      <c r="R8759" s="2"/>
      <c r="S8759" s="9"/>
      <c r="T8759" s="5"/>
      <c r="U8759" s="2"/>
      <c r="V8759" s="2"/>
      <c r="W8759" s="2"/>
      <c r="X8759" s="2"/>
      <c r="Y8759" s="2"/>
      <c r="Z8759" s="2"/>
      <c r="AA8759" s="2"/>
      <c r="AB8759" s="2"/>
      <c r="AC8759" s="2"/>
      <c r="AD8759" s="2"/>
      <c r="AE8759" s="2"/>
      <c r="AF8759" s="2"/>
      <c r="AG8759" s="2"/>
      <c r="AH8759" s="2"/>
      <c r="AI8759" s="2"/>
      <c r="AJ8759" s="2"/>
      <c r="AK8759" s="2"/>
      <c r="AL8759" s="2"/>
      <c r="AM8759" s="2"/>
      <c r="AN8759" s="2"/>
      <c r="AO8759" s="2"/>
      <c r="AP8759" s="2"/>
      <c r="AQ8759" s="2"/>
      <c r="AR8759" s="2"/>
      <c r="AS8759" s="2"/>
      <c r="AT8759" s="2"/>
      <c r="AU8759" s="2"/>
      <c r="AV8759" s="2"/>
      <c r="AW8759" s="2"/>
      <c r="AX8759" s="2"/>
      <c r="AY8759" s="2"/>
      <c r="AZ8759" s="2"/>
      <c r="BA8759" s="2"/>
      <c r="BB8759" s="2"/>
      <c r="BC8759" s="2"/>
      <c r="BD8759" s="2"/>
      <c r="BE8759" s="2"/>
      <c r="BF8759" s="2"/>
      <c r="BG8759" s="2"/>
      <c r="BH8759" s="2"/>
      <c r="BI8759" s="2"/>
      <c r="BJ8759" s="2"/>
      <c r="BK8759" s="2"/>
      <c r="BL8759" s="2"/>
      <c r="BM8759" s="2"/>
      <c r="BN8759" s="2"/>
      <c r="BO8759" s="2"/>
      <c r="BP8759" s="2"/>
      <c r="BQ8759" s="2"/>
      <c r="BR8759" s="2"/>
      <c r="BS8759" s="2"/>
      <c r="BT8759" s="2"/>
    </row>
    <row r="8760" spans="1:72" ht="17.25" customHeight="1">
      <c r="A8760" s="3"/>
      <c r="B8760" s="3"/>
      <c r="H8760" s="49"/>
      <c r="K8760" s="2"/>
      <c r="L8760" s="2"/>
      <c r="M8760" s="3"/>
      <c r="R8760" s="2"/>
      <c r="S8760" s="9"/>
      <c r="T8760" s="5"/>
      <c r="U8760" s="2"/>
      <c r="V8760" s="2"/>
      <c r="W8760" s="2"/>
      <c r="X8760" s="2"/>
      <c r="Y8760" s="2"/>
      <c r="Z8760" s="2"/>
      <c r="AA8760" s="2"/>
      <c r="AB8760" s="2"/>
      <c r="AC8760" s="2"/>
      <c r="AD8760" s="2"/>
      <c r="AE8760" s="2"/>
      <c r="AF8760" s="2"/>
      <c r="AG8760" s="2"/>
      <c r="AH8760" s="2"/>
      <c r="AI8760" s="2"/>
      <c r="AJ8760" s="2"/>
      <c r="AK8760" s="2"/>
      <c r="AL8760" s="2"/>
      <c r="AM8760" s="2"/>
      <c r="AN8760" s="2"/>
      <c r="AO8760" s="2"/>
      <c r="AP8760" s="2"/>
      <c r="AQ8760" s="2"/>
      <c r="AR8760" s="2"/>
      <c r="AS8760" s="2"/>
      <c r="AT8760" s="2"/>
      <c r="AU8760" s="2"/>
      <c r="AV8760" s="2"/>
      <c r="AW8760" s="2"/>
      <c r="AX8760" s="2"/>
      <c r="AY8760" s="2"/>
      <c r="AZ8760" s="2"/>
      <c r="BA8760" s="2"/>
      <c r="BB8760" s="2"/>
      <c r="BC8760" s="2"/>
      <c r="BD8760" s="2"/>
      <c r="BE8760" s="2"/>
      <c r="BF8760" s="2"/>
      <c r="BG8760" s="2"/>
      <c r="BH8760" s="2"/>
      <c r="BI8760" s="2"/>
      <c r="BJ8760" s="2"/>
      <c r="BK8760" s="2"/>
      <c r="BL8760" s="2"/>
      <c r="BM8760" s="2"/>
      <c r="BN8760" s="2"/>
      <c r="BO8760" s="2"/>
      <c r="BP8760" s="2"/>
      <c r="BQ8760" s="2"/>
      <c r="BR8760" s="2"/>
      <c r="BS8760" s="2"/>
      <c r="BT8760" s="2"/>
    </row>
    <row r="8761" spans="1:72" ht="17.25" customHeight="1">
      <c r="A8761" s="3"/>
      <c r="B8761" s="3"/>
      <c r="H8761" s="49"/>
      <c r="K8761" s="2"/>
      <c r="L8761" s="2"/>
      <c r="M8761" s="3"/>
      <c r="R8761" s="2"/>
      <c r="S8761" s="9"/>
      <c r="T8761" s="5"/>
      <c r="U8761" s="2"/>
      <c r="V8761" s="2"/>
      <c r="W8761" s="2"/>
      <c r="X8761" s="2"/>
      <c r="Y8761" s="2"/>
      <c r="Z8761" s="2"/>
      <c r="AA8761" s="2"/>
      <c r="AB8761" s="2"/>
      <c r="AC8761" s="2"/>
      <c r="AD8761" s="2"/>
      <c r="AE8761" s="2"/>
      <c r="AF8761" s="2"/>
      <c r="AG8761" s="2"/>
      <c r="AH8761" s="2"/>
      <c r="AI8761" s="2"/>
      <c r="AJ8761" s="2"/>
      <c r="AK8761" s="2"/>
      <c r="AL8761" s="2"/>
      <c r="AM8761" s="2"/>
      <c r="AN8761" s="2"/>
      <c r="AO8761" s="2"/>
      <c r="AP8761" s="2"/>
      <c r="AQ8761" s="2"/>
      <c r="AR8761" s="2"/>
      <c r="AS8761" s="2"/>
      <c r="AT8761" s="2"/>
      <c r="AU8761" s="2"/>
      <c r="AV8761" s="2"/>
      <c r="AW8761" s="2"/>
      <c r="AX8761" s="2"/>
      <c r="AY8761" s="2"/>
      <c r="AZ8761" s="2"/>
      <c r="BA8761" s="2"/>
      <c r="BB8761" s="2"/>
      <c r="BC8761" s="2"/>
      <c r="BD8761" s="2"/>
      <c r="BE8761" s="2"/>
      <c r="BF8761" s="2"/>
      <c r="BG8761" s="2"/>
      <c r="BH8761" s="2"/>
      <c r="BI8761" s="2"/>
      <c r="BJ8761" s="2"/>
      <c r="BK8761" s="2"/>
      <c r="BL8761" s="2"/>
      <c r="BM8761" s="2"/>
      <c r="BN8761" s="2"/>
      <c r="BO8761" s="2"/>
      <c r="BP8761" s="2"/>
      <c r="BQ8761" s="2"/>
      <c r="BR8761" s="2"/>
      <c r="BS8761" s="2"/>
      <c r="BT8761" s="2"/>
    </row>
    <row r="8762" spans="1:72" ht="17.25" customHeight="1">
      <c r="A8762" s="3"/>
      <c r="B8762" s="3"/>
      <c r="H8762" s="49"/>
      <c r="K8762" s="2"/>
      <c r="L8762" s="2"/>
      <c r="M8762" s="3"/>
      <c r="R8762" s="2"/>
      <c r="S8762" s="9"/>
      <c r="T8762" s="5"/>
      <c r="U8762" s="2"/>
      <c r="V8762" s="2"/>
      <c r="W8762" s="2"/>
      <c r="X8762" s="2"/>
      <c r="Y8762" s="2"/>
      <c r="Z8762" s="2"/>
      <c r="AA8762" s="2"/>
      <c r="AB8762" s="2"/>
      <c r="AC8762" s="2"/>
      <c r="AD8762" s="2"/>
      <c r="AE8762" s="2"/>
      <c r="AF8762" s="2"/>
      <c r="AG8762" s="2"/>
      <c r="AH8762" s="2"/>
      <c r="AI8762" s="2"/>
      <c r="AJ8762" s="2"/>
      <c r="AK8762" s="2"/>
      <c r="AL8762" s="2"/>
      <c r="AM8762" s="2"/>
      <c r="AN8762" s="2"/>
      <c r="AO8762" s="2"/>
      <c r="AP8762" s="2"/>
      <c r="AQ8762" s="2"/>
      <c r="AR8762" s="2"/>
      <c r="AS8762" s="2"/>
      <c r="AT8762" s="2"/>
      <c r="AU8762" s="2"/>
      <c r="AV8762" s="2"/>
      <c r="AW8762" s="2"/>
      <c r="AX8762" s="2"/>
      <c r="AY8762" s="2"/>
      <c r="AZ8762" s="2"/>
      <c r="BA8762" s="2"/>
      <c r="BB8762" s="2"/>
      <c r="BC8762" s="2"/>
      <c r="BD8762" s="2"/>
      <c r="BE8762" s="2"/>
      <c r="BF8762" s="2"/>
      <c r="BG8762" s="2"/>
      <c r="BH8762" s="2"/>
      <c r="BI8762" s="2"/>
      <c r="BJ8762" s="2"/>
      <c r="BK8762" s="2"/>
      <c r="BL8762" s="2"/>
      <c r="BM8762" s="2"/>
      <c r="BN8762" s="2"/>
      <c r="BO8762" s="2"/>
      <c r="BP8762" s="2"/>
      <c r="BQ8762" s="2"/>
      <c r="BR8762" s="2"/>
      <c r="BS8762" s="2"/>
      <c r="BT8762" s="2"/>
    </row>
    <row r="8763" spans="1:72" ht="17.25" customHeight="1">
      <c r="A8763" s="3"/>
      <c r="B8763" s="3"/>
      <c r="H8763" s="49"/>
      <c r="K8763" s="2"/>
      <c r="L8763" s="2"/>
      <c r="M8763" s="3"/>
      <c r="R8763" s="2"/>
      <c r="S8763" s="9"/>
      <c r="T8763" s="5"/>
      <c r="U8763" s="2"/>
      <c r="V8763" s="2"/>
      <c r="W8763" s="2"/>
      <c r="X8763" s="2"/>
      <c r="Y8763" s="2"/>
      <c r="Z8763" s="2"/>
      <c r="AA8763" s="2"/>
      <c r="AB8763" s="2"/>
      <c r="AC8763" s="2"/>
      <c r="AD8763" s="2"/>
      <c r="AE8763" s="2"/>
      <c r="AF8763" s="2"/>
      <c r="AG8763" s="2"/>
      <c r="AH8763" s="2"/>
      <c r="AI8763" s="2"/>
      <c r="AJ8763" s="2"/>
      <c r="AK8763" s="2"/>
      <c r="AL8763" s="2"/>
      <c r="AM8763" s="2"/>
      <c r="AN8763" s="2"/>
      <c r="AO8763" s="2"/>
      <c r="AP8763" s="2"/>
      <c r="AQ8763" s="2"/>
      <c r="AR8763" s="2"/>
      <c r="AS8763" s="2"/>
      <c r="AT8763" s="2"/>
      <c r="AU8763" s="2"/>
      <c r="AV8763" s="2"/>
      <c r="AW8763" s="2"/>
      <c r="AX8763" s="2"/>
      <c r="AY8763" s="2"/>
      <c r="AZ8763" s="2"/>
      <c r="BA8763" s="2"/>
      <c r="BB8763" s="2"/>
      <c r="BC8763" s="2"/>
      <c r="BD8763" s="2"/>
      <c r="BE8763" s="2"/>
      <c r="BF8763" s="2"/>
      <c r="BG8763" s="2"/>
      <c r="BH8763" s="2"/>
      <c r="BI8763" s="2"/>
      <c r="BJ8763" s="2"/>
      <c r="BK8763" s="2"/>
      <c r="BL8763" s="2"/>
      <c r="BM8763" s="2"/>
      <c r="BN8763" s="2"/>
      <c r="BO8763" s="2"/>
      <c r="BP8763" s="2"/>
      <c r="BQ8763" s="2"/>
      <c r="BR8763" s="2"/>
      <c r="BS8763" s="2"/>
      <c r="BT8763" s="2"/>
    </row>
    <row r="8764" spans="1:72" ht="17.25" customHeight="1">
      <c r="A8764" s="3"/>
      <c r="B8764" s="3"/>
      <c r="H8764" s="49"/>
      <c r="K8764" s="2"/>
      <c r="L8764" s="2"/>
      <c r="M8764" s="3"/>
      <c r="R8764" s="2"/>
      <c r="S8764" s="9"/>
      <c r="T8764" s="5"/>
      <c r="U8764" s="2"/>
      <c r="V8764" s="2"/>
      <c r="W8764" s="2"/>
      <c r="X8764" s="2"/>
      <c r="Y8764" s="2"/>
      <c r="Z8764" s="2"/>
      <c r="AA8764" s="2"/>
      <c r="AB8764" s="2"/>
      <c r="AC8764" s="2"/>
      <c r="AD8764" s="2"/>
      <c r="AE8764" s="2"/>
      <c r="AF8764" s="2"/>
      <c r="AG8764" s="2"/>
      <c r="AH8764" s="2"/>
      <c r="AI8764" s="2"/>
      <c r="AJ8764" s="2"/>
      <c r="AK8764" s="2"/>
      <c r="AL8764" s="2"/>
      <c r="AM8764" s="2"/>
      <c r="AN8764" s="2"/>
      <c r="AO8764" s="2"/>
      <c r="AP8764" s="2"/>
      <c r="AQ8764" s="2"/>
      <c r="AR8764" s="2"/>
      <c r="AS8764" s="2"/>
      <c r="AT8764" s="2"/>
      <c r="AU8764" s="2"/>
      <c r="AV8764" s="2"/>
      <c r="AW8764" s="2"/>
      <c r="AX8764" s="2"/>
      <c r="AY8764" s="2"/>
      <c r="AZ8764" s="2"/>
      <c r="BA8764" s="2"/>
      <c r="BB8764" s="2"/>
      <c r="BC8764" s="2"/>
      <c r="BD8764" s="2"/>
      <c r="BE8764" s="2"/>
      <c r="BF8764" s="2"/>
      <c r="BG8764" s="2"/>
      <c r="BH8764" s="2"/>
      <c r="BI8764" s="2"/>
      <c r="BJ8764" s="2"/>
      <c r="BK8764" s="2"/>
      <c r="BL8764" s="2"/>
      <c r="BM8764" s="2"/>
      <c r="BN8764" s="2"/>
      <c r="BO8764" s="2"/>
      <c r="BP8764" s="2"/>
      <c r="BQ8764" s="2"/>
      <c r="BR8764" s="2"/>
      <c r="BS8764" s="2"/>
      <c r="BT8764" s="2"/>
    </row>
    <row r="8765" spans="1:72" ht="17.25" customHeight="1">
      <c r="A8765" s="3"/>
      <c r="B8765" s="3"/>
      <c r="H8765" s="49"/>
      <c r="K8765" s="2"/>
      <c r="L8765" s="2"/>
      <c r="M8765" s="3"/>
      <c r="R8765" s="2"/>
      <c r="S8765" s="9"/>
      <c r="T8765" s="5"/>
      <c r="U8765" s="2"/>
      <c r="V8765" s="2"/>
      <c r="W8765" s="2"/>
      <c r="X8765" s="2"/>
      <c r="Y8765" s="2"/>
      <c r="Z8765" s="2"/>
      <c r="AA8765" s="2"/>
      <c r="AB8765" s="2"/>
      <c r="AC8765" s="2"/>
      <c r="AD8765" s="2"/>
      <c r="AE8765" s="2"/>
      <c r="AF8765" s="2"/>
      <c r="AG8765" s="2"/>
      <c r="AH8765" s="2"/>
      <c r="AI8765" s="2"/>
      <c r="AJ8765" s="2"/>
      <c r="AK8765" s="2"/>
      <c r="AL8765" s="2"/>
      <c r="AM8765" s="2"/>
      <c r="AN8765" s="2"/>
      <c r="AO8765" s="2"/>
      <c r="AP8765" s="2"/>
      <c r="AQ8765" s="2"/>
      <c r="AR8765" s="2"/>
      <c r="AS8765" s="2"/>
      <c r="AT8765" s="2"/>
      <c r="AU8765" s="2"/>
      <c r="AV8765" s="2"/>
      <c r="AW8765" s="2"/>
      <c r="AX8765" s="2"/>
      <c r="AY8765" s="2"/>
      <c r="AZ8765" s="2"/>
      <c r="BA8765" s="2"/>
      <c r="BB8765" s="2"/>
      <c r="BC8765" s="2"/>
      <c r="BD8765" s="2"/>
      <c r="BE8765" s="2"/>
      <c r="BF8765" s="2"/>
      <c r="BG8765" s="2"/>
      <c r="BH8765" s="2"/>
      <c r="BI8765" s="2"/>
      <c r="BJ8765" s="2"/>
      <c r="BK8765" s="2"/>
      <c r="BL8765" s="2"/>
      <c r="BM8765" s="2"/>
      <c r="BN8765" s="2"/>
      <c r="BO8765" s="2"/>
      <c r="BP8765" s="2"/>
      <c r="BQ8765" s="2"/>
      <c r="BR8765" s="2"/>
      <c r="BS8765" s="2"/>
      <c r="BT8765" s="2"/>
    </row>
    <row r="8766" spans="1:72" ht="17.25" customHeight="1">
      <c r="A8766" s="3"/>
      <c r="B8766" s="3"/>
      <c r="H8766" s="49"/>
      <c r="K8766" s="2"/>
      <c r="L8766" s="2"/>
      <c r="M8766" s="3"/>
      <c r="R8766" s="2"/>
      <c r="S8766" s="9"/>
      <c r="T8766" s="5"/>
      <c r="U8766" s="2"/>
      <c r="V8766" s="2"/>
      <c r="W8766" s="2"/>
      <c r="X8766" s="2"/>
      <c r="Y8766" s="2"/>
      <c r="Z8766" s="2"/>
      <c r="AA8766" s="2"/>
      <c r="AB8766" s="2"/>
      <c r="AC8766" s="2"/>
      <c r="AD8766" s="2"/>
      <c r="AE8766" s="2"/>
      <c r="AF8766" s="2"/>
      <c r="AG8766" s="2"/>
      <c r="AH8766" s="2"/>
      <c r="AI8766" s="2"/>
      <c r="AJ8766" s="2"/>
      <c r="AK8766" s="2"/>
      <c r="AL8766" s="2"/>
      <c r="AM8766" s="2"/>
      <c r="AN8766" s="2"/>
      <c r="AO8766" s="2"/>
      <c r="AP8766" s="2"/>
      <c r="AQ8766" s="2"/>
      <c r="AR8766" s="2"/>
      <c r="AS8766" s="2"/>
      <c r="AT8766" s="2"/>
      <c r="AU8766" s="2"/>
      <c r="AV8766" s="2"/>
      <c r="AW8766" s="2"/>
      <c r="AX8766" s="2"/>
      <c r="AY8766" s="2"/>
      <c r="AZ8766" s="2"/>
      <c r="BA8766" s="2"/>
      <c r="BB8766" s="2"/>
      <c r="BC8766" s="2"/>
      <c r="BD8766" s="2"/>
      <c r="BE8766" s="2"/>
      <c r="BF8766" s="2"/>
      <c r="BG8766" s="2"/>
      <c r="BH8766" s="2"/>
      <c r="BI8766" s="2"/>
      <c r="BJ8766" s="2"/>
      <c r="BK8766" s="2"/>
      <c r="BL8766" s="2"/>
      <c r="BM8766" s="2"/>
      <c r="BN8766" s="2"/>
      <c r="BO8766" s="2"/>
      <c r="BP8766" s="2"/>
      <c r="BQ8766" s="2"/>
      <c r="BR8766" s="2"/>
      <c r="BS8766" s="2"/>
      <c r="BT8766" s="2"/>
    </row>
    <row r="8767" spans="1:72" ht="17.25" customHeight="1">
      <c r="A8767" s="3"/>
      <c r="B8767" s="3"/>
      <c r="H8767" s="49"/>
      <c r="K8767" s="2"/>
      <c r="L8767" s="2"/>
      <c r="M8767" s="3"/>
      <c r="R8767" s="2"/>
      <c r="S8767" s="9"/>
      <c r="T8767" s="5"/>
      <c r="U8767" s="2"/>
      <c r="V8767" s="2"/>
      <c r="W8767" s="2"/>
      <c r="X8767" s="2"/>
      <c r="Y8767" s="2"/>
      <c r="Z8767" s="2"/>
      <c r="AA8767" s="2"/>
      <c r="AB8767" s="2"/>
      <c r="AC8767" s="2"/>
      <c r="AD8767" s="2"/>
      <c r="AE8767" s="2"/>
      <c r="AF8767" s="2"/>
      <c r="AG8767" s="2"/>
      <c r="AH8767" s="2"/>
      <c r="AI8767" s="2"/>
      <c r="AJ8767" s="2"/>
      <c r="AK8767" s="2"/>
      <c r="AL8767" s="2"/>
      <c r="AM8767" s="2"/>
      <c r="AN8767" s="2"/>
      <c r="AO8767" s="2"/>
      <c r="AP8767" s="2"/>
      <c r="AQ8767" s="2"/>
      <c r="AR8767" s="2"/>
      <c r="AS8767" s="2"/>
      <c r="AT8767" s="2"/>
      <c r="AU8767" s="2"/>
      <c r="AV8767" s="2"/>
      <c r="AW8767" s="2"/>
      <c r="AX8767" s="2"/>
      <c r="AY8767" s="2"/>
      <c r="AZ8767" s="2"/>
      <c r="BA8767" s="2"/>
      <c r="BB8767" s="2"/>
      <c r="BC8767" s="2"/>
      <c r="BD8767" s="2"/>
      <c r="BE8767" s="2"/>
      <c r="BF8767" s="2"/>
      <c r="BG8767" s="2"/>
      <c r="BH8767" s="2"/>
      <c r="BI8767" s="2"/>
      <c r="BJ8767" s="2"/>
      <c r="BK8767" s="2"/>
      <c r="BL8767" s="2"/>
      <c r="BM8767" s="2"/>
      <c r="BN8767" s="2"/>
      <c r="BO8767" s="2"/>
      <c r="BP8767" s="2"/>
      <c r="BQ8767" s="2"/>
      <c r="BR8767" s="2"/>
      <c r="BS8767" s="2"/>
      <c r="BT8767" s="2"/>
    </row>
    <row r="8768" spans="1:72" ht="17.25" customHeight="1">
      <c r="A8768" s="3"/>
      <c r="B8768" s="3"/>
      <c r="H8768" s="49"/>
      <c r="K8768" s="2"/>
      <c r="L8768" s="2"/>
      <c r="M8768" s="3"/>
      <c r="R8768" s="2"/>
      <c r="S8768" s="9"/>
      <c r="T8768" s="5"/>
      <c r="U8768" s="2"/>
      <c r="V8768" s="2"/>
      <c r="W8768" s="2"/>
      <c r="X8768" s="2"/>
      <c r="Y8768" s="2"/>
      <c r="Z8768" s="2"/>
      <c r="AA8768" s="2"/>
      <c r="AB8768" s="2"/>
      <c r="AC8768" s="2"/>
      <c r="AD8768" s="2"/>
      <c r="AE8768" s="2"/>
      <c r="AF8768" s="2"/>
      <c r="AG8768" s="2"/>
      <c r="AH8768" s="2"/>
      <c r="AI8768" s="2"/>
      <c r="AJ8768" s="2"/>
      <c r="AK8768" s="2"/>
      <c r="AL8768" s="2"/>
      <c r="AM8768" s="2"/>
      <c r="AN8768" s="2"/>
      <c r="AO8768" s="2"/>
      <c r="AP8768" s="2"/>
      <c r="AQ8768" s="2"/>
      <c r="AR8768" s="2"/>
      <c r="AS8768" s="2"/>
      <c r="AT8768" s="2"/>
      <c r="AU8768" s="2"/>
      <c r="AV8768" s="2"/>
      <c r="AW8768" s="2"/>
      <c r="AX8768" s="2"/>
      <c r="AY8768" s="2"/>
      <c r="AZ8768" s="2"/>
      <c r="BA8768" s="2"/>
      <c r="BB8768" s="2"/>
      <c r="BC8768" s="2"/>
      <c r="BD8768" s="2"/>
      <c r="BE8768" s="2"/>
      <c r="BF8768" s="2"/>
      <c r="BG8768" s="2"/>
      <c r="BH8768" s="2"/>
      <c r="BI8768" s="2"/>
      <c r="BJ8768" s="2"/>
      <c r="BK8768" s="2"/>
      <c r="BL8768" s="2"/>
      <c r="BM8768" s="2"/>
      <c r="BN8768" s="2"/>
      <c r="BO8768" s="2"/>
      <c r="BP8768" s="2"/>
      <c r="BQ8768" s="2"/>
      <c r="BR8768" s="2"/>
      <c r="BS8768" s="2"/>
      <c r="BT8768" s="2"/>
    </row>
    <row r="8769" spans="1:72" ht="17.25" customHeight="1">
      <c r="A8769" s="3"/>
      <c r="B8769" s="3"/>
      <c r="H8769" s="49"/>
      <c r="K8769" s="2"/>
      <c r="L8769" s="2"/>
      <c r="M8769" s="3"/>
      <c r="R8769" s="2"/>
      <c r="S8769" s="9"/>
      <c r="T8769" s="5"/>
      <c r="U8769" s="2"/>
      <c r="V8769" s="2"/>
      <c r="W8769" s="2"/>
      <c r="X8769" s="2"/>
      <c r="Y8769" s="2"/>
      <c r="Z8769" s="2"/>
      <c r="AA8769" s="2"/>
      <c r="AB8769" s="2"/>
      <c r="AC8769" s="2"/>
      <c r="AD8769" s="2"/>
      <c r="AE8769" s="2"/>
      <c r="AF8769" s="2"/>
      <c r="AG8769" s="2"/>
      <c r="AH8769" s="2"/>
      <c r="AI8769" s="2"/>
      <c r="AJ8769" s="2"/>
      <c r="AK8769" s="2"/>
      <c r="AL8769" s="2"/>
      <c r="AM8769" s="2"/>
      <c r="AN8769" s="2"/>
      <c r="AO8769" s="2"/>
      <c r="AP8769" s="2"/>
      <c r="AQ8769" s="2"/>
      <c r="AR8769" s="2"/>
      <c r="AS8769" s="2"/>
      <c r="AT8769" s="2"/>
      <c r="AU8769" s="2"/>
      <c r="AV8769" s="2"/>
      <c r="AW8769" s="2"/>
      <c r="AX8769" s="2"/>
      <c r="AY8769" s="2"/>
      <c r="AZ8769" s="2"/>
      <c r="BA8769" s="2"/>
      <c r="BB8769" s="2"/>
      <c r="BC8769" s="2"/>
      <c r="BD8769" s="2"/>
      <c r="BE8769" s="2"/>
      <c r="BF8769" s="2"/>
      <c r="BG8769" s="2"/>
      <c r="BH8769" s="2"/>
      <c r="BI8769" s="2"/>
      <c r="BJ8769" s="2"/>
      <c r="BK8769" s="2"/>
      <c r="BL8769" s="2"/>
      <c r="BM8769" s="2"/>
      <c r="BN8769" s="2"/>
      <c r="BO8769" s="2"/>
      <c r="BP8769" s="2"/>
      <c r="BQ8769" s="2"/>
      <c r="BR8769" s="2"/>
      <c r="BS8769" s="2"/>
      <c r="BT8769" s="2"/>
    </row>
    <row r="8770" spans="1:72" ht="17.25" customHeight="1">
      <c r="A8770" s="3"/>
      <c r="B8770" s="3"/>
      <c r="H8770" s="49"/>
      <c r="K8770" s="2"/>
      <c r="L8770" s="2"/>
      <c r="M8770" s="3"/>
      <c r="R8770" s="2"/>
      <c r="S8770" s="9"/>
      <c r="T8770" s="5"/>
      <c r="U8770" s="2"/>
      <c r="V8770" s="2"/>
      <c r="W8770" s="2"/>
      <c r="X8770" s="2"/>
      <c r="Y8770" s="2"/>
      <c r="Z8770" s="2"/>
      <c r="AA8770" s="2"/>
      <c r="AB8770" s="2"/>
      <c r="AC8770" s="2"/>
      <c r="AD8770" s="2"/>
      <c r="AE8770" s="2"/>
      <c r="AF8770" s="2"/>
      <c r="AG8770" s="2"/>
      <c r="AH8770" s="2"/>
      <c r="AI8770" s="2"/>
      <c r="AJ8770" s="2"/>
      <c r="AK8770" s="2"/>
      <c r="AL8770" s="2"/>
      <c r="AM8770" s="2"/>
      <c r="AN8770" s="2"/>
      <c r="AO8770" s="2"/>
      <c r="AP8770" s="2"/>
      <c r="AQ8770" s="2"/>
      <c r="AR8770" s="2"/>
      <c r="AS8770" s="2"/>
      <c r="AT8770" s="2"/>
      <c r="AU8770" s="2"/>
      <c r="AV8770" s="2"/>
      <c r="AW8770" s="2"/>
      <c r="AX8770" s="2"/>
      <c r="AY8770" s="2"/>
      <c r="AZ8770" s="2"/>
      <c r="BA8770" s="2"/>
      <c r="BB8770" s="2"/>
      <c r="BC8770" s="2"/>
      <c r="BD8770" s="2"/>
      <c r="BE8770" s="2"/>
      <c r="BF8770" s="2"/>
      <c r="BG8770" s="2"/>
      <c r="BH8770" s="2"/>
      <c r="BI8770" s="2"/>
      <c r="BJ8770" s="2"/>
      <c r="BK8770" s="2"/>
      <c r="BL8770" s="2"/>
      <c r="BM8770" s="2"/>
      <c r="BN8770" s="2"/>
      <c r="BO8770" s="2"/>
      <c r="BP8770" s="2"/>
      <c r="BQ8770" s="2"/>
      <c r="BR8770" s="2"/>
      <c r="BS8770" s="2"/>
      <c r="BT8770" s="2"/>
    </row>
    <row r="8771" spans="1:72" ht="17.25" customHeight="1">
      <c r="A8771" s="3"/>
      <c r="B8771" s="3"/>
      <c r="H8771" s="49"/>
      <c r="K8771" s="2"/>
      <c r="L8771" s="2"/>
      <c r="M8771" s="3"/>
      <c r="R8771" s="2"/>
      <c r="S8771" s="9"/>
      <c r="T8771" s="5"/>
      <c r="U8771" s="2"/>
      <c r="V8771" s="2"/>
      <c r="W8771" s="2"/>
      <c r="X8771" s="2"/>
      <c r="Y8771" s="2"/>
      <c r="Z8771" s="2"/>
      <c r="AA8771" s="2"/>
      <c r="AB8771" s="2"/>
      <c r="AC8771" s="2"/>
      <c r="AD8771" s="2"/>
      <c r="AE8771" s="2"/>
      <c r="AF8771" s="2"/>
      <c r="AG8771" s="2"/>
      <c r="AH8771" s="2"/>
      <c r="AI8771" s="2"/>
      <c r="AJ8771" s="2"/>
      <c r="AK8771" s="2"/>
      <c r="AL8771" s="2"/>
      <c r="AM8771" s="2"/>
      <c r="AN8771" s="2"/>
      <c r="AO8771" s="2"/>
      <c r="AP8771" s="2"/>
      <c r="AQ8771" s="2"/>
      <c r="AR8771" s="2"/>
      <c r="AS8771" s="2"/>
      <c r="AT8771" s="2"/>
      <c r="AU8771" s="2"/>
      <c r="AV8771" s="2"/>
      <c r="AW8771" s="2"/>
      <c r="AX8771" s="2"/>
      <c r="AY8771" s="2"/>
      <c r="AZ8771" s="2"/>
      <c r="BA8771" s="2"/>
      <c r="BB8771" s="2"/>
      <c r="BC8771" s="2"/>
      <c r="BD8771" s="2"/>
      <c r="BE8771" s="2"/>
      <c r="BF8771" s="2"/>
      <c r="BG8771" s="2"/>
      <c r="BH8771" s="2"/>
      <c r="BI8771" s="2"/>
      <c r="BJ8771" s="2"/>
      <c r="BK8771" s="2"/>
      <c r="BL8771" s="2"/>
      <c r="BM8771" s="2"/>
      <c r="BN8771" s="2"/>
      <c r="BO8771" s="2"/>
      <c r="BP8771" s="2"/>
      <c r="BQ8771" s="2"/>
      <c r="BR8771" s="2"/>
      <c r="BS8771" s="2"/>
      <c r="BT8771" s="2"/>
    </row>
    <row r="8772" spans="1:72" ht="17.25" customHeight="1">
      <c r="A8772" s="3"/>
      <c r="B8772" s="3"/>
      <c r="H8772" s="49"/>
      <c r="K8772" s="2"/>
      <c r="L8772" s="2"/>
      <c r="M8772" s="3"/>
      <c r="R8772" s="2"/>
      <c r="S8772" s="9"/>
      <c r="T8772" s="5"/>
      <c r="U8772" s="2"/>
      <c r="V8772" s="2"/>
      <c r="W8772" s="2"/>
      <c r="X8772" s="2"/>
      <c r="Y8772" s="2"/>
      <c r="Z8772" s="2"/>
      <c r="AA8772" s="2"/>
      <c r="AB8772" s="2"/>
      <c r="AC8772" s="2"/>
      <c r="AD8772" s="2"/>
      <c r="AE8772" s="2"/>
      <c r="AF8772" s="2"/>
      <c r="AG8772" s="2"/>
      <c r="AH8772" s="2"/>
      <c r="AI8772" s="2"/>
      <c r="AJ8772" s="2"/>
      <c r="AK8772" s="2"/>
      <c r="AL8772" s="2"/>
      <c r="AM8772" s="2"/>
      <c r="AN8772" s="2"/>
      <c r="AO8772" s="2"/>
      <c r="AP8772" s="2"/>
      <c r="AQ8772" s="2"/>
      <c r="AR8772" s="2"/>
      <c r="AS8772" s="2"/>
      <c r="AT8772" s="2"/>
      <c r="AU8772" s="2"/>
      <c r="AV8772" s="2"/>
      <c r="AW8772" s="2"/>
      <c r="AX8772" s="2"/>
      <c r="AY8772" s="2"/>
      <c r="AZ8772" s="2"/>
      <c r="BA8772" s="2"/>
      <c r="BB8772" s="2"/>
      <c r="BC8772" s="2"/>
      <c r="BD8772" s="2"/>
      <c r="BE8772" s="2"/>
      <c r="BF8772" s="2"/>
      <c r="BG8772" s="2"/>
      <c r="BH8772" s="2"/>
      <c r="BI8772" s="2"/>
      <c r="BJ8772" s="2"/>
      <c r="BK8772" s="2"/>
      <c r="BL8772" s="2"/>
      <c r="BM8772" s="2"/>
      <c r="BN8772" s="2"/>
      <c r="BO8772" s="2"/>
      <c r="BP8772" s="2"/>
      <c r="BQ8772" s="2"/>
      <c r="BR8772" s="2"/>
      <c r="BS8772" s="2"/>
      <c r="BT8772" s="2"/>
    </row>
    <row r="8773" spans="1:72" ht="17.25" customHeight="1">
      <c r="A8773" s="3"/>
      <c r="B8773" s="3"/>
      <c r="H8773" s="49"/>
      <c r="K8773" s="2"/>
      <c r="L8773" s="2"/>
      <c r="M8773" s="3"/>
      <c r="R8773" s="2"/>
      <c r="S8773" s="9"/>
      <c r="T8773" s="5"/>
      <c r="U8773" s="2"/>
      <c r="V8773" s="2"/>
      <c r="W8773" s="2"/>
      <c r="X8773" s="2"/>
      <c r="Y8773" s="2"/>
      <c r="Z8773" s="2"/>
      <c r="AA8773" s="2"/>
      <c r="AB8773" s="2"/>
      <c r="AC8773" s="2"/>
      <c r="AD8773" s="2"/>
      <c r="AE8773" s="2"/>
      <c r="AF8773" s="2"/>
      <c r="AG8773" s="2"/>
      <c r="AH8773" s="2"/>
      <c r="AI8773" s="2"/>
      <c r="AJ8773" s="2"/>
      <c r="AK8773" s="2"/>
      <c r="AL8773" s="2"/>
      <c r="AM8773" s="2"/>
      <c r="AN8773" s="2"/>
      <c r="AO8773" s="2"/>
      <c r="AP8773" s="2"/>
      <c r="AQ8773" s="2"/>
      <c r="AR8773" s="2"/>
      <c r="AS8773" s="2"/>
      <c r="AT8773" s="2"/>
      <c r="AU8773" s="2"/>
      <c r="AV8773" s="2"/>
      <c r="AW8773" s="2"/>
      <c r="AX8773" s="2"/>
      <c r="AY8773" s="2"/>
      <c r="AZ8773" s="2"/>
      <c r="BA8773" s="2"/>
      <c r="BB8773" s="2"/>
      <c r="BC8773" s="2"/>
      <c r="BD8773" s="2"/>
      <c r="BE8773" s="2"/>
      <c r="BF8773" s="2"/>
      <c r="BG8773" s="2"/>
      <c r="BH8773" s="2"/>
      <c r="BI8773" s="2"/>
      <c r="BJ8773" s="2"/>
      <c r="BK8773" s="2"/>
      <c r="BL8773" s="2"/>
      <c r="BM8773" s="2"/>
      <c r="BN8773" s="2"/>
      <c r="BO8773" s="2"/>
      <c r="BP8773" s="2"/>
      <c r="BQ8773" s="2"/>
      <c r="BR8773" s="2"/>
      <c r="BS8773" s="2"/>
      <c r="BT8773" s="2"/>
    </row>
    <row r="8774" spans="1:72" ht="17.25" customHeight="1">
      <c r="A8774" s="3"/>
      <c r="B8774" s="3"/>
      <c r="H8774" s="49"/>
      <c r="K8774" s="2"/>
      <c r="L8774" s="2"/>
      <c r="M8774" s="3"/>
      <c r="R8774" s="2"/>
      <c r="S8774" s="9"/>
      <c r="T8774" s="5"/>
      <c r="U8774" s="2"/>
      <c r="V8774" s="2"/>
      <c r="W8774" s="2"/>
      <c r="X8774" s="2"/>
      <c r="Y8774" s="2"/>
      <c r="Z8774" s="2"/>
      <c r="AA8774" s="2"/>
      <c r="AB8774" s="2"/>
      <c r="AC8774" s="2"/>
      <c r="AD8774" s="2"/>
      <c r="AE8774" s="2"/>
      <c r="AF8774" s="2"/>
      <c r="AG8774" s="2"/>
      <c r="AH8774" s="2"/>
      <c r="AI8774" s="2"/>
      <c r="AJ8774" s="2"/>
      <c r="AK8774" s="2"/>
      <c r="AL8774" s="2"/>
      <c r="AM8774" s="2"/>
      <c r="AN8774" s="2"/>
      <c r="AO8774" s="2"/>
      <c r="AP8774" s="2"/>
      <c r="AQ8774" s="2"/>
      <c r="AR8774" s="2"/>
      <c r="AS8774" s="2"/>
      <c r="AT8774" s="2"/>
      <c r="AU8774" s="2"/>
      <c r="AV8774" s="2"/>
      <c r="AW8774" s="2"/>
      <c r="AX8774" s="2"/>
      <c r="AY8774" s="2"/>
      <c r="AZ8774" s="2"/>
      <c r="BA8774" s="2"/>
      <c r="BB8774" s="2"/>
      <c r="BC8774" s="2"/>
      <c r="BD8774" s="2"/>
      <c r="BE8774" s="2"/>
      <c r="BF8774" s="2"/>
      <c r="BG8774" s="2"/>
      <c r="BH8774" s="2"/>
      <c r="BI8774" s="2"/>
      <c r="BJ8774" s="2"/>
      <c r="BK8774" s="2"/>
      <c r="BL8774" s="2"/>
      <c r="BM8774" s="2"/>
      <c r="BN8774" s="2"/>
      <c r="BO8774" s="2"/>
      <c r="BP8774" s="2"/>
      <c r="BQ8774" s="2"/>
      <c r="BR8774" s="2"/>
      <c r="BS8774" s="2"/>
      <c r="BT8774" s="2"/>
    </row>
    <row r="8775" spans="1:72" ht="17.25" customHeight="1">
      <c r="A8775" s="3"/>
      <c r="B8775" s="3"/>
      <c r="H8775" s="49"/>
      <c r="K8775" s="2"/>
      <c r="L8775" s="2"/>
      <c r="M8775" s="3"/>
      <c r="R8775" s="2"/>
      <c r="S8775" s="9"/>
      <c r="T8775" s="5"/>
      <c r="U8775" s="2"/>
      <c r="V8775" s="2"/>
      <c r="W8775" s="2"/>
      <c r="X8775" s="2"/>
      <c r="Y8775" s="2"/>
      <c r="Z8775" s="2"/>
      <c r="AA8775" s="2"/>
      <c r="AB8775" s="2"/>
      <c r="AC8775" s="2"/>
      <c r="AD8775" s="2"/>
      <c r="AE8775" s="2"/>
      <c r="AF8775" s="2"/>
      <c r="AG8775" s="2"/>
      <c r="AH8775" s="2"/>
      <c r="AI8775" s="2"/>
      <c r="AJ8775" s="2"/>
      <c r="AK8775" s="2"/>
      <c r="AL8775" s="2"/>
      <c r="AM8775" s="2"/>
      <c r="AN8775" s="2"/>
      <c r="AO8775" s="2"/>
      <c r="AP8775" s="2"/>
      <c r="AQ8775" s="2"/>
      <c r="AR8775" s="2"/>
      <c r="AS8775" s="2"/>
      <c r="AT8775" s="2"/>
      <c r="AU8775" s="2"/>
      <c r="AV8775" s="2"/>
      <c r="AW8775" s="2"/>
      <c r="AX8775" s="2"/>
      <c r="AY8775" s="2"/>
      <c r="AZ8775" s="2"/>
      <c r="BA8775" s="2"/>
      <c r="BB8775" s="2"/>
      <c r="BC8775" s="2"/>
      <c r="BD8775" s="2"/>
      <c r="BE8775" s="2"/>
      <c r="BF8775" s="2"/>
      <c r="BG8775" s="2"/>
      <c r="BH8775" s="2"/>
      <c r="BI8775" s="2"/>
      <c r="BJ8775" s="2"/>
      <c r="BK8775" s="2"/>
      <c r="BL8775" s="2"/>
      <c r="BM8775" s="2"/>
      <c r="BN8775" s="2"/>
      <c r="BO8775" s="2"/>
      <c r="BP8775" s="2"/>
      <c r="BQ8775" s="2"/>
      <c r="BR8775" s="2"/>
      <c r="BS8775" s="2"/>
      <c r="BT8775" s="2"/>
    </row>
    <row r="8776" spans="1:72" ht="17.25" customHeight="1">
      <c r="A8776" s="3"/>
      <c r="B8776" s="3"/>
      <c r="H8776" s="49"/>
      <c r="K8776" s="2"/>
      <c r="L8776" s="2"/>
      <c r="M8776" s="3"/>
      <c r="R8776" s="2"/>
      <c r="S8776" s="9"/>
      <c r="T8776" s="5"/>
      <c r="U8776" s="2"/>
      <c r="V8776" s="2"/>
      <c r="W8776" s="2"/>
      <c r="X8776" s="2"/>
      <c r="Y8776" s="2"/>
      <c r="Z8776" s="2"/>
      <c r="AA8776" s="2"/>
      <c r="AB8776" s="2"/>
      <c r="AC8776" s="2"/>
      <c r="AD8776" s="2"/>
      <c r="AE8776" s="2"/>
      <c r="AF8776" s="2"/>
      <c r="AG8776" s="2"/>
      <c r="AH8776" s="2"/>
      <c r="AI8776" s="2"/>
      <c r="AJ8776" s="2"/>
      <c r="AK8776" s="2"/>
      <c r="AL8776" s="2"/>
      <c r="AM8776" s="2"/>
      <c r="AN8776" s="2"/>
      <c r="AO8776" s="2"/>
      <c r="AP8776" s="2"/>
      <c r="AQ8776" s="2"/>
      <c r="AR8776" s="2"/>
      <c r="AS8776" s="2"/>
      <c r="AT8776" s="2"/>
      <c r="AU8776" s="2"/>
      <c r="AV8776" s="2"/>
      <c r="AW8776" s="2"/>
      <c r="AX8776" s="2"/>
      <c r="AY8776" s="2"/>
      <c r="AZ8776" s="2"/>
      <c r="BA8776" s="2"/>
      <c r="BB8776" s="2"/>
      <c r="BC8776" s="2"/>
      <c r="BD8776" s="2"/>
      <c r="BE8776" s="2"/>
      <c r="BF8776" s="2"/>
      <c r="BG8776" s="2"/>
      <c r="BH8776" s="2"/>
      <c r="BI8776" s="2"/>
      <c r="BJ8776" s="2"/>
      <c r="BK8776" s="2"/>
      <c r="BL8776" s="2"/>
      <c r="BM8776" s="2"/>
      <c r="BN8776" s="2"/>
      <c r="BO8776" s="2"/>
      <c r="BP8776" s="2"/>
      <c r="BQ8776" s="2"/>
      <c r="BR8776" s="2"/>
      <c r="BS8776" s="2"/>
      <c r="BT8776" s="2"/>
    </row>
    <row r="8777" spans="1:72" ht="17.25" customHeight="1">
      <c r="A8777" s="3"/>
      <c r="B8777" s="3"/>
      <c r="H8777" s="49"/>
      <c r="K8777" s="2"/>
      <c r="L8777" s="2"/>
      <c r="M8777" s="3"/>
      <c r="R8777" s="2"/>
      <c r="S8777" s="9"/>
      <c r="T8777" s="5"/>
      <c r="U8777" s="2"/>
      <c r="V8777" s="2"/>
      <c r="W8777" s="2"/>
      <c r="X8777" s="2"/>
      <c r="Y8777" s="2"/>
      <c r="Z8777" s="2"/>
      <c r="AA8777" s="2"/>
      <c r="AB8777" s="2"/>
      <c r="AC8777" s="2"/>
      <c r="AD8777" s="2"/>
      <c r="AE8777" s="2"/>
      <c r="AF8777" s="2"/>
      <c r="AG8777" s="2"/>
      <c r="AH8777" s="2"/>
      <c r="AI8777" s="2"/>
      <c r="AJ8777" s="2"/>
      <c r="AK8777" s="2"/>
      <c r="AL8777" s="2"/>
      <c r="AM8777" s="2"/>
      <c r="AN8777" s="2"/>
      <c r="AO8777" s="2"/>
      <c r="AP8777" s="2"/>
      <c r="AQ8777" s="2"/>
      <c r="AR8777" s="2"/>
      <c r="AS8777" s="2"/>
      <c r="AT8777" s="2"/>
      <c r="AU8777" s="2"/>
      <c r="AV8777" s="2"/>
      <c r="AW8777" s="2"/>
      <c r="AX8777" s="2"/>
      <c r="AY8777" s="2"/>
      <c r="AZ8777" s="2"/>
      <c r="BA8777" s="2"/>
      <c r="BB8777" s="2"/>
      <c r="BC8777" s="2"/>
      <c r="BD8777" s="2"/>
      <c r="BE8777" s="2"/>
      <c r="BF8777" s="2"/>
      <c r="BG8777" s="2"/>
      <c r="BH8777" s="2"/>
      <c r="BI8777" s="2"/>
      <c r="BJ8777" s="2"/>
      <c r="BK8777" s="2"/>
      <c r="BL8777" s="2"/>
      <c r="BM8777" s="2"/>
      <c r="BN8777" s="2"/>
      <c r="BO8777" s="2"/>
      <c r="BP8777" s="2"/>
      <c r="BQ8777" s="2"/>
      <c r="BR8777" s="2"/>
      <c r="BS8777" s="2"/>
      <c r="BT8777" s="2"/>
    </row>
    <row r="8778" spans="1:72" ht="17.25" customHeight="1">
      <c r="A8778" s="3"/>
      <c r="B8778" s="3"/>
      <c r="H8778" s="49"/>
      <c r="K8778" s="2"/>
      <c r="L8778" s="2"/>
      <c r="M8778" s="3"/>
      <c r="R8778" s="2"/>
      <c r="S8778" s="9"/>
      <c r="T8778" s="5"/>
      <c r="U8778" s="2"/>
      <c r="V8778" s="2"/>
      <c r="W8778" s="2"/>
      <c r="X8778" s="2"/>
      <c r="Y8778" s="2"/>
      <c r="Z8778" s="2"/>
      <c r="AA8778" s="2"/>
      <c r="AB8778" s="2"/>
      <c r="AC8778" s="2"/>
      <c r="AD8778" s="2"/>
      <c r="AE8778" s="2"/>
      <c r="AF8778" s="2"/>
      <c r="AG8778" s="2"/>
      <c r="AH8778" s="2"/>
      <c r="AI8778" s="2"/>
      <c r="AJ8778" s="2"/>
      <c r="AK8778" s="2"/>
      <c r="AL8778" s="2"/>
      <c r="AM8778" s="2"/>
      <c r="AN8778" s="2"/>
      <c r="AO8778" s="2"/>
      <c r="AP8778" s="2"/>
      <c r="AQ8778" s="2"/>
      <c r="AR8778" s="2"/>
      <c r="AS8778" s="2"/>
      <c r="AT8778" s="2"/>
      <c r="AU8778" s="2"/>
      <c r="AV8778" s="2"/>
      <c r="AW8778" s="2"/>
      <c r="AX8778" s="2"/>
      <c r="AY8778" s="2"/>
      <c r="AZ8778" s="2"/>
      <c r="BA8778" s="2"/>
      <c r="BB8778" s="2"/>
      <c r="BC8778" s="2"/>
      <c r="BD8778" s="2"/>
      <c r="BE8778" s="2"/>
      <c r="BF8778" s="2"/>
      <c r="BG8778" s="2"/>
      <c r="BH8778" s="2"/>
      <c r="BI8778" s="2"/>
      <c r="BJ8778" s="2"/>
      <c r="BK8778" s="2"/>
      <c r="BL8778" s="2"/>
      <c r="BM8778" s="2"/>
      <c r="BN8778" s="2"/>
      <c r="BO8778" s="2"/>
      <c r="BP8778" s="2"/>
      <c r="BQ8778" s="2"/>
      <c r="BR8778" s="2"/>
      <c r="BS8778" s="2"/>
      <c r="BT8778" s="2"/>
    </row>
    <row r="8779" spans="1:72" ht="17.25" customHeight="1">
      <c r="A8779" s="3"/>
      <c r="B8779" s="3"/>
      <c r="H8779" s="49"/>
      <c r="K8779" s="2"/>
      <c r="L8779" s="2"/>
      <c r="M8779" s="3"/>
      <c r="R8779" s="2"/>
      <c r="S8779" s="9"/>
      <c r="T8779" s="5"/>
      <c r="U8779" s="2"/>
      <c r="V8779" s="2"/>
      <c r="W8779" s="2"/>
      <c r="X8779" s="2"/>
      <c r="Y8779" s="2"/>
      <c r="Z8779" s="2"/>
      <c r="AA8779" s="2"/>
      <c r="AB8779" s="2"/>
      <c r="AC8779" s="2"/>
      <c r="AD8779" s="2"/>
      <c r="AE8779" s="2"/>
      <c r="AF8779" s="2"/>
      <c r="AG8779" s="2"/>
      <c r="AH8779" s="2"/>
      <c r="AI8779" s="2"/>
      <c r="AJ8779" s="2"/>
      <c r="AK8779" s="2"/>
      <c r="AL8779" s="2"/>
      <c r="AM8779" s="2"/>
      <c r="AN8779" s="2"/>
      <c r="AO8779" s="2"/>
      <c r="AP8779" s="2"/>
      <c r="AQ8779" s="2"/>
      <c r="AR8779" s="2"/>
      <c r="AS8779" s="2"/>
      <c r="AT8779" s="2"/>
      <c r="AU8779" s="2"/>
      <c r="AV8779" s="2"/>
      <c r="AW8779" s="2"/>
      <c r="AX8779" s="2"/>
      <c r="AY8779" s="2"/>
      <c r="AZ8779" s="2"/>
      <c r="BA8779" s="2"/>
      <c r="BB8779" s="2"/>
      <c r="BC8779" s="2"/>
      <c r="BD8779" s="2"/>
      <c r="BE8779" s="2"/>
      <c r="BF8779" s="2"/>
      <c r="BG8779" s="2"/>
      <c r="BH8779" s="2"/>
      <c r="BI8779" s="2"/>
      <c r="BJ8779" s="2"/>
      <c r="BK8779" s="2"/>
      <c r="BL8779" s="2"/>
      <c r="BM8779" s="2"/>
      <c r="BN8779" s="2"/>
      <c r="BO8779" s="2"/>
      <c r="BP8779" s="2"/>
      <c r="BQ8779" s="2"/>
      <c r="BR8779" s="2"/>
      <c r="BS8779" s="2"/>
      <c r="BT8779" s="2"/>
    </row>
    <row r="8780" spans="1:72" ht="17.25" customHeight="1">
      <c r="A8780" s="3"/>
      <c r="B8780" s="3"/>
      <c r="H8780" s="49"/>
      <c r="K8780" s="2"/>
      <c r="L8780" s="2"/>
      <c r="M8780" s="3"/>
      <c r="R8780" s="2"/>
      <c r="S8780" s="9"/>
      <c r="T8780" s="5"/>
      <c r="U8780" s="2"/>
      <c r="V8780" s="2"/>
      <c r="W8780" s="2"/>
      <c r="X8780" s="2"/>
      <c r="Y8780" s="2"/>
      <c r="Z8780" s="2"/>
      <c r="AA8780" s="2"/>
      <c r="AB8780" s="2"/>
      <c r="AC8780" s="2"/>
      <c r="AD8780" s="2"/>
      <c r="AE8780" s="2"/>
      <c r="AF8780" s="2"/>
      <c r="AG8780" s="2"/>
      <c r="AH8780" s="2"/>
      <c r="AI8780" s="2"/>
      <c r="AJ8780" s="2"/>
      <c r="AK8780" s="2"/>
      <c r="AL8780" s="2"/>
      <c r="AM8780" s="2"/>
      <c r="AN8780" s="2"/>
      <c r="AO8780" s="2"/>
      <c r="AP8780" s="2"/>
      <c r="AQ8780" s="2"/>
      <c r="AR8780" s="2"/>
      <c r="AS8780" s="2"/>
      <c r="AT8780" s="2"/>
      <c r="AU8780" s="2"/>
      <c r="AV8780" s="2"/>
      <c r="AW8780" s="2"/>
      <c r="AX8780" s="2"/>
      <c r="AY8780" s="2"/>
      <c r="AZ8780" s="2"/>
      <c r="BA8780" s="2"/>
      <c r="BB8780" s="2"/>
      <c r="BC8780" s="2"/>
      <c r="BD8780" s="2"/>
      <c r="BE8780" s="2"/>
      <c r="BF8780" s="2"/>
      <c r="BG8780" s="2"/>
      <c r="BH8780" s="2"/>
      <c r="BI8780" s="2"/>
      <c r="BJ8780" s="2"/>
      <c r="BK8780" s="2"/>
      <c r="BL8780" s="2"/>
      <c r="BM8780" s="2"/>
      <c r="BN8780" s="2"/>
      <c r="BO8780" s="2"/>
      <c r="BP8780" s="2"/>
      <c r="BQ8780" s="2"/>
      <c r="BR8780" s="2"/>
      <c r="BS8780" s="2"/>
      <c r="BT8780" s="2"/>
    </row>
    <row r="8781" spans="1:72" ht="17.25" customHeight="1">
      <c r="A8781" s="3"/>
      <c r="B8781" s="3"/>
      <c r="H8781" s="49"/>
      <c r="K8781" s="2"/>
      <c r="L8781" s="2"/>
      <c r="M8781" s="3"/>
      <c r="R8781" s="2"/>
      <c r="S8781" s="9"/>
      <c r="T8781" s="5"/>
      <c r="U8781" s="2"/>
      <c r="V8781" s="2"/>
      <c r="W8781" s="2"/>
      <c r="X8781" s="2"/>
      <c r="Y8781" s="2"/>
      <c r="Z8781" s="2"/>
      <c r="AA8781" s="2"/>
      <c r="AB8781" s="2"/>
      <c r="AC8781" s="2"/>
      <c r="AD8781" s="2"/>
      <c r="AE8781" s="2"/>
      <c r="AF8781" s="2"/>
      <c r="AG8781" s="2"/>
      <c r="AH8781" s="2"/>
      <c r="AI8781" s="2"/>
      <c r="AJ8781" s="2"/>
      <c r="AK8781" s="2"/>
      <c r="AL8781" s="2"/>
      <c r="AM8781" s="2"/>
      <c r="AN8781" s="2"/>
      <c r="AO8781" s="2"/>
      <c r="AP8781" s="2"/>
      <c r="AQ8781" s="2"/>
      <c r="AR8781" s="2"/>
      <c r="AS8781" s="2"/>
      <c r="AT8781" s="2"/>
      <c r="AU8781" s="2"/>
      <c r="AV8781" s="2"/>
      <c r="AW8781" s="2"/>
      <c r="AX8781" s="2"/>
      <c r="AY8781" s="2"/>
      <c r="AZ8781" s="2"/>
      <c r="BA8781" s="2"/>
      <c r="BB8781" s="2"/>
      <c r="BC8781" s="2"/>
      <c r="BD8781" s="2"/>
      <c r="BE8781" s="2"/>
      <c r="BF8781" s="2"/>
      <c r="BG8781" s="2"/>
      <c r="BH8781" s="2"/>
      <c r="BI8781" s="2"/>
      <c r="BJ8781" s="2"/>
      <c r="BK8781" s="2"/>
      <c r="BL8781" s="2"/>
      <c r="BM8781" s="2"/>
      <c r="BN8781" s="2"/>
      <c r="BO8781" s="2"/>
      <c r="BP8781" s="2"/>
      <c r="BQ8781" s="2"/>
      <c r="BR8781" s="2"/>
      <c r="BS8781" s="2"/>
      <c r="BT8781" s="2"/>
    </row>
    <row r="8782" spans="1:72" ht="17.25" customHeight="1">
      <c r="A8782" s="3"/>
      <c r="B8782" s="3"/>
      <c r="H8782" s="49"/>
      <c r="K8782" s="2"/>
      <c r="L8782" s="2"/>
      <c r="M8782" s="3"/>
      <c r="R8782" s="2"/>
      <c r="S8782" s="9"/>
      <c r="T8782" s="5"/>
      <c r="U8782" s="2"/>
      <c r="V8782" s="2"/>
      <c r="W8782" s="2"/>
      <c r="X8782" s="2"/>
      <c r="Y8782" s="2"/>
      <c r="Z8782" s="2"/>
      <c r="AA8782" s="2"/>
      <c r="AB8782" s="2"/>
      <c r="AC8782" s="2"/>
      <c r="AD8782" s="2"/>
      <c r="AE8782" s="2"/>
      <c r="AF8782" s="2"/>
      <c r="AG8782" s="2"/>
      <c r="AH8782" s="2"/>
      <c r="AI8782" s="2"/>
      <c r="AJ8782" s="2"/>
      <c r="AK8782" s="2"/>
      <c r="AL8782" s="2"/>
      <c r="AM8782" s="2"/>
      <c r="AN8782" s="2"/>
      <c r="AO8782" s="2"/>
      <c r="AP8782" s="2"/>
      <c r="AQ8782" s="2"/>
      <c r="AR8782" s="2"/>
      <c r="AS8782" s="2"/>
      <c r="AT8782" s="2"/>
      <c r="AU8782" s="2"/>
      <c r="AV8782" s="2"/>
      <c r="AW8782" s="2"/>
      <c r="AX8782" s="2"/>
      <c r="AY8782" s="2"/>
      <c r="AZ8782" s="2"/>
      <c r="BA8782" s="2"/>
      <c r="BB8782" s="2"/>
      <c r="BC8782" s="2"/>
      <c r="BD8782" s="2"/>
      <c r="BE8782" s="2"/>
      <c r="BF8782" s="2"/>
      <c r="BG8782" s="2"/>
      <c r="BH8782" s="2"/>
      <c r="BI8782" s="2"/>
      <c r="BJ8782" s="2"/>
      <c r="BK8782" s="2"/>
      <c r="BL8782" s="2"/>
      <c r="BM8782" s="2"/>
      <c r="BN8782" s="2"/>
      <c r="BO8782" s="2"/>
      <c r="BP8782" s="2"/>
      <c r="BQ8782" s="2"/>
      <c r="BR8782" s="2"/>
      <c r="BS8782" s="2"/>
      <c r="BT8782" s="2"/>
    </row>
    <row r="8783" spans="1:72" ht="17.25" customHeight="1">
      <c r="A8783" s="3"/>
      <c r="B8783" s="3"/>
      <c r="H8783" s="49"/>
      <c r="K8783" s="2"/>
      <c r="L8783" s="2"/>
      <c r="M8783" s="3"/>
      <c r="R8783" s="2"/>
      <c r="S8783" s="9"/>
      <c r="T8783" s="5"/>
      <c r="U8783" s="2"/>
      <c r="V8783" s="2"/>
      <c r="W8783" s="2"/>
      <c r="X8783" s="2"/>
      <c r="Y8783" s="2"/>
      <c r="Z8783" s="2"/>
      <c r="AA8783" s="2"/>
      <c r="AB8783" s="2"/>
      <c r="AC8783" s="2"/>
      <c r="AD8783" s="2"/>
      <c r="AE8783" s="2"/>
      <c r="AF8783" s="2"/>
      <c r="AG8783" s="2"/>
      <c r="AH8783" s="2"/>
      <c r="AI8783" s="2"/>
      <c r="AJ8783" s="2"/>
      <c r="AK8783" s="2"/>
      <c r="AL8783" s="2"/>
      <c r="AM8783" s="2"/>
      <c r="AN8783" s="2"/>
      <c r="AO8783" s="2"/>
      <c r="AP8783" s="2"/>
      <c r="AQ8783" s="2"/>
      <c r="AR8783" s="2"/>
      <c r="AS8783" s="2"/>
      <c r="AT8783" s="2"/>
      <c r="AU8783" s="2"/>
      <c r="AV8783" s="2"/>
      <c r="AW8783" s="2"/>
      <c r="AX8783" s="2"/>
      <c r="AY8783" s="2"/>
      <c r="AZ8783" s="2"/>
      <c r="BA8783" s="2"/>
      <c r="BB8783" s="2"/>
      <c r="BC8783" s="2"/>
      <c r="BD8783" s="2"/>
      <c r="BE8783" s="2"/>
      <c r="BF8783" s="2"/>
      <c r="BG8783" s="2"/>
      <c r="BH8783" s="2"/>
      <c r="BI8783" s="2"/>
      <c r="BJ8783" s="2"/>
      <c r="BK8783" s="2"/>
      <c r="BL8783" s="2"/>
      <c r="BM8783" s="2"/>
      <c r="BN8783" s="2"/>
      <c r="BO8783" s="2"/>
      <c r="BP8783" s="2"/>
      <c r="BQ8783" s="2"/>
      <c r="BR8783" s="2"/>
      <c r="BS8783" s="2"/>
      <c r="BT8783" s="2"/>
    </row>
    <row r="8784" spans="1:72" ht="17.25" customHeight="1">
      <c r="A8784" s="3"/>
      <c r="B8784" s="3"/>
      <c r="H8784" s="49"/>
      <c r="K8784" s="2"/>
      <c r="L8784" s="2"/>
      <c r="M8784" s="3"/>
      <c r="R8784" s="2"/>
      <c r="S8784" s="9"/>
      <c r="T8784" s="5"/>
      <c r="U8784" s="2"/>
      <c r="V8784" s="2"/>
      <c r="W8784" s="2"/>
      <c r="X8784" s="2"/>
      <c r="Y8784" s="2"/>
      <c r="Z8784" s="2"/>
      <c r="AA8784" s="2"/>
      <c r="AB8784" s="2"/>
      <c r="AC8784" s="2"/>
      <c r="AD8784" s="2"/>
      <c r="AE8784" s="2"/>
      <c r="AF8784" s="2"/>
      <c r="AG8784" s="2"/>
      <c r="AH8784" s="2"/>
      <c r="AI8784" s="2"/>
      <c r="AJ8784" s="2"/>
      <c r="AK8784" s="2"/>
      <c r="AL8784" s="2"/>
      <c r="AM8784" s="2"/>
      <c r="AN8784" s="2"/>
      <c r="AO8784" s="2"/>
      <c r="AP8784" s="2"/>
      <c r="AQ8784" s="2"/>
      <c r="AR8784" s="2"/>
      <c r="AS8784" s="2"/>
      <c r="AT8784" s="2"/>
      <c r="AU8784" s="2"/>
      <c r="AV8784" s="2"/>
      <c r="AW8784" s="2"/>
      <c r="AX8784" s="2"/>
      <c r="AY8784" s="2"/>
      <c r="AZ8784" s="2"/>
      <c r="BA8784" s="2"/>
      <c r="BB8784" s="2"/>
      <c r="BC8784" s="2"/>
      <c r="BD8784" s="2"/>
      <c r="BE8784" s="2"/>
      <c r="BF8784" s="2"/>
      <c r="BG8784" s="2"/>
      <c r="BH8784" s="2"/>
      <c r="BI8784" s="2"/>
      <c r="BJ8784" s="2"/>
      <c r="BK8784" s="2"/>
      <c r="BL8784" s="2"/>
      <c r="BM8784" s="2"/>
      <c r="BN8784" s="2"/>
      <c r="BO8784" s="2"/>
      <c r="BP8784" s="2"/>
      <c r="BQ8784" s="2"/>
      <c r="BR8784" s="2"/>
      <c r="BS8784" s="2"/>
      <c r="BT8784" s="2"/>
    </row>
    <row r="8785" spans="1:72" ht="17.25" customHeight="1">
      <c r="A8785" s="3"/>
      <c r="B8785" s="3"/>
      <c r="H8785" s="49"/>
      <c r="K8785" s="2"/>
      <c r="L8785" s="2"/>
      <c r="M8785" s="3"/>
      <c r="R8785" s="2"/>
      <c r="S8785" s="9"/>
      <c r="T8785" s="5"/>
      <c r="U8785" s="2"/>
      <c r="V8785" s="2"/>
      <c r="W8785" s="2"/>
      <c r="X8785" s="2"/>
      <c r="Y8785" s="2"/>
      <c r="Z8785" s="2"/>
      <c r="AA8785" s="2"/>
      <c r="AB8785" s="2"/>
      <c r="AC8785" s="2"/>
      <c r="AD8785" s="2"/>
      <c r="AE8785" s="2"/>
      <c r="AF8785" s="2"/>
      <c r="AG8785" s="2"/>
      <c r="AH8785" s="2"/>
      <c r="AI8785" s="2"/>
      <c r="AJ8785" s="2"/>
      <c r="AK8785" s="2"/>
      <c r="AL8785" s="2"/>
      <c r="AM8785" s="2"/>
      <c r="AN8785" s="2"/>
      <c r="AO8785" s="2"/>
      <c r="AP8785" s="2"/>
      <c r="AQ8785" s="2"/>
      <c r="AR8785" s="2"/>
      <c r="AS8785" s="2"/>
      <c r="AT8785" s="2"/>
      <c r="AU8785" s="2"/>
      <c r="AV8785" s="2"/>
      <c r="AW8785" s="2"/>
      <c r="AX8785" s="2"/>
      <c r="AY8785" s="2"/>
      <c r="AZ8785" s="2"/>
      <c r="BA8785" s="2"/>
      <c r="BB8785" s="2"/>
      <c r="BC8785" s="2"/>
      <c r="BD8785" s="2"/>
      <c r="BE8785" s="2"/>
      <c r="BF8785" s="2"/>
      <c r="BG8785" s="2"/>
      <c r="BH8785" s="2"/>
      <c r="BI8785" s="2"/>
      <c r="BJ8785" s="2"/>
      <c r="BK8785" s="2"/>
      <c r="BL8785" s="2"/>
      <c r="BM8785" s="2"/>
      <c r="BN8785" s="2"/>
      <c r="BO8785" s="2"/>
      <c r="BP8785" s="2"/>
      <c r="BQ8785" s="2"/>
      <c r="BR8785" s="2"/>
      <c r="BS8785" s="2"/>
      <c r="BT8785" s="2"/>
    </row>
    <row r="8786" spans="1:72" ht="17.25" customHeight="1">
      <c r="A8786" s="3"/>
      <c r="B8786" s="3"/>
      <c r="H8786" s="49"/>
      <c r="K8786" s="2"/>
      <c r="L8786" s="2"/>
      <c r="M8786" s="3"/>
      <c r="R8786" s="2"/>
      <c r="S8786" s="9"/>
      <c r="T8786" s="5"/>
      <c r="U8786" s="2"/>
      <c r="V8786" s="2"/>
      <c r="W8786" s="2"/>
      <c r="X8786" s="2"/>
      <c r="Y8786" s="2"/>
      <c r="Z8786" s="2"/>
      <c r="AA8786" s="2"/>
      <c r="AB8786" s="2"/>
      <c r="AC8786" s="2"/>
      <c r="AD8786" s="2"/>
      <c r="AE8786" s="2"/>
      <c r="AF8786" s="2"/>
      <c r="AG8786" s="2"/>
      <c r="AH8786" s="2"/>
      <c r="AI8786" s="2"/>
      <c r="AJ8786" s="2"/>
      <c r="AK8786" s="2"/>
      <c r="AL8786" s="2"/>
      <c r="AM8786" s="2"/>
      <c r="AN8786" s="2"/>
      <c r="AO8786" s="2"/>
      <c r="AP8786" s="2"/>
      <c r="AQ8786" s="2"/>
      <c r="AR8786" s="2"/>
      <c r="AS8786" s="2"/>
      <c r="AT8786" s="2"/>
      <c r="AU8786" s="2"/>
      <c r="AV8786" s="2"/>
      <c r="AW8786" s="2"/>
      <c r="AX8786" s="2"/>
      <c r="AY8786" s="2"/>
      <c r="AZ8786" s="2"/>
      <c r="BA8786" s="2"/>
      <c r="BB8786" s="2"/>
      <c r="BC8786" s="2"/>
      <c r="BD8786" s="2"/>
      <c r="BE8786" s="2"/>
      <c r="BF8786" s="2"/>
      <c r="BG8786" s="2"/>
      <c r="BH8786" s="2"/>
      <c r="BI8786" s="2"/>
      <c r="BJ8786" s="2"/>
      <c r="BK8786" s="2"/>
      <c r="BL8786" s="2"/>
      <c r="BM8786" s="2"/>
      <c r="BN8786" s="2"/>
      <c r="BO8786" s="2"/>
      <c r="BP8786" s="2"/>
      <c r="BQ8786" s="2"/>
      <c r="BR8786" s="2"/>
      <c r="BS8786" s="2"/>
      <c r="BT8786" s="2"/>
    </row>
    <row r="8787" spans="1:72" ht="17.25" customHeight="1">
      <c r="A8787" s="3"/>
      <c r="B8787" s="3"/>
      <c r="H8787" s="49"/>
      <c r="K8787" s="2"/>
      <c r="L8787" s="2"/>
      <c r="M8787" s="3"/>
      <c r="R8787" s="2"/>
      <c r="S8787" s="9"/>
      <c r="T8787" s="5"/>
      <c r="U8787" s="2"/>
      <c r="V8787" s="2"/>
      <c r="W8787" s="2"/>
      <c r="X8787" s="2"/>
      <c r="Y8787" s="2"/>
      <c r="Z8787" s="2"/>
      <c r="AA8787" s="2"/>
      <c r="AB8787" s="2"/>
      <c r="AC8787" s="2"/>
      <c r="AD8787" s="2"/>
      <c r="AE8787" s="2"/>
      <c r="AF8787" s="2"/>
      <c r="AG8787" s="2"/>
      <c r="AH8787" s="2"/>
      <c r="AI8787" s="2"/>
      <c r="AJ8787" s="2"/>
      <c r="AK8787" s="2"/>
      <c r="AL8787" s="2"/>
      <c r="AM8787" s="2"/>
      <c r="AN8787" s="2"/>
      <c r="AO8787" s="2"/>
      <c r="AP8787" s="2"/>
      <c r="AQ8787" s="2"/>
      <c r="AR8787" s="2"/>
      <c r="AS8787" s="2"/>
      <c r="AT8787" s="2"/>
      <c r="AU8787" s="2"/>
      <c r="AV8787" s="2"/>
      <c r="AW8787" s="2"/>
      <c r="AX8787" s="2"/>
      <c r="AY8787" s="2"/>
      <c r="AZ8787" s="2"/>
      <c r="BA8787" s="2"/>
      <c r="BB8787" s="2"/>
      <c r="BC8787" s="2"/>
      <c r="BD8787" s="2"/>
      <c r="BE8787" s="2"/>
      <c r="BF8787" s="2"/>
      <c r="BG8787" s="2"/>
      <c r="BH8787" s="2"/>
      <c r="BI8787" s="2"/>
      <c r="BJ8787" s="2"/>
      <c r="BK8787" s="2"/>
      <c r="BL8787" s="2"/>
      <c r="BM8787" s="2"/>
      <c r="BN8787" s="2"/>
      <c r="BO8787" s="2"/>
      <c r="BP8787" s="2"/>
      <c r="BQ8787" s="2"/>
      <c r="BR8787" s="2"/>
      <c r="BS8787" s="2"/>
      <c r="BT8787" s="2"/>
    </row>
    <row r="8788" spans="1:72" ht="17.25" customHeight="1">
      <c r="A8788" s="3"/>
      <c r="B8788" s="3"/>
      <c r="H8788" s="49"/>
      <c r="K8788" s="2"/>
      <c r="L8788" s="2"/>
      <c r="M8788" s="3"/>
      <c r="R8788" s="2"/>
      <c r="S8788" s="9"/>
      <c r="T8788" s="5"/>
      <c r="U8788" s="2"/>
      <c r="V8788" s="2"/>
      <c r="W8788" s="2"/>
      <c r="X8788" s="2"/>
      <c r="Y8788" s="2"/>
      <c r="Z8788" s="2"/>
      <c r="AA8788" s="2"/>
      <c r="AB8788" s="2"/>
      <c r="AC8788" s="2"/>
      <c r="AD8788" s="2"/>
      <c r="AE8788" s="2"/>
      <c r="AF8788" s="2"/>
      <c r="AG8788" s="2"/>
      <c r="AH8788" s="2"/>
      <c r="AI8788" s="2"/>
      <c r="AJ8788" s="2"/>
      <c r="AK8788" s="2"/>
      <c r="AL8788" s="2"/>
      <c r="AM8788" s="2"/>
      <c r="AN8788" s="2"/>
      <c r="AO8788" s="2"/>
      <c r="AP8788" s="2"/>
      <c r="AQ8788" s="2"/>
      <c r="AR8788" s="2"/>
      <c r="AS8788" s="2"/>
      <c r="AT8788" s="2"/>
      <c r="AU8788" s="2"/>
      <c r="AV8788" s="2"/>
      <c r="AW8788" s="2"/>
      <c r="AX8788" s="2"/>
      <c r="AY8788" s="2"/>
      <c r="AZ8788" s="2"/>
      <c r="BA8788" s="2"/>
      <c r="BB8788" s="2"/>
      <c r="BC8788" s="2"/>
      <c r="BD8788" s="2"/>
      <c r="BE8788" s="2"/>
      <c r="BF8788" s="2"/>
      <c r="BG8788" s="2"/>
      <c r="BH8788" s="2"/>
      <c r="BI8788" s="2"/>
      <c r="BJ8788" s="2"/>
      <c r="BK8788" s="2"/>
      <c r="BL8788" s="2"/>
      <c r="BM8788" s="2"/>
      <c r="BN8788" s="2"/>
      <c r="BO8788" s="2"/>
      <c r="BP8788" s="2"/>
      <c r="BQ8788" s="2"/>
      <c r="BR8788" s="2"/>
      <c r="BS8788" s="2"/>
      <c r="BT8788" s="2"/>
    </row>
    <row r="8789" spans="1:72" ht="17.25" customHeight="1">
      <c r="A8789" s="3"/>
      <c r="B8789" s="3"/>
      <c r="H8789" s="49"/>
      <c r="K8789" s="2"/>
      <c r="L8789" s="2"/>
      <c r="M8789" s="3"/>
      <c r="R8789" s="2"/>
      <c r="S8789" s="9"/>
      <c r="T8789" s="5"/>
      <c r="U8789" s="2"/>
      <c r="V8789" s="2"/>
      <c r="W8789" s="2"/>
      <c r="X8789" s="2"/>
      <c r="Y8789" s="2"/>
      <c r="Z8789" s="2"/>
      <c r="AA8789" s="2"/>
      <c r="AB8789" s="2"/>
      <c r="AC8789" s="2"/>
      <c r="AD8789" s="2"/>
      <c r="AE8789" s="2"/>
      <c r="AF8789" s="2"/>
      <c r="AG8789" s="2"/>
      <c r="AH8789" s="2"/>
      <c r="AI8789" s="2"/>
      <c r="AJ8789" s="2"/>
      <c r="AK8789" s="2"/>
      <c r="AL8789" s="2"/>
      <c r="AM8789" s="2"/>
      <c r="AN8789" s="2"/>
      <c r="AO8789" s="2"/>
      <c r="AP8789" s="2"/>
      <c r="AQ8789" s="2"/>
      <c r="AR8789" s="2"/>
      <c r="AS8789" s="2"/>
      <c r="AT8789" s="2"/>
      <c r="AU8789" s="2"/>
      <c r="AV8789" s="2"/>
      <c r="AW8789" s="2"/>
      <c r="AX8789" s="2"/>
      <c r="AY8789" s="2"/>
      <c r="AZ8789" s="2"/>
      <c r="BA8789" s="2"/>
      <c r="BB8789" s="2"/>
      <c r="BC8789" s="2"/>
      <c r="BD8789" s="2"/>
      <c r="BE8789" s="2"/>
      <c r="BF8789" s="2"/>
      <c r="BG8789" s="2"/>
      <c r="BH8789" s="2"/>
      <c r="BI8789" s="2"/>
      <c r="BJ8789" s="2"/>
      <c r="BK8789" s="2"/>
      <c r="BL8789" s="2"/>
      <c r="BM8789" s="2"/>
      <c r="BN8789" s="2"/>
      <c r="BO8789" s="2"/>
      <c r="BP8789" s="2"/>
      <c r="BQ8789" s="2"/>
      <c r="BR8789" s="2"/>
      <c r="BS8789" s="2"/>
      <c r="BT8789" s="2"/>
    </row>
    <row r="8790" spans="1:72" ht="17.25" customHeight="1">
      <c r="A8790" s="3"/>
      <c r="B8790" s="3"/>
      <c r="H8790" s="49"/>
      <c r="K8790" s="2"/>
      <c r="L8790" s="2"/>
      <c r="M8790" s="3"/>
      <c r="R8790" s="2"/>
      <c r="S8790" s="9"/>
      <c r="T8790" s="5"/>
      <c r="U8790" s="2"/>
      <c r="V8790" s="2"/>
      <c r="W8790" s="2"/>
      <c r="X8790" s="2"/>
      <c r="Y8790" s="2"/>
      <c r="Z8790" s="2"/>
      <c r="AA8790" s="2"/>
      <c r="AB8790" s="2"/>
      <c r="AC8790" s="2"/>
      <c r="AD8790" s="2"/>
      <c r="AE8790" s="2"/>
      <c r="AF8790" s="2"/>
      <c r="AG8790" s="2"/>
      <c r="AH8790" s="2"/>
      <c r="AI8790" s="2"/>
      <c r="AJ8790" s="2"/>
      <c r="AK8790" s="2"/>
      <c r="AL8790" s="2"/>
      <c r="AM8790" s="2"/>
      <c r="AN8790" s="2"/>
      <c r="AO8790" s="2"/>
      <c r="AP8790" s="2"/>
      <c r="AQ8790" s="2"/>
      <c r="AR8790" s="2"/>
      <c r="AS8790" s="2"/>
      <c r="AT8790" s="2"/>
      <c r="AU8790" s="2"/>
      <c r="AV8790" s="2"/>
      <c r="AW8790" s="2"/>
      <c r="AX8790" s="2"/>
      <c r="AY8790" s="2"/>
      <c r="AZ8790" s="2"/>
      <c r="BA8790" s="2"/>
      <c r="BB8790" s="2"/>
      <c r="BC8790" s="2"/>
      <c r="BD8790" s="2"/>
      <c r="BE8790" s="2"/>
      <c r="BF8790" s="2"/>
      <c r="BG8790" s="2"/>
      <c r="BH8790" s="2"/>
      <c r="BI8790" s="2"/>
      <c r="BJ8790" s="2"/>
      <c r="BK8790" s="2"/>
      <c r="BL8790" s="2"/>
      <c r="BM8790" s="2"/>
      <c r="BN8790" s="2"/>
      <c r="BO8790" s="2"/>
      <c r="BP8790" s="2"/>
      <c r="BQ8790" s="2"/>
      <c r="BR8790" s="2"/>
      <c r="BS8790" s="2"/>
      <c r="BT8790" s="2"/>
    </row>
    <row r="8791" spans="1:72" ht="17.25" customHeight="1">
      <c r="A8791" s="3"/>
      <c r="B8791" s="3"/>
      <c r="H8791" s="49"/>
      <c r="K8791" s="2"/>
      <c r="L8791" s="2"/>
      <c r="M8791" s="3"/>
      <c r="R8791" s="2"/>
      <c r="S8791" s="9"/>
      <c r="T8791" s="5"/>
      <c r="U8791" s="2"/>
      <c r="V8791" s="2"/>
      <c r="W8791" s="2"/>
      <c r="X8791" s="2"/>
      <c r="Y8791" s="2"/>
      <c r="Z8791" s="2"/>
      <c r="AA8791" s="2"/>
      <c r="AB8791" s="2"/>
      <c r="AC8791" s="2"/>
      <c r="AD8791" s="2"/>
      <c r="AE8791" s="2"/>
      <c r="AF8791" s="2"/>
      <c r="AG8791" s="2"/>
      <c r="AH8791" s="2"/>
      <c r="AI8791" s="2"/>
      <c r="AJ8791" s="2"/>
      <c r="AK8791" s="2"/>
      <c r="AL8791" s="2"/>
      <c r="AM8791" s="2"/>
      <c r="AN8791" s="2"/>
      <c r="AO8791" s="2"/>
      <c r="AP8791" s="2"/>
      <c r="AQ8791" s="2"/>
      <c r="AR8791" s="2"/>
      <c r="AS8791" s="2"/>
      <c r="AT8791" s="2"/>
      <c r="AU8791" s="2"/>
      <c r="AV8791" s="2"/>
      <c r="AW8791" s="2"/>
      <c r="AX8791" s="2"/>
      <c r="AY8791" s="2"/>
      <c r="AZ8791" s="2"/>
      <c r="BA8791" s="2"/>
      <c r="BB8791" s="2"/>
      <c r="BC8791" s="2"/>
      <c r="BD8791" s="2"/>
      <c r="BE8791" s="2"/>
      <c r="BF8791" s="2"/>
      <c r="BG8791" s="2"/>
      <c r="BH8791" s="2"/>
      <c r="BI8791" s="2"/>
      <c r="BJ8791" s="2"/>
      <c r="BK8791" s="2"/>
      <c r="BL8791" s="2"/>
      <c r="BM8791" s="2"/>
      <c r="BN8791" s="2"/>
      <c r="BO8791" s="2"/>
      <c r="BP8791" s="2"/>
      <c r="BQ8791" s="2"/>
      <c r="BR8791" s="2"/>
      <c r="BS8791" s="2"/>
      <c r="BT8791" s="2"/>
    </row>
    <row r="8792" spans="1:72" ht="17.25" customHeight="1">
      <c r="A8792" s="3"/>
      <c r="B8792" s="3"/>
      <c r="H8792" s="49"/>
      <c r="K8792" s="2"/>
      <c r="L8792" s="2"/>
      <c r="M8792" s="3"/>
      <c r="R8792" s="2"/>
      <c r="S8792" s="9"/>
      <c r="T8792" s="5"/>
      <c r="U8792" s="2"/>
      <c r="V8792" s="2"/>
      <c r="W8792" s="2"/>
      <c r="X8792" s="2"/>
      <c r="Y8792" s="2"/>
      <c r="Z8792" s="2"/>
      <c r="AA8792" s="2"/>
      <c r="AB8792" s="2"/>
      <c r="AC8792" s="2"/>
      <c r="AD8792" s="2"/>
      <c r="AE8792" s="2"/>
      <c r="AF8792" s="2"/>
      <c r="AG8792" s="2"/>
      <c r="AH8792" s="2"/>
      <c r="AI8792" s="2"/>
      <c r="AJ8792" s="2"/>
      <c r="AK8792" s="2"/>
      <c r="AL8792" s="2"/>
      <c r="AM8792" s="2"/>
      <c r="AN8792" s="2"/>
      <c r="AO8792" s="2"/>
      <c r="AP8792" s="2"/>
      <c r="AQ8792" s="2"/>
      <c r="AR8792" s="2"/>
      <c r="AS8792" s="2"/>
      <c r="AT8792" s="2"/>
      <c r="AU8792" s="2"/>
      <c r="AV8792" s="2"/>
      <c r="AW8792" s="2"/>
      <c r="AX8792" s="2"/>
      <c r="AY8792" s="2"/>
      <c r="AZ8792" s="2"/>
      <c r="BA8792" s="2"/>
      <c r="BB8792" s="2"/>
      <c r="BC8792" s="2"/>
      <c r="BD8792" s="2"/>
      <c r="BE8792" s="2"/>
      <c r="BF8792" s="2"/>
      <c r="BG8792" s="2"/>
      <c r="BH8792" s="2"/>
      <c r="BI8792" s="2"/>
      <c r="BJ8792" s="2"/>
      <c r="BK8792" s="2"/>
      <c r="BL8792" s="2"/>
      <c r="BM8792" s="2"/>
      <c r="BN8792" s="2"/>
      <c r="BO8792" s="2"/>
      <c r="BP8792" s="2"/>
      <c r="BQ8792" s="2"/>
      <c r="BR8792" s="2"/>
      <c r="BS8792" s="2"/>
      <c r="BT8792" s="2"/>
    </row>
    <row r="8793" spans="1:72" ht="17.25" customHeight="1">
      <c r="A8793" s="3"/>
      <c r="B8793" s="3"/>
      <c r="H8793" s="49"/>
      <c r="K8793" s="2"/>
      <c r="L8793" s="2"/>
      <c r="M8793" s="3"/>
      <c r="R8793" s="2"/>
      <c r="S8793" s="9"/>
      <c r="T8793" s="5"/>
      <c r="U8793" s="2"/>
      <c r="V8793" s="2"/>
      <c r="W8793" s="2"/>
      <c r="X8793" s="2"/>
      <c r="Y8793" s="2"/>
      <c r="Z8793" s="2"/>
      <c r="AA8793" s="2"/>
      <c r="AB8793" s="2"/>
      <c r="AC8793" s="2"/>
      <c r="AD8793" s="2"/>
      <c r="AE8793" s="2"/>
      <c r="AF8793" s="2"/>
      <c r="AG8793" s="2"/>
      <c r="AH8793" s="2"/>
      <c r="AI8793" s="2"/>
      <c r="AJ8793" s="2"/>
      <c r="AK8793" s="2"/>
      <c r="AL8793" s="2"/>
      <c r="AM8793" s="2"/>
      <c r="AN8793" s="2"/>
      <c r="AO8793" s="2"/>
      <c r="AP8793" s="2"/>
      <c r="AQ8793" s="2"/>
      <c r="AR8793" s="2"/>
      <c r="AS8793" s="2"/>
      <c r="AT8793" s="2"/>
      <c r="AU8793" s="2"/>
      <c r="AV8793" s="2"/>
      <c r="AW8793" s="2"/>
      <c r="AX8793" s="2"/>
      <c r="AY8793" s="2"/>
      <c r="AZ8793" s="2"/>
      <c r="BA8793" s="2"/>
      <c r="BB8793" s="2"/>
      <c r="BC8793" s="2"/>
      <c r="BD8793" s="2"/>
      <c r="BE8793" s="2"/>
      <c r="BF8793" s="2"/>
      <c r="BG8793" s="2"/>
      <c r="BH8793" s="2"/>
      <c r="BI8793" s="2"/>
      <c r="BJ8793" s="2"/>
      <c r="BK8793" s="2"/>
      <c r="BL8793" s="2"/>
      <c r="BM8793" s="2"/>
      <c r="BN8793" s="2"/>
      <c r="BO8793" s="2"/>
      <c r="BP8793" s="2"/>
      <c r="BQ8793" s="2"/>
      <c r="BR8793" s="2"/>
      <c r="BS8793" s="2"/>
      <c r="BT8793" s="2"/>
    </row>
    <row r="8794" spans="1:72" ht="17.25" customHeight="1">
      <c r="A8794" s="3"/>
      <c r="B8794" s="3"/>
      <c r="H8794" s="49"/>
      <c r="K8794" s="2"/>
      <c r="L8794" s="2"/>
      <c r="M8794" s="3"/>
      <c r="R8794" s="2"/>
      <c r="S8794" s="9"/>
      <c r="T8794" s="5"/>
      <c r="U8794" s="2"/>
      <c r="V8794" s="2"/>
      <c r="W8794" s="2"/>
      <c r="X8794" s="2"/>
      <c r="Y8794" s="2"/>
      <c r="Z8794" s="2"/>
      <c r="AA8794" s="2"/>
      <c r="AB8794" s="2"/>
      <c r="AC8794" s="2"/>
      <c r="AD8794" s="2"/>
      <c r="AE8794" s="2"/>
      <c r="AF8794" s="2"/>
      <c r="AG8794" s="2"/>
      <c r="AH8794" s="2"/>
      <c r="AI8794" s="2"/>
      <c r="AJ8794" s="2"/>
      <c r="AK8794" s="2"/>
      <c r="AL8794" s="2"/>
      <c r="AM8794" s="2"/>
      <c r="AN8794" s="2"/>
      <c r="AO8794" s="2"/>
      <c r="AP8794" s="2"/>
      <c r="AQ8794" s="2"/>
      <c r="AR8794" s="2"/>
      <c r="AS8794" s="2"/>
      <c r="AT8794" s="2"/>
      <c r="AU8794" s="2"/>
      <c r="AV8794" s="2"/>
      <c r="AW8794" s="2"/>
      <c r="AX8794" s="2"/>
      <c r="AY8794" s="2"/>
      <c r="AZ8794" s="2"/>
      <c r="BA8794" s="2"/>
      <c r="BB8794" s="2"/>
      <c r="BC8794" s="2"/>
      <c r="BD8794" s="2"/>
      <c r="BE8794" s="2"/>
      <c r="BF8794" s="2"/>
      <c r="BG8794" s="2"/>
      <c r="BH8794" s="2"/>
      <c r="BI8794" s="2"/>
      <c r="BJ8794" s="2"/>
      <c r="BK8794" s="2"/>
      <c r="BL8794" s="2"/>
      <c r="BM8794" s="2"/>
      <c r="BN8794" s="2"/>
      <c r="BO8794" s="2"/>
      <c r="BP8794" s="2"/>
      <c r="BQ8794" s="2"/>
      <c r="BR8794" s="2"/>
      <c r="BS8794" s="2"/>
      <c r="BT8794" s="2"/>
    </row>
    <row r="8795" spans="1:72" ht="17.25" customHeight="1">
      <c r="A8795" s="3"/>
      <c r="B8795" s="3"/>
      <c r="H8795" s="49"/>
      <c r="K8795" s="2"/>
      <c r="L8795" s="2"/>
      <c r="M8795" s="3"/>
      <c r="R8795" s="2"/>
      <c r="S8795" s="9"/>
      <c r="T8795" s="5"/>
      <c r="U8795" s="2"/>
      <c r="V8795" s="2"/>
      <c r="W8795" s="2"/>
      <c r="X8795" s="2"/>
      <c r="Y8795" s="2"/>
      <c r="Z8795" s="2"/>
      <c r="AA8795" s="2"/>
      <c r="AB8795" s="2"/>
      <c r="AC8795" s="2"/>
      <c r="AD8795" s="2"/>
      <c r="AE8795" s="2"/>
      <c r="AF8795" s="2"/>
      <c r="AG8795" s="2"/>
      <c r="AH8795" s="2"/>
      <c r="AI8795" s="2"/>
      <c r="AJ8795" s="2"/>
      <c r="AK8795" s="2"/>
      <c r="AL8795" s="2"/>
      <c r="AM8795" s="2"/>
      <c r="AN8795" s="2"/>
      <c r="AO8795" s="2"/>
      <c r="AP8795" s="2"/>
      <c r="AQ8795" s="2"/>
      <c r="AR8795" s="2"/>
      <c r="AS8795" s="2"/>
      <c r="AT8795" s="2"/>
      <c r="AU8795" s="2"/>
      <c r="AV8795" s="2"/>
      <c r="AW8795" s="2"/>
      <c r="AX8795" s="2"/>
      <c r="AY8795" s="2"/>
      <c r="AZ8795" s="2"/>
      <c r="BA8795" s="2"/>
      <c r="BB8795" s="2"/>
      <c r="BC8795" s="2"/>
      <c r="BD8795" s="2"/>
      <c r="BE8795" s="2"/>
      <c r="BF8795" s="2"/>
      <c r="BG8795" s="2"/>
      <c r="BH8795" s="2"/>
      <c r="BI8795" s="2"/>
      <c r="BJ8795" s="2"/>
      <c r="BK8795" s="2"/>
      <c r="BL8795" s="2"/>
      <c r="BM8795" s="2"/>
      <c r="BN8795" s="2"/>
      <c r="BO8795" s="2"/>
      <c r="BP8795" s="2"/>
      <c r="BQ8795" s="2"/>
      <c r="BR8795" s="2"/>
      <c r="BS8795" s="2"/>
      <c r="BT8795" s="2"/>
    </row>
    <row r="8796" spans="1:72" ht="17.25" customHeight="1">
      <c r="A8796" s="3"/>
      <c r="B8796" s="3"/>
      <c r="H8796" s="49"/>
      <c r="K8796" s="2"/>
      <c r="L8796" s="2"/>
      <c r="M8796" s="3"/>
      <c r="R8796" s="2"/>
      <c r="S8796" s="9"/>
      <c r="T8796" s="5"/>
      <c r="U8796" s="2"/>
      <c r="V8796" s="2"/>
      <c r="W8796" s="2"/>
      <c r="X8796" s="2"/>
      <c r="Y8796" s="2"/>
      <c r="Z8796" s="2"/>
      <c r="AA8796" s="2"/>
      <c r="AB8796" s="2"/>
      <c r="AC8796" s="2"/>
      <c r="AD8796" s="2"/>
      <c r="AE8796" s="2"/>
      <c r="AF8796" s="2"/>
      <c r="AG8796" s="2"/>
      <c r="AH8796" s="2"/>
      <c r="AI8796" s="2"/>
      <c r="AJ8796" s="2"/>
      <c r="AK8796" s="2"/>
      <c r="AL8796" s="2"/>
      <c r="AM8796" s="2"/>
      <c r="AN8796" s="2"/>
      <c r="AO8796" s="2"/>
      <c r="AP8796" s="2"/>
      <c r="AQ8796" s="2"/>
      <c r="AR8796" s="2"/>
      <c r="AS8796" s="2"/>
      <c r="AT8796" s="2"/>
      <c r="AU8796" s="2"/>
      <c r="AV8796" s="2"/>
      <c r="AW8796" s="2"/>
      <c r="AX8796" s="2"/>
      <c r="AY8796" s="2"/>
      <c r="AZ8796" s="2"/>
      <c r="BA8796" s="2"/>
      <c r="BB8796" s="2"/>
      <c r="BC8796" s="2"/>
      <c r="BD8796" s="2"/>
      <c r="BE8796" s="2"/>
      <c r="BF8796" s="2"/>
      <c r="BG8796" s="2"/>
      <c r="BH8796" s="2"/>
      <c r="BI8796" s="2"/>
      <c r="BJ8796" s="2"/>
      <c r="BK8796" s="2"/>
      <c r="BL8796" s="2"/>
      <c r="BM8796" s="2"/>
      <c r="BN8796" s="2"/>
      <c r="BO8796" s="2"/>
      <c r="BP8796" s="2"/>
      <c r="BQ8796" s="2"/>
      <c r="BR8796" s="2"/>
      <c r="BS8796" s="2"/>
      <c r="BT8796" s="2"/>
    </row>
    <row r="8797" spans="1:72" ht="17.25" customHeight="1">
      <c r="A8797" s="3"/>
      <c r="B8797" s="3"/>
      <c r="H8797" s="49"/>
      <c r="K8797" s="2"/>
      <c r="L8797" s="2"/>
      <c r="M8797" s="3"/>
      <c r="R8797" s="2"/>
      <c r="S8797" s="9"/>
      <c r="T8797" s="5"/>
      <c r="U8797" s="2"/>
      <c r="V8797" s="2"/>
      <c r="W8797" s="2"/>
      <c r="X8797" s="2"/>
      <c r="Y8797" s="2"/>
      <c r="Z8797" s="2"/>
      <c r="AA8797" s="2"/>
      <c r="AB8797" s="2"/>
      <c r="AC8797" s="2"/>
      <c r="AD8797" s="2"/>
      <c r="AE8797" s="2"/>
      <c r="AF8797" s="2"/>
      <c r="AG8797" s="2"/>
      <c r="AH8797" s="2"/>
      <c r="AI8797" s="2"/>
      <c r="AJ8797" s="2"/>
      <c r="AK8797" s="2"/>
      <c r="AL8797" s="2"/>
      <c r="AM8797" s="2"/>
      <c r="AN8797" s="2"/>
      <c r="AO8797" s="2"/>
      <c r="AP8797" s="2"/>
      <c r="AQ8797" s="2"/>
      <c r="AR8797" s="2"/>
      <c r="AS8797" s="2"/>
      <c r="AT8797" s="2"/>
      <c r="AU8797" s="2"/>
      <c r="AV8797" s="2"/>
      <c r="AW8797" s="2"/>
      <c r="AX8797" s="2"/>
      <c r="AY8797" s="2"/>
      <c r="AZ8797" s="2"/>
      <c r="BA8797" s="2"/>
      <c r="BB8797" s="2"/>
      <c r="BC8797" s="2"/>
      <c r="BD8797" s="2"/>
      <c r="BE8797" s="2"/>
      <c r="BF8797" s="2"/>
      <c r="BG8797" s="2"/>
      <c r="BH8797" s="2"/>
      <c r="BI8797" s="2"/>
      <c r="BJ8797" s="2"/>
      <c r="BK8797" s="2"/>
      <c r="BL8797" s="2"/>
      <c r="BM8797" s="2"/>
      <c r="BN8797" s="2"/>
      <c r="BO8797" s="2"/>
      <c r="BP8797" s="2"/>
      <c r="BQ8797" s="2"/>
      <c r="BR8797" s="2"/>
      <c r="BS8797" s="2"/>
      <c r="BT8797" s="2"/>
    </row>
    <row r="8798" spans="1:72" ht="17.25" customHeight="1">
      <c r="A8798" s="3"/>
      <c r="B8798" s="3"/>
      <c r="H8798" s="49"/>
      <c r="K8798" s="2"/>
      <c r="L8798" s="2"/>
      <c r="M8798" s="3"/>
      <c r="R8798" s="2"/>
      <c r="S8798" s="9"/>
      <c r="T8798" s="5"/>
      <c r="U8798" s="2"/>
      <c r="V8798" s="2"/>
      <c r="W8798" s="2"/>
      <c r="X8798" s="2"/>
      <c r="Y8798" s="2"/>
      <c r="Z8798" s="2"/>
      <c r="AA8798" s="2"/>
      <c r="AB8798" s="2"/>
      <c r="AC8798" s="2"/>
      <c r="AD8798" s="2"/>
      <c r="AE8798" s="2"/>
      <c r="AF8798" s="2"/>
      <c r="AG8798" s="2"/>
      <c r="AH8798" s="2"/>
      <c r="AI8798" s="2"/>
      <c r="AJ8798" s="2"/>
      <c r="AK8798" s="2"/>
      <c r="AL8798" s="2"/>
      <c r="AM8798" s="2"/>
      <c r="AN8798" s="2"/>
      <c r="AO8798" s="2"/>
      <c r="AP8798" s="2"/>
      <c r="AQ8798" s="2"/>
      <c r="AR8798" s="2"/>
      <c r="AS8798" s="2"/>
      <c r="AT8798" s="2"/>
      <c r="AU8798" s="2"/>
      <c r="AV8798" s="2"/>
      <c r="AW8798" s="2"/>
      <c r="AX8798" s="2"/>
      <c r="AY8798" s="2"/>
      <c r="AZ8798" s="2"/>
      <c r="BA8798" s="2"/>
      <c r="BB8798" s="2"/>
      <c r="BC8798" s="2"/>
      <c r="BD8798" s="2"/>
      <c r="BE8798" s="2"/>
      <c r="BF8798" s="2"/>
      <c r="BG8798" s="2"/>
      <c r="BH8798" s="2"/>
      <c r="BI8798" s="2"/>
      <c r="BJ8798" s="2"/>
      <c r="BK8798" s="2"/>
      <c r="BL8798" s="2"/>
      <c r="BM8798" s="2"/>
      <c r="BN8798" s="2"/>
      <c r="BO8798" s="2"/>
      <c r="BP8798" s="2"/>
      <c r="BQ8798" s="2"/>
      <c r="BR8798" s="2"/>
      <c r="BS8798" s="2"/>
      <c r="BT8798" s="2"/>
    </row>
    <row r="8799" spans="1:72" ht="17.25" customHeight="1">
      <c r="A8799" s="3"/>
      <c r="B8799" s="3"/>
      <c r="H8799" s="49"/>
      <c r="K8799" s="2"/>
      <c r="L8799" s="2"/>
      <c r="M8799" s="3"/>
      <c r="R8799" s="2"/>
      <c r="S8799" s="9"/>
      <c r="T8799" s="5"/>
      <c r="U8799" s="2"/>
      <c r="V8799" s="2"/>
      <c r="W8799" s="2"/>
      <c r="X8799" s="2"/>
      <c r="Y8799" s="2"/>
      <c r="Z8799" s="2"/>
      <c r="AA8799" s="2"/>
      <c r="AB8799" s="2"/>
      <c r="AC8799" s="2"/>
      <c r="AD8799" s="2"/>
      <c r="AE8799" s="2"/>
      <c r="AF8799" s="2"/>
      <c r="AG8799" s="2"/>
      <c r="AH8799" s="2"/>
      <c r="AI8799" s="2"/>
      <c r="AJ8799" s="2"/>
      <c r="AK8799" s="2"/>
      <c r="AL8799" s="2"/>
      <c r="AM8799" s="2"/>
      <c r="AN8799" s="2"/>
      <c r="AO8799" s="2"/>
      <c r="AP8799" s="2"/>
      <c r="AQ8799" s="2"/>
      <c r="AR8799" s="2"/>
      <c r="AS8799" s="2"/>
      <c r="AT8799" s="2"/>
      <c r="AU8799" s="2"/>
      <c r="AV8799" s="2"/>
      <c r="AW8799" s="2"/>
      <c r="AX8799" s="2"/>
      <c r="AY8799" s="2"/>
      <c r="AZ8799" s="2"/>
      <c r="BA8799" s="2"/>
      <c r="BB8799" s="2"/>
      <c r="BC8799" s="2"/>
      <c r="BD8799" s="2"/>
      <c r="BE8799" s="2"/>
      <c r="BF8799" s="2"/>
      <c r="BG8799" s="2"/>
      <c r="BH8799" s="2"/>
      <c r="BI8799" s="2"/>
      <c r="BJ8799" s="2"/>
      <c r="BK8799" s="2"/>
      <c r="BL8799" s="2"/>
      <c r="BM8799" s="2"/>
      <c r="BN8799" s="2"/>
      <c r="BO8799" s="2"/>
      <c r="BP8799" s="2"/>
      <c r="BQ8799" s="2"/>
      <c r="BR8799" s="2"/>
      <c r="BS8799" s="2"/>
      <c r="BT8799" s="2"/>
    </row>
    <row r="8800" spans="1:72" ht="17.25" customHeight="1">
      <c r="A8800" s="3"/>
      <c r="B8800" s="3"/>
      <c r="H8800" s="49"/>
      <c r="K8800" s="2"/>
      <c r="L8800" s="2"/>
      <c r="M8800" s="3"/>
      <c r="R8800" s="2"/>
      <c r="S8800" s="9"/>
      <c r="T8800" s="5"/>
      <c r="U8800" s="2"/>
      <c r="V8800" s="2"/>
      <c r="W8800" s="2"/>
      <c r="X8800" s="2"/>
      <c r="Y8800" s="2"/>
      <c r="Z8800" s="2"/>
      <c r="AA8800" s="2"/>
      <c r="AB8800" s="2"/>
      <c r="AC8800" s="2"/>
      <c r="AD8800" s="2"/>
      <c r="AE8800" s="2"/>
      <c r="AF8800" s="2"/>
      <c r="AG8800" s="2"/>
      <c r="AH8800" s="2"/>
      <c r="AI8800" s="2"/>
      <c r="AJ8800" s="2"/>
      <c r="AK8800" s="2"/>
      <c r="AL8800" s="2"/>
      <c r="AM8800" s="2"/>
      <c r="AN8800" s="2"/>
      <c r="AO8800" s="2"/>
      <c r="AP8800" s="2"/>
      <c r="AQ8800" s="2"/>
      <c r="AR8800" s="2"/>
      <c r="AS8800" s="2"/>
      <c r="AT8800" s="2"/>
      <c r="AU8800" s="2"/>
      <c r="AV8800" s="2"/>
      <c r="AW8800" s="2"/>
      <c r="AX8800" s="2"/>
      <c r="AY8800" s="2"/>
      <c r="AZ8800" s="2"/>
      <c r="BA8800" s="2"/>
      <c r="BB8800" s="2"/>
      <c r="BC8800" s="2"/>
      <c r="BD8800" s="2"/>
      <c r="BE8800" s="2"/>
      <c r="BF8800" s="2"/>
      <c r="BG8800" s="2"/>
      <c r="BH8800" s="2"/>
      <c r="BI8800" s="2"/>
      <c r="BJ8800" s="2"/>
      <c r="BK8800" s="2"/>
      <c r="BL8800" s="2"/>
      <c r="BM8800" s="2"/>
      <c r="BN8800" s="2"/>
      <c r="BO8800" s="2"/>
      <c r="BP8800" s="2"/>
      <c r="BQ8800" s="2"/>
      <c r="BR8800" s="2"/>
      <c r="BS8800" s="2"/>
      <c r="BT8800" s="2"/>
    </row>
    <row r="8801" spans="1:72" ht="17.25" customHeight="1">
      <c r="A8801" s="3"/>
      <c r="B8801" s="3"/>
      <c r="H8801" s="49"/>
      <c r="K8801" s="2"/>
      <c r="L8801" s="2"/>
      <c r="M8801" s="3"/>
      <c r="R8801" s="2"/>
      <c r="S8801" s="9"/>
      <c r="T8801" s="5"/>
      <c r="U8801" s="2"/>
      <c r="V8801" s="2"/>
      <c r="W8801" s="2"/>
      <c r="X8801" s="2"/>
      <c r="Y8801" s="2"/>
      <c r="Z8801" s="2"/>
      <c r="AA8801" s="2"/>
      <c r="AB8801" s="2"/>
      <c r="AC8801" s="2"/>
      <c r="AD8801" s="2"/>
      <c r="AE8801" s="2"/>
      <c r="AF8801" s="2"/>
      <c r="AG8801" s="2"/>
      <c r="AH8801" s="2"/>
      <c r="AI8801" s="2"/>
      <c r="AJ8801" s="2"/>
      <c r="AK8801" s="2"/>
      <c r="AL8801" s="2"/>
      <c r="AM8801" s="2"/>
      <c r="AN8801" s="2"/>
      <c r="AO8801" s="2"/>
      <c r="AP8801" s="2"/>
      <c r="AQ8801" s="2"/>
      <c r="AR8801" s="2"/>
      <c r="AS8801" s="2"/>
      <c r="AT8801" s="2"/>
      <c r="AU8801" s="2"/>
      <c r="AV8801" s="2"/>
      <c r="AW8801" s="2"/>
      <c r="AX8801" s="2"/>
      <c r="AY8801" s="2"/>
      <c r="AZ8801" s="2"/>
      <c r="BA8801" s="2"/>
      <c r="BB8801" s="2"/>
      <c r="BC8801" s="2"/>
      <c r="BD8801" s="2"/>
      <c r="BE8801" s="2"/>
      <c r="BF8801" s="2"/>
      <c r="BG8801" s="2"/>
      <c r="BH8801" s="2"/>
      <c r="BI8801" s="2"/>
      <c r="BJ8801" s="2"/>
      <c r="BK8801" s="2"/>
      <c r="BL8801" s="2"/>
      <c r="BM8801" s="2"/>
      <c r="BN8801" s="2"/>
      <c r="BO8801" s="2"/>
      <c r="BP8801" s="2"/>
      <c r="BQ8801" s="2"/>
      <c r="BR8801" s="2"/>
      <c r="BS8801" s="2"/>
      <c r="BT8801" s="2"/>
    </row>
    <row r="8802" spans="1:72" ht="17.25" customHeight="1">
      <c r="A8802" s="3"/>
      <c r="B8802" s="3"/>
      <c r="H8802" s="49"/>
      <c r="K8802" s="2"/>
      <c r="L8802" s="2"/>
      <c r="M8802" s="3"/>
      <c r="R8802" s="2"/>
      <c r="S8802" s="9"/>
      <c r="T8802" s="5"/>
      <c r="U8802" s="2"/>
      <c r="V8802" s="2"/>
      <c r="W8802" s="2"/>
      <c r="X8802" s="2"/>
      <c r="Y8802" s="2"/>
      <c r="Z8802" s="2"/>
      <c r="AA8802" s="2"/>
      <c r="AB8802" s="2"/>
      <c r="AC8802" s="2"/>
      <c r="AD8802" s="2"/>
      <c r="AE8802" s="2"/>
      <c r="AF8802" s="2"/>
      <c r="AG8802" s="2"/>
      <c r="AH8802" s="2"/>
      <c r="AI8802" s="2"/>
      <c r="AJ8802" s="2"/>
      <c r="AK8802" s="2"/>
      <c r="AL8802" s="2"/>
      <c r="AM8802" s="2"/>
      <c r="AN8802" s="2"/>
      <c r="AO8802" s="2"/>
      <c r="AP8802" s="2"/>
      <c r="AQ8802" s="2"/>
      <c r="AR8802" s="2"/>
      <c r="AS8802" s="2"/>
      <c r="AT8802" s="2"/>
      <c r="AU8802" s="2"/>
      <c r="AV8802" s="2"/>
      <c r="AW8802" s="2"/>
      <c r="AX8802" s="2"/>
      <c r="AY8802" s="2"/>
      <c r="AZ8802" s="2"/>
      <c r="BA8802" s="2"/>
      <c r="BB8802" s="2"/>
      <c r="BC8802" s="2"/>
      <c r="BD8802" s="2"/>
      <c r="BE8802" s="2"/>
      <c r="BF8802" s="2"/>
      <c r="BG8802" s="2"/>
      <c r="BH8802" s="2"/>
      <c r="BI8802" s="2"/>
      <c r="BJ8802" s="2"/>
      <c r="BK8802" s="2"/>
      <c r="BL8802" s="2"/>
      <c r="BM8802" s="2"/>
      <c r="BN8802" s="2"/>
      <c r="BO8802" s="2"/>
      <c r="BP8802" s="2"/>
      <c r="BQ8802" s="2"/>
      <c r="BR8802" s="2"/>
      <c r="BS8802" s="2"/>
      <c r="BT8802" s="2"/>
    </row>
    <row r="8803" spans="1:72" ht="17.25" customHeight="1">
      <c r="A8803" s="3"/>
      <c r="B8803" s="3"/>
      <c r="H8803" s="49"/>
      <c r="K8803" s="2"/>
      <c r="L8803" s="2"/>
      <c r="M8803" s="3"/>
      <c r="R8803" s="2"/>
      <c r="S8803" s="9"/>
      <c r="T8803" s="5"/>
      <c r="U8803" s="2"/>
      <c r="V8803" s="2"/>
      <c r="W8803" s="2"/>
      <c r="X8803" s="2"/>
      <c r="Y8803" s="2"/>
      <c r="Z8803" s="2"/>
      <c r="AA8803" s="2"/>
      <c r="AB8803" s="2"/>
      <c r="AC8803" s="2"/>
      <c r="AD8803" s="2"/>
      <c r="AE8803" s="2"/>
      <c r="AF8803" s="2"/>
      <c r="AG8803" s="2"/>
      <c r="AH8803" s="2"/>
      <c r="AI8803" s="2"/>
      <c r="AJ8803" s="2"/>
      <c r="AK8803" s="2"/>
      <c r="AL8803" s="2"/>
      <c r="AM8803" s="2"/>
      <c r="AN8803" s="2"/>
      <c r="AO8803" s="2"/>
      <c r="AP8803" s="2"/>
      <c r="AQ8803" s="2"/>
      <c r="AR8803" s="2"/>
      <c r="AS8803" s="2"/>
      <c r="AT8803" s="2"/>
      <c r="AU8803" s="2"/>
      <c r="AV8803" s="2"/>
      <c r="AW8803" s="2"/>
      <c r="AX8803" s="2"/>
      <c r="AY8803" s="2"/>
      <c r="AZ8803" s="2"/>
      <c r="BA8803" s="2"/>
      <c r="BB8803" s="2"/>
      <c r="BC8803" s="2"/>
      <c r="BD8803" s="2"/>
      <c r="BE8803" s="2"/>
      <c r="BF8803" s="2"/>
      <c r="BG8803" s="2"/>
      <c r="BH8803" s="2"/>
      <c r="BI8803" s="2"/>
      <c r="BJ8803" s="2"/>
      <c r="BK8803" s="2"/>
      <c r="BL8803" s="2"/>
      <c r="BM8803" s="2"/>
      <c r="BN8803" s="2"/>
      <c r="BO8803" s="2"/>
      <c r="BP8803" s="2"/>
      <c r="BQ8803" s="2"/>
      <c r="BR8803" s="2"/>
      <c r="BS8803" s="2"/>
      <c r="BT8803" s="2"/>
    </row>
    <row r="8804" spans="1:72" ht="17.25" customHeight="1">
      <c r="A8804" s="3"/>
      <c r="B8804" s="3"/>
      <c r="H8804" s="49"/>
      <c r="K8804" s="2"/>
      <c r="L8804" s="2"/>
      <c r="M8804" s="3"/>
      <c r="R8804" s="2"/>
      <c r="S8804" s="9"/>
      <c r="T8804" s="5"/>
      <c r="U8804" s="2"/>
      <c r="V8804" s="2"/>
      <c r="W8804" s="2"/>
      <c r="X8804" s="2"/>
      <c r="Y8804" s="2"/>
      <c r="Z8804" s="2"/>
      <c r="AA8804" s="2"/>
      <c r="AB8804" s="2"/>
      <c r="AC8804" s="2"/>
      <c r="AD8804" s="2"/>
      <c r="AE8804" s="2"/>
      <c r="AF8804" s="2"/>
      <c r="AG8804" s="2"/>
      <c r="AH8804" s="2"/>
      <c r="AI8804" s="2"/>
      <c r="AJ8804" s="2"/>
      <c r="AK8804" s="2"/>
      <c r="AL8804" s="2"/>
      <c r="AM8804" s="2"/>
      <c r="AN8804" s="2"/>
      <c r="AO8804" s="2"/>
      <c r="AP8804" s="2"/>
      <c r="AQ8804" s="2"/>
      <c r="AR8804" s="2"/>
      <c r="AS8804" s="2"/>
      <c r="AT8804" s="2"/>
      <c r="AU8804" s="2"/>
      <c r="AV8804" s="2"/>
      <c r="AW8804" s="2"/>
      <c r="AX8804" s="2"/>
      <c r="AY8804" s="2"/>
      <c r="AZ8804" s="2"/>
      <c r="BA8804" s="2"/>
      <c r="BB8804" s="2"/>
      <c r="BC8804" s="2"/>
      <c r="BD8804" s="2"/>
      <c r="BE8804" s="2"/>
      <c r="BF8804" s="2"/>
      <c r="BG8804" s="2"/>
      <c r="BH8804" s="2"/>
      <c r="BI8804" s="2"/>
      <c r="BJ8804" s="2"/>
      <c r="BK8804" s="2"/>
      <c r="BL8804" s="2"/>
      <c r="BM8804" s="2"/>
      <c r="BN8804" s="2"/>
      <c r="BO8804" s="2"/>
      <c r="BP8804" s="2"/>
      <c r="BQ8804" s="2"/>
      <c r="BR8804" s="2"/>
      <c r="BS8804" s="2"/>
      <c r="BT8804" s="2"/>
    </row>
    <row r="8805" spans="1:72" ht="17.25" customHeight="1">
      <c r="A8805" s="3"/>
      <c r="B8805" s="3"/>
      <c r="H8805" s="49"/>
      <c r="K8805" s="2"/>
      <c r="L8805" s="2"/>
      <c r="M8805" s="3"/>
      <c r="R8805" s="2"/>
      <c r="S8805" s="9"/>
      <c r="T8805" s="5"/>
      <c r="U8805" s="2"/>
      <c r="V8805" s="2"/>
      <c r="W8805" s="2"/>
      <c r="X8805" s="2"/>
      <c r="Y8805" s="2"/>
      <c r="Z8805" s="2"/>
      <c r="AA8805" s="2"/>
      <c r="AB8805" s="2"/>
      <c r="AC8805" s="2"/>
      <c r="AD8805" s="2"/>
      <c r="AE8805" s="2"/>
      <c r="AF8805" s="2"/>
      <c r="AG8805" s="2"/>
      <c r="AH8805" s="2"/>
      <c r="AI8805" s="2"/>
      <c r="AJ8805" s="2"/>
      <c r="AK8805" s="2"/>
      <c r="AL8805" s="2"/>
      <c r="AM8805" s="2"/>
      <c r="AN8805" s="2"/>
      <c r="AO8805" s="2"/>
      <c r="AP8805" s="2"/>
      <c r="AQ8805" s="2"/>
      <c r="AR8805" s="2"/>
      <c r="AS8805" s="2"/>
      <c r="AT8805" s="2"/>
      <c r="AU8805" s="2"/>
      <c r="AV8805" s="2"/>
      <c r="AW8805" s="2"/>
      <c r="AX8805" s="2"/>
      <c r="AY8805" s="2"/>
      <c r="AZ8805" s="2"/>
      <c r="BA8805" s="2"/>
      <c r="BB8805" s="2"/>
      <c r="BC8805" s="2"/>
      <c r="BD8805" s="2"/>
      <c r="BE8805" s="2"/>
      <c r="BF8805" s="2"/>
      <c r="BG8805" s="2"/>
      <c r="BH8805" s="2"/>
      <c r="BI8805" s="2"/>
      <c r="BJ8805" s="2"/>
      <c r="BK8805" s="2"/>
      <c r="BL8805" s="2"/>
      <c r="BM8805" s="2"/>
      <c r="BN8805" s="2"/>
      <c r="BO8805" s="2"/>
      <c r="BP8805" s="2"/>
      <c r="BQ8805" s="2"/>
      <c r="BR8805" s="2"/>
      <c r="BS8805" s="2"/>
      <c r="BT8805" s="2"/>
    </row>
    <row r="8806" spans="1:72" ht="17.25" customHeight="1">
      <c r="A8806" s="3"/>
      <c r="B8806" s="3"/>
      <c r="H8806" s="49"/>
      <c r="K8806" s="2"/>
      <c r="L8806" s="2"/>
      <c r="M8806" s="3"/>
      <c r="R8806" s="2"/>
      <c r="S8806" s="9"/>
      <c r="T8806" s="5"/>
      <c r="U8806" s="2"/>
      <c r="V8806" s="2"/>
      <c r="W8806" s="2"/>
      <c r="X8806" s="2"/>
      <c r="Y8806" s="2"/>
      <c r="Z8806" s="2"/>
      <c r="AA8806" s="2"/>
      <c r="AB8806" s="2"/>
      <c r="AC8806" s="2"/>
      <c r="AD8806" s="2"/>
      <c r="AE8806" s="2"/>
      <c r="AF8806" s="2"/>
      <c r="AG8806" s="2"/>
      <c r="AH8806" s="2"/>
      <c r="AI8806" s="2"/>
      <c r="AJ8806" s="2"/>
      <c r="AK8806" s="2"/>
      <c r="AL8806" s="2"/>
      <c r="AM8806" s="2"/>
      <c r="AN8806" s="2"/>
      <c r="AO8806" s="2"/>
      <c r="AP8806" s="2"/>
      <c r="AQ8806" s="2"/>
      <c r="AR8806" s="2"/>
      <c r="AS8806" s="2"/>
      <c r="AT8806" s="2"/>
      <c r="AU8806" s="2"/>
      <c r="AV8806" s="2"/>
      <c r="AW8806" s="2"/>
      <c r="AX8806" s="2"/>
      <c r="AY8806" s="2"/>
      <c r="AZ8806" s="2"/>
      <c r="BA8806" s="2"/>
      <c r="BB8806" s="2"/>
      <c r="BC8806" s="2"/>
      <c r="BD8806" s="2"/>
      <c r="BE8806" s="2"/>
      <c r="BF8806" s="2"/>
      <c r="BG8806" s="2"/>
      <c r="BH8806" s="2"/>
      <c r="BI8806" s="2"/>
      <c r="BJ8806" s="2"/>
      <c r="BK8806" s="2"/>
      <c r="BL8806" s="2"/>
      <c r="BM8806" s="2"/>
      <c r="BN8806" s="2"/>
      <c r="BO8806" s="2"/>
      <c r="BP8806" s="2"/>
      <c r="BQ8806" s="2"/>
      <c r="BR8806" s="2"/>
      <c r="BS8806" s="2"/>
      <c r="BT8806" s="2"/>
    </row>
    <row r="8807" spans="1:72" ht="17.25" customHeight="1">
      <c r="A8807" s="3"/>
      <c r="B8807" s="3"/>
      <c r="H8807" s="49"/>
      <c r="K8807" s="2"/>
      <c r="L8807" s="2"/>
      <c r="M8807" s="3"/>
      <c r="R8807" s="2"/>
      <c r="S8807" s="9"/>
      <c r="T8807" s="5"/>
      <c r="U8807" s="2"/>
      <c r="V8807" s="2"/>
      <c r="W8807" s="2"/>
      <c r="X8807" s="2"/>
      <c r="Y8807" s="2"/>
      <c r="Z8807" s="2"/>
      <c r="AA8807" s="2"/>
      <c r="AB8807" s="2"/>
      <c r="AC8807" s="2"/>
      <c r="AD8807" s="2"/>
      <c r="AE8807" s="2"/>
      <c r="AF8807" s="2"/>
      <c r="AG8807" s="2"/>
      <c r="AH8807" s="2"/>
      <c r="AI8807" s="2"/>
      <c r="AJ8807" s="2"/>
      <c r="AK8807" s="2"/>
      <c r="AL8807" s="2"/>
      <c r="AM8807" s="2"/>
      <c r="AN8807" s="2"/>
      <c r="AO8807" s="2"/>
      <c r="AP8807" s="2"/>
      <c r="AQ8807" s="2"/>
      <c r="AR8807" s="2"/>
      <c r="AS8807" s="2"/>
      <c r="AT8807" s="2"/>
      <c r="AU8807" s="2"/>
      <c r="AV8807" s="2"/>
      <c r="AW8807" s="2"/>
      <c r="AX8807" s="2"/>
      <c r="AY8807" s="2"/>
      <c r="AZ8807" s="2"/>
      <c r="BA8807" s="2"/>
      <c r="BB8807" s="2"/>
      <c r="BC8807" s="2"/>
      <c r="BD8807" s="2"/>
      <c r="BE8807" s="2"/>
      <c r="BF8807" s="2"/>
      <c r="BG8807" s="2"/>
      <c r="BH8807" s="2"/>
      <c r="BI8807" s="2"/>
      <c r="BJ8807" s="2"/>
      <c r="BK8807" s="2"/>
      <c r="BL8807" s="2"/>
      <c r="BM8807" s="2"/>
      <c r="BN8807" s="2"/>
      <c r="BO8807" s="2"/>
      <c r="BP8807" s="2"/>
      <c r="BQ8807" s="2"/>
      <c r="BR8807" s="2"/>
      <c r="BS8807" s="2"/>
      <c r="BT8807" s="2"/>
    </row>
    <row r="8808" spans="1:72" ht="17.25" customHeight="1">
      <c r="A8808" s="3"/>
      <c r="B8808" s="3"/>
      <c r="H8808" s="49"/>
      <c r="K8808" s="2"/>
      <c r="L8808" s="2"/>
      <c r="M8808" s="3"/>
      <c r="R8808" s="2"/>
      <c r="S8808" s="9"/>
      <c r="T8808" s="5"/>
      <c r="U8808" s="2"/>
      <c r="V8808" s="2"/>
      <c r="W8808" s="2"/>
      <c r="X8808" s="2"/>
      <c r="Y8808" s="2"/>
      <c r="Z8808" s="2"/>
      <c r="AA8808" s="2"/>
      <c r="AB8808" s="2"/>
      <c r="AC8808" s="2"/>
      <c r="AD8808" s="2"/>
      <c r="AE8808" s="2"/>
      <c r="AF8808" s="2"/>
      <c r="AG8808" s="2"/>
      <c r="AH8808" s="2"/>
      <c r="AI8808" s="2"/>
      <c r="AJ8808" s="2"/>
      <c r="AK8808" s="2"/>
      <c r="AL8808" s="2"/>
      <c r="AM8808" s="2"/>
      <c r="AN8808" s="2"/>
      <c r="AO8808" s="2"/>
      <c r="AP8808" s="2"/>
      <c r="AQ8808" s="2"/>
      <c r="AR8808" s="2"/>
      <c r="AS8808" s="2"/>
      <c r="AT8808" s="2"/>
      <c r="AU8808" s="2"/>
      <c r="AV8808" s="2"/>
      <c r="AW8808" s="2"/>
      <c r="AX8808" s="2"/>
      <c r="AY8808" s="2"/>
      <c r="AZ8808" s="2"/>
      <c r="BA8808" s="2"/>
      <c r="BB8808" s="2"/>
      <c r="BC8808" s="2"/>
      <c r="BD8808" s="2"/>
      <c r="BE8808" s="2"/>
      <c r="BF8808" s="2"/>
      <c r="BG8808" s="2"/>
      <c r="BH8808" s="2"/>
      <c r="BI8808" s="2"/>
      <c r="BJ8808" s="2"/>
      <c r="BK8808" s="2"/>
      <c r="BL8808" s="2"/>
      <c r="BM8808" s="2"/>
      <c r="BN8808" s="2"/>
      <c r="BO8808" s="2"/>
      <c r="BP8808" s="2"/>
      <c r="BQ8808" s="2"/>
      <c r="BR8808" s="2"/>
      <c r="BS8808" s="2"/>
      <c r="BT8808" s="2"/>
    </row>
    <row r="8809" spans="1:72" ht="17.25" customHeight="1">
      <c r="A8809" s="3"/>
      <c r="B8809" s="3"/>
      <c r="H8809" s="49"/>
      <c r="K8809" s="2"/>
      <c r="L8809" s="2"/>
      <c r="M8809" s="3"/>
      <c r="R8809" s="2"/>
      <c r="S8809" s="9"/>
      <c r="T8809" s="5"/>
      <c r="U8809" s="2"/>
      <c r="V8809" s="2"/>
      <c r="W8809" s="2"/>
      <c r="X8809" s="2"/>
      <c r="Y8809" s="2"/>
      <c r="Z8809" s="2"/>
      <c r="AA8809" s="2"/>
      <c r="AB8809" s="2"/>
      <c r="AC8809" s="2"/>
      <c r="AD8809" s="2"/>
      <c r="AE8809" s="2"/>
      <c r="AF8809" s="2"/>
      <c r="AG8809" s="2"/>
      <c r="AH8809" s="2"/>
      <c r="AI8809" s="2"/>
      <c r="AJ8809" s="2"/>
      <c r="AK8809" s="2"/>
      <c r="AL8809" s="2"/>
      <c r="AM8809" s="2"/>
      <c r="AN8809" s="2"/>
      <c r="AO8809" s="2"/>
      <c r="AP8809" s="2"/>
      <c r="AQ8809" s="2"/>
      <c r="AR8809" s="2"/>
      <c r="AS8809" s="2"/>
      <c r="AT8809" s="2"/>
      <c r="AU8809" s="2"/>
      <c r="AV8809" s="2"/>
      <c r="AW8809" s="2"/>
      <c r="AX8809" s="2"/>
      <c r="AY8809" s="2"/>
      <c r="AZ8809" s="2"/>
      <c r="BA8809" s="2"/>
      <c r="BB8809" s="2"/>
      <c r="BC8809" s="2"/>
      <c r="BD8809" s="2"/>
      <c r="BE8809" s="2"/>
      <c r="BF8809" s="2"/>
      <c r="BG8809" s="2"/>
      <c r="BH8809" s="2"/>
      <c r="BI8809" s="2"/>
      <c r="BJ8809" s="2"/>
      <c r="BK8809" s="2"/>
      <c r="BL8809" s="2"/>
      <c r="BM8809" s="2"/>
      <c r="BN8809" s="2"/>
      <c r="BO8809" s="2"/>
      <c r="BP8809" s="2"/>
      <c r="BQ8809" s="2"/>
      <c r="BR8809" s="2"/>
      <c r="BS8809" s="2"/>
      <c r="BT8809" s="2"/>
    </row>
    <row r="8810" spans="1:72" ht="17.25" customHeight="1">
      <c r="A8810" s="3"/>
      <c r="B8810" s="3"/>
      <c r="H8810" s="49"/>
      <c r="K8810" s="2"/>
      <c r="L8810" s="2"/>
      <c r="M8810" s="3"/>
      <c r="R8810" s="2"/>
      <c r="S8810" s="9"/>
      <c r="T8810" s="5"/>
      <c r="U8810" s="2"/>
      <c r="V8810" s="2"/>
      <c r="W8810" s="2"/>
      <c r="X8810" s="2"/>
      <c r="Y8810" s="2"/>
      <c r="Z8810" s="2"/>
      <c r="AA8810" s="2"/>
      <c r="AB8810" s="2"/>
      <c r="AC8810" s="2"/>
      <c r="AD8810" s="2"/>
      <c r="AE8810" s="2"/>
      <c r="AF8810" s="2"/>
      <c r="AG8810" s="2"/>
      <c r="AH8810" s="2"/>
      <c r="AI8810" s="2"/>
      <c r="AJ8810" s="2"/>
      <c r="AK8810" s="2"/>
      <c r="AL8810" s="2"/>
      <c r="AM8810" s="2"/>
      <c r="AN8810" s="2"/>
      <c r="AO8810" s="2"/>
      <c r="AP8810" s="2"/>
      <c r="AQ8810" s="2"/>
      <c r="AR8810" s="2"/>
      <c r="AS8810" s="2"/>
      <c r="AT8810" s="2"/>
      <c r="AU8810" s="2"/>
      <c r="AV8810" s="2"/>
      <c r="AW8810" s="2"/>
      <c r="AX8810" s="2"/>
      <c r="AY8810" s="2"/>
      <c r="AZ8810" s="2"/>
      <c r="BA8810" s="2"/>
      <c r="BB8810" s="2"/>
      <c r="BC8810" s="2"/>
      <c r="BD8810" s="2"/>
      <c r="BE8810" s="2"/>
      <c r="BF8810" s="2"/>
      <c r="BG8810" s="2"/>
      <c r="BH8810" s="2"/>
      <c r="BI8810" s="2"/>
      <c r="BJ8810" s="2"/>
      <c r="BK8810" s="2"/>
      <c r="BL8810" s="2"/>
      <c r="BM8810" s="2"/>
      <c r="BN8810" s="2"/>
      <c r="BO8810" s="2"/>
      <c r="BP8810" s="2"/>
      <c r="BQ8810" s="2"/>
      <c r="BR8810" s="2"/>
      <c r="BS8810" s="2"/>
      <c r="BT8810" s="2"/>
    </row>
    <row r="8811" spans="1:72" ht="17.25" customHeight="1">
      <c r="A8811" s="3"/>
      <c r="B8811" s="3"/>
      <c r="H8811" s="49"/>
      <c r="K8811" s="2"/>
      <c r="L8811" s="2"/>
      <c r="M8811" s="3"/>
      <c r="R8811" s="2"/>
      <c r="S8811" s="9"/>
      <c r="T8811" s="5"/>
      <c r="U8811" s="2"/>
      <c r="V8811" s="2"/>
      <c r="W8811" s="2"/>
      <c r="X8811" s="2"/>
      <c r="Y8811" s="2"/>
      <c r="Z8811" s="2"/>
      <c r="AA8811" s="2"/>
      <c r="AB8811" s="2"/>
      <c r="AC8811" s="2"/>
      <c r="AD8811" s="2"/>
      <c r="AE8811" s="2"/>
      <c r="AF8811" s="2"/>
      <c r="AG8811" s="2"/>
      <c r="AH8811" s="2"/>
      <c r="AI8811" s="2"/>
      <c r="AJ8811" s="2"/>
      <c r="AK8811" s="2"/>
      <c r="AL8811" s="2"/>
      <c r="AM8811" s="2"/>
      <c r="AN8811" s="2"/>
      <c r="AO8811" s="2"/>
      <c r="AP8811" s="2"/>
      <c r="AQ8811" s="2"/>
      <c r="AR8811" s="2"/>
      <c r="AS8811" s="2"/>
      <c r="AT8811" s="2"/>
      <c r="AU8811" s="2"/>
      <c r="AV8811" s="2"/>
      <c r="AW8811" s="2"/>
      <c r="AX8811" s="2"/>
      <c r="AY8811" s="2"/>
      <c r="AZ8811" s="2"/>
      <c r="BA8811" s="2"/>
      <c r="BB8811" s="2"/>
      <c r="BC8811" s="2"/>
      <c r="BD8811" s="2"/>
      <c r="BE8811" s="2"/>
      <c r="BF8811" s="2"/>
      <c r="BG8811" s="2"/>
      <c r="BH8811" s="2"/>
      <c r="BI8811" s="2"/>
      <c r="BJ8811" s="2"/>
      <c r="BK8811" s="2"/>
      <c r="BL8811" s="2"/>
      <c r="BM8811" s="2"/>
      <c r="BN8811" s="2"/>
      <c r="BO8811" s="2"/>
      <c r="BP8811" s="2"/>
      <c r="BQ8811" s="2"/>
      <c r="BR8811" s="2"/>
      <c r="BS8811" s="2"/>
      <c r="BT8811" s="2"/>
    </row>
    <row r="8812" spans="1:72" ht="17.25" customHeight="1">
      <c r="A8812" s="3"/>
      <c r="B8812" s="3"/>
      <c r="H8812" s="49"/>
      <c r="K8812" s="2"/>
      <c r="L8812" s="2"/>
      <c r="M8812" s="3"/>
      <c r="R8812" s="2"/>
      <c r="S8812" s="9"/>
      <c r="T8812" s="5"/>
      <c r="U8812" s="2"/>
      <c r="V8812" s="2"/>
      <c r="W8812" s="2"/>
      <c r="X8812" s="2"/>
      <c r="Y8812" s="2"/>
      <c r="Z8812" s="2"/>
      <c r="AA8812" s="2"/>
      <c r="AB8812" s="2"/>
      <c r="AC8812" s="2"/>
      <c r="AD8812" s="2"/>
      <c r="AE8812" s="2"/>
      <c r="AF8812" s="2"/>
      <c r="AG8812" s="2"/>
      <c r="AH8812" s="2"/>
      <c r="AI8812" s="2"/>
      <c r="AJ8812" s="2"/>
      <c r="AK8812" s="2"/>
      <c r="AL8812" s="2"/>
      <c r="AM8812" s="2"/>
      <c r="AN8812" s="2"/>
      <c r="AO8812" s="2"/>
      <c r="AP8812" s="2"/>
      <c r="AQ8812" s="2"/>
      <c r="AR8812" s="2"/>
      <c r="AS8812" s="2"/>
      <c r="AT8812" s="2"/>
      <c r="AU8812" s="2"/>
      <c r="AV8812" s="2"/>
      <c r="AW8812" s="2"/>
      <c r="AX8812" s="2"/>
      <c r="AY8812" s="2"/>
      <c r="AZ8812" s="2"/>
      <c r="BA8812" s="2"/>
      <c r="BB8812" s="2"/>
      <c r="BC8812" s="2"/>
      <c r="BD8812" s="2"/>
      <c r="BE8812" s="2"/>
      <c r="BF8812" s="2"/>
      <c r="BG8812" s="2"/>
      <c r="BH8812" s="2"/>
      <c r="BI8812" s="2"/>
      <c r="BJ8812" s="2"/>
      <c r="BK8812" s="2"/>
      <c r="BL8812" s="2"/>
      <c r="BM8812" s="2"/>
      <c r="BN8812" s="2"/>
      <c r="BO8812" s="2"/>
      <c r="BP8812" s="2"/>
      <c r="BQ8812" s="2"/>
      <c r="BR8812" s="2"/>
      <c r="BS8812" s="2"/>
      <c r="BT8812" s="2"/>
    </row>
    <row r="8813" spans="1:72" ht="17.25" customHeight="1">
      <c r="A8813" s="3"/>
      <c r="B8813" s="3"/>
      <c r="H8813" s="49"/>
      <c r="K8813" s="2"/>
      <c r="L8813" s="2"/>
      <c r="M8813" s="3"/>
      <c r="R8813" s="2"/>
      <c r="S8813" s="9"/>
      <c r="T8813" s="5"/>
      <c r="U8813" s="2"/>
      <c r="V8813" s="2"/>
      <c r="W8813" s="2"/>
      <c r="X8813" s="2"/>
      <c r="Y8813" s="2"/>
      <c r="Z8813" s="2"/>
      <c r="AA8813" s="2"/>
      <c r="AB8813" s="2"/>
      <c r="AC8813" s="2"/>
      <c r="AD8813" s="2"/>
      <c r="AE8813" s="2"/>
      <c r="AF8813" s="2"/>
      <c r="AG8813" s="2"/>
      <c r="AH8813" s="2"/>
      <c r="AI8813" s="2"/>
      <c r="AJ8813" s="2"/>
      <c r="AK8813" s="2"/>
      <c r="AL8813" s="2"/>
      <c r="AM8813" s="2"/>
      <c r="AN8813" s="2"/>
      <c r="AO8813" s="2"/>
      <c r="AP8813" s="2"/>
      <c r="AQ8813" s="2"/>
      <c r="AR8813" s="2"/>
      <c r="AS8813" s="2"/>
      <c r="AT8813" s="2"/>
      <c r="AU8813" s="2"/>
      <c r="AV8813" s="2"/>
      <c r="AW8813" s="2"/>
      <c r="AX8813" s="2"/>
      <c r="AY8813" s="2"/>
      <c r="AZ8813" s="2"/>
      <c r="BA8813" s="2"/>
      <c r="BB8813" s="2"/>
      <c r="BC8813" s="2"/>
      <c r="BD8813" s="2"/>
      <c r="BE8813" s="2"/>
      <c r="BF8813" s="2"/>
      <c r="BG8813" s="2"/>
      <c r="BH8813" s="2"/>
      <c r="BI8813" s="2"/>
      <c r="BJ8813" s="2"/>
      <c r="BK8813" s="2"/>
      <c r="BL8813" s="2"/>
      <c r="BM8813" s="2"/>
      <c r="BN8813" s="2"/>
      <c r="BO8813" s="2"/>
      <c r="BP8813" s="2"/>
      <c r="BQ8813" s="2"/>
      <c r="BR8813" s="2"/>
      <c r="BS8813" s="2"/>
      <c r="BT8813" s="2"/>
    </row>
    <row r="8814" spans="1:72" ht="17.25" customHeight="1">
      <c r="A8814" s="3"/>
      <c r="B8814" s="3"/>
      <c r="H8814" s="49"/>
      <c r="K8814" s="2"/>
      <c r="L8814" s="2"/>
      <c r="M8814" s="3"/>
      <c r="R8814" s="2"/>
      <c r="S8814" s="9"/>
      <c r="T8814" s="5"/>
      <c r="U8814" s="2"/>
      <c r="V8814" s="2"/>
      <c r="W8814" s="2"/>
      <c r="X8814" s="2"/>
      <c r="Y8814" s="2"/>
      <c r="Z8814" s="2"/>
      <c r="AA8814" s="2"/>
      <c r="AB8814" s="2"/>
      <c r="AC8814" s="2"/>
      <c r="AD8814" s="2"/>
      <c r="AE8814" s="2"/>
      <c r="AF8814" s="2"/>
      <c r="AG8814" s="2"/>
      <c r="AH8814" s="2"/>
      <c r="AI8814" s="2"/>
      <c r="AJ8814" s="2"/>
      <c r="AK8814" s="2"/>
      <c r="AL8814" s="2"/>
      <c r="AM8814" s="2"/>
      <c r="AN8814" s="2"/>
      <c r="AO8814" s="2"/>
      <c r="AP8814" s="2"/>
      <c r="AQ8814" s="2"/>
      <c r="AR8814" s="2"/>
      <c r="AS8814" s="2"/>
      <c r="AT8814" s="2"/>
      <c r="AU8814" s="2"/>
      <c r="AV8814" s="2"/>
      <c r="AW8814" s="2"/>
      <c r="AX8814" s="2"/>
      <c r="AY8814" s="2"/>
      <c r="AZ8814" s="2"/>
      <c r="BA8814" s="2"/>
      <c r="BB8814" s="2"/>
      <c r="BC8814" s="2"/>
      <c r="BD8814" s="2"/>
      <c r="BE8814" s="2"/>
      <c r="BF8814" s="2"/>
      <c r="BG8814" s="2"/>
      <c r="BH8814" s="2"/>
      <c r="BI8814" s="2"/>
      <c r="BJ8814" s="2"/>
      <c r="BK8814" s="2"/>
      <c r="BL8814" s="2"/>
      <c r="BM8814" s="2"/>
      <c r="BN8814" s="2"/>
      <c r="BO8814" s="2"/>
      <c r="BP8814" s="2"/>
      <c r="BQ8814" s="2"/>
      <c r="BR8814" s="2"/>
      <c r="BS8814" s="2"/>
      <c r="BT8814" s="2"/>
    </row>
    <row r="8815" spans="1:72" ht="17.25" customHeight="1">
      <c r="A8815" s="3"/>
      <c r="B8815" s="3"/>
      <c r="H8815" s="49"/>
      <c r="K8815" s="2"/>
      <c r="L8815" s="2"/>
      <c r="M8815" s="3"/>
      <c r="R8815" s="2"/>
      <c r="S8815" s="9"/>
      <c r="T8815" s="5"/>
      <c r="U8815" s="2"/>
      <c r="V8815" s="2"/>
      <c r="W8815" s="2"/>
      <c r="X8815" s="2"/>
      <c r="Y8815" s="2"/>
      <c r="Z8815" s="2"/>
      <c r="AA8815" s="2"/>
      <c r="AB8815" s="2"/>
      <c r="AC8815" s="2"/>
      <c r="AD8815" s="2"/>
      <c r="AE8815" s="2"/>
      <c r="AF8815" s="2"/>
      <c r="AG8815" s="2"/>
      <c r="AH8815" s="2"/>
      <c r="AI8815" s="2"/>
      <c r="AJ8815" s="2"/>
      <c r="AK8815" s="2"/>
      <c r="AL8815" s="2"/>
      <c r="AM8815" s="2"/>
      <c r="AN8815" s="2"/>
      <c r="AO8815" s="2"/>
      <c r="AP8815" s="2"/>
      <c r="AQ8815" s="2"/>
      <c r="AR8815" s="2"/>
      <c r="AS8815" s="2"/>
      <c r="AT8815" s="2"/>
      <c r="AU8815" s="2"/>
      <c r="AV8815" s="2"/>
      <c r="AW8815" s="2"/>
      <c r="AX8815" s="2"/>
      <c r="AY8815" s="2"/>
      <c r="AZ8815" s="2"/>
      <c r="BA8815" s="2"/>
      <c r="BB8815" s="2"/>
      <c r="BC8815" s="2"/>
      <c r="BD8815" s="2"/>
      <c r="BE8815" s="2"/>
      <c r="BF8815" s="2"/>
      <c r="BG8815" s="2"/>
      <c r="BH8815" s="2"/>
      <c r="BI8815" s="2"/>
      <c r="BJ8815" s="2"/>
      <c r="BK8815" s="2"/>
      <c r="BL8815" s="2"/>
      <c r="BM8815" s="2"/>
      <c r="BN8815" s="2"/>
      <c r="BO8815" s="2"/>
      <c r="BP8815" s="2"/>
      <c r="BQ8815" s="2"/>
      <c r="BR8815" s="2"/>
      <c r="BS8815" s="2"/>
      <c r="BT8815" s="2"/>
    </row>
    <row r="8816" spans="1:72" ht="17.25" customHeight="1">
      <c r="A8816" s="3"/>
      <c r="B8816" s="3"/>
      <c r="H8816" s="49"/>
      <c r="K8816" s="2"/>
      <c r="L8816" s="2"/>
      <c r="M8816" s="3"/>
      <c r="R8816" s="2"/>
      <c r="S8816" s="9"/>
      <c r="T8816" s="5"/>
      <c r="U8816" s="2"/>
      <c r="V8816" s="2"/>
      <c r="W8816" s="2"/>
      <c r="X8816" s="2"/>
      <c r="Y8816" s="2"/>
      <c r="Z8816" s="2"/>
      <c r="AA8816" s="2"/>
      <c r="AB8816" s="2"/>
      <c r="AC8816" s="2"/>
      <c r="AD8816" s="2"/>
      <c r="AE8816" s="2"/>
      <c r="AF8816" s="2"/>
      <c r="AG8816" s="2"/>
      <c r="AH8816" s="2"/>
      <c r="AI8816" s="2"/>
      <c r="AJ8816" s="2"/>
      <c r="AK8816" s="2"/>
      <c r="AL8816" s="2"/>
      <c r="AM8816" s="2"/>
      <c r="AN8816" s="2"/>
      <c r="AO8816" s="2"/>
      <c r="AP8816" s="2"/>
      <c r="AQ8816" s="2"/>
      <c r="AR8816" s="2"/>
      <c r="AS8816" s="2"/>
      <c r="AT8816" s="2"/>
      <c r="AU8816" s="2"/>
      <c r="AV8816" s="2"/>
      <c r="AW8816" s="2"/>
      <c r="AX8816" s="2"/>
      <c r="AY8816" s="2"/>
      <c r="AZ8816" s="2"/>
      <c r="BA8816" s="2"/>
      <c r="BB8816" s="2"/>
      <c r="BC8816" s="2"/>
      <c r="BD8816" s="2"/>
      <c r="BE8816" s="2"/>
      <c r="BF8816" s="2"/>
      <c r="BG8816" s="2"/>
      <c r="BH8816" s="2"/>
      <c r="BI8816" s="2"/>
      <c r="BJ8816" s="2"/>
      <c r="BK8816" s="2"/>
      <c r="BL8816" s="2"/>
      <c r="BM8816" s="2"/>
      <c r="BN8816" s="2"/>
      <c r="BO8816" s="2"/>
      <c r="BP8816" s="2"/>
      <c r="BQ8816" s="2"/>
      <c r="BR8816" s="2"/>
      <c r="BS8816" s="2"/>
      <c r="BT8816" s="2"/>
    </row>
    <row r="8817" spans="1:72" ht="17.25" customHeight="1">
      <c r="A8817" s="3"/>
      <c r="B8817" s="3"/>
      <c r="H8817" s="49"/>
      <c r="K8817" s="2"/>
      <c r="L8817" s="2"/>
      <c r="M8817" s="3"/>
      <c r="R8817" s="2"/>
      <c r="S8817" s="9"/>
      <c r="T8817" s="5"/>
      <c r="U8817" s="2"/>
      <c r="V8817" s="2"/>
      <c r="W8817" s="2"/>
      <c r="X8817" s="2"/>
      <c r="Y8817" s="2"/>
      <c r="Z8817" s="2"/>
      <c r="AA8817" s="2"/>
      <c r="AB8817" s="2"/>
      <c r="AC8817" s="2"/>
      <c r="AD8817" s="2"/>
      <c r="AE8817" s="2"/>
      <c r="AF8817" s="2"/>
      <c r="AG8817" s="2"/>
      <c r="AH8817" s="2"/>
      <c r="AI8817" s="2"/>
      <c r="AJ8817" s="2"/>
      <c r="AK8817" s="2"/>
      <c r="AL8817" s="2"/>
      <c r="AM8817" s="2"/>
      <c r="AN8817" s="2"/>
      <c r="AO8817" s="2"/>
      <c r="AP8817" s="2"/>
      <c r="AQ8817" s="2"/>
      <c r="AR8817" s="2"/>
      <c r="AS8817" s="2"/>
      <c r="AT8817" s="2"/>
      <c r="AU8817" s="2"/>
      <c r="AV8817" s="2"/>
      <c r="AW8817" s="2"/>
      <c r="AX8817" s="2"/>
      <c r="AY8817" s="2"/>
      <c r="AZ8817" s="2"/>
      <c r="BA8817" s="2"/>
      <c r="BB8817" s="2"/>
      <c r="BC8817" s="2"/>
      <c r="BD8817" s="2"/>
      <c r="BE8817" s="2"/>
      <c r="BF8817" s="2"/>
      <c r="BG8817" s="2"/>
      <c r="BH8817" s="2"/>
      <c r="BI8817" s="2"/>
      <c r="BJ8817" s="2"/>
      <c r="BK8817" s="2"/>
      <c r="BL8817" s="2"/>
      <c r="BM8817" s="2"/>
      <c r="BN8817" s="2"/>
      <c r="BO8817" s="2"/>
      <c r="BP8817" s="2"/>
      <c r="BQ8817" s="2"/>
      <c r="BR8817" s="2"/>
      <c r="BS8817" s="2"/>
      <c r="BT8817" s="2"/>
    </row>
    <row r="8818" spans="1:72" ht="17.25" customHeight="1">
      <c r="A8818" s="3"/>
      <c r="B8818" s="3"/>
      <c r="H8818" s="49"/>
      <c r="K8818" s="2"/>
      <c r="L8818" s="2"/>
      <c r="M8818" s="3"/>
      <c r="R8818" s="2"/>
      <c r="S8818" s="9"/>
      <c r="T8818" s="5"/>
      <c r="U8818" s="2"/>
      <c r="V8818" s="2"/>
      <c r="W8818" s="2"/>
      <c r="X8818" s="2"/>
      <c r="Y8818" s="2"/>
      <c r="Z8818" s="2"/>
      <c r="AA8818" s="2"/>
      <c r="AB8818" s="2"/>
      <c r="AC8818" s="2"/>
      <c r="AD8818" s="2"/>
      <c r="AE8818" s="2"/>
      <c r="AF8818" s="2"/>
      <c r="AG8818" s="2"/>
      <c r="AH8818" s="2"/>
      <c r="AI8818" s="2"/>
      <c r="AJ8818" s="2"/>
      <c r="AK8818" s="2"/>
      <c r="AL8818" s="2"/>
      <c r="AM8818" s="2"/>
      <c r="AN8818" s="2"/>
      <c r="AO8818" s="2"/>
      <c r="AP8818" s="2"/>
      <c r="AQ8818" s="2"/>
      <c r="AR8818" s="2"/>
      <c r="AS8818" s="2"/>
      <c r="AT8818" s="2"/>
      <c r="AU8818" s="2"/>
      <c r="AV8818" s="2"/>
      <c r="AW8818" s="2"/>
      <c r="AX8818" s="2"/>
      <c r="AY8818" s="2"/>
      <c r="AZ8818" s="2"/>
      <c r="BA8818" s="2"/>
      <c r="BB8818" s="2"/>
      <c r="BC8818" s="2"/>
      <c r="BD8818" s="2"/>
      <c r="BE8818" s="2"/>
      <c r="BF8818" s="2"/>
      <c r="BG8818" s="2"/>
      <c r="BH8818" s="2"/>
      <c r="BI8818" s="2"/>
      <c r="BJ8818" s="2"/>
      <c r="BK8818" s="2"/>
      <c r="BL8818" s="2"/>
      <c r="BM8818" s="2"/>
      <c r="BN8818" s="2"/>
      <c r="BO8818" s="2"/>
      <c r="BP8818" s="2"/>
      <c r="BQ8818" s="2"/>
      <c r="BR8818" s="2"/>
      <c r="BS8818" s="2"/>
      <c r="BT8818" s="2"/>
    </row>
    <row r="8819" spans="1:72" ht="17.25" customHeight="1">
      <c r="A8819" s="3"/>
      <c r="B8819" s="3"/>
      <c r="H8819" s="49"/>
      <c r="K8819" s="2"/>
      <c r="L8819" s="2"/>
      <c r="M8819" s="3"/>
      <c r="R8819" s="2"/>
      <c r="S8819" s="9"/>
      <c r="T8819" s="5"/>
      <c r="U8819" s="2"/>
      <c r="V8819" s="2"/>
      <c r="W8819" s="2"/>
      <c r="X8819" s="2"/>
      <c r="Y8819" s="2"/>
      <c r="Z8819" s="2"/>
      <c r="AA8819" s="2"/>
      <c r="AB8819" s="2"/>
      <c r="AC8819" s="2"/>
      <c r="AD8819" s="2"/>
      <c r="AE8819" s="2"/>
      <c r="AF8819" s="2"/>
      <c r="AG8819" s="2"/>
      <c r="AH8819" s="2"/>
      <c r="AI8819" s="2"/>
      <c r="AJ8819" s="2"/>
      <c r="AK8819" s="2"/>
      <c r="AL8819" s="2"/>
      <c r="AM8819" s="2"/>
      <c r="AN8819" s="2"/>
      <c r="AO8819" s="2"/>
      <c r="AP8819" s="2"/>
      <c r="AQ8819" s="2"/>
      <c r="AR8819" s="2"/>
      <c r="AS8819" s="2"/>
      <c r="AT8819" s="2"/>
      <c r="AU8819" s="2"/>
      <c r="AV8819" s="2"/>
      <c r="AW8819" s="2"/>
      <c r="AX8819" s="2"/>
      <c r="AY8819" s="2"/>
      <c r="AZ8819" s="2"/>
      <c r="BA8819" s="2"/>
      <c r="BB8819" s="2"/>
      <c r="BC8819" s="2"/>
      <c r="BD8819" s="2"/>
      <c r="BE8819" s="2"/>
      <c r="BF8819" s="2"/>
      <c r="BG8819" s="2"/>
      <c r="BH8819" s="2"/>
      <c r="BI8819" s="2"/>
      <c r="BJ8819" s="2"/>
      <c r="BK8819" s="2"/>
      <c r="BL8819" s="2"/>
      <c r="BM8819" s="2"/>
      <c r="BN8819" s="2"/>
      <c r="BO8819" s="2"/>
      <c r="BP8819" s="2"/>
      <c r="BQ8819" s="2"/>
      <c r="BR8819" s="2"/>
      <c r="BS8819" s="2"/>
      <c r="BT8819" s="2"/>
    </row>
    <row r="8820" spans="1:72" ht="17.25" customHeight="1">
      <c r="A8820" s="3"/>
      <c r="B8820" s="3"/>
      <c r="H8820" s="49"/>
      <c r="K8820" s="2"/>
      <c r="L8820" s="2"/>
      <c r="M8820" s="3"/>
      <c r="R8820" s="2"/>
      <c r="S8820" s="9"/>
      <c r="T8820" s="5"/>
      <c r="U8820" s="2"/>
      <c r="V8820" s="2"/>
      <c r="W8820" s="2"/>
      <c r="X8820" s="2"/>
      <c r="Y8820" s="2"/>
      <c r="Z8820" s="2"/>
      <c r="AA8820" s="2"/>
      <c r="AB8820" s="2"/>
      <c r="AC8820" s="2"/>
      <c r="AD8820" s="2"/>
      <c r="AE8820" s="2"/>
      <c r="AF8820" s="2"/>
      <c r="AG8820" s="2"/>
      <c r="AH8820" s="2"/>
      <c r="AI8820" s="2"/>
      <c r="AJ8820" s="2"/>
      <c r="AK8820" s="2"/>
      <c r="AL8820" s="2"/>
      <c r="AM8820" s="2"/>
      <c r="AN8820" s="2"/>
      <c r="AO8820" s="2"/>
      <c r="AP8820" s="2"/>
      <c r="AQ8820" s="2"/>
      <c r="AR8820" s="2"/>
      <c r="AS8820" s="2"/>
      <c r="AT8820" s="2"/>
      <c r="AU8820" s="2"/>
      <c r="AV8820" s="2"/>
      <c r="AW8820" s="2"/>
      <c r="AX8820" s="2"/>
      <c r="AY8820" s="2"/>
      <c r="AZ8820" s="2"/>
      <c r="BA8820" s="2"/>
      <c r="BB8820" s="2"/>
      <c r="BC8820" s="2"/>
      <c r="BD8820" s="2"/>
      <c r="BE8820" s="2"/>
      <c r="BF8820" s="2"/>
      <c r="BG8820" s="2"/>
      <c r="BH8820" s="2"/>
      <c r="BI8820" s="2"/>
      <c r="BJ8820" s="2"/>
      <c r="BK8820" s="2"/>
      <c r="BL8820" s="2"/>
      <c r="BM8820" s="2"/>
      <c r="BN8820" s="2"/>
      <c r="BO8820" s="2"/>
      <c r="BP8820" s="2"/>
      <c r="BQ8820" s="2"/>
      <c r="BR8820" s="2"/>
      <c r="BS8820" s="2"/>
      <c r="BT8820" s="2"/>
    </row>
    <row r="8821" spans="1:72" ht="17.25" customHeight="1">
      <c r="A8821" s="3"/>
      <c r="B8821" s="3"/>
      <c r="H8821" s="49"/>
      <c r="K8821" s="2"/>
      <c r="L8821" s="2"/>
      <c r="M8821" s="3"/>
      <c r="R8821" s="2"/>
      <c r="S8821" s="9"/>
      <c r="T8821" s="5"/>
      <c r="U8821" s="2"/>
      <c r="V8821" s="2"/>
      <c r="W8821" s="2"/>
      <c r="X8821" s="2"/>
      <c r="Y8821" s="2"/>
      <c r="Z8821" s="2"/>
      <c r="AA8821" s="2"/>
      <c r="AB8821" s="2"/>
      <c r="AC8821" s="2"/>
      <c r="AD8821" s="2"/>
      <c r="AE8821" s="2"/>
      <c r="AF8821" s="2"/>
      <c r="AG8821" s="2"/>
      <c r="AH8821" s="2"/>
      <c r="AI8821" s="2"/>
      <c r="AJ8821" s="2"/>
      <c r="AK8821" s="2"/>
      <c r="AL8821" s="2"/>
      <c r="AM8821" s="2"/>
      <c r="AN8821" s="2"/>
      <c r="AO8821" s="2"/>
      <c r="AP8821" s="2"/>
      <c r="AQ8821" s="2"/>
      <c r="AR8821" s="2"/>
      <c r="AS8821" s="2"/>
      <c r="AT8821" s="2"/>
      <c r="AU8821" s="2"/>
      <c r="AV8821" s="2"/>
      <c r="AW8821" s="2"/>
      <c r="AX8821" s="2"/>
      <c r="AY8821" s="2"/>
      <c r="AZ8821" s="2"/>
      <c r="BA8821" s="2"/>
      <c r="BB8821" s="2"/>
      <c r="BC8821" s="2"/>
      <c r="BD8821" s="2"/>
      <c r="BE8821" s="2"/>
      <c r="BF8821" s="2"/>
      <c r="BG8821" s="2"/>
      <c r="BH8821" s="2"/>
      <c r="BI8821" s="2"/>
      <c r="BJ8821" s="2"/>
      <c r="BK8821" s="2"/>
      <c r="BL8821" s="2"/>
      <c r="BM8821" s="2"/>
      <c r="BN8821" s="2"/>
      <c r="BO8821" s="2"/>
      <c r="BP8821" s="2"/>
      <c r="BQ8821" s="2"/>
      <c r="BR8821" s="2"/>
      <c r="BS8821" s="2"/>
      <c r="BT8821" s="2"/>
    </row>
    <row r="8822" spans="1:72" ht="17.25" customHeight="1">
      <c r="A8822" s="3"/>
      <c r="B8822" s="3"/>
      <c r="H8822" s="49"/>
      <c r="K8822" s="2"/>
      <c r="L8822" s="2"/>
      <c r="M8822" s="3"/>
      <c r="R8822" s="2"/>
      <c r="S8822" s="9"/>
      <c r="T8822" s="5"/>
      <c r="U8822" s="2"/>
      <c r="V8822" s="2"/>
      <c r="W8822" s="2"/>
      <c r="X8822" s="2"/>
      <c r="Y8822" s="2"/>
      <c r="Z8822" s="2"/>
      <c r="AA8822" s="2"/>
      <c r="AB8822" s="2"/>
      <c r="AC8822" s="2"/>
      <c r="AD8822" s="2"/>
      <c r="AE8822" s="2"/>
      <c r="AF8822" s="2"/>
      <c r="AG8822" s="2"/>
      <c r="AH8822" s="2"/>
      <c r="AI8822" s="2"/>
      <c r="AJ8822" s="2"/>
      <c r="AK8822" s="2"/>
      <c r="AL8822" s="2"/>
      <c r="AM8822" s="2"/>
      <c r="AN8822" s="2"/>
      <c r="AO8822" s="2"/>
      <c r="AP8822" s="2"/>
      <c r="AQ8822" s="2"/>
      <c r="AR8822" s="2"/>
      <c r="AS8822" s="2"/>
      <c r="AT8822" s="2"/>
      <c r="AU8822" s="2"/>
      <c r="AV8822" s="2"/>
      <c r="AW8822" s="2"/>
      <c r="AX8822" s="2"/>
      <c r="AY8822" s="2"/>
      <c r="AZ8822" s="2"/>
      <c r="BA8822" s="2"/>
      <c r="BB8822" s="2"/>
      <c r="BC8822" s="2"/>
      <c r="BD8822" s="2"/>
      <c r="BE8822" s="2"/>
      <c r="BF8822" s="2"/>
      <c r="BG8822" s="2"/>
      <c r="BH8822" s="2"/>
      <c r="BI8822" s="2"/>
      <c r="BJ8822" s="2"/>
      <c r="BK8822" s="2"/>
      <c r="BL8822" s="2"/>
      <c r="BM8822" s="2"/>
      <c r="BN8822" s="2"/>
      <c r="BO8822" s="2"/>
      <c r="BP8822" s="2"/>
      <c r="BQ8822" s="2"/>
      <c r="BR8822" s="2"/>
      <c r="BS8822" s="2"/>
      <c r="BT8822" s="2"/>
    </row>
    <row r="8823" spans="1:72" ht="17.25" customHeight="1">
      <c r="A8823" s="3"/>
      <c r="B8823" s="3"/>
      <c r="H8823" s="49"/>
      <c r="K8823" s="2"/>
      <c r="L8823" s="2"/>
      <c r="M8823" s="3"/>
      <c r="R8823" s="2"/>
      <c r="S8823" s="9"/>
      <c r="T8823" s="5"/>
      <c r="U8823" s="2"/>
      <c r="V8823" s="2"/>
      <c r="W8823" s="2"/>
      <c r="X8823" s="2"/>
      <c r="Y8823" s="2"/>
      <c r="Z8823" s="2"/>
      <c r="AA8823" s="2"/>
      <c r="AB8823" s="2"/>
      <c r="AC8823" s="2"/>
      <c r="AD8823" s="2"/>
      <c r="AE8823" s="2"/>
      <c r="AF8823" s="2"/>
      <c r="AG8823" s="2"/>
      <c r="AH8823" s="2"/>
      <c r="AI8823" s="2"/>
      <c r="AJ8823" s="2"/>
      <c r="AK8823" s="2"/>
      <c r="AL8823" s="2"/>
      <c r="AM8823" s="2"/>
      <c r="AN8823" s="2"/>
      <c r="AO8823" s="2"/>
      <c r="AP8823" s="2"/>
      <c r="AQ8823" s="2"/>
      <c r="AR8823" s="2"/>
      <c r="AS8823" s="2"/>
      <c r="AT8823" s="2"/>
      <c r="AU8823" s="2"/>
      <c r="AV8823" s="2"/>
      <c r="AW8823" s="2"/>
      <c r="AX8823" s="2"/>
      <c r="AY8823" s="2"/>
      <c r="AZ8823" s="2"/>
      <c r="BA8823" s="2"/>
      <c r="BB8823" s="2"/>
      <c r="BC8823" s="2"/>
      <c r="BD8823" s="2"/>
      <c r="BE8823" s="2"/>
      <c r="BF8823" s="2"/>
      <c r="BG8823" s="2"/>
      <c r="BH8823" s="2"/>
      <c r="BI8823" s="2"/>
      <c r="BJ8823" s="2"/>
      <c r="BK8823" s="2"/>
      <c r="BL8823" s="2"/>
      <c r="BM8823" s="2"/>
      <c r="BN8823" s="2"/>
      <c r="BO8823" s="2"/>
      <c r="BP8823" s="2"/>
      <c r="BQ8823" s="2"/>
      <c r="BR8823" s="2"/>
      <c r="BS8823" s="2"/>
      <c r="BT8823" s="2"/>
    </row>
    <row r="8824" spans="1:72" ht="17.25" customHeight="1">
      <c r="A8824" s="3"/>
      <c r="B8824" s="3"/>
      <c r="H8824" s="49"/>
      <c r="K8824" s="2"/>
      <c r="L8824" s="2"/>
      <c r="M8824" s="3"/>
      <c r="R8824" s="2"/>
      <c r="S8824" s="9"/>
      <c r="T8824" s="5"/>
      <c r="U8824" s="2"/>
      <c r="V8824" s="2"/>
      <c r="W8824" s="2"/>
      <c r="X8824" s="2"/>
      <c r="Y8824" s="2"/>
      <c r="Z8824" s="2"/>
      <c r="AA8824" s="2"/>
      <c r="AB8824" s="2"/>
      <c r="AC8824" s="2"/>
      <c r="AD8824" s="2"/>
      <c r="AE8824" s="2"/>
      <c r="AF8824" s="2"/>
      <c r="AG8824" s="2"/>
      <c r="AH8824" s="2"/>
      <c r="AI8824" s="2"/>
      <c r="AJ8824" s="2"/>
      <c r="AK8824" s="2"/>
      <c r="AL8824" s="2"/>
      <c r="AM8824" s="2"/>
      <c r="AN8824" s="2"/>
      <c r="AO8824" s="2"/>
      <c r="AP8824" s="2"/>
      <c r="AQ8824" s="2"/>
      <c r="AR8824" s="2"/>
      <c r="AS8824" s="2"/>
      <c r="AT8824" s="2"/>
      <c r="AU8824" s="2"/>
      <c r="AV8824" s="2"/>
      <c r="AW8824" s="2"/>
      <c r="AX8824" s="2"/>
      <c r="AY8824" s="2"/>
      <c r="AZ8824" s="2"/>
      <c r="BA8824" s="2"/>
      <c r="BB8824" s="2"/>
      <c r="BC8824" s="2"/>
      <c r="BD8824" s="2"/>
      <c r="BE8824" s="2"/>
      <c r="BF8824" s="2"/>
      <c r="BG8824" s="2"/>
      <c r="BH8824" s="2"/>
      <c r="BI8824" s="2"/>
      <c r="BJ8824" s="2"/>
      <c r="BK8824" s="2"/>
      <c r="BL8824" s="2"/>
      <c r="BM8824" s="2"/>
      <c r="BN8824" s="2"/>
      <c r="BO8824" s="2"/>
      <c r="BP8824" s="2"/>
      <c r="BQ8824" s="2"/>
      <c r="BR8824" s="2"/>
      <c r="BS8824" s="2"/>
      <c r="BT8824" s="2"/>
    </row>
    <row r="8825" spans="1:72" ht="17.25" customHeight="1">
      <c r="A8825" s="3"/>
      <c r="B8825" s="3"/>
      <c r="H8825" s="49"/>
      <c r="K8825" s="2"/>
      <c r="L8825" s="2"/>
      <c r="M8825" s="3"/>
      <c r="R8825" s="2"/>
      <c r="S8825" s="9"/>
      <c r="T8825" s="5"/>
      <c r="U8825" s="2"/>
      <c r="V8825" s="2"/>
      <c r="W8825" s="2"/>
      <c r="X8825" s="2"/>
      <c r="Y8825" s="2"/>
      <c r="Z8825" s="2"/>
      <c r="AA8825" s="2"/>
      <c r="AB8825" s="2"/>
      <c r="AC8825" s="2"/>
      <c r="AD8825" s="2"/>
      <c r="AE8825" s="2"/>
      <c r="AF8825" s="2"/>
      <c r="AG8825" s="2"/>
      <c r="AH8825" s="2"/>
      <c r="AI8825" s="2"/>
      <c r="AJ8825" s="2"/>
      <c r="AK8825" s="2"/>
      <c r="AL8825" s="2"/>
      <c r="AM8825" s="2"/>
      <c r="AN8825" s="2"/>
      <c r="AO8825" s="2"/>
      <c r="AP8825" s="2"/>
      <c r="AQ8825" s="2"/>
      <c r="AR8825" s="2"/>
      <c r="AS8825" s="2"/>
      <c r="AT8825" s="2"/>
      <c r="AU8825" s="2"/>
      <c r="AV8825" s="2"/>
      <c r="AW8825" s="2"/>
      <c r="AX8825" s="2"/>
      <c r="AY8825" s="2"/>
      <c r="AZ8825" s="2"/>
      <c r="BA8825" s="2"/>
      <c r="BB8825" s="2"/>
      <c r="BC8825" s="2"/>
      <c r="BD8825" s="2"/>
      <c r="BE8825" s="2"/>
      <c r="BF8825" s="2"/>
      <c r="BG8825" s="2"/>
      <c r="BH8825" s="2"/>
      <c r="BI8825" s="2"/>
      <c r="BJ8825" s="2"/>
      <c r="BK8825" s="2"/>
      <c r="BL8825" s="2"/>
      <c r="BM8825" s="2"/>
      <c r="BN8825" s="2"/>
      <c r="BO8825" s="2"/>
      <c r="BP8825" s="2"/>
      <c r="BQ8825" s="2"/>
      <c r="BR8825" s="2"/>
      <c r="BS8825" s="2"/>
      <c r="BT8825" s="2"/>
    </row>
    <row r="8826" spans="1:72" ht="17.25" customHeight="1">
      <c r="A8826" s="3"/>
      <c r="B8826" s="3"/>
      <c r="H8826" s="49"/>
      <c r="K8826" s="2"/>
      <c r="L8826" s="2"/>
      <c r="M8826" s="3"/>
      <c r="R8826" s="2"/>
      <c r="S8826" s="9"/>
      <c r="T8826" s="5"/>
      <c r="U8826" s="2"/>
      <c r="V8826" s="2"/>
      <c r="W8826" s="2"/>
      <c r="X8826" s="2"/>
      <c r="Y8826" s="2"/>
      <c r="Z8826" s="2"/>
      <c r="AA8826" s="2"/>
      <c r="AB8826" s="2"/>
      <c r="AC8826" s="2"/>
      <c r="AD8826" s="2"/>
      <c r="AE8826" s="2"/>
      <c r="AF8826" s="2"/>
      <c r="AG8826" s="2"/>
      <c r="AH8826" s="2"/>
      <c r="AI8826" s="2"/>
      <c r="AJ8826" s="2"/>
      <c r="AK8826" s="2"/>
      <c r="AL8826" s="2"/>
      <c r="AM8826" s="2"/>
      <c r="AN8826" s="2"/>
      <c r="AO8826" s="2"/>
      <c r="AP8826" s="2"/>
      <c r="AQ8826" s="2"/>
      <c r="AR8826" s="2"/>
      <c r="AS8826" s="2"/>
      <c r="AT8826" s="2"/>
      <c r="AU8826" s="2"/>
      <c r="AV8826" s="2"/>
      <c r="AW8826" s="2"/>
      <c r="AX8826" s="2"/>
      <c r="AY8826" s="2"/>
      <c r="AZ8826" s="2"/>
      <c r="BA8826" s="2"/>
      <c r="BB8826" s="2"/>
      <c r="BC8826" s="2"/>
      <c r="BD8826" s="2"/>
      <c r="BE8826" s="2"/>
      <c r="BF8826" s="2"/>
      <c r="BG8826" s="2"/>
      <c r="BH8826" s="2"/>
      <c r="BI8826" s="2"/>
      <c r="BJ8826" s="2"/>
      <c r="BK8826" s="2"/>
      <c r="BL8826" s="2"/>
      <c r="BM8826" s="2"/>
      <c r="BN8826" s="2"/>
      <c r="BO8826" s="2"/>
      <c r="BP8826" s="2"/>
      <c r="BQ8826" s="2"/>
      <c r="BR8826" s="2"/>
      <c r="BS8826" s="2"/>
      <c r="BT8826" s="2"/>
    </row>
    <row r="8827" spans="1:72" ht="17.25" customHeight="1">
      <c r="A8827" s="3"/>
      <c r="B8827" s="3"/>
      <c r="H8827" s="49"/>
      <c r="K8827" s="2"/>
      <c r="L8827" s="2"/>
      <c r="M8827" s="3"/>
      <c r="R8827" s="2"/>
      <c r="S8827" s="9"/>
      <c r="T8827" s="5"/>
      <c r="U8827" s="2"/>
      <c r="V8827" s="2"/>
      <c r="W8827" s="2"/>
      <c r="X8827" s="2"/>
      <c r="Y8827" s="2"/>
      <c r="Z8827" s="2"/>
      <c r="AA8827" s="2"/>
      <c r="AB8827" s="2"/>
      <c r="AC8827" s="2"/>
      <c r="AD8827" s="2"/>
      <c r="AE8827" s="2"/>
      <c r="AF8827" s="2"/>
      <c r="AG8827" s="2"/>
      <c r="AH8827" s="2"/>
      <c r="AI8827" s="2"/>
      <c r="AJ8827" s="2"/>
      <c r="AK8827" s="2"/>
      <c r="AL8827" s="2"/>
      <c r="AM8827" s="2"/>
      <c r="AN8827" s="2"/>
      <c r="AO8827" s="2"/>
      <c r="AP8827" s="2"/>
      <c r="AQ8827" s="2"/>
      <c r="AR8827" s="2"/>
      <c r="AS8827" s="2"/>
      <c r="AT8827" s="2"/>
      <c r="AU8827" s="2"/>
      <c r="AV8827" s="2"/>
      <c r="AW8827" s="2"/>
      <c r="AX8827" s="2"/>
      <c r="AY8827" s="2"/>
      <c r="AZ8827" s="2"/>
      <c r="BA8827" s="2"/>
      <c r="BB8827" s="2"/>
      <c r="BC8827" s="2"/>
      <c r="BD8827" s="2"/>
      <c r="BE8827" s="2"/>
      <c r="BF8827" s="2"/>
      <c r="BG8827" s="2"/>
      <c r="BH8827" s="2"/>
      <c r="BI8827" s="2"/>
      <c r="BJ8827" s="2"/>
      <c r="BK8827" s="2"/>
      <c r="BL8827" s="2"/>
      <c r="BM8827" s="2"/>
      <c r="BN8827" s="2"/>
      <c r="BO8827" s="2"/>
      <c r="BP8827" s="2"/>
      <c r="BQ8827" s="2"/>
      <c r="BR8827" s="2"/>
      <c r="BS8827" s="2"/>
      <c r="BT8827" s="2"/>
    </row>
    <row r="8828" spans="1:72" ht="17.25" customHeight="1">
      <c r="A8828" s="3"/>
      <c r="B8828" s="3"/>
      <c r="H8828" s="49"/>
      <c r="K8828" s="2"/>
      <c r="L8828" s="2"/>
      <c r="M8828" s="3"/>
      <c r="R8828" s="2"/>
      <c r="S8828" s="9"/>
      <c r="T8828" s="5"/>
      <c r="U8828" s="2"/>
      <c r="V8828" s="2"/>
      <c r="W8828" s="2"/>
      <c r="X8828" s="2"/>
      <c r="Y8828" s="2"/>
      <c r="Z8828" s="2"/>
      <c r="AA8828" s="2"/>
      <c r="AB8828" s="2"/>
      <c r="AC8828" s="2"/>
      <c r="AD8828" s="2"/>
      <c r="AE8828" s="2"/>
      <c r="AF8828" s="2"/>
      <c r="AG8828" s="2"/>
      <c r="AH8828" s="2"/>
      <c r="AI8828" s="2"/>
      <c r="AJ8828" s="2"/>
      <c r="AK8828" s="2"/>
      <c r="AL8828" s="2"/>
      <c r="AM8828" s="2"/>
      <c r="AN8828" s="2"/>
      <c r="AO8828" s="2"/>
      <c r="AP8828" s="2"/>
      <c r="AQ8828" s="2"/>
      <c r="AR8828" s="2"/>
      <c r="AS8828" s="2"/>
      <c r="AT8828" s="2"/>
      <c r="AU8828" s="2"/>
      <c r="AV8828" s="2"/>
      <c r="AW8828" s="2"/>
      <c r="AX8828" s="2"/>
      <c r="AY8828" s="2"/>
      <c r="AZ8828" s="2"/>
      <c r="BA8828" s="2"/>
      <c r="BB8828" s="2"/>
      <c r="BC8828" s="2"/>
      <c r="BD8828" s="2"/>
      <c r="BE8828" s="2"/>
      <c r="BF8828" s="2"/>
      <c r="BG8828" s="2"/>
      <c r="BH8828" s="2"/>
      <c r="BI8828" s="2"/>
      <c r="BJ8828" s="2"/>
      <c r="BK8828" s="2"/>
      <c r="BL8828" s="2"/>
      <c r="BM8828" s="2"/>
      <c r="BN8828" s="2"/>
      <c r="BO8828" s="2"/>
      <c r="BP8828" s="2"/>
      <c r="BQ8828" s="2"/>
      <c r="BR8828" s="2"/>
      <c r="BS8828" s="2"/>
      <c r="BT8828" s="2"/>
    </row>
    <row r="8829" spans="1:72" ht="17.25" customHeight="1">
      <c r="A8829" s="3"/>
      <c r="B8829" s="3"/>
      <c r="H8829" s="49"/>
      <c r="K8829" s="2"/>
      <c r="L8829" s="2"/>
      <c r="M8829" s="3"/>
      <c r="R8829" s="2"/>
      <c r="S8829" s="9"/>
      <c r="T8829" s="5"/>
      <c r="U8829" s="2"/>
      <c r="V8829" s="2"/>
      <c r="W8829" s="2"/>
      <c r="X8829" s="2"/>
      <c r="Y8829" s="2"/>
      <c r="Z8829" s="2"/>
      <c r="AA8829" s="2"/>
      <c r="AB8829" s="2"/>
      <c r="AC8829" s="2"/>
      <c r="AD8829" s="2"/>
      <c r="AE8829" s="2"/>
      <c r="AF8829" s="2"/>
      <c r="AG8829" s="2"/>
      <c r="AH8829" s="2"/>
      <c r="AI8829" s="2"/>
      <c r="AJ8829" s="2"/>
      <c r="AK8829" s="2"/>
      <c r="AL8829" s="2"/>
      <c r="AM8829" s="2"/>
      <c r="AN8829" s="2"/>
      <c r="AO8829" s="2"/>
      <c r="AP8829" s="2"/>
      <c r="AQ8829" s="2"/>
      <c r="AR8829" s="2"/>
      <c r="AS8829" s="2"/>
      <c r="AT8829" s="2"/>
      <c r="AU8829" s="2"/>
      <c r="AV8829" s="2"/>
      <c r="AW8829" s="2"/>
      <c r="AX8829" s="2"/>
      <c r="AY8829" s="2"/>
      <c r="AZ8829" s="2"/>
      <c r="BA8829" s="2"/>
      <c r="BB8829" s="2"/>
      <c r="BC8829" s="2"/>
      <c r="BD8829" s="2"/>
      <c r="BE8829" s="2"/>
      <c r="BF8829" s="2"/>
      <c r="BG8829" s="2"/>
      <c r="BH8829" s="2"/>
      <c r="BI8829" s="2"/>
      <c r="BJ8829" s="2"/>
      <c r="BK8829" s="2"/>
      <c r="BL8829" s="2"/>
      <c r="BM8829" s="2"/>
      <c r="BN8829" s="2"/>
      <c r="BO8829" s="2"/>
      <c r="BP8829" s="2"/>
      <c r="BQ8829" s="2"/>
      <c r="BR8829" s="2"/>
      <c r="BS8829" s="2"/>
      <c r="BT8829" s="2"/>
    </row>
    <row r="8830" spans="1:72" ht="17.25" customHeight="1">
      <c r="A8830" s="3"/>
      <c r="B8830" s="3"/>
      <c r="H8830" s="49"/>
      <c r="K8830" s="2"/>
      <c r="L8830" s="2"/>
      <c r="M8830" s="3"/>
      <c r="R8830" s="2"/>
      <c r="S8830" s="9"/>
      <c r="T8830" s="5"/>
      <c r="U8830" s="2"/>
      <c r="V8830" s="2"/>
      <c r="W8830" s="2"/>
      <c r="X8830" s="2"/>
      <c r="Y8830" s="2"/>
      <c r="Z8830" s="2"/>
      <c r="AA8830" s="2"/>
      <c r="AB8830" s="2"/>
      <c r="AC8830" s="2"/>
      <c r="AD8830" s="2"/>
      <c r="AE8830" s="2"/>
      <c r="AF8830" s="2"/>
      <c r="AG8830" s="2"/>
      <c r="AH8830" s="2"/>
      <c r="AI8830" s="2"/>
      <c r="AJ8830" s="2"/>
      <c r="AK8830" s="2"/>
      <c r="AL8830" s="2"/>
      <c r="AM8830" s="2"/>
      <c r="AN8830" s="2"/>
      <c r="AO8830" s="2"/>
      <c r="AP8830" s="2"/>
      <c r="AQ8830" s="2"/>
      <c r="AR8830" s="2"/>
      <c r="AS8830" s="2"/>
      <c r="AT8830" s="2"/>
      <c r="AU8830" s="2"/>
      <c r="AV8830" s="2"/>
      <c r="AW8830" s="2"/>
      <c r="AX8830" s="2"/>
      <c r="AY8830" s="2"/>
      <c r="AZ8830" s="2"/>
      <c r="BA8830" s="2"/>
      <c r="BB8830" s="2"/>
      <c r="BC8830" s="2"/>
      <c r="BD8830" s="2"/>
      <c r="BE8830" s="2"/>
      <c r="BF8830" s="2"/>
      <c r="BG8830" s="2"/>
      <c r="BH8830" s="2"/>
      <c r="BI8830" s="2"/>
      <c r="BJ8830" s="2"/>
      <c r="BK8830" s="2"/>
      <c r="BL8830" s="2"/>
      <c r="BM8830" s="2"/>
      <c r="BN8830" s="2"/>
      <c r="BO8830" s="2"/>
      <c r="BP8830" s="2"/>
      <c r="BQ8830" s="2"/>
      <c r="BR8830" s="2"/>
      <c r="BS8830" s="2"/>
      <c r="BT8830" s="2"/>
    </row>
    <row r="8831" spans="1:72" ht="17.25" customHeight="1">
      <c r="A8831" s="3"/>
      <c r="B8831" s="3"/>
      <c r="H8831" s="49"/>
      <c r="K8831" s="2"/>
      <c r="L8831" s="2"/>
      <c r="M8831" s="3"/>
      <c r="R8831" s="2"/>
      <c r="S8831" s="9"/>
      <c r="T8831" s="5"/>
      <c r="U8831" s="2"/>
      <c r="V8831" s="2"/>
      <c r="W8831" s="2"/>
      <c r="X8831" s="2"/>
      <c r="Y8831" s="2"/>
      <c r="Z8831" s="2"/>
      <c r="AA8831" s="2"/>
      <c r="AB8831" s="2"/>
      <c r="AC8831" s="2"/>
      <c r="AD8831" s="2"/>
      <c r="AE8831" s="2"/>
      <c r="AF8831" s="2"/>
      <c r="AG8831" s="2"/>
      <c r="AH8831" s="2"/>
      <c r="AI8831" s="2"/>
      <c r="AJ8831" s="2"/>
      <c r="AK8831" s="2"/>
      <c r="AL8831" s="2"/>
      <c r="AM8831" s="2"/>
      <c r="AN8831" s="2"/>
      <c r="AO8831" s="2"/>
      <c r="AP8831" s="2"/>
      <c r="AQ8831" s="2"/>
      <c r="AR8831" s="2"/>
      <c r="AS8831" s="2"/>
      <c r="AT8831" s="2"/>
      <c r="AU8831" s="2"/>
      <c r="AV8831" s="2"/>
      <c r="AW8831" s="2"/>
      <c r="AX8831" s="2"/>
      <c r="AY8831" s="2"/>
      <c r="AZ8831" s="2"/>
      <c r="BA8831" s="2"/>
      <c r="BB8831" s="2"/>
      <c r="BC8831" s="2"/>
      <c r="BD8831" s="2"/>
      <c r="BE8831" s="2"/>
      <c r="BF8831" s="2"/>
      <c r="BG8831" s="2"/>
      <c r="BH8831" s="2"/>
      <c r="BI8831" s="2"/>
      <c r="BJ8831" s="2"/>
      <c r="BK8831" s="2"/>
      <c r="BL8831" s="2"/>
      <c r="BM8831" s="2"/>
      <c r="BN8831" s="2"/>
      <c r="BO8831" s="2"/>
      <c r="BP8831" s="2"/>
      <c r="BQ8831" s="2"/>
      <c r="BR8831" s="2"/>
      <c r="BS8831" s="2"/>
      <c r="BT8831" s="2"/>
    </row>
    <row r="8832" spans="1:72" ht="17.25" customHeight="1">
      <c r="A8832" s="3"/>
      <c r="B8832" s="3"/>
      <c r="H8832" s="49"/>
      <c r="K8832" s="2"/>
      <c r="L8832" s="2"/>
      <c r="M8832" s="3"/>
      <c r="R8832" s="2"/>
      <c r="S8832" s="9"/>
      <c r="T8832" s="5"/>
      <c r="U8832" s="2"/>
      <c r="V8832" s="2"/>
      <c r="W8832" s="2"/>
      <c r="X8832" s="2"/>
      <c r="Y8832" s="2"/>
      <c r="Z8832" s="2"/>
      <c r="AA8832" s="2"/>
      <c r="AB8832" s="2"/>
      <c r="AC8832" s="2"/>
      <c r="AD8832" s="2"/>
      <c r="AE8832" s="2"/>
      <c r="AF8832" s="2"/>
      <c r="AG8832" s="2"/>
      <c r="AH8832" s="2"/>
      <c r="AI8832" s="2"/>
      <c r="AJ8832" s="2"/>
      <c r="AK8832" s="2"/>
      <c r="AL8832" s="2"/>
      <c r="AM8832" s="2"/>
      <c r="AN8832" s="2"/>
      <c r="AO8832" s="2"/>
      <c r="AP8832" s="2"/>
      <c r="AQ8832" s="2"/>
      <c r="AR8832" s="2"/>
      <c r="AS8832" s="2"/>
      <c r="AT8832" s="2"/>
      <c r="AU8832" s="2"/>
      <c r="AV8832" s="2"/>
      <c r="AW8832" s="2"/>
      <c r="AX8832" s="2"/>
      <c r="AY8832" s="2"/>
      <c r="AZ8832" s="2"/>
      <c r="BA8832" s="2"/>
      <c r="BB8832" s="2"/>
      <c r="BC8832" s="2"/>
      <c r="BD8832" s="2"/>
      <c r="BE8832" s="2"/>
      <c r="BF8832" s="2"/>
      <c r="BG8832" s="2"/>
      <c r="BH8832" s="2"/>
      <c r="BI8832" s="2"/>
      <c r="BJ8832" s="2"/>
      <c r="BK8832" s="2"/>
      <c r="BL8832" s="2"/>
      <c r="BM8832" s="2"/>
      <c r="BN8832" s="2"/>
      <c r="BO8832" s="2"/>
      <c r="BP8832" s="2"/>
      <c r="BQ8832" s="2"/>
      <c r="BR8832" s="2"/>
      <c r="BS8832" s="2"/>
      <c r="BT8832" s="2"/>
    </row>
    <row r="8833" spans="1:72" ht="17.25" customHeight="1">
      <c r="A8833" s="3"/>
      <c r="B8833" s="3"/>
      <c r="H8833" s="49"/>
      <c r="K8833" s="2"/>
      <c r="L8833" s="2"/>
      <c r="M8833" s="3"/>
      <c r="R8833" s="2"/>
      <c r="S8833" s="9"/>
      <c r="T8833" s="5"/>
      <c r="U8833" s="2"/>
      <c r="V8833" s="2"/>
      <c r="W8833" s="2"/>
      <c r="X8833" s="2"/>
      <c r="Y8833" s="2"/>
      <c r="Z8833" s="2"/>
      <c r="AA8833" s="2"/>
      <c r="AB8833" s="2"/>
      <c r="AC8833" s="2"/>
      <c r="AD8833" s="2"/>
      <c r="AE8833" s="2"/>
      <c r="AF8833" s="2"/>
      <c r="AG8833" s="2"/>
      <c r="AH8833" s="2"/>
      <c r="AI8833" s="2"/>
      <c r="AJ8833" s="2"/>
      <c r="AK8833" s="2"/>
      <c r="AL8833" s="2"/>
      <c r="AM8833" s="2"/>
      <c r="AN8833" s="2"/>
      <c r="AO8833" s="2"/>
      <c r="AP8833" s="2"/>
      <c r="AQ8833" s="2"/>
      <c r="AR8833" s="2"/>
      <c r="AS8833" s="2"/>
      <c r="AT8833" s="2"/>
      <c r="AU8833" s="2"/>
      <c r="AV8833" s="2"/>
      <c r="AW8833" s="2"/>
      <c r="AX8833" s="2"/>
      <c r="AY8833" s="2"/>
      <c r="AZ8833" s="2"/>
      <c r="BA8833" s="2"/>
      <c r="BB8833" s="2"/>
      <c r="BC8833" s="2"/>
      <c r="BD8833" s="2"/>
      <c r="BE8833" s="2"/>
      <c r="BF8833" s="2"/>
      <c r="BG8833" s="2"/>
      <c r="BH8833" s="2"/>
      <c r="BI8833" s="2"/>
      <c r="BJ8833" s="2"/>
      <c r="BK8833" s="2"/>
      <c r="BL8833" s="2"/>
      <c r="BM8833" s="2"/>
      <c r="BN8833" s="2"/>
      <c r="BO8833" s="2"/>
      <c r="BP8833" s="2"/>
      <c r="BQ8833" s="2"/>
      <c r="BR8833" s="2"/>
      <c r="BS8833" s="2"/>
      <c r="BT8833" s="2"/>
    </row>
    <row r="8834" spans="1:72" ht="17.25" customHeight="1">
      <c r="A8834" s="3"/>
      <c r="B8834" s="3"/>
      <c r="H8834" s="49"/>
      <c r="K8834" s="2"/>
      <c r="L8834" s="2"/>
      <c r="M8834" s="3"/>
      <c r="R8834" s="2"/>
      <c r="S8834" s="9"/>
      <c r="T8834" s="5"/>
      <c r="U8834" s="2"/>
      <c r="V8834" s="2"/>
      <c r="W8834" s="2"/>
      <c r="X8834" s="2"/>
      <c r="Y8834" s="2"/>
      <c r="Z8834" s="2"/>
      <c r="AA8834" s="2"/>
      <c r="AB8834" s="2"/>
      <c r="AC8834" s="2"/>
      <c r="AD8834" s="2"/>
      <c r="AE8834" s="2"/>
      <c r="AF8834" s="2"/>
      <c r="AG8834" s="2"/>
      <c r="AH8834" s="2"/>
      <c r="AI8834" s="2"/>
      <c r="AJ8834" s="2"/>
      <c r="AK8834" s="2"/>
      <c r="AL8834" s="2"/>
      <c r="AM8834" s="2"/>
      <c r="AN8834" s="2"/>
      <c r="AO8834" s="2"/>
      <c r="AP8834" s="2"/>
      <c r="AQ8834" s="2"/>
      <c r="AR8834" s="2"/>
      <c r="AS8834" s="2"/>
      <c r="AT8834" s="2"/>
      <c r="AU8834" s="2"/>
      <c r="AV8834" s="2"/>
      <c r="AW8834" s="2"/>
      <c r="AX8834" s="2"/>
      <c r="AY8834" s="2"/>
      <c r="AZ8834" s="2"/>
      <c r="BA8834" s="2"/>
      <c r="BB8834" s="2"/>
      <c r="BC8834" s="2"/>
      <c r="BD8834" s="2"/>
      <c r="BE8834" s="2"/>
      <c r="BF8834" s="2"/>
      <c r="BG8834" s="2"/>
      <c r="BH8834" s="2"/>
      <c r="BI8834" s="2"/>
      <c r="BJ8834" s="2"/>
      <c r="BK8834" s="2"/>
      <c r="BL8834" s="2"/>
      <c r="BM8834" s="2"/>
      <c r="BN8834" s="2"/>
      <c r="BO8834" s="2"/>
      <c r="BP8834" s="2"/>
      <c r="BQ8834" s="2"/>
      <c r="BR8834" s="2"/>
      <c r="BS8834" s="2"/>
      <c r="BT8834" s="2"/>
    </row>
    <row r="8835" spans="1:72" ht="17.25" customHeight="1">
      <c r="A8835" s="3"/>
      <c r="B8835" s="3"/>
      <c r="H8835" s="49"/>
      <c r="K8835" s="2"/>
      <c r="L8835" s="2"/>
      <c r="M8835" s="3"/>
      <c r="R8835" s="2"/>
      <c r="S8835" s="9"/>
      <c r="T8835" s="5"/>
      <c r="U8835" s="2"/>
      <c r="V8835" s="2"/>
      <c r="W8835" s="2"/>
      <c r="X8835" s="2"/>
      <c r="Y8835" s="2"/>
      <c r="Z8835" s="2"/>
      <c r="AA8835" s="2"/>
      <c r="AB8835" s="2"/>
      <c r="AC8835" s="2"/>
      <c r="AD8835" s="2"/>
      <c r="AE8835" s="2"/>
      <c r="AF8835" s="2"/>
      <c r="AG8835" s="2"/>
      <c r="AH8835" s="2"/>
      <c r="AI8835" s="2"/>
      <c r="AJ8835" s="2"/>
      <c r="AK8835" s="2"/>
      <c r="AL8835" s="2"/>
      <c r="AM8835" s="2"/>
      <c r="AN8835" s="2"/>
      <c r="AO8835" s="2"/>
      <c r="AP8835" s="2"/>
      <c r="AQ8835" s="2"/>
      <c r="AR8835" s="2"/>
      <c r="AS8835" s="2"/>
      <c r="AT8835" s="2"/>
      <c r="AU8835" s="2"/>
      <c r="AV8835" s="2"/>
      <c r="AW8835" s="2"/>
      <c r="AX8835" s="2"/>
      <c r="AY8835" s="2"/>
      <c r="AZ8835" s="2"/>
      <c r="BA8835" s="2"/>
      <c r="BB8835" s="2"/>
      <c r="BC8835" s="2"/>
      <c r="BD8835" s="2"/>
      <c r="BE8835" s="2"/>
      <c r="BF8835" s="2"/>
      <c r="BG8835" s="2"/>
      <c r="BH8835" s="2"/>
      <c r="BI8835" s="2"/>
      <c r="BJ8835" s="2"/>
      <c r="BK8835" s="2"/>
      <c r="BL8835" s="2"/>
      <c r="BM8835" s="2"/>
      <c r="BN8835" s="2"/>
      <c r="BO8835" s="2"/>
      <c r="BP8835" s="2"/>
      <c r="BQ8835" s="2"/>
      <c r="BR8835" s="2"/>
      <c r="BS8835" s="2"/>
      <c r="BT8835" s="2"/>
    </row>
    <row r="8836" spans="1:72" ht="17.25" customHeight="1">
      <c r="A8836" s="3"/>
      <c r="B8836" s="3"/>
      <c r="H8836" s="49"/>
      <c r="K8836" s="2"/>
      <c r="L8836" s="2"/>
      <c r="M8836" s="3"/>
      <c r="R8836" s="2"/>
      <c r="S8836" s="9"/>
      <c r="T8836" s="5"/>
      <c r="U8836" s="2"/>
      <c r="V8836" s="2"/>
      <c r="W8836" s="2"/>
      <c r="X8836" s="2"/>
      <c r="Y8836" s="2"/>
      <c r="Z8836" s="2"/>
      <c r="AA8836" s="2"/>
      <c r="AB8836" s="2"/>
      <c r="AC8836" s="2"/>
      <c r="AD8836" s="2"/>
      <c r="AE8836" s="2"/>
      <c r="AF8836" s="2"/>
      <c r="AG8836" s="2"/>
      <c r="AH8836" s="2"/>
      <c r="AI8836" s="2"/>
      <c r="AJ8836" s="2"/>
      <c r="AK8836" s="2"/>
      <c r="AL8836" s="2"/>
      <c r="AM8836" s="2"/>
      <c r="AN8836" s="2"/>
      <c r="AO8836" s="2"/>
      <c r="AP8836" s="2"/>
      <c r="AQ8836" s="2"/>
      <c r="AR8836" s="2"/>
      <c r="AS8836" s="2"/>
      <c r="AT8836" s="2"/>
      <c r="AU8836" s="2"/>
      <c r="AV8836" s="2"/>
      <c r="AW8836" s="2"/>
      <c r="AX8836" s="2"/>
      <c r="AY8836" s="2"/>
      <c r="AZ8836" s="2"/>
      <c r="BA8836" s="2"/>
      <c r="BB8836" s="2"/>
      <c r="BC8836" s="2"/>
      <c r="BD8836" s="2"/>
      <c r="BE8836" s="2"/>
      <c r="BF8836" s="2"/>
      <c r="BG8836" s="2"/>
      <c r="BH8836" s="2"/>
      <c r="BI8836" s="2"/>
      <c r="BJ8836" s="2"/>
      <c r="BK8836" s="2"/>
      <c r="BL8836" s="2"/>
      <c r="BM8836" s="2"/>
      <c r="BN8836" s="2"/>
      <c r="BO8836" s="2"/>
      <c r="BP8836" s="2"/>
      <c r="BQ8836" s="2"/>
      <c r="BR8836" s="2"/>
      <c r="BS8836" s="2"/>
      <c r="BT8836" s="2"/>
    </row>
    <row r="8837" spans="1:72" ht="17.25" customHeight="1">
      <c r="A8837" s="3"/>
      <c r="B8837" s="3"/>
      <c r="H8837" s="49"/>
      <c r="K8837" s="2"/>
      <c r="L8837" s="2"/>
      <c r="M8837" s="3"/>
      <c r="R8837" s="2"/>
      <c r="S8837" s="9"/>
      <c r="T8837" s="5"/>
      <c r="U8837" s="2"/>
      <c r="V8837" s="2"/>
      <c r="W8837" s="2"/>
      <c r="X8837" s="2"/>
      <c r="Y8837" s="2"/>
      <c r="Z8837" s="2"/>
      <c r="AA8837" s="2"/>
      <c r="AB8837" s="2"/>
      <c r="AC8837" s="2"/>
      <c r="AD8837" s="2"/>
      <c r="AE8837" s="2"/>
      <c r="AF8837" s="2"/>
      <c r="AG8837" s="2"/>
      <c r="AH8837" s="2"/>
      <c r="AI8837" s="2"/>
      <c r="AJ8837" s="2"/>
      <c r="AK8837" s="2"/>
      <c r="AL8837" s="2"/>
      <c r="AM8837" s="2"/>
      <c r="AN8837" s="2"/>
      <c r="AO8837" s="2"/>
      <c r="AP8837" s="2"/>
      <c r="AQ8837" s="2"/>
      <c r="AR8837" s="2"/>
      <c r="AS8837" s="2"/>
      <c r="AT8837" s="2"/>
      <c r="AU8837" s="2"/>
      <c r="AV8837" s="2"/>
      <c r="AW8837" s="2"/>
      <c r="AX8837" s="2"/>
      <c r="AY8837" s="2"/>
      <c r="AZ8837" s="2"/>
      <c r="BA8837" s="2"/>
      <c r="BB8837" s="2"/>
      <c r="BC8837" s="2"/>
      <c r="BD8837" s="2"/>
      <c r="BE8837" s="2"/>
      <c r="BF8837" s="2"/>
      <c r="BG8837" s="2"/>
      <c r="BH8837" s="2"/>
      <c r="BI8837" s="2"/>
      <c r="BJ8837" s="2"/>
      <c r="BK8837" s="2"/>
      <c r="BL8837" s="2"/>
      <c r="BM8837" s="2"/>
      <c r="BN8837" s="2"/>
      <c r="BO8837" s="2"/>
      <c r="BP8837" s="2"/>
      <c r="BQ8837" s="2"/>
      <c r="BR8837" s="2"/>
      <c r="BS8837" s="2"/>
      <c r="BT8837" s="2"/>
    </row>
    <row r="8838" spans="1:72" ht="17.25" customHeight="1">
      <c r="A8838" s="3"/>
      <c r="B8838" s="3"/>
      <c r="H8838" s="49"/>
      <c r="K8838" s="2"/>
      <c r="L8838" s="2"/>
      <c r="M8838" s="3"/>
      <c r="R8838" s="2"/>
      <c r="S8838" s="9"/>
      <c r="T8838" s="5"/>
      <c r="U8838" s="2"/>
      <c r="V8838" s="2"/>
      <c r="W8838" s="2"/>
      <c r="X8838" s="2"/>
      <c r="Y8838" s="2"/>
      <c r="Z8838" s="2"/>
      <c r="AA8838" s="2"/>
      <c r="AB8838" s="2"/>
      <c r="AC8838" s="2"/>
      <c r="AD8838" s="2"/>
      <c r="AE8838" s="2"/>
      <c r="AF8838" s="2"/>
      <c r="AG8838" s="2"/>
      <c r="AH8838" s="2"/>
      <c r="AI8838" s="2"/>
      <c r="AJ8838" s="2"/>
      <c r="AK8838" s="2"/>
      <c r="AL8838" s="2"/>
      <c r="AM8838" s="2"/>
      <c r="AN8838" s="2"/>
      <c r="AO8838" s="2"/>
      <c r="AP8838" s="2"/>
      <c r="AQ8838" s="2"/>
      <c r="AR8838" s="2"/>
      <c r="AS8838" s="2"/>
      <c r="AT8838" s="2"/>
      <c r="AU8838" s="2"/>
      <c r="AV8838" s="2"/>
      <c r="AW8838" s="2"/>
      <c r="AX8838" s="2"/>
      <c r="AY8838" s="2"/>
      <c r="AZ8838" s="2"/>
      <c r="BA8838" s="2"/>
      <c r="BB8838" s="2"/>
      <c r="BC8838" s="2"/>
      <c r="BD8838" s="2"/>
      <c r="BE8838" s="2"/>
      <c r="BF8838" s="2"/>
      <c r="BG8838" s="2"/>
      <c r="BH8838" s="2"/>
      <c r="BI8838" s="2"/>
      <c r="BJ8838" s="2"/>
      <c r="BK8838" s="2"/>
      <c r="BL8838" s="2"/>
      <c r="BM8838" s="2"/>
      <c r="BN8838" s="2"/>
      <c r="BO8838" s="2"/>
      <c r="BP8838" s="2"/>
      <c r="BQ8838" s="2"/>
      <c r="BR8838" s="2"/>
      <c r="BS8838" s="2"/>
      <c r="BT8838" s="2"/>
    </row>
    <row r="8839" spans="1:72" ht="17.25" customHeight="1">
      <c r="A8839" s="3"/>
      <c r="B8839" s="3"/>
      <c r="H8839" s="49"/>
      <c r="K8839" s="2"/>
      <c r="L8839" s="2"/>
      <c r="M8839" s="3"/>
      <c r="R8839" s="2"/>
      <c r="S8839" s="9"/>
      <c r="T8839" s="5"/>
      <c r="U8839" s="2"/>
      <c r="V8839" s="2"/>
      <c r="W8839" s="2"/>
      <c r="X8839" s="2"/>
      <c r="Y8839" s="2"/>
      <c r="Z8839" s="2"/>
      <c r="AA8839" s="2"/>
      <c r="AB8839" s="2"/>
      <c r="AC8839" s="2"/>
      <c r="AD8839" s="2"/>
      <c r="AE8839" s="2"/>
      <c r="AF8839" s="2"/>
      <c r="AG8839" s="2"/>
      <c r="AH8839" s="2"/>
      <c r="AI8839" s="2"/>
      <c r="AJ8839" s="2"/>
      <c r="AK8839" s="2"/>
      <c r="AL8839" s="2"/>
      <c r="AM8839" s="2"/>
      <c r="AN8839" s="2"/>
      <c r="AO8839" s="2"/>
      <c r="AP8839" s="2"/>
      <c r="AQ8839" s="2"/>
      <c r="AR8839" s="2"/>
      <c r="AS8839" s="2"/>
      <c r="AT8839" s="2"/>
      <c r="AU8839" s="2"/>
      <c r="AV8839" s="2"/>
      <c r="AW8839" s="2"/>
      <c r="AX8839" s="2"/>
      <c r="AY8839" s="2"/>
      <c r="AZ8839" s="2"/>
      <c r="BA8839" s="2"/>
      <c r="BB8839" s="2"/>
      <c r="BC8839" s="2"/>
      <c r="BD8839" s="2"/>
      <c r="BE8839" s="2"/>
      <c r="BF8839" s="2"/>
      <c r="BG8839" s="2"/>
      <c r="BH8839" s="2"/>
      <c r="BI8839" s="2"/>
      <c r="BJ8839" s="2"/>
      <c r="BK8839" s="2"/>
      <c r="BL8839" s="2"/>
      <c r="BM8839" s="2"/>
      <c r="BN8839" s="2"/>
      <c r="BO8839" s="2"/>
      <c r="BP8839" s="2"/>
      <c r="BQ8839" s="2"/>
      <c r="BR8839" s="2"/>
      <c r="BS8839" s="2"/>
      <c r="BT8839" s="2"/>
    </row>
    <row r="8840" spans="1:72" ht="17.25" customHeight="1">
      <c r="A8840" s="3"/>
      <c r="B8840" s="3"/>
      <c r="H8840" s="49"/>
      <c r="K8840" s="2"/>
      <c r="L8840" s="2"/>
      <c r="M8840" s="3"/>
      <c r="R8840" s="2"/>
      <c r="S8840" s="9"/>
      <c r="T8840" s="5"/>
      <c r="U8840" s="2"/>
      <c r="V8840" s="2"/>
      <c r="W8840" s="2"/>
      <c r="X8840" s="2"/>
      <c r="Y8840" s="2"/>
      <c r="Z8840" s="2"/>
      <c r="AA8840" s="2"/>
      <c r="AB8840" s="2"/>
      <c r="AC8840" s="2"/>
      <c r="AD8840" s="2"/>
      <c r="AE8840" s="2"/>
      <c r="AF8840" s="2"/>
      <c r="AG8840" s="2"/>
      <c r="AH8840" s="2"/>
      <c r="AI8840" s="2"/>
      <c r="AJ8840" s="2"/>
      <c r="AK8840" s="2"/>
      <c r="AL8840" s="2"/>
      <c r="AM8840" s="2"/>
      <c r="AN8840" s="2"/>
      <c r="AO8840" s="2"/>
      <c r="AP8840" s="2"/>
      <c r="AQ8840" s="2"/>
      <c r="AR8840" s="2"/>
      <c r="AS8840" s="2"/>
      <c r="AT8840" s="2"/>
      <c r="AU8840" s="2"/>
      <c r="AV8840" s="2"/>
      <c r="AW8840" s="2"/>
      <c r="AX8840" s="2"/>
      <c r="AY8840" s="2"/>
      <c r="AZ8840" s="2"/>
      <c r="BA8840" s="2"/>
      <c r="BB8840" s="2"/>
      <c r="BC8840" s="2"/>
      <c r="BD8840" s="2"/>
      <c r="BE8840" s="2"/>
      <c r="BF8840" s="2"/>
      <c r="BG8840" s="2"/>
      <c r="BH8840" s="2"/>
      <c r="BI8840" s="2"/>
      <c r="BJ8840" s="2"/>
      <c r="BK8840" s="2"/>
      <c r="BL8840" s="2"/>
      <c r="BM8840" s="2"/>
      <c r="BN8840" s="2"/>
      <c r="BO8840" s="2"/>
      <c r="BP8840" s="2"/>
      <c r="BQ8840" s="2"/>
      <c r="BR8840" s="2"/>
      <c r="BS8840" s="2"/>
      <c r="BT8840" s="2"/>
    </row>
    <row r="8841" spans="1:72" ht="17.25" customHeight="1">
      <c r="A8841" s="3"/>
      <c r="B8841" s="3"/>
      <c r="H8841" s="49"/>
      <c r="K8841" s="2"/>
      <c r="L8841" s="2"/>
      <c r="M8841" s="3"/>
      <c r="R8841" s="2"/>
      <c r="S8841" s="9"/>
      <c r="T8841" s="5"/>
      <c r="U8841" s="2"/>
      <c r="V8841" s="2"/>
      <c r="W8841" s="2"/>
      <c r="X8841" s="2"/>
      <c r="Y8841" s="2"/>
      <c r="Z8841" s="2"/>
      <c r="AA8841" s="2"/>
      <c r="AB8841" s="2"/>
      <c r="AC8841" s="2"/>
      <c r="AD8841" s="2"/>
      <c r="AE8841" s="2"/>
      <c r="AF8841" s="2"/>
      <c r="AG8841" s="2"/>
      <c r="AH8841" s="2"/>
      <c r="AI8841" s="2"/>
      <c r="AJ8841" s="2"/>
      <c r="AK8841" s="2"/>
      <c r="AL8841" s="2"/>
      <c r="AM8841" s="2"/>
      <c r="AN8841" s="2"/>
      <c r="AO8841" s="2"/>
      <c r="AP8841" s="2"/>
      <c r="AQ8841" s="2"/>
      <c r="AR8841" s="2"/>
      <c r="AS8841" s="2"/>
      <c r="AT8841" s="2"/>
      <c r="AU8841" s="2"/>
      <c r="AV8841" s="2"/>
      <c r="AW8841" s="2"/>
      <c r="AX8841" s="2"/>
      <c r="AY8841" s="2"/>
      <c r="AZ8841" s="2"/>
      <c r="BA8841" s="2"/>
      <c r="BB8841" s="2"/>
      <c r="BC8841" s="2"/>
      <c r="BD8841" s="2"/>
      <c r="BE8841" s="2"/>
      <c r="BF8841" s="2"/>
      <c r="BG8841" s="2"/>
      <c r="BH8841" s="2"/>
      <c r="BI8841" s="2"/>
      <c r="BJ8841" s="2"/>
      <c r="BK8841" s="2"/>
      <c r="BL8841" s="2"/>
      <c r="BM8841" s="2"/>
      <c r="BN8841" s="2"/>
      <c r="BO8841" s="2"/>
      <c r="BP8841" s="2"/>
      <c r="BQ8841" s="2"/>
      <c r="BR8841" s="2"/>
      <c r="BS8841" s="2"/>
      <c r="BT8841" s="2"/>
    </row>
    <row r="8842" spans="1:72" ht="17.25" customHeight="1">
      <c r="A8842" s="3"/>
      <c r="B8842" s="3"/>
      <c r="H8842" s="49"/>
      <c r="K8842" s="2"/>
      <c r="L8842" s="2"/>
      <c r="M8842" s="3"/>
      <c r="R8842" s="2"/>
      <c r="S8842" s="9"/>
      <c r="T8842" s="5"/>
      <c r="U8842" s="2"/>
      <c r="V8842" s="2"/>
      <c r="W8842" s="2"/>
      <c r="X8842" s="2"/>
      <c r="Y8842" s="2"/>
      <c r="Z8842" s="2"/>
      <c r="AA8842" s="2"/>
      <c r="AB8842" s="2"/>
      <c r="AC8842" s="2"/>
      <c r="AD8842" s="2"/>
      <c r="AE8842" s="2"/>
      <c r="AF8842" s="2"/>
      <c r="AG8842" s="2"/>
      <c r="AH8842" s="2"/>
      <c r="AI8842" s="2"/>
      <c r="AJ8842" s="2"/>
      <c r="AK8842" s="2"/>
      <c r="AL8842" s="2"/>
      <c r="AM8842" s="2"/>
      <c r="AN8842" s="2"/>
      <c r="AO8842" s="2"/>
      <c r="AP8842" s="2"/>
      <c r="AQ8842" s="2"/>
      <c r="AR8842" s="2"/>
      <c r="AS8842" s="2"/>
      <c r="AT8842" s="2"/>
      <c r="AU8842" s="2"/>
      <c r="AV8842" s="2"/>
      <c r="AW8842" s="2"/>
      <c r="AX8842" s="2"/>
      <c r="AY8842" s="2"/>
      <c r="AZ8842" s="2"/>
      <c r="BA8842" s="2"/>
      <c r="BB8842" s="2"/>
      <c r="BC8842" s="2"/>
      <c r="BD8842" s="2"/>
      <c r="BE8842" s="2"/>
      <c r="BF8842" s="2"/>
      <c r="BG8842" s="2"/>
      <c r="BH8842" s="2"/>
      <c r="BI8842" s="2"/>
      <c r="BJ8842" s="2"/>
      <c r="BK8842" s="2"/>
      <c r="BL8842" s="2"/>
      <c r="BM8842" s="2"/>
      <c r="BN8842" s="2"/>
      <c r="BO8842" s="2"/>
      <c r="BP8842" s="2"/>
      <c r="BQ8842" s="2"/>
      <c r="BR8842" s="2"/>
      <c r="BS8842" s="2"/>
      <c r="BT8842" s="2"/>
    </row>
    <row r="8843" spans="1:72" ht="17.25" customHeight="1">
      <c r="A8843" s="3"/>
      <c r="B8843" s="3"/>
      <c r="H8843" s="49"/>
      <c r="K8843" s="2"/>
      <c r="L8843" s="2"/>
      <c r="M8843" s="3"/>
      <c r="R8843" s="2"/>
      <c r="S8843" s="9"/>
      <c r="T8843" s="5"/>
      <c r="U8843" s="2"/>
      <c r="V8843" s="2"/>
      <c r="W8843" s="2"/>
      <c r="X8843" s="2"/>
      <c r="Y8843" s="2"/>
      <c r="Z8843" s="2"/>
      <c r="AA8843" s="2"/>
      <c r="AB8843" s="2"/>
      <c r="AC8843" s="2"/>
      <c r="AD8843" s="2"/>
      <c r="AE8843" s="2"/>
      <c r="AF8843" s="2"/>
      <c r="AG8843" s="2"/>
      <c r="AH8843" s="2"/>
      <c r="AI8843" s="2"/>
      <c r="AJ8843" s="2"/>
      <c r="AK8843" s="2"/>
      <c r="AL8843" s="2"/>
      <c r="AM8843" s="2"/>
      <c r="AN8843" s="2"/>
      <c r="AO8843" s="2"/>
      <c r="AP8843" s="2"/>
      <c r="AQ8843" s="2"/>
      <c r="AR8843" s="2"/>
      <c r="AS8843" s="2"/>
      <c r="AT8843" s="2"/>
      <c r="AU8843" s="2"/>
      <c r="AV8843" s="2"/>
      <c r="AW8843" s="2"/>
      <c r="AX8843" s="2"/>
      <c r="AY8843" s="2"/>
      <c r="AZ8843" s="2"/>
      <c r="BA8843" s="2"/>
      <c r="BB8843" s="2"/>
      <c r="BC8843" s="2"/>
      <c r="BD8843" s="2"/>
      <c r="BE8843" s="2"/>
      <c r="BF8843" s="2"/>
      <c r="BG8843" s="2"/>
      <c r="BH8843" s="2"/>
      <c r="BI8843" s="2"/>
      <c r="BJ8843" s="2"/>
      <c r="BK8843" s="2"/>
      <c r="BL8843" s="2"/>
      <c r="BM8843" s="2"/>
      <c r="BN8843" s="2"/>
      <c r="BO8843" s="2"/>
      <c r="BP8843" s="2"/>
      <c r="BQ8843" s="2"/>
      <c r="BR8843" s="2"/>
      <c r="BS8843" s="2"/>
      <c r="BT8843" s="2"/>
    </row>
    <row r="8844" spans="1:72" ht="17.25" customHeight="1">
      <c r="A8844" s="3"/>
      <c r="B8844" s="3"/>
      <c r="H8844" s="49"/>
      <c r="K8844" s="2"/>
      <c r="L8844" s="2"/>
      <c r="M8844" s="3"/>
      <c r="R8844" s="2"/>
      <c r="S8844" s="9"/>
      <c r="T8844" s="5"/>
      <c r="U8844" s="2"/>
      <c r="V8844" s="2"/>
      <c r="W8844" s="2"/>
      <c r="X8844" s="2"/>
      <c r="Y8844" s="2"/>
      <c r="Z8844" s="2"/>
      <c r="AA8844" s="2"/>
      <c r="AB8844" s="2"/>
      <c r="AC8844" s="2"/>
      <c r="AD8844" s="2"/>
      <c r="AE8844" s="2"/>
      <c r="AF8844" s="2"/>
      <c r="AG8844" s="2"/>
      <c r="AH8844" s="2"/>
      <c r="AI8844" s="2"/>
      <c r="AJ8844" s="2"/>
      <c r="AK8844" s="2"/>
      <c r="AL8844" s="2"/>
      <c r="AM8844" s="2"/>
      <c r="AN8844" s="2"/>
      <c r="AO8844" s="2"/>
      <c r="AP8844" s="2"/>
      <c r="AQ8844" s="2"/>
      <c r="AR8844" s="2"/>
      <c r="AS8844" s="2"/>
      <c r="AT8844" s="2"/>
      <c r="AU8844" s="2"/>
      <c r="AV8844" s="2"/>
      <c r="AW8844" s="2"/>
      <c r="AX8844" s="2"/>
      <c r="AY8844" s="2"/>
      <c r="AZ8844" s="2"/>
      <c r="BA8844" s="2"/>
      <c r="BB8844" s="2"/>
      <c r="BC8844" s="2"/>
      <c r="BD8844" s="2"/>
      <c r="BE8844" s="2"/>
      <c r="BF8844" s="2"/>
      <c r="BG8844" s="2"/>
      <c r="BH8844" s="2"/>
      <c r="BI8844" s="2"/>
      <c r="BJ8844" s="2"/>
      <c r="BK8844" s="2"/>
      <c r="BL8844" s="2"/>
      <c r="BM8844" s="2"/>
      <c r="BN8844" s="2"/>
      <c r="BO8844" s="2"/>
      <c r="BP8844" s="2"/>
      <c r="BQ8844" s="2"/>
      <c r="BR8844" s="2"/>
      <c r="BS8844" s="2"/>
      <c r="BT8844" s="2"/>
    </row>
    <row r="8845" spans="1:72" ht="17.25" customHeight="1">
      <c r="A8845" s="3"/>
      <c r="B8845" s="3"/>
      <c r="H8845" s="49"/>
      <c r="K8845" s="2"/>
      <c r="L8845" s="2"/>
      <c r="M8845" s="3"/>
      <c r="R8845" s="2"/>
      <c r="S8845" s="9"/>
      <c r="T8845" s="5"/>
      <c r="U8845" s="2"/>
      <c r="V8845" s="2"/>
      <c r="W8845" s="2"/>
      <c r="X8845" s="2"/>
      <c r="Y8845" s="2"/>
      <c r="Z8845" s="2"/>
      <c r="AA8845" s="2"/>
      <c r="AB8845" s="2"/>
      <c r="AC8845" s="2"/>
      <c r="AD8845" s="2"/>
      <c r="AE8845" s="2"/>
      <c r="AF8845" s="2"/>
      <c r="AG8845" s="2"/>
      <c r="AH8845" s="2"/>
      <c r="AI8845" s="2"/>
      <c r="AJ8845" s="2"/>
      <c r="AK8845" s="2"/>
      <c r="AL8845" s="2"/>
      <c r="AM8845" s="2"/>
      <c r="AN8845" s="2"/>
      <c r="AO8845" s="2"/>
      <c r="AP8845" s="2"/>
      <c r="AQ8845" s="2"/>
      <c r="AR8845" s="2"/>
      <c r="AS8845" s="2"/>
      <c r="AT8845" s="2"/>
      <c r="AU8845" s="2"/>
      <c r="AV8845" s="2"/>
      <c r="AW8845" s="2"/>
      <c r="AX8845" s="2"/>
      <c r="AY8845" s="2"/>
      <c r="AZ8845" s="2"/>
      <c r="BA8845" s="2"/>
      <c r="BB8845" s="2"/>
      <c r="BC8845" s="2"/>
      <c r="BD8845" s="2"/>
      <c r="BE8845" s="2"/>
      <c r="BF8845" s="2"/>
      <c r="BG8845" s="2"/>
      <c r="BH8845" s="2"/>
      <c r="BI8845" s="2"/>
      <c r="BJ8845" s="2"/>
      <c r="BK8845" s="2"/>
      <c r="BL8845" s="2"/>
      <c r="BM8845" s="2"/>
      <c r="BN8845" s="2"/>
      <c r="BO8845" s="2"/>
      <c r="BP8845" s="2"/>
      <c r="BQ8845" s="2"/>
      <c r="BR8845" s="2"/>
      <c r="BS8845" s="2"/>
      <c r="BT8845" s="2"/>
    </row>
    <row r="8846" spans="1:72" ht="17.25" customHeight="1">
      <c r="A8846" s="3"/>
      <c r="B8846" s="3"/>
      <c r="H8846" s="49"/>
      <c r="K8846" s="2"/>
      <c r="L8846" s="2"/>
      <c r="M8846" s="3"/>
      <c r="R8846" s="2"/>
      <c r="S8846" s="9"/>
      <c r="T8846" s="5"/>
      <c r="U8846" s="2"/>
      <c r="V8846" s="2"/>
      <c r="W8846" s="2"/>
      <c r="X8846" s="2"/>
      <c r="Y8846" s="2"/>
      <c r="Z8846" s="2"/>
      <c r="AA8846" s="2"/>
      <c r="AB8846" s="2"/>
      <c r="AC8846" s="2"/>
      <c r="AD8846" s="2"/>
      <c r="AE8846" s="2"/>
      <c r="AF8846" s="2"/>
      <c r="AG8846" s="2"/>
      <c r="AH8846" s="2"/>
      <c r="AI8846" s="2"/>
      <c r="AJ8846" s="2"/>
      <c r="AK8846" s="2"/>
      <c r="AL8846" s="2"/>
      <c r="AM8846" s="2"/>
      <c r="AN8846" s="2"/>
      <c r="AO8846" s="2"/>
      <c r="AP8846" s="2"/>
      <c r="AQ8846" s="2"/>
      <c r="AR8846" s="2"/>
      <c r="AS8846" s="2"/>
      <c r="AT8846" s="2"/>
      <c r="AU8846" s="2"/>
      <c r="AV8846" s="2"/>
      <c r="AW8846" s="2"/>
      <c r="AX8846" s="2"/>
      <c r="AY8846" s="2"/>
      <c r="AZ8846" s="2"/>
      <c r="BA8846" s="2"/>
      <c r="BB8846" s="2"/>
      <c r="BC8846" s="2"/>
      <c r="BD8846" s="2"/>
      <c r="BE8846" s="2"/>
      <c r="BF8846" s="2"/>
      <c r="BG8846" s="2"/>
      <c r="BH8846" s="2"/>
      <c r="BI8846" s="2"/>
      <c r="BJ8846" s="2"/>
      <c r="BK8846" s="2"/>
      <c r="BL8846" s="2"/>
      <c r="BM8846" s="2"/>
      <c r="BN8846" s="2"/>
      <c r="BO8846" s="2"/>
      <c r="BP8846" s="2"/>
      <c r="BQ8846" s="2"/>
      <c r="BR8846" s="2"/>
      <c r="BS8846" s="2"/>
      <c r="BT8846" s="2"/>
    </row>
    <row r="8847" spans="1:72" ht="17.25" customHeight="1">
      <c r="A8847" s="3"/>
      <c r="B8847" s="3"/>
      <c r="H8847" s="49"/>
      <c r="K8847" s="2"/>
      <c r="L8847" s="2"/>
      <c r="M8847" s="3"/>
      <c r="R8847" s="2"/>
      <c r="S8847" s="9"/>
      <c r="T8847" s="5"/>
      <c r="U8847" s="2"/>
      <c r="V8847" s="2"/>
      <c r="W8847" s="2"/>
      <c r="X8847" s="2"/>
      <c r="Y8847" s="2"/>
      <c r="Z8847" s="2"/>
      <c r="AA8847" s="2"/>
      <c r="AB8847" s="2"/>
      <c r="AC8847" s="2"/>
      <c r="AD8847" s="2"/>
      <c r="AE8847" s="2"/>
      <c r="AF8847" s="2"/>
      <c r="AG8847" s="2"/>
      <c r="AH8847" s="2"/>
      <c r="AI8847" s="2"/>
      <c r="AJ8847" s="2"/>
      <c r="AK8847" s="2"/>
      <c r="AL8847" s="2"/>
      <c r="AM8847" s="2"/>
      <c r="AN8847" s="2"/>
      <c r="AO8847" s="2"/>
      <c r="AP8847" s="2"/>
      <c r="AQ8847" s="2"/>
      <c r="AR8847" s="2"/>
      <c r="AS8847" s="2"/>
      <c r="AT8847" s="2"/>
      <c r="AU8847" s="2"/>
      <c r="AV8847" s="2"/>
      <c r="AW8847" s="2"/>
      <c r="AX8847" s="2"/>
      <c r="AY8847" s="2"/>
      <c r="AZ8847" s="2"/>
      <c r="BA8847" s="2"/>
      <c r="BB8847" s="2"/>
      <c r="BC8847" s="2"/>
      <c r="BD8847" s="2"/>
      <c r="BE8847" s="2"/>
      <c r="BF8847" s="2"/>
      <c r="BG8847" s="2"/>
      <c r="BH8847" s="2"/>
      <c r="BI8847" s="2"/>
      <c r="BJ8847" s="2"/>
      <c r="BK8847" s="2"/>
      <c r="BL8847" s="2"/>
      <c r="BM8847" s="2"/>
      <c r="BN8847" s="2"/>
      <c r="BO8847" s="2"/>
      <c r="BP8847" s="2"/>
      <c r="BQ8847" s="2"/>
      <c r="BR8847" s="2"/>
      <c r="BS8847" s="2"/>
      <c r="BT8847" s="2"/>
    </row>
    <row r="8848" spans="1:72" ht="17.25" customHeight="1">
      <c r="A8848" s="3"/>
      <c r="B8848" s="3"/>
      <c r="H8848" s="49"/>
      <c r="K8848" s="2"/>
      <c r="L8848" s="2"/>
      <c r="M8848" s="3"/>
      <c r="R8848" s="2"/>
      <c r="S8848" s="9"/>
      <c r="T8848" s="5"/>
      <c r="U8848" s="2"/>
      <c r="V8848" s="2"/>
      <c r="W8848" s="2"/>
      <c r="X8848" s="2"/>
      <c r="Y8848" s="2"/>
      <c r="Z8848" s="2"/>
      <c r="AA8848" s="2"/>
      <c r="AB8848" s="2"/>
      <c r="AC8848" s="2"/>
      <c r="AD8848" s="2"/>
      <c r="AE8848" s="2"/>
      <c r="AF8848" s="2"/>
      <c r="AG8848" s="2"/>
      <c r="AH8848" s="2"/>
      <c r="AI8848" s="2"/>
      <c r="AJ8848" s="2"/>
      <c r="AK8848" s="2"/>
      <c r="AL8848" s="2"/>
      <c r="AM8848" s="2"/>
      <c r="AN8848" s="2"/>
      <c r="AO8848" s="2"/>
      <c r="AP8848" s="2"/>
      <c r="AQ8848" s="2"/>
      <c r="AR8848" s="2"/>
      <c r="AS8848" s="2"/>
      <c r="AT8848" s="2"/>
      <c r="AU8848" s="2"/>
      <c r="AV8848" s="2"/>
      <c r="AW8848" s="2"/>
      <c r="AX8848" s="2"/>
      <c r="AY8848" s="2"/>
      <c r="AZ8848" s="2"/>
      <c r="BA8848" s="2"/>
      <c r="BB8848" s="2"/>
      <c r="BC8848" s="2"/>
      <c r="BD8848" s="2"/>
      <c r="BE8848" s="2"/>
      <c r="BF8848" s="2"/>
      <c r="BG8848" s="2"/>
      <c r="BH8848" s="2"/>
      <c r="BI8848" s="2"/>
      <c r="BJ8848" s="2"/>
      <c r="BK8848" s="2"/>
      <c r="BL8848" s="2"/>
      <c r="BM8848" s="2"/>
      <c r="BN8848" s="2"/>
      <c r="BO8848" s="2"/>
      <c r="BP8848" s="2"/>
      <c r="BQ8848" s="2"/>
      <c r="BR8848" s="2"/>
      <c r="BS8848" s="2"/>
      <c r="BT8848" s="2"/>
    </row>
    <row r="8849" spans="1:72" ht="17.25" customHeight="1">
      <c r="A8849" s="3"/>
      <c r="B8849" s="3"/>
      <c r="H8849" s="49"/>
      <c r="K8849" s="2"/>
      <c r="L8849" s="2"/>
      <c r="M8849" s="3"/>
      <c r="R8849" s="2"/>
      <c r="S8849" s="9"/>
      <c r="T8849" s="5"/>
      <c r="U8849" s="2"/>
      <c r="V8849" s="2"/>
      <c r="W8849" s="2"/>
      <c r="X8849" s="2"/>
      <c r="Y8849" s="2"/>
      <c r="Z8849" s="2"/>
      <c r="AA8849" s="2"/>
      <c r="AB8849" s="2"/>
      <c r="AC8849" s="2"/>
      <c r="AD8849" s="2"/>
      <c r="AE8849" s="2"/>
      <c r="AF8849" s="2"/>
      <c r="AG8849" s="2"/>
      <c r="AH8849" s="2"/>
      <c r="AI8849" s="2"/>
      <c r="AJ8849" s="2"/>
      <c r="AK8849" s="2"/>
      <c r="AL8849" s="2"/>
      <c r="AM8849" s="2"/>
      <c r="AN8849" s="2"/>
      <c r="AO8849" s="2"/>
      <c r="AP8849" s="2"/>
      <c r="AQ8849" s="2"/>
      <c r="AR8849" s="2"/>
      <c r="AS8849" s="2"/>
      <c r="AT8849" s="2"/>
      <c r="AU8849" s="2"/>
      <c r="AV8849" s="2"/>
      <c r="AW8849" s="2"/>
      <c r="AX8849" s="2"/>
      <c r="AY8849" s="2"/>
      <c r="AZ8849" s="2"/>
      <c r="BA8849" s="2"/>
      <c r="BB8849" s="2"/>
      <c r="BC8849" s="2"/>
      <c r="BD8849" s="2"/>
      <c r="BE8849" s="2"/>
      <c r="BF8849" s="2"/>
      <c r="BG8849" s="2"/>
      <c r="BH8849" s="2"/>
      <c r="BI8849" s="2"/>
      <c r="BJ8849" s="2"/>
      <c r="BK8849" s="2"/>
      <c r="BL8849" s="2"/>
      <c r="BM8849" s="2"/>
      <c r="BN8849" s="2"/>
      <c r="BO8849" s="2"/>
      <c r="BP8849" s="2"/>
      <c r="BQ8849" s="2"/>
      <c r="BR8849" s="2"/>
      <c r="BS8849" s="2"/>
      <c r="BT8849" s="2"/>
    </row>
    <row r="8850" spans="1:72" ht="17.25" customHeight="1">
      <c r="A8850" s="3"/>
      <c r="B8850" s="3"/>
      <c r="H8850" s="49"/>
      <c r="K8850" s="2"/>
      <c r="L8850" s="2"/>
      <c r="M8850" s="3"/>
      <c r="R8850" s="2"/>
      <c r="S8850" s="9"/>
      <c r="T8850" s="5"/>
      <c r="U8850" s="2"/>
      <c r="V8850" s="2"/>
      <c r="W8850" s="2"/>
      <c r="X8850" s="2"/>
      <c r="Y8850" s="2"/>
      <c r="Z8850" s="2"/>
      <c r="AA8850" s="2"/>
      <c r="AB8850" s="2"/>
      <c r="AC8850" s="2"/>
      <c r="AD8850" s="2"/>
      <c r="AE8850" s="2"/>
      <c r="AF8850" s="2"/>
      <c r="AG8850" s="2"/>
      <c r="AH8850" s="2"/>
      <c r="AI8850" s="2"/>
      <c r="AJ8850" s="2"/>
      <c r="AK8850" s="2"/>
      <c r="AL8850" s="2"/>
      <c r="AM8850" s="2"/>
      <c r="AN8850" s="2"/>
      <c r="AO8850" s="2"/>
      <c r="AP8850" s="2"/>
      <c r="AQ8850" s="2"/>
      <c r="AR8850" s="2"/>
      <c r="AS8850" s="2"/>
      <c r="AT8850" s="2"/>
      <c r="AU8850" s="2"/>
      <c r="AV8850" s="2"/>
      <c r="AW8850" s="2"/>
      <c r="AX8850" s="2"/>
      <c r="AY8850" s="2"/>
      <c r="AZ8850" s="2"/>
      <c r="BA8850" s="2"/>
      <c r="BB8850" s="2"/>
      <c r="BC8850" s="2"/>
      <c r="BD8850" s="2"/>
      <c r="BE8850" s="2"/>
      <c r="BF8850" s="2"/>
      <c r="BG8850" s="2"/>
      <c r="BH8850" s="2"/>
      <c r="BI8850" s="2"/>
      <c r="BJ8850" s="2"/>
      <c r="BK8850" s="2"/>
      <c r="BL8850" s="2"/>
      <c r="BM8850" s="2"/>
      <c r="BN8850" s="2"/>
      <c r="BO8850" s="2"/>
      <c r="BP8850" s="2"/>
      <c r="BQ8850" s="2"/>
      <c r="BR8850" s="2"/>
      <c r="BS8850" s="2"/>
      <c r="BT8850" s="2"/>
    </row>
    <row r="8851" spans="1:72" ht="17.25" customHeight="1">
      <c r="A8851" s="3"/>
      <c r="B8851" s="3"/>
      <c r="H8851" s="49"/>
      <c r="K8851" s="2"/>
      <c r="L8851" s="2"/>
      <c r="M8851" s="3"/>
      <c r="R8851" s="2"/>
      <c r="S8851" s="9"/>
      <c r="T8851" s="5"/>
      <c r="U8851" s="2"/>
      <c r="V8851" s="2"/>
      <c r="W8851" s="2"/>
      <c r="X8851" s="2"/>
      <c r="Y8851" s="2"/>
      <c r="Z8851" s="2"/>
      <c r="AA8851" s="2"/>
      <c r="AB8851" s="2"/>
      <c r="AC8851" s="2"/>
      <c r="AD8851" s="2"/>
      <c r="AE8851" s="2"/>
      <c r="AF8851" s="2"/>
      <c r="AG8851" s="2"/>
      <c r="AH8851" s="2"/>
      <c r="AI8851" s="2"/>
      <c r="AJ8851" s="2"/>
      <c r="AK8851" s="2"/>
      <c r="AL8851" s="2"/>
      <c r="AM8851" s="2"/>
      <c r="AN8851" s="2"/>
      <c r="AO8851" s="2"/>
      <c r="AP8851" s="2"/>
      <c r="AQ8851" s="2"/>
      <c r="AR8851" s="2"/>
      <c r="AS8851" s="2"/>
      <c r="AT8851" s="2"/>
      <c r="AU8851" s="2"/>
      <c r="AV8851" s="2"/>
      <c r="AW8851" s="2"/>
      <c r="AX8851" s="2"/>
      <c r="AY8851" s="2"/>
      <c r="AZ8851" s="2"/>
      <c r="BA8851" s="2"/>
      <c r="BB8851" s="2"/>
      <c r="BC8851" s="2"/>
      <c r="BD8851" s="2"/>
      <c r="BE8851" s="2"/>
      <c r="BF8851" s="2"/>
      <c r="BG8851" s="2"/>
      <c r="BH8851" s="2"/>
      <c r="BI8851" s="2"/>
      <c r="BJ8851" s="2"/>
      <c r="BK8851" s="2"/>
      <c r="BL8851" s="2"/>
      <c r="BM8851" s="2"/>
      <c r="BN8851" s="2"/>
      <c r="BO8851" s="2"/>
      <c r="BP8851" s="2"/>
      <c r="BQ8851" s="2"/>
      <c r="BR8851" s="2"/>
      <c r="BS8851" s="2"/>
      <c r="BT8851" s="2"/>
    </row>
    <row r="8852" spans="1:72" ht="17.25" customHeight="1">
      <c r="A8852" s="3"/>
      <c r="B8852" s="3"/>
      <c r="H8852" s="49"/>
      <c r="K8852" s="2"/>
      <c r="L8852" s="2"/>
      <c r="M8852" s="3"/>
      <c r="R8852" s="2"/>
      <c r="S8852" s="9"/>
      <c r="T8852" s="5"/>
      <c r="U8852" s="2"/>
      <c r="V8852" s="2"/>
      <c r="W8852" s="2"/>
      <c r="X8852" s="2"/>
      <c r="Y8852" s="2"/>
      <c r="Z8852" s="2"/>
      <c r="AA8852" s="2"/>
      <c r="AB8852" s="2"/>
      <c r="AC8852" s="2"/>
      <c r="AD8852" s="2"/>
      <c r="AE8852" s="2"/>
      <c r="AF8852" s="2"/>
      <c r="AG8852" s="2"/>
      <c r="AH8852" s="2"/>
      <c r="AI8852" s="2"/>
      <c r="AJ8852" s="2"/>
      <c r="AK8852" s="2"/>
      <c r="AL8852" s="2"/>
      <c r="AM8852" s="2"/>
      <c r="AN8852" s="2"/>
      <c r="AO8852" s="2"/>
      <c r="AP8852" s="2"/>
      <c r="AQ8852" s="2"/>
      <c r="AR8852" s="2"/>
      <c r="AS8852" s="2"/>
      <c r="AT8852" s="2"/>
      <c r="AU8852" s="2"/>
      <c r="AV8852" s="2"/>
      <c r="AW8852" s="2"/>
      <c r="AX8852" s="2"/>
      <c r="AY8852" s="2"/>
      <c r="AZ8852" s="2"/>
      <c r="BA8852" s="2"/>
      <c r="BB8852" s="2"/>
      <c r="BC8852" s="2"/>
      <c r="BD8852" s="2"/>
      <c r="BE8852" s="2"/>
      <c r="BF8852" s="2"/>
      <c r="BG8852" s="2"/>
      <c r="BH8852" s="2"/>
      <c r="BI8852" s="2"/>
      <c r="BJ8852" s="2"/>
      <c r="BK8852" s="2"/>
      <c r="BL8852" s="2"/>
      <c r="BM8852" s="2"/>
      <c r="BN8852" s="2"/>
      <c r="BO8852" s="2"/>
      <c r="BP8852" s="2"/>
      <c r="BQ8852" s="2"/>
      <c r="BR8852" s="2"/>
      <c r="BS8852" s="2"/>
      <c r="BT8852" s="2"/>
    </row>
    <row r="8853" spans="1:72" ht="17.25" customHeight="1">
      <c r="A8853" s="3"/>
      <c r="B8853" s="3"/>
      <c r="H8853" s="49"/>
      <c r="K8853" s="2"/>
      <c r="L8853" s="2"/>
      <c r="M8853" s="3"/>
      <c r="R8853" s="2"/>
      <c r="S8853" s="9"/>
      <c r="T8853" s="5"/>
      <c r="U8853" s="2"/>
      <c r="V8853" s="2"/>
      <c r="W8853" s="2"/>
      <c r="X8853" s="2"/>
      <c r="Y8853" s="2"/>
      <c r="Z8853" s="2"/>
      <c r="AA8853" s="2"/>
      <c r="AB8853" s="2"/>
      <c r="AC8853" s="2"/>
      <c r="AD8853" s="2"/>
      <c r="AE8853" s="2"/>
      <c r="AF8853" s="2"/>
      <c r="AG8853" s="2"/>
      <c r="AH8853" s="2"/>
      <c r="AI8853" s="2"/>
      <c r="AJ8853" s="2"/>
      <c r="AK8853" s="2"/>
      <c r="AL8853" s="2"/>
      <c r="AM8853" s="2"/>
      <c r="AN8853" s="2"/>
      <c r="AO8853" s="2"/>
      <c r="AP8853" s="2"/>
      <c r="AQ8853" s="2"/>
      <c r="AR8853" s="2"/>
      <c r="AS8853" s="2"/>
      <c r="AT8853" s="2"/>
      <c r="AU8853" s="2"/>
      <c r="AV8853" s="2"/>
      <c r="AW8853" s="2"/>
      <c r="AX8853" s="2"/>
      <c r="AY8853" s="2"/>
      <c r="AZ8853" s="2"/>
      <c r="BA8853" s="2"/>
      <c r="BB8853" s="2"/>
      <c r="BC8853" s="2"/>
      <c r="BD8853" s="2"/>
      <c r="BE8853" s="2"/>
      <c r="BF8853" s="2"/>
      <c r="BG8853" s="2"/>
      <c r="BH8853" s="2"/>
      <c r="BI8853" s="2"/>
      <c r="BJ8853" s="2"/>
      <c r="BK8853" s="2"/>
      <c r="BL8853" s="2"/>
      <c r="BM8853" s="2"/>
      <c r="BN8853" s="2"/>
      <c r="BO8853" s="2"/>
      <c r="BP8853" s="2"/>
      <c r="BQ8853" s="2"/>
      <c r="BR8853" s="2"/>
      <c r="BS8853" s="2"/>
      <c r="BT8853" s="2"/>
    </row>
    <row r="8854" spans="1:72" ht="17.25" customHeight="1">
      <c r="A8854" s="3"/>
      <c r="B8854" s="3"/>
      <c r="H8854" s="49"/>
      <c r="K8854" s="2"/>
      <c r="L8854" s="2"/>
      <c r="M8854" s="3"/>
      <c r="R8854" s="2"/>
      <c r="S8854" s="9"/>
      <c r="T8854" s="5"/>
      <c r="U8854" s="2"/>
      <c r="V8854" s="2"/>
      <c r="W8854" s="2"/>
      <c r="X8854" s="2"/>
      <c r="Y8854" s="2"/>
      <c r="Z8854" s="2"/>
      <c r="AA8854" s="2"/>
      <c r="AB8854" s="2"/>
      <c r="AC8854" s="2"/>
      <c r="AD8854" s="2"/>
      <c r="AE8854" s="2"/>
      <c r="AF8854" s="2"/>
      <c r="AG8854" s="2"/>
      <c r="AH8854" s="2"/>
      <c r="AI8854" s="2"/>
      <c r="AJ8854" s="2"/>
      <c r="AK8854" s="2"/>
      <c r="AL8854" s="2"/>
      <c r="AM8854" s="2"/>
      <c r="AN8854" s="2"/>
      <c r="AO8854" s="2"/>
      <c r="AP8854" s="2"/>
      <c r="AQ8854" s="2"/>
      <c r="AR8854" s="2"/>
      <c r="AS8854" s="2"/>
      <c r="AT8854" s="2"/>
      <c r="AU8854" s="2"/>
      <c r="AV8854" s="2"/>
      <c r="AW8854" s="2"/>
      <c r="AX8854" s="2"/>
      <c r="AY8854" s="2"/>
      <c r="AZ8854" s="2"/>
      <c r="BA8854" s="2"/>
      <c r="BB8854" s="2"/>
      <c r="BC8854" s="2"/>
      <c r="BD8854" s="2"/>
      <c r="BE8854" s="2"/>
      <c r="BF8854" s="2"/>
      <c r="BG8854" s="2"/>
      <c r="BH8854" s="2"/>
      <c r="BI8854" s="2"/>
      <c r="BJ8854" s="2"/>
      <c r="BK8854" s="2"/>
      <c r="BL8854" s="2"/>
      <c r="BM8854" s="2"/>
      <c r="BN8854" s="2"/>
      <c r="BO8854" s="2"/>
      <c r="BP8854" s="2"/>
      <c r="BQ8854" s="2"/>
      <c r="BR8854" s="2"/>
      <c r="BS8854" s="2"/>
      <c r="BT8854" s="2"/>
    </row>
    <row r="8855" spans="1:72" ht="17.25" customHeight="1">
      <c r="A8855" s="3"/>
      <c r="B8855" s="3"/>
      <c r="H8855" s="49"/>
      <c r="K8855" s="2"/>
      <c r="L8855" s="2"/>
      <c r="M8855" s="3"/>
      <c r="R8855" s="2"/>
      <c r="S8855" s="9"/>
      <c r="T8855" s="5"/>
      <c r="U8855" s="2"/>
      <c r="V8855" s="2"/>
      <c r="W8855" s="2"/>
      <c r="X8855" s="2"/>
      <c r="Y8855" s="2"/>
      <c r="Z8855" s="2"/>
      <c r="AA8855" s="2"/>
      <c r="AB8855" s="2"/>
      <c r="AC8855" s="2"/>
      <c r="AD8855" s="2"/>
      <c r="AE8855" s="2"/>
      <c r="AF8855" s="2"/>
      <c r="AG8855" s="2"/>
      <c r="AH8855" s="2"/>
      <c r="AI8855" s="2"/>
      <c r="AJ8855" s="2"/>
      <c r="AK8855" s="2"/>
      <c r="AL8855" s="2"/>
      <c r="AM8855" s="2"/>
      <c r="AN8855" s="2"/>
      <c r="AO8855" s="2"/>
      <c r="AP8855" s="2"/>
      <c r="AQ8855" s="2"/>
      <c r="AR8855" s="2"/>
      <c r="AS8855" s="2"/>
      <c r="AT8855" s="2"/>
      <c r="AU8855" s="2"/>
      <c r="AV8855" s="2"/>
      <c r="AW8855" s="2"/>
      <c r="AX8855" s="2"/>
      <c r="AY8855" s="2"/>
      <c r="AZ8855" s="2"/>
      <c r="BA8855" s="2"/>
      <c r="BB8855" s="2"/>
      <c r="BC8855" s="2"/>
      <c r="BD8855" s="2"/>
      <c r="BE8855" s="2"/>
      <c r="BF8855" s="2"/>
      <c r="BG8855" s="2"/>
      <c r="BH8855" s="2"/>
      <c r="BI8855" s="2"/>
      <c r="BJ8855" s="2"/>
      <c r="BK8855" s="2"/>
      <c r="BL8855" s="2"/>
      <c r="BM8855" s="2"/>
      <c r="BN8855" s="2"/>
      <c r="BO8855" s="2"/>
      <c r="BP8855" s="2"/>
      <c r="BQ8855" s="2"/>
      <c r="BR8855" s="2"/>
      <c r="BS8855" s="2"/>
      <c r="BT8855" s="2"/>
    </row>
    <row r="8856" spans="1:72" ht="17.25" customHeight="1">
      <c r="A8856" s="3"/>
      <c r="B8856" s="3"/>
      <c r="H8856" s="49"/>
      <c r="K8856" s="2"/>
      <c r="L8856" s="2"/>
      <c r="M8856" s="3"/>
      <c r="R8856" s="2"/>
      <c r="S8856" s="9"/>
      <c r="T8856" s="5"/>
      <c r="U8856" s="2"/>
      <c r="V8856" s="2"/>
      <c r="W8856" s="2"/>
      <c r="X8856" s="2"/>
      <c r="Y8856" s="2"/>
      <c r="Z8856" s="2"/>
      <c r="AA8856" s="2"/>
      <c r="AB8856" s="2"/>
      <c r="AC8856" s="2"/>
      <c r="AD8856" s="2"/>
      <c r="AE8856" s="2"/>
      <c r="AF8856" s="2"/>
      <c r="AG8856" s="2"/>
      <c r="AH8856" s="2"/>
      <c r="AI8856" s="2"/>
      <c r="AJ8856" s="2"/>
      <c r="AK8856" s="2"/>
      <c r="AL8856" s="2"/>
      <c r="AM8856" s="2"/>
      <c r="AN8856" s="2"/>
      <c r="AO8856" s="2"/>
      <c r="AP8856" s="2"/>
      <c r="AQ8856" s="2"/>
      <c r="AR8856" s="2"/>
      <c r="AS8856" s="2"/>
      <c r="AT8856" s="2"/>
      <c r="AU8856" s="2"/>
      <c r="AV8856" s="2"/>
      <c r="AW8856" s="2"/>
      <c r="AX8856" s="2"/>
      <c r="AY8856" s="2"/>
      <c r="AZ8856" s="2"/>
      <c r="BA8856" s="2"/>
      <c r="BB8856" s="2"/>
      <c r="BC8856" s="2"/>
      <c r="BD8856" s="2"/>
      <c r="BE8856" s="2"/>
      <c r="BF8856" s="2"/>
      <c r="BG8856" s="2"/>
      <c r="BH8856" s="2"/>
      <c r="BI8856" s="2"/>
      <c r="BJ8856" s="2"/>
      <c r="BK8856" s="2"/>
      <c r="BL8856" s="2"/>
      <c r="BM8856" s="2"/>
      <c r="BN8856" s="2"/>
      <c r="BO8856" s="2"/>
      <c r="BP8856" s="2"/>
      <c r="BQ8856" s="2"/>
      <c r="BR8856" s="2"/>
      <c r="BS8856" s="2"/>
      <c r="BT8856" s="2"/>
    </row>
    <row r="8857" spans="1:72" ht="17.25" customHeight="1">
      <c r="A8857" s="3"/>
      <c r="B8857" s="3"/>
      <c r="H8857" s="49"/>
      <c r="K8857" s="2"/>
      <c r="L8857" s="2"/>
      <c r="M8857" s="3"/>
      <c r="R8857" s="2"/>
      <c r="S8857" s="9"/>
      <c r="T8857" s="5"/>
      <c r="U8857" s="2"/>
      <c r="V8857" s="2"/>
      <c r="W8857" s="2"/>
      <c r="X8857" s="2"/>
      <c r="Y8857" s="2"/>
      <c r="Z8857" s="2"/>
      <c r="AA8857" s="2"/>
      <c r="AB8857" s="2"/>
      <c r="AC8857" s="2"/>
      <c r="AD8857" s="2"/>
      <c r="AE8857" s="2"/>
      <c r="AF8857" s="2"/>
      <c r="AG8857" s="2"/>
      <c r="AH8857" s="2"/>
      <c r="AI8857" s="2"/>
      <c r="AJ8857" s="2"/>
      <c r="AK8857" s="2"/>
      <c r="AL8857" s="2"/>
      <c r="AM8857" s="2"/>
      <c r="AN8857" s="2"/>
      <c r="AO8857" s="2"/>
      <c r="AP8857" s="2"/>
      <c r="AQ8857" s="2"/>
      <c r="AR8857" s="2"/>
      <c r="AS8857" s="2"/>
      <c r="AT8857" s="2"/>
      <c r="AU8857" s="2"/>
      <c r="AV8857" s="2"/>
      <c r="AW8857" s="2"/>
      <c r="AX8857" s="2"/>
      <c r="AY8857" s="2"/>
      <c r="AZ8857" s="2"/>
      <c r="BA8857" s="2"/>
      <c r="BB8857" s="2"/>
      <c r="BC8857" s="2"/>
      <c r="BD8857" s="2"/>
      <c r="BE8857" s="2"/>
      <c r="BF8857" s="2"/>
      <c r="BG8857" s="2"/>
      <c r="BH8857" s="2"/>
      <c r="BI8857" s="2"/>
      <c r="BJ8857" s="2"/>
      <c r="BK8857" s="2"/>
      <c r="BL8857" s="2"/>
      <c r="BM8857" s="2"/>
      <c r="BN8857" s="2"/>
      <c r="BO8857" s="2"/>
      <c r="BP8857" s="2"/>
      <c r="BQ8857" s="2"/>
      <c r="BR8857" s="2"/>
      <c r="BS8857" s="2"/>
      <c r="BT8857" s="2"/>
    </row>
    <row r="8858" spans="1:72" ht="17.25" customHeight="1">
      <c r="A8858" s="3"/>
      <c r="B8858" s="3"/>
      <c r="H8858" s="49"/>
      <c r="K8858" s="2"/>
      <c r="L8858" s="2"/>
      <c r="M8858" s="3"/>
      <c r="R8858" s="2"/>
      <c r="S8858" s="9"/>
      <c r="T8858" s="5"/>
      <c r="U8858" s="2"/>
      <c r="V8858" s="2"/>
      <c r="W8858" s="2"/>
      <c r="X8858" s="2"/>
      <c r="Y8858" s="2"/>
      <c r="Z8858" s="2"/>
      <c r="AA8858" s="2"/>
      <c r="AB8858" s="2"/>
      <c r="AC8858" s="2"/>
      <c r="AD8858" s="2"/>
      <c r="AE8858" s="2"/>
      <c r="AF8858" s="2"/>
      <c r="AG8858" s="2"/>
      <c r="AH8858" s="2"/>
      <c r="AI8858" s="2"/>
      <c r="AJ8858" s="2"/>
      <c r="AK8858" s="2"/>
      <c r="AL8858" s="2"/>
      <c r="AM8858" s="2"/>
      <c r="AN8858" s="2"/>
      <c r="AO8858" s="2"/>
      <c r="AP8858" s="2"/>
      <c r="AQ8858" s="2"/>
      <c r="AR8858" s="2"/>
      <c r="AS8858" s="2"/>
      <c r="AT8858" s="2"/>
      <c r="AU8858" s="2"/>
      <c r="AV8858" s="2"/>
      <c r="AW8858" s="2"/>
      <c r="AX8858" s="2"/>
      <c r="AY8858" s="2"/>
      <c r="AZ8858" s="2"/>
      <c r="BA8858" s="2"/>
      <c r="BB8858" s="2"/>
      <c r="BC8858" s="2"/>
      <c r="BD8858" s="2"/>
      <c r="BE8858" s="2"/>
      <c r="BF8858" s="2"/>
      <c r="BG8858" s="2"/>
      <c r="BH8858" s="2"/>
      <c r="BI8858" s="2"/>
      <c r="BJ8858" s="2"/>
      <c r="BK8858" s="2"/>
      <c r="BL8858" s="2"/>
      <c r="BM8858" s="2"/>
      <c r="BN8858" s="2"/>
      <c r="BO8858" s="2"/>
      <c r="BP8858" s="2"/>
      <c r="BQ8858" s="2"/>
      <c r="BR8858" s="2"/>
      <c r="BS8858" s="2"/>
      <c r="BT8858" s="2"/>
    </row>
    <row r="8859" spans="1:72" ht="17.25" customHeight="1">
      <c r="A8859" s="3"/>
      <c r="B8859" s="3"/>
      <c r="H8859" s="49"/>
      <c r="K8859" s="2"/>
      <c r="L8859" s="2"/>
      <c r="M8859" s="3"/>
      <c r="R8859" s="2"/>
      <c r="S8859" s="9"/>
      <c r="T8859" s="5"/>
      <c r="U8859" s="2"/>
      <c r="V8859" s="2"/>
      <c r="W8859" s="2"/>
      <c r="X8859" s="2"/>
      <c r="Y8859" s="2"/>
      <c r="Z8859" s="2"/>
      <c r="AA8859" s="2"/>
      <c r="AB8859" s="2"/>
      <c r="AC8859" s="2"/>
      <c r="AD8859" s="2"/>
      <c r="AE8859" s="2"/>
      <c r="AF8859" s="2"/>
      <c r="AG8859" s="2"/>
      <c r="AH8859" s="2"/>
      <c r="AI8859" s="2"/>
      <c r="AJ8859" s="2"/>
      <c r="AK8859" s="2"/>
      <c r="AL8859" s="2"/>
      <c r="AM8859" s="2"/>
      <c r="AN8859" s="2"/>
      <c r="AO8859" s="2"/>
      <c r="AP8859" s="2"/>
      <c r="AQ8859" s="2"/>
      <c r="AR8859" s="2"/>
      <c r="AS8859" s="2"/>
      <c r="AT8859" s="2"/>
      <c r="AU8859" s="2"/>
      <c r="AV8859" s="2"/>
      <c r="AW8859" s="2"/>
      <c r="AX8859" s="2"/>
      <c r="AY8859" s="2"/>
      <c r="AZ8859" s="2"/>
      <c r="BA8859" s="2"/>
      <c r="BB8859" s="2"/>
      <c r="BC8859" s="2"/>
      <c r="BD8859" s="2"/>
      <c r="BE8859" s="2"/>
      <c r="BF8859" s="2"/>
      <c r="BG8859" s="2"/>
      <c r="BH8859" s="2"/>
      <c r="BI8859" s="2"/>
      <c r="BJ8859" s="2"/>
      <c r="BK8859" s="2"/>
      <c r="BL8859" s="2"/>
      <c r="BM8859" s="2"/>
      <c r="BN8859" s="2"/>
      <c r="BO8859" s="2"/>
      <c r="BP8859" s="2"/>
      <c r="BQ8859" s="2"/>
      <c r="BR8859" s="2"/>
      <c r="BS8859" s="2"/>
      <c r="BT8859" s="2"/>
    </row>
    <row r="8860" spans="1:72" ht="17.25" customHeight="1">
      <c r="A8860" s="3"/>
      <c r="B8860" s="3"/>
      <c r="H8860" s="49"/>
      <c r="K8860" s="2"/>
      <c r="L8860" s="2"/>
      <c r="M8860" s="3"/>
      <c r="R8860" s="2"/>
      <c r="S8860" s="9"/>
      <c r="T8860" s="5"/>
      <c r="U8860" s="2"/>
      <c r="V8860" s="2"/>
      <c r="W8860" s="2"/>
      <c r="X8860" s="2"/>
      <c r="Y8860" s="2"/>
      <c r="Z8860" s="2"/>
      <c r="AA8860" s="2"/>
      <c r="AB8860" s="2"/>
      <c r="AC8860" s="2"/>
      <c r="AD8860" s="2"/>
      <c r="AE8860" s="2"/>
      <c r="AF8860" s="2"/>
      <c r="AG8860" s="2"/>
      <c r="AH8860" s="2"/>
      <c r="AI8860" s="2"/>
      <c r="AJ8860" s="2"/>
      <c r="AK8860" s="2"/>
      <c r="AL8860" s="2"/>
      <c r="AM8860" s="2"/>
      <c r="AN8860" s="2"/>
      <c r="AO8860" s="2"/>
      <c r="AP8860" s="2"/>
      <c r="AQ8860" s="2"/>
      <c r="AR8860" s="2"/>
      <c r="AS8860" s="2"/>
      <c r="AT8860" s="2"/>
      <c r="AU8860" s="2"/>
      <c r="AV8860" s="2"/>
      <c r="AW8860" s="2"/>
      <c r="AX8860" s="2"/>
      <c r="AY8860" s="2"/>
      <c r="AZ8860" s="2"/>
      <c r="BA8860" s="2"/>
      <c r="BB8860" s="2"/>
      <c r="BC8860" s="2"/>
      <c r="BD8860" s="2"/>
      <c r="BE8860" s="2"/>
      <c r="BF8860" s="2"/>
      <c r="BG8860" s="2"/>
      <c r="BH8860" s="2"/>
      <c r="BI8860" s="2"/>
      <c r="BJ8860" s="2"/>
      <c r="BK8860" s="2"/>
      <c r="BL8860" s="2"/>
      <c r="BM8860" s="2"/>
      <c r="BN8860" s="2"/>
      <c r="BO8860" s="2"/>
      <c r="BP8860" s="2"/>
      <c r="BQ8860" s="2"/>
      <c r="BR8860" s="2"/>
      <c r="BS8860" s="2"/>
      <c r="BT8860" s="2"/>
    </row>
    <row r="8861" spans="1:72" ht="17.25" customHeight="1">
      <c r="A8861" s="3"/>
      <c r="B8861" s="3"/>
      <c r="H8861" s="49"/>
      <c r="K8861" s="2"/>
      <c r="L8861" s="2"/>
      <c r="M8861" s="3"/>
      <c r="R8861" s="2"/>
      <c r="S8861" s="9"/>
      <c r="T8861" s="5"/>
      <c r="U8861" s="2"/>
      <c r="V8861" s="2"/>
      <c r="W8861" s="2"/>
      <c r="X8861" s="2"/>
      <c r="Y8861" s="2"/>
      <c r="Z8861" s="2"/>
      <c r="AA8861" s="2"/>
      <c r="AB8861" s="2"/>
      <c r="AC8861" s="2"/>
      <c r="AD8861" s="2"/>
      <c r="AE8861" s="2"/>
      <c r="AF8861" s="2"/>
      <c r="AG8861" s="2"/>
      <c r="AH8861" s="2"/>
      <c r="AI8861" s="2"/>
      <c r="AJ8861" s="2"/>
      <c r="AK8861" s="2"/>
      <c r="AL8861" s="2"/>
      <c r="AM8861" s="2"/>
      <c r="AN8861" s="2"/>
      <c r="AO8861" s="2"/>
      <c r="AP8861" s="2"/>
      <c r="AQ8861" s="2"/>
      <c r="AR8861" s="2"/>
      <c r="AS8861" s="2"/>
      <c r="AT8861" s="2"/>
      <c r="AU8861" s="2"/>
      <c r="AV8861" s="2"/>
      <c r="AW8861" s="2"/>
      <c r="AX8861" s="2"/>
      <c r="AY8861" s="2"/>
      <c r="AZ8861" s="2"/>
      <c r="BA8861" s="2"/>
      <c r="BB8861" s="2"/>
      <c r="BC8861" s="2"/>
      <c r="BD8861" s="2"/>
      <c r="BE8861" s="2"/>
      <c r="BF8861" s="2"/>
      <c r="BG8861" s="2"/>
      <c r="BH8861" s="2"/>
      <c r="BI8861" s="2"/>
      <c r="BJ8861" s="2"/>
      <c r="BK8861" s="2"/>
      <c r="BL8861" s="2"/>
      <c r="BM8861" s="2"/>
      <c r="BN8861" s="2"/>
      <c r="BO8861" s="2"/>
      <c r="BP8861" s="2"/>
      <c r="BQ8861" s="2"/>
      <c r="BR8861" s="2"/>
      <c r="BS8861" s="2"/>
      <c r="BT8861" s="2"/>
    </row>
    <row r="8862" spans="1:72" ht="17.25" customHeight="1">
      <c r="A8862" s="3"/>
      <c r="B8862" s="3"/>
      <c r="H8862" s="49"/>
      <c r="K8862" s="2"/>
      <c r="L8862" s="2"/>
      <c r="M8862" s="3"/>
      <c r="R8862" s="2"/>
      <c r="S8862" s="9"/>
      <c r="T8862" s="5"/>
      <c r="U8862" s="2"/>
      <c r="V8862" s="2"/>
      <c r="W8862" s="2"/>
      <c r="X8862" s="2"/>
      <c r="Y8862" s="2"/>
      <c r="Z8862" s="2"/>
      <c r="AA8862" s="2"/>
      <c r="AB8862" s="2"/>
      <c r="AC8862" s="2"/>
      <c r="AD8862" s="2"/>
      <c r="AE8862" s="2"/>
      <c r="AF8862" s="2"/>
      <c r="AG8862" s="2"/>
      <c r="AH8862" s="2"/>
      <c r="AI8862" s="2"/>
      <c r="AJ8862" s="2"/>
      <c r="AK8862" s="2"/>
      <c r="AL8862" s="2"/>
      <c r="AM8862" s="2"/>
      <c r="AN8862" s="2"/>
      <c r="AO8862" s="2"/>
      <c r="AP8862" s="2"/>
      <c r="AQ8862" s="2"/>
      <c r="AR8862" s="2"/>
      <c r="AS8862" s="2"/>
      <c r="AT8862" s="2"/>
      <c r="AU8862" s="2"/>
      <c r="AV8862" s="2"/>
      <c r="AW8862" s="2"/>
      <c r="AX8862" s="2"/>
      <c r="AY8862" s="2"/>
      <c r="AZ8862" s="2"/>
      <c r="BA8862" s="2"/>
      <c r="BB8862" s="2"/>
      <c r="BC8862" s="2"/>
      <c r="BD8862" s="2"/>
      <c r="BE8862" s="2"/>
      <c r="BF8862" s="2"/>
      <c r="BG8862" s="2"/>
      <c r="BH8862" s="2"/>
      <c r="BI8862" s="2"/>
      <c r="BJ8862" s="2"/>
      <c r="BK8862" s="2"/>
      <c r="BL8862" s="2"/>
      <c r="BM8862" s="2"/>
      <c r="BN8862" s="2"/>
      <c r="BO8862" s="2"/>
      <c r="BP8862" s="2"/>
      <c r="BQ8862" s="2"/>
      <c r="BR8862" s="2"/>
      <c r="BS8862" s="2"/>
      <c r="BT8862" s="2"/>
    </row>
    <row r="8863" spans="1:72" ht="17.25" customHeight="1">
      <c r="A8863" s="3"/>
      <c r="B8863" s="3"/>
      <c r="H8863" s="49"/>
      <c r="K8863" s="2"/>
      <c r="L8863" s="2"/>
      <c r="M8863" s="3"/>
      <c r="R8863" s="2"/>
      <c r="S8863" s="9"/>
      <c r="T8863" s="5"/>
      <c r="U8863" s="2"/>
      <c r="V8863" s="2"/>
      <c r="W8863" s="2"/>
      <c r="X8863" s="2"/>
      <c r="Y8863" s="2"/>
      <c r="Z8863" s="2"/>
      <c r="AA8863" s="2"/>
      <c r="AB8863" s="2"/>
      <c r="AC8863" s="2"/>
      <c r="AD8863" s="2"/>
      <c r="AE8863" s="2"/>
      <c r="AF8863" s="2"/>
      <c r="AG8863" s="2"/>
      <c r="AH8863" s="2"/>
      <c r="AI8863" s="2"/>
      <c r="AJ8863" s="2"/>
      <c r="AK8863" s="2"/>
      <c r="AL8863" s="2"/>
      <c r="AM8863" s="2"/>
      <c r="AN8863" s="2"/>
      <c r="AO8863" s="2"/>
      <c r="AP8863" s="2"/>
      <c r="AQ8863" s="2"/>
      <c r="AR8863" s="2"/>
      <c r="AS8863" s="2"/>
      <c r="AT8863" s="2"/>
      <c r="AU8863" s="2"/>
      <c r="AV8863" s="2"/>
      <c r="AW8863" s="2"/>
      <c r="AX8863" s="2"/>
      <c r="AY8863" s="2"/>
      <c r="AZ8863" s="2"/>
      <c r="BA8863" s="2"/>
      <c r="BB8863" s="2"/>
      <c r="BC8863" s="2"/>
      <c r="BD8863" s="2"/>
      <c r="BE8863" s="2"/>
      <c r="BF8863" s="2"/>
      <c r="BG8863" s="2"/>
      <c r="BH8863" s="2"/>
      <c r="BI8863" s="2"/>
      <c r="BJ8863" s="2"/>
      <c r="BK8863" s="2"/>
      <c r="BL8863" s="2"/>
      <c r="BM8863" s="2"/>
      <c r="BN8863" s="2"/>
      <c r="BO8863" s="2"/>
      <c r="BP8863" s="2"/>
      <c r="BQ8863" s="2"/>
      <c r="BR8863" s="2"/>
      <c r="BS8863" s="2"/>
      <c r="BT8863" s="2"/>
    </row>
    <row r="8864" spans="1:72" ht="17.25" customHeight="1">
      <c r="A8864" s="3"/>
      <c r="B8864" s="3"/>
      <c r="H8864" s="49"/>
      <c r="K8864" s="2"/>
      <c r="L8864" s="2"/>
      <c r="M8864" s="3"/>
      <c r="R8864" s="2"/>
      <c r="S8864" s="9"/>
      <c r="T8864" s="5"/>
      <c r="U8864" s="2"/>
      <c r="V8864" s="2"/>
      <c r="W8864" s="2"/>
      <c r="X8864" s="2"/>
      <c r="Y8864" s="2"/>
      <c r="Z8864" s="2"/>
      <c r="AA8864" s="2"/>
      <c r="AB8864" s="2"/>
      <c r="AC8864" s="2"/>
      <c r="AD8864" s="2"/>
      <c r="AE8864" s="2"/>
      <c r="AF8864" s="2"/>
      <c r="AG8864" s="2"/>
      <c r="AH8864" s="2"/>
      <c r="AI8864" s="2"/>
      <c r="AJ8864" s="2"/>
      <c r="AK8864" s="2"/>
      <c r="AL8864" s="2"/>
      <c r="AM8864" s="2"/>
      <c r="AN8864" s="2"/>
      <c r="AO8864" s="2"/>
      <c r="AP8864" s="2"/>
      <c r="AQ8864" s="2"/>
      <c r="AR8864" s="2"/>
      <c r="AS8864" s="2"/>
      <c r="AT8864" s="2"/>
      <c r="AU8864" s="2"/>
      <c r="AV8864" s="2"/>
      <c r="AW8864" s="2"/>
      <c r="AX8864" s="2"/>
      <c r="AY8864" s="2"/>
      <c r="AZ8864" s="2"/>
      <c r="BA8864" s="2"/>
      <c r="BB8864" s="2"/>
      <c r="BC8864" s="2"/>
      <c r="BD8864" s="2"/>
      <c r="BE8864" s="2"/>
      <c r="BF8864" s="2"/>
      <c r="BG8864" s="2"/>
      <c r="BH8864" s="2"/>
      <c r="BI8864" s="2"/>
      <c r="BJ8864" s="2"/>
      <c r="BK8864" s="2"/>
      <c r="BL8864" s="2"/>
      <c r="BM8864" s="2"/>
      <c r="BN8864" s="2"/>
      <c r="BO8864" s="2"/>
      <c r="BP8864" s="2"/>
      <c r="BQ8864" s="2"/>
      <c r="BR8864" s="2"/>
      <c r="BS8864" s="2"/>
      <c r="BT8864" s="2"/>
    </row>
    <row r="8865" spans="1:72" ht="17.25" customHeight="1">
      <c r="A8865" s="3"/>
      <c r="B8865" s="3"/>
      <c r="H8865" s="49"/>
      <c r="K8865" s="2"/>
      <c r="L8865" s="2"/>
      <c r="M8865" s="3"/>
      <c r="R8865" s="2"/>
      <c r="S8865" s="9"/>
      <c r="T8865" s="5"/>
      <c r="U8865" s="2"/>
      <c r="V8865" s="2"/>
      <c r="W8865" s="2"/>
      <c r="X8865" s="2"/>
      <c r="Y8865" s="2"/>
      <c r="Z8865" s="2"/>
      <c r="AA8865" s="2"/>
      <c r="AB8865" s="2"/>
      <c r="AC8865" s="2"/>
      <c r="AD8865" s="2"/>
      <c r="AE8865" s="2"/>
      <c r="AF8865" s="2"/>
      <c r="AG8865" s="2"/>
      <c r="AH8865" s="2"/>
      <c r="AI8865" s="2"/>
      <c r="AJ8865" s="2"/>
      <c r="AK8865" s="2"/>
      <c r="AL8865" s="2"/>
      <c r="AM8865" s="2"/>
      <c r="AN8865" s="2"/>
      <c r="AO8865" s="2"/>
      <c r="AP8865" s="2"/>
      <c r="AQ8865" s="2"/>
      <c r="AR8865" s="2"/>
      <c r="AS8865" s="2"/>
      <c r="AT8865" s="2"/>
      <c r="AU8865" s="2"/>
      <c r="AV8865" s="2"/>
      <c r="AW8865" s="2"/>
      <c r="AX8865" s="2"/>
      <c r="AY8865" s="2"/>
      <c r="AZ8865" s="2"/>
      <c r="BA8865" s="2"/>
      <c r="BB8865" s="2"/>
      <c r="BC8865" s="2"/>
      <c r="BD8865" s="2"/>
      <c r="BE8865" s="2"/>
      <c r="BF8865" s="2"/>
      <c r="BG8865" s="2"/>
      <c r="BH8865" s="2"/>
      <c r="BI8865" s="2"/>
      <c r="BJ8865" s="2"/>
      <c r="BK8865" s="2"/>
      <c r="BL8865" s="2"/>
      <c r="BM8865" s="2"/>
      <c r="BN8865" s="2"/>
      <c r="BO8865" s="2"/>
      <c r="BP8865" s="2"/>
      <c r="BQ8865" s="2"/>
      <c r="BR8865" s="2"/>
      <c r="BS8865" s="2"/>
      <c r="BT8865" s="2"/>
    </row>
    <row r="8866" spans="1:72" ht="17.25" customHeight="1">
      <c r="A8866" s="3"/>
      <c r="B8866" s="3"/>
      <c r="H8866" s="49"/>
      <c r="K8866" s="2"/>
      <c r="L8866" s="2"/>
      <c r="M8866" s="3"/>
      <c r="R8866" s="2"/>
      <c r="S8866" s="9"/>
      <c r="T8866" s="5"/>
      <c r="U8866" s="2"/>
      <c r="V8866" s="2"/>
      <c r="W8866" s="2"/>
      <c r="X8866" s="2"/>
      <c r="Y8866" s="2"/>
      <c r="Z8866" s="2"/>
      <c r="AA8866" s="2"/>
      <c r="AB8866" s="2"/>
      <c r="AC8866" s="2"/>
      <c r="AD8866" s="2"/>
      <c r="AE8866" s="2"/>
      <c r="AF8866" s="2"/>
      <c r="AG8866" s="2"/>
      <c r="AH8866" s="2"/>
      <c r="AI8866" s="2"/>
      <c r="AJ8866" s="2"/>
      <c r="AK8866" s="2"/>
      <c r="AL8866" s="2"/>
      <c r="AM8866" s="2"/>
      <c r="AN8866" s="2"/>
      <c r="AO8866" s="2"/>
      <c r="AP8866" s="2"/>
      <c r="AQ8866" s="2"/>
      <c r="AR8866" s="2"/>
      <c r="AS8866" s="2"/>
      <c r="AT8866" s="2"/>
      <c r="AU8866" s="2"/>
      <c r="AV8866" s="2"/>
      <c r="AW8866" s="2"/>
      <c r="AX8866" s="2"/>
      <c r="AY8866" s="2"/>
      <c r="AZ8866" s="2"/>
      <c r="BA8866" s="2"/>
      <c r="BB8866" s="2"/>
      <c r="BC8866" s="2"/>
      <c r="BD8866" s="2"/>
      <c r="BE8866" s="2"/>
      <c r="BF8866" s="2"/>
      <c r="BG8866" s="2"/>
      <c r="BH8866" s="2"/>
      <c r="BI8866" s="2"/>
      <c r="BJ8866" s="2"/>
      <c r="BK8866" s="2"/>
      <c r="BL8866" s="2"/>
      <c r="BM8866" s="2"/>
      <c r="BN8866" s="2"/>
      <c r="BO8866" s="2"/>
      <c r="BP8866" s="2"/>
      <c r="BQ8866" s="2"/>
      <c r="BR8866" s="2"/>
      <c r="BS8866" s="2"/>
      <c r="BT8866" s="2"/>
    </row>
    <row r="8867" spans="1:72" ht="17.25" customHeight="1">
      <c r="A8867" s="3"/>
      <c r="B8867" s="3"/>
      <c r="H8867" s="49"/>
      <c r="K8867" s="2"/>
      <c r="L8867" s="2"/>
      <c r="M8867" s="3"/>
      <c r="R8867" s="2"/>
      <c r="S8867" s="9"/>
      <c r="T8867" s="5"/>
      <c r="U8867" s="2"/>
      <c r="V8867" s="2"/>
      <c r="W8867" s="2"/>
      <c r="X8867" s="2"/>
      <c r="Y8867" s="2"/>
      <c r="Z8867" s="2"/>
      <c r="AA8867" s="2"/>
      <c r="AB8867" s="2"/>
      <c r="AC8867" s="2"/>
      <c r="AD8867" s="2"/>
      <c r="AE8867" s="2"/>
      <c r="AF8867" s="2"/>
      <c r="AG8867" s="2"/>
      <c r="AH8867" s="2"/>
      <c r="AI8867" s="2"/>
      <c r="AJ8867" s="2"/>
      <c r="AK8867" s="2"/>
      <c r="AL8867" s="2"/>
      <c r="AM8867" s="2"/>
      <c r="AN8867" s="2"/>
      <c r="AO8867" s="2"/>
      <c r="AP8867" s="2"/>
      <c r="AQ8867" s="2"/>
      <c r="AR8867" s="2"/>
      <c r="AS8867" s="2"/>
      <c r="AT8867" s="2"/>
      <c r="AU8867" s="2"/>
      <c r="AV8867" s="2"/>
      <c r="AW8867" s="2"/>
      <c r="AX8867" s="2"/>
      <c r="AY8867" s="2"/>
      <c r="AZ8867" s="2"/>
      <c r="BA8867" s="2"/>
      <c r="BB8867" s="2"/>
      <c r="BC8867" s="2"/>
      <c r="BD8867" s="2"/>
      <c r="BE8867" s="2"/>
      <c r="BF8867" s="2"/>
      <c r="BG8867" s="2"/>
      <c r="BH8867" s="2"/>
      <c r="BI8867" s="2"/>
      <c r="BJ8867" s="2"/>
      <c r="BK8867" s="2"/>
      <c r="BL8867" s="2"/>
      <c r="BM8867" s="2"/>
      <c r="BN8867" s="2"/>
      <c r="BO8867" s="2"/>
      <c r="BP8867" s="2"/>
      <c r="BQ8867" s="2"/>
      <c r="BR8867" s="2"/>
      <c r="BS8867" s="2"/>
      <c r="BT8867" s="2"/>
    </row>
    <row r="8868" spans="1:72" ht="17.25" customHeight="1">
      <c r="A8868" s="3"/>
      <c r="B8868" s="3"/>
      <c r="H8868" s="49"/>
      <c r="K8868" s="2"/>
      <c r="L8868" s="2"/>
      <c r="M8868" s="3"/>
      <c r="R8868" s="2"/>
      <c r="S8868" s="9"/>
      <c r="T8868" s="5"/>
      <c r="U8868" s="2"/>
      <c r="V8868" s="2"/>
      <c r="W8868" s="2"/>
      <c r="X8868" s="2"/>
      <c r="Y8868" s="2"/>
      <c r="Z8868" s="2"/>
      <c r="AA8868" s="2"/>
      <c r="AB8868" s="2"/>
      <c r="AC8868" s="2"/>
      <c r="AD8868" s="2"/>
      <c r="AE8868" s="2"/>
      <c r="AF8868" s="2"/>
      <c r="AG8868" s="2"/>
      <c r="AH8868" s="2"/>
      <c r="AI8868" s="2"/>
      <c r="AJ8868" s="2"/>
      <c r="AK8868" s="2"/>
      <c r="AL8868" s="2"/>
      <c r="AM8868" s="2"/>
      <c r="AN8868" s="2"/>
      <c r="AO8868" s="2"/>
      <c r="AP8868" s="2"/>
      <c r="AQ8868" s="2"/>
      <c r="AR8868" s="2"/>
      <c r="AS8868" s="2"/>
      <c r="AT8868" s="2"/>
      <c r="AU8868" s="2"/>
      <c r="AV8868" s="2"/>
      <c r="AW8868" s="2"/>
      <c r="AX8868" s="2"/>
      <c r="AY8868" s="2"/>
      <c r="AZ8868" s="2"/>
      <c r="BA8868" s="2"/>
      <c r="BB8868" s="2"/>
      <c r="BC8868" s="2"/>
      <c r="BD8868" s="2"/>
      <c r="BE8868" s="2"/>
      <c r="BF8868" s="2"/>
      <c r="BG8868" s="2"/>
      <c r="BH8868" s="2"/>
      <c r="BI8868" s="2"/>
      <c r="BJ8868" s="2"/>
      <c r="BK8868" s="2"/>
      <c r="BL8868" s="2"/>
      <c r="BM8868" s="2"/>
      <c r="BN8868" s="2"/>
      <c r="BO8868" s="2"/>
      <c r="BP8868" s="2"/>
      <c r="BQ8868" s="2"/>
      <c r="BR8868" s="2"/>
      <c r="BS8868" s="2"/>
      <c r="BT8868" s="2"/>
    </row>
    <row r="8869" spans="1:72" ht="17.25" customHeight="1">
      <c r="A8869" s="3"/>
      <c r="B8869" s="3"/>
      <c r="H8869" s="49"/>
      <c r="K8869" s="2"/>
      <c r="L8869" s="2"/>
      <c r="M8869" s="3"/>
      <c r="R8869" s="2"/>
      <c r="S8869" s="9"/>
      <c r="T8869" s="5"/>
      <c r="U8869" s="2"/>
      <c r="V8869" s="2"/>
      <c r="W8869" s="2"/>
      <c r="X8869" s="2"/>
      <c r="Y8869" s="2"/>
      <c r="Z8869" s="2"/>
      <c r="AA8869" s="2"/>
      <c r="AB8869" s="2"/>
      <c r="AC8869" s="2"/>
      <c r="AD8869" s="2"/>
      <c r="AE8869" s="2"/>
      <c r="AF8869" s="2"/>
      <c r="AG8869" s="2"/>
      <c r="AH8869" s="2"/>
      <c r="AI8869" s="2"/>
      <c r="AJ8869" s="2"/>
      <c r="AK8869" s="2"/>
      <c r="AL8869" s="2"/>
      <c r="AM8869" s="2"/>
      <c r="AN8869" s="2"/>
      <c r="AO8869" s="2"/>
      <c r="AP8869" s="2"/>
      <c r="AQ8869" s="2"/>
      <c r="AR8869" s="2"/>
      <c r="AS8869" s="2"/>
      <c r="AT8869" s="2"/>
      <c r="AU8869" s="2"/>
      <c r="AV8869" s="2"/>
      <c r="AW8869" s="2"/>
      <c r="AX8869" s="2"/>
      <c r="AY8869" s="2"/>
      <c r="AZ8869" s="2"/>
      <c r="BA8869" s="2"/>
      <c r="BB8869" s="2"/>
      <c r="BC8869" s="2"/>
      <c r="BD8869" s="2"/>
      <c r="BE8869" s="2"/>
      <c r="BF8869" s="2"/>
      <c r="BG8869" s="2"/>
      <c r="BH8869" s="2"/>
      <c r="BI8869" s="2"/>
      <c r="BJ8869" s="2"/>
      <c r="BK8869" s="2"/>
      <c r="BL8869" s="2"/>
      <c r="BM8869" s="2"/>
      <c r="BN8869" s="2"/>
      <c r="BO8869" s="2"/>
      <c r="BP8869" s="2"/>
      <c r="BQ8869" s="2"/>
      <c r="BR8869" s="2"/>
      <c r="BS8869" s="2"/>
      <c r="BT8869" s="2"/>
    </row>
    <row r="8870" spans="1:72" ht="17.25" customHeight="1">
      <c r="A8870" s="3"/>
      <c r="B8870" s="3"/>
      <c r="H8870" s="49"/>
      <c r="K8870" s="2"/>
      <c r="L8870" s="2"/>
      <c r="M8870" s="3"/>
      <c r="R8870" s="2"/>
      <c r="S8870" s="9"/>
      <c r="T8870" s="5"/>
      <c r="U8870" s="2"/>
      <c r="V8870" s="2"/>
      <c r="W8870" s="2"/>
      <c r="X8870" s="2"/>
      <c r="Y8870" s="2"/>
      <c r="Z8870" s="2"/>
      <c r="AA8870" s="2"/>
      <c r="AB8870" s="2"/>
      <c r="AC8870" s="2"/>
      <c r="AD8870" s="2"/>
      <c r="AE8870" s="2"/>
      <c r="AF8870" s="2"/>
      <c r="AG8870" s="2"/>
      <c r="AH8870" s="2"/>
      <c r="AI8870" s="2"/>
      <c r="AJ8870" s="2"/>
      <c r="AK8870" s="2"/>
      <c r="AL8870" s="2"/>
      <c r="AM8870" s="2"/>
      <c r="AN8870" s="2"/>
      <c r="AO8870" s="2"/>
      <c r="AP8870" s="2"/>
      <c r="AQ8870" s="2"/>
      <c r="AR8870" s="2"/>
      <c r="AS8870" s="2"/>
      <c r="AT8870" s="2"/>
      <c r="AU8870" s="2"/>
      <c r="AV8870" s="2"/>
      <c r="AW8870" s="2"/>
      <c r="AX8870" s="2"/>
      <c r="AY8870" s="2"/>
      <c r="AZ8870" s="2"/>
      <c r="BA8870" s="2"/>
      <c r="BB8870" s="2"/>
      <c r="BC8870" s="2"/>
      <c r="BD8870" s="2"/>
      <c r="BE8870" s="2"/>
      <c r="BF8870" s="2"/>
      <c r="BG8870" s="2"/>
      <c r="BH8870" s="2"/>
      <c r="BI8870" s="2"/>
      <c r="BJ8870" s="2"/>
      <c r="BK8870" s="2"/>
      <c r="BL8870" s="2"/>
      <c r="BM8870" s="2"/>
      <c r="BN8870" s="2"/>
      <c r="BO8870" s="2"/>
      <c r="BP8870" s="2"/>
      <c r="BQ8870" s="2"/>
      <c r="BR8870" s="2"/>
      <c r="BS8870" s="2"/>
      <c r="BT8870" s="2"/>
    </row>
    <row r="8871" spans="1:72" ht="17.25" customHeight="1">
      <c r="A8871" s="3"/>
      <c r="B8871" s="3"/>
      <c r="H8871" s="49"/>
      <c r="K8871" s="2"/>
      <c r="L8871" s="2"/>
      <c r="M8871" s="3"/>
      <c r="R8871" s="2"/>
      <c r="S8871" s="9"/>
      <c r="T8871" s="5"/>
      <c r="U8871" s="2"/>
      <c r="V8871" s="2"/>
      <c r="W8871" s="2"/>
      <c r="X8871" s="2"/>
      <c r="Y8871" s="2"/>
      <c r="Z8871" s="2"/>
      <c r="AA8871" s="2"/>
      <c r="AB8871" s="2"/>
      <c r="AC8871" s="2"/>
      <c r="AD8871" s="2"/>
      <c r="AE8871" s="2"/>
      <c r="AF8871" s="2"/>
      <c r="AG8871" s="2"/>
      <c r="AH8871" s="2"/>
      <c r="AI8871" s="2"/>
      <c r="AJ8871" s="2"/>
      <c r="AK8871" s="2"/>
      <c r="AL8871" s="2"/>
      <c r="AM8871" s="2"/>
      <c r="AN8871" s="2"/>
      <c r="AO8871" s="2"/>
      <c r="AP8871" s="2"/>
      <c r="AQ8871" s="2"/>
      <c r="AR8871" s="2"/>
      <c r="AS8871" s="2"/>
      <c r="AT8871" s="2"/>
      <c r="AU8871" s="2"/>
      <c r="AV8871" s="2"/>
      <c r="AW8871" s="2"/>
      <c r="AX8871" s="2"/>
      <c r="AY8871" s="2"/>
      <c r="AZ8871" s="2"/>
      <c r="BA8871" s="2"/>
      <c r="BB8871" s="2"/>
      <c r="BC8871" s="2"/>
      <c r="BD8871" s="2"/>
      <c r="BE8871" s="2"/>
      <c r="BF8871" s="2"/>
      <c r="BG8871" s="2"/>
      <c r="BH8871" s="2"/>
      <c r="BI8871" s="2"/>
      <c r="BJ8871" s="2"/>
      <c r="BK8871" s="2"/>
      <c r="BL8871" s="2"/>
      <c r="BM8871" s="2"/>
      <c r="BN8871" s="2"/>
      <c r="BO8871" s="2"/>
      <c r="BP8871" s="2"/>
      <c r="BQ8871" s="2"/>
      <c r="BR8871" s="2"/>
      <c r="BS8871" s="2"/>
      <c r="BT8871" s="2"/>
    </row>
    <row r="8872" spans="1:72" ht="17.25" customHeight="1">
      <c r="A8872" s="3"/>
      <c r="B8872" s="3"/>
      <c r="H8872" s="49"/>
      <c r="K8872" s="2"/>
      <c r="L8872" s="2"/>
      <c r="M8872" s="3"/>
      <c r="R8872" s="2"/>
      <c r="S8872" s="9"/>
      <c r="T8872" s="5"/>
      <c r="U8872" s="2"/>
      <c r="V8872" s="2"/>
      <c r="W8872" s="2"/>
      <c r="X8872" s="2"/>
      <c r="Y8872" s="2"/>
      <c r="Z8872" s="2"/>
      <c r="AA8872" s="2"/>
      <c r="AB8872" s="2"/>
      <c r="AC8872" s="2"/>
      <c r="AD8872" s="2"/>
      <c r="AE8872" s="2"/>
      <c r="AF8872" s="2"/>
      <c r="AG8872" s="2"/>
      <c r="AH8872" s="2"/>
      <c r="AI8872" s="2"/>
      <c r="AJ8872" s="2"/>
      <c r="AK8872" s="2"/>
      <c r="AL8872" s="2"/>
      <c r="AM8872" s="2"/>
      <c r="AN8872" s="2"/>
      <c r="AO8872" s="2"/>
      <c r="AP8872" s="2"/>
      <c r="AQ8872" s="2"/>
      <c r="AR8872" s="2"/>
      <c r="AS8872" s="2"/>
      <c r="AT8872" s="2"/>
      <c r="AU8872" s="2"/>
      <c r="AV8872" s="2"/>
      <c r="AW8872" s="2"/>
      <c r="AX8872" s="2"/>
      <c r="AY8872" s="2"/>
      <c r="AZ8872" s="2"/>
      <c r="BA8872" s="2"/>
      <c r="BB8872" s="2"/>
      <c r="BC8872" s="2"/>
      <c r="BD8872" s="2"/>
      <c r="BE8872" s="2"/>
      <c r="BF8872" s="2"/>
      <c r="BG8872" s="2"/>
      <c r="BH8872" s="2"/>
      <c r="BI8872" s="2"/>
      <c r="BJ8872" s="2"/>
      <c r="BK8872" s="2"/>
      <c r="BL8872" s="2"/>
      <c r="BM8872" s="2"/>
      <c r="BN8872" s="2"/>
      <c r="BO8872" s="2"/>
      <c r="BP8872" s="2"/>
      <c r="BQ8872" s="2"/>
      <c r="BR8872" s="2"/>
      <c r="BS8872" s="2"/>
      <c r="BT8872" s="2"/>
    </row>
    <row r="8873" spans="1:72" ht="17.25" customHeight="1">
      <c r="A8873" s="3"/>
      <c r="B8873" s="3"/>
      <c r="H8873" s="49"/>
      <c r="K8873" s="2"/>
      <c r="L8873" s="2"/>
      <c r="M8873" s="3"/>
      <c r="R8873" s="2"/>
      <c r="S8873" s="9"/>
      <c r="T8873" s="5"/>
      <c r="U8873" s="2"/>
      <c r="V8873" s="2"/>
      <c r="W8873" s="2"/>
      <c r="X8873" s="2"/>
      <c r="Y8873" s="2"/>
      <c r="Z8873" s="2"/>
      <c r="AA8873" s="2"/>
      <c r="AB8873" s="2"/>
      <c r="AC8873" s="2"/>
      <c r="AD8873" s="2"/>
      <c r="AE8873" s="2"/>
      <c r="AF8873" s="2"/>
      <c r="AG8873" s="2"/>
      <c r="AH8873" s="2"/>
      <c r="AI8873" s="2"/>
      <c r="AJ8873" s="2"/>
      <c r="AK8873" s="2"/>
      <c r="AL8873" s="2"/>
      <c r="AM8873" s="2"/>
      <c r="AN8873" s="2"/>
      <c r="AO8873" s="2"/>
      <c r="AP8873" s="2"/>
      <c r="AQ8873" s="2"/>
      <c r="AR8873" s="2"/>
      <c r="AS8873" s="2"/>
      <c r="AT8873" s="2"/>
      <c r="AU8873" s="2"/>
      <c r="AV8873" s="2"/>
      <c r="AW8873" s="2"/>
      <c r="AX8873" s="2"/>
      <c r="AY8873" s="2"/>
      <c r="AZ8873" s="2"/>
      <c r="BA8873" s="2"/>
      <c r="BB8873" s="2"/>
      <c r="BC8873" s="2"/>
      <c r="BD8873" s="2"/>
      <c r="BE8873" s="2"/>
      <c r="BF8873" s="2"/>
      <c r="BG8873" s="2"/>
      <c r="BH8873" s="2"/>
      <c r="BI8873" s="2"/>
      <c r="BJ8873" s="2"/>
      <c r="BK8873" s="2"/>
      <c r="BL8873" s="2"/>
      <c r="BM8873" s="2"/>
      <c r="BN8873" s="2"/>
      <c r="BO8873" s="2"/>
      <c r="BP8873" s="2"/>
      <c r="BQ8873" s="2"/>
      <c r="BR8873" s="2"/>
      <c r="BS8873" s="2"/>
      <c r="BT8873" s="2"/>
    </row>
    <row r="8874" spans="1:72" ht="17.25" customHeight="1">
      <c r="A8874" s="3"/>
      <c r="B8874" s="3"/>
      <c r="H8874" s="49"/>
      <c r="K8874" s="2"/>
      <c r="L8874" s="2"/>
      <c r="M8874" s="3"/>
      <c r="R8874" s="2"/>
      <c r="S8874" s="9"/>
      <c r="T8874" s="5"/>
      <c r="U8874" s="2"/>
      <c r="V8874" s="2"/>
      <c r="W8874" s="2"/>
      <c r="X8874" s="2"/>
      <c r="Y8874" s="2"/>
      <c r="Z8874" s="2"/>
      <c r="AA8874" s="2"/>
      <c r="AB8874" s="2"/>
      <c r="AC8874" s="2"/>
      <c r="AD8874" s="2"/>
      <c r="AE8874" s="2"/>
      <c r="AF8874" s="2"/>
      <c r="AG8874" s="2"/>
      <c r="AH8874" s="2"/>
      <c r="AI8874" s="2"/>
      <c r="AJ8874" s="2"/>
      <c r="AK8874" s="2"/>
      <c r="AL8874" s="2"/>
      <c r="AM8874" s="2"/>
      <c r="AN8874" s="2"/>
      <c r="AO8874" s="2"/>
      <c r="AP8874" s="2"/>
      <c r="AQ8874" s="2"/>
      <c r="AR8874" s="2"/>
      <c r="AS8874" s="2"/>
      <c r="AT8874" s="2"/>
      <c r="AU8874" s="2"/>
      <c r="AV8874" s="2"/>
      <c r="AW8874" s="2"/>
      <c r="AX8874" s="2"/>
      <c r="AY8874" s="2"/>
      <c r="AZ8874" s="2"/>
      <c r="BA8874" s="2"/>
      <c r="BB8874" s="2"/>
      <c r="BC8874" s="2"/>
      <c r="BD8874" s="2"/>
      <c r="BE8874" s="2"/>
      <c r="BF8874" s="2"/>
      <c r="BG8874" s="2"/>
      <c r="BH8874" s="2"/>
      <c r="BI8874" s="2"/>
      <c r="BJ8874" s="2"/>
      <c r="BK8874" s="2"/>
      <c r="BL8874" s="2"/>
      <c r="BM8874" s="2"/>
      <c r="BN8874" s="2"/>
      <c r="BO8874" s="2"/>
      <c r="BP8874" s="2"/>
      <c r="BQ8874" s="2"/>
      <c r="BR8874" s="2"/>
      <c r="BS8874" s="2"/>
      <c r="BT8874" s="2"/>
    </row>
    <row r="8875" spans="1:72" ht="17.25" customHeight="1">
      <c r="A8875" s="3"/>
      <c r="B8875" s="3"/>
      <c r="H8875" s="49"/>
      <c r="K8875" s="2"/>
      <c r="L8875" s="2"/>
      <c r="M8875" s="3"/>
      <c r="R8875" s="2"/>
      <c r="S8875" s="9"/>
      <c r="T8875" s="5"/>
      <c r="U8875" s="2"/>
      <c r="V8875" s="2"/>
      <c r="W8875" s="2"/>
      <c r="X8875" s="2"/>
      <c r="Y8875" s="2"/>
      <c r="Z8875" s="2"/>
      <c r="AA8875" s="2"/>
      <c r="AB8875" s="2"/>
      <c r="AC8875" s="2"/>
      <c r="AD8875" s="2"/>
      <c r="AE8875" s="2"/>
      <c r="AF8875" s="2"/>
      <c r="AG8875" s="2"/>
      <c r="AH8875" s="2"/>
      <c r="AI8875" s="2"/>
      <c r="AJ8875" s="2"/>
      <c r="AK8875" s="2"/>
      <c r="AL8875" s="2"/>
      <c r="AM8875" s="2"/>
      <c r="AN8875" s="2"/>
      <c r="AO8875" s="2"/>
      <c r="AP8875" s="2"/>
      <c r="AQ8875" s="2"/>
      <c r="AR8875" s="2"/>
      <c r="AS8875" s="2"/>
      <c r="AT8875" s="2"/>
      <c r="AU8875" s="2"/>
      <c r="AV8875" s="2"/>
      <c r="AW8875" s="2"/>
      <c r="AX8875" s="2"/>
      <c r="AY8875" s="2"/>
      <c r="AZ8875" s="2"/>
      <c r="BA8875" s="2"/>
      <c r="BB8875" s="2"/>
      <c r="BC8875" s="2"/>
      <c r="BD8875" s="2"/>
      <c r="BE8875" s="2"/>
      <c r="BF8875" s="2"/>
      <c r="BG8875" s="2"/>
      <c r="BH8875" s="2"/>
      <c r="BI8875" s="2"/>
      <c r="BJ8875" s="2"/>
      <c r="BK8875" s="2"/>
      <c r="BL8875" s="2"/>
      <c r="BM8875" s="2"/>
      <c r="BN8875" s="2"/>
      <c r="BO8875" s="2"/>
      <c r="BP8875" s="2"/>
      <c r="BQ8875" s="2"/>
      <c r="BR8875" s="2"/>
      <c r="BS8875" s="2"/>
      <c r="BT8875" s="2"/>
    </row>
    <row r="8876" spans="1:72" ht="17.25" customHeight="1">
      <c r="A8876" s="3"/>
      <c r="B8876" s="3"/>
      <c r="H8876" s="49"/>
      <c r="K8876" s="2"/>
      <c r="L8876" s="2"/>
      <c r="M8876" s="3"/>
      <c r="R8876" s="2"/>
      <c r="S8876" s="9"/>
      <c r="T8876" s="5"/>
      <c r="U8876" s="2"/>
      <c r="V8876" s="2"/>
      <c r="W8876" s="2"/>
      <c r="X8876" s="2"/>
      <c r="Y8876" s="2"/>
      <c r="Z8876" s="2"/>
      <c r="AA8876" s="2"/>
      <c r="AB8876" s="2"/>
      <c r="AC8876" s="2"/>
      <c r="AD8876" s="2"/>
      <c r="AE8876" s="2"/>
      <c r="AF8876" s="2"/>
      <c r="AG8876" s="2"/>
      <c r="AH8876" s="2"/>
      <c r="AI8876" s="2"/>
      <c r="AJ8876" s="2"/>
      <c r="AK8876" s="2"/>
      <c r="AL8876" s="2"/>
      <c r="AM8876" s="2"/>
      <c r="AN8876" s="2"/>
      <c r="AO8876" s="2"/>
      <c r="AP8876" s="2"/>
      <c r="AQ8876" s="2"/>
      <c r="AR8876" s="2"/>
      <c r="AS8876" s="2"/>
      <c r="AT8876" s="2"/>
      <c r="AU8876" s="2"/>
      <c r="AV8876" s="2"/>
      <c r="AW8876" s="2"/>
      <c r="AX8876" s="2"/>
      <c r="AY8876" s="2"/>
      <c r="AZ8876" s="2"/>
      <c r="BA8876" s="2"/>
      <c r="BB8876" s="2"/>
      <c r="BC8876" s="2"/>
      <c r="BD8876" s="2"/>
      <c r="BE8876" s="2"/>
      <c r="BF8876" s="2"/>
      <c r="BG8876" s="2"/>
      <c r="BH8876" s="2"/>
      <c r="BI8876" s="2"/>
      <c r="BJ8876" s="2"/>
      <c r="BK8876" s="2"/>
      <c r="BL8876" s="2"/>
      <c r="BM8876" s="2"/>
      <c r="BN8876" s="2"/>
      <c r="BO8876" s="2"/>
      <c r="BP8876" s="2"/>
      <c r="BQ8876" s="2"/>
      <c r="BR8876" s="2"/>
      <c r="BS8876" s="2"/>
      <c r="BT8876" s="2"/>
    </row>
    <row r="8877" spans="1:72" ht="17.25" customHeight="1">
      <c r="A8877" s="3"/>
      <c r="B8877" s="3"/>
      <c r="H8877" s="49"/>
      <c r="K8877" s="2"/>
      <c r="L8877" s="2"/>
      <c r="M8877" s="3"/>
      <c r="R8877" s="2"/>
      <c r="S8877" s="9"/>
      <c r="T8877" s="5"/>
      <c r="U8877" s="2"/>
      <c r="V8877" s="2"/>
      <c r="W8877" s="2"/>
      <c r="X8877" s="2"/>
      <c r="Y8877" s="2"/>
      <c r="Z8877" s="2"/>
      <c r="AA8877" s="2"/>
      <c r="AB8877" s="2"/>
      <c r="AC8877" s="2"/>
      <c r="AD8877" s="2"/>
      <c r="AE8877" s="2"/>
      <c r="AF8877" s="2"/>
      <c r="AG8877" s="2"/>
      <c r="AH8877" s="2"/>
      <c r="AI8877" s="2"/>
      <c r="AJ8877" s="2"/>
      <c r="AK8877" s="2"/>
      <c r="AL8877" s="2"/>
      <c r="AM8877" s="2"/>
      <c r="AN8877" s="2"/>
      <c r="AO8877" s="2"/>
      <c r="AP8877" s="2"/>
      <c r="AQ8877" s="2"/>
      <c r="AR8877" s="2"/>
      <c r="AS8877" s="2"/>
      <c r="AT8877" s="2"/>
      <c r="AU8877" s="2"/>
      <c r="AV8877" s="2"/>
      <c r="AW8877" s="2"/>
      <c r="AX8877" s="2"/>
      <c r="AY8877" s="2"/>
      <c r="AZ8877" s="2"/>
      <c r="BA8877" s="2"/>
      <c r="BB8877" s="2"/>
      <c r="BC8877" s="2"/>
      <c r="BD8877" s="2"/>
      <c r="BE8877" s="2"/>
      <c r="BF8877" s="2"/>
      <c r="BG8877" s="2"/>
      <c r="BH8877" s="2"/>
      <c r="BI8877" s="2"/>
      <c r="BJ8877" s="2"/>
      <c r="BK8877" s="2"/>
      <c r="BL8877" s="2"/>
      <c r="BM8877" s="2"/>
      <c r="BN8877" s="2"/>
      <c r="BO8877" s="2"/>
      <c r="BP8877" s="2"/>
      <c r="BQ8877" s="2"/>
      <c r="BR8877" s="2"/>
      <c r="BS8877" s="2"/>
      <c r="BT8877" s="2"/>
    </row>
    <row r="8878" spans="1:72" ht="17.25" customHeight="1">
      <c r="A8878" s="3"/>
      <c r="B8878" s="3"/>
      <c r="H8878" s="49"/>
      <c r="K8878" s="2"/>
      <c r="L8878" s="2"/>
      <c r="M8878" s="3"/>
      <c r="R8878" s="2"/>
      <c r="S8878" s="9"/>
      <c r="T8878" s="5"/>
      <c r="U8878" s="2"/>
      <c r="V8878" s="2"/>
      <c r="W8878" s="2"/>
      <c r="X8878" s="2"/>
      <c r="Y8878" s="2"/>
      <c r="Z8878" s="2"/>
      <c r="AA8878" s="2"/>
      <c r="AB8878" s="2"/>
      <c r="AC8878" s="2"/>
      <c r="AD8878" s="2"/>
      <c r="AE8878" s="2"/>
      <c r="AF8878" s="2"/>
      <c r="AG8878" s="2"/>
      <c r="AH8878" s="2"/>
      <c r="AI8878" s="2"/>
      <c r="AJ8878" s="2"/>
      <c r="AK8878" s="2"/>
      <c r="AL8878" s="2"/>
      <c r="AM8878" s="2"/>
      <c r="AN8878" s="2"/>
      <c r="AO8878" s="2"/>
      <c r="AP8878" s="2"/>
      <c r="AQ8878" s="2"/>
      <c r="AR8878" s="2"/>
      <c r="AS8878" s="2"/>
      <c r="AT8878" s="2"/>
      <c r="AU8878" s="2"/>
      <c r="AV8878" s="2"/>
      <c r="AW8878" s="2"/>
      <c r="AX8878" s="2"/>
      <c r="AY8878" s="2"/>
      <c r="AZ8878" s="2"/>
      <c r="BA8878" s="2"/>
      <c r="BB8878" s="2"/>
      <c r="BC8878" s="2"/>
      <c r="BD8878" s="2"/>
      <c r="BE8878" s="2"/>
      <c r="BF8878" s="2"/>
      <c r="BG8878" s="2"/>
      <c r="BH8878" s="2"/>
      <c r="BI8878" s="2"/>
      <c r="BJ8878" s="2"/>
      <c r="BK8878" s="2"/>
      <c r="BL8878" s="2"/>
      <c r="BM8878" s="2"/>
      <c r="BN8878" s="2"/>
      <c r="BO8878" s="2"/>
      <c r="BP8878" s="2"/>
      <c r="BQ8878" s="2"/>
      <c r="BR8878" s="2"/>
      <c r="BS8878" s="2"/>
      <c r="BT8878" s="2"/>
    </row>
    <row r="8879" spans="1:72" ht="17.25" customHeight="1">
      <c r="A8879" s="3"/>
      <c r="B8879" s="3"/>
      <c r="H8879" s="49"/>
      <c r="K8879" s="2"/>
      <c r="L8879" s="2"/>
      <c r="M8879" s="3"/>
      <c r="R8879" s="2"/>
      <c r="S8879" s="9"/>
      <c r="T8879" s="5"/>
      <c r="U8879" s="2"/>
      <c r="V8879" s="2"/>
      <c r="W8879" s="2"/>
      <c r="X8879" s="2"/>
      <c r="Y8879" s="2"/>
      <c r="Z8879" s="2"/>
      <c r="AA8879" s="2"/>
      <c r="AB8879" s="2"/>
      <c r="AC8879" s="2"/>
      <c r="AD8879" s="2"/>
      <c r="AE8879" s="2"/>
      <c r="AF8879" s="2"/>
      <c r="AG8879" s="2"/>
      <c r="AH8879" s="2"/>
      <c r="AI8879" s="2"/>
      <c r="AJ8879" s="2"/>
      <c r="AK8879" s="2"/>
      <c r="AL8879" s="2"/>
      <c r="AM8879" s="2"/>
      <c r="AN8879" s="2"/>
      <c r="AO8879" s="2"/>
      <c r="AP8879" s="2"/>
      <c r="AQ8879" s="2"/>
      <c r="AR8879" s="2"/>
      <c r="AS8879" s="2"/>
      <c r="AT8879" s="2"/>
      <c r="AU8879" s="2"/>
      <c r="AV8879" s="2"/>
      <c r="AW8879" s="2"/>
      <c r="AX8879" s="2"/>
      <c r="AY8879" s="2"/>
      <c r="AZ8879" s="2"/>
      <c r="BA8879" s="2"/>
      <c r="BB8879" s="2"/>
      <c r="BC8879" s="2"/>
      <c r="BD8879" s="2"/>
      <c r="BE8879" s="2"/>
      <c r="BF8879" s="2"/>
      <c r="BG8879" s="2"/>
      <c r="BH8879" s="2"/>
      <c r="BI8879" s="2"/>
      <c r="BJ8879" s="2"/>
      <c r="BK8879" s="2"/>
      <c r="BL8879" s="2"/>
      <c r="BM8879" s="2"/>
      <c r="BN8879" s="2"/>
      <c r="BO8879" s="2"/>
      <c r="BP8879" s="2"/>
      <c r="BQ8879" s="2"/>
      <c r="BR8879" s="2"/>
      <c r="BS8879" s="2"/>
      <c r="BT8879" s="2"/>
    </row>
    <row r="8880" spans="1:72" ht="17.25" customHeight="1">
      <c r="A8880" s="3"/>
      <c r="B8880" s="3"/>
      <c r="H8880" s="49"/>
      <c r="K8880" s="2"/>
      <c r="L8880" s="2"/>
      <c r="M8880" s="3"/>
      <c r="R8880" s="2"/>
      <c r="S8880" s="9"/>
      <c r="T8880" s="5"/>
      <c r="U8880" s="2"/>
      <c r="V8880" s="2"/>
      <c r="W8880" s="2"/>
      <c r="X8880" s="2"/>
      <c r="Y8880" s="2"/>
      <c r="Z8880" s="2"/>
      <c r="AA8880" s="2"/>
      <c r="AB8880" s="2"/>
      <c r="AC8880" s="2"/>
      <c r="AD8880" s="2"/>
      <c r="AE8880" s="2"/>
      <c r="AF8880" s="2"/>
      <c r="AG8880" s="2"/>
      <c r="AH8880" s="2"/>
      <c r="AI8880" s="2"/>
      <c r="AJ8880" s="2"/>
      <c r="AK8880" s="2"/>
      <c r="AL8880" s="2"/>
      <c r="AM8880" s="2"/>
      <c r="AN8880" s="2"/>
      <c r="AO8880" s="2"/>
      <c r="AP8880" s="2"/>
      <c r="AQ8880" s="2"/>
      <c r="AR8880" s="2"/>
      <c r="AS8880" s="2"/>
      <c r="AT8880" s="2"/>
      <c r="AU8880" s="2"/>
      <c r="AV8880" s="2"/>
      <c r="AW8880" s="2"/>
      <c r="AX8880" s="2"/>
      <c r="AY8880" s="2"/>
      <c r="AZ8880" s="2"/>
      <c r="BA8880" s="2"/>
      <c r="BB8880" s="2"/>
      <c r="BC8880" s="2"/>
      <c r="BD8880" s="2"/>
      <c r="BE8880" s="2"/>
      <c r="BF8880" s="2"/>
      <c r="BG8880" s="2"/>
      <c r="BH8880" s="2"/>
      <c r="BI8880" s="2"/>
      <c r="BJ8880" s="2"/>
      <c r="BK8880" s="2"/>
      <c r="BL8880" s="2"/>
      <c r="BM8880" s="2"/>
      <c r="BN8880" s="2"/>
      <c r="BO8880" s="2"/>
      <c r="BP8880" s="2"/>
      <c r="BQ8880" s="2"/>
      <c r="BR8880" s="2"/>
      <c r="BS8880" s="2"/>
      <c r="BT8880" s="2"/>
    </row>
    <row r="8881" spans="1:72" ht="17.25" customHeight="1">
      <c r="A8881" s="3"/>
      <c r="B8881" s="3"/>
      <c r="H8881" s="49"/>
      <c r="K8881" s="2"/>
      <c r="L8881" s="2"/>
      <c r="M8881" s="3"/>
      <c r="R8881" s="2"/>
      <c r="S8881" s="9"/>
      <c r="T8881" s="5"/>
      <c r="U8881" s="2"/>
      <c r="V8881" s="2"/>
      <c r="W8881" s="2"/>
      <c r="X8881" s="2"/>
      <c r="Y8881" s="2"/>
      <c r="Z8881" s="2"/>
      <c r="AA8881" s="2"/>
      <c r="AB8881" s="2"/>
      <c r="AC8881" s="2"/>
      <c r="AD8881" s="2"/>
      <c r="AE8881" s="2"/>
      <c r="AF8881" s="2"/>
      <c r="AG8881" s="2"/>
      <c r="AH8881" s="2"/>
      <c r="AI8881" s="2"/>
      <c r="AJ8881" s="2"/>
      <c r="AK8881" s="2"/>
      <c r="AL8881" s="2"/>
      <c r="AM8881" s="2"/>
      <c r="AN8881" s="2"/>
      <c r="AO8881" s="2"/>
      <c r="AP8881" s="2"/>
      <c r="AQ8881" s="2"/>
      <c r="AR8881" s="2"/>
      <c r="AS8881" s="2"/>
      <c r="AT8881" s="2"/>
      <c r="AU8881" s="2"/>
      <c r="AV8881" s="2"/>
      <c r="AW8881" s="2"/>
      <c r="AX8881" s="2"/>
      <c r="AY8881" s="2"/>
      <c r="AZ8881" s="2"/>
      <c r="BA8881" s="2"/>
      <c r="BB8881" s="2"/>
      <c r="BC8881" s="2"/>
      <c r="BD8881" s="2"/>
      <c r="BE8881" s="2"/>
      <c r="BF8881" s="2"/>
      <c r="BG8881" s="2"/>
      <c r="BH8881" s="2"/>
      <c r="BI8881" s="2"/>
      <c r="BJ8881" s="2"/>
      <c r="BK8881" s="2"/>
      <c r="BL8881" s="2"/>
      <c r="BM8881" s="2"/>
      <c r="BN8881" s="2"/>
      <c r="BO8881" s="2"/>
      <c r="BP8881" s="2"/>
      <c r="BQ8881" s="2"/>
      <c r="BR8881" s="2"/>
      <c r="BS8881" s="2"/>
      <c r="BT8881" s="2"/>
    </row>
    <row r="8882" spans="1:72" ht="17.25" customHeight="1">
      <c r="A8882" s="3"/>
      <c r="B8882" s="3"/>
      <c r="H8882" s="49"/>
      <c r="K8882" s="2"/>
      <c r="L8882" s="2"/>
      <c r="M8882" s="3"/>
      <c r="R8882" s="2"/>
      <c r="S8882" s="9"/>
      <c r="T8882" s="5"/>
      <c r="U8882" s="2"/>
      <c r="V8882" s="2"/>
      <c r="W8882" s="2"/>
      <c r="X8882" s="2"/>
      <c r="Y8882" s="2"/>
      <c r="Z8882" s="2"/>
      <c r="AA8882" s="2"/>
      <c r="AB8882" s="2"/>
      <c r="AC8882" s="2"/>
      <c r="AD8882" s="2"/>
      <c r="AE8882" s="2"/>
      <c r="AF8882" s="2"/>
      <c r="AG8882" s="2"/>
      <c r="AH8882" s="2"/>
      <c r="AI8882" s="2"/>
      <c r="AJ8882" s="2"/>
      <c r="AK8882" s="2"/>
      <c r="AL8882" s="2"/>
      <c r="AM8882" s="2"/>
      <c r="AN8882" s="2"/>
      <c r="AO8882" s="2"/>
      <c r="AP8882" s="2"/>
      <c r="AQ8882" s="2"/>
      <c r="AR8882" s="2"/>
      <c r="AS8882" s="2"/>
      <c r="AT8882" s="2"/>
      <c r="AU8882" s="2"/>
      <c r="AV8882" s="2"/>
      <c r="AW8882" s="2"/>
      <c r="AX8882" s="2"/>
      <c r="AY8882" s="2"/>
      <c r="AZ8882" s="2"/>
      <c r="BA8882" s="2"/>
      <c r="BB8882" s="2"/>
      <c r="BC8882" s="2"/>
      <c r="BD8882" s="2"/>
      <c r="BE8882" s="2"/>
      <c r="BF8882" s="2"/>
      <c r="BG8882" s="2"/>
      <c r="BH8882" s="2"/>
      <c r="BI8882" s="2"/>
      <c r="BJ8882" s="2"/>
      <c r="BK8882" s="2"/>
      <c r="BL8882" s="2"/>
      <c r="BM8882" s="2"/>
      <c r="BN8882" s="2"/>
      <c r="BO8882" s="2"/>
      <c r="BP8882" s="2"/>
      <c r="BQ8882" s="2"/>
      <c r="BR8882" s="2"/>
      <c r="BS8882" s="2"/>
      <c r="BT8882" s="2"/>
    </row>
    <row r="8883" spans="1:72" ht="17.25" customHeight="1">
      <c r="A8883" s="3"/>
      <c r="B8883" s="3"/>
      <c r="H8883" s="49"/>
      <c r="K8883" s="2"/>
      <c r="L8883" s="2"/>
      <c r="M8883" s="3"/>
      <c r="R8883" s="2"/>
      <c r="S8883" s="9"/>
      <c r="T8883" s="5"/>
      <c r="U8883" s="2"/>
      <c r="V8883" s="2"/>
      <c r="W8883" s="2"/>
      <c r="X8883" s="2"/>
      <c r="Y8883" s="2"/>
      <c r="Z8883" s="2"/>
      <c r="AA8883" s="2"/>
      <c r="AB8883" s="2"/>
      <c r="AC8883" s="2"/>
      <c r="AD8883" s="2"/>
      <c r="AE8883" s="2"/>
      <c r="AF8883" s="2"/>
      <c r="AG8883" s="2"/>
      <c r="AH8883" s="2"/>
      <c r="AI8883" s="2"/>
      <c r="AJ8883" s="2"/>
      <c r="AK8883" s="2"/>
      <c r="AL8883" s="2"/>
      <c r="AM8883" s="2"/>
      <c r="AN8883" s="2"/>
      <c r="AO8883" s="2"/>
      <c r="AP8883" s="2"/>
      <c r="AQ8883" s="2"/>
      <c r="AR8883" s="2"/>
      <c r="AS8883" s="2"/>
      <c r="AT8883" s="2"/>
      <c r="AU8883" s="2"/>
      <c r="AV8883" s="2"/>
      <c r="AW8883" s="2"/>
      <c r="AX8883" s="2"/>
      <c r="AY8883" s="2"/>
      <c r="AZ8883" s="2"/>
      <c r="BA8883" s="2"/>
      <c r="BB8883" s="2"/>
      <c r="BC8883" s="2"/>
      <c r="BD8883" s="2"/>
      <c r="BE8883" s="2"/>
      <c r="BF8883" s="2"/>
      <c r="BG8883" s="2"/>
      <c r="BH8883" s="2"/>
      <c r="BI8883" s="2"/>
      <c r="BJ8883" s="2"/>
      <c r="BK8883" s="2"/>
      <c r="BL8883" s="2"/>
      <c r="BM8883" s="2"/>
      <c r="BN8883" s="2"/>
      <c r="BO8883" s="2"/>
      <c r="BP8883" s="2"/>
      <c r="BQ8883" s="2"/>
      <c r="BR8883" s="2"/>
      <c r="BS8883" s="2"/>
      <c r="BT8883" s="2"/>
    </row>
    <row r="8884" spans="1:72" ht="17.25" customHeight="1">
      <c r="A8884" s="3"/>
      <c r="B8884" s="3"/>
      <c r="H8884" s="49"/>
      <c r="K8884" s="2"/>
      <c r="L8884" s="2"/>
      <c r="M8884" s="3"/>
      <c r="R8884" s="2"/>
      <c r="S8884" s="9"/>
      <c r="T8884" s="5"/>
      <c r="U8884" s="2"/>
      <c r="V8884" s="2"/>
      <c r="W8884" s="2"/>
      <c r="X8884" s="2"/>
      <c r="Y8884" s="2"/>
      <c r="Z8884" s="2"/>
      <c r="AA8884" s="2"/>
      <c r="AB8884" s="2"/>
      <c r="AC8884" s="2"/>
      <c r="AD8884" s="2"/>
      <c r="AE8884" s="2"/>
      <c r="AF8884" s="2"/>
      <c r="AG8884" s="2"/>
      <c r="AH8884" s="2"/>
      <c r="AI8884" s="2"/>
      <c r="AJ8884" s="2"/>
      <c r="AK8884" s="2"/>
      <c r="AL8884" s="2"/>
      <c r="AM8884" s="2"/>
      <c r="AN8884" s="2"/>
      <c r="AO8884" s="2"/>
      <c r="AP8884" s="2"/>
      <c r="AQ8884" s="2"/>
      <c r="AR8884" s="2"/>
      <c r="AS8884" s="2"/>
      <c r="AT8884" s="2"/>
      <c r="AU8884" s="2"/>
      <c r="AV8884" s="2"/>
      <c r="AW8884" s="2"/>
      <c r="AX8884" s="2"/>
      <c r="AY8884" s="2"/>
      <c r="AZ8884" s="2"/>
      <c r="BA8884" s="2"/>
      <c r="BB8884" s="2"/>
      <c r="BC8884" s="2"/>
      <c r="BD8884" s="2"/>
      <c r="BE8884" s="2"/>
      <c r="BF8884" s="2"/>
      <c r="BG8884" s="2"/>
      <c r="BH8884" s="2"/>
      <c r="BI8884" s="2"/>
      <c r="BJ8884" s="2"/>
      <c r="BK8884" s="2"/>
      <c r="BL8884" s="2"/>
      <c r="BM8884" s="2"/>
      <c r="BN8884" s="2"/>
      <c r="BO8884" s="2"/>
      <c r="BP8884" s="2"/>
      <c r="BQ8884" s="2"/>
      <c r="BR8884" s="2"/>
      <c r="BS8884" s="2"/>
      <c r="BT8884" s="2"/>
    </row>
    <row r="8885" spans="1:72" ht="17.25" customHeight="1">
      <c r="A8885" s="3"/>
      <c r="B8885" s="3"/>
      <c r="H8885" s="49"/>
      <c r="K8885" s="2"/>
      <c r="L8885" s="2"/>
      <c r="M8885" s="3"/>
      <c r="R8885" s="2"/>
      <c r="S8885" s="9"/>
      <c r="T8885" s="5"/>
      <c r="U8885" s="2"/>
      <c r="V8885" s="2"/>
      <c r="W8885" s="2"/>
      <c r="X8885" s="2"/>
      <c r="Y8885" s="2"/>
      <c r="Z8885" s="2"/>
      <c r="AA8885" s="2"/>
      <c r="AB8885" s="2"/>
      <c r="AC8885" s="2"/>
      <c r="AD8885" s="2"/>
      <c r="AE8885" s="2"/>
      <c r="AF8885" s="2"/>
      <c r="AG8885" s="2"/>
      <c r="AH8885" s="2"/>
      <c r="AI8885" s="2"/>
      <c r="AJ8885" s="2"/>
      <c r="AK8885" s="2"/>
      <c r="AL8885" s="2"/>
      <c r="AM8885" s="2"/>
      <c r="AN8885" s="2"/>
      <c r="AO8885" s="2"/>
      <c r="AP8885" s="2"/>
      <c r="AQ8885" s="2"/>
      <c r="AR8885" s="2"/>
      <c r="AS8885" s="2"/>
      <c r="AT8885" s="2"/>
      <c r="AU8885" s="2"/>
      <c r="AV8885" s="2"/>
      <c r="AW8885" s="2"/>
      <c r="AX8885" s="2"/>
      <c r="AY8885" s="2"/>
      <c r="AZ8885" s="2"/>
      <c r="BA8885" s="2"/>
      <c r="BB8885" s="2"/>
      <c r="BC8885" s="2"/>
      <c r="BD8885" s="2"/>
      <c r="BE8885" s="2"/>
      <c r="BF8885" s="2"/>
      <c r="BG8885" s="2"/>
      <c r="BH8885" s="2"/>
      <c r="BI8885" s="2"/>
      <c r="BJ8885" s="2"/>
      <c r="BK8885" s="2"/>
      <c r="BL8885" s="2"/>
      <c r="BM8885" s="2"/>
      <c r="BN8885" s="2"/>
      <c r="BO8885" s="2"/>
      <c r="BP8885" s="2"/>
      <c r="BQ8885" s="2"/>
      <c r="BR8885" s="2"/>
      <c r="BS8885" s="2"/>
      <c r="BT8885" s="2"/>
    </row>
    <row r="8886" spans="1:72" ht="17.25" customHeight="1">
      <c r="A8886" s="3"/>
      <c r="B8886" s="3"/>
      <c r="H8886" s="49"/>
      <c r="K8886" s="2"/>
      <c r="L8886" s="2"/>
      <c r="M8886" s="3"/>
      <c r="R8886" s="2"/>
      <c r="S8886" s="9"/>
      <c r="T8886" s="5"/>
      <c r="U8886" s="2"/>
      <c r="V8886" s="2"/>
      <c r="W8886" s="2"/>
      <c r="X8886" s="2"/>
      <c r="Y8886" s="2"/>
      <c r="Z8886" s="2"/>
      <c r="AA8886" s="2"/>
      <c r="AB8886" s="2"/>
      <c r="AC8886" s="2"/>
      <c r="AD8886" s="2"/>
      <c r="AE8886" s="2"/>
      <c r="AF8886" s="2"/>
      <c r="AG8886" s="2"/>
      <c r="AH8886" s="2"/>
      <c r="AI8886" s="2"/>
      <c r="AJ8886" s="2"/>
      <c r="AK8886" s="2"/>
      <c r="AL8886" s="2"/>
      <c r="AM8886" s="2"/>
      <c r="AN8886" s="2"/>
      <c r="AO8886" s="2"/>
      <c r="AP8886" s="2"/>
      <c r="AQ8886" s="2"/>
      <c r="AR8886" s="2"/>
      <c r="AS8886" s="2"/>
      <c r="AT8886" s="2"/>
      <c r="AU8886" s="2"/>
      <c r="AV8886" s="2"/>
      <c r="AW8886" s="2"/>
      <c r="AX8886" s="2"/>
      <c r="AY8886" s="2"/>
      <c r="AZ8886" s="2"/>
      <c r="BA8886" s="2"/>
      <c r="BB8886" s="2"/>
      <c r="BC8886" s="2"/>
      <c r="BD8886" s="2"/>
      <c r="BE8886" s="2"/>
      <c r="BF8886" s="2"/>
      <c r="BG8886" s="2"/>
      <c r="BH8886" s="2"/>
      <c r="BI8886" s="2"/>
      <c r="BJ8886" s="2"/>
      <c r="BK8886" s="2"/>
      <c r="BL8886" s="2"/>
      <c r="BM8886" s="2"/>
      <c r="BN8886" s="2"/>
      <c r="BO8886" s="2"/>
      <c r="BP8886" s="2"/>
      <c r="BQ8886" s="2"/>
      <c r="BR8886" s="2"/>
      <c r="BS8886" s="2"/>
      <c r="BT8886" s="2"/>
    </row>
    <row r="8887" spans="1:72" ht="17.25" customHeight="1">
      <c r="A8887" s="3"/>
      <c r="B8887" s="3"/>
      <c r="H8887" s="49"/>
      <c r="K8887" s="2"/>
      <c r="L8887" s="2"/>
      <c r="M8887" s="3"/>
      <c r="R8887" s="2"/>
      <c r="S8887" s="9"/>
      <c r="T8887" s="5"/>
      <c r="U8887" s="2"/>
      <c r="V8887" s="2"/>
      <c r="W8887" s="2"/>
      <c r="X8887" s="2"/>
      <c r="Y8887" s="2"/>
      <c r="Z8887" s="2"/>
      <c r="AA8887" s="2"/>
      <c r="AB8887" s="2"/>
      <c r="AC8887" s="2"/>
      <c r="AD8887" s="2"/>
      <c r="AE8887" s="2"/>
      <c r="AF8887" s="2"/>
      <c r="AG8887" s="2"/>
      <c r="AH8887" s="2"/>
      <c r="AI8887" s="2"/>
      <c r="AJ8887" s="2"/>
      <c r="AK8887" s="2"/>
      <c r="AL8887" s="2"/>
      <c r="AM8887" s="2"/>
      <c r="AN8887" s="2"/>
      <c r="AO8887" s="2"/>
      <c r="AP8887" s="2"/>
      <c r="AQ8887" s="2"/>
      <c r="AR8887" s="2"/>
      <c r="AS8887" s="2"/>
      <c r="AT8887" s="2"/>
      <c r="AU8887" s="2"/>
      <c r="AV8887" s="2"/>
      <c r="AW8887" s="2"/>
      <c r="AX8887" s="2"/>
      <c r="AY8887" s="2"/>
      <c r="AZ8887" s="2"/>
      <c r="BA8887" s="2"/>
      <c r="BB8887" s="2"/>
      <c r="BC8887" s="2"/>
      <c r="BD8887" s="2"/>
      <c r="BE8887" s="2"/>
      <c r="BF8887" s="2"/>
      <c r="BG8887" s="2"/>
      <c r="BH8887" s="2"/>
      <c r="BI8887" s="2"/>
      <c r="BJ8887" s="2"/>
      <c r="BK8887" s="2"/>
      <c r="BL8887" s="2"/>
      <c r="BM8887" s="2"/>
      <c r="BN8887" s="2"/>
      <c r="BO8887" s="2"/>
      <c r="BP8887" s="2"/>
      <c r="BQ8887" s="2"/>
      <c r="BR8887" s="2"/>
      <c r="BS8887" s="2"/>
      <c r="BT8887" s="2"/>
    </row>
    <row r="8888" spans="1:72" ht="17.25" customHeight="1">
      <c r="A8888" s="3"/>
      <c r="B8888" s="3"/>
      <c r="H8888" s="49"/>
      <c r="K8888" s="2"/>
      <c r="L8888" s="2"/>
      <c r="M8888" s="3"/>
      <c r="R8888" s="2"/>
      <c r="S8888" s="9"/>
      <c r="T8888" s="5"/>
      <c r="U8888" s="2"/>
      <c r="V8888" s="2"/>
      <c r="W8888" s="2"/>
      <c r="X8888" s="2"/>
      <c r="Y8888" s="2"/>
      <c r="Z8888" s="2"/>
      <c r="AA8888" s="2"/>
      <c r="AB8888" s="2"/>
      <c r="AC8888" s="2"/>
      <c r="AD8888" s="2"/>
      <c r="AE8888" s="2"/>
      <c r="AF8888" s="2"/>
      <c r="AG8888" s="2"/>
      <c r="AH8888" s="2"/>
      <c r="AI8888" s="2"/>
      <c r="AJ8888" s="2"/>
      <c r="AK8888" s="2"/>
      <c r="AL8888" s="2"/>
      <c r="AM8888" s="2"/>
      <c r="AN8888" s="2"/>
      <c r="AO8888" s="2"/>
      <c r="AP8888" s="2"/>
      <c r="AQ8888" s="2"/>
      <c r="AR8888" s="2"/>
      <c r="AS8888" s="2"/>
      <c r="AT8888" s="2"/>
      <c r="AU8888" s="2"/>
      <c r="AV8888" s="2"/>
      <c r="AW8888" s="2"/>
      <c r="AX8888" s="2"/>
      <c r="AY8888" s="2"/>
      <c r="AZ8888" s="2"/>
      <c r="BA8888" s="2"/>
      <c r="BB8888" s="2"/>
      <c r="BC8888" s="2"/>
      <c r="BD8888" s="2"/>
      <c r="BE8888" s="2"/>
      <c r="BF8888" s="2"/>
      <c r="BG8888" s="2"/>
      <c r="BH8888" s="2"/>
      <c r="BI8888" s="2"/>
      <c r="BJ8888" s="2"/>
      <c r="BK8888" s="2"/>
      <c r="BL8888" s="2"/>
      <c r="BM8888" s="2"/>
      <c r="BN8888" s="2"/>
      <c r="BO8888" s="2"/>
      <c r="BP8888" s="2"/>
      <c r="BQ8888" s="2"/>
      <c r="BR8888" s="2"/>
      <c r="BS8888" s="2"/>
      <c r="BT8888" s="2"/>
    </row>
    <row r="8889" spans="1:72" ht="17.25" customHeight="1">
      <c r="A8889" s="3"/>
      <c r="B8889" s="3"/>
      <c r="H8889" s="49"/>
      <c r="K8889" s="2"/>
      <c r="L8889" s="2"/>
      <c r="M8889" s="3"/>
      <c r="R8889" s="2"/>
      <c r="S8889" s="9"/>
      <c r="T8889" s="5"/>
      <c r="U8889" s="2"/>
      <c r="V8889" s="2"/>
      <c r="W8889" s="2"/>
      <c r="X8889" s="2"/>
      <c r="Y8889" s="2"/>
      <c r="Z8889" s="2"/>
      <c r="AA8889" s="2"/>
      <c r="AB8889" s="2"/>
      <c r="AC8889" s="2"/>
      <c r="AD8889" s="2"/>
      <c r="AE8889" s="2"/>
      <c r="AF8889" s="2"/>
      <c r="AG8889" s="2"/>
      <c r="AH8889" s="2"/>
      <c r="AI8889" s="2"/>
      <c r="AJ8889" s="2"/>
      <c r="AK8889" s="2"/>
      <c r="AL8889" s="2"/>
      <c r="AM8889" s="2"/>
      <c r="AN8889" s="2"/>
      <c r="AO8889" s="2"/>
      <c r="AP8889" s="2"/>
      <c r="AQ8889" s="2"/>
      <c r="AR8889" s="2"/>
      <c r="AS8889" s="2"/>
      <c r="AT8889" s="2"/>
      <c r="AU8889" s="2"/>
      <c r="AV8889" s="2"/>
      <c r="AW8889" s="2"/>
      <c r="AX8889" s="2"/>
      <c r="AY8889" s="2"/>
      <c r="AZ8889" s="2"/>
      <c r="BA8889" s="2"/>
      <c r="BB8889" s="2"/>
      <c r="BC8889" s="2"/>
      <c r="BD8889" s="2"/>
      <c r="BE8889" s="2"/>
      <c r="BF8889" s="2"/>
      <c r="BG8889" s="2"/>
      <c r="BH8889" s="2"/>
      <c r="BI8889" s="2"/>
      <c r="BJ8889" s="2"/>
      <c r="BK8889" s="2"/>
      <c r="BL8889" s="2"/>
      <c r="BM8889" s="2"/>
      <c r="BN8889" s="2"/>
      <c r="BO8889" s="2"/>
      <c r="BP8889" s="2"/>
      <c r="BQ8889" s="2"/>
      <c r="BR8889" s="2"/>
      <c r="BS8889" s="2"/>
      <c r="BT8889" s="2"/>
    </row>
    <row r="8890" spans="1:72" ht="17.25" customHeight="1">
      <c r="A8890" s="3"/>
      <c r="B8890" s="3"/>
      <c r="H8890" s="49"/>
      <c r="K8890" s="2"/>
      <c r="L8890" s="2"/>
      <c r="M8890" s="3"/>
      <c r="R8890" s="2"/>
      <c r="S8890" s="9"/>
      <c r="T8890" s="5"/>
      <c r="U8890" s="2"/>
      <c r="V8890" s="2"/>
      <c r="W8890" s="2"/>
      <c r="X8890" s="2"/>
      <c r="Y8890" s="2"/>
      <c r="Z8890" s="2"/>
      <c r="AA8890" s="2"/>
      <c r="AB8890" s="2"/>
      <c r="AC8890" s="2"/>
      <c r="AD8890" s="2"/>
      <c r="AE8890" s="2"/>
      <c r="AF8890" s="2"/>
      <c r="AG8890" s="2"/>
      <c r="AH8890" s="2"/>
      <c r="AI8890" s="2"/>
      <c r="AJ8890" s="2"/>
      <c r="AK8890" s="2"/>
      <c r="AL8890" s="2"/>
      <c r="AM8890" s="2"/>
      <c r="AN8890" s="2"/>
      <c r="AO8890" s="2"/>
      <c r="AP8890" s="2"/>
      <c r="AQ8890" s="2"/>
      <c r="AR8890" s="2"/>
      <c r="AS8890" s="2"/>
      <c r="AT8890" s="2"/>
      <c r="AU8890" s="2"/>
      <c r="AV8890" s="2"/>
      <c r="AW8890" s="2"/>
      <c r="AX8890" s="2"/>
      <c r="AY8890" s="2"/>
      <c r="AZ8890" s="2"/>
      <c r="BA8890" s="2"/>
      <c r="BB8890" s="2"/>
      <c r="BC8890" s="2"/>
      <c r="BD8890" s="2"/>
      <c r="BE8890" s="2"/>
      <c r="BF8890" s="2"/>
      <c r="BG8890" s="2"/>
      <c r="BH8890" s="2"/>
      <c r="BI8890" s="2"/>
      <c r="BJ8890" s="2"/>
      <c r="BK8890" s="2"/>
      <c r="BL8890" s="2"/>
      <c r="BM8890" s="2"/>
      <c r="BN8890" s="2"/>
      <c r="BO8890" s="2"/>
      <c r="BP8890" s="2"/>
      <c r="BQ8890" s="2"/>
      <c r="BR8890" s="2"/>
      <c r="BS8890" s="2"/>
      <c r="BT8890" s="2"/>
    </row>
    <row r="8891" spans="1:72" ht="17.25" customHeight="1">
      <c r="A8891" s="3"/>
      <c r="B8891" s="3"/>
      <c r="H8891" s="49"/>
      <c r="K8891" s="2"/>
      <c r="L8891" s="2"/>
      <c r="M8891" s="3"/>
      <c r="R8891" s="2"/>
      <c r="S8891" s="9"/>
      <c r="T8891" s="5"/>
      <c r="U8891" s="2"/>
      <c r="V8891" s="2"/>
      <c r="W8891" s="2"/>
      <c r="X8891" s="2"/>
      <c r="Y8891" s="2"/>
      <c r="Z8891" s="2"/>
      <c r="AA8891" s="2"/>
      <c r="AB8891" s="2"/>
      <c r="AC8891" s="2"/>
      <c r="AD8891" s="2"/>
      <c r="AE8891" s="2"/>
      <c r="AF8891" s="2"/>
      <c r="AG8891" s="2"/>
      <c r="AH8891" s="2"/>
      <c r="AI8891" s="2"/>
      <c r="AJ8891" s="2"/>
      <c r="AK8891" s="2"/>
      <c r="AL8891" s="2"/>
      <c r="AM8891" s="2"/>
      <c r="AN8891" s="2"/>
      <c r="AO8891" s="2"/>
      <c r="AP8891" s="2"/>
      <c r="AQ8891" s="2"/>
      <c r="AR8891" s="2"/>
      <c r="AS8891" s="2"/>
      <c r="AT8891" s="2"/>
      <c r="AU8891" s="2"/>
      <c r="AV8891" s="2"/>
      <c r="AW8891" s="2"/>
      <c r="AX8891" s="2"/>
      <c r="AY8891" s="2"/>
      <c r="AZ8891" s="2"/>
      <c r="BA8891" s="2"/>
      <c r="BB8891" s="2"/>
      <c r="BC8891" s="2"/>
      <c r="BD8891" s="2"/>
      <c r="BE8891" s="2"/>
      <c r="BF8891" s="2"/>
      <c r="BG8891" s="2"/>
      <c r="BH8891" s="2"/>
      <c r="BI8891" s="2"/>
      <c r="BJ8891" s="2"/>
      <c r="BK8891" s="2"/>
      <c r="BL8891" s="2"/>
      <c r="BM8891" s="2"/>
      <c r="BN8891" s="2"/>
      <c r="BO8891" s="2"/>
      <c r="BP8891" s="2"/>
      <c r="BQ8891" s="2"/>
      <c r="BR8891" s="2"/>
      <c r="BS8891" s="2"/>
      <c r="BT8891" s="2"/>
    </row>
    <row r="8892" spans="1:72" ht="17.25" customHeight="1">
      <c r="A8892" s="3"/>
      <c r="B8892" s="3"/>
      <c r="H8892" s="49"/>
      <c r="K8892" s="2"/>
      <c r="L8892" s="2"/>
      <c r="M8892" s="3"/>
      <c r="R8892" s="2"/>
      <c r="S8892" s="9"/>
      <c r="T8892" s="5"/>
      <c r="U8892" s="2"/>
      <c r="V8892" s="2"/>
      <c r="W8892" s="2"/>
      <c r="X8892" s="2"/>
      <c r="Y8892" s="2"/>
      <c r="Z8892" s="2"/>
      <c r="AA8892" s="2"/>
      <c r="AB8892" s="2"/>
      <c r="AC8892" s="2"/>
      <c r="AD8892" s="2"/>
      <c r="AE8892" s="2"/>
      <c r="AF8892" s="2"/>
      <c r="AG8892" s="2"/>
      <c r="AH8892" s="2"/>
      <c r="AI8892" s="2"/>
      <c r="AJ8892" s="2"/>
      <c r="AK8892" s="2"/>
      <c r="AL8892" s="2"/>
      <c r="AM8892" s="2"/>
      <c r="AN8892" s="2"/>
      <c r="AO8892" s="2"/>
      <c r="AP8892" s="2"/>
      <c r="AQ8892" s="2"/>
      <c r="AR8892" s="2"/>
      <c r="AS8892" s="2"/>
      <c r="AT8892" s="2"/>
      <c r="AU8892" s="2"/>
      <c r="AV8892" s="2"/>
      <c r="AW8892" s="2"/>
      <c r="AX8892" s="2"/>
      <c r="AY8892" s="2"/>
      <c r="AZ8892" s="2"/>
      <c r="BA8892" s="2"/>
      <c r="BB8892" s="2"/>
      <c r="BC8892" s="2"/>
      <c r="BD8892" s="2"/>
      <c r="BE8892" s="2"/>
      <c r="BF8892" s="2"/>
      <c r="BG8892" s="2"/>
      <c r="BH8892" s="2"/>
      <c r="BI8892" s="2"/>
      <c r="BJ8892" s="2"/>
      <c r="BK8892" s="2"/>
      <c r="BL8892" s="2"/>
      <c r="BM8892" s="2"/>
      <c r="BN8892" s="2"/>
      <c r="BO8892" s="2"/>
      <c r="BP8892" s="2"/>
      <c r="BQ8892" s="2"/>
      <c r="BR8892" s="2"/>
      <c r="BS8892" s="2"/>
      <c r="BT8892" s="2"/>
    </row>
    <row r="8893" spans="1:72" ht="17.25" customHeight="1">
      <c r="A8893" s="3"/>
      <c r="B8893" s="3"/>
      <c r="H8893" s="49"/>
      <c r="K8893" s="2"/>
      <c r="L8893" s="2"/>
      <c r="M8893" s="3"/>
      <c r="R8893" s="2"/>
      <c r="S8893" s="9"/>
      <c r="T8893" s="5"/>
      <c r="U8893" s="2"/>
      <c r="V8893" s="2"/>
      <c r="W8893" s="2"/>
      <c r="X8893" s="2"/>
      <c r="Y8893" s="2"/>
      <c r="Z8893" s="2"/>
      <c r="AA8893" s="2"/>
      <c r="AB8893" s="2"/>
      <c r="AC8893" s="2"/>
      <c r="AD8893" s="2"/>
      <c r="AE8893" s="2"/>
      <c r="AF8893" s="2"/>
      <c r="AG8893" s="2"/>
      <c r="AH8893" s="2"/>
      <c r="AI8893" s="2"/>
      <c r="AJ8893" s="2"/>
      <c r="AK8893" s="2"/>
      <c r="AL8893" s="2"/>
      <c r="AM8893" s="2"/>
      <c r="AN8893" s="2"/>
      <c r="AO8893" s="2"/>
      <c r="AP8893" s="2"/>
      <c r="AQ8893" s="2"/>
      <c r="AR8893" s="2"/>
      <c r="AS8893" s="2"/>
      <c r="AT8893" s="2"/>
      <c r="AU8893" s="2"/>
      <c r="AV8893" s="2"/>
      <c r="AW8893" s="2"/>
      <c r="AX8893" s="2"/>
      <c r="AY8893" s="2"/>
      <c r="AZ8893" s="2"/>
      <c r="BA8893" s="2"/>
      <c r="BB8893" s="2"/>
      <c r="BC8893" s="2"/>
      <c r="BD8893" s="2"/>
      <c r="BE8893" s="2"/>
      <c r="BF8893" s="2"/>
      <c r="BG8893" s="2"/>
      <c r="BH8893" s="2"/>
      <c r="BI8893" s="2"/>
      <c r="BJ8893" s="2"/>
      <c r="BK8893" s="2"/>
      <c r="BL8893" s="2"/>
      <c r="BM8893" s="2"/>
      <c r="BN8893" s="2"/>
      <c r="BO8893" s="2"/>
      <c r="BP8893" s="2"/>
      <c r="BQ8893" s="2"/>
      <c r="BR8893" s="2"/>
      <c r="BS8893" s="2"/>
      <c r="BT8893" s="2"/>
    </row>
    <row r="8894" spans="1:72" ht="17.25" customHeight="1">
      <c r="A8894" s="3"/>
      <c r="B8894" s="3"/>
      <c r="H8894" s="49"/>
      <c r="K8894" s="2"/>
      <c r="L8894" s="2"/>
      <c r="M8894" s="3"/>
      <c r="R8894" s="2"/>
      <c r="S8894" s="9"/>
      <c r="T8894" s="5"/>
      <c r="U8894" s="2"/>
      <c r="V8894" s="2"/>
      <c r="W8894" s="2"/>
      <c r="X8894" s="2"/>
      <c r="Y8894" s="2"/>
      <c r="Z8894" s="2"/>
      <c r="AA8894" s="2"/>
      <c r="AB8894" s="2"/>
      <c r="AC8894" s="2"/>
      <c r="AD8894" s="2"/>
      <c r="AE8894" s="2"/>
      <c r="AF8894" s="2"/>
      <c r="AG8894" s="2"/>
      <c r="AH8894" s="2"/>
      <c r="AI8894" s="2"/>
      <c r="AJ8894" s="2"/>
      <c r="AK8894" s="2"/>
      <c r="AL8894" s="2"/>
      <c r="AM8894" s="2"/>
      <c r="AN8894" s="2"/>
      <c r="AO8894" s="2"/>
      <c r="AP8894" s="2"/>
      <c r="AQ8894" s="2"/>
      <c r="AR8894" s="2"/>
      <c r="AS8894" s="2"/>
      <c r="AT8894" s="2"/>
      <c r="AU8894" s="2"/>
      <c r="AV8894" s="2"/>
      <c r="AW8894" s="2"/>
      <c r="AX8894" s="2"/>
      <c r="AY8894" s="2"/>
      <c r="AZ8894" s="2"/>
      <c r="BA8894" s="2"/>
      <c r="BB8894" s="2"/>
      <c r="BC8894" s="2"/>
      <c r="BD8894" s="2"/>
      <c r="BE8894" s="2"/>
      <c r="BF8894" s="2"/>
      <c r="BG8894" s="2"/>
      <c r="BH8894" s="2"/>
      <c r="BI8894" s="2"/>
      <c r="BJ8894" s="2"/>
      <c r="BK8894" s="2"/>
      <c r="BL8894" s="2"/>
      <c r="BM8894" s="2"/>
      <c r="BN8894" s="2"/>
      <c r="BO8894" s="2"/>
      <c r="BP8894" s="2"/>
      <c r="BQ8894" s="2"/>
      <c r="BR8894" s="2"/>
      <c r="BS8894" s="2"/>
      <c r="BT8894" s="2"/>
    </row>
    <row r="8895" spans="1:72" ht="17.25" customHeight="1">
      <c r="A8895" s="3"/>
      <c r="B8895" s="3"/>
      <c r="H8895" s="49"/>
      <c r="K8895" s="2"/>
      <c r="L8895" s="2"/>
      <c r="M8895" s="3"/>
      <c r="R8895" s="2"/>
      <c r="S8895" s="9"/>
      <c r="T8895" s="5"/>
      <c r="U8895" s="2"/>
      <c r="V8895" s="2"/>
      <c r="W8895" s="2"/>
      <c r="X8895" s="2"/>
      <c r="Y8895" s="2"/>
      <c r="Z8895" s="2"/>
      <c r="AA8895" s="2"/>
      <c r="AB8895" s="2"/>
      <c r="AC8895" s="2"/>
      <c r="AD8895" s="2"/>
      <c r="AE8895" s="2"/>
      <c r="AF8895" s="2"/>
      <c r="AG8895" s="2"/>
      <c r="AH8895" s="2"/>
      <c r="AI8895" s="2"/>
      <c r="AJ8895" s="2"/>
      <c r="AK8895" s="2"/>
      <c r="AL8895" s="2"/>
      <c r="AM8895" s="2"/>
      <c r="AN8895" s="2"/>
      <c r="AO8895" s="2"/>
      <c r="AP8895" s="2"/>
      <c r="AQ8895" s="2"/>
      <c r="AR8895" s="2"/>
      <c r="AS8895" s="2"/>
      <c r="AT8895" s="2"/>
      <c r="AU8895" s="2"/>
      <c r="AV8895" s="2"/>
      <c r="AW8895" s="2"/>
      <c r="AX8895" s="2"/>
      <c r="AY8895" s="2"/>
      <c r="AZ8895" s="2"/>
      <c r="BA8895" s="2"/>
      <c r="BB8895" s="2"/>
      <c r="BC8895" s="2"/>
      <c r="BD8895" s="2"/>
      <c r="BE8895" s="2"/>
      <c r="BF8895" s="2"/>
      <c r="BG8895" s="2"/>
      <c r="BH8895" s="2"/>
      <c r="BI8895" s="2"/>
      <c r="BJ8895" s="2"/>
      <c r="BK8895" s="2"/>
      <c r="BL8895" s="2"/>
      <c r="BM8895" s="2"/>
      <c r="BN8895" s="2"/>
      <c r="BO8895" s="2"/>
      <c r="BP8895" s="2"/>
      <c r="BQ8895" s="2"/>
      <c r="BR8895" s="2"/>
      <c r="BS8895" s="2"/>
      <c r="BT8895" s="2"/>
    </row>
    <row r="8896" spans="1:72" ht="17.25" customHeight="1">
      <c r="A8896" s="3"/>
      <c r="B8896" s="3"/>
      <c r="H8896" s="49"/>
      <c r="K8896" s="2"/>
      <c r="L8896" s="2"/>
      <c r="M8896" s="3"/>
      <c r="R8896" s="2"/>
      <c r="S8896" s="9"/>
      <c r="T8896" s="5"/>
      <c r="U8896" s="2"/>
      <c r="V8896" s="2"/>
      <c r="W8896" s="2"/>
      <c r="X8896" s="2"/>
      <c r="Y8896" s="2"/>
      <c r="Z8896" s="2"/>
      <c r="AA8896" s="2"/>
      <c r="AB8896" s="2"/>
      <c r="AC8896" s="2"/>
      <c r="AD8896" s="2"/>
      <c r="AE8896" s="2"/>
      <c r="AF8896" s="2"/>
      <c r="AG8896" s="2"/>
      <c r="AH8896" s="2"/>
      <c r="AI8896" s="2"/>
      <c r="AJ8896" s="2"/>
      <c r="AK8896" s="2"/>
      <c r="AL8896" s="2"/>
      <c r="AM8896" s="2"/>
      <c r="AN8896" s="2"/>
      <c r="AO8896" s="2"/>
      <c r="AP8896" s="2"/>
      <c r="AQ8896" s="2"/>
      <c r="AR8896" s="2"/>
      <c r="AS8896" s="2"/>
      <c r="AT8896" s="2"/>
      <c r="AU8896" s="2"/>
      <c r="AV8896" s="2"/>
      <c r="AW8896" s="2"/>
      <c r="AX8896" s="2"/>
      <c r="AY8896" s="2"/>
      <c r="AZ8896" s="2"/>
      <c r="BA8896" s="2"/>
      <c r="BB8896" s="2"/>
      <c r="BC8896" s="2"/>
      <c r="BD8896" s="2"/>
      <c r="BE8896" s="2"/>
      <c r="BF8896" s="2"/>
      <c r="BG8896" s="2"/>
      <c r="BH8896" s="2"/>
      <c r="BI8896" s="2"/>
      <c r="BJ8896" s="2"/>
      <c r="BK8896" s="2"/>
      <c r="BL8896" s="2"/>
      <c r="BM8896" s="2"/>
      <c r="BN8896" s="2"/>
      <c r="BO8896" s="2"/>
      <c r="BP8896" s="2"/>
      <c r="BQ8896" s="2"/>
      <c r="BR8896" s="2"/>
      <c r="BS8896" s="2"/>
      <c r="BT8896" s="2"/>
    </row>
    <row r="8897" spans="1:72" ht="17.25" customHeight="1">
      <c r="A8897" s="3"/>
      <c r="B8897" s="3"/>
      <c r="H8897" s="49"/>
      <c r="K8897" s="2"/>
      <c r="L8897" s="2"/>
      <c r="M8897" s="3"/>
      <c r="R8897" s="2"/>
      <c r="S8897" s="9"/>
      <c r="T8897" s="5"/>
      <c r="U8897" s="2"/>
      <c r="V8897" s="2"/>
      <c r="W8897" s="2"/>
      <c r="X8897" s="2"/>
      <c r="Y8897" s="2"/>
      <c r="Z8897" s="2"/>
      <c r="AA8897" s="2"/>
      <c r="AB8897" s="2"/>
      <c r="AC8897" s="2"/>
      <c r="AD8897" s="2"/>
      <c r="AE8897" s="2"/>
      <c r="AF8897" s="2"/>
      <c r="AG8897" s="2"/>
      <c r="AH8897" s="2"/>
      <c r="AI8897" s="2"/>
      <c r="AJ8897" s="2"/>
      <c r="AK8897" s="2"/>
      <c r="AL8897" s="2"/>
      <c r="AM8897" s="2"/>
      <c r="AN8897" s="2"/>
      <c r="AO8897" s="2"/>
      <c r="AP8897" s="2"/>
      <c r="AQ8897" s="2"/>
      <c r="AR8897" s="2"/>
      <c r="AS8897" s="2"/>
      <c r="AT8897" s="2"/>
      <c r="AU8897" s="2"/>
      <c r="AV8897" s="2"/>
      <c r="AW8897" s="2"/>
      <c r="AX8897" s="2"/>
      <c r="AY8897" s="2"/>
      <c r="AZ8897" s="2"/>
      <c r="BA8897" s="2"/>
      <c r="BB8897" s="2"/>
      <c r="BC8897" s="2"/>
      <c r="BD8897" s="2"/>
      <c r="BE8897" s="2"/>
      <c r="BF8897" s="2"/>
      <c r="BG8897" s="2"/>
      <c r="BH8897" s="2"/>
      <c r="BI8897" s="2"/>
      <c r="BJ8897" s="2"/>
      <c r="BK8897" s="2"/>
      <c r="BL8897" s="2"/>
      <c r="BM8897" s="2"/>
      <c r="BN8897" s="2"/>
      <c r="BO8897" s="2"/>
      <c r="BP8897" s="2"/>
      <c r="BQ8897" s="2"/>
      <c r="BR8897" s="2"/>
      <c r="BS8897" s="2"/>
      <c r="BT8897" s="2"/>
    </row>
    <row r="8898" spans="1:72" ht="17.25" customHeight="1">
      <c r="A8898" s="3"/>
      <c r="B8898" s="3"/>
      <c r="H8898" s="49"/>
      <c r="K8898" s="2"/>
      <c r="L8898" s="2"/>
      <c r="M8898" s="3"/>
      <c r="R8898" s="2"/>
      <c r="S8898" s="9"/>
      <c r="T8898" s="5"/>
      <c r="U8898" s="2"/>
      <c r="V8898" s="2"/>
      <c r="W8898" s="2"/>
      <c r="X8898" s="2"/>
      <c r="Y8898" s="2"/>
      <c r="Z8898" s="2"/>
      <c r="AA8898" s="2"/>
      <c r="AB8898" s="2"/>
      <c r="AC8898" s="2"/>
      <c r="AD8898" s="2"/>
      <c r="AE8898" s="2"/>
      <c r="AF8898" s="2"/>
      <c r="AG8898" s="2"/>
      <c r="AH8898" s="2"/>
      <c r="AI8898" s="2"/>
      <c r="AJ8898" s="2"/>
      <c r="AK8898" s="2"/>
      <c r="AL8898" s="2"/>
      <c r="AM8898" s="2"/>
      <c r="AN8898" s="2"/>
      <c r="AO8898" s="2"/>
      <c r="AP8898" s="2"/>
      <c r="AQ8898" s="2"/>
      <c r="AR8898" s="2"/>
      <c r="AS8898" s="2"/>
      <c r="AT8898" s="2"/>
      <c r="AU8898" s="2"/>
      <c r="AV8898" s="2"/>
      <c r="AW8898" s="2"/>
      <c r="AX8898" s="2"/>
      <c r="AY8898" s="2"/>
      <c r="AZ8898" s="2"/>
      <c r="BA8898" s="2"/>
      <c r="BB8898" s="2"/>
      <c r="BC8898" s="2"/>
      <c r="BD8898" s="2"/>
      <c r="BE8898" s="2"/>
      <c r="BF8898" s="2"/>
      <c r="BG8898" s="2"/>
      <c r="BH8898" s="2"/>
      <c r="BI8898" s="2"/>
      <c r="BJ8898" s="2"/>
      <c r="BK8898" s="2"/>
      <c r="BL8898" s="2"/>
      <c r="BM8898" s="2"/>
      <c r="BN8898" s="2"/>
      <c r="BO8898" s="2"/>
      <c r="BP8898" s="2"/>
      <c r="BQ8898" s="2"/>
      <c r="BR8898" s="2"/>
      <c r="BS8898" s="2"/>
      <c r="BT8898" s="2"/>
    </row>
    <row r="8899" spans="1:72" ht="17.25" customHeight="1">
      <c r="A8899" s="3"/>
      <c r="B8899" s="3"/>
      <c r="H8899" s="49"/>
      <c r="K8899" s="2"/>
      <c r="L8899" s="2"/>
      <c r="M8899" s="3"/>
      <c r="R8899" s="2"/>
      <c r="S8899" s="9"/>
      <c r="T8899" s="5"/>
      <c r="U8899" s="2"/>
      <c r="V8899" s="2"/>
      <c r="W8899" s="2"/>
      <c r="X8899" s="2"/>
      <c r="Y8899" s="2"/>
      <c r="Z8899" s="2"/>
      <c r="AA8899" s="2"/>
      <c r="AB8899" s="2"/>
      <c r="AC8899" s="2"/>
      <c r="AD8899" s="2"/>
      <c r="AE8899" s="2"/>
      <c r="AF8899" s="2"/>
      <c r="AG8899" s="2"/>
      <c r="AH8899" s="2"/>
      <c r="AI8899" s="2"/>
      <c r="AJ8899" s="2"/>
      <c r="AK8899" s="2"/>
      <c r="AL8899" s="2"/>
      <c r="AM8899" s="2"/>
      <c r="AN8899" s="2"/>
      <c r="AO8899" s="2"/>
      <c r="AP8899" s="2"/>
      <c r="AQ8899" s="2"/>
      <c r="AR8899" s="2"/>
      <c r="AS8899" s="2"/>
      <c r="AT8899" s="2"/>
      <c r="AU8899" s="2"/>
      <c r="AV8899" s="2"/>
      <c r="AW8899" s="2"/>
      <c r="AX8899" s="2"/>
      <c r="AY8899" s="2"/>
      <c r="AZ8899" s="2"/>
      <c r="BA8899" s="2"/>
      <c r="BB8899" s="2"/>
      <c r="BC8899" s="2"/>
      <c r="BD8899" s="2"/>
      <c r="BE8899" s="2"/>
      <c r="BF8899" s="2"/>
      <c r="BG8899" s="2"/>
      <c r="BH8899" s="2"/>
      <c r="BI8899" s="2"/>
      <c r="BJ8899" s="2"/>
      <c r="BK8899" s="2"/>
      <c r="BL8899" s="2"/>
      <c r="BM8899" s="2"/>
      <c r="BN8899" s="2"/>
      <c r="BO8899" s="2"/>
      <c r="BP8899" s="2"/>
      <c r="BQ8899" s="2"/>
      <c r="BR8899" s="2"/>
      <c r="BS8899" s="2"/>
      <c r="BT8899" s="2"/>
    </row>
    <row r="8900" spans="1:72" ht="17.25" customHeight="1">
      <c r="A8900" s="3"/>
      <c r="B8900" s="3"/>
      <c r="H8900" s="49"/>
      <c r="K8900" s="2"/>
      <c r="L8900" s="2"/>
      <c r="M8900" s="3"/>
      <c r="R8900" s="2"/>
      <c r="S8900" s="9"/>
      <c r="T8900" s="5"/>
      <c r="U8900" s="2"/>
      <c r="V8900" s="2"/>
      <c r="W8900" s="2"/>
      <c r="X8900" s="2"/>
      <c r="Y8900" s="2"/>
      <c r="Z8900" s="2"/>
      <c r="AA8900" s="2"/>
      <c r="AB8900" s="2"/>
      <c r="AC8900" s="2"/>
      <c r="AD8900" s="2"/>
      <c r="AE8900" s="2"/>
      <c r="AF8900" s="2"/>
      <c r="AG8900" s="2"/>
      <c r="AH8900" s="2"/>
      <c r="AI8900" s="2"/>
      <c r="AJ8900" s="2"/>
      <c r="AK8900" s="2"/>
      <c r="AL8900" s="2"/>
      <c r="AM8900" s="2"/>
      <c r="AN8900" s="2"/>
      <c r="AO8900" s="2"/>
      <c r="AP8900" s="2"/>
      <c r="AQ8900" s="2"/>
      <c r="AR8900" s="2"/>
      <c r="AS8900" s="2"/>
      <c r="AT8900" s="2"/>
      <c r="AU8900" s="2"/>
      <c r="AV8900" s="2"/>
      <c r="AW8900" s="2"/>
      <c r="AX8900" s="2"/>
      <c r="AY8900" s="2"/>
      <c r="AZ8900" s="2"/>
      <c r="BA8900" s="2"/>
      <c r="BB8900" s="2"/>
      <c r="BC8900" s="2"/>
      <c r="BD8900" s="2"/>
      <c r="BE8900" s="2"/>
      <c r="BF8900" s="2"/>
      <c r="BG8900" s="2"/>
      <c r="BH8900" s="2"/>
      <c r="BI8900" s="2"/>
      <c r="BJ8900" s="2"/>
      <c r="BK8900" s="2"/>
      <c r="BL8900" s="2"/>
      <c r="BM8900" s="2"/>
      <c r="BN8900" s="2"/>
      <c r="BO8900" s="2"/>
      <c r="BP8900" s="2"/>
      <c r="BQ8900" s="2"/>
      <c r="BR8900" s="2"/>
      <c r="BS8900" s="2"/>
      <c r="BT8900" s="2"/>
    </row>
    <row r="8901" spans="1:72" ht="17.25" customHeight="1">
      <c r="A8901" s="3"/>
      <c r="B8901" s="3"/>
      <c r="H8901" s="49"/>
      <c r="K8901" s="2"/>
      <c r="L8901" s="2"/>
      <c r="M8901" s="3"/>
      <c r="R8901" s="2"/>
      <c r="S8901" s="9"/>
      <c r="T8901" s="5"/>
      <c r="U8901" s="2"/>
      <c r="V8901" s="2"/>
      <c r="W8901" s="2"/>
      <c r="X8901" s="2"/>
      <c r="Y8901" s="2"/>
      <c r="Z8901" s="2"/>
      <c r="AA8901" s="2"/>
      <c r="AB8901" s="2"/>
      <c r="AC8901" s="2"/>
      <c r="AD8901" s="2"/>
      <c r="AE8901" s="2"/>
      <c r="AF8901" s="2"/>
      <c r="AG8901" s="2"/>
      <c r="AH8901" s="2"/>
      <c r="AI8901" s="2"/>
      <c r="AJ8901" s="2"/>
      <c r="AK8901" s="2"/>
      <c r="AL8901" s="2"/>
      <c r="AM8901" s="2"/>
      <c r="AN8901" s="2"/>
      <c r="AO8901" s="2"/>
      <c r="AP8901" s="2"/>
      <c r="AQ8901" s="2"/>
      <c r="AR8901" s="2"/>
      <c r="AS8901" s="2"/>
      <c r="AT8901" s="2"/>
      <c r="AU8901" s="2"/>
      <c r="AV8901" s="2"/>
      <c r="AW8901" s="2"/>
      <c r="AX8901" s="2"/>
      <c r="AY8901" s="2"/>
      <c r="AZ8901" s="2"/>
      <c r="BA8901" s="2"/>
      <c r="BB8901" s="2"/>
      <c r="BC8901" s="2"/>
      <c r="BD8901" s="2"/>
      <c r="BE8901" s="2"/>
      <c r="BF8901" s="2"/>
      <c r="BG8901" s="2"/>
      <c r="BH8901" s="2"/>
      <c r="BI8901" s="2"/>
      <c r="BJ8901" s="2"/>
      <c r="BK8901" s="2"/>
      <c r="BL8901" s="2"/>
      <c r="BM8901" s="2"/>
      <c r="BN8901" s="2"/>
      <c r="BO8901" s="2"/>
      <c r="BP8901" s="2"/>
      <c r="BQ8901" s="2"/>
      <c r="BR8901" s="2"/>
      <c r="BS8901" s="2"/>
      <c r="BT8901" s="2"/>
    </row>
    <row r="8902" spans="1:72" ht="17.25" customHeight="1">
      <c r="A8902" s="3"/>
      <c r="B8902" s="3"/>
      <c r="H8902" s="49"/>
      <c r="K8902" s="2"/>
      <c r="L8902" s="2"/>
      <c r="M8902" s="3"/>
      <c r="R8902" s="2"/>
      <c r="S8902" s="9"/>
      <c r="T8902" s="5"/>
      <c r="U8902" s="2"/>
      <c r="V8902" s="2"/>
      <c r="W8902" s="2"/>
      <c r="X8902" s="2"/>
      <c r="Y8902" s="2"/>
      <c r="Z8902" s="2"/>
      <c r="AA8902" s="2"/>
      <c r="AB8902" s="2"/>
      <c r="AC8902" s="2"/>
      <c r="AD8902" s="2"/>
      <c r="AE8902" s="2"/>
      <c r="AF8902" s="2"/>
      <c r="AG8902" s="2"/>
      <c r="AH8902" s="2"/>
      <c r="AI8902" s="2"/>
      <c r="AJ8902" s="2"/>
      <c r="AK8902" s="2"/>
      <c r="AL8902" s="2"/>
      <c r="AM8902" s="2"/>
      <c r="AN8902" s="2"/>
      <c r="AO8902" s="2"/>
      <c r="AP8902" s="2"/>
      <c r="AQ8902" s="2"/>
      <c r="AR8902" s="2"/>
      <c r="AS8902" s="2"/>
      <c r="AT8902" s="2"/>
      <c r="AU8902" s="2"/>
      <c r="AV8902" s="2"/>
      <c r="AW8902" s="2"/>
      <c r="AX8902" s="2"/>
      <c r="AY8902" s="2"/>
      <c r="AZ8902" s="2"/>
      <c r="BA8902" s="2"/>
      <c r="BB8902" s="2"/>
      <c r="BC8902" s="2"/>
      <c r="BD8902" s="2"/>
      <c r="BE8902" s="2"/>
      <c r="BF8902" s="2"/>
      <c r="BG8902" s="2"/>
      <c r="BH8902" s="2"/>
      <c r="BI8902" s="2"/>
      <c r="BJ8902" s="2"/>
      <c r="BK8902" s="2"/>
      <c r="BL8902" s="2"/>
      <c r="BM8902" s="2"/>
      <c r="BN8902" s="2"/>
      <c r="BO8902" s="2"/>
      <c r="BP8902" s="2"/>
      <c r="BQ8902" s="2"/>
      <c r="BR8902" s="2"/>
      <c r="BS8902" s="2"/>
      <c r="BT8902" s="2"/>
    </row>
    <row r="8903" spans="1:72" ht="17.25" customHeight="1">
      <c r="A8903" s="3"/>
      <c r="B8903" s="3"/>
      <c r="H8903" s="49"/>
      <c r="K8903" s="2"/>
      <c r="L8903" s="2"/>
      <c r="M8903" s="3"/>
      <c r="R8903" s="2"/>
      <c r="S8903" s="9"/>
      <c r="T8903" s="5"/>
      <c r="U8903" s="2"/>
      <c r="V8903" s="2"/>
      <c r="W8903" s="2"/>
      <c r="X8903" s="2"/>
      <c r="Y8903" s="2"/>
      <c r="Z8903" s="2"/>
      <c r="AA8903" s="2"/>
      <c r="AB8903" s="2"/>
      <c r="AC8903" s="2"/>
      <c r="AD8903" s="2"/>
      <c r="AE8903" s="2"/>
      <c r="AF8903" s="2"/>
      <c r="AG8903" s="2"/>
      <c r="AH8903" s="2"/>
      <c r="AI8903" s="2"/>
      <c r="AJ8903" s="2"/>
      <c r="AK8903" s="2"/>
      <c r="AL8903" s="2"/>
      <c r="AM8903" s="2"/>
      <c r="AN8903" s="2"/>
      <c r="AO8903" s="2"/>
      <c r="AP8903" s="2"/>
      <c r="AQ8903" s="2"/>
      <c r="AR8903" s="2"/>
      <c r="AS8903" s="2"/>
      <c r="AT8903" s="2"/>
      <c r="AU8903" s="2"/>
      <c r="AV8903" s="2"/>
      <c r="AW8903" s="2"/>
      <c r="AX8903" s="2"/>
      <c r="AY8903" s="2"/>
      <c r="AZ8903" s="2"/>
      <c r="BA8903" s="2"/>
      <c r="BB8903" s="2"/>
      <c r="BC8903" s="2"/>
      <c r="BD8903" s="2"/>
      <c r="BE8903" s="2"/>
      <c r="BF8903" s="2"/>
      <c r="BG8903" s="2"/>
      <c r="BH8903" s="2"/>
      <c r="BI8903" s="2"/>
      <c r="BJ8903" s="2"/>
      <c r="BK8903" s="2"/>
      <c r="BL8903" s="2"/>
      <c r="BM8903" s="2"/>
      <c r="BN8903" s="2"/>
      <c r="BO8903" s="2"/>
      <c r="BP8903" s="2"/>
      <c r="BQ8903" s="2"/>
      <c r="BR8903" s="2"/>
      <c r="BS8903" s="2"/>
      <c r="BT8903" s="2"/>
    </row>
    <row r="8904" spans="1:72" ht="17.25" customHeight="1">
      <c r="A8904" s="3"/>
      <c r="B8904" s="3"/>
      <c r="H8904" s="49"/>
      <c r="K8904" s="2"/>
      <c r="L8904" s="2"/>
      <c r="M8904" s="3"/>
      <c r="R8904" s="2"/>
      <c r="S8904" s="9"/>
      <c r="T8904" s="5"/>
      <c r="U8904" s="2"/>
      <c r="V8904" s="2"/>
      <c r="W8904" s="2"/>
      <c r="X8904" s="2"/>
      <c r="Y8904" s="2"/>
      <c r="Z8904" s="2"/>
      <c r="AA8904" s="2"/>
      <c r="AB8904" s="2"/>
      <c r="AC8904" s="2"/>
      <c r="AD8904" s="2"/>
      <c r="AE8904" s="2"/>
      <c r="AF8904" s="2"/>
      <c r="AG8904" s="2"/>
      <c r="AH8904" s="2"/>
      <c r="AI8904" s="2"/>
      <c r="AJ8904" s="2"/>
      <c r="AK8904" s="2"/>
      <c r="AL8904" s="2"/>
      <c r="AM8904" s="2"/>
      <c r="AN8904" s="2"/>
      <c r="AO8904" s="2"/>
      <c r="AP8904" s="2"/>
      <c r="AQ8904" s="2"/>
      <c r="AR8904" s="2"/>
      <c r="AS8904" s="2"/>
      <c r="AT8904" s="2"/>
      <c r="AU8904" s="2"/>
      <c r="AV8904" s="2"/>
      <c r="AW8904" s="2"/>
      <c r="AX8904" s="2"/>
      <c r="AY8904" s="2"/>
      <c r="AZ8904" s="2"/>
      <c r="BA8904" s="2"/>
      <c r="BB8904" s="2"/>
      <c r="BC8904" s="2"/>
      <c r="BD8904" s="2"/>
      <c r="BE8904" s="2"/>
      <c r="BF8904" s="2"/>
      <c r="BG8904" s="2"/>
      <c r="BH8904" s="2"/>
      <c r="BI8904" s="2"/>
      <c r="BJ8904" s="2"/>
      <c r="BK8904" s="2"/>
      <c r="BL8904" s="2"/>
      <c r="BM8904" s="2"/>
      <c r="BN8904" s="2"/>
      <c r="BO8904" s="2"/>
      <c r="BP8904" s="2"/>
      <c r="BQ8904" s="2"/>
      <c r="BR8904" s="2"/>
      <c r="BS8904" s="2"/>
      <c r="BT8904" s="2"/>
    </row>
    <row r="8905" spans="1:72" ht="17.25" customHeight="1">
      <c r="A8905" s="3"/>
      <c r="B8905" s="3"/>
      <c r="H8905" s="49"/>
      <c r="K8905" s="2"/>
      <c r="L8905" s="2"/>
      <c r="M8905" s="3"/>
      <c r="R8905" s="2"/>
      <c r="S8905" s="9"/>
      <c r="T8905" s="5"/>
      <c r="U8905" s="2"/>
      <c r="V8905" s="2"/>
      <c r="W8905" s="2"/>
      <c r="X8905" s="2"/>
      <c r="Y8905" s="2"/>
      <c r="Z8905" s="2"/>
      <c r="AA8905" s="2"/>
      <c r="AB8905" s="2"/>
      <c r="AC8905" s="2"/>
      <c r="AD8905" s="2"/>
      <c r="AE8905" s="2"/>
      <c r="AF8905" s="2"/>
      <c r="AG8905" s="2"/>
      <c r="AH8905" s="2"/>
      <c r="AI8905" s="2"/>
      <c r="AJ8905" s="2"/>
      <c r="AK8905" s="2"/>
      <c r="AL8905" s="2"/>
      <c r="AM8905" s="2"/>
      <c r="AN8905" s="2"/>
      <c r="AO8905" s="2"/>
      <c r="AP8905" s="2"/>
      <c r="AQ8905" s="2"/>
      <c r="AR8905" s="2"/>
      <c r="AS8905" s="2"/>
      <c r="AT8905" s="2"/>
      <c r="AU8905" s="2"/>
      <c r="AV8905" s="2"/>
      <c r="AW8905" s="2"/>
      <c r="AX8905" s="2"/>
      <c r="AY8905" s="2"/>
      <c r="AZ8905" s="2"/>
      <c r="BA8905" s="2"/>
      <c r="BB8905" s="2"/>
      <c r="BC8905" s="2"/>
      <c r="BD8905" s="2"/>
      <c r="BE8905" s="2"/>
      <c r="BF8905" s="2"/>
      <c r="BG8905" s="2"/>
      <c r="BH8905" s="2"/>
      <c r="BI8905" s="2"/>
      <c r="BJ8905" s="2"/>
      <c r="BK8905" s="2"/>
      <c r="BL8905" s="2"/>
      <c r="BM8905" s="2"/>
      <c r="BN8905" s="2"/>
      <c r="BO8905" s="2"/>
      <c r="BP8905" s="2"/>
      <c r="BQ8905" s="2"/>
      <c r="BR8905" s="2"/>
      <c r="BS8905" s="2"/>
      <c r="BT8905" s="2"/>
    </row>
    <row r="8906" spans="1:72" ht="17.25" customHeight="1">
      <c r="A8906" s="3"/>
      <c r="B8906" s="3"/>
      <c r="H8906" s="49"/>
      <c r="K8906" s="2"/>
      <c r="L8906" s="2"/>
      <c r="M8906" s="3"/>
      <c r="R8906" s="2"/>
      <c r="S8906" s="9"/>
      <c r="T8906" s="5"/>
      <c r="U8906" s="2"/>
      <c r="V8906" s="2"/>
      <c r="W8906" s="2"/>
      <c r="X8906" s="2"/>
      <c r="Y8906" s="2"/>
      <c r="Z8906" s="2"/>
      <c r="AA8906" s="2"/>
      <c r="AB8906" s="2"/>
      <c r="AC8906" s="2"/>
      <c r="AD8906" s="2"/>
      <c r="AE8906" s="2"/>
      <c r="AF8906" s="2"/>
      <c r="AG8906" s="2"/>
      <c r="AH8906" s="2"/>
      <c r="AI8906" s="2"/>
      <c r="AJ8906" s="2"/>
      <c r="AK8906" s="2"/>
      <c r="AL8906" s="2"/>
      <c r="AM8906" s="2"/>
      <c r="AN8906" s="2"/>
      <c r="AO8906" s="2"/>
      <c r="AP8906" s="2"/>
      <c r="AQ8906" s="2"/>
      <c r="AR8906" s="2"/>
      <c r="AS8906" s="2"/>
      <c r="AT8906" s="2"/>
      <c r="AU8906" s="2"/>
      <c r="AV8906" s="2"/>
      <c r="AW8906" s="2"/>
      <c r="AX8906" s="2"/>
      <c r="AY8906" s="2"/>
      <c r="AZ8906" s="2"/>
      <c r="BA8906" s="2"/>
      <c r="BB8906" s="2"/>
      <c r="BC8906" s="2"/>
      <c r="BD8906" s="2"/>
      <c r="BE8906" s="2"/>
      <c r="BF8906" s="2"/>
      <c r="BG8906" s="2"/>
      <c r="BH8906" s="2"/>
      <c r="BI8906" s="2"/>
      <c r="BJ8906" s="2"/>
      <c r="BK8906" s="2"/>
      <c r="BL8906" s="2"/>
      <c r="BM8906" s="2"/>
      <c r="BN8906" s="2"/>
      <c r="BO8906" s="2"/>
      <c r="BP8906" s="2"/>
      <c r="BQ8906" s="2"/>
      <c r="BR8906" s="2"/>
      <c r="BS8906" s="2"/>
      <c r="BT8906" s="2"/>
    </row>
    <row r="8907" spans="1:72" ht="17.25" customHeight="1">
      <c r="A8907" s="3"/>
      <c r="B8907" s="3"/>
      <c r="H8907" s="49"/>
      <c r="K8907" s="2"/>
      <c r="L8907" s="2"/>
      <c r="M8907" s="3"/>
      <c r="R8907" s="2"/>
      <c r="S8907" s="9"/>
      <c r="T8907" s="5"/>
      <c r="U8907" s="2"/>
      <c r="V8907" s="2"/>
      <c r="W8907" s="2"/>
      <c r="X8907" s="2"/>
      <c r="Y8907" s="2"/>
      <c r="Z8907" s="2"/>
      <c r="AA8907" s="2"/>
      <c r="AB8907" s="2"/>
      <c r="AC8907" s="2"/>
      <c r="AD8907" s="2"/>
      <c r="AE8907" s="2"/>
      <c r="AF8907" s="2"/>
      <c r="AG8907" s="2"/>
      <c r="AH8907" s="2"/>
      <c r="AI8907" s="2"/>
      <c r="AJ8907" s="2"/>
      <c r="AK8907" s="2"/>
      <c r="AL8907" s="2"/>
      <c r="AM8907" s="2"/>
      <c r="AN8907" s="2"/>
      <c r="AO8907" s="2"/>
      <c r="AP8907" s="2"/>
      <c r="AQ8907" s="2"/>
      <c r="AR8907" s="2"/>
      <c r="AS8907" s="2"/>
      <c r="AT8907" s="2"/>
      <c r="AU8907" s="2"/>
      <c r="AV8907" s="2"/>
      <c r="AW8907" s="2"/>
      <c r="AX8907" s="2"/>
      <c r="AY8907" s="2"/>
      <c r="AZ8907" s="2"/>
      <c r="BA8907" s="2"/>
      <c r="BB8907" s="2"/>
      <c r="BC8907" s="2"/>
      <c r="BD8907" s="2"/>
      <c r="BE8907" s="2"/>
      <c r="BF8907" s="2"/>
      <c r="BG8907" s="2"/>
      <c r="BH8907" s="2"/>
      <c r="BI8907" s="2"/>
      <c r="BJ8907" s="2"/>
      <c r="BK8907" s="2"/>
      <c r="BL8907" s="2"/>
      <c r="BM8907" s="2"/>
      <c r="BN8907" s="2"/>
      <c r="BO8907" s="2"/>
      <c r="BP8907" s="2"/>
      <c r="BQ8907" s="2"/>
      <c r="BR8907" s="2"/>
      <c r="BS8907" s="2"/>
      <c r="BT8907" s="2"/>
    </row>
    <row r="8908" spans="1:72" ht="17.25" customHeight="1">
      <c r="A8908" s="3"/>
      <c r="B8908" s="3"/>
      <c r="H8908" s="49"/>
      <c r="K8908" s="2"/>
      <c r="L8908" s="2"/>
      <c r="M8908" s="3"/>
      <c r="R8908" s="2"/>
      <c r="S8908" s="9"/>
      <c r="T8908" s="5"/>
      <c r="U8908" s="2"/>
      <c r="V8908" s="2"/>
      <c r="W8908" s="2"/>
      <c r="X8908" s="2"/>
      <c r="Y8908" s="2"/>
      <c r="Z8908" s="2"/>
      <c r="AA8908" s="2"/>
      <c r="AB8908" s="2"/>
      <c r="AC8908" s="2"/>
      <c r="AD8908" s="2"/>
      <c r="AE8908" s="2"/>
      <c r="AF8908" s="2"/>
      <c r="AG8908" s="2"/>
      <c r="AH8908" s="2"/>
      <c r="AI8908" s="2"/>
      <c r="AJ8908" s="2"/>
      <c r="AK8908" s="2"/>
      <c r="AL8908" s="2"/>
      <c r="AM8908" s="2"/>
      <c r="AN8908" s="2"/>
      <c r="AO8908" s="2"/>
      <c r="AP8908" s="2"/>
      <c r="AQ8908" s="2"/>
      <c r="AR8908" s="2"/>
      <c r="AS8908" s="2"/>
      <c r="AT8908" s="2"/>
      <c r="AU8908" s="2"/>
      <c r="AV8908" s="2"/>
      <c r="AW8908" s="2"/>
      <c r="AX8908" s="2"/>
      <c r="AY8908" s="2"/>
      <c r="AZ8908" s="2"/>
      <c r="BA8908" s="2"/>
      <c r="BB8908" s="2"/>
      <c r="BC8908" s="2"/>
      <c r="BD8908" s="2"/>
      <c r="BE8908" s="2"/>
      <c r="BF8908" s="2"/>
      <c r="BG8908" s="2"/>
      <c r="BH8908" s="2"/>
      <c r="BI8908" s="2"/>
      <c r="BJ8908" s="2"/>
      <c r="BK8908" s="2"/>
      <c r="BL8908" s="2"/>
      <c r="BM8908" s="2"/>
      <c r="BN8908" s="2"/>
      <c r="BO8908" s="2"/>
      <c r="BP8908" s="2"/>
      <c r="BQ8908" s="2"/>
      <c r="BR8908" s="2"/>
      <c r="BS8908" s="2"/>
      <c r="BT8908" s="2"/>
    </row>
    <row r="8909" spans="1:72" ht="17.25" customHeight="1">
      <c r="A8909" s="3"/>
      <c r="B8909" s="3"/>
      <c r="H8909" s="49"/>
      <c r="K8909" s="2"/>
      <c r="L8909" s="2"/>
      <c r="M8909" s="3"/>
      <c r="R8909" s="2"/>
      <c r="S8909" s="9"/>
      <c r="T8909" s="5"/>
      <c r="U8909" s="2"/>
      <c r="V8909" s="2"/>
      <c r="W8909" s="2"/>
      <c r="X8909" s="2"/>
      <c r="Y8909" s="2"/>
      <c r="Z8909" s="2"/>
      <c r="AA8909" s="2"/>
      <c r="AB8909" s="2"/>
      <c r="AC8909" s="2"/>
      <c r="AD8909" s="2"/>
      <c r="AE8909" s="2"/>
      <c r="AF8909" s="2"/>
      <c r="AG8909" s="2"/>
      <c r="AH8909" s="2"/>
      <c r="AI8909" s="2"/>
      <c r="AJ8909" s="2"/>
      <c r="AK8909" s="2"/>
      <c r="AL8909" s="2"/>
      <c r="AM8909" s="2"/>
      <c r="AN8909" s="2"/>
      <c r="AO8909" s="2"/>
      <c r="AP8909" s="2"/>
      <c r="AQ8909" s="2"/>
      <c r="AR8909" s="2"/>
      <c r="AS8909" s="2"/>
      <c r="AT8909" s="2"/>
      <c r="AU8909" s="2"/>
      <c r="AV8909" s="2"/>
      <c r="AW8909" s="2"/>
      <c r="AX8909" s="2"/>
      <c r="AY8909" s="2"/>
      <c r="AZ8909" s="2"/>
      <c r="BA8909" s="2"/>
      <c r="BB8909" s="2"/>
      <c r="BC8909" s="2"/>
      <c r="BD8909" s="2"/>
      <c r="BE8909" s="2"/>
      <c r="BF8909" s="2"/>
      <c r="BG8909" s="2"/>
      <c r="BH8909" s="2"/>
      <c r="BI8909" s="2"/>
      <c r="BJ8909" s="2"/>
      <c r="BK8909" s="2"/>
      <c r="BL8909" s="2"/>
      <c r="BM8909" s="2"/>
      <c r="BN8909" s="2"/>
      <c r="BO8909" s="2"/>
      <c r="BP8909" s="2"/>
      <c r="BQ8909" s="2"/>
      <c r="BR8909" s="2"/>
      <c r="BS8909" s="2"/>
      <c r="BT8909" s="2"/>
    </row>
    <row r="8910" spans="1:72" ht="17.25" customHeight="1">
      <c r="A8910" s="3"/>
      <c r="B8910" s="3"/>
      <c r="H8910" s="49"/>
      <c r="K8910" s="2"/>
      <c r="L8910" s="2"/>
      <c r="M8910" s="3"/>
      <c r="R8910" s="2"/>
      <c r="S8910" s="9"/>
      <c r="T8910" s="5"/>
      <c r="U8910" s="2"/>
      <c r="V8910" s="2"/>
      <c r="W8910" s="2"/>
      <c r="X8910" s="2"/>
      <c r="Y8910" s="2"/>
      <c r="Z8910" s="2"/>
      <c r="AA8910" s="2"/>
      <c r="AB8910" s="2"/>
      <c r="AC8910" s="2"/>
      <c r="AD8910" s="2"/>
      <c r="AE8910" s="2"/>
      <c r="AF8910" s="2"/>
      <c r="AG8910" s="2"/>
      <c r="AH8910" s="2"/>
      <c r="AI8910" s="2"/>
      <c r="AJ8910" s="2"/>
      <c r="AK8910" s="2"/>
      <c r="AL8910" s="2"/>
      <c r="AM8910" s="2"/>
      <c r="AN8910" s="2"/>
      <c r="AO8910" s="2"/>
      <c r="AP8910" s="2"/>
      <c r="AQ8910" s="2"/>
      <c r="AR8910" s="2"/>
      <c r="AS8910" s="2"/>
      <c r="AT8910" s="2"/>
      <c r="AU8910" s="2"/>
      <c r="AV8910" s="2"/>
      <c r="AW8910" s="2"/>
      <c r="AX8910" s="2"/>
      <c r="AY8910" s="2"/>
      <c r="AZ8910" s="2"/>
      <c r="BA8910" s="2"/>
      <c r="BB8910" s="2"/>
      <c r="BC8910" s="2"/>
      <c r="BD8910" s="2"/>
      <c r="BE8910" s="2"/>
      <c r="BF8910" s="2"/>
      <c r="BG8910" s="2"/>
      <c r="BH8910" s="2"/>
      <c r="BI8910" s="2"/>
      <c r="BJ8910" s="2"/>
      <c r="BK8910" s="2"/>
      <c r="BL8910" s="2"/>
      <c r="BM8910" s="2"/>
      <c r="BN8910" s="2"/>
      <c r="BO8910" s="2"/>
      <c r="BP8910" s="2"/>
      <c r="BQ8910" s="2"/>
      <c r="BR8910" s="2"/>
      <c r="BS8910" s="2"/>
      <c r="BT8910" s="2"/>
    </row>
    <row r="8911" spans="1:72" ht="17.25" customHeight="1">
      <c r="A8911" s="3"/>
      <c r="B8911" s="3"/>
      <c r="H8911" s="49"/>
      <c r="K8911" s="2"/>
      <c r="L8911" s="2"/>
      <c r="M8911" s="3"/>
      <c r="R8911" s="2"/>
      <c r="S8911" s="9"/>
      <c r="T8911" s="5"/>
      <c r="U8911" s="2"/>
      <c r="V8911" s="2"/>
      <c r="W8911" s="2"/>
      <c r="X8911" s="2"/>
      <c r="Y8911" s="2"/>
      <c r="Z8911" s="2"/>
      <c r="AA8911" s="2"/>
      <c r="AB8911" s="2"/>
      <c r="AC8911" s="2"/>
      <c r="AD8911" s="2"/>
      <c r="AE8911" s="2"/>
      <c r="AF8911" s="2"/>
      <c r="AG8911" s="2"/>
      <c r="AH8911" s="2"/>
      <c r="AI8911" s="2"/>
      <c r="AJ8911" s="2"/>
      <c r="AK8911" s="2"/>
      <c r="AL8911" s="2"/>
      <c r="AM8911" s="2"/>
      <c r="AN8911" s="2"/>
      <c r="AO8911" s="2"/>
      <c r="AP8911" s="2"/>
      <c r="AQ8911" s="2"/>
      <c r="AR8911" s="2"/>
      <c r="AS8911" s="2"/>
      <c r="AT8911" s="2"/>
      <c r="AU8911" s="2"/>
      <c r="AV8911" s="2"/>
      <c r="AW8911" s="2"/>
      <c r="AX8911" s="2"/>
      <c r="AY8911" s="2"/>
      <c r="AZ8911" s="2"/>
      <c r="BA8911" s="2"/>
      <c r="BB8911" s="2"/>
      <c r="BC8911" s="2"/>
      <c r="BD8911" s="2"/>
      <c r="BE8911" s="2"/>
      <c r="BF8911" s="2"/>
      <c r="BG8911" s="2"/>
      <c r="BH8911" s="2"/>
      <c r="BI8911" s="2"/>
      <c r="BJ8911" s="2"/>
      <c r="BK8911" s="2"/>
      <c r="BL8911" s="2"/>
      <c r="BM8911" s="2"/>
      <c r="BN8911" s="2"/>
      <c r="BO8911" s="2"/>
      <c r="BP8911" s="2"/>
      <c r="BQ8911" s="2"/>
      <c r="BR8911" s="2"/>
      <c r="BS8911" s="2"/>
      <c r="BT8911" s="2"/>
    </row>
    <row r="8912" spans="1:72" ht="17.25" customHeight="1">
      <c r="A8912" s="3"/>
      <c r="B8912" s="3"/>
      <c r="H8912" s="49"/>
      <c r="K8912" s="2"/>
      <c r="L8912" s="2"/>
      <c r="M8912" s="3"/>
      <c r="R8912" s="2"/>
      <c r="S8912" s="9"/>
      <c r="T8912" s="5"/>
      <c r="U8912" s="2"/>
      <c r="V8912" s="2"/>
      <c r="W8912" s="2"/>
      <c r="X8912" s="2"/>
      <c r="Y8912" s="2"/>
      <c r="Z8912" s="2"/>
      <c r="AA8912" s="2"/>
      <c r="AB8912" s="2"/>
      <c r="AC8912" s="2"/>
      <c r="AD8912" s="2"/>
      <c r="AE8912" s="2"/>
      <c r="AF8912" s="2"/>
      <c r="AG8912" s="2"/>
      <c r="AH8912" s="2"/>
      <c r="AI8912" s="2"/>
      <c r="AJ8912" s="2"/>
      <c r="AK8912" s="2"/>
      <c r="AL8912" s="2"/>
      <c r="AM8912" s="2"/>
      <c r="AN8912" s="2"/>
      <c r="AO8912" s="2"/>
      <c r="AP8912" s="2"/>
      <c r="AQ8912" s="2"/>
      <c r="AR8912" s="2"/>
      <c r="AS8912" s="2"/>
      <c r="AT8912" s="2"/>
      <c r="AU8912" s="2"/>
      <c r="AV8912" s="2"/>
      <c r="AW8912" s="2"/>
      <c r="AX8912" s="2"/>
      <c r="AY8912" s="2"/>
      <c r="AZ8912" s="2"/>
      <c r="BA8912" s="2"/>
      <c r="BB8912" s="2"/>
      <c r="BC8912" s="2"/>
      <c r="BD8912" s="2"/>
      <c r="BE8912" s="2"/>
      <c r="BF8912" s="2"/>
      <c r="BG8912" s="2"/>
      <c r="BH8912" s="2"/>
      <c r="BI8912" s="2"/>
      <c r="BJ8912" s="2"/>
      <c r="BK8912" s="2"/>
      <c r="BL8912" s="2"/>
      <c r="BM8912" s="2"/>
      <c r="BN8912" s="2"/>
      <c r="BO8912" s="2"/>
      <c r="BP8912" s="2"/>
      <c r="BQ8912" s="2"/>
      <c r="BR8912" s="2"/>
      <c r="BS8912" s="2"/>
      <c r="BT8912" s="2"/>
    </row>
    <row r="8913" spans="1:72" ht="17.25" customHeight="1">
      <c r="A8913" s="3"/>
      <c r="B8913" s="3"/>
      <c r="H8913" s="49"/>
      <c r="K8913" s="2"/>
      <c r="L8913" s="2"/>
      <c r="M8913" s="3"/>
      <c r="R8913" s="2"/>
      <c r="S8913" s="9"/>
      <c r="T8913" s="5"/>
      <c r="U8913" s="2"/>
      <c r="V8913" s="2"/>
      <c r="W8913" s="2"/>
      <c r="X8913" s="2"/>
      <c r="Y8913" s="2"/>
      <c r="Z8913" s="2"/>
      <c r="AA8913" s="2"/>
      <c r="AB8913" s="2"/>
      <c r="AC8913" s="2"/>
      <c r="AD8913" s="2"/>
      <c r="AE8913" s="2"/>
      <c r="AF8913" s="2"/>
      <c r="AG8913" s="2"/>
      <c r="AH8913" s="2"/>
      <c r="AI8913" s="2"/>
      <c r="AJ8913" s="2"/>
      <c r="AK8913" s="2"/>
      <c r="AL8913" s="2"/>
      <c r="AM8913" s="2"/>
      <c r="AN8913" s="2"/>
      <c r="AO8913" s="2"/>
      <c r="AP8913" s="2"/>
      <c r="AQ8913" s="2"/>
      <c r="AR8913" s="2"/>
      <c r="AS8913" s="2"/>
      <c r="AT8913" s="2"/>
      <c r="AU8913" s="2"/>
      <c r="AV8913" s="2"/>
      <c r="AW8913" s="2"/>
      <c r="AX8913" s="2"/>
      <c r="AY8913" s="2"/>
      <c r="AZ8913" s="2"/>
      <c r="BA8913" s="2"/>
      <c r="BB8913" s="2"/>
      <c r="BC8913" s="2"/>
      <c r="BD8913" s="2"/>
      <c r="BE8913" s="2"/>
      <c r="BF8913" s="2"/>
      <c r="BG8913" s="2"/>
      <c r="BH8913" s="2"/>
      <c r="BI8913" s="2"/>
      <c r="BJ8913" s="2"/>
      <c r="BK8913" s="2"/>
      <c r="BL8913" s="2"/>
      <c r="BM8913" s="2"/>
      <c r="BN8913" s="2"/>
      <c r="BO8913" s="2"/>
      <c r="BP8913" s="2"/>
      <c r="BQ8913" s="2"/>
      <c r="BR8913" s="2"/>
      <c r="BS8913" s="2"/>
      <c r="BT8913" s="2"/>
    </row>
    <row r="8914" spans="1:72" ht="17.25" customHeight="1">
      <c r="A8914" s="3"/>
      <c r="B8914" s="3"/>
      <c r="H8914" s="49"/>
      <c r="K8914" s="2"/>
      <c r="L8914" s="2"/>
      <c r="M8914" s="3"/>
      <c r="R8914" s="2"/>
      <c r="S8914" s="9"/>
      <c r="T8914" s="5"/>
      <c r="U8914" s="2"/>
      <c r="V8914" s="2"/>
      <c r="W8914" s="2"/>
      <c r="X8914" s="2"/>
      <c r="Y8914" s="2"/>
      <c r="Z8914" s="2"/>
      <c r="AA8914" s="2"/>
      <c r="AB8914" s="2"/>
      <c r="AC8914" s="2"/>
      <c r="AD8914" s="2"/>
      <c r="AE8914" s="2"/>
      <c r="AF8914" s="2"/>
      <c r="AG8914" s="2"/>
      <c r="AH8914" s="2"/>
      <c r="AI8914" s="2"/>
      <c r="AJ8914" s="2"/>
      <c r="AK8914" s="2"/>
      <c r="AL8914" s="2"/>
      <c r="AM8914" s="2"/>
      <c r="AN8914" s="2"/>
      <c r="AO8914" s="2"/>
      <c r="AP8914" s="2"/>
      <c r="AQ8914" s="2"/>
      <c r="AR8914" s="2"/>
      <c r="AS8914" s="2"/>
      <c r="AT8914" s="2"/>
      <c r="AU8914" s="2"/>
      <c r="AV8914" s="2"/>
      <c r="AW8914" s="2"/>
      <c r="AX8914" s="2"/>
      <c r="AY8914" s="2"/>
      <c r="AZ8914" s="2"/>
      <c r="BA8914" s="2"/>
      <c r="BB8914" s="2"/>
      <c r="BC8914" s="2"/>
      <c r="BD8914" s="2"/>
      <c r="BE8914" s="2"/>
      <c r="BF8914" s="2"/>
      <c r="BG8914" s="2"/>
      <c r="BH8914" s="2"/>
      <c r="BI8914" s="2"/>
      <c r="BJ8914" s="2"/>
      <c r="BK8914" s="2"/>
      <c r="BL8914" s="2"/>
      <c r="BM8914" s="2"/>
      <c r="BN8914" s="2"/>
      <c r="BO8914" s="2"/>
      <c r="BP8914" s="2"/>
      <c r="BQ8914" s="2"/>
      <c r="BR8914" s="2"/>
      <c r="BS8914" s="2"/>
      <c r="BT8914" s="2"/>
    </row>
    <row r="8915" spans="1:72" ht="17.25" customHeight="1">
      <c r="A8915" s="3"/>
      <c r="B8915" s="3"/>
      <c r="H8915" s="49"/>
      <c r="K8915" s="2"/>
      <c r="L8915" s="2"/>
      <c r="M8915" s="3"/>
      <c r="R8915" s="2"/>
      <c r="S8915" s="9"/>
      <c r="T8915" s="5"/>
      <c r="U8915" s="2"/>
      <c r="V8915" s="2"/>
      <c r="W8915" s="2"/>
      <c r="X8915" s="2"/>
      <c r="Y8915" s="2"/>
      <c r="Z8915" s="2"/>
      <c r="AA8915" s="2"/>
      <c r="AB8915" s="2"/>
      <c r="AC8915" s="2"/>
      <c r="AD8915" s="2"/>
      <c r="AE8915" s="2"/>
      <c r="AF8915" s="2"/>
      <c r="AG8915" s="2"/>
      <c r="AH8915" s="2"/>
      <c r="AI8915" s="2"/>
      <c r="AJ8915" s="2"/>
      <c r="AK8915" s="2"/>
      <c r="AL8915" s="2"/>
      <c r="AM8915" s="2"/>
      <c r="AN8915" s="2"/>
      <c r="AO8915" s="2"/>
      <c r="AP8915" s="2"/>
      <c r="AQ8915" s="2"/>
      <c r="AR8915" s="2"/>
      <c r="AS8915" s="2"/>
      <c r="AT8915" s="2"/>
      <c r="AU8915" s="2"/>
      <c r="AV8915" s="2"/>
      <c r="AW8915" s="2"/>
      <c r="AX8915" s="2"/>
      <c r="AY8915" s="2"/>
      <c r="AZ8915" s="2"/>
      <c r="BA8915" s="2"/>
      <c r="BB8915" s="2"/>
      <c r="BC8915" s="2"/>
      <c r="BD8915" s="2"/>
      <c r="BE8915" s="2"/>
      <c r="BF8915" s="2"/>
      <c r="BG8915" s="2"/>
      <c r="BH8915" s="2"/>
      <c r="BI8915" s="2"/>
      <c r="BJ8915" s="2"/>
      <c r="BK8915" s="2"/>
      <c r="BL8915" s="2"/>
      <c r="BM8915" s="2"/>
      <c r="BN8915" s="2"/>
      <c r="BO8915" s="2"/>
      <c r="BP8915" s="2"/>
      <c r="BQ8915" s="2"/>
      <c r="BR8915" s="2"/>
      <c r="BS8915" s="2"/>
      <c r="BT8915" s="2"/>
    </row>
    <row r="8916" spans="1:72" ht="17.25" customHeight="1">
      <c r="A8916" s="3"/>
      <c r="B8916" s="3"/>
      <c r="H8916" s="49"/>
      <c r="K8916" s="2"/>
      <c r="L8916" s="2"/>
      <c r="M8916" s="3"/>
      <c r="R8916" s="2"/>
      <c r="S8916" s="9"/>
      <c r="T8916" s="5"/>
      <c r="U8916" s="2"/>
      <c r="V8916" s="2"/>
      <c r="W8916" s="2"/>
      <c r="X8916" s="2"/>
      <c r="Y8916" s="2"/>
      <c r="Z8916" s="2"/>
      <c r="AA8916" s="2"/>
      <c r="AB8916" s="2"/>
      <c r="AC8916" s="2"/>
      <c r="AD8916" s="2"/>
      <c r="AE8916" s="2"/>
      <c r="AF8916" s="2"/>
      <c r="AG8916" s="2"/>
      <c r="AH8916" s="2"/>
      <c r="AI8916" s="2"/>
      <c r="AJ8916" s="2"/>
      <c r="AK8916" s="2"/>
      <c r="AL8916" s="2"/>
      <c r="AM8916" s="2"/>
      <c r="AN8916" s="2"/>
      <c r="AO8916" s="2"/>
      <c r="AP8916" s="2"/>
      <c r="AQ8916" s="2"/>
      <c r="AR8916" s="2"/>
      <c r="AS8916" s="2"/>
      <c r="AT8916" s="2"/>
      <c r="AU8916" s="2"/>
      <c r="AV8916" s="2"/>
      <c r="AW8916" s="2"/>
      <c r="AX8916" s="2"/>
      <c r="AY8916" s="2"/>
      <c r="AZ8916" s="2"/>
      <c r="BA8916" s="2"/>
      <c r="BB8916" s="2"/>
      <c r="BC8916" s="2"/>
      <c r="BD8916" s="2"/>
      <c r="BE8916" s="2"/>
      <c r="BF8916" s="2"/>
      <c r="BG8916" s="2"/>
      <c r="BH8916" s="2"/>
      <c r="BI8916" s="2"/>
      <c r="BJ8916" s="2"/>
      <c r="BK8916" s="2"/>
      <c r="BL8916" s="2"/>
      <c r="BM8916" s="2"/>
      <c r="BN8916" s="2"/>
      <c r="BO8916" s="2"/>
      <c r="BP8916" s="2"/>
      <c r="BQ8916" s="2"/>
      <c r="BR8916" s="2"/>
      <c r="BS8916" s="2"/>
      <c r="BT8916" s="2"/>
    </row>
    <row r="8917" spans="1:72" ht="17.25" customHeight="1">
      <c r="A8917" s="3"/>
      <c r="B8917" s="3"/>
      <c r="H8917" s="49"/>
      <c r="K8917" s="2"/>
      <c r="L8917" s="2"/>
      <c r="M8917" s="3"/>
      <c r="R8917" s="2"/>
      <c r="S8917" s="9"/>
      <c r="T8917" s="5"/>
      <c r="U8917" s="2"/>
      <c r="V8917" s="2"/>
      <c r="W8917" s="2"/>
      <c r="X8917" s="2"/>
      <c r="Y8917" s="2"/>
      <c r="Z8917" s="2"/>
      <c r="AA8917" s="2"/>
      <c r="AB8917" s="2"/>
      <c r="AC8917" s="2"/>
      <c r="AD8917" s="2"/>
      <c r="AE8917" s="2"/>
      <c r="AF8917" s="2"/>
      <c r="AG8917" s="2"/>
      <c r="AH8917" s="2"/>
      <c r="AI8917" s="2"/>
      <c r="AJ8917" s="2"/>
      <c r="AK8917" s="2"/>
      <c r="AL8917" s="2"/>
      <c r="AM8917" s="2"/>
      <c r="AN8917" s="2"/>
      <c r="AO8917" s="2"/>
      <c r="AP8917" s="2"/>
      <c r="AQ8917" s="2"/>
      <c r="AR8917" s="2"/>
      <c r="AS8917" s="2"/>
      <c r="AT8917" s="2"/>
      <c r="AU8917" s="2"/>
      <c r="AV8917" s="2"/>
      <c r="AW8917" s="2"/>
      <c r="AX8917" s="2"/>
      <c r="AY8917" s="2"/>
      <c r="AZ8917" s="2"/>
      <c r="BA8917" s="2"/>
      <c r="BB8917" s="2"/>
      <c r="BC8917" s="2"/>
      <c r="BD8917" s="2"/>
      <c r="BE8917" s="2"/>
      <c r="BF8917" s="2"/>
      <c r="BG8917" s="2"/>
      <c r="BH8917" s="2"/>
      <c r="BI8917" s="2"/>
      <c r="BJ8917" s="2"/>
      <c r="BK8917" s="2"/>
      <c r="BL8917" s="2"/>
      <c r="BM8917" s="2"/>
      <c r="BN8917" s="2"/>
      <c r="BO8917" s="2"/>
      <c r="BP8917" s="2"/>
      <c r="BQ8917" s="2"/>
      <c r="BR8917" s="2"/>
      <c r="BS8917" s="2"/>
      <c r="BT8917" s="2"/>
    </row>
    <row r="8918" spans="1:72" ht="17.25" customHeight="1">
      <c r="A8918" s="3"/>
      <c r="B8918" s="3"/>
      <c r="H8918" s="49"/>
      <c r="K8918" s="2"/>
      <c r="L8918" s="2"/>
      <c r="M8918" s="3"/>
      <c r="R8918" s="2"/>
      <c r="S8918" s="9"/>
      <c r="T8918" s="5"/>
      <c r="U8918" s="2"/>
      <c r="V8918" s="2"/>
      <c r="W8918" s="2"/>
      <c r="X8918" s="2"/>
      <c r="Y8918" s="2"/>
      <c r="Z8918" s="2"/>
      <c r="AA8918" s="2"/>
      <c r="AB8918" s="2"/>
      <c r="AC8918" s="2"/>
      <c r="AD8918" s="2"/>
      <c r="AE8918" s="2"/>
      <c r="AF8918" s="2"/>
      <c r="AG8918" s="2"/>
      <c r="AH8918" s="2"/>
      <c r="AI8918" s="2"/>
      <c r="AJ8918" s="2"/>
      <c r="AK8918" s="2"/>
      <c r="AL8918" s="2"/>
      <c r="AM8918" s="2"/>
      <c r="AN8918" s="2"/>
      <c r="AO8918" s="2"/>
      <c r="AP8918" s="2"/>
      <c r="AQ8918" s="2"/>
      <c r="AR8918" s="2"/>
      <c r="AS8918" s="2"/>
      <c r="AT8918" s="2"/>
      <c r="AU8918" s="2"/>
      <c r="AV8918" s="2"/>
      <c r="AW8918" s="2"/>
      <c r="AX8918" s="2"/>
      <c r="AY8918" s="2"/>
      <c r="AZ8918" s="2"/>
      <c r="BA8918" s="2"/>
      <c r="BB8918" s="2"/>
      <c r="BC8918" s="2"/>
      <c r="BD8918" s="2"/>
      <c r="BE8918" s="2"/>
      <c r="BF8918" s="2"/>
      <c r="BG8918" s="2"/>
      <c r="BH8918" s="2"/>
      <c r="BI8918" s="2"/>
      <c r="BJ8918" s="2"/>
      <c r="BK8918" s="2"/>
      <c r="BL8918" s="2"/>
      <c r="BM8918" s="2"/>
      <c r="BN8918" s="2"/>
      <c r="BO8918" s="2"/>
      <c r="BP8918" s="2"/>
      <c r="BQ8918" s="2"/>
      <c r="BR8918" s="2"/>
      <c r="BS8918" s="2"/>
      <c r="BT8918" s="2"/>
    </row>
    <row r="8919" spans="1:72" ht="17.25" customHeight="1">
      <c r="A8919" s="3"/>
      <c r="B8919" s="3"/>
      <c r="H8919" s="49"/>
      <c r="K8919" s="2"/>
      <c r="L8919" s="2"/>
      <c r="M8919" s="3"/>
      <c r="R8919" s="2"/>
      <c r="S8919" s="9"/>
      <c r="T8919" s="5"/>
      <c r="U8919" s="2"/>
      <c r="V8919" s="2"/>
      <c r="W8919" s="2"/>
      <c r="X8919" s="2"/>
      <c r="Y8919" s="2"/>
      <c r="Z8919" s="2"/>
      <c r="AA8919" s="2"/>
      <c r="AB8919" s="2"/>
      <c r="AC8919" s="2"/>
      <c r="AD8919" s="2"/>
      <c r="AE8919" s="2"/>
      <c r="AF8919" s="2"/>
      <c r="AG8919" s="2"/>
      <c r="AH8919" s="2"/>
      <c r="AI8919" s="2"/>
      <c r="AJ8919" s="2"/>
      <c r="AK8919" s="2"/>
      <c r="AL8919" s="2"/>
      <c r="AM8919" s="2"/>
      <c r="AN8919" s="2"/>
      <c r="AO8919" s="2"/>
      <c r="AP8919" s="2"/>
      <c r="AQ8919" s="2"/>
      <c r="AR8919" s="2"/>
      <c r="AS8919" s="2"/>
      <c r="AT8919" s="2"/>
      <c r="AU8919" s="2"/>
      <c r="AV8919" s="2"/>
      <c r="AW8919" s="2"/>
      <c r="AX8919" s="2"/>
      <c r="AY8919" s="2"/>
      <c r="AZ8919" s="2"/>
      <c r="BA8919" s="2"/>
      <c r="BB8919" s="2"/>
      <c r="BC8919" s="2"/>
      <c r="BD8919" s="2"/>
      <c r="BE8919" s="2"/>
      <c r="BF8919" s="2"/>
      <c r="BG8919" s="2"/>
      <c r="BH8919" s="2"/>
      <c r="BI8919" s="2"/>
      <c r="BJ8919" s="2"/>
      <c r="BK8919" s="2"/>
      <c r="BL8919" s="2"/>
      <c r="BM8919" s="2"/>
      <c r="BN8919" s="2"/>
      <c r="BO8919" s="2"/>
      <c r="BP8919" s="2"/>
      <c r="BQ8919" s="2"/>
      <c r="BR8919" s="2"/>
      <c r="BS8919" s="2"/>
      <c r="BT8919" s="2"/>
    </row>
    <row r="8920" spans="1:72" ht="17.25" customHeight="1">
      <c r="A8920" s="3"/>
      <c r="B8920" s="3"/>
      <c r="H8920" s="49"/>
      <c r="K8920" s="2"/>
      <c r="L8920" s="2"/>
      <c r="M8920" s="3"/>
      <c r="R8920" s="2"/>
      <c r="S8920" s="9"/>
      <c r="T8920" s="5"/>
      <c r="U8920" s="2"/>
      <c r="V8920" s="2"/>
      <c r="W8920" s="2"/>
      <c r="X8920" s="2"/>
      <c r="Y8920" s="2"/>
      <c r="Z8920" s="2"/>
      <c r="AA8920" s="2"/>
      <c r="AB8920" s="2"/>
      <c r="AC8920" s="2"/>
      <c r="AD8920" s="2"/>
      <c r="AE8920" s="2"/>
      <c r="AF8920" s="2"/>
      <c r="AG8920" s="2"/>
      <c r="AH8920" s="2"/>
      <c r="AI8920" s="2"/>
      <c r="AJ8920" s="2"/>
      <c r="AK8920" s="2"/>
      <c r="AL8920" s="2"/>
      <c r="AM8920" s="2"/>
      <c r="AN8920" s="2"/>
      <c r="AO8920" s="2"/>
      <c r="AP8920" s="2"/>
      <c r="AQ8920" s="2"/>
      <c r="AR8920" s="2"/>
      <c r="AS8920" s="2"/>
      <c r="AT8920" s="2"/>
      <c r="AU8920" s="2"/>
      <c r="AV8920" s="2"/>
      <c r="AW8920" s="2"/>
      <c r="AX8920" s="2"/>
      <c r="AY8920" s="2"/>
      <c r="AZ8920" s="2"/>
      <c r="BA8920" s="2"/>
      <c r="BB8920" s="2"/>
      <c r="BC8920" s="2"/>
      <c r="BD8920" s="2"/>
      <c r="BE8920" s="2"/>
      <c r="BF8920" s="2"/>
      <c r="BG8920" s="2"/>
      <c r="BH8920" s="2"/>
      <c r="BI8920" s="2"/>
      <c r="BJ8920" s="2"/>
      <c r="BK8920" s="2"/>
      <c r="BL8920" s="2"/>
      <c r="BM8920" s="2"/>
      <c r="BN8920" s="2"/>
      <c r="BO8920" s="2"/>
      <c r="BP8920" s="2"/>
      <c r="BQ8920" s="2"/>
      <c r="BR8920" s="2"/>
      <c r="BS8920" s="2"/>
      <c r="BT8920" s="2"/>
    </row>
    <row r="8921" spans="1:72" ht="17.25" customHeight="1">
      <c r="A8921" s="3"/>
      <c r="B8921" s="3"/>
      <c r="H8921" s="49"/>
      <c r="K8921" s="2"/>
      <c r="L8921" s="2"/>
      <c r="M8921" s="3"/>
      <c r="R8921" s="2"/>
      <c r="S8921" s="9"/>
      <c r="T8921" s="5"/>
      <c r="U8921" s="2"/>
      <c r="V8921" s="2"/>
      <c r="W8921" s="2"/>
      <c r="X8921" s="2"/>
      <c r="Y8921" s="2"/>
      <c r="Z8921" s="2"/>
      <c r="AA8921" s="2"/>
      <c r="AB8921" s="2"/>
      <c r="AC8921" s="2"/>
      <c r="AD8921" s="2"/>
      <c r="AE8921" s="2"/>
      <c r="AF8921" s="2"/>
      <c r="AG8921" s="2"/>
      <c r="AH8921" s="2"/>
      <c r="AI8921" s="2"/>
      <c r="AJ8921" s="2"/>
      <c r="AK8921" s="2"/>
      <c r="AL8921" s="2"/>
      <c r="AM8921" s="2"/>
      <c r="AN8921" s="2"/>
      <c r="AO8921" s="2"/>
      <c r="AP8921" s="2"/>
      <c r="AQ8921" s="2"/>
      <c r="AR8921" s="2"/>
      <c r="AS8921" s="2"/>
      <c r="AT8921" s="2"/>
      <c r="AU8921" s="2"/>
      <c r="AV8921" s="2"/>
      <c r="AW8921" s="2"/>
      <c r="AX8921" s="2"/>
      <c r="AY8921" s="2"/>
      <c r="AZ8921" s="2"/>
      <c r="BA8921" s="2"/>
      <c r="BB8921" s="2"/>
      <c r="BC8921" s="2"/>
      <c r="BD8921" s="2"/>
      <c r="BE8921" s="2"/>
      <c r="BF8921" s="2"/>
      <c r="BG8921" s="2"/>
      <c r="BH8921" s="2"/>
      <c r="BI8921" s="2"/>
      <c r="BJ8921" s="2"/>
      <c r="BK8921" s="2"/>
      <c r="BL8921" s="2"/>
      <c r="BM8921" s="2"/>
      <c r="BN8921" s="2"/>
      <c r="BO8921" s="2"/>
      <c r="BP8921" s="2"/>
      <c r="BQ8921" s="2"/>
      <c r="BR8921" s="2"/>
      <c r="BS8921" s="2"/>
      <c r="BT8921" s="2"/>
    </row>
    <row r="8922" spans="1:72" ht="17.25" customHeight="1">
      <c r="A8922" s="3"/>
      <c r="B8922" s="3"/>
      <c r="H8922" s="49"/>
      <c r="K8922" s="2"/>
      <c r="L8922" s="2"/>
      <c r="M8922" s="3"/>
      <c r="R8922" s="2"/>
      <c r="S8922" s="9"/>
      <c r="T8922" s="5"/>
      <c r="U8922" s="2"/>
      <c r="V8922" s="2"/>
      <c r="W8922" s="2"/>
      <c r="X8922" s="2"/>
      <c r="Y8922" s="2"/>
      <c r="Z8922" s="2"/>
      <c r="AA8922" s="2"/>
      <c r="AB8922" s="2"/>
      <c r="AC8922" s="2"/>
      <c r="AD8922" s="2"/>
      <c r="AE8922" s="2"/>
      <c r="AF8922" s="2"/>
      <c r="AG8922" s="2"/>
      <c r="AH8922" s="2"/>
      <c r="AI8922" s="2"/>
      <c r="AJ8922" s="2"/>
      <c r="AK8922" s="2"/>
      <c r="AL8922" s="2"/>
      <c r="AM8922" s="2"/>
      <c r="AN8922" s="2"/>
      <c r="AO8922" s="2"/>
      <c r="AP8922" s="2"/>
      <c r="AQ8922" s="2"/>
      <c r="AR8922" s="2"/>
      <c r="AS8922" s="2"/>
      <c r="AT8922" s="2"/>
      <c r="AU8922" s="2"/>
      <c r="AV8922" s="2"/>
      <c r="AW8922" s="2"/>
      <c r="AX8922" s="2"/>
      <c r="AY8922" s="2"/>
      <c r="AZ8922" s="2"/>
      <c r="BA8922" s="2"/>
      <c r="BB8922" s="2"/>
      <c r="BC8922" s="2"/>
      <c r="BD8922" s="2"/>
      <c r="BE8922" s="2"/>
      <c r="BF8922" s="2"/>
      <c r="BG8922" s="2"/>
      <c r="BH8922" s="2"/>
      <c r="BI8922" s="2"/>
      <c r="BJ8922" s="2"/>
      <c r="BK8922" s="2"/>
      <c r="BL8922" s="2"/>
      <c r="BM8922" s="2"/>
      <c r="BN8922" s="2"/>
      <c r="BO8922" s="2"/>
      <c r="BP8922" s="2"/>
      <c r="BQ8922" s="2"/>
      <c r="BR8922" s="2"/>
      <c r="BS8922" s="2"/>
      <c r="BT8922" s="2"/>
    </row>
    <row r="8923" spans="1:72" ht="17.25" customHeight="1">
      <c r="A8923" s="3"/>
      <c r="B8923" s="3"/>
      <c r="H8923" s="49"/>
      <c r="K8923" s="2"/>
      <c r="L8923" s="2"/>
      <c r="M8923" s="3"/>
      <c r="R8923" s="2"/>
      <c r="S8923" s="9"/>
      <c r="T8923" s="5"/>
      <c r="U8923" s="2"/>
      <c r="V8923" s="2"/>
      <c r="W8923" s="2"/>
      <c r="X8923" s="2"/>
      <c r="Y8923" s="2"/>
      <c r="Z8923" s="2"/>
      <c r="AA8923" s="2"/>
      <c r="AB8923" s="2"/>
      <c r="AC8923" s="2"/>
      <c r="AD8923" s="2"/>
      <c r="AE8923" s="2"/>
      <c r="AF8923" s="2"/>
      <c r="AG8923" s="2"/>
      <c r="AH8923" s="2"/>
      <c r="AI8923" s="2"/>
      <c r="AJ8923" s="2"/>
      <c r="AK8923" s="2"/>
      <c r="AL8923" s="2"/>
      <c r="AM8923" s="2"/>
      <c r="AN8923" s="2"/>
      <c r="AO8923" s="2"/>
      <c r="AP8923" s="2"/>
      <c r="AQ8923" s="2"/>
      <c r="AR8923" s="2"/>
      <c r="AS8923" s="2"/>
      <c r="AT8923" s="2"/>
      <c r="AU8923" s="2"/>
      <c r="AV8923" s="2"/>
      <c r="AW8923" s="2"/>
      <c r="AX8923" s="2"/>
      <c r="AY8923" s="2"/>
      <c r="AZ8923" s="2"/>
      <c r="BA8923" s="2"/>
      <c r="BB8923" s="2"/>
      <c r="BC8923" s="2"/>
      <c r="BD8923" s="2"/>
      <c r="BE8923" s="2"/>
      <c r="BF8923" s="2"/>
      <c r="BG8923" s="2"/>
      <c r="BH8923" s="2"/>
      <c r="BI8923" s="2"/>
      <c r="BJ8923" s="2"/>
      <c r="BK8923" s="2"/>
      <c r="BL8923" s="2"/>
      <c r="BM8923" s="2"/>
      <c r="BN8923" s="2"/>
      <c r="BO8923" s="2"/>
      <c r="BP8923" s="2"/>
      <c r="BQ8923" s="2"/>
      <c r="BR8923" s="2"/>
      <c r="BS8923" s="2"/>
      <c r="BT8923" s="2"/>
    </row>
    <row r="8924" spans="1:72" ht="17.25" customHeight="1">
      <c r="A8924" s="3"/>
      <c r="B8924" s="3"/>
      <c r="H8924" s="49"/>
      <c r="K8924" s="2"/>
      <c r="L8924" s="2"/>
      <c r="M8924" s="3"/>
      <c r="R8924" s="2"/>
      <c r="S8924" s="9"/>
      <c r="T8924" s="5"/>
      <c r="U8924" s="2"/>
      <c r="V8924" s="2"/>
      <c r="W8924" s="2"/>
      <c r="X8924" s="2"/>
      <c r="Y8924" s="2"/>
      <c r="Z8924" s="2"/>
      <c r="AA8924" s="2"/>
      <c r="AB8924" s="2"/>
      <c r="AC8924" s="2"/>
      <c r="AD8924" s="2"/>
      <c r="AE8924" s="2"/>
      <c r="AF8924" s="2"/>
      <c r="AG8924" s="2"/>
      <c r="AH8924" s="2"/>
      <c r="AI8924" s="2"/>
      <c r="AJ8924" s="2"/>
      <c r="AK8924" s="2"/>
      <c r="AL8924" s="2"/>
      <c r="AM8924" s="2"/>
      <c r="AN8924" s="2"/>
      <c r="AO8924" s="2"/>
      <c r="AP8924" s="2"/>
      <c r="AQ8924" s="2"/>
      <c r="AR8924" s="2"/>
      <c r="AS8924" s="2"/>
      <c r="AT8924" s="2"/>
      <c r="AU8924" s="2"/>
      <c r="AV8924" s="2"/>
      <c r="AW8924" s="2"/>
      <c r="AX8924" s="2"/>
      <c r="AY8924" s="2"/>
      <c r="AZ8924" s="2"/>
      <c r="BA8924" s="2"/>
      <c r="BB8924" s="2"/>
      <c r="BC8924" s="2"/>
      <c r="BD8924" s="2"/>
      <c r="BE8924" s="2"/>
      <c r="BF8924" s="2"/>
      <c r="BG8924" s="2"/>
      <c r="BH8924" s="2"/>
      <c r="BI8924" s="2"/>
      <c r="BJ8924" s="2"/>
      <c r="BK8924" s="2"/>
      <c r="BL8924" s="2"/>
      <c r="BM8924" s="2"/>
      <c r="BN8924" s="2"/>
      <c r="BO8924" s="2"/>
      <c r="BP8924" s="2"/>
      <c r="BQ8924" s="2"/>
      <c r="BR8924" s="2"/>
      <c r="BS8924" s="2"/>
      <c r="BT8924" s="2"/>
    </row>
    <row r="8925" spans="1:72" ht="17.25" customHeight="1">
      <c r="A8925" s="3"/>
      <c r="B8925" s="3"/>
      <c r="H8925" s="49"/>
      <c r="K8925" s="2"/>
      <c r="L8925" s="2"/>
      <c r="M8925" s="3"/>
      <c r="R8925" s="2"/>
      <c r="S8925" s="9"/>
      <c r="T8925" s="5"/>
      <c r="U8925" s="2"/>
      <c r="V8925" s="2"/>
      <c r="W8925" s="2"/>
      <c r="X8925" s="2"/>
      <c r="Y8925" s="2"/>
      <c r="Z8925" s="2"/>
      <c r="AA8925" s="2"/>
      <c r="AB8925" s="2"/>
      <c r="AC8925" s="2"/>
      <c r="AD8925" s="2"/>
      <c r="AE8925" s="2"/>
      <c r="AF8925" s="2"/>
      <c r="AG8925" s="2"/>
      <c r="AH8925" s="2"/>
      <c r="AI8925" s="2"/>
      <c r="AJ8925" s="2"/>
      <c r="AK8925" s="2"/>
      <c r="AL8925" s="2"/>
      <c r="AM8925" s="2"/>
      <c r="AN8925" s="2"/>
      <c r="AO8925" s="2"/>
      <c r="AP8925" s="2"/>
      <c r="AQ8925" s="2"/>
      <c r="AR8925" s="2"/>
      <c r="AS8925" s="2"/>
      <c r="AT8925" s="2"/>
      <c r="AU8925" s="2"/>
      <c r="AV8925" s="2"/>
      <c r="AW8925" s="2"/>
      <c r="AX8925" s="2"/>
      <c r="AY8925" s="2"/>
      <c r="AZ8925" s="2"/>
      <c r="BA8925" s="2"/>
      <c r="BB8925" s="2"/>
      <c r="BC8925" s="2"/>
      <c r="BD8925" s="2"/>
      <c r="BE8925" s="2"/>
      <c r="BF8925" s="2"/>
      <c r="BG8925" s="2"/>
      <c r="BH8925" s="2"/>
      <c r="BI8925" s="2"/>
      <c r="BJ8925" s="2"/>
      <c r="BK8925" s="2"/>
      <c r="BL8925" s="2"/>
      <c r="BM8925" s="2"/>
      <c r="BN8925" s="2"/>
      <c r="BO8925" s="2"/>
      <c r="BP8925" s="2"/>
      <c r="BQ8925" s="2"/>
      <c r="BR8925" s="2"/>
      <c r="BS8925" s="2"/>
      <c r="BT8925" s="2"/>
    </row>
    <row r="8926" spans="1:72" ht="17.25" customHeight="1">
      <c r="A8926" s="3"/>
      <c r="B8926" s="3"/>
      <c r="H8926" s="49"/>
      <c r="K8926" s="2"/>
      <c r="L8926" s="2"/>
      <c r="M8926" s="3"/>
      <c r="R8926" s="2"/>
      <c r="S8926" s="9"/>
      <c r="T8926" s="5"/>
      <c r="U8926" s="2"/>
      <c r="V8926" s="2"/>
      <c r="W8926" s="2"/>
      <c r="X8926" s="2"/>
      <c r="Y8926" s="2"/>
      <c r="Z8926" s="2"/>
      <c r="AA8926" s="2"/>
      <c r="AB8926" s="2"/>
      <c r="AC8926" s="2"/>
      <c r="AD8926" s="2"/>
      <c r="AE8926" s="2"/>
      <c r="AF8926" s="2"/>
      <c r="AG8926" s="2"/>
      <c r="AH8926" s="2"/>
      <c r="AI8926" s="2"/>
      <c r="AJ8926" s="2"/>
      <c r="AK8926" s="2"/>
      <c r="AL8926" s="2"/>
      <c r="AM8926" s="2"/>
      <c r="AN8926" s="2"/>
      <c r="AO8926" s="2"/>
      <c r="AP8926" s="2"/>
      <c r="AQ8926" s="2"/>
      <c r="AR8926" s="2"/>
      <c r="AS8926" s="2"/>
      <c r="AT8926" s="2"/>
      <c r="AU8926" s="2"/>
      <c r="AV8926" s="2"/>
      <c r="AW8926" s="2"/>
      <c r="AX8926" s="2"/>
      <c r="AY8926" s="2"/>
      <c r="AZ8926" s="2"/>
      <c r="BA8926" s="2"/>
      <c r="BB8926" s="2"/>
      <c r="BC8926" s="2"/>
      <c r="BD8926" s="2"/>
      <c r="BE8926" s="2"/>
      <c r="BF8926" s="2"/>
      <c r="BG8926" s="2"/>
      <c r="BH8926" s="2"/>
      <c r="BI8926" s="2"/>
      <c r="BJ8926" s="2"/>
      <c r="BK8926" s="2"/>
      <c r="BL8926" s="2"/>
      <c r="BM8926" s="2"/>
      <c r="BN8926" s="2"/>
      <c r="BO8926" s="2"/>
      <c r="BP8926" s="2"/>
      <c r="BQ8926" s="2"/>
      <c r="BR8926" s="2"/>
      <c r="BS8926" s="2"/>
      <c r="BT8926" s="2"/>
    </row>
    <row r="8927" spans="1:72" ht="17.25" customHeight="1">
      <c r="A8927" s="3"/>
      <c r="B8927" s="3"/>
      <c r="H8927" s="49"/>
      <c r="K8927" s="2"/>
      <c r="L8927" s="2"/>
      <c r="M8927" s="3"/>
      <c r="R8927" s="2"/>
      <c r="S8927" s="9"/>
      <c r="T8927" s="5"/>
      <c r="U8927" s="2"/>
      <c r="V8927" s="2"/>
      <c r="W8927" s="2"/>
      <c r="X8927" s="2"/>
      <c r="Y8927" s="2"/>
      <c r="Z8927" s="2"/>
      <c r="AA8927" s="2"/>
      <c r="AB8927" s="2"/>
      <c r="AC8927" s="2"/>
      <c r="AD8927" s="2"/>
      <c r="AE8927" s="2"/>
      <c r="AF8927" s="2"/>
      <c r="AG8927" s="2"/>
      <c r="AH8927" s="2"/>
      <c r="AI8927" s="2"/>
      <c r="AJ8927" s="2"/>
      <c r="AK8927" s="2"/>
      <c r="AL8927" s="2"/>
      <c r="AM8927" s="2"/>
      <c r="AN8927" s="2"/>
      <c r="AO8927" s="2"/>
      <c r="AP8927" s="2"/>
      <c r="AQ8927" s="2"/>
      <c r="AR8927" s="2"/>
      <c r="AS8927" s="2"/>
      <c r="AT8927" s="2"/>
      <c r="AU8927" s="2"/>
      <c r="AV8927" s="2"/>
      <c r="AW8927" s="2"/>
      <c r="AX8927" s="2"/>
      <c r="AY8927" s="2"/>
      <c r="AZ8927" s="2"/>
      <c r="BA8927" s="2"/>
      <c r="BB8927" s="2"/>
      <c r="BC8927" s="2"/>
      <c r="BD8927" s="2"/>
      <c r="BE8927" s="2"/>
      <c r="BF8927" s="2"/>
      <c r="BG8927" s="2"/>
      <c r="BH8927" s="2"/>
      <c r="BI8927" s="2"/>
      <c r="BJ8927" s="2"/>
      <c r="BK8927" s="2"/>
      <c r="BL8927" s="2"/>
      <c r="BM8927" s="2"/>
      <c r="BN8927" s="2"/>
      <c r="BO8927" s="2"/>
      <c r="BP8927" s="2"/>
      <c r="BQ8927" s="2"/>
      <c r="BR8927" s="2"/>
      <c r="BS8927" s="2"/>
      <c r="BT8927" s="2"/>
    </row>
    <row r="8928" spans="1:72" ht="17.25" customHeight="1">
      <c r="A8928" s="3"/>
      <c r="B8928" s="3"/>
      <c r="H8928" s="49"/>
      <c r="K8928" s="2"/>
      <c r="L8928" s="2"/>
      <c r="M8928" s="3"/>
      <c r="R8928" s="2"/>
      <c r="S8928" s="9"/>
      <c r="T8928" s="5"/>
      <c r="U8928" s="2"/>
      <c r="V8928" s="2"/>
      <c r="W8928" s="2"/>
      <c r="X8928" s="2"/>
      <c r="Y8928" s="2"/>
      <c r="Z8928" s="2"/>
      <c r="AA8928" s="2"/>
      <c r="AB8928" s="2"/>
      <c r="AC8928" s="2"/>
      <c r="AD8928" s="2"/>
      <c r="AE8928" s="2"/>
      <c r="AF8928" s="2"/>
      <c r="AG8928" s="2"/>
      <c r="AH8928" s="2"/>
      <c r="AI8928" s="2"/>
      <c r="AJ8928" s="2"/>
      <c r="AK8928" s="2"/>
      <c r="AL8928" s="2"/>
      <c r="AM8928" s="2"/>
      <c r="AN8928" s="2"/>
      <c r="AO8928" s="2"/>
      <c r="AP8928" s="2"/>
      <c r="AQ8928" s="2"/>
      <c r="AR8928" s="2"/>
      <c r="AS8928" s="2"/>
      <c r="AT8928" s="2"/>
      <c r="AU8928" s="2"/>
      <c r="AV8928" s="2"/>
      <c r="AW8928" s="2"/>
      <c r="AX8928" s="2"/>
      <c r="AY8928" s="2"/>
      <c r="AZ8928" s="2"/>
      <c r="BA8928" s="2"/>
      <c r="BB8928" s="2"/>
      <c r="BC8928" s="2"/>
      <c r="BD8928" s="2"/>
      <c r="BE8928" s="2"/>
      <c r="BF8928" s="2"/>
      <c r="BG8928" s="2"/>
      <c r="BH8928" s="2"/>
      <c r="BI8928" s="2"/>
      <c r="BJ8928" s="2"/>
      <c r="BK8928" s="2"/>
      <c r="BL8928" s="2"/>
      <c r="BM8928" s="2"/>
      <c r="BN8928" s="2"/>
      <c r="BO8928" s="2"/>
      <c r="BP8928" s="2"/>
      <c r="BQ8928" s="2"/>
      <c r="BR8928" s="2"/>
      <c r="BS8928" s="2"/>
      <c r="BT8928" s="2"/>
    </row>
    <row r="8929" spans="1:72" ht="17.25" customHeight="1">
      <c r="A8929" s="3"/>
      <c r="B8929" s="3"/>
      <c r="H8929" s="49"/>
      <c r="K8929" s="2"/>
      <c r="L8929" s="2"/>
      <c r="M8929" s="3"/>
      <c r="R8929" s="2"/>
      <c r="S8929" s="9"/>
      <c r="T8929" s="5"/>
      <c r="U8929" s="2"/>
      <c r="V8929" s="2"/>
      <c r="W8929" s="2"/>
      <c r="X8929" s="2"/>
      <c r="Y8929" s="2"/>
      <c r="Z8929" s="2"/>
      <c r="AA8929" s="2"/>
      <c r="AB8929" s="2"/>
      <c r="AC8929" s="2"/>
      <c r="AD8929" s="2"/>
      <c r="AE8929" s="2"/>
      <c r="AF8929" s="2"/>
      <c r="AG8929" s="2"/>
      <c r="AH8929" s="2"/>
      <c r="AI8929" s="2"/>
      <c r="AJ8929" s="2"/>
      <c r="AK8929" s="2"/>
      <c r="AL8929" s="2"/>
      <c r="AM8929" s="2"/>
      <c r="AN8929" s="2"/>
      <c r="AO8929" s="2"/>
      <c r="AP8929" s="2"/>
      <c r="AQ8929" s="2"/>
      <c r="AR8929" s="2"/>
      <c r="AS8929" s="2"/>
      <c r="AT8929" s="2"/>
      <c r="AU8929" s="2"/>
      <c r="AV8929" s="2"/>
      <c r="AW8929" s="2"/>
      <c r="AX8929" s="2"/>
      <c r="AY8929" s="2"/>
      <c r="AZ8929" s="2"/>
      <c r="BA8929" s="2"/>
      <c r="BB8929" s="2"/>
      <c r="BC8929" s="2"/>
      <c r="BD8929" s="2"/>
      <c r="BE8929" s="2"/>
      <c r="BF8929" s="2"/>
      <c r="BG8929" s="2"/>
      <c r="BH8929" s="2"/>
      <c r="BI8929" s="2"/>
      <c r="BJ8929" s="2"/>
      <c r="BK8929" s="2"/>
      <c r="BL8929" s="2"/>
      <c r="BM8929" s="2"/>
      <c r="BN8929" s="2"/>
      <c r="BO8929" s="2"/>
      <c r="BP8929" s="2"/>
      <c r="BQ8929" s="2"/>
      <c r="BR8929" s="2"/>
      <c r="BS8929" s="2"/>
      <c r="BT8929" s="2"/>
    </row>
    <row r="8930" spans="1:72" ht="17.25" customHeight="1">
      <c r="A8930" s="3"/>
      <c r="B8930" s="3"/>
      <c r="H8930" s="49"/>
      <c r="K8930" s="2"/>
      <c r="L8930" s="2"/>
      <c r="M8930" s="3"/>
      <c r="R8930" s="2"/>
      <c r="S8930" s="9"/>
      <c r="T8930" s="5"/>
      <c r="U8930" s="2"/>
      <c r="V8930" s="2"/>
      <c r="W8930" s="2"/>
      <c r="X8930" s="2"/>
      <c r="Y8930" s="2"/>
      <c r="Z8930" s="2"/>
      <c r="AA8930" s="2"/>
      <c r="AB8930" s="2"/>
      <c r="AC8930" s="2"/>
      <c r="AD8930" s="2"/>
      <c r="AE8930" s="2"/>
      <c r="AF8930" s="2"/>
      <c r="AG8930" s="2"/>
      <c r="AH8930" s="2"/>
      <c r="AI8930" s="2"/>
      <c r="AJ8930" s="2"/>
      <c r="AK8930" s="2"/>
      <c r="AL8930" s="2"/>
      <c r="AM8930" s="2"/>
      <c r="AN8930" s="2"/>
      <c r="AO8930" s="2"/>
      <c r="AP8930" s="2"/>
      <c r="AQ8930" s="2"/>
      <c r="AR8930" s="2"/>
      <c r="AS8930" s="2"/>
      <c r="AT8930" s="2"/>
      <c r="AU8930" s="2"/>
      <c r="AV8930" s="2"/>
      <c r="AW8930" s="2"/>
      <c r="AX8930" s="2"/>
      <c r="AY8930" s="2"/>
      <c r="AZ8930" s="2"/>
      <c r="BA8930" s="2"/>
      <c r="BB8930" s="2"/>
      <c r="BC8930" s="2"/>
      <c r="BD8930" s="2"/>
      <c r="BE8930" s="2"/>
      <c r="BF8930" s="2"/>
      <c r="BG8930" s="2"/>
      <c r="BH8930" s="2"/>
      <c r="BI8930" s="2"/>
      <c r="BJ8930" s="2"/>
      <c r="BK8930" s="2"/>
      <c r="BL8930" s="2"/>
      <c r="BM8930" s="2"/>
      <c r="BN8930" s="2"/>
      <c r="BO8930" s="2"/>
      <c r="BP8930" s="2"/>
      <c r="BQ8930" s="2"/>
      <c r="BR8930" s="2"/>
      <c r="BS8930" s="2"/>
      <c r="BT8930" s="2"/>
    </row>
    <row r="8931" spans="1:72" ht="17.25" customHeight="1">
      <c r="A8931" s="3"/>
      <c r="B8931" s="3"/>
      <c r="H8931" s="49"/>
      <c r="K8931" s="2"/>
      <c r="L8931" s="2"/>
      <c r="M8931" s="3"/>
      <c r="R8931" s="2"/>
      <c r="S8931" s="9"/>
      <c r="T8931" s="5"/>
      <c r="U8931" s="2"/>
      <c r="V8931" s="2"/>
      <c r="W8931" s="2"/>
      <c r="X8931" s="2"/>
      <c r="Y8931" s="2"/>
      <c r="Z8931" s="2"/>
      <c r="AA8931" s="2"/>
      <c r="AB8931" s="2"/>
      <c r="AC8931" s="2"/>
      <c r="AD8931" s="2"/>
      <c r="AE8931" s="2"/>
      <c r="AF8931" s="2"/>
      <c r="AG8931" s="2"/>
      <c r="AH8931" s="2"/>
      <c r="AI8931" s="2"/>
      <c r="AJ8931" s="2"/>
      <c r="AK8931" s="2"/>
      <c r="AL8931" s="2"/>
      <c r="AM8931" s="2"/>
      <c r="AN8931" s="2"/>
      <c r="AO8931" s="2"/>
      <c r="AP8931" s="2"/>
      <c r="AQ8931" s="2"/>
      <c r="AR8931" s="2"/>
      <c r="AS8931" s="2"/>
      <c r="AT8931" s="2"/>
      <c r="AU8931" s="2"/>
      <c r="AV8931" s="2"/>
      <c r="AW8931" s="2"/>
      <c r="AX8931" s="2"/>
      <c r="AY8931" s="2"/>
      <c r="AZ8931" s="2"/>
      <c r="BA8931" s="2"/>
      <c r="BB8931" s="2"/>
      <c r="BC8931" s="2"/>
      <c r="BD8931" s="2"/>
      <c r="BE8931" s="2"/>
      <c r="BF8931" s="2"/>
      <c r="BG8931" s="2"/>
      <c r="BH8931" s="2"/>
      <c r="BI8931" s="2"/>
      <c r="BJ8931" s="2"/>
      <c r="BK8931" s="2"/>
      <c r="BL8931" s="2"/>
      <c r="BM8931" s="2"/>
      <c r="BN8931" s="2"/>
      <c r="BO8931" s="2"/>
      <c r="BP8931" s="2"/>
      <c r="BQ8931" s="2"/>
      <c r="BR8931" s="2"/>
      <c r="BS8931" s="2"/>
      <c r="BT8931" s="2"/>
    </row>
    <row r="8932" spans="1:72" ht="17.25" customHeight="1">
      <c r="A8932" s="3"/>
      <c r="B8932" s="3"/>
      <c r="H8932" s="49"/>
      <c r="K8932" s="2"/>
      <c r="L8932" s="2"/>
      <c r="M8932" s="3"/>
      <c r="R8932" s="2"/>
      <c r="S8932" s="9"/>
      <c r="T8932" s="5"/>
      <c r="U8932" s="2"/>
      <c r="V8932" s="2"/>
      <c r="W8932" s="2"/>
      <c r="X8932" s="2"/>
      <c r="Y8932" s="2"/>
      <c r="Z8932" s="2"/>
      <c r="AA8932" s="2"/>
      <c r="AB8932" s="2"/>
      <c r="AC8932" s="2"/>
      <c r="AD8932" s="2"/>
      <c r="AE8932" s="2"/>
      <c r="AF8932" s="2"/>
      <c r="AG8932" s="2"/>
      <c r="AH8932" s="2"/>
      <c r="AI8932" s="2"/>
      <c r="AJ8932" s="2"/>
      <c r="AK8932" s="2"/>
      <c r="AL8932" s="2"/>
      <c r="AM8932" s="2"/>
      <c r="AN8932" s="2"/>
      <c r="AO8932" s="2"/>
      <c r="AP8932" s="2"/>
      <c r="AQ8932" s="2"/>
      <c r="AR8932" s="2"/>
      <c r="AS8932" s="2"/>
      <c r="AT8932" s="2"/>
      <c r="AU8932" s="2"/>
      <c r="AV8932" s="2"/>
      <c r="AW8932" s="2"/>
      <c r="AX8932" s="2"/>
      <c r="AY8932" s="2"/>
      <c r="AZ8932" s="2"/>
      <c r="BA8932" s="2"/>
      <c r="BB8932" s="2"/>
      <c r="BC8932" s="2"/>
      <c r="BD8932" s="2"/>
      <c r="BE8932" s="2"/>
      <c r="BF8932" s="2"/>
      <c r="BG8932" s="2"/>
      <c r="BH8932" s="2"/>
      <c r="BI8932" s="2"/>
      <c r="BJ8932" s="2"/>
      <c r="BK8932" s="2"/>
      <c r="BL8932" s="2"/>
      <c r="BM8932" s="2"/>
      <c r="BN8932" s="2"/>
      <c r="BO8932" s="2"/>
      <c r="BP8932" s="2"/>
      <c r="BQ8932" s="2"/>
      <c r="BR8932" s="2"/>
      <c r="BS8932" s="2"/>
      <c r="BT8932" s="2"/>
    </row>
    <row r="8933" spans="1:72" ht="17.25" customHeight="1">
      <c r="A8933" s="3"/>
      <c r="B8933" s="3"/>
      <c r="H8933" s="49"/>
      <c r="K8933" s="2"/>
      <c r="L8933" s="2"/>
      <c r="M8933" s="3"/>
      <c r="R8933" s="2"/>
      <c r="S8933" s="9"/>
      <c r="T8933" s="5"/>
      <c r="U8933" s="2"/>
      <c r="V8933" s="2"/>
      <c r="W8933" s="2"/>
      <c r="X8933" s="2"/>
      <c r="Y8933" s="2"/>
      <c r="Z8933" s="2"/>
      <c r="AA8933" s="2"/>
      <c r="AB8933" s="2"/>
      <c r="AC8933" s="2"/>
      <c r="AD8933" s="2"/>
      <c r="AE8933" s="2"/>
      <c r="AF8933" s="2"/>
      <c r="AG8933" s="2"/>
      <c r="AH8933" s="2"/>
      <c r="AI8933" s="2"/>
      <c r="AJ8933" s="2"/>
      <c r="AK8933" s="2"/>
      <c r="AL8933" s="2"/>
      <c r="AM8933" s="2"/>
      <c r="AN8933" s="2"/>
      <c r="AO8933" s="2"/>
      <c r="AP8933" s="2"/>
      <c r="AQ8933" s="2"/>
      <c r="AR8933" s="2"/>
      <c r="AS8933" s="2"/>
      <c r="AT8933" s="2"/>
      <c r="AU8933" s="2"/>
      <c r="AV8933" s="2"/>
      <c r="AW8933" s="2"/>
      <c r="AX8933" s="2"/>
      <c r="AY8933" s="2"/>
      <c r="AZ8933" s="2"/>
      <c r="BA8933" s="2"/>
      <c r="BB8933" s="2"/>
      <c r="BC8933" s="2"/>
      <c r="BD8933" s="2"/>
      <c r="BE8933" s="2"/>
      <c r="BF8933" s="2"/>
      <c r="BG8933" s="2"/>
      <c r="BH8933" s="2"/>
      <c r="BI8933" s="2"/>
      <c r="BJ8933" s="2"/>
      <c r="BK8933" s="2"/>
      <c r="BL8933" s="2"/>
      <c r="BM8933" s="2"/>
      <c r="BN8933" s="2"/>
      <c r="BO8933" s="2"/>
      <c r="BP8933" s="2"/>
      <c r="BQ8933" s="2"/>
      <c r="BR8933" s="2"/>
      <c r="BS8933" s="2"/>
      <c r="BT8933" s="2"/>
    </row>
    <row r="8934" spans="1:72" ht="17.25" customHeight="1">
      <c r="A8934" s="3"/>
      <c r="B8934" s="3"/>
      <c r="H8934" s="49"/>
      <c r="K8934" s="2"/>
      <c r="L8934" s="2"/>
      <c r="M8934" s="3"/>
      <c r="R8934" s="2"/>
      <c r="S8934" s="9"/>
      <c r="T8934" s="5"/>
      <c r="U8934" s="2"/>
      <c r="V8934" s="2"/>
      <c r="W8934" s="2"/>
      <c r="X8934" s="2"/>
      <c r="Y8934" s="2"/>
      <c r="Z8934" s="2"/>
      <c r="AA8934" s="2"/>
      <c r="AB8934" s="2"/>
      <c r="AC8934" s="2"/>
      <c r="AD8934" s="2"/>
      <c r="AE8934" s="2"/>
      <c r="AF8934" s="2"/>
      <c r="AG8934" s="2"/>
      <c r="AH8934" s="2"/>
      <c r="AI8934" s="2"/>
      <c r="AJ8934" s="2"/>
      <c r="AK8934" s="2"/>
      <c r="AL8934" s="2"/>
      <c r="AM8934" s="2"/>
      <c r="AN8934" s="2"/>
      <c r="AO8934" s="2"/>
      <c r="AP8934" s="2"/>
      <c r="AQ8934" s="2"/>
      <c r="AR8934" s="2"/>
      <c r="AS8934" s="2"/>
      <c r="AT8934" s="2"/>
      <c r="AU8934" s="2"/>
      <c r="AV8934" s="2"/>
      <c r="AW8934" s="2"/>
      <c r="AX8934" s="2"/>
      <c r="AY8934" s="2"/>
      <c r="AZ8934" s="2"/>
      <c r="BA8934" s="2"/>
      <c r="BB8934" s="2"/>
      <c r="BC8934" s="2"/>
      <c r="BD8934" s="2"/>
      <c r="BE8934" s="2"/>
      <c r="BF8934" s="2"/>
      <c r="BG8934" s="2"/>
      <c r="BH8934" s="2"/>
      <c r="BI8934" s="2"/>
      <c r="BJ8934" s="2"/>
      <c r="BK8934" s="2"/>
      <c r="BL8934" s="2"/>
      <c r="BM8934" s="2"/>
      <c r="BN8934" s="2"/>
      <c r="BO8934" s="2"/>
      <c r="BP8934" s="2"/>
      <c r="BQ8934" s="2"/>
      <c r="BR8934" s="2"/>
      <c r="BS8934" s="2"/>
      <c r="BT8934" s="2"/>
    </row>
    <row r="8935" spans="1:72" ht="17.25" customHeight="1">
      <c r="A8935" s="3"/>
      <c r="B8935" s="3"/>
      <c r="H8935" s="49"/>
      <c r="K8935" s="2"/>
      <c r="L8935" s="2"/>
      <c r="M8935" s="3"/>
      <c r="R8935" s="2"/>
      <c r="S8935" s="9"/>
      <c r="T8935" s="5"/>
      <c r="U8935" s="2"/>
      <c r="V8935" s="2"/>
      <c r="W8935" s="2"/>
      <c r="X8935" s="2"/>
      <c r="Y8935" s="2"/>
      <c r="Z8935" s="2"/>
      <c r="AA8935" s="2"/>
      <c r="AB8935" s="2"/>
      <c r="AC8935" s="2"/>
      <c r="AD8935" s="2"/>
      <c r="AE8935" s="2"/>
      <c r="AF8935" s="2"/>
      <c r="AG8935" s="2"/>
      <c r="AH8935" s="2"/>
      <c r="AI8935" s="2"/>
      <c r="AJ8935" s="2"/>
      <c r="AK8935" s="2"/>
      <c r="AL8935" s="2"/>
      <c r="AM8935" s="2"/>
      <c r="AN8935" s="2"/>
      <c r="AO8935" s="2"/>
      <c r="AP8935" s="2"/>
      <c r="AQ8935" s="2"/>
      <c r="AR8935" s="2"/>
      <c r="AS8935" s="2"/>
      <c r="AT8935" s="2"/>
      <c r="AU8935" s="2"/>
      <c r="AV8935" s="2"/>
      <c r="AW8935" s="2"/>
      <c r="AX8935" s="2"/>
      <c r="AY8935" s="2"/>
      <c r="AZ8935" s="2"/>
      <c r="BA8935" s="2"/>
      <c r="BB8935" s="2"/>
      <c r="BC8935" s="2"/>
      <c r="BD8935" s="2"/>
      <c r="BE8935" s="2"/>
      <c r="BF8935" s="2"/>
      <c r="BG8935" s="2"/>
      <c r="BH8935" s="2"/>
      <c r="BI8935" s="2"/>
      <c r="BJ8935" s="2"/>
      <c r="BK8935" s="2"/>
      <c r="BL8935" s="2"/>
      <c r="BM8935" s="2"/>
      <c r="BN8935" s="2"/>
      <c r="BO8935" s="2"/>
      <c r="BP8935" s="2"/>
      <c r="BQ8935" s="2"/>
      <c r="BR8935" s="2"/>
      <c r="BS8935" s="2"/>
      <c r="BT8935" s="2"/>
    </row>
    <row r="8936" spans="1:72" ht="17.25" customHeight="1">
      <c r="A8936" s="3"/>
      <c r="B8936" s="3"/>
      <c r="H8936" s="49"/>
      <c r="K8936" s="2"/>
      <c r="L8936" s="2"/>
      <c r="M8936" s="3"/>
      <c r="R8936" s="2"/>
      <c r="S8936" s="9"/>
      <c r="T8936" s="5"/>
      <c r="U8936" s="2"/>
      <c r="V8936" s="2"/>
      <c r="W8936" s="2"/>
      <c r="X8936" s="2"/>
      <c r="Y8936" s="2"/>
      <c r="Z8936" s="2"/>
      <c r="AA8936" s="2"/>
      <c r="AB8936" s="2"/>
      <c r="AC8936" s="2"/>
      <c r="AD8936" s="2"/>
      <c r="AE8936" s="2"/>
      <c r="AF8936" s="2"/>
      <c r="AG8936" s="2"/>
      <c r="AH8936" s="2"/>
      <c r="AI8936" s="2"/>
      <c r="AJ8936" s="2"/>
      <c r="AK8936" s="2"/>
      <c r="AL8936" s="2"/>
      <c r="AM8936" s="2"/>
      <c r="AN8936" s="2"/>
      <c r="AO8936" s="2"/>
      <c r="AP8936" s="2"/>
      <c r="AQ8936" s="2"/>
      <c r="AR8936" s="2"/>
      <c r="AS8936" s="2"/>
      <c r="AT8936" s="2"/>
      <c r="AU8936" s="2"/>
      <c r="AV8936" s="2"/>
      <c r="AW8936" s="2"/>
      <c r="AX8936" s="2"/>
      <c r="AY8936" s="2"/>
      <c r="AZ8936" s="2"/>
      <c r="BA8936" s="2"/>
      <c r="BB8936" s="2"/>
      <c r="BC8936" s="2"/>
      <c r="BD8936" s="2"/>
      <c r="BE8936" s="2"/>
      <c r="BF8936" s="2"/>
      <c r="BG8936" s="2"/>
      <c r="BH8936" s="2"/>
      <c r="BI8936" s="2"/>
      <c r="BJ8936" s="2"/>
      <c r="BK8936" s="2"/>
      <c r="BL8936" s="2"/>
      <c r="BM8936" s="2"/>
      <c r="BN8936" s="2"/>
      <c r="BO8936" s="2"/>
      <c r="BP8936" s="2"/>
      <c r="BQ8936" s="2"/>
      <c r="BR8936" s="2"/>
      <c r="BS8936" s="2"/>
      <c r="BT8936" s="2"/>
    </row>
    <row r="8937" spans="1:72" ht="17.25" customHeight="1">
      <c r="A8937" s="3"/>
      <c r="B8937" s="3"/>
      <c r="H8937" s="49"/>
      <c r="K8937" s="2"/>
      <c r="L8937" s="2"/>
      <c r="M8937" s="3"/>
      <c r="R8937" s="2"/>
      <c r="S8937" s="9"/>
      <c r="T8937" s="5"/>
      <c r="U8937" s="2"/>
      <c r="V8937" s="2"/>
      <c r="W8937" s="2"/>
      <c r="X8937" s="2"/>
      <c r="Y8937" s="2"/>
      <c r="Z8937" s="2"/>
      <c r="AA8937" s="2"/>
      <c r="AB8937" s="2"/>
      <c r="AC8937" s="2"/>
      <c r="AD8937" s="2"/>
      <c r="AE8937" s="2"/>
      <c r="AF8937" s="2"/>
      <c r="AG8937" s="2"/>
      <c r="AH8937" s="2"/>
      <c r="AI8937" s="2"/>
      <c r="AJ8937" s="2"/>
      <c r="AK8937" s="2"/>
      <c r="AL8937" s="2"/>
      <c r="AM8937" s="2"/>
      <c r="AN8937" s="2"/>
      <c r="AO8937" s="2"/>
      <c r="AP8937" s="2"/>
      <c r="AQ8937" s="2"/>
      <c r="AR8937" s="2"/>
      <c r="AS8937" s="2"/>
      <c r="AT8937" s="2"/>
      <c r="AU8937" s="2"/>
      <c r="AV8937" s="2"/>
      <c r="AW8937" s="2"/>
      <c r="AX8937" s="2"/>
      <c r="AY8937" s="2"/>
      <c r="AZ8937" s="2"/>
      <c r="BA8937" s="2"/>
      <c r="BB8937" s="2"/>
      <c r="BC8937" s="2"/>
      <c r="BD8937" s="2"/>
      <c r="BE8937" s="2"/>
      <c r="BF8937" s="2"/>
      <c r="BG8937" s="2"/>
      <c r="BH8937" s="2"/>
      <c r="BI8937" s="2"/>
      <c r="BJ8937" s="2"/>
      <c r="BK8937" s="2"/>
      <c r="BL8937" s="2"/>
      <c r="BM8937" s="2"/>
      <c r="BN8937" s="2"/>
      <c r="BO8937" s="2"/>
      <c r="BP8937" s="2"/>
      <c r="BQ8937" s="2"/>
      <c r="BR8937" s="2"/>
      <c r="BS8937" s="2"/>
      <c r="BT8937" s="2"/>
    </row>
    <row r="8938" spans="1:72" ht="17.25" customHeight="1">
      <c r="A8938" s="3"/>
      <c r="B8938" s="3"/>
      <c r="H8938" s="49"/>
      <c r="K8938" s="2"/>
      <c r="L8938" s="2"/>
      <c r="M8938" s="3"/>
      <c r="R8938" s="2"/>
      <c r="S8938" s="9"/>
      <c r="T8938" s="5"/>
      <c r="U8938" s="2"/>
      <c r="V8938" s="2"/>
      <c r="W8938" s="2"/>
      <c r="X8938" s="2"/>
      <c r="Y8938" s="2"/>
      <c r="Z8938" s="2"/>
      <c r="AA8938" s="2"/>
      <c r="AB8938" s="2"/>
      <c r="AC8938" s="2"/>
      <c r="AD8938" s="2"/>
      <c r="AE8938" s="2"/>
      <c r="AF8938" s="2"/>
      <c r="AG8938" s="2"/>
      <c r="AH8938" s="2"/>
      <c r="AI8938" s="2"/>
      <c r="AJ8938" s="2"/>
      <c r="AK8938" s="2"/>
      <c r="AL8938" s="2"/>
      <c r="AM8938" s="2"/>
      <c r="AN8938" s="2"/>
      <c r="AO8938" s="2"/>
      <c r="AP8938" s="2"/>
      <c r="AQ8938" s="2"/>
      <c r="AR8938" s="2"/>
      <c r="AS8938" s="2"/>
      <c r="AT8938" s="2"/>
      <c r="AU8938" s="2"/>
      <c r="AV8938" s="2"/>
      <c r="AW8938" s="2"/>
      <c r="AX8938" s="2"/>
      <c r="AY8938" s="2"/>
      <c r="AZ8938" s="2"/>
      <c r="BA8938" s="2"/>
      <c r="BB8938" s="2"/>
      <c r="BC8938" s="2"/>
      <c r="BD8938" s="2"/>
      <c r="BE8938" s="2"/>
      <c r="BF8938" s="2"/>
      <c r="BG8938" s="2"/>
      <c r="BH8938" s="2"/>
      <c r="BI8938" s="2"/>
      <c r="BJ8938" s="2"/>
      <c r="BK8938" s="2"/>
      <c r="BL8938" s="2"/>
      <c r="BM8938" s="2"/>
      <c r="BN8938" s="2"/>
      <c r="BO8938" s="2"/>
      <c r="BP8938" s="2"/>
      <c r="BQ8938" s="2"/>
      <c r="BR8938" s="2"/>
      <c r="BS8938" s="2"/>
      <c r="BT8938" s="2"/>
    </row>
    <row r="8939" spans="1:72" ht="17.25" customHeight="1">
      <c r="A8939" s="3"/>
      <c r="B8939" s="3"/>
      <c r="H8939" s="49"/>
      <c r="K8939" s="2"/>
      <c r="L8939" s="2"/>
      <c r="M8939" s="3"/>
      <c r="R8939" s="2"/>
      <c r="S8939" s="9"/>
      <c r="T8939" s="5"/>
      <c r="U8939" s="2"/>
      <c r="V8939" s="2"/>
      <c r="W8939" s="2"/>
      <c r="X8939" s="2"/>
      <c r="Y8939" s="2"/>
      <c r="Z8939" s="2"/>
      <c r="AA8939" s="2"/>
      <c r="AB8939" s="2"/>
      <c r="AC8939" s="2"/>
      <c r="AD8939" s="2"/>
      <c r="AE8939" s="2"/>
      <c r="AF8939" s="2"/>
      <c r="AG8939" s="2"/>
      <c r="AH8939" s="2"/>
      <c r="AI8939" s="2"/>
      <c r="AJ8939" s="2"/>
      <c r="AK8939" s="2"/>
      <c r="AL8939" s="2"/>
      <c r="AM8939" s="2"/>
      <c r="AN8939" s="2"/>
      <c r="AO8939" s="2"/>
      <c r="AP8939" s="2"/>
      <c r="AQ8939" s="2"/>
      <c r="AR8939" s="2"/>
      <c r="AS8939" s="2"/>
      <c r="AT8939" s="2"/>
      <c r="AU8939" s="2"/>
      <c r="AV8939" s="2"/>
      <c r="AW8939" s="2"/>
      <c r="AX8939" s="2"/>
      <c r="AY8939" s="2"/>
      <c r="AZ8939" s="2"/>
      <c r="BA8939" s="2"/>
      <c r="BB8939" s="2"/>
      <c r="BC8939" s="2"/>
      <c r="BD8939" s="2"/>
      <c r="BE8939" s="2"/>
      <c r="BF8939" s="2"/>
      <c r="BG8939" s="2"/>
      <c r="BH8939" s="2"/>
      <c r="BI8939" s="2"/>
      <c r="BJ8939" s="2"/>
      <c r="BK8939" s="2"/>
      <c r="BL8939" s="2"/>
      <c r="BM8939" s="2"/>
      <c r="BN8939" s="2"/>
      <c r="BO8939" s="2"/>
      <c r="BP8939" s="2"/>
      <c r="BQ8939" s="2"/>
      <c r="BR8939" s="2"/>
      <c r="BS8939" s="2"/>
      <c r="BT8939" s="2"/>
    </row>
    <row r="8940" spans="1:72" ht="17.25" customHeight="1">
      <c r="A8940" s="3"/>
      <c r="B8940" s="3"/>
      <c r="H8940" s="49"/>
      <c r="K8940" s="2"/>
      <c r="L8940" s="2"/>
      <c r="M8940" s="3"/>
      <c r="R8940" s="2"/>
      <c r="S8940" s="9"/>
      <c r="T8940" s="5"/>
      <c r="U8940" s="2"/>
      <c r="V8940" s="2"/>
      <c r="W8940" s="2"/>
      <c r="X8940" s="2"/>
      <c r="Y8940" s="2"/>
      <c r="Z8940" s="2"/>
      <c r="AA8940" s="2"/>
      <c r="AB8940" s="2"/>
      <c r="AC8940" s="2"/>
      <c r="AD8940" s="2"/>
      <c r="AE8940" s="2"/>
      <c r="AF8940" s="2"/>
      <c r="AG8940" s="2"/>
      <c r="AH8940" s="2"/>
      <c r="AI8940" s="2"/>
      <c r="AJ8940" s="2"/>
      <c r="AK8940" s="2"/>
      <c r="AL8940" s="2"/>
      <c r="AM8940" s="2"/>
      <c r="AN8940" s="2"/>
      <c r="AO8940" s="2"/>
      <c r="AP8940" s="2"/>
      <c r="AQ8940" s="2"/>
      <c r="AR8940" s="2"/>
      <c r="AS8940" s="2"/>
      <c r="AT8940" s="2"/>
      <c r="AU8940" s="2"/>
      <c r="AV8940" s="2"/>
      <c r="AW8940" s="2"/>
      <c r="AX8940" s="2"/>
      <c r="AY8940" s="2"/>
      <c r="AZ8940" s="2"/>
      <c r="BA8940" s="2"/>
      <c r="BB8940" s="2"/>
      <c r="BC8940" s="2"/>
      <c r="BD8940" s="2"/>
      <c r="BE8940" s="2"/>
      <c r="BF8940" s="2"/>
      <c r="BG8940" s="2"/>
      <c r="BH8940" s="2"/>
      <c r="BI8940" s="2"/>
      <c r="BJ8940" s="2"/>
      <c r="BK8940" s="2"/>
      <c r="BL8940" s="2"/>
      <c r="BM8940" s="2"/>
      <c r="BN8940" s="2"/>
      <c r="BO8940" s="2"/>
      <c r="BP8940" s="2"/>
      <c r="BQ8940" s="2"/>
      <c r="BR8940" s="2"/>
      <c r="BS8940" s="2"/>
      <c r="BT8940" s="2"/>
    </row>
    <row r="8941" spans="1:72" ht="17.25" customHeight="1">
      <c r="A8941" s="3"/>
      <c r="B8941" s="3"/>
      <c r="H8941" s="49"/>
      <c r="K8941" s="2"/>
      <c r="L8941" s="2"/>
      <c r="M8941" s="3"/>
      <c r="R8941" s="2"/>
      <c r="S8941" s="9"/>
      <c r="T8941" s="5"/>
      <c r="U8941" s="2"/>
      <c r="V8941" s="2"/>
      <c r="W8941" s="2"/>
      <c r="X8941" s="2"/>
      <c r="Y8941" s="2"/>
      <c r="Z8941" s="2"/>
      <c r="AA8941" s="2"/>
      <c r="AB8941" s="2"/>
      <c r="AC8941" s="2"/>
      <c r="AD8941" s="2"/>
      <c r="AE8941" s="2"/>
      <c r="AF8941" s="2"/>
      <c r="AG8941" s="2"/>
      <c r="AH8941" s="2"/>
      <c r="AI8941" s="2"/>
      <c r="AJ8941" s="2"/>
      <c r="AK8941" s="2"/>
      <c r="AL8941" s="2"/>
      <c r="AM8941" s="2"/>
      <c r="AN8941" s="2"/>
      <c r="AO8941" s="2"/>
      <c r="AP8941" s="2"/>
      <c r="AQ8941" s="2"/>
      <c r="AR8941" s="2"/>
      <c r="AS8941" s="2"/>
      <c r="AT8941" s="2"/>
      <c r="AU8941" s="2"/>
      <c r="AV8941" s="2"/>
      <c r="AW8941" s="2"/>
      <c r="AX8941" s="2"/>
      <c r="AY8941" s="2"/>
      <c r="AZ8941" s="2"/>
      <c r="BA8941" s="2"/>
      <c r="BB8941" s="2"/>
      <c r="BC8941" s="2"/>
      <c r="BD8941" s="2"/>
      <c r="BE8941" s="2"/>
      <c r="BF8941" s="2"/>
      <c r="BG8941" s="2"/>
      <c r="BH8941" s="2"/>
      <c r="BI8941" s="2"/>
      <c r="BJ8941" s="2"/>
      <c r="BK8941" s="2"/>
      <c r="BL8941" s="2"/>
      <c r="BM8941" s="2"/>
      <c r="BN8941" s="2"/>
      <c r="BO8941" s="2"/>
      <c r="BP8941" s="2"/>
      <c r="BQ8941" s="2"/>
      <c r="BR8941" s="2"/>
      <c r="BS8941" s="2"/>
      <c r="BT8941" s="2"/>
    </row>
    <row r="8942" spans="1:72" ht="17.25" customHeight="1">
      <c r="A8942" s="3"/>
      <c r="B8942" s="3"/>
      <c r="H8942" s="49"/>
      <c r="K8942" s="2"/>
      <c r="L8942" s="2"/>
      <c r="M8942" s="3"/>
      <c r="R8942" s="2"/>
      <c r="S8942" s="9"/>
      <c r="T8942" s="5"/>
      <c r="U8942" s="2"/>
      <c r="V8942" s="2"/>
      <c r="W8942" s="2"/>
      <c r="X8942" s="2"/>
      <c r="Y8942" s="2"/>
      <c r="Z8942" s="2"/>
      <c r="AA8942" s="2"/>
      <c r="AB8942" s="2"/>
      <c r="AC8942" s="2"/>
      <c r="AD8942" s="2"/>
      <c r="AE8942" s="2"/>
      <c r="AF8942" s="2"/>
      <c r="AG8942" s="2"/>
      <c r="AH8942" s="2"/>
      <c r="AI8942" s="2"/>
      <c r="AJ8942" s="2"/>
      <c r="AK8942" s="2"/>
      <c r="AL8942" s="2"/>
      <c r="AM8942" s="2"/>
      <c r="AN8942" s="2"/>
      <c r="AO8942" s="2"/>
      <c r="AP8942" s="2"/>
      <c r="AQ8942" s="2"/>
      <c r="AR8942" s="2"/>
      <c r="AS8942" s="2"/>
      <c r="AT8942" s="2"/>
      <c r="AU8942" s="2"/>
      <c r="AV8942" s="2"/>
      <c r="AW8942" s="2"/>
      <c r="AX8942" s="2"/>
      <c r="AY8942" s="2"/>
      <c r="AZ8942" s="2"/>
      <c r="BA8942" s="2"/>
      <c r="BB8942" s="2"/>
      <c r="BC8942" s="2"/>
      <c r="BD8942" s="2"/>
      <c r="BE8942" s="2"/>
      <c r="BF8942" s="2"/>
      <c r="BG8942" s="2"/>
      <c r="BH8942" s="2"/>
      <c r="BI8942" s="2"/>
      <c r="BJ8942" s="2"/>
      <c r="BK8942" s="2"/>
      <c r="BL8942" s="2"/>
      <c r="BM8942" s="2"/>
      <c r="BN8942" s="2"/>
      <c r="BO8942" s="2"/>
      <c r="BP8942" s="2"/>
      <c r="BQ8942" s="2"/>
      <c r="BR8942" s="2"/>
      <c r="BS8942" s="2"/>
      <c r="BT8942" s="2"/>
    </row>
    <row r="8943" spans="1:72" ht="17.25" customHeight="1">
      <c r="A8943" s="3"/>
      <c r="B8943" s="3"/>
      <c r="H8943" s="49"/>
      <c r="K8943" s="2"/>
      <c r="L8943" s="2"/>
      <c r="M8943" s="3"/>
      <c r="R8943" s="2"/>
      <c r="S8943" s="9"/>
      <c r="T8943" s="5"/>
      <c r="U8943" s="2"/>
      <c r="V8943" s="2"/>
      <c r="W8943" s="2"/>
      <c r="X8943" s="2"/>
      <c r="Y8943" s="2"/>
      <c r="Z8943" s="2"/>
      <c r="AA8943" s="2"/>
      <c r="AB8943" s="2"/>
      <c r="AC8943" s="2"/>
      <c r="AD8943" s="2"/>
      <c r="AE8943" s="2"/>
      <c r="AF8943" s="2"/>
      <c r="AG8943" s="2"/>
      <c r="AH8943" s="2"/>
      <c r="AI8943" s="2"/>
      <c r="AJ8943" s="2"/>
      <c r="AK8943" s="2"/>
      <c r="AL8943" s="2"/>
      <c r="AM8943" s="2"/>
      <c r="AN8943" s="2"/>
      <c r="AO8943" s="2"/>
      <c r="AP8943" s="2"/>
      <c r="AQ8943" s="2"/>
      <c r="AR8943" s="2"/>
      <c r="AS8943" s="2"/>
      <c r="AT8943" s="2"/>
      <c r="AU8943" s="2"/>
      <c r="AV8943" s="2"/>
      <c r="AW8943" s="2"/>
      <c r="AX8943" s="2"/>
      <c r="AY8943" s="2"/>
      <c r="AZ8943" s="2"/>
      <c r="BA8943" s="2"/>
      <c r="BB8943" s="2"/>
      <c r="BC8943" s="2"/>
      <c r="BD8943" s="2"/>
      <c r="BE8943" s="2"/>
      <c r="BF8943" s="2"/>
      <c r="BG8943" s="2"/>
      <c r="BH8943" s="2"/>
      <c r="BI8943" s="2"/>
      <c r="BJ8943" s="2"/>
      <c r="BK8943" s="2"/>
      <c r="BL8943" s="2"/>
      <c r="BM8943" s="2"/>
      <c r="BN8943" s="2"/>
      <c r="BO8943" s="2"/>
      <c r="BP8943" s="2"/>
      <c r="BQ8943" s="2"/>
      <c r="BR8943" s="2"/>
      <c r="BS8943" s="2"/>
      <c r="BT8943" s="2"/>
    </row>
    <row r="8944" spans="1:72" ht="17.25" customHeight="1">
      <c r="A8944" s="3"/>
      <c r="B8944" s="3"/>
      <c r="H8944" s="49"/>
      <c r="K8944" s="2"/>
      <c r="L8944" s="2"/>
      <c r="M8944" s="3"/>
      <c r="R8944" s="2"/>
      <c r="S8944" s="9"/>
      <c r="T8944" s="5"/>
      <c r="U8944" s="2"/>
      <c r="V8944" s="2"/>
      <c r="W8944" s="2"/>
      <c r="X8944" s="2"/>
      <c r="Y8944" s="2"/>
      <c r="Z8944" s="2"/>
      <c r="AA8944" s="2"/>
      <c r="AB8944" s="2"/>
      <c r="AC8944" s="2"/>
      <c r="AD8944" s="2"/>
      <c r="AE8944" s="2"/>
      <c r="AF8944" s="2"/>
      <c r="AG8944" s="2"/>
      <c r="AH8944" s="2"/>
      <c r="AI8944" s="2"/>
      <c r="AJ8944" s="2"/>
      <c r="AK8944" s="2"/>
      <c r="AL8944" s="2"/>
      <c r="AM8944" s="2"/>
      <c r="AN8944" s="2"/>
      <c r="AO8944" s="2"/>
      <c r="AP8944" s="2"/>
      <c r="AQ8944" s="2"/>
      <c r="AR8944" s="2"/>
      <c r="AS8944" s="2"/>
      <c r="AT8944" s="2"/>
      <c r="AU8944" s="2"/>
      <c r="AV8944" s="2"/>
      <c r="AW8944" s="2"/>
      <c r="AX8944" s="2"/>
      <c r="AY8944" s="2"/>
      <c r="AZ8944" s="2"/>
      <c r="BA8944" s="2"/>
      <c r="BB8944" s="2"/>
      <c r="BC8944" s="2"/>
      <c r="BD8944" s="2"/>
      <c r="BE8944" s="2"/>
      <c r="BF8944" s="2"/>
      <c r="BG8944" s="2"/>
      <c r="BH8944" s="2"/>
      <c r="BI8944" s="2"/>
      <c r="BJ8944" s="2"/>
      <c r="BK8944" s="2"/>
      <c r="BL8944" s="2"/>
      <c r="BM8944" s="2"/>
      <c r="BN8944" s="2"/>
      <c r="BO8944" s="2"/>
      <c r="BP8944" s="2"/>
      <c r="BQ8944" s="2"/>
      <c r="BR8944" s="2"/>
      <c r="BS8944" s="2"/>
      <c r="BT8944" s="2"/>
    </row>
    <row r="8945" spans="1:72" ht="17.25" customHeight="1">
      <c r="A8945" s="3"/>
      <c r="B8945" s="3"/>
      <c r="H8945" s="49"/>
      <c r="K8945" s="2"/>
      <c r="L8945" s="2"/>
      <c r="M8945" s="3"/>
      <c r="R8945" s="2"/>
      <c r="S8945" s="9"/>
      <c r="T8945" s="5"/>
      <c r="U8945" s="2"/>
      <c r="V8945" s="2"/>
      <c r="W8945" s="2"/>
      <c r="X8945" s="2"/>
      <c r="Y8945" s="2"/>
      <c r="Z8945" s="2"/>
      <c r="AA8945" s="2"/>
      <c r="AB8945" s="2"/>
      <c r="AC8945" s="2"/>
      <c r="AD8945" s="2"/>
      <c r="AE8945" s="2"/>
      <c r="AF8945" s="2"/>
      <c r="AG8945" s="2"/>
      <c r="AH8945" s="2"/>
      <c r="AI8945" s="2"/>
      <c r="AJ8945" s="2"/>
      <c r="AK8945" s="2"/>
      <c r="AL8945" s="2"/>
      <c r="AM8945" s="2"/>
      <c r="AN8945" s="2"/>
      <c r="AO8945" s="2"/>
      <c r="AP8945" s="2"/>
      <c r="AQ8945" s="2"/>
      <c r="AR8945" s="2"/>
      <c r="AS8945" s="2"/>
      <c r="AT8945" s="2"/>
      <c r="AU8945" s="2"/>
      <c r="AV8945" s="2"/>
      <c r="AW8945" s="2"/>
      <c r="AX8945" s="2"/>
      <c r="AY8945" s="2"/>
      <c r="AZ8945" s="2"/>
      <c r="BA8945" s="2"/>
      <c r="BB8945" s="2"/>
      <c r="BC8945" s="2"/>
      <c r="BD8945" s="2"/>
      <c r="BE8945" s="2"/>
      <c r="BF8945" s="2"/>
      <c r="BG8945" s="2"/>
      <c r="BH8945" s="2"/>
      <c r="BI8945" s="2"/>
      <c r="BJ8945" s="2"/>
      <c r="BK8945" s="2"/>
      <c r="BL8945" s="2"/>
      <c r="BM8945" s="2"/>
      <c r="BN8945" s="2"/>
      <c r="BO8945" s="2"/>
      <c r="BP8945" s="2"/>
      <c r="BQ8945" s="2"/>
      <c r="BR8945" s="2"/>
      <c r="BS8945" s="2"/>
      <c r="BT8945" s="2"/>
    </row>
    <row r="8946" spans="1:72" ht="17.25" customHeight="1">
      <c r="A8946" s="3"/>
      <c r="B8946" s="3"/>
      <c r="H8946" s="49"/>
      <c r="K8946" s="2"/>
      <c r="L8946" s="2"/>
      <c r="M8946" s="3"/>
      <c r="R8946" s="2"/>
      <c r="S8946" s="9"/>
      <c r="T8946" s="5"/>
      <c r="U8946" s="2"/>
      <c r="V8946" s="2"/>
      <c r="W8946" s="2"/>
      <c r="X8946" s="2"/>
      <c r="Y8946" s="2"/>
      <c r="Z8946" s="2"/>
      <c r="AA8946" s="2"/>
      <c r="AB8946" s="2"/>
      <c r="AC8946" s="2"/>
      <c r="AD8946" s="2"/>
      <c r="AE8946" s="2"/>
      <c r="AF8946" s="2"/>
      <c r="AG8946" s="2"/>
      <c r="AH8946" s="2"/>
      <c r="AI8946" s="2"/>
      <c r="AJ8946" s="2"/>
      <c r="AK8946" s="2"/>
      <c r="AL8946" s="2"/>
      <c r="AM8946" s="2"/>
      <c r="AN8946" s="2"/>
      <c r="AO8946" s="2"/>
      <c r="AP8946" s="2"/>
      <c r="AQ8946" s="2"/>
      <c r="AR8946" s="2"/>
      <c r="AS8946" s="2"/>
      <c r="AT8946" s="2"/>
      <c r="AU8946" s="2"/>
      <c r="AV8946" s="2"/>
      <c r="AW8946" s="2"/>
      <c r="AX8946" s="2"/>
      <c r="AY8946" s="2"/>
      <c r="AZ8946" s="2"/>
      <c r="BA8946" s="2"/>
      <c r="BB8946" s="2"/>
      <c r="BC8946" s="2"/>
      <c r="BD8946" s="2"/>
      <c r="BE8946" s="2"/>
      <c r="BF8946" s="2"/>
      <c r="BG8946" s="2"/>
      <c r="BH8946" s="2"/>
      <c r="BI8946" s="2"/>
      <c r="BJ8946" s="2"/>
      <c r="BK8946" s="2"/>
      <c r="BL8946" s="2"/>
      <c r="BM8946" s="2"/>
      <c r="BN8946" s="2"/>
      <c r="BO8946" s="2"/>
      <c r="BP8946" s="2"/>
      <c r="BQ8946" s="2"/>
      <c r="BR8946" s="2"/>
      <c r="BS8946" s="2"/>
      <c r="BT8946" s="2"/>
    </row>
    <row r="8947" spans="1:72" ht="17.25" customHeight="1">
      <c r="A8947" s="3"/>
      <c r="B8947" s="3"/>
      <c r="H8947" s="49"/>
      <c r="K8947" s="2"/>
      <c r="L8947" s="2"/>
      <c r="M8947" s="3"/>
      <c r="R8947" s="2"/>
      <c r="S8947" s="9"/>
      <c r="T8947" s="5"/>
      <c r="U8947" s="2"/>
      <c r="V8947" s="2"/>
      <c r="W8947" s="2"/>
      <c r="X8947" s="2"/>
      <c r="Y8947" s="2"/>
      <c r="Z8947" s="2"/>
      <c r="AA8947" s="2"/>
      <c r="AB8947" s="2"/>
      <c r="AC8947" s="2"/>
      <c r="AD8947" s="2"/>
      <c r="AE8947" s="2"/>
      <c r="AF8947" s="2"/>
      <c r="AG8947" s="2"/>
      <c r="AH8947" s="2"/>
      <c r="AI8947" s="2"/>
      <c r="AJ8947" s="2"/>
      <c r="AK8947" s="2"/>
      <c r="AL8947" s="2"/>
      <c r="AM8947" s="2"/>
      <c r="AN8947" s="2"/>
      <c r="AO8947" s="2"/>
      <c r="AP8947" s="2"/>
      <c r="AQ8947" s="2"/>
      <c r="AR8947" s="2"/>
      <c r="AS8947" s="2"/>
      <c r="AT8947" s="2"/>
      <c r="AU8947" s="2"/>
      <c r="AV8947" s="2"/>
      <c r="AW8947" s="2"/>
      <c r="AX8947" s="2"/>
      <c r="AY8947" s="2"/>
      <c r="AZ8947" s="2"/>
      <c r="BA8947" s="2"/>
      <c r="BB8947" s="2"/>
      <c r="BC8947" s="2"/>
      <c r="BD8947" s="2"/>
      <c r="BE8947" s="2"/>
      <c r="BF8947" s="2"/>
      <c r="BG8947" s="2"/>
      <c r="BH8947" s="2"/>
      <c r="BI8947" s="2"/>
      <c r="BJ8947" s="2"/>
      <c r="BK8947" s="2"/>
      <c r="BL8947" s="2"/>
      <c r="BM8947" s="2"/>
      <c r="BN8947" s="2"/>
      <c r="BO8947" s="2"/>
      <c r="BP8947" s="2"/>
      <c r="BQ8947" s="2"/>
      <c r="BR8947" s="2"/>
      <c r="BS8947" s="2"/>
      <c r="BT8947" s="2"/>
    </row>
    <row r="8948" spans="1:72" ht="17.25" customHeight="1">
      <c r="A8948" s="3"/>
      <c r="B8948" s="3"/>
      <c r="H8948" s="49"/>
      <c r="K8948" s="2"/>
      <c r="L8948" s="2"/>
      <c r="M8948" s="3"/>
      <c r="R8948" s="2"/>
      <c r="S8948" s="9"/>
      <c r="T8948" s="5"/>
      <c r="U8948" s="2"/>
      <c r="V8948" s="2"/>
      <c r="W8948" s="2"/>
      <c r="X8948" s="2"/>
      <c r="Y8948" s="2"/>
      <c r="Z8948" s="2"/>
      <c r="AA8948" s="2"/>
      <c r="AB8948" s="2"/>
      <c r="AC8948" s="2"/>
      <c r="AD8948" s="2"/>
      <c r="AE8948" s="2"/>
      <c r="AF8948" s="2"/>
      <c r="AG8948" s="2"/>
      <c r="AH8948" s="2"/>
      <c r="AI8948" s="2"/>
      <c r="AJ8948" s="2"/>
      <c r="AK8948" s="2"/>
      <c r="AL8948" s="2"/>
      <c r="AM8948" s="2"/>
      <c r="AN8948" s="2"/>
      <c r="AO8948" s="2"/>
      <c r="AP8948" s="2"/>
      <c r="AQ8948" s="2"/>
      <c r="AR8948" s="2"/>
      <c r="AS8948" s="2"/>
      <c r="AT8948" s="2"/>
      <c r="AU8948" s="2"/>
      <c r="AV8948" s="2"/>
      <c r="AW8948" s="2"/>
      <c r="AX8948" s="2"/>
      <c r="AY8948" s="2"/>
      <c r="AZ8948" s="2"/>
      <c r="BA8948" s="2"/>
      <c r="BB8948" s="2"/>
      <c r="BC8948" s="2"/>
      <c r="BD8948" s="2"/>
      <c r="BE8948" s="2"/>
      <c r="BF8948" s="2"/>
      <c r="BG8948" s="2"/>
      <c r="BH8948" s="2"/>
      <c r="BI8948" s="2"/>
      <c r="BJ8948" s="2"/>
      <c r="BK8948" s="2"/>
      <c r="BL8948" s="2"/>
      <c r="BM8948" s="2"/>
      <c r="BN8948" s="2"/>
      <c r="BO8948" s="2"/>
      <c r="BP8948" s="2"/>
      <c r="BQ8948" s="2"/>
      <c r="BR8948" s="2"/>
      <c r="BS8948" s="2"/>
      <c r="BT8948" s="2"/>
    </row>
    <row r="8949" spans="1:72" ht="17.25" customHeight="1">
      <c r="A8949" s="3"/>
      <c r="B8949" s="3"/>
      <c r="H8949" s="49"/>
      <c r="K8949" s="2"/>
      <c r="L8949" s="2"/>
      <c r="M8949" s="3"/>
      <c r="R8949" s="2"/>
      <c r="S8949" s="9"/>
      <c r="T8949" s="5"/>
      <c r="U8949" s="2"/>
      <c r="V8949" s="2"/>
      <c r="W8949" s="2"/>
      <c r="X8949" s="2"/>
      <c r="Y8949" s="2"/>
      <c r="Z8949" s="2"/>
      <c r="AA8949" s="2"/>
      <c r="AB8949" s="2"/>
      <c r="AC8949" s="2"/>
      <c r="AD8949" s="2"/>
      <c r="AE8949" s="2"/>
      <c r="AF8949" s="2"/>
      <c r="AG8949" s="2"/>
      <c r="AH8949" s="2"/>
      <c r="AI8949" s="2"/>
      <c r="AJ8949" s="2"/>
      <c r="AK8949" s="2"/>
      <c r="AL8949" s="2"/>
      <c r="AM8949" s="2"/>
      <c r="AN8949" s="2"/>
      <c r="AO8949" s="2"/>
      <c r="AP8949" s="2"/>
      <c r="AQ8949" s="2"/>
      <c r="AR8949" s="2"/>
      <c r="AS8949" s="2"/>
      <c r="AT8949" s="2"/>
      <c r="AU8949" s="2"/>
      <c r="AV8949" s="2"/>
      <c r="AW8949" s="2"/>
      <c r="AX8949" s="2"/>
      <c r="AY8949" s="2"/>
      <c r="AZ8949" s="2"/>
      <c r="BA8949" s="2"/>
      <c r="BB8949" s="2"/>
      <c r="BC8949" s="2"/>
      <c r="BD8949" s="2"/>
      <c r="BE8949" s="2"/>
      <c r="BF8949" s="2"/>
      <c r="BG8949" s="2"/>
      <c r="BH8949" s="2"/>
      <c r="BI8949" s="2"/>
      <c r="BJ8949" s="2"/>
      <c r="BK8949" s="2"/>
      <c r="BL8949" s="2"/>
      <c r="BM8949" s="2"/>
      <c r="BN8949" s="2"/>
      <c r="BO8949" s="2"/>
      <c r="BP8949" s="2"/>
      <c r="BQ8949" s="2"/>
      <c r="BR8949" s="2"/>
      <c r="BS8949" s="2"/>
      <c r="BT8949" s="2"/>
    </row>
    <row r="8950" spans="1:72" ht="17.25" customHeight="1">
      <c r="A8950" s="3"/>
      <c r="B8950" s="3"/>
      <c r="H8950" s="49"/>
      <c r="K8950" s="2"/>
      <c r="L8950" s="2"/>
      <c r="M8950" s="3"/>
      <c r="R8950" s="2"/>
      <c r="S8950" s="9"/>
      <c r="T8950" s="5"/>
      <c r="U8950" s="2"/>
      <c r="V8950" s="2"/>
      <c r="W8950" s="2"/>
      <c r="X8950" s="2"/>
      <c r="Y8950" s="2"/>
      <c r="Z8950" s="2"/>
      <c r="AA8950" s="2"/>
      <c r="AB8950" s="2"/>
      <c r="AC8950" s="2"/>
      <c r="AD8950" s="2"/>
      <c r="AE8950" s="2"/>
      <c r="AF8950" s="2"/>
      <c r="AG8950" s="2"/>
      <c r="AH8950" s="2"/>
      <c r="AI8950" s="2"/>
      <c r="AJ8950" s="2"/>
      <c r="AK8950" s="2"/>
      <c r="AL8950" s="2"/>
      <c r="AM8950" s="2"/>
      <c r="AN8950" s="2"/>
      <c r="AO8950" s="2"/>
      <c r="AP8950" s="2"/>
      <c r="AQ8950" s="2"/>
      <c r="AR8950" s="2"/>
      <c r="AS8950" s="2"/>
      <c r="AT8950" s="2"/>
      <c r="AU8950" s="2"/>
      <c r="AV8950" s="2"/>
      <c r="AW8950" s="2"/>
      <c r="AX8950" s="2"/>
      <c r="AY8950" s="2"/>
      <c r="AZ8950" s="2"/>
      <c r="BA8950" s="2"/>
      <c r="BB8950" s="2"/>
      <c r="BC8950" s="2"/>
      <c r="BD8950" s="2"/>
      <c r="BE8950" s="2"/>
      <c r="BF8950" s="2"/>
      <c r="BG8950" s="2"/>
      <c r="BH8950" s="2"/>
      <c r="BI8950" s="2"/>
      <c r="BJ8950" s="2"/>
      <c r="BK8950" s="2"/>
      <c r="BL8950" s="2"/>
      <c r="BM8950" s="2"/>
      <c r="BN8950" s="2"/>
      <c r="BO8950" s="2"/>
      <c r="BP8950" s="2"/>
      <c r="BQ8950" s="2"/>
      <c r="BR8950" s="2"/>
      <c r="BS8950" s="2"/>
      <c r="BT8950" s="2"/>
    </row>
    <row r="8951" spans="1:72" ht="17.25" customHeight="1">
      <c r="A8951" s="3"/>
      <c r="B8951" s="3"/>
      <c r="H8951" s="49"/>
      <c r="K8951" s="2"/>
      <c r="L8951" s="2"/>
      <c r="M8951" s="3"/>
      <c r="R8951" s="2"/>
      <c r="S8951" s="9"/>
      <c r="T8951" s="5"/>
      <c r="U8951" s="2"/>
      <c r="V8951" s="2"/>
      <c r="W8951" s="2"/>
      <c r="X8951" s="2"/>
      <c r="Y8951" s="2"/>
      <c r="Z8951" s="2"/>
      <c r="AA8951" s="2"/>
      <c r="AB8951" s="2"/>
      <c r="AC8951" s="2"/>
      <c r="AD8951" s="2"/>
      <c r="AE8951" s="2"/>
      <c r="AF8951" s="2"/>
      <c r="AG8951" s="2"/>
      <c r="AH8951" s="2"/>
      <c r="AI8951" s="2"/>
      <c r="AJ8951" s="2"/>
      <c r="AK8951" s="2"/>
      <c r="AL8951" s="2"/>
      <c r="AM8951" s="2"/>
      <c r="AN8951" s="2"/>
      <c r="AO8951" s="2"/>
      <c r="AP8951" s="2"/>
      <c r="AQ8951" s="2"/>
      <c r="AR8951" s="2"/>
      <c r="AS8951" s="2"/>
      <c r="AT8951" s="2"/>
      <c r="AU8951" s="2"/>
      <c r="AV8951" s="2"/>
      <c r="AW8951" s="2"/>
      <c r="AX8951" s="2"/>
      <c r="AY8951" s="2"/>
      <c r="AZ8951" s="2"/>
      <c r="BA8951" s="2"/>
      <c r="BB8951" s="2"/>
      <c r="BC8951" s="2"/>
      <c r="BD8951" s="2"/>
      <c r="BE8951" s="2"/>
      <c r="BF8951" s="2"/>
      <c r="BG8951" s="2"/>
      <c r="BH8951" s="2"/>
      <c r="BI8951" s="2"/>
      <c r="BJ8951" s="2"/>
      <c r="BK8951" s="2"/>
      <c r="BL8951" s="2"/>
      <c r="BM8951" s="2"/>
      <c r="BN8951" s="2"/>
      <c r="BO8951" s="2"/>
      <c r="BP8951" s="2"/>
      <c r="BQ8951" s="2"/>
      <c r="BR8951" s="2"/>
      <c r="BS8951" s="2"/>
      <c r="BT8951" s="2"/>
    </row>
    <row r="8952" spans="1:72" ht="17.25" customHeight="1">
      <c r="A8952" s="3"/>
      <c r="B8952" s="3"/>
      <c r="H8952" s="49"/>
      <c r="K8952" s="2"/>
      <c r="L8952" s="2"/>
      <c r="M8952" s="3"/>
      <c r="R8952" s="2"/>
      <c r="S8952" s="9"/>
      <c r="T8952" s="5"/>
      <c r="U8952" s="2"/>
      <c r="V8952" s="2"/>
      <c r="W8952" s="2"/>
      <c r="X8952" s="2"/>
      <c r="Y8952" s="2"/>
      <c r="Z8952" s="2"/>
      <c r="AA8952" s="2"/>
      <c r="AB8952" s="2"/>
      <c r="AC8952" s="2"/>
      <c r="AD8952" s="2"/>
      <c r="AE8952" s="2"/>
      <c r="AF8952" s="2"/>
      <c r="AG8952" s="2"/>
      <c r="AH8952" s="2"/>
      <c r="AI8952" s="2"/>
      <c r="AJ8952" s="2"/>
      <c r="AK8952" s="2"/>
      <c r="AL8952" s="2"/>
      <c r="AM8952" s="2"/>
      <c r="AN8952" s="2"/>
      <c r="AO8952" s="2"/>
      <c r="AP8952" s="2"/>
      <c r="AQ8952" s="2"/>
      <c r="AR8952" s="2"/>
      <c r="AS8952" s="2"/>
      <c r="AT8952" s="2"/>
      <c r="AU8952" s="2"/>
      <c r="AV8952" s="2"/>
      <c r="AW8952" s="2"/>
      <c r="AX8952" s="2"/>
      <c r="AY8952" s="2"/>
      <c r="AZ8952" s="2"/>
      <c r="BA8952" s="2"/>
      <c r="BB8952" s="2"/>
      <c r="BC8952" s="2"/>
      <c r="BD8952" s="2"/>
      <c r="BE8952" s="2"/>
      <c r="BF8952" s="2"/>
      <c r="BG8952" s="2"/>
      <c r="BH8952" s="2"/>
      <c r="BI8952" s="2"/>
      <c r="BJ8952" s="2"/>
      <c r="BK8952" s="2"/>
      <c r="BL8952" s="2"/>
      <c r="BM8952" s="2"/>
      <c r="BN8952" s="2"/>
      <c r="BO8952" s="2"/>
      <c r="BP8952" s="2"/>
      <c r="BQ8952" s="2"/>
      <c r="BR8952" s="2"/>
      <c r="BS8952" s="2"/>
      <c r="BT8952" s="2"/>
    </row>
    <row r="8953" spans="1:72" ht="17.25" customHeight="1">
      <c r="A8953" s="3"/>
      <c r="B8953" s="3"/>
      <c r="H8953" s="49"/>
      <c r="K8953" s="2"/>
      <c r="L8953" s="2"/>
      <c r="M8953" s="3"/>
      <c r="R8953" s="2"/>
      <c r="S8953" s="9"/>
      <c r="T8953" s="5"/>
      <c r="U8953" s="2"/>
      <c r="V8953" s="2"/>
      <c r="W8953" s="2"/>
      <c r="X8953" s="2"/>
      <c r="Y8953" s="2"/>
      <c r="Z8953" s="2"/>
      <c r="AA8953" s="2"/>
      <c r="AB8953" s="2"/>
      <c r="AC8953" s="2"/>
      <c r="AD8953" s="2"/>
      <c r="AE8953" s="2"/>
      <c r="AF8953" s="2"/>
      <c r="AG8953" s="2"/>
      <c r="AH8953" s="2"/>
      <c r="AI8953" s="2"/>
      <c r="AJ8953" s="2"/>
      <c r="AK8953" s="2"/>
      <c r="AL8953" s="2"/>
      <c r="AM8953" s="2"/>
      <c r="AN8953" s="2"/>
      <c r="AO8953" s="2"/>
      <c r="AP8953" s="2"/>
      <c r="AQ8953" s="2"/>
      <c r="AR8953" s="2"/>
      <c r="AS8953" s="2"/>
      <c r="AT8953" s="2"/>
      <c r="AU8953" s="2"/>
      <c r="AV8953" s="2"/>
      <c r="AW8953" s="2"/>
      <c r="AX8953" s="2"/>
      <c r="AY8953" s="2"/>
      <c r="AZ8953" s="2"/>
      <c r="BA8953" s="2"/>
      <c r="BB8953" s="2"/>
      <c r="BC8953" s="2"/>
      <c r="BD8953" s="2"/>
      <c r="BE8953" s="2"/>
      <c r="BF8953" s="2"/>
      <c r="BG8953" s="2"/>
      <c r="BH8953" s="2"/>
      <c r="BI8953" s="2"/>
      <c r="BJ8953" s="2"/>
      <c r="BK8953" s="2"/>
      <c r="BL8953" s="2"/>
      <c r="BM8953" s="2"/>
      <c r="BN8953" s="2"/>
      <c r="BO8953" s="2"/>
      <c r="BP8953" s="2"/>
      <c r="BQ8953" s="2"/>
      <c r="BR8953" s="2"/>
      <c r="BS8953" s="2"/>
      <c r="BT8953" s="2"/>
    </row>
    <row r="8954" spans="1:72" ht="17.25" customHeight="1">
      <c r="A8954" s="3"/>
      <c r="B8954" s="3"/>
      <c r="H8954" s="49"/>
      <c r="K8954" s="2"/>
      <c r="L8954" s="2"/>
      <c r="M8954" s="3"/>
      <c r="R8954" s="2"/>
      <c r="S8954" s="9"/>
      <c r="T8954" s="5"/>
      <c r="U8954" s="2"/>
      <c r="V8954" s="2"/>
      <c r="W8954" s="2"/>
      <c r="X8954" s="2"/>
      <c r="Y8954" s="2"/>
      <c r="Z8954" s="2"/>
      <c r="AA8954" s="2"/>
      <c r="AB8954" s="2"/>
      <c r="AC8954" s="2"/>
      <c r="AD8954" s="2"/>
      <c r="AE8954" s="2"/>
      <c r="AF8954" s="2"/>
      <c r="AG8954" s="2"/>
      <c r="AH8954" s="2"/>
      <c r="AI8954" s="2"/>
      <c r="AJ8954" s="2"/>
      <c r="AK8954" s="2"/>
      <c r="AL8954" s="2"/>
      <c r="AM8954" s="2"/>
      <c r="AN8954" s="2"/>
      <c r="AO8954" s="2"/>
      <c r="AP8954" s="2"/>
      <c r="AQ8954" s="2"/>
      <c r="AR8954" s="2"/>
      <c r="AS8954" s="2"/>
      <c r="AT8954" s="2"/>
      <c r="AU8954" s="2"/>
      <c r="AV8954" s="2"/>
      <c r="AW8954" s="2"/>
      <c r="AX8954" s="2"/>
      <c r="AY8954" s="2"/>
      <c r="AZ8954" s="2"/>
      <c r="BA8954" s="2"/>
      <c r="BB8954" s="2"/>
      <c r="BC8954" s="2"/>
      <c r="BD8954" s="2"/>
      <c r="BE8954" s="2"/>
      <c r="BF8954" s="2"/>
      <c r="BG8954" s="2"/>
      <c r="BH8954" s="2"/>
      <c r="BI8954" s="2"/>
      <c r="BJ8954" s="2"/>
      <c r="BK8954" s="2"/>
      <c r="BL8954" s="2"/>
      <c r="BM8954" s="2"/>
      <c r="BN8954" s="2"/>
      <c r="BO8954" s="2"/>
      <c r="BP8954" s="2"/>
      <c r="BQ8954" s="2"/>
      <c r="BR8954" s="2"/>
      <c r="BS8954" s="2"/>
      <c r="BT8954" s="2"/>
    </row>
    <row r="8955" spans="1:72" ht="17.25" customHeight="1">
      <c r="A8955" s="3"/>
      <c r="B8955" s="3"/>
      <c r="H8955" s="49"/>
      <c r="K8955" s="2"/>
      <c r="L8955" s="2"/>
      <c r="M8955" s="3"/>
      <c r="R8955" s="2"/>
      <c r="S8955" s="9"/>
      <c r="T8955" s="5"/>
      <c r="U8955" s="2"/>
      <c r="V8955" s="2"/>
      <c r="W8955" s="2"/>
      <c r="X8955" s="2"/>
      <c r="Y8955" s="2"/>
      <c r="Z8955" s="2"/>
      <c r="AA8955" s="2"/>
      <c r="AB8955" s="2"/>
      <c r="AC8955" s="2"/>
      <c r="AD8955" s="2"/>
      <c r="AE8955" s="2"/>
      <c r="AF8955" s="2"/>
      <c r="AG8955" s="2"/>
      <c r="AH8955" s="2"/>
      <c r="AI8955" s="2"/>
      <c r="AJ8955" s="2"/>
      <c r="AK8955" s="2"/>
      <c r="AL8955" s="2"/>
      <c r="AM8955" s="2"/>
      <c r="AN8955" s="2"/>
      <c r="AO8955" s="2"/>
      <c r="AP8955" s="2"/>
      <c r="AQ8955" s="2"/>
      <c r="AR8955" s="2"/>
      <c r="AS8955" s="2"/>
      <c r="AT8955" s="2"/>
      <c r="AU8955" s="2"/>
      <c r="AV8955" s="2"/>
      <c r="AW8955" s="2"/>
      <c r="AX8955" s="2"/>
      <c r="AY8955" s="2"/>
      <c r="AZ8955" s="2"/>
      <c r="BA8955" s="2"/>
      <c r="BB8955" s="2"/>
      <c r="BC8955" s="2"/>
      <c r="BD8955" s="2"/>
      <c r="BE8955" s="2"/>
      <c r="BF8955" s="2"/>
      <c r="BG8955" s="2"/>
      <c r="BH8955" s="2"/>
      <c r="BI8955" s="2"/>
      <c r="BJ8955" s="2"/>
      <c r="BK8955" s="2"/>
      <c r="BL8955" s="2"/>
      <c r="BM8955" s="2"/>
      <c r="BN8955" s="2"/>
      <c r="BO8955" s="2"/>
      <c r="BP8955" s="2"/>
      <c r="BQ8955" s="2"/>
      <c r="BR8955" s="2"/>
      <c r="BS8955" s="2"/>
      <c r="BT8955" s="2"/>
    </row>
    <row r="8956" spans="1:72" ht="17.25" customHeight="1">
      <c r="A8956" s="3"/>
      <c r="B8956" s="3"/>
      <c r="H8956" s="49"/>
      <c r="K8956" s="2"/>
      <c r="L8956" s="2"/>
      <c r="M8956" s="3"/>
      <c r="R8956" s="2"/>
      <c r="S8956" s="9"/>
      <c r="T8956" s="5"/>
      <c r="U8956" s="2"/>
      <c r="V8956" s="2"/>
      <c r="W8956" s="2"/>
      <c r="X8956" s="2"/>
      <c r="Y8956" s="2"/>
      <c r="Z8956" s="2"/>
      <c r="AA8956" s="2"/>
      <c r="AB8956" s="2"/>
      <c r="AC8956" s="2"/>
      <c r="AD8956" s="2"/>
      <c r="AE8956" s="2"/>
      <c r="AF8956" s="2"/>
      <c r="AG8956" s="2"/>
      <c r="AH8956" s="2"/>
      <c r="AI8956" s="2"/>
      <c r="AJ8956" s="2"/>
      <c r="AK8956" s="2"/>
      <c r="AL8956" s="2"/>
      <c r="AM8956" s="2"/>
      <c r="AN8956" s="2"/>
      <c r="AO8956" s="2"/>
      <c r="AP8956" s="2"/>
      <c r="AQ8956" s="2"/>
      <c r="AR8956" s="2"/>
      <c r="AS8956" s="2"/>
      <c r="AT8956" s="2"/>
      <c r="AU8956" s="2"/>
      <c r="AV8956" s="2"/>
      <c r="AW8956" s="2"/>
      <c r="AX8956" s="2"/>
      <c r="AY8956" s="2"/>
      <c r="AZ8956" s="2"/>
      <c r="BA8956" s="2"/>
      <c r="BB8956" s="2"/>
      <c r="BC8956" s="2"/>
      <c r="BD8956" s="2"/>
      <c r="BE8956" s="2"/>
      <c r="BF8956" s="2"/>
      <c r="BG8956" s="2"/>
      <c r="BH8956" s="2"/>
      <c r="BI8956" s="2"/>
      <c r="BJ8956" s="2"/>
      <c r="BK8956" s="2"/>
      <c r="BL8956" s="2"/>
      <c r="BM8956" s="2"/>
      <c r="BN8956" s="2"/>
      <c r="BO8956" s="2"/>
      <c r="BP8956" s="2"/>
      <c r="BQ8956" s="2"/>
      <c r="BR8956" s="2"/>
      <c r="BS8956" s="2"/>
      <c r="BT8956" s="2"/>
    </row>
    <row r="8957" spans="1:72" ht="17.25" customHeight="1">
      <c r="A8957" s="3"/>
      <c r="B8957" s="3"/>
      <c r="H8957" s="49"/>
      <c r="K8957" s="2"/>
      <c r="L8957" s="2"/>
      <c r="M8957" s="3"/>
      <c r="R8957" s="2"/>
      <c r="S8957" s="9"/>
      <c r="T8957" s="5"/>
      <c r="U8957" s="2"/>
      <c r="V8957" s="2"/>
      <c r="W8957" s="2"/>
      <c r="X8957" s="2"/>
      <c r="Y8957" s="2"/>
      <c r="Z8957" s="2"/>
      <c r="AA8957" s="2"/>
      <c r="AB8957" s="2"/>
      <c r="AC8957" s="2"/>
      <c r="AD8957" s="2"/>
      <c r="AE8957" s="2"/>
      <c r="AF8957" s="2"/>
      <c r="AG8957" s="2"/>
      <c r="AH8957" s="2"/>
      <c r="AI8957" s="2"/>
      <c r="AJ8957" s="2"/>
      <c r="AK8957" s="2"/>
      <c r="AL8957" s="2"/>
      <c r="AM8957" s="2"/>
      <c r="AN8957" s="2"/>
      <c r="AO8957" s="2"/>
      <c r="AP8957" s="2"/>
      <c r="AQ8957" s="2"/>
      <c r="AR8957" s="2"/>
      <c r="AS8957" s="2"/>
      <c r="AT8957" s="2"/>
      <c r="AU8957" s="2"/>
      <c r="AV8957" s="2"/>
      <c r="AW8957" s="2"/>
      <c r="AX8957" s="2"/>
      <c r="AY8957" s="2"/>
      <c r="AZ8957" s="2"/>
      <c r="BA8957" s="2"/>
      <c r="BB8957" s="2"/>
      <c r="BC8957" s="2"/>
      <c r="BD8957" s="2"/>
      <c r="BE8957" s="2"/>
      <c r="BF8957" s="2"/>
      <c r="BG8957" s="2"/>
      <c r="BH8957" s="2"/>
      <c r="BI8957" s="2"/>
      <c r="BJ8957" s="2"/>
      <c r="BK8957" s="2"/>
      <c r="BL8957" s="2"/>
      <c r="BM8957" s="2"/>
      <c r="BN8957" s="2"/>
      <c r="BO8957" s="2"/>
      <c r="BP8957" s="2"/>
      <c r="BQ8957" s="2"/>
      <c r="BR8957" s="2"/>
      <c r="BS8957" s="2"/>
      <c r="BT8957" s="2"/>
    </row>
    <row r="8958" spans="1:72" ht="17.25" customHeight="1">
      <c r="A8958" s="3"/>
      <c r="B8958" s="3"/>
      <c r="H8958" s="49"/>
      <c r="K8958" s="2"/>
      <c r="L8958" s="2"/>
      <c r="M8958" s="3"/>
      <c r="R8958" s="2"/>
      <c r="S8958" s="9"/>
      <c r="T8958" s="5"/>
      <c r="U8958" s="2"/>
      <c r="V8958" s="2"/>
      <c r="W8958" s="2"/>
      <c r="X8958" s="2"/>
      <c r="Y8958" s="2"/>
      <c r="Z8958" s="2"/>
      <c r="AA8958" s="2"/>
      <c r="AB8958" s="2"/>
      <c r="AC8958" s="2"/>
      <c r="AD8958" s="2"/>
      <c r="AE8958" s="2"/>
      <c r="AF8958" s="2"/>
      <c r="AG8958" s="2"/>
      <c r="AH8958" s="2"/>
      <c r="AI8958" s="2"/>
      <c r="AJ8958" s="2"/>
      <c r="AK8958" s="2"/>
      <c r="AL8958" s="2"/>
      <c r="AM8958" s="2"/>
      <c r="AN8958" s="2"/>
      <c r="AO8958" s="2"/>
      <c r="AP8958" s="2"/>
      <c r="AQ8958" s="2"/>
      <c r="AR8958" s="2"/>
      <c r="AS8958" s="2"/>
      <c r="AT8958" s="2"/>
      <c r="AU8958" s="2"/>
      <c r="AV8958" s="2"/>
      <c r="AW8958" s="2"/>
      <c r="AX8958" s="2"/>
      <c r="AY8958" s="2"/>
      <c r="AZ8958" s="2"/>
      <c r="BA8958" s="2"/>
      <c r="BB8958" s="2"/>
      <c r="BC8958" s="2"/>
      <c r="BD8958" s="2"/>
      <c r="BE8958" s="2"/>
      <c r="BF8958" s="2"/>
      <c r="BG8958" s="2"/>
      <c r="BH8958" s="2"/>
      <c r="BI8958" s="2"/>
      <c r="BJ8958" s="2"/>
      <c r="BK8958" s="2"/>
      <c r="BL8958" s="2"/>
      <c r="BM8958" s="2"/>
      <c r="BN8958" s="2"/>
      <c r="BO8958" s="2"/>
      <c r="BP8958" s="2"/>
      <c r="BQ8958" s="2"/>
      <c r="BR8958" s="2"/>
      <c r="BS8958" s="2"/>
      <c r="BT8958" s="2"/>
    </row>
    <row r="8959" spans="1:72" ht="17.25" customHeight="1">
      <c r="A8959" s="3"/>
      <c r="B8959" s="3"/>
      <c r="H8959" s="49"/>
      <c r="K8959" s="2"/>
      <c r="L8959" s="2"/>
      <c r="M8959" s="3"/>
      <c r="R8959" s="2"/>
      <c r="S8959" s="9"/>
      <c r="T8959" s="5"/>
      <c r="U8959" s="2"/>
      <c r="V8959" s="2"/>
      <c r="W8959" s="2"/>
      <c r="X8959" s="2"/>
      <c r="Y8959" s="2"/>
      <c r="Z8959" s="2"/>
      <c r="AA8959" s="2"/>
      <c r="AB8959" s="2"/>
      <c r="AC8959" s="2"/>
      <c r="AD8959" s="2"/>
      <c r="AE8959" s="2"/>
      <c r="AF8959" s="2"/>
      <c r="AG8959" s="2"/>
      <c r="AH8959" s="2"/>
      <c r="AI8959" s="2"/>
      <c r="AJ8959" s="2"/>
      <c r="AK8959" s="2"/>
      <c r="AL8959" s="2"/>
      <c r="AM8959" s="2"/>
      <c r="AN8959" s="2"/>
      <c r="AO8959" s="2"/>
      <c r="AP8959" s="2"/>
      <c r="AQ8959" s="2"/>
      <c r="AR8959" s="2"/>
      <c r="AS8959" s="2"/>
      <c r="AT8959" s="2"/>
      <c r="AU8959" s="2"/>
      <c r="AV8959" s="2"/>
      <c r="AW8959" s="2"/>
      <c r="AX8959" s="2"/>
      <c r="AY8959" s="2"/>
      <c r="AZ8959" s="2"/>
      <c r="BA8959" s="2"/>
      <c r="BB8959" s="2"/>
      <c r="BC8959" s="2"/>
      <c r="BD8959" s="2"/>
      <c r="BE8959" s="2"/>
      <c r="BF8959" s="2"/>
      <c r="BG8959" s="2"/>
      <c r="BH8959" s="2"/>
      <c r="BI8959" s="2"/>
      <c r="BJ8959" s="2"/>
      <c r="BK8959" s="2"/>
      <c r="BL8959" s="2"/>
      <c r="BM8959" s="2"/>
      <c r="BN8959" s="2"/>
      <c r="BO8959" s="2"/>
      <c r="BP8959" s="2"/>
      <c r="BQ8959" s="2"/>
      <c r="BR8959" s="2"/>
      <c r="BS8959" s="2"/>
      <c r="BT8959" s="2"/>
    </row>
    <row r="8960" spans="1:72" ht="17.25" customHeight="1">
      <c r="A8960" s="3"/>
      <c r="B8960" s="3"/>
      <c r="H8960" s="49"/>
      <c r="K8960" s="2"/>
      <c r="L8960" s="2"/>
      <c r="M8960" s="3"/>
      <c r="R8960" s="2"/>
      <c r="S8960" s="9"/>
      <c r="T8960" s="5"/>
      <c r="U8960" s="2"/>
      <c r="V8960" s="2"/>
      <c r="W8960" s="2"/>
      <c r="X8960" s="2"/>
      <c r="Y8960" s="2"/>
      <c r="Z8960" s="2"/>
      <c r="AA8960" s="2"/>
      <c r="AB8960" s="2"/>
      <c r="AC8960" s="2"/>
      <c r="AD8960" s="2"/>
      <c r="AE8960" s="2"/>
      <c r="AF8960" s="2"/>
      <c r="AG8960" s="2"/>
      <c r="AH8960" s="2"/>
      <c r="AI8960" s="2"/>
      <c r="AJ8960" s="2"/>
      <c r="AK8960" s="2"/>
      <c r="AL8960" s="2"/>
      <c r="AM8960" s="2"/>
      <c r="AN8960" s="2"/>
      <c r="AO8960" s="2"/>
      <c r="AP8960" s="2"/>
      <c r="AQ8960" s="2"/>
      <c r="AR8960" s="2"/>
      <c r="AS8960" s="2"/>
      <c r="AT8960" s="2"/>
      <c r="AU8960" s="2"/>
      <c r="AV8960" s="2"/>
      <c r="AW8960" s="2"/>
      <c r="AX8960" s="2"/>
      <c r="AY8960" s="2"/>
      <c r="AZ8960" s="2"/>
      <c r="BA8960" s="2"/>
      <c r="BB8960" s="2"/>
      <c r="BC8960" s="2"/>
      <c r="BD8960" s="2"/>
      <c r="BE8960" s="2"/>
      <c r="BF8960" s="2"/>
      <c r="BG8960" s="2"/>
      <c r="BH8960" s="2"/>
      <c r="BI8960" s="2"/>
      <c r="BJ8960" s="2"/>
      <c r="BK8960" s="2"/>
      <c r="BL8960" s="2"/>
      <c r="BM8960" s="2"/>
      <c r="BN8960" s="2"/>
      <c r="BO8960" s="2"/>
      <c r="BP8960" s="2"/>
      <c r="BQ8960" s="2"/>
      <c r="BR8960" s="2"/>
      <c r="BS8960" s="2"/>
      <c r="BT8960" s="2"/>
    </row>
    <row r="8961" spans="1:72" ht="17.25" customHeight="1">
      <c r="A8961" s="3"/>
      <c r="B8961" s="3"/>
      <c r="H8961" s="49"/>
      <c r="K8961" s="2"/>
      <c r="L8961" s="2"/>
      <c r="M8961" s="3"/>
      <c r="R8961" s="2"/>
      <c r="S8961" s="9"/>
      <c r="T8961" s="5"/>
      <c r="U8961" s="2"/>
      <c r="V8961" s="2"/>
      <c r="W8961" s="2"/>
      <c r="X8961" s="2"/>
      <c r="Y8961" s="2"/>
      <c r="Z8961" s="2"/>
      <c r="AA8961" s="2"/>
      <c r="AB8961" s="2"/>
      <c r="AC8961" s="2"/>
      <c r="AD8961" s="2"/>
      <c r="AE8961" s="2"/>
      <c r="AF8961" s="2"/>
      <c r="AG8961" s="2"/>
      <c r="AH8961" s="2"/>
      <c r="AI8961" s="2"/>
      <c r="AJ8961" s="2"/>
      <c r="AK8961" s="2"/>
      <c r="AL8961" s="2"/>
      <c r="AM8961" s="2"/>
      <c r="AN8961" s="2"/>
      <c r="AO8961" s="2"/>
      <c r="AP8961" s="2"/>
      <c r="AQ8961" s="2"/>
      <c r="AR8961" s="2"/>
      <c r="AS8961" s="2"/>
      <c r="AT8961" s="2"/>
      <c r="AU8961" s="2"/>
      <c r="AV8961" s="2"/>
      <c r="AW8961" s="2"/>
      <c r="AX8961" s="2"/>
      <c r="AY8961" s="2"/>
      <c r="AZ8961" s="2"/>
      <c r="BA8961" s="2"/>
      <c r="BB8961" s="2"/>
      <c r="BC8961" s="2"/>
      <c r="BD8961" s="2"/>
      <c r="BE8961" s="2"/>
      <c r="BF8961" s="2"/>
      <c r="BG8961" s="2"/>
      <c r="BH8961" s="2"/>
      <c r="BI8961" s="2"/>
      <c r="BJ8961" s="2"/>
      <c r="BK8961" s="2"/>
      <c r="BL8961" s="2"/>
      <c r="BM8961" s="2"/>
      <c r="BN8961" s="2"/>
      <c r="BO8961" s="2"/>
      <c r="BP8961" s="2"/>
      <c r="BQ8961" s="2"/>
      <c r="BR8961" s="2"/>
      <c r="BS8961" s="2"/>
      <c r="BT8961" s="2"/>
    </row>
    <row r="8962" spans="1:72" ht="17.25" customHeight="1">
      <c r="A8962" s="3"/>
      <c r="B8962" s="3"/>
      <c r="H8962" s="49"/>
      <c r="K8962" s="2"/>
      <c r="L8962" s="2"/>
      <c r="M8962" s="3"/>
      <c r="R8962" s="2"/>
      <c r="S8962" s="9"/>
      <c r="T8962" s="5"/>
      <c r="U8962" s="2"/>
      <c r="V8962" s="2"/>
      <c r="W8962" s="2"/>
      <c r="X8962" s="2"/>
      <c r="Y8962" s="2"/>
      <c r="Z8962" s="2"/>
      <c r="AA8962" s="2"/>
      <c r="AB8962" s="2"/>
      <c r="AC8962" s="2"/>
      <c r="AD8962" s="2"/>
      <c r="AE8962" s="2"/>
      <c r="AF8962" s="2"/>
      <c r="AG8962" s="2"/>
      <c r="AH8962" s="2"/>
      <c r="AI8962" s="2"/>
      <c r="AJ8962" s="2"/>
      <c r="AK8962" s="2"/>
      <c r="AL8962" s="2"/>
      <c r="AM8962" s="2"/>
      <c r="AN8962" s="2"/>
      <c r="AO8962" s="2"/>
      <c r="AP8962" s="2"/>
      <c r="AQ8962" s="2"/>
      <c r="AR8962" s="2"/>
      <c r="AS8962" s="2"/>
      <c r="AT8962" s="2"/>
      <c r="AU8962" s="2"/>
      <c r="AV8962" s="2"/>
      <c r="AW8962" s="2"/>
      <c r="AX8962" s="2"/>
      <c r="AY8962" s="2"/>
      <c r="AZ8962" s="2"/>
      <c r="BA8962" s="2"/>
      <c r="BB8962" s="2"/>
      <c r="BC8962" s="2"/>
      <c r="BD8962" s="2"/>
      <c r="BE8962" s="2"/>
      <c r="BF8962" s="2"/>
      <c r="BG8962" s="2"/>
      <c r="BH8962" s="2"/>
      <c r="BI8962" s="2"/>
      <c r="BJ8962" s="2"/>
      <c r="BK8962" s="2"/>
      <c r="BL8962" s="2"/>
      <c r="BM8962" s="2"/>
      <c r="BN8962" s="2"/>
      <c r="BO8962" s="2"/>
      <c r="BP8962" s="2"/>
      <c r="BQ8962" s="2"/>
      <c r="BR8962" s="2"/>
      <c r="BS8962" s="2"/>
      <c r="BT8962" s="2"/>
    </row>
    <row r="8963" spans="1:72" ht="17.25" customHeight="1">
      <c r="A8963" s="3"/>
      <c r="B8963" s="3"/>
      <c r="H8963" s="49"/>
      <c r="K8963" s="2"/>
      <c r="L8963" s="2"/>
      <c r="M8963" s="3"/>
      <c r="R8963" s="2"/>
      <c r="S8963" s="9"/>
      <c r="T8963" s="5"/>
      <c r="U8963" s="2"/>
      <c r="V8963" s="2"/>
      <c r="W8963" s="2"/>
      <c r="X8963" s="2"/>
      <c r="Y8963" s="2"/>
      <c r="Z8963" s="2"/>
      <c r="AA8963" s="2"/>
      <c r="AB8963" s="2"/>
      <c r="AC8963" s="2"/>
      <c r="AD8963" s="2"/>
      <c r="AE8963" s="2"/>
      <c r="AF8963" s="2"/>
      <c r="AG8963" s="2"/>
      <c r="AH8963" s="2"/>
      <c r="AI8963" s="2"/>
      <c r="AJ8963" s="2"/>
      <c r="AK8963" s="2"/>
      <c r="AL8963" s="2"/>
      <c r="AM8963" s="2"/>
      <c r="AN8963" s="2"/>
      <c r="AO8963" s="2"/>
      <c r="AP8963" s="2"/>
      <c r="AQ8963" s="2"/>
      <c r="AR8963" s="2"/>
      <c r="AS8963" s="2"/>
      <c r="AT8963" s="2"/>
      <c r="AU8963" s="2"/>
      <c r="AV8963" s="2"/>
      <c r="AW8963" s="2"/>
      <c r="AX8963" s="2"/>
      <c r="AY8963" s="2"/>
      <c r="AZ8963" s="2"/>
      <c r="BA8963" s="2"/>
      <c r="BB8963" s="2"/>
      <c r="BC8963" s="2"/>
      <c r="BD8963" s="2"/>
      <c r="BE8963" s="2"/>
      <c r="BF8963" s="2"/>
      <c r="BG8963" s="2"/>
      <c r="BH8963" s="2"/>
      <c r="BI8963" s="2"/>
      <c r="BJ8963" s="2"/>
      <c r="BK8963" s="2"/>
      <c r="BL8963" s="2"/>
      <c r="BM8963" s="2"/>
      <c r="BN8963" s="2"/>
      <c r="BO8963" s="2"/>
      <c r="BP8963" s="2"/>
      <c r="BQ8963" s="2"/>
      <c r="BR8963" s="2"/>
      <c r="BS8963" s="2"/>
      <c r="BT8963" s="2"/>
    </row>
    <row r="8964" spans="1:72" ht="17.25" customHeight="1">
      <c r="A8964" s="3"/>
      <c r="B8964" s="3"/>
      <c r="H8964" s="49"/>
      <c r="K8964" s="2"/>
      <c r="L8964" s="2"/>
      <c r="M8964" s="3"/>
      <c r="R8964" s="2"/>
      <c r="S8964" s="9"/>
      <c r="T8964" s="5"/>
      <c r="U8964" s="2"/>
      <c r="V8964" s="2"/>
      <c r="W8964" s="2"/>
      <c r="X8964" s="2"/>
      <c r="Y8964" s="2"/>
      <c r="Z8964" s="2"/>
      <c r="AA8964" s="2"/>
      <c r="AB8964" s="2"/>
      <c r="AC8964" s="2"/>
      <c r="AD8964" s="2"/>
      <c r="AE8964" s="2"/>
      <c r="AF8964" s="2"/>
      <c r="AG8964" s="2"/>
      <c r="AH8964" s="2"/>
      <c r="AI8964" s="2"/>
      <c r="AJ8964" s="2"/>
      <c r="AK8964" s="2"/>
      <c r="AL8964" s="2"/>
      <c r="AM8964" s="2"/>
      <c r="AN8964" s="2"/>
      <c r="AO8964" s="2"/>
      <c r="AP8964" s="2"/>
      <c r="AQ8964" s="2"/>
      <c r="AR8964" s="2"/>
      <c r="AS8964" s="2"/>
      <c r="AT8964" s="2"/>
      <c r="AU8964" s="2"/>
      <c r="AV8964" s="2"/>
      <c r="AW8964" s="2"/>
      <c r="AX8964" s="2"/>
      <c r="AY8964" s="2"/>
      <c r="AZ8964" s="2"/>
      <c r="BA8964" s="2"/>
      <c r="BB8964" s="2"/>
      <c r="BC8964" s="2"/>
      <c r="BD8964" s="2"/>
      <c r="BE8964" s="2"/>
      <c r="BF8964" s="2"/>
      <c r="BG8964" s="2"/>
      <c r="BH8964" s="2"/>
      <c r="BI8964" s="2"/>
      <c r="BJ8964" s="2"/>
      <c r="BK8964" s="2"/>
      <c r="BL8964" s="2"/>
      <c r="BM8964" s="2"/>
      <c r="BN8964" s="2"/>
      <c r="BO8964" s="2"/>
      <c r="BP8964" s="2"/>
      <c r="BQ8964" s="2"/>
      <c r="BR8964" s="2"/>
      <c r="BS8964" s="2"/>
      <c r="BT8964" s="2"/>
    </row>
    <row r="8965" spans="1:72" ht="17.25" customHeight="1">
      <c r="A8965" s="3"/>
      <c r="B8965" s="3"/>
      <c r="H8965" s="49"/>
      <c r="K8965" s="2"/>
      <c r="L8965" s="2"/>
      <c r="M8965" s="3"/>
      <c r="R8965" s="2"/>
      <c r="S8965" s="9"/>
      <c r="T8965" s="5"/>
      <c r="U8965" s="2"/>
      <c r="V8965" s="2"/>
      <c r="W8965" s="2"/>
      <c r="X8965" s="2"/>
      <c r="Y8965" s="2"/>
      <c r="Z8965" s="2"/>
      <c r="AA8965" s="2"/>
      <c r="AB8965" s="2"/>
      <c r="AC8965" s="2"/>
      <c r="AD8965" s="2"/>
      <c r="AE8965" s="2"/>
      <c r="AF8965" s="2"/>
      <c r="AG8965" s="2"/>
      <c r="AH8965" s="2"/>
      <c r="AI8965" s="2"/>
      <c r="AJ8965" s="2"/>
      <c r="AK8965" s="2"/>
      <c r="AL8965" s="2"/>
      <c r="AM8965" s="2"/>
      <c r="AN8965" s="2"/>
      <c r="AO8965" s="2"/>
      <c r="AP8965" s="2"/>
      <c r="AQ8965" s="2"/>
      <c r="AR8965" s="2"/>
      <c r="AS8965" s="2"/>
      <c r="AT8965" s="2"/>
      <c r="AU8965" s="2"/>
      <c r="AV8965" s="2"/>
      <c r="AW8965" s="2"/>
      <c r="AX8965" s="2"/>
      <c r="AY8965" s="2"/>
      <c r="AZ8965" s="2"/>
      <c r="BA8965" s="2"/>
      <c r="BB8965" s="2"/>
      <c r="BC8965" s="2"/>
      <c r="BD8965" s="2"/>
      <c r="BE8965" s="2"/>
      <c r="BF8965" s="2"/>
      <c r="BG8965" s="2"/>
      <c r="BH8965" s="2"/>
      <c r="BI8965" s="2"/>
      <c r="BJ8965" s="2"/>
      <c r="BK8965" s="2"/>
      <c r="BL8965" s="2"/>
      <c r="BM8965" s="2"/>
      <c r="BN8965" s="2"/>
      <c r="BO8965" s="2"/>
      <c r="BP8965" s="2"/>
      <c r="BQ8965" s="2"/>
      <c r="BR8965" s="2"/>
      <c r="BS8965" s="2"/>
      <c r="BT8965" s="2"/>
    </row>
    <row r="8966" spans="1:72" ht="17.25" customHeight="1">
      <c r="A8966" s="3"/>
      <c r="B8966" s="3"/>
      <c r="H8966" s="49"/>
      <c r="K8966" s="2"/>
      <c r="L8966" s="2"/>
      <c r="M8966" s="3"/>
      <c r="R8966" s="2"/>
      <c r="S8966" s="9"/>
      <c r="T8966" s="5"/>
      <c r="U8966" s="2"/>
      <c r="V8966" s="2"/>
      <c r="W8966" s="2"/>
      <c r="X8966" s="2"/>
      <c r="Y8966" s="2"/>
      <c r="Z8966" s="2"/>
      <c r="AA8966" s="2"/>
      <c r="AB8966" s="2"/>
      <c r="AC8966" s="2"/>
      <c r="AD8966" s="2"/>
      <c r="AE8966" s="2"/>
      <c r="AF8966" s="2"/>
      <c r="AG8966" s="2"/>
      <c r="AH8966" s="2"/>
      <c r="AI8966" s="2"/>
      <c r="AJ8966" s="2"/>
      <c r="AK8966" s="2"/>
      <c r="AL8966" s="2"/>
      <c r="AM8966" s="2"/>
      <c r="AN8966" s="2"/>
      <c r="AO8966" s="2"/>
      <c r="AP8966" s="2"/>
      <c r="AQ8966" s="2"/>
      <c r="AR8966" s="2"/>
      <c r="AS8966" s="2"/>
      <c r="AT8966" s="2"/>
      <c r="AU8966" s="2"/>
      <c r="AV8966" s="2"/>
      <c r="AW8966" s="2"/>
      <c r="AX8966" s="2"/>
      <c r="AY8966" s="2"/>
      <c r="AZ8966" s="2"/>
      <c r="BA8966" s="2"/>
      <c r="BB8966" s="2"/>
      <c r="BC8966" s="2"/>
      <c r="BD8966" s="2"/>
      <c r="BE8966" s="2"/>
      <c r="BF8966" s="2"/>
      <c r="BG8966" s="2"/>
      <c r="BH8966" s="2"/>
      <c r="BI8966" s="2"/>
      <c r="BJ8966" s="2"/>
      <c r="BK8966" s="2"/>
      <c r="BL8966" s="2"/>
      <c r="BM8966" s="2"/>
      <c r="BN8966" s="2"/>
      <c r="BO8966" s="2"/>
      <c r="BP8966" s="2"/>
      <c r="BQ8966" s="2"/>
      <c r="BR8966" s="2"/>
      <c r="BS8966" s="2"/>
      <c r="BT8966" s="2"/>
    </row>
    <row r="8967" spans="1:72" ht="17.25" customHeight="1">
      <c r="A8967" s="3"/>
      <c r="B8967" s="3"/>
      <c r="H8967" s="49"/>
      <c r="K8967" s="2"/>
      <c r="L8967" s="2"/>
      <c r="M8967" s="3"/>
      <c r="R8967" s="2"/>
      <c r="S8967" s="9"/>
      <c r="T8967" s="5"/>
      <c r="U8967" s="2"/>
      <c r="V8967" s="2"/>
      <c r="W8967" s="2"/>
      <c r="X8967" s="2"/>
      <c r="Y8967" s="2"/>
      <c r="Z8967" s="2"/>
      <c r="AA8967" s="2"/>
      <c r="AB8967" s="2"/>
      <c r="AC8967" s="2"/>
      <c r="AD8967" s="2"/>
      <c r="AE8967" s="2"/>
      <c r="AF8967" s="2"/>
      <c r="AG8967" s="2"/>
      <c r="AH8967" s="2"/>
      <c r="AI8967" s="2"/>
      <c r="AJ8967" s="2"/>
      <c r="AK8967" s="2"/>
      <c r="AL8967" s="2"/>
      <c r="AM8967" s="2"/>
      <c r="AN8967" s="2"/>
      <c r="AO8967" s="2"/>
      <c r="AP8967" s="2"/>
      <c r="AQ8967" s="2"/>
      <c r="AR8967" s="2"/>
      <c r="AS8967" s="2"/>
      <c r="AT8967" s="2"/>
      <c r="AU8967" s="2"/>
      <c r="AV8967" s="2"/>
      <c r="AW8967" s="2"/>
      <c r="AX8967" s="2"/>
      <c r="AY8967" s="2"/>
      <c r="AZ8967" s="2"/>
      <c r="BA8967" s="2"/>
      <c r="BB8967" s="2"/>
      <c r="BC8967" s="2"/>
      <c r="BD8967" s="2"/>
      <c r="BE8967" s="2"/>
      <c r="BF8967" s="2"/>
      <c r="BG8967" s="2"/>
      <c r="BH8967" s="2"/>
      <c r="BI8967" s="2"/>
      <c r="BJ8967" s="2"/>
      <c r="BK8967" s="2"/>
      <c r="BL8967" s="2"/>
      <c r="BM8967" s="2"/>
      <c r="BN8967" s="2"/>
      <c r="BO8967" s="2"/>
      <c r="BP8967" s="2"/>
      <c r="BQ8967" s="2"/>
      <c r="BR8967" s="2"/>
      <c r="BS8967" s="2"/>
      <c r="BT8967" s="2"/>
    </row>
    <row r="8968" spans="1:72" ht="17.25" customHeight="1">
      <c r="A8968" s="3"/>
      <c r="B8968" s="3"/>
      <c r="H8968" s="49"/>
      <c r="K8968" s="2"/>
      <c r="L8968" s="2"/>
      <c r="M8968" s="3"/>
      <c r="R8968" s="2"/>
      <c r="S8968" s="9"/>
      <c r="T8968" s="5"/>
      <c r="U8968" s="2"/>
      <c r="V8968" s="2"/>
      <c r="W8968" s="2"/>
      <c r="X8968" s="2"/>
      <c r="Y8968" s="2"/>
      <c r="Z8968" s="2"/>
      <c r="AA8968" s="2"/>
      <c r="AB8968" s="2"/>
      <c r="AC8968" s="2"/>
      <c r="AD8968" s="2"/>
      <c r="AE8968" s="2"/>
      <c r="AF8968" s="2"/>
      <c r="AG8968" s="2"/>
      <c r="AH8968" s="2"/>
      <c r="AI8968" s="2"/>
      <c r="AJ8968" s="2"/>
      <c r="AK8968" s="2"/>
      <c r="AL8968" s="2"/>
      <c r="AM8968" s="2"/>
      <c r="AN8968" s="2"/>
      <c r="AO8968" s="2"/>
      <c r="AP8968" s="2"/>
      <c r="AQ8968" s="2"/>
      <c r="AR8968" s="2"/>
      <c r="AS8968" s="2"/>
      <c r="AT8968" s="2"/>
      <c r="AU8968" s="2"/>
      <c r="AV8968" s="2"/>
      <c r="AW8968" s="2"/>
      <c r="AX8968" s="2"/>
      <c r="AY8968" s="2"/>
      <c r="AZ8968" s="2"/>
      <c r="BA8968" s="2"/>
      <c r="BB8968" s="2"/>
      <c r="BC8968" s="2"/>
      <c r="BD8968" s="2"/>
      <c r="BE8968" s="2"/>
      <c r="BF8968" s="2"/>
      <c r="BG8968" s="2"/>
      <c r="BH8968" s="2"/>
      <c r="BI8968" s="2"/>
      <c r="BJ8968" s="2"/>
      <c r="BK8968" s="2"/>
      <c r="BL8968" s="2"/>
      <c r="BM8968" s="2"/>
      <c r="BN8968" s="2"/>
      <c r="BO8968" s="2"/>
      <c r="BP8968" s="2"/>
      <c r="BQ8968" s="2"/>
      <c r="BR8968" s="2"/>
      <c r="BS8968" s="2"/>
      <c r="BT8968" s="2"/>
    </row>
    <row r="8969" spans="1:72" ht="17.25" customHeight="1">
      <c r="A8969" s="3"/>
      <c r="B8969" s="3"/>
      <c r="H8969" s="49"/>
      <c r="K8969" s="2"/>
      <c r="L8969" s="2"/>
      <c r="M8969" s="3"/>
      <c r="R8969" s="2"/>
      <c r="S8969" s="9"/>
      <c r="T8969" s="5"/>
      <c r="U8969" s="2"/>
      <c r="V8969" s="2"/>
      <c r="W8969" s="2"/>
      <c r="X8969" s="2"/>
      <c r="Y8969" s="2"/>
      <c r="Z8969" s="2"/>
      <c r="AA8969" s="2"/>
      <c r="AB8969" s="2"/>
      <c r="AC8969" s="2"/>
      <c r="AD8969" s="2"/>
      <c r="AE8969" s="2"/>
      <c r="AF8969" s="2"/>
      <c r="AG8969" s="2"/>
      <c r="AH8969" s="2"/>
      <c r="AI8969" s="2"/>
      <c r="AJ8969" s="2"/>
      <c r="AK8969" s="2"/>
      <c r="AL8969" s="2"/>
      <c r="AM8969" s="2"/>
      <c r="AN8969" s="2"/>
      <c r="AO8969" s="2"/>
      <c r="AP8969" s="2"/>
      <c r="AQ8969" s="2"/>
      <c r="AR8969" s="2"/>
      <c r="AS8969" s="2"/>
      <c r="AT8969" s="2"/>
      <c r="AU8969" s="2"/>
      <c r="AV8969" s="2"/>
      <c r="AW8969" s="2"/>
      <c r="AX8969" s="2"/>
      <c r="AY8969" s="2"/>
      <c r="AZ8969" s="2"/>
      <c r="BA8969" s="2"/>
      <c r="BB8969" s="2"/>
      <c r="BC8969" s="2"/>
      <c r="BD8969" s="2"/>
      <c r="BE8969" s="2"/>
      <c r="BF8969" s="2"/>
      <c r="BG8969" s="2"/>
      <c r="BH8969" s="2"/>
      <c r="BI8969" s="2"/>
      <c r="BJ8969" s="2"/>
      <c r="BK8969" s="2"/>
      <c r="BL8969" s="2"/>
      <c r="BM8969" s="2"/>
      <c r="BN8969" s="2"/>
      <c r="BO8969" s="2"/>
      <c r="BP8969" s="2"/>
      <c r="BQ8969" s="2"/>
      <c r="BR8969" s="2"/>
      <c r="BS8969" s="2"/>
      <c r="BT8969" s="2"/>
    </row>
    <row r="8970" spans="1:72" ht="17.25" customHeight="1">
      <c r="A8970" s="3"/>
      <c r="B8970" s="3"/>
      <c r="H8970" s="49"/>
      <c r="K8970" s="2"/>
      <c r="L8970" s="2"/>
      <c r="M8970" s="3"/>
      <c r="R8970" s="2"/>
      <c r="S8970" s="9"/>
      <c r="T8970" s="5"/>
      <c r="U8970" s="2"/>
      <c r="V8970" s="2"/>
      <c r="W8970" s="2"/>
      <c r="X8970" s="2"/>
      <c r="Y8970" s="2"/>
      <c r="Z8970" s="2"/>
      <c r="AA8970" s="2"/>
      <c r="AB8970" s="2"/>
      <c r="AC8970" s="2"/>
      <c r="AD8970" s="2"/>
      <c r="AE8970" s="2"/>
      <c r="AF8970" s="2"/>
      <c r="AG8970" s="2"/>
      <c r="AH8970" s="2"/>
      <c r="AI8970" s="2"/>
      <c r="AJ8970" s="2"/>
      <c r="AK8970" s="2"/>
      <c r="AL8970" s="2"/>
      <c r="AM8970" s="2"/>
      <c r="AN8970" s="2"/>
      <c r="AO8970" s="2"/>
      <c r="AP8970" s="2"/>
      <c r="AQ8970" s="2"/>
      <c r="AR8970" s="2"/>
      <c r="AS8970" s="2"/>
      <c r="AT8970" s="2"/>
      <c r="AU8970" s="2"/>
      <c r="AV8970" s="2"/>
      <c r="AW8970" s="2"/>
      <c r="AX8970" s="2"/>
      <c r="AY8970" s="2"/>
      <c r="AZ8970" s="2"/>
      <c r="BA8970" s="2"/>
      <c r="BB8970" s="2"/>
      <c r="BC8970" s="2"/>
      <c r="BD8970" s="2"/>
      <c r="BE8970" s="2"/>
      <c r="BF8970" s="2"/>
      <c r="BG8970" s="2"/>
      <c r="BH8970" s="2"/>
      <c r="BI8970" s="2"/>
      <c r="BJ8970" s="2"/>
      <c r="BK8970" s="2"/>
      <c r="BL8970" s="2"/>
      <c r="BM8970" s="2"/>
      <c r="BN8970" s="2"/>
      <c r="BO8970" s="2"/>
      <c r="BP8970" s="2"/>
      <c r="BQ8970" s="2"/>
      <c r="BR8970" s="2"/>
      <c r="BS8970" s="2"/>
      <c r="BT8970" s="2"/>
    </row>
    <row r="8971" spans="1:72" ht="17.25" customHeight="1">
      <c r="A8971" s="3"/>
      <c r="B8971" s="3"/>
      <c r="H8971" s="49"/>
      <c r="K8971" s="2"/>
      <c r="L8971" s="2"/>
      <c r="M8971" s="3"/>
      <c r="R8971" s="2"/>
      <c r="S8971" s="9"/>
      <c r="T8971" s="5"/>
      <c r="U8971" s="2"/>
      <c r="V8971" s="2"/>
      <c r="W8971" s="2"/>
      <c r="X8971" s="2"/>
      <c r="Y8971" s="2"/>
      <c r="Z8971" s="2"/>
      <c r="AA8971" s="2"/>
      <c r="AB8971" s="2"/>
      <c r="AC8971" s="2"/>
      <c r="AD8971" s="2"/>
      <c r="AE8971" s="2"/>
      <c r="AF8971" s="2"/>
      <c r="AG8971" s="2"/>
      <c r="AH8971" s="2"/>
      <c r="AI8971" s="2"/>
      <c r="AJ8971" s="2"/>
      <c r="AK8971" s="2"/>
      <c r="AL8971" s="2"/>
      <c r="AM8971" s="2"/>
      <c r="AN8971" s="2"/>
      <c r="AO8971" s="2"/>
      <c r="AP8971" s="2"/>
      <c r="AQ8971" s="2"/>
      <c r="AR8971" s="2"/>
      <c r="AS8971" s="2"/>
      <c r="AT8971" s="2"/>
      <c r="AU8971" s="2"/>
      <c r="AV8971" s="2"/>
      <c r="AW8971" s="2"/>
      <c r="AX8971" s="2"/>
      <c r="AY8971" s="2"/>
      <c r="AZ8971" s="2"/>
      <c r="BA8971" s="2"/>
      <c r="BB8971" s="2"/>
      <c r="BC8971" s="2"/>
      <c r="BD8971" s="2"/>
      <c r="BE8971" s="2"/>
      <c r="BF8971" s="2"/>
      <c r="BG8971" s="2"/>
      <c r="BH8971" s="2"/>
      <c r="BI8971" s="2"/>
      <c r="BJ8971" s="2"/>
      <c r="BK8971" s="2"/>
      <c r="BL8971" s="2"/>
      <c r="BM8971" s="2"/>
      <c r="BN8971" s="2"/>
      <c r="BO8971" s="2"/>
      <c r="BP8971" s="2"/>
      <c r="BQ8971" s="2"/>
      <c r="BR8971" s="2"/>
      <c r="BS8971" s="2"/>
      <c r="BT8971" s="2"/>
    </row>
    <row r="8972" spans="1:72" ht="17.25" customHeight="1">
      <c r="A8972" s="3"/>
      <c r="B8972" s="3"/>
      <c r="H8972" s="49"/>
      <c r="K8972" s="2"/>
      <c r="L8972" s="2"/>
      <c r="M8972" s="3"/>
      <c r="R8972" s="2"/>
      <c r="S8972" s="9"/>
      <c r="T8972" s="5"/>
      <c r="U8972" s="2"/>
      <c r="V8972" s="2"/>
      <c r="W8972" s="2"/>
      <c r="X8972" s="2"/>
      <c r="Y8972" s="2"/>
      <c r="Z8972" s="2"/>
      <c r="AA8972" s="2"/>
      <c r="AB8972" s="2"/>
      <c r="AC8972" s="2"/>
      <c r="AD8972" s="2"/>
      <c r="AE8972" s="2"/>
      <c r="AF8972" s="2"/>
      <c r="AG8972" s="2"/>
      <c r="AH8972" s="2"/>
      <c r="AI8972" s="2"/>
      <c r="AJ8972" s="2"/>
      <c r="AK8972" s="2"/>
      <c r="AL8972" s="2"/>
      <c r="AM8972" s="2"/>
      <c r="AN8972" s="2"/>
      <c r="AO8972" s="2"/>
      <c r="AP8972" s="2"/>
      <c r="AQ8972" s="2"/>
      <c r="AR8972" s="2"/>
      <c r="AS8972" s="2"/>
      <c r="AT8972" s="2"/>
      <c r="AU8972" s="2"/>
      <c r="AV8972" s="2"/>
      <c r="AW8972" s="2"/>
      <c r="AX8972" s="2"/>
      <c r="AY8972" s="2"/>
      <c r="AZ8972" s="2"/>
      <c r="BA8972" s="2"/>
      <c r="BB8972" s="2"/>
      <c r="BC8972" s="2"/>
      <c r="BD8972" s="2"/>
      <c r="BE8972" s="2"/>
      <c r="BF8972" s="2"/>
      <c r="BG8972" s="2"/>
      <c r="BH8972" s="2"/>
      <c r="BI8972" s="2"/>
      <c r="BJ8972" s="2"/>
      <c r="BK8972" s="2"/>
      <c r="BL8972" s="2"/>
      <c r="BM8972" s="2"/>
      <c r="BN8972" s="2"/>
      <c r="BO8972" s="2"/>
      <c r="BP8972" s="2"/>
      <c r="BQ8972" s="2"/>
      <c r="BR8972" s="2"/>
      <c r="BS8972" s="2"/>
      <c r="BT8972" s="2"/>
    </row>
    <row r="8973" spans="1:72" ht="17.25" customHeight="1">
      <c r="A8973" s="3"/>
      <c r="B8973" s="3"/>
      <c r="H8973" s="49"/>
      <c r="K8973" s="2"/>
      <c r="L8973" s="2"/>
      <c r="M8973" s="3"/>
      <c r="R8973" s="2"/>
      <c r="S8973" s="9"/>
      <c r="T8973" s="5"/>
      <c r="U8973" s="2"/>
      <c r="V8973" s="2"/>
      <c r="W8973" s="2"/>
      <c r="X8973" s="2"/>
      <c r="Y8973" s="2"/>
      <c r="Z8973" s="2"/>
      <c r="AA8973" s="2"/>
      <c r="AB8973" s="2"/>
      <c r="AC8973" s="2"/>
      <c r="AD8973" s="2"/>
      <c r="AE8973" s="2"/>
      <c r="AF8973" s="2"/>
      <c r="AG8973" s="2"/>
      <c r="AH8973" s="2"/>
      <c r="AI8973" s="2"/>
      <c r="AJ8973" s="2"/>
      <c r="AK8973" s="2"/>
      <c r="AL8973" s="2"/>
      <c r="AM8973" s="2"/>
      <c r="AN8973" s="2"/>
      <c r="AO8973" s="2"/>
      <c r="AP8973" s="2"/>
      <c r="AQ8973" s="2"/>
      <c r="AR8973" s="2"/>
      <c r="AS8973" s="2"/>
      <c r="AT8973" s="2"/>
      <c r="AU8973" s="2"/>
      <c r="AV8973" s="2"/>
      <c r="AW8973" s="2"/>
      <c r="AX8973" s="2"/>
      <c r="AY8973" s="2"/>
      <c r="AZ8973" s="2"/>
      <c r="BA8973" s="2"/>
      <c r="BB8973" s="2"/>
      <c r="BC8973" s="2"/>
      <c r="BD8973" s="2"/>
      <c r="BE8973" s="2"/>
      <c r="BF8973" s="2"/>
      <c r="BG8973" s="2"/>
      <c r="BH8973" s="2"/>
      <c r="BI8973" s="2"/>
      <c r="BJ8973" s="2"/>
      <c r="BK8973" s="2"/>
      <c r="BL8973" s="2"/>
      <c r="BM8973" s="2"/>
      <c r="BN8973" s="2"/>
      <c r="BO8973" s="2"/>
      <c r="BP8973" s="2"/>
      <c r="BQ8973" s="2"/>
      <c r="BR8973" s="2"/>
      <c r="BS8973" s="2"/>
      <c r="BT8973" s="2"/>
    </row>
    <row r="8974" spans="1:72" ht="17.25" customHeight="1">
      <c r="A8974" s="3"/>
      <c r="B8974" s="3"/>
      <c r="H8974" s="49"/>
      <c r="K8974" s="2"/>
      <c r="L8974" s="2"/>
      <c r="M8974" s="3"/>
      <c r="R8974" s="2"/>
      <c r="S8974" s="9"/>
      <c r="T8974" s="5"/>
      <c r="U8974" s="2"/>
      <c r="V8974" s="2"/>
      <c r="W8974" s="2"/>
      <c r="X8974" s="2"/>
      <c r="Y8974" s="2"/>
      <c r="Z8974" s="2"/>
      <c r="AA8974" s="2"/>
      <c r="AB8974" s="2"/>
      <c r="AC8974" s="2"/>
      <c r="AD8974" s="2"/>
      <c r="AE8974" s="2"/>
      <c r="AF8974" s="2"/>
      <c r="AG8974" s="2"/>
      <c r="AH8974" s="2"/>
      <c r="AI8974" s="2"/>
      <c r="AJ8974" s="2"/>
      <c r="AK8974" s="2"/>
      <c r="AL8974" s="2"/>
      <c r="AM8974" s="2"/>
      <c r="AN8974" s="2"/>
      <c r="AO8974" s="2"/>
      <c r="AP8974" s="2"/>
      <c r="AQ8974" s="2"/>
      <c r="AR8974" s="2"/>
      <c r="AS8974" s="2"/>
      <c r="AT8974" s="2"/>
      <c r="AU8974" s="2"/>
      <c r="AV8974" s="2"/>
      <c r="AW8974" s="2"/>
      <c r="AX8974" s="2"/>
      <c r="AY8974" s="2"/>
      <c r="AZ8974" s="2"/>
      <c r="BA8974" s="2"/>
      <c r="BB8974" s="2"/>
      <c r="BC8974" s="2"/>
      <c r="BD8974" s="2"/>
      <c r="BE8974" s="2"/>
      <c r="BF8974" s="2"/>
      <c r="BG8974" s="2"/>
      <c r="BH8974" s="2"/>
      <c r="BI8974" s="2"/>
      <c r="BJ8974" s="2"/>
      <c r="BK8974" s="2"/>
      <c r="BL8974" s="2"/>
      <c r="BM8974" s="2"/>
      <c r="BN8974" s="2"/>
      <c r="BO8974" s="2"/>
      <c r="BP8974" s="2"/>
      <c r="BQ8974" s="2"/>
      <c r="BR8974" s="2"/>
      <c r="BS8974" s="2"/>
      <c r="BT8974" s="2"/>
    </row>
    <row r="8975" spans="1:72" ht="17.25" customHeight="1">
      <c r="A8975" s="3"/>
      <c r="B8975" s="3"/>
      <c r="H8975" s="49"/>
      <c r="K8975" s="2"/>
      <c r="L8975" s="2"/>
      <c r="M8975" s="3"/>
      <c r="R8975" s="2"/>
      <c r="S8975" s="9"/>
      <c r="T8975" s="5"/>
      <c r="U8975" s="2"/>
      <c r="V8975" s="2"/>
      <c r="W8975" s="2"/>
      <c r="X8975" s="2"/>
      <c r="Y8975" s="2"/>
      <c r="Z8975" s="2"/>
      <c r="AA8975" s="2"/>
      <c r="AB8975" s="2"/>
      <c r="AC8975" s="2"/>
      <c r="AD8975" s="2"/>
      <c r="AE8975" s="2"/>
      <c r="AF8975" s="2"/>
      <c r="AG8975" s="2"/>
      <c r="AH8975" s="2"/>
      <c r="AI8975" s="2"/>
      <c r="AJ8975" s="2"/>
      <c r="AK8975" s="2"/>
      <c r="AL8975" s="2"/>
      <c r="AM8975" s="2"/>
      <c r="AN8975" s="2"/>
      <c r="AO8975" s="2"/>
      <c r="AP8975" s="2"/>
      <c r="AQ8975" s="2"/>
      <c r="AR8975" s="2"/>
      <c r="AS8975" s="2"/>
      <c r="AT8975" s="2"/>
      <c r="AU8975" s="2"/>
      <c r="AV8975" s="2"/>
      <c r="AW8975" s="2"/>
      <c r="AX8975" s="2"/>
      <c r="AY8975" s="2"/>
      <c r="AZ8975" s="2"/>
      <c r="BA8975" s="2"/>
      <c r="BB8975" s="2"/>
      <c r="BC8975" s="2"/>
      <c r="BD8975" s="2"/>
      <c r="BE8975" s="2"/>
      <c r="BF8975" s="2"/>
      <c r="BG8975" s="2"/>
      <c r="BH8975" s="2"/>
      <c r="BI8975" s="2"/>
      <c r="BJ8975" s="2"/>
      <c r="BK8975" s="2"/>
      <c r="BL8975" s="2"/>
      <c r="BM8975" s="2"/>
      <c r="BN8975" s="2"/>
      <c r="BO8975" s="2"/>
      <c r="BP8975" s="2"/>
      <c r="BQ8975" s="2"/>
      <c r="BR8975" s="2"/>
      <c r="BS8975" s="2"/>
      <c r="BT8975" s="2"/>
    </row>
    <row r="8976" spans="1:72" ht="17.25" customHeight="1">
      <c r="A8976" s="3"/>
      <c r="B8976" s="3"/>
      <c r="H8976" s="49"/>
      <c r="K8976" s="2"/>
      <c r="L8976" s="2"/>
      <c r="M8976" s="3"/>
      <c r="R8976" s="2"/>
      <c r="S8976" s="9"/>
      <c r="T8976" s="5"/>
      <c r="U8976" s="2"/>
      <c r="V8976" s="2"/>
      <c r="W8976" s="2"/>
      <c r="X8976" s="2"/>
      <c r="Y8976" s="2"/>
      <c r="Z8976" s="2"/>
      <c r="AA8976" s="2"/>
      <c r="AB8976" s="2"/>
      <c r="AC8976" s="2"/>
      <c r="AD8976" s="2"/>
      <c r="AE8976" s="2"/>
      <c r="AF8976" s="2"/>
      <c r="AG8976" s="2"/>
      <c r="AH8976" s="2"/>
      <c r="AI8976" s="2"/>
      <c r="AJ8976" s="2"/>
      <c r="AK8976" s="2"/>
      <c r="AL8976" s="2"/>
      <c r="AM8976" s="2"/>
      <c r="AN8976" s="2"/>
      <c r="AO8976" s="2"/>
      <c r="AP8976" s="2"/>
      <c r="AQ8976" s="2"/>
      <c r="AR8976" s="2"/>
      <c r="AS8976" s="2"/>
      <c r="AT8976" s="2"/>
      <c r="AU8976" s="2"/>
      <c r="AV8976" s="2"/>
      <c r="AW8976" s="2"/>
      <c r="AX8976" s="2"/>
      <c r="AY8976" s="2"/>
      <c r="AZ8976" s="2"/>
      <c r="BA8976" s="2"/>
      <c r="BB8976" s="2"/>
      <c r="BC8976" s="2"/>
      <c r="BD8976" s="2"/>
      <c r="BE8976" s="2"/>
      <c r="BF8976" s="2"/>
      <c r="BG8976" s="2"/>
      <c r="BH8976" s="2"/>
      <c r="BI8976" s="2"/>
      <c r="BJ8976" s="2"/>
      <c r="BK8976" s="2"/>
      <c r="BL8976" s="2"/>
      <c r="BM8976" s="2"/>
      <c r="BN8976" s="2"/>
      <c r="BO8976" s="2"/>
      <c r="BP8976" s="2"/>
      <c r="BQ8976" s="2"/>
      <c r="BR8976" s="2"/>
      <c r="BS8976" s="2"/>
      <c r="BT8976" s="2"/>
    </row>
    <row r="8977" spans="1:72" ht="17.25" customHeight="1">
      <c r="A8977" s="3"/>
      <c r="B8977" s="3"/>
      <c r="H8977" s="49"/>
      <c r="K8977" s="2"/>
      <c r="L8977" s="2"/>
      <c r="M8977" s="3"/>
      <c r="R8977" s="2"/>
      <c r="S8977" s="9"/>
      <c r="T8977" s="5"/>
      <c r="U8977" s="2"/>
      <c r="V8977" s="2"/>
      <c r="W8977" s="2"/>
      <c r="X8977" s="2"/>
      <c r="Y8977" s="2"/>
      <c r="Z8977" s="2"/>
      <c r="AA8977" s="2"/>
      <c r="AB8977" s="2"/>
      <c r="AC8977" s="2"/>
      <c r="AD8977" s="2"/>
      <c r="AE8977" s="2"/>
      <c r="AF8977" s="2"/>
      <c r="AG8977" s="2"/>
      <c r="AH8977" s="2"/>
      <c r="AI8977" s="2"/>
      <c r="AJ8977" s="2"/>
      <c r="AK8977" s="2"/>
      <c r="AL8977" s="2"/>
      <c r="AM8977" s="2"/>
      <c r="AN8977" s="2"/>
      <c r="AO8977" s="2"/>
      <c r="AP8977" s="2"/>
      <c r="AQ8977" s="2"/>
      <c r="AR8977" s="2"/>
      <c r="AS8977" s="2"/>
      <c r="AT8977" s="2"/>
      <c r="AU8977" s="2"/>
      <c r="AV8977" s="2"/>
      <c r="AW8977" s="2"/>
      <c r="AX8977" s="2"/>
      <c r="AY8977" s="2"/>
      <c r="AZ8977" s="2"/>
      <c r="BA8977" s="2"/>
      <c r="BB8977" s="2"/>
      <c r="BC8977" s="2"/>
      <c r="BD8977" s="2"/>
      <c r="BE8977" s="2"/>
      <c r="BF8977" s="2"/>
      <c r="BG8977" s="2"/>
      <c r="BH8977" s="2"/>
      <c r="BI8977" s="2"/>
      <c r="BJ8977" s="2"/>
      <c r="BK8977" s="2"/>
      <c r="BL8977" s="2"/>
      <c r="BM8977" s="2"/>
      <c r="BN8977" s="2"/>
      <c r="BO8977" s="2"/>
      <c r="BP8977" s="2"/>
      <c r="BQ8977" s="2"/>
      <c r="BR8977" s="2"/>
      <c r="BS8977" s="2"/>
      <c r="BT8977" s="2"/>
    </row>
    <row r="8978" spans="1:72" ht="17.25" customHeight="1">
      <c r="A8978" s="3"/>
      <c r="B8978" s="3"/>
      <c r="H8978" s="49"/>
      <c r="K8978" s="2"/>
      <c r="L8978" s="2"/>
      <c r="M8978" s="3"/>
      <c r="R8978" s="2"/>
      <c r="S8978" s="9"/>
      <c r="T8978" s="5"/>
      <c r="U8978" s="2"/>
      <c r="V8978" s="2"/>
      <c r="W8978" s="2"/>
      <c r="X8978" s="2"/>
      <c r="Y8978" s="2"/>
      <c r="Z8978" s="2"/>
      <c r="AA8978" s="2"/>
      <c r="AB8978" s="2"/>
      <c r="AC8978" s="2"/>
      <c r="AD8978" s="2"/>
      <c r="AE8978" s="2"/>
      <c r="AF8978" s="2"/>
      <c r="AG8978" s="2"/>
      <c r="AH8978" s="2"/>
      <c r="AI8978" s="2"/>
      <c r="AJ8978" s="2"/>
      <c r="AK8978" s="2"/>
      <c r="AL8978" s="2"/>
      <c r="AM8978" s="2"/>
      <c r="AN8978" s="2"/>
      <c r="AO8978" s="2"/>
      <c r="AP8978" s="2"/>
      <c r="AQ8978" s="2"/>
      <c r="AR8978" s="2"/>
      <c r="AS8978" s="2"/>
      <c r="AT8978" s="2"/>
      <c r="AU8978" s="2"/>
      <c r="AV8978" s="2"/>
      <c r="AW8978" s="2"/>
      <c r="AX8978" s="2"/>
      <c r="AY8978" s="2"/>
      <c r="AZ8978" s="2"/>
      <c r="BA8978" s="2"/>
      <c r="BB8978" s="2"/>
      <c r="BC8978" s="2"/>
      <c r="BD8978" s="2"/>
      <c r="BE8978" s="2"/>
      <c r="BF8978" s="2"/>
      <c r="BG8978" s="2"/>
      <c r="BH8978" s="2"/>
      <c r="BI8978" s="2"/>
      <c r="BJ8978" s="2"/>
      <c r="BK8978" s="2"/>
      <c r="BL8978" s="2"/>
      <c r="BM8978" s="2"/>
      <c r="BN8978" s="2"/>
      <c r="BO8978" s="2"/>
      <c r="BP8978" s="2"/>
      <c r="BQ8978" s="2"/>
      <c r="BR8978" s="2"/>
      <c r="BS8978" s="2"/>
      <c r="BT8978" s="2"/>
    </row>
    <row r="8979" spans="1:72" ht="17.25" customHeight="1">
      <c r="A8979" s="3"/>
      <c r="B8979" s="3"/>
      <c r="H8979" s="49"/>
      <c r="K8979" s="2"/>
      <c r="L8979" s="2"/>
      <c r="M8979" s="3"/>
      <c r="R8979" s="2"/>
      <c r="S8979" s="9"/>
      <c r="T8979" s="5"/>
      <c r="U8979" s="2"/>
      <c r="V8979" s="2"/>
      <c r="W8979" s="2"/>
      <c r="X8979" s="2"/>
      <c r="Y8979" s="2"/>
      <c r="Z8979" s="2"/>
      <c r="AA8979" s="2"/>
      <c r="AB8979" s="2"/>
      <c r="AC8979" s="2"/>
      <c r="AD8979" s="2"/>
      <c r="AE8979" s="2"/>
      <c r="AF8979" s="2"/>
      <c r="AG8979" s="2"/>
      <c r="AH8979" s="2"/>
      <c r="AI8979" s="2"/>
      <c r="AJ8979" s="2"/>
      <c r="AK8979" s="2"/>
      <c r="AL8979" s="2"/>
      <c r="AM8979" s="2"/>
      <c r="AN8979" s="2"/>
      <c r="AO8979" s="2"/>
      <c r="AP8979" s="2"/>
      <c r="AQ8979" s="2"/>
      <c r="AR8979" s="2"/>
      <c r="AS8979" s="2"/>
      <c r="AT8979" s="2"/>
      <c r="AU8979" s="2"/>
      <c r="AV8979" s="2"/>
      <c r="AW8979" s="2"/>
      <c r="AX8979" s="2"/>
      <c r="AY8979" s="2"/>
      <c r="AZ8979" s="2"/>
      <c r="BA8979" s="2"/>
      <c r="BB8979" s="2"/>
      <c r="BC8979" s="2"/>
      <c r="BD8979" s="2"/>
      <c r="BE8979" s="2"/>
      <c r="BF8979" s="2"/>
      <c r="BG8979" s="2"/>
      <c r="BH8979" s="2"/>
      <c r="BI8979" s="2"/>
      <c r="BJ8979" s="2"/>
      <c r="BK8979" s="2"/>
      <c r="BL8979" s="2"/>
      <c r="BM8979" s="2"/>
      <c r="BN8979" s="2"/>
      <c r="BO8979" s="2"/>
      <c r="BP8979" s="2"/>
      <c r="BQ8979" s="2"/>
      <c r="BR8979" s="2"/>
      <c r="BS8979" s="2"/>
      <c r="BT8979" s="2"/>
    </row>
    <row r="8980" spans="1:72" ht="17.25" customHeight="1">
      <c r="A8980" s="3"/>
      <c r="B8980" s="3"/>
      <c r="H8980" s="49"/>
      <c r="K8980" s="2"/>
      <c r="L8980" s="2"/>
      <c r="M8980" s="3"/>
      <c r="R8980" s="2"/>
      <c r="S8980" s="9"/>
      <c r="T8980" s="5"/>
      <c r="U8980" s="2"/>
      <c r="V8980" s="2"/>
      <c r="W8980" s="2"/>
      <c r="X8980" s="2"/>
      <c r="Y8980" s="2"/>
      <c r="Z8980" s="2"/>
      <c r="AA8980" s="2"/>
      <c r="AB8980" s="2"/>
      <c r="AC8980" s="2"/>
      <c r="AD8980" s="2"/>
      <c r="AE8980" s="2"/>
      <c r="AF8980" s="2"/>
      <c r="AG8980" s="2"/>
      <c r="AH8980" s="2"/>
      <c r="AI8980" s="2"/>
      <c r="AJ8980" s="2"/>
      <c r="AK8980" s="2"/>
      <c r="AL8980" s="2"/>
      <c r="AM8980" s="2"/>
      <c r="AN8980" s="2"/>
      <c r="AO8980" s="2"/>
      <c r="AP8980" s="2"/>
      <c r="AQ8980" s="2"/>
      <c r="AR8980" s="2"/>
      <c r="AS8980" s="2"/>
      <c r="AT8980" s="2"/>
      <c r="AU8980" s="2"/>
      <c r="AV8980" s="2"/>
      <c r="AW8980" s="2"/>
      <c r="AX8980" s="2"/>
      <c r="AY8980" s="2"/>
      <c r="AZ8980" s="2"/>
      <c r="BA8980" s="2"/>
      <c r="BB8980" s="2"/>
      <c r="BC8980" s="2"/>
      <c r="BD8980" s="2"/>
      <c r="BE8980" s="2"/>
      <c r="BF8980" s="2"/>
      <c r="BG8980" s="2"/>
      <c r="BH8980" s="2"/>
      <c r="BI8980" s="2"/>
      <c r="BJ8980" s="2"/>
      <c r="BK8980" s="2"/>
      <c r="BL8980" s="2"/>
      <c r="BM8980" s="2"/>
      <c r="BN8980" s="2"/>
      <c r="BO8980" s="2"/>
      <c r="BP8980" s="2"/>
      <c r="BQ8980" s="2"/>
      <c r="BR8980" s="2"/>
      <c r="BS8980" s="2"/>
      <c r="BT8980" s="2"/>
    </row>
    <row r="8981" spans="1:72" ht="17.25" customHeight="1">
      <c r="A8981" s="3"/>
      <c r="B8981" s="3"/>
      <c r="H8981" s="49"/>
      <c r="K8981" s="2"/>
      <c r="L8981" s="2"/>
      <c r="M8981" s="3"/>
      <c r="R8981" s="2"/>
      <c r="S8981" s="9"/>
      <c r="T8981" s="5"/>
      <c r="U8981" s="2"/>
      <c r="V8981" s="2"/>
      <c r="W8981" s="2"/>
      <c r="X8981" s="2"/>
      <c r="Y8981" s="2"/>
      <c r="Z8981" s="2"/>
      <c r="AA8981" s="2"/>
      <c r="AB8981" s="2"/>
      <c r="AC8981" s="2"/>
      <c r="AD8981" s="2"/>
      <c r="AE8981" s="2"/>
      <c r="AF8981" s="2"/>
      <c r="AG8981" s="2"/>
      <c r="AH8981" s="2"/>
      <c r="AI8981" s="2"/>
      <c r="AJ8981" s="2"/>
      <c r="AK8981" s="2"/>
      <c r="AL8981" s="2"/>
      <c r="AM8981" s="2"/>
      <c r="AN8981" s="2"/>
      <c r="AO8981" s="2"/>
      <c r="AP8981" s="2"/>
      <c r="AQ8981" s="2"/>
      <c r="AR8981" s="2"/>
      <c r="AS8981" s="2"/>
      <c r="AT8981" s="2"/>
      <c r="AU8981" s="2"/>
      <c r="AV8981" s="2"/>
      <c r="AW8981" s="2"/>
      <c r="AX8981" s="2"/>
      <c r="AY8981" s="2"/>
      <c r="AZ8981" s="2"/>
      <c r="BA8981" s="2"/>
      <c r="BB8981" s="2"/>
      <c r="BC8981" s="2"/>
      <c r="BD8981" s="2"/>
      <c r="BE8981" s="2"/>
      <c r="BF8981" s="2"/>
      <c r="BG8981" s="2"/>
      <c r="BH8981" s="2"/>
      <c r="BI8981" s="2"/>
      <c r="BJ8981" s="2"/>
      <c r="BK8981" s="2"/>
      <c r="BL8981" s="2"/>
      <c r="BM8981" s="2"/>
      <c r="BN8981" s="2"/>
      <c r="BO8981" s="2"/>
      <c r="BP8981" s="2"/>
      <c r="BQ8981" s="2"/>
      <c r="BR8981" s="2"/>
      <c r="BS8981" s="2"/>
      <c r="BT8981" s="2"/>
    </row>
    <row r="8982" spans="1:72" ht="17.25" customHeight="1">
      <c r="A8982" s="3"/>
      <c r="B8982" s="3"/>
      <c r="H8982" s="49"/>
      <c r="K8982" s="2"/>
      <c r="L8982" s="2"/>
      <c r="M8982" s="3"/>
      <c r="R8982" s="2"/>
      <c r="S8982" s="9"/>
      <c r="T8982" s="5"/>
      <c r="U8982" s="2"/>
      <c r="V8982" s="2"/>
      <c r="W8982" s="2"/>
      <c r="X8982" s="2"/>
      <c r="Y8982" s="2"/>
      <c r="Z8982" s="2"/>
      <c r="AA8982" s="2"/>
      <c r="AB8982" s="2"/>
      <c r="AC8982" s="2"/>
      <c r="AD8982" s="2"/>
      <c r="AE8982" s="2"/>
      <c r="AF8982" s="2"/>
      <c r="AG8982" s="2"/>
      <c r="AH8982" s="2"/>
      <c r="AI8982" s="2"/>
      <c r="AJ8982" s="2"/>
      <c r="AK8982" s="2"/>
      <c r="AL8982" s="2"/>
      <c r="AM8982" s="2"/>
      <c r="AN8982" s="2"/>
      <c r="AO8982" s="2"/>
      <c r="AP8982" s="2"/>
      <c r="AQ8982" s="2"/>
      <c r="AR8982" s="2"/>
      <c r="AS8982" s="2"/>
      <c r="AT8982" s="2"/>
      <c r="AU8982" s="2"/>
      <c r="AV8982" s="2"/>
      <c r="AW8982" s="2"/>
      <c r="AX8982" s="2"/>
      <c r="AY8982" s="2"/>
      <c r="AZ8982" s="2"/>
      <c r="BA8982" s="2"/>
      <c r="BB8982" s="2"/>
      <c r="BC8982" s="2"/>
      <c r="BD8982" s="2"/>
      <c r="BE8982" s="2"/>
      <c r="BF8982" s="2"/>
      <c r="BG8982" s="2"/>
      <c r="BH8982" s="2"/>
      <c r="BI8982" s="2"/>
      <c r="BJ8982" s="2"/>
      <c r="BK8982" s="2"/>
      <c r="BL8982" s="2"/>
      <c r="BM8982" s="2"/>
      <c r="BN8982" s="2"/>
      <c r="BO8982" s="2"/>
      <c r="BP8982" s="2"/>
      <c r="BQ8982" s="2"/>
      <c r="BR8982" s="2"/>
      <c r="BS8982" s="2"/>
      <c r="BT8982" s="2"/>
    </row>
    <row r="8983" spans="1:72" ht="17.25" customHeight="1">
      <c r="A8983" s="3"/>
      <c r="B8983" s="3"/>
      <c r="H8983" s="49"/>
      <c r="K8983" s="2"/>
      <c r="L8983" s="2"/>
      <c r="M8983" s="3"/>
      <c r="R8983" s="2"/>
      <c r="S8983" s="9"/>
      <c r="T8983" s="5"/>
      <c r="U8983" s="2"/>
      <c r="V8983" s="2"/>
      <c r="W8983" s="2"/>
      <c r="X8983" s="2"/>
      <c r="Y8983" s="2"/>
      <c r="Z8983" s="2"/>
      <c r="AA8983" s="2"/>
      <c r="AB8983" s="2"/>
      <c r="AC8983" s="2"/>
      <c r="AD8983" s="2"/>
      <c r="AE8983" s="2"/>
      <c r="AF8983" s="2"/>
      <c r="AG8983" s="2"/>
      <c r="AH8983" s="2"/>
      <c r="AI8983" s="2"/>
      <c r="AJ8983" s="2"/>
      <c r="AK8983" s="2"/>
      <c r="AL8983" s="2"/>
      <c r="AM8983" s="2"/>
      <c r="AN8983" s="2"/>
      <c r="AO8983" s="2"/>
      <c r="AP8983" s="2"/>
      <c r="AQ8983" s="2"/>
      <c r="AR8983" s="2"/>
      <c r="AS8983" s="2"/>
      <c r="AT8983" s="2"/>
      <c r="AU8983" s="2"/>
      <c r="AV8983" s="2"/>
      <c r="AW8983" s="2"/>
      <c r="AX8983" s="2"/>
      <c r="AY8983" s="2"/>
      <c r="AZ8983" s="2"/>
      <c r="BA8983" s="2"/>
      <c r="BB8983" s="2"/>
      <c r="BC8983" s="2"/>
      <c r="BD8983" s="2"/>
      <c r="BE8983" s="2"/>
      <c r="BF8983" s="2"/>
      <c r="BG8983" s="2"/>
      <c r="BH8983" s="2"/>
      <c r="BI8983" s="2"/>
      <c r="BJ8983" s="2"/>
      <c r="BK8983" s="2"/>
      <c r="BL8983" s="2"/>
      <c r="BM8983" s="2"/>
      <c r="BN8983" s="2"/>
      <c r="BO8983" s="2"/>
      <c r="BP8983" s="2"/>
      <c r="BQ8983" s="2"/>
      <c r="BR8983" s="2"/>
      <c r="BS8983" s="2"/>
      <c r="BT8983" s="2"/>
    </row>
    <row r="8984" spans="1:72" ht="17.25" customHeight="1">
      <c r="A8984" s="3"/>
      <c r="B8984" s="3"/>
      <c r="H8984" s="49"/>
      <c r="K8984" s="2"/>
      <c r="L8984" s="2"/>
      <c r="M8984" s="3"/>
      <c r="R8984" s="2"/>
      <c r="S8984" s="9"/>
      <c r="T8984" s="5"/>
      <c r="U8984" s="2"/>
      <c r="V8984" s="2"/>
      <c r="W8984" s="2"/>
      <c r="X8984" s="2"/>
      <c r="Y8984" s="2"/>
      <c r="Z8984" s="2"/>
      <c r="AA8984" s="2"/>
      <c r="AB8984" s="2"/>
      <c r="AC8984" s="2"/>
      <c r="AD8984" s="2"/>
      <c r="AE8984" s="2"/>
      <c r="AF8984" s="2"/>
      <c r="AG8984" s="2"/>
      <c r="AH8984" s="2"/>
      <c r="AI8984" s="2"/>
      <c r="AJ8984" s="2"/>
      <c r="AK8984" s="2"/>
      <c r="AL8984" s="2"/>
      <c r="AM8984" s="2"/>
      <c r="AN8984" s="2"/>
      <c r="AO8984" s="2"/>
      <c r="AP8984" s="2"/>
      <c r="AQ8984" s="2"/>
      <c r="AR8984" s="2"/>
      <c r="AS8984" s="2"/>
      <c r="AT8984" s="2"/>
      <c r="AU8984" s="2"/>
      <c r="AV8984" s="2"/>
      <c r="AW8984" s="2"/>
      <c r="AX8984" s="2"/>
      <c r="AY8984" s="2"/>
      <c r="AZ8984" s="2"/>
      <c r="BA8984" s="2"/>
      <c r="BB8984" s="2"/>
      <c r="BC8984" s="2"/>
      <c r="BD8984" s="2"/>
      <c r="BE8984" s="2"/>
      <c r="BF8984" s="2"/>
      <c r="BG8984" s="2"/>
      <c r="BH8984" s="2"/>
      <c r="BI8984" s="2"/>
      <c r="BJ8984" s="2"/>
      <c r="BK8984" s="2"/>
      <c r="BL8984" s="2"/>
      <c r="BM8984" s="2"/>
      <c r="BN8984" s="2"/>
      <c r="BO8984" s="2"/>
      <c r="BP8984" s="2"/>
      <c r="BQ8984" s="2"/>
      <c r="BR8984" s="2"/>
      <c r="BS8984" s="2"/>
      <c r="BT8984" s="2"/>
    </row>
    <row r="8985" spans="1:72" ht="17.25" customHeight="1">
      <c r="A8985" s="3"/>
      <c r="B8985" s="3"/>
      <c r="H8985" s="49"/>
      <c r="K8985" s="2"/>
      <c r="L8985" s="2"/>
      <c r="M8985" s="3"/>
      <c r="R8985" s="2"/>
      <c r="S8985" s="9"/>
      <c r="T8985" s="5"/>
      <c r="U8985" s="2"/>
      <c r="V8985" s="2"/>
      <c r="W8985" s="2"/>
      <c r="X8985" s="2"/>
      <c r="Y8985" s="2"/>
      <c r="Z8985" s="2"/>
      <c r="AA8985" s="2"/>
      <c r="AB8985" s="2"/>
      <c r="AC8985" s="2"/>
      <c r="AD8985" s="2"/>
      <c r="AE8985" s="2"/>
      <c r="AF8985" s="2"/>
      <c r="AG8985" s="2"/>
      <c r="AH8985" s="2"/>
      <c r="AI8985" s="2"/>
      <c r="AJ8985" s="2"/>
      <c r="AK8985" s="2"/>
      <c r="AL8985" s="2"/>
      <c r="AM8985" s="2"/>
      <c r="AN8985" s="2"/>
      <c r="AO8985" s="2"/>
      <c r="AP8985" s="2"/>
      <c r="AQ8985" s="2"/>
      <c r="AR8985" s="2"/>
      <c r="AS8985" s="2"/>
      <c r="AT8985" s="2"/>
      <c r="AU8985" s="2"/>
      <c r="AV8985" s="2"/>
      <c r="AW8985" s="2"/>
      <c r="AX8985" s="2"/>
      <c r="AY8985" s="2"/>
      <c r="AZ8985" s="2"/>
      <c r="BA8985" s="2"/>
      <c r="BB8985" s="2"/>
      <c r="BC8985" s="2"/>
      <c r="BD8985" s="2"/>
      <c r="BE8985" s="2"/>
      <c r="BF8985" s="2"/>
      <c r="BG8985" s="2"/>
      <c r="BH8985" s="2"/>
      <c r="BI8985" s="2"/>
      <c r="BJ8985" s="2"/>
      <c r="BK8985" s="2"/>
      <c r="BL8985" s="2"/>
      <c r="BM8985" s="2"/>
      <c r="BN8985" s="2"/>
      <c r="BO8985" s="2"/>
      <c r="BP8985" s="2"/>
      <c r="BQ8985" s="2"/>
      <c r="BR8985" s="2"/>
      <c r="BS8985" s="2"/>
      <c r="BT8985" s="2"/>
    </row>
    <row r="8986" spans="1:72" ht="17.25" customHeight="1">
      <c r="A8986" s="3"/>
      <c r="B8986" s="3"/>
      <c r="H8986" s="49"/>
      <c r="K8986" s="2"/>
      <c r="L8986" s="2"/>
      <c r="M8986" s="3"/>
      <c r="R8986" s="2"/>
      <c r="S8986" s="9"/>
      <c r="T8986" s="5"/>
      <c r="U8986" s="2"/>
      <c r="V8986" s="2"/>
      <c r="W8986" s="2"/>
      <c r="X8986" s="2"/>
      <c r="Y8986" s="2"/>
      <c r="Z8986" s="2"/>
      <c r="AA8986" s="2"/>
      <c r="AB8986" s="2"/>
      <c r="AC8986" s="2"/>
      <c r="AD8986" s="2"/>
      <c r="AE8986" s="2"/>
      <c r="AF8986" s="2"/>
      <c r="AG8986" s="2"/>
      <c r="AH8986" s="2"/>
      <c r="AI8986" s="2"/>
      <c r="AJ8986" s="2"/>
      <c r="AK8986" s="2"/>
      <c r="AL8986" s="2"/>
      <c r="AM8986" s="2"/>
      <c r="AN8986" s="2"/>
      <c r="AO8986" s="2"/>
      <c r="AP8986" s="2"/>
      <c r="AQ8986" s="2"/>
      <c r="AR8986" s="2"/>
      <c r="AS8986" s="2"/>
      <c r="AT8986" s="2"/>
      <c r="AU8986" s="2"/>
      <c r="AV8986" s="2"/>
      <c r="AW8986" s="2"/>
      <c r="AX8986" s="2"/>
      <c r="AY8986" s="2"/>
      <c r="AZ8986" s="2"/>
      <c r="BA8986" s="2"/>
      <c r="BB8986" s="2"/>
      <c r="BC8986" s="2"/>
      <c r="BD8986" s="2"/>
      <c r="BE8986" s="2"/>
      <c r="BF8986" s="2"/>
      <c r="BG8986" s="2"/>
      <c r="BH8986" s="2"/>
      <c r="BI8986" s="2"/>
      <c r="BJ8986" s="2"/>
      <c r="BK8986" s="2"/>
      <c r="BL8986" s="2"/>
      <c r="BM8986" s="2"/>
      <c r="BN8986" s="2"/>
      <c r="BO8986" s="2"/>
      <c r="BP8986" s="2"/>
      <c r="BQ8986" s="2"/>
      <c r="BR8986" s="2"/>
      <c r="BS8986" s="2"/>
      <c r="BT8986" s="2"/>
    </row>
    <row r="8987" spans="1:72" ht="17.25" customHeight="1">
      <c r="A8987" s="3"/>
      <c r="B8987" s="3"/>
      <c r="H8987" s="49"/>
      <c r="K8987" s="2"/>
      <c r="L8987" s="2"/>
      <c r="M8987" s="3"/>
      <c r="R8987" s="2"/>
      <c r="S8987" s="9"/>
      <c r="T8987" s="5"/>
      <c r="U8987" s="2"/>
      <c r="V8987" s="2"/>
      <c r="W8987" s="2"/>
      <c r="X8987" s="2"/>
      <c r="Y8987" s="2"/>
      <c r="Z8987" s="2"/>
      <c r="AA8987" s="2"/>
      <c r="AB8987" s="2"/>
      <c r="AC8987" s="2"/>
      <c r="AD8987" s="2"/>
      <c r="AE8987" s="2"/>
      <c r="AF8987" s="2"/>
      <c r="AG8987" s="2"/>
      <c r="AH8987" s="2"/>
      <c r="AI8987" s="2"/>
      <c r="AJ8987" s="2"/>
      <c r="AK8987" s="2"/>
      <c r="AL8987" s="2"/>
      <c r="AM8987" s="2"/>
      <c r="AN8987" s="2"/>
      <c r="AO8987" s="2"/>
      <c r="AP8987" s="2"/>
      <c r="AQ8987" s="2"/>
      <c r="AR8987" s="2"/>
      <c r="AS8987" s="2"/>
      <c r="AT8987" s="2"/>
      <c r="AU8987" s="2"/>
      <c r="AV8987" s="2"/>
      <c r="AW8987" s="2"/>
      <c r="AX8987" s="2"/>
      <c r="AY8987" s="2"/>
      <c r="AZ8987" s="2"/>
      <c r="BA8987" s="2"/>
      <c r="BB8987" s="2"/>
      <c r="BC8987" s="2"/>
      <c r="BD8987" s="2"/>
      <c r="BE8987" s="2"/>
      <c r="BF8987" s="2"/>
      <c r="BG8987" s="2"/>
      <c r="BH8987" s="2"/>
      <c r="BI8987" s="2"/>
      <c r="BJ8987" s="2"/>
      <c r="BK8987" s="2"/>
      <c r="BL8987" s="2"/>
      <c r="BM8987" s="2"/>
      <c r="BN8987" s="2"/>
      <c r="BO8987" s="2"/>
      <c r="BP8987" s="2"/>
      <c r="BQ8987" s="2"/>
      <c r="BR8987" s="2"/>
      <c r="BS8987" s="2"/>
      <c r="BT8987" s="2"/>
    </row>
    <row r="8988" spans="1:72" ht="17.25" customHeight="1">
      <c r="A8988" s="3"/>
      <c r="B8988" s="3"/>
      <c r="H8988" s="49"/>
      <c r="K8988" s="2"/>
      <c r="L8988" s="2"/>
      <c r="M8988" s="3"/>
      <c r="R8988" s="2"/>
      <c r="S8988" s="9"/>
      <c r="T8988" s="5"/>
      <c r="U8988" s="2"/>
      <c r="V8988" s="2"/>
      <c r="W8988" s="2"/>
      <c r="X8988" s="2"/>
      <c r="Y8988" s="2"/>
      <c r="Z8988" s="2"/>
      <c r="AA8988" s="2"/>
      <c r="AB8988" s="2"/>
      <c r="AC8988" s="2"/>
      <c r="AD8988" s="2"/>
      <c r="AE8988" s="2"/>
      <c r="AF8988" s="2"/>
      <c r="AG8988" s="2"/>
      <c r="AH8988" s="2"/>
      <c r="AI8988" s="2"/>
      <c r="AJ8988" s="2"/>
      <c r="AK8988" s="2"/>
      <c r="AL8988" s="2"/>
      <c r="AM8988" s="2"/>
      <c r="AN8988" s="2"/>
      <c r="AO8988" s="2"/>
      <c r="AP8988" s="2"/>
      <c r="AQ8988" s="2"/>
      <c r="AR8988" s="2"/>
      <c r="AS8988" s="2"/>
      <c r="AT8988" s="2"/>
      <c r="AU8988" s="2"/>
      <c r="AV8988" s="2"/>
      <c r="AW8988" s="2"/>
      <c r="AX8988" s="2"/>
      <c r="AY8988" s="2"/>
      <c r="AZ8988" s="2"/>
      <c r="BA8988" s="2"/>
      <c r="BB8988" s="2"/>
      <c r="BC8988" s="2"/>
      <c r="BD8988" s="2"/>
      <c r="BE8988" s="2"/>
      <c r="BF8988" s="2"/>
      <c r="BG8988" s="2"/>
      <c r="BH8988" s="2"/>
      <c r="BI8988" s="2"/>
      <c r="BJ8988" s="2"/>
      <c r="BK8988" s="2"/>
      <c r="BL8988" s="2"/>
      <c r="BM8988" s="2"/>
      <c r="BN8988" s="2"/>
      <c r="BO8988" s="2"/>
      <c r="BP8988" s="2"/>
      <c r="BQ8988" s="2"/>
      <c r="BR8988" s="2"/>
      <c r="BS8988" s="2"/>
      <c r="BT8988" s="2"/>
    </row>
    <row r="8989" spans="1:72" ht="17.25" customHeight="1">
      <c r="A8989" s="3"/>
      <c r="B8989" s="3"/>
      <c r="H8989" s="49"/>
      <c r="K8989" s="2"/>
      <c r="L8989" s="2"/>
      <c r="M8989" s="3"/>
      <c r="R8989" s="2"/>
      <c r="S8989" s="9"/>
      <c r="T8989" s="5"/>
      <c r="U8989" s="2"/>
      <c r="V8989" s="2"/>
      <c r="W8989" s="2"/>
      <c r="X8989" s="2"/>
      <c r="Y8989" s="2"/>
      <c r="Z8989" s="2"/>
      <c r="AA8989" s="2"/>
      <c r="AB8989" s="2"/>
      <c r="AC8989" s="2"/>
      <c r="AD8989" s="2"/>
      <c r="AE8989" s="2"/>
      <c r="AF8989" s="2"/>
      <c r="AG8989" s="2"/>
      <c r="AH8989" s="2"/>
      <c r="AI8989" s="2"/>
      <c r="AJ8989" s="2"/>
      <c r="AK8989" s="2"/>
      <c r="AL8989" s="2"/>
      <c r="AM8989" s="2"/>
      <c r="AN8989" s="2"/>
      <c r="AO8989" s="2"/>
      <c r="AP8989" s="2"/>
      <c r="AQ8989" s="2"/>
      <c r="AR8989" s="2"/>
      <c r="AS8989" s="2"/>
      <c r="AT8989" s="2"/>
      <c r="AU8989" s="2"/>
      <c r="AV8989" s="2"/>
      <c r="AW8989" s="2"/>
      <c r="AX8989" s="2"/>
      <c r="AY8989" s="2"/>
      <c r="AZ8989" s="2"/>
      <c r="BA8989" s="2"/>
      <c r="BB8989" s="2"/>
      <c r="BC8989" s="2"/>
      <c r="BD8989" s="2"/>
      <c r="BE8989" s="2"/>
      <c r="BF8989" s="2"/>
      <c r="BG8989" s="2"/>
      <c r="BH8989" s="2"/>
      <c r="BI8989" s="2"/>
      <c r="BJ8989" s="2"/>
      <c r="BK8989" s="2"/>
      <c r="BL8989" s="2"/>
      <c r="BM8989" s="2"/>
      <c r="BN8989" s="2"/>
      <c r="BO8989" s="2"/>
      <c r="BP8989" s="2"/>
      <c r="BQ8989" s="2"/>
      <c r="BR8989" s="2"/>
      <c r="BS8989" s="2"/>
      <c r="BT8989" s="2"/>
    </row>
    <row r="8990" spans="1:72" ht="17.25" customHeight="1">
      <c r="A8990" s="3"/>
      <c r="B8990" s="3"/>
      <c r="H8990" s="49"/>
      <c r="K8990" s="2"/>
      <c r="L8990" s="2"/>
      <c r="M8990" s="3"/>
      <c r="R8990" s="2"/>
      <c r="S8990" s="9"/>
      <c r="T8990" s="5"/>
      <c r="U8990" s="2"/>
      <c r="V8990" s="2"/>
      <c r="W8990" s="2"/>
      <c r="X8990" s="2"/>
      <c r="Y8990" s="2"/>
      <c r="Z8990" s="2"/>
      <c r="AA8990" s="2"/>
      <c r="AB8990" s="2"/>
      <c r="AC8990" s="2"/>
      <c r="AD8990" s="2"/>
      <c r="AE8990" s="2"/>
      <c r="AF8990" s="2"/>
      <c r="AG8990" s="2"/>
      <c r="AH8990" s="2"/>
      <c r="AI8990" s="2"/>
      <c r="AJ8990" s="2"/>
      <c r="AK8990" s="2"/>
      <c r="AL8990" s="2"/>
      <c r="AM8990" s="2"/>
      <c r="AN8990" s="2"/>
      <c r="AO8990" s="2"/>
      <c r="AP8990" s="2"/>
      <c r="AQ8990" s="2"/>
      <c r="AR8990" s="2"/>
      <c r="AS8990" s="2"/>
      <c r="AT8990" s="2"/>
      <c r="AU8990" s="2"/>
      <c r="AV8990" s="2"/>
      <c r="AW8990" s="2"/>
      <c r="AX8990" s="2"/>
      <c r="AY8990" s="2"/>
      <c r="AZ8990" s="2"/>
      <c r="BA8990" s="2"/>
      <c r="BB8990" s="2"/>
      <c r="BC8990" s="2"/>
      <c r="BD8990" s="2"/>
      <c r="BE8990" s="2"/>
      <c r="BF8990" s="2"/>
      <c r="BG8990" s="2"/>
      <c r="BH8990" s="2"/>
      <c r="BI8990" s="2"/>
      <c r="BJ8990" s="2"/>
      <c r="BK8990" s="2"/>
      <c r="BL8990" s="2"/>
      <c r="BM8990" s="2"/>
      <c r="BN8990" s="2"/>
      <c r="BO8990" s="2"/>
      <c r="BP8990" s="2"/>
      <c r="BQ8990" s="2"/>
      <c r="BR8990" s="2"/>
      <c r="BS8990" s="2"/>
      <c r="BT8990" s="2"/>
    </row>
    <row r="8991" spans="1:72" ht="17.25" customHeight="1">
      <c r="A8991" s="3"/>
      <c r="B8991" s="3"/>
      <c r="H8991" s="49"/>
      <c r="K8991" s="2"/>
      <c r="L8991" s="2"/>
      <c r="M8991" s="3"/>
      <c r="R8991" s="2"/>
      <c r="S8991" s="9"/>
      <c r="T8991" s="5"/>
      <c r="U8991" s="2"/>
      <c r="V8991" s="2"/>
      <c r="W8991" s="2"/>
      <c r="X8991" s="2"/>
      <c r="Y8991" s="2"/>
      <c r="Z8991" s="2"/>
      <c r="AA8991" s="2"/>
      <c r="AB8991" s="2"/>
      <c r="AC8991" s="2"/>
      <c r="AD8991" s="2"/>
      <c r="AE8991" s="2"/>
      <c r="AF8991" s="2"/>
      <c r="AG8991" s="2"/>
      <c r="AH8991" s="2"/>
      <c r="AI8991" s="2"/>
      <c r="AJ8991" s="2"/>
      <c r="AK8991" s="2"/>
      <c r="AL8991" s="2"/>
      <c r="AM8991" s="2"/>
      <c r="AN8991" s="2"/>
      <c r="AO8991" s="2"/>
      <c r="AP8991" s="2"/>
      <c r="AQ8991" s="2"/>
      <c r="AR8991" s="2"/>
      <c r="AS8991" s="2"/>
      <c r="AT8991" s="2"/>
      <c r="AU8991" s="2"/>
      <c r="AV8991" s="2"/>
      <c r="AW8991" s="2"/>
      <c r="AX8991" s="2"/>
      <c r="AY8991" s="2"/>
      <c r="AZ8991" s="2"/>
      <c r="BA8991" s="2"/>
      <c r="BB8991" s="2"/>
      <c r="BC8991" s="2"/>
      <c r="BD8991" s="2"/>
      <c r="BE8991" s="2"/>
      <c r="BF8991" s="2"/>
      <c r="BG8991" s="2"/>
      <c r="BH8991" s="2"/>
      <c r="BI8991" s="2"/>
      <c r="BJ8991" s="2"/>
      <c r="BK8991" s="2"/>
      <c r="BL8991" s="2"/>
      <c r="BM8991" s="2"/>
      <c r="BN8991" s="2"/>
      <c r="BO8991" s="2"/>
      <c r="BP8991" s="2"/>
      <c r="BQ8991" s="2"/>
      <c r="BR8991" s="2"/>
      <c r="BS8991" s="2"/>
      <c r="BT8991" s="2"/>
    </row>
    <row r="8992" spans="1:72" ht="17.25" customHeight="1">
      <c r="A8992" s="3"/>
      <c r="B8992" s="3"/>
      <c r="H8992" s="49"/>
      <c r="K8992" s="2"/>
      <c r="L8992" s="2"/>
      <c r="M8992" s="3"/>
      <c r="R8992" s="2"/>
      <c r="S8992" s="9"/>
      <c r="T8992" s="5"/>
      <c r="U8992" s="2"/>
      <c r="V8992" s="2"/>
      <c r="W8992" s="2"/>
      <c r="X8992" s="2"/>
      <c r="Y8992" s="2"/>
      <c r="Z8992" s="2"/>
      <c r="AA8992" s="2"/>
      <c r="AB8992" s="2"/>
      <c r="AC8992" s="2"/>
      <c r="AD8992" s="2"/>
      <c r="AE8992" s="2"/>
      <c r="AF8992" s="2"/>
      <c r="AG8992" s="2"/>
      <c r="AH8992" s="2"/>
      <c r="AI8992" s="2"/>
      <c r="AJ8992" s="2"/>
      <c r="AK8992" s="2"/>
      <c r="AL8992" s="2"/>
      <c r="AM8992" s="2"/>
      <c r="AN8992" s="2"/>
      <c r="AO8992" s="2"/>
      <c r="AP8992" s="2"/>
      <c r="AQ8992" s="2"/>
      <c r="AR8992" s="2"/>
      <c r="AS8992" s="2"/>
      <c r="AT8992" s="2"/>
      <c r="AU8992" s="2"/>
      <c r="AV8992" s="2"/>
      <c r="AW8992" s="2"/>
      <c r="AX8992" s="2"/>
      <c r="AY8992" s="2"/>
      <c r="AZ8992" s="2"/>
      <c r="BA8992" s="2"/>
      <c r="BB8992" s="2"/>
      <c r="BC8992" s="2"/>
      <c r="BD8992" s="2"/>
      <c r="BE8992" s="2"/>
      <c r="BF8992" s="2"/>
      <c r="BG8992" s="2"/>
      <c r="BH8992" s="2"/>
      <c r="BI8992" s="2"/>
      <c r="BJ8992" s="2"/>
      <c r="BK8992" s="2"/>
      <c r="BL8992" s="2"/>
      <c r="BM8992" s="2"/>
      <c r="BN8992" s="2"/>
      <c r="BO8992" s="2"/>
      <c r="BP8992" s="2"/>
      <c r="BQ8992" s="2"/>
      <c r="BR8992" s="2"/>
      <c r="BS8992" s="2"/>
      <c r="BT8992" s="2"/>
    </row>
    <row r="8993" spans="1:72" ht="17.25" customHeight="1">
      <c r="A8993" s="3"/>
      <c r="B8993" s="3"/>
      <c r="H8993" s="49"/>
      <c r="K8993" s="2"/>
      <c r="L8993" s="2"/>
      <c r="M8993" s="3"/>
      <c r="R8993" s="2"/>
      <c r="S8993" s="9"/>
      <c r="T8993" s="5"/>
      <c r="U8993" s="2"/>
      <c r="V8993" s="2"/>
      <c r="W8993" s="2"/>
      <c r="X8993" s="2"/>
      <c r="Y8993" s="2"/>
      <c r="Z8993" s="2"/>
      <c r="AA8993" s="2"/>
      <c r="AB8993" s="2"/>
      <c r="AC8993" s="2"/>
      <c r="AD8993" s="2"/>
      <c r="AE8993" s="2"/>
      <c r="AF8993" s="2"/>
      <c r="AG8993" s="2"/>
      <c r="AH8993" s="2"/>
      <c r="AI8993" s="2"/>
      <c r="AJ8993" s="2"/>
      <c r="AK8993" s="2"/>
      <c r="AL8993" s="2"/>
      <c r="AM8993" s="2"/>
      <c r="AN8993" s="2"/>
      <c r="AO8993" s="2"/>
      <c r="AP8993" s="2"/>
      <c r="AQ8993" s="2"/>
      <c r="AR8993" s="2"/>
      <c r="AS8993" s="2"/>
      <c r="AT8993" s="2"/>
      <c r="AU8993" s="2"/>
      <c r="AV8993" s="2"/>
      <c r="AW8993" s="2"/>
      <c r="AX8993" s="2"/>
      <c r="AY8993" s="2"/>
      <c r="AZ8993" s="2"/>
      <c r="BA8993" s="2"/>
      <c r="BB8993" s="2"/>
      <c r="BC8993" s="2"/>
      <c r="BD8993" s="2"/>
      <c r="BE8993" s="2"/>
      <c r="BF8993" s="2"/>
      <c r="BG8993" s="2"/>
      <c r="BH8993" s="2"/>
      <c r="BI8993" s="2"/>
      <c r="BJ8993" s="2"/>
      <c r="BK8993" s="2"/>
      <c r="BL8993" s="2"/>
      <c r="BM8993" s="2"/>
      <c r="BN8993" s="2"/>
      <c r="BO8993" s="2"/>
      <c r="BP8993" s="2"/>
      <c r="BQ8993" s="2"/>
      <c r="BR8993" s="2"/>
      <c r="BS8993" s="2"/>
      <c r="BT8993" s="2"/>
    </row>
    <row r="8994" spans="1:72" ht="17.25" customHeight="1">
      <c r="A8994" s="3"/>
      <c r="B8994" s="3"/>
      <c r="H8994" s="49"/>
      <c r="K8994" s="2"/>
      <c r="L8994" s="2"/>
      <c r="M8994" s="3"/>
      <c r="R8994" s="2"/>
      <c r="S8994" s="9"/>
      <c r="T8994" s="5"/>
      <c r="U8994" s="2"/>
      <c r="V8994" s="2"/>
      <c r="W8994" s="2"/>
      <c r="X8994" s="2"/>
      <c r="Y8994" s="2"/>
      <c r="Z8994" s="2"/>
      <c r="AA8994" s="2"/>
      <c r="AB8994" s="2"/>
      <c r="AC8994" s="2"/>
      <c r="AD8994" s="2"/>
      <c r="AE8994" s="2"/>
      <c r="AF8994" s="2"/>
      <c r="AG8994" s="2"/>
      <c r="AH8994" s="2"/>
      <c r="AI8994" s="2"/>
      <c r="AJ8994" s="2"/>
      <c r="AK8994" s="2"/>
      <c r="AL8994" s="2"/>
      <c r="AM8994" s="2"/>
      <c r="AN8994" s="2"/>
      <c r="AO8994" s="2"/>
      <c r="AP8994" s="2"/>
      <c r="AQ8994" s="2"/>
      <c r="AR8994" s="2"/>
      <c r="AS8994" s="2"/>
      <c r="AT8994" s="2"/>
      <c r="AU8994" s="2"/>
      <c r="AV8994" s="2"/>
      <c r="AW8994" s="2"/>
      <c r="AX8994" s="2"/>
      <c r="AY8994" s="2"/>
      <c r="AZ8994" s="2"/>
      <c r="BA8994" s="2"/>
      <c r="BB8994" s="2"/>
      <c r="BC8994" s="2"/>
      <c r="BD8994" s="2"/>
      <c r="BE8994" s="2"/>
      <c r="BF8994" s="2"/>
      <c r="BG8994" s="2"/>
      <c r="BH8994" s="2"/>
      <c r="BI8994" s="2"/>
      <c r="BJ8994" s="2"/>
      <c r="BK8994" s="2"/>
      <c r="BL8994" s="2"/>
      <c r="BM8994" s="2"/>
      <c r="BN8994" s="2"/>
      <c r="BO8994" s="2"/>
      <c r="BP8994" s="2"/>
      <c r="BQ8994" s="2"/>
      <c r="BR8994" s="2"/>
      <c r="BS8994" s="2"/>
      <c r="BT8994" s="2"/>
    </row>
    <row r="8995" spans="1:72" ht="17.25" customHeight="1">
      <c r="A8995" s="3"/>
      <c r="B8995" s="3"/>
      <c r="H8995" s="49"/>
      <c r="K8995" s="2"/>
      <c r="L8995" s="2"/>
      <c r="M8995" s="3"/>
      <c r="R8995" s="2"/>
      <c r="S8995" s="9"/>
      <c r="T8995" s="5"/>
      <c r="U8995" s="2"/>
      <c r="V8995" s="2"/>
      <c r="W8995" s="2"/>
      <c r="X8995" s="2"/>
      <c r="Y8995" s="2"/>
      <c r="Z8995" s="2"/>
      <c r="AA8995" s="2"/>
      <c r="AB8995" s="2"/>
      <c r="AC8995" s="2"/>
      <c r="AD8995" s="2"/>
      <c r="AE8995" s="2"/>
      <c r="AF8995" s="2"/>
      <c r="AG8995" s="2"/>
      <c r="AH8995" s="2"/>
      <c r="AI8995" s="2"/>
      <c r="AJ8995" s="2"/>
      <c r="AK8995" s="2"/>
      <c r="AL8995" s="2"/>
      <c r="AM8995" s="2"/>
      <c r="AN8995" s="2"/>
      <c r="AO8995" s="2"/>
      <c r="AP8995" s="2"/>
      <c r="AQ8995" s="2"/>
      <c r="AR8995" s="2"/>
      <c r="AS8995" s="2"/>
      <c r="AT8995" s="2"/>
      <c r="AU8995" s="2"/>
      <c r="AV8995" s="2"/>
      <c r="AW8995" s="2"/>
      <c r="AX8995" s="2"/>
      <c r="AY8995" s="2"/>
      <c r="AZ8995" s="2"/>
      <c r="BA8995" s="2"/>
      <c r="BB8995" s="2"/>
      <c r="BC8995" s="2"/>
      <c r="BD8995" s="2"/>
      <c r="BE8995" s="2"/>
      <c r="BF8995" s="2"/>
      <c r="BG8995" s="2"/>
      <c r="BH8995" s="2"/>
      <c r="BI8995" s="2"/>
      <c r="BJ8995" s="2"/>
      <c r="BK8995" s="2"/>
      <c r="BL8995" s="2"/>
      <c r="BM8995" s="2"/>
      <c r="BN8995" s="2"/>
      <c r="BO8995" s="2"/>
      <c r="BP8995" s="2"/>
      <c r="BQ8995" s="2"/>
      <c r="BR8995" s="2"/>
      <c r="BS8995" s="2"/>
      <c r="BT8995" s="2"/>
    </row>
    <row r="8996" spans="1:72" ht="17.25" customHeight="1">
      <c r="A8996" s="3"/>
      <c r="B8996" s="3"/>
      <c r="H8996" s="49"/>
      <c r="K8996" s="2"/>
      <c r="L8996" s="2"/>
      <c r="M8996" s="3"/>
      <c r="R8996" s="2"/>
      <c r="S8996" s="9"/>
      <c r="T8996" s="5"/>
      <c r="U8996" s="2"/>
      <c r="V8996" s="2"/>
      <c r="W8996" s="2"/>
      <c r="X8996" s="2"/>
      <c r="Y8996" s="2"/>
      <c r="Z8996" s="2"/>
      <c r="AA8996" s="2"/>
      <c r="AB8996" s="2"/>
      <c r="AC8996" s="2"/>
      <c r="AD8996" s="2"/>
      <c r="AE8996" s="2"/>
      <c r="AF8996" s="2"/>
      <c r="AG8996" s="2"/>
      <c r="AH8996" s="2"/>
      <c r="AI8996" s="2"/>
      <c r="AJ8996" s="2"/>
      <c r="AK8996" s="2"/>
      <c r="AL8996" s="2"/>
      <c r="AM8996" s="2"/>
      <c r="AN8996" s="2"/>
      <c r="AO8996" s="2"/>
      <c r="AP8996" s="2"/>
      <c r="AQ8996" s="2"/>
      <c r="AR8996" s="2"/>
      <c r="AS8996" s="2"/>
      <c r="AT8996" s="2"/>
      <c r="AU8996" s="2"/>
      <c r="AV8996" s="2"/>
      <c r="AW8996" s="2"/>
      <c r="AX8996" s="2"/>
      <c r="AY8996" s="2"/>
      <c r="AZ8996" s="2"/>
      <c r="BA8996" s="2"/>
      <c r="BB8996" s="2"/>
      <c r="BC8996" s="2"/>
      <c r="BD8996" s="2"/>
      <c r="BE8996" s="2"/>
      <c r="BF8996" s="2"/>
      <c r="BG8996" s="2"/>
      <c r="BH8996" s="2"/>
      <c r="BI8996" s="2"/>
      <c r="BJ8996" s="2"/>
      <c r="BK8996" s="2"/>
      <c r="BL8996" s="2"/>
      <c r="BM8996" s="2"/>
      <c r="BN8996" s="2"/>
      <c r="BO8996" s="2"/>
      <c r="BP8996" s="2"/>
      <c r="BQ8996" s="2"/>
      <c r="BR8996" s="2"/>
      <c r="BS8996" s="2"/>
      <c r="BT8996" s="2"/>
    </row>
    <row r="8997" spans="1:72" ht="17.25" customHeight="1">
      <c r="A8997" s="3"/>
      <c r="B8997" s="3"/>
      <c r="H8997" s="49"/>
      <c r="K8997" s="2"/>
      <c r="L8997" s="2"/>
      <c r="M8997" s="3"/>
      <c r="R8997" s="2"/>
      <c r="S8997" s="9"/>
      <c r="T8997" s="5"/>
      <c r="U8997" s="2"/>
      <c r="V8997" s="2"/>
      <c r="W8997" s="2"/>
      <c r="X8997" s="2"/>
      <c r="Y8997" s="2"/>
      <c r="Z8997" s="2"/>
      <c r="AA8997" s="2"/>
      <c r="AB8997" s="2"/>
      <c r="AC8997" s="2"/>
      <c r="AD8997" s="2"/>
      <c r="AE8997" s="2"/>
      <c r="AF8997" s="2"/>
      <c r="AG8997" s="2"/>
      <c r="AH8997" s="2"/>
      <c r="AI8997" s="2"/>
      <c r="AJ8997" s="2"/>
      <c r="AK8997" s="2"/>
      <c r="AL8997" s="2"/>
      <c r="AM8997" s="2"/>
      <c r="AN8997" s="2"/>
      <c r="AO8997" s="2"/>
      <c r="AP8997" s="2"/>
      <c r="AQ8997" s="2"/>
      <c r="AR8997" s="2"/>
      <c r="AS8997" s="2"/>
      <c r="AT8997" s="2"/>
      <c r="AU8997" s="2"/>
      <c r="AV8997" s="2"/>
      <c r="AW8997" s="2"/>
      <c r="AX8997" s="2"/>
      <c r="AY8997" s="2"/>
      <c r="AZ8997" s="2"/>
      <c r="BA8997" s="2"/>
      <c r="BB8997" s="2"/>
      <c r="BC8997" s="2"/>
      <c r="BD8997" s="2"/>
      <c r="BE8997" s="2"/>
      <c r="BF8997" s="2"/>
      <c r="BG8997" s="2"/>
      <c r="BH8997" s="2"/>
      <c r="BI8997" s="2"/>
      <c r="BJ8997" s="2"/>
      <c r="BK8997" s="2"/>
      <c r="BL8997" s="2"/>
      <c r="BM8997" s="2"/>
      <c r="BN8997" s="2"/>
      <c r="BO8997" s="2"/>
      <c r="BP8997" s="2"/>
      <c r="BQ8997" s="2"/>
      <c r="BR8997" s="2"/>
      <c r="BS8997" s="2"/>
      <c r="BT8997" s="2"/>
    </row>
    <row r="8998" spans="1:72" ht="17.25" customHeight="1">
      <c r="A8998" s="3"/>
      <c r="B8998" s="3"/>
      <c r="H8998" s="49"/>
      <c r="K8998" s="2"/>
      <c r="L8998" s="2"/>
      <c r="M8998" s="3"/>
      <c r="R8998" s="2"/>
      <c r="S8998" s="9"/>
      <c r="T8998" s="5"/>
      <c r="U8998" s="2"/>
      <c r="V8998" s="2"/>
      <c r="W8998" s="2"/>
      <c r="X8998" s="2"/>
      <c r="Y8998" s="2"/>
      <c r="Z8998" s="2"/>
      <c r="AA8998" s="2"/>
      <c r="AB8998" s="2"/>
      <c r="AC8998" s="2"/>
      <c r="AD8998" s="2"/>
      <c r="AE8998" s="2"/>
      <c r="AF8998" s="2"/>
      <c r="AG8998" s="2"/>
      <c r="AH8998" s="2"/>
      <c r="AI8998" s="2"/>
      <c r="AJ8998" s="2"/>
      <c r="AK8998" s="2"/>
      <c r="AL8998" s="2"/>
      <c r="AM8998" s="2"/>
      <c r="AN8998" s="2"/>
      <c r="AO8998" s="2"/>
      <c r="AP8998" s="2"/>
      <c r="AQ8998" s="2"/>
      <c r="AR8998" s="2"/>
      <c r="AS8998" s="2"/>
      <c r="AT8998" s="2"/>
      <c r="AU8998" s="2"/>
      <c r="AV8998" s="2"/>
      <c r="AW8998" s="2"/>
      <c r="AX8998" s="2"/>
      <c r="AY8998" s="2"/>
      <c r="AZ8998" s="2"/>
      <c r="BA8998" s="2"/>
      <c r="BB8998" s="2"/>
      <c r="BC8998" s="2"/>
      <c r="BD8998" s="2"/>
      <c r="BE8998" s="2"/>
      <c r="BF8998" s="2"/>
      <c r="BG8998" s="2"/>
      <c r="BH8998" s="2"/>
      <c r="BI8998" s="2"/>
      <c r="BJ8998" s="2"/>
      <c r="BK8998" s="2"/>
      <c r="BL8998" s="2"/>
      <c r="BM8998" s="2"/>
      <c r="BN8998" s="2"/>
      <c r="BO8998" s="2"/>
      <c r="BP8998" s="2"/>
      <c r="BQ8998" s="2"/>
      <c r="BR8998" s="2"/>
      <c r="BS8998" s="2"/>
      <c r="BT8998" s="2"/>
    </row>
    <row r="8999" spans="1:72" ht="17.25" customHeight="1">
      <c r="A8999" s="3"/>
      <c r="B8999" s="3"/>
      <c r="H8999" s="49"/>
      <c r="K8999" s="2"/>
      <c r="L8999" s="2"/>
      <c r="M8999" s="3"/>
      <c r="R8999" s="2"/>
      <c r="S8999" s="9"/>
      <c r="T8999" s="5"/>
      <c r="U8999" s="2"/>
      <c r="V8999" s="2"/>
      <c r="W8999" s="2"/>
      <c r="X8999" s="2"/>
      <c r="Y8999" s="2"/>
      <c r="Z8999" s="2"/>
      <c r="AA8999" s="2"/>
      <c r="AB8999" s="2"/>
      <c r="AC8999" s="2"/>
      <c r="AD8999" s="2"/>
      <c r="AE8999" s="2"/>
      <c r="AF8999" s="2"/>
      <c r="AG8999" s="2"/>
      <c r="AH8999" s="2"/>
      <c r="AI8999" s="2"/>
      <c r="AJ8999" s="2"/>
      <c r="AK8999" s="2"/>
      <c r="AL8999" s="2"/>
      <c r="AM8999" s="2"/>
      <c r="AN8999" s="2"/>
      <c r="AO8999" s="2"/>
      <c r="AP8999" s="2"/>
      <c r="AQ8999" s="2"/>
      <c r="AR8999" s="2"/>
      <c r="AS8999" s="2"/>
      <c r="AT8999" s="2"/>
      <c r="AU8999" s="2"/>
      <c r="AV8999" s="2"/>
      <c r="AW8999" s="2"/>
      <c r="AX8999" s="2"/>
      <c r="AY8999" s="2"/>
      <c r="AZ8999" s="2"/>
      <c r="BA8999" s="2"/>
      <c r="BB8999" s="2"/>
      <c r="BC8999" s="2"/>
      <c r="BD8999" s="2"/>
      <c r="BE8999" s="2"/>
      <c r="BF8999" s="2"/>
      <c r="BG8999" s="2"/>
      <c r="BH8999" s="2"/>
      <c r="BI8999" s="2"/>
      <c r="BJ8999" s="2"/>
      <c r="BK8999" s="2"/>
      <c r="BL8999" s="2"/>
      <c r="BM8999" s="2"/>
      <c r="BN8999" s="2"/>
      <c r="BO8999" s="2"/>
      <c r="BP8999" s="2"/>
      <c r="BQ8999" s="2"/>
      <c r="BR8999" s="2"/>
      <c r="BS8999" s="2"/>
      <c r="BT8999" s="2"/>
    </row>
    <row r="9000" spans="1:72" ht="17.25" customHeight="1">
      <c r="A9000" s="3"/>
      <c r="B9000" s="3"/>
      <c r="H9000" s="49"/>
      <c r="K9000" s="2"/>
      <c r="L9000" s="2"/>
      <c r="M9000" s="3"/>
      <c r="R9000" s="2"/>
      <c r="S9000" s="9"/>
      <c r="T9000" s="5"/>
      <c r="U9000" s="2"/>
      <c r="V9000" s="2"/>
      <c r="W9000" s="2"/>
      <c r="X9000" s="2"/>
      <c r="Y9000" s="2"/>
      <c r="Z9000" s="2"/>
      <c r="AA9000" s="2"/>
      <c r="AB9000" s="2"/>
      <c r="AC9000" s="2"/>
      <c r="AD9000" s="2"/>
      <c r="AE9000" s="2"/>
      <c r="AF9000" s="2"/>
      <c r="AG9000" s="2"/>
      <c r="AH9000" s="2"/>
      <c r="AI9000" s="2"/>
      <c r="AJ9000" s="2"/>
      <c r="AK9000" s="2"/>
      <c r="AL9000" s="2"/>
      <c r="AM9000" s="2"/>
      <c r="AN9000" s="2"/>
      <c r="AO9000" s="2"/>
      <c r="AP9000" s="2"/>
      <c r="AQ9000" s="2"/>
      <c r="AR9000" s="2"/>
      <c r="AS9000" s="2"/>
      <c r="AT9000" s="2"/>
      <c r="AU9000" s="2"/>
      <c r="AV9000" s="2"/>
      <c r="AW9000" s="2"/>
      <c r="AX9000" s="2"/>
      <c r="AY9000" s="2"/>
      <c r="AZ9000" s="2"/>
      <c r="BA9000" s="2"/>
      <c r="BB9000" s="2"/>
      <c r="BC9000" s="2"/>
      <c r="BD9000" s="2"/>
      <c r="BE9000" s="2"/>
      <c r="BF9000" s="2"/>
      <c r="BG9000" s="2"/>
      <c r="BH9000" s="2"/>
      <c r="BI9000" s="2"/>
      <c r="BJ9000" s="2"/>
      <c r="BK9000" s="2"/>
      <c r="BL9000" s="2"/>
      <c r="BM9000" s="2"/>
      <c r="BN9000" s="2"/>
      <c r="BO9000" s="2"/>
      <c r="BP9000" s="2"/>
      <c r="BQ9000" s="2"/>
      <c r="BR9000" s="2"/>
      <c r="BS9000" s="2"/>
      <c r="BT9000" s="2"/>
    </row>
    <row r="9001" spans="1:72" ht="17.25" customHeight="1">
      <c r="A9001" s="3"/>
      <c r="B9001" s="3"/>
      <c r="H9001" s="49"/>
      <c r="K9001" s="2"/>
      <c r="L9001" s="2"/>
      <c r="M9001" s="3"/>
      <c r="R9001" s="2"/>
      <c r="S9001" s="9"/>
      <c r="T9001" s="5"/>
      <c r="U9001" s="2"/>
      <c r="V9001" s="2"/>
      <c r="W9001" s="2"/>
      <c r="X9001" s="2"/>
      <c r="Y9001" s="2"/>
      <c r="Z9001" s="2"/>
      <c r="AA9001" s="2"/>
      <c r="AB9001" s="2"/>
      <c r="AC9001" s="2"/>
      <c r="AD9001" s="2"/>
      <c r="AE9001" s="2"/>
      <c r="AF9001" s="2"/>
      <c r="AG9001" s="2"/>
      <c r="AH9001" s="2"/>
      <c r="AI9001" s="2"/>
      <c r="AJ9001" s="2"/>
      <c r="AK9001" s="2"/>
      <c r="AL9001" s="2"/>
      <c r="AM9001" s="2"/>
      <c r="AN9001" s="2"/>
      <c r="AO9001" s="2"/>
      <c r="AP9001" s="2"/>
      <c r="AQ9001" s="2"/>
      <c r="AR9001" s="2"/>
      <c r="AS9001" s="2"/>
      <c r="AT9001" s="2"/>
      <c r="AU9001" s="2"/>
      <c r="AV9001" s="2"/>
      <c r="AW9001" s="2"/>
      <c r="AX9001" s="2"/>
      <c r="AY9001" s="2"/>
      <c r="AZ9001" s="2"/>
      <c r="BA9001" s="2"/>
      <c r="BB9001" s="2"/>
      <c r="BC9001" s="2"/>
      <c r="BD9001" s="2"/>
      <c r="BE9001" s="2"/>
      <c r="BF9001" s="2"/>
      <c r="BG9001" s="2"/>
      <c r="BH9001" s="2"/>
      <c r="BI9001" s="2"/>
      <c r="BJ9001" s="2"/>
      <c r="BK9001" s="2"/>
      <c r="BL9001" s="2"/>
      <c r="BM9001" s="2"/>
      <c r="BN9001" s="2"/>
      <c r="BO9001" s="2"/>
      <c r="BP9001" s="2"/>
      <c r="BQ9001" s="2"/>
      <c r="BR9001" s="2"/>
      <c r="BS9001" s="2"/>
      <c r="BT9001" s="2"/>
    </row>
    <row r="9002" spans="1:72" ht="17.25" customHeight="1">
      <c r="A9002" s="3"/>
      <c r="B9002" s="3"/>
      <c r="H9002" s="49"/>
      <c r="K9002" s="2"/>
      <c r="L9002" s="2"/>
      <c r="M9002" s="3"/>
      <c r="R9002" s="2"/>
      <c r="S9002" s="9"/>
      <c r="T9002" s="5"/>
      <c r="U9002" s="2"/>
      <c r="V9002" s="2"/>
      <c r="W9002" s="2"/>
      <c r="X9002" s="2"/>
      <c r="Y9002" s="2"/>
      <c r="Z9002" s="2"/>
      <c r="AA9002" s="2"/>
      <c r="AB9002" s="2"/>
      <c r="AC9002" s="2"/>
      <c r="AD9002" s="2"/>
      <c r="AE9002" s="2"/>
      <c r="AF9002" s="2"/>
      <c r="AG9002" s="2"/>
      <c r="AH9002" s="2"/>
      <c r="AI9002" s="2"/>
      <c r="AJ9002" s="2"/>
      <c r="AK9002" s="2"/>
      <c r="AL9002" s="2"/>
      <c r="AM9002" s="2"/>
      <c r="AN9002" s="2"/>
      <c r="AO9002" s="2"/>
      <c r="AP9002" s="2"/>
      <c r="AQ9002" s="2"/>
      <c r="AR9002" s="2"/>
      <c r="AS9002" s="2"/>
      <c r="AT9002" s="2"/>
      <c r="AU9002" s="2"/>
      <c r="AV9002" s="2"/>
      <c r="AW9002" s="2"/>
      <c r="AX9002" s="2"/>
      <c r="AY9002" s="2"/>
      <c r="AZ9002" s="2"/>
      <c r="BA9002" s="2"/>
      <c r="BB9002" s="2"/>
      <c r="BC9002" s="2"/>
      <c r="BD9002" s="2"/>
      <c r="BE9002" s="2"/>
      <c r="BF9002" s="2"/>
      <c r="BG9002" s="2"/>
      <c r="BH9002" s="2"/>
      <c r="BI9002" s="2"/>
      <c r="BJ9002" s="2"/>
      <c r="BK9002" s="2"/>
      <c r="BL9002" s="2"/>
      <c r="BM9002" s="2"/>
      <c r="BN9002" s="2"/>
      <c r="BO9002" s="2"/>
      <c r="BP9002" s="2"/>
      <c r="BQ9002" s="2"/>
      <c r="BR9002" s="2"/>
      <c r="BS9002" s="2"/>
      <c r="BT9002" s="2"/>
    </row>
    <row r="9003" spans="1:72" ht="17.25" customHeight="1">
      <c r="A9003" s="3"/>
      <c r="B9003" s="3"/>
      <c r="H9003" s="49"/>
      <c r="K9003" s="2"/>
      <c r="L9003" s="2"/>
      <c r="M9003" s="3"/>
      <c r="R9003" s="2"/>
      <c r="S9003" s="9"/>
      <c r="T9003" s="5"/>
      <c r="U9003" s="2"/>
      <c r="V9003" s="2"/>
      <c r="W9003" s="2"/>
      <c r="X9003" s="2"/>
      <c r="Y9003" s="2"/>
      <c r="Z9003" s="2"/>
      <c r="AA9003" s="2"/>
      <c r="AB9003" s="2"/>
      <c r="AC9003" s="2"/>
      <c r="AD9003" s="2"/>
      <c r="AE9003" s="2"/>
      <c r="AF9003" s="2"/>
      <c r="AG9003" s="2"/>
      <c r="AH9003" s="2"/>
      <c r="AI9003" s="2"/>
      <c r="AJ9003" s="2"/>
      <c r="AK9003" s="2"/>
      <c r="AL9003" s="2"/>
      <c r="AM9003" s="2"/>
      <c r="AN9003" s="2"/>
      <c r="AO9003" s="2"/>
      <c r="AP9003" s="2"/>
      <c r="AQ9003" s="2"/>
      <c r="AR9003" s="2"/>
      <c r="AS9003" s="2"/>
      <c r="AT9003" s="2"/>
      <c r="AU9003" s="2"/>
      <c r="AV9003" s="2"/>
      <c r="AW9003" s="2"/>
      <c r="AX9003" s="2"/>
      <c r="AY9003" s="2"/>
      <c r="AZ9003" s="2"/>
      <c r="BA9003" s="2"/>
      <c r="BB9003" s="2"/>
      <c r="BC9003" s="2"/>
      <c r="BD9003" s="2"/>
      <c r="BE9003" s="2"/>
      <c r="BF9003" s="2"/>
      <c r="BG9003" s="2"/>
      <c r="BH9003" s="2"/>
      <c r="BI9003" s="2"/>
      <c r="BJ9003" s="2"/>
      <c r="BK9003" s="2"/>
      <c r="BL9003" s="2"/>
      <c r="BM9003" s="2"/>
      <c r="BN9003" s="2"/>
      <c r="BO9003" s="2"/>
      <c r="BP9003" s="2"/>
      <c r="BQ9003" s="2"/>
      <c r="BR9003" s="2"/>
      <c r="BS9003" s="2"/>
      <c r="BT9003" s="2"/>
    </row>
    <row r="9004" spans="1:72" ht="17.25" customHeight="1">
      <c r="A9004" s="3"/>
      <c r="B9004" s="3"/>
      <c r="H9004" s="49"/>
      <c r="K9004" s="2"/>
      <c r="L9004" s="2"/>
      <c r="M9004" s="3"/>
      <c r="R9004" s="2"/>
      <c r="S9004" s="9"/>
      <c r="T9004" s="5"/>
      <c r="U9004" s="2"/>
      <c r="V9004" s="2"/>
      <c r="W9004" s="2"/>
      <c r="X9004" s="2"/>
      <c r="Y9004" s="2"/>
      <c r="Z9004" s="2"/>
      <c r="AA9004" s="2"/>
      <c r="AB9004" s="2"/>
      <c r="AC9004" s="2"/>
      <c r="AD9004" s="2"/>
      <c r="AE9004" s="2"/>
      <c r="AF9004" s="2"/>
      <c r="AG9004" s="2"/>
      <c r="AH9004" s="2"/>
      <c r="AI9004" s="2"/>
      <c r="AJ9004" s="2"/>
      <c r="AK9004" s="2"/>
      <c r="AL9004" s="2"/>
      <c r="AM9004" s="2"/>
      <c r="AN9004" s="2"/>
      <c r="AO9004" s="2"/>
      <c r="AP9004" s="2"/>
      <c r="AQ9004" s="2"/>
      <c r="AR9004" s="2"/>
      <c r="AS9004" s="2"/>
      <c r="AT9004" s="2"/>
      <c r="AU9004" s="2"/>
      <c r="AV9004" s="2"/>
      <c r="AW9004" s="2"/>
      <c r="AX9004" s="2"/>
      <c r="AY9004" s="2"/>
      <c r="AZ9004" s="2"/>
      <c r="BA9004" s="2"/>
      <c r="BB9004" s="2"/>
      <c r="BC9004" s="2"/>
      <c r="BD9004" s="2"/>
      <c r="BE9004" s="2"/>
      <c r="BF9004" s="2"/>
      <c r="BG9004" s="2"/>
      <c r="BH9004" s="2"/>
      <c r="BI9004" s="2"/>
      <c r="BJ9004" s="2"/>
      <c r="BK9004" s="2"/>
      <c r="BL9004" s="2"/>
      <c r="BM9004" s="2"/>
      <c r="BN9004" s="2"/>
      <c r="BO9004" s="2"/>
      <c r="BP9004" s="2"/>
      <c r="BQ9004" s="2"/>
      <c r="BR9004" s="2"/>
      <c r="BS9004" s="2"/>
      <c r="BT9004" s="2"/>
    </row>
    <row r="9005" spans="1:72" ht="17.25" customHeight="1">
      <c r="A9005" s="3"/>
      <c r="B9005" s="3"/>
      <c r="H9005" s="49"/>
      <c r="K9005" s="2"/>
      <c r="L9005" s="2"/>
      <c r="M9005" s="3"/>
      <c r="R9005" s="2"/>
      <c r="S9005" s="9"/>
      <c r="T9005" s="5"/>
      <c r="U9005" s="2"/>
      <c r="V9005" s="2"/>
      <c r="W9005" s="2"/>
      <c r="X9005" s="2"/>
      <c r="Y9005" s="2"/>
      <c r="Z9005" s="2"/>
      <c r="AA9005" s="2"/>
      <c r="AB9005" s="2"/>
      <c r="AC9005" s="2"/>
      <c r="AD9005" s="2"/>
      <c r="AE9005" s="2"/>
      <c r="AF9005" s="2"/>
      <c r="AG9005" s="2"/>
      <c r="AH9005" s="2"/>
      <c r="AI9005" s="2"/>
      <c r="AJ9005" s="2"/>
      <c r="AK9005" s="2"/>
      <c r="AL9005" s="2"/>
      <c r="AM9005" s="2"/>
      <c r="AN9005" s="2"/>
      <c r="AO9005" s="2"/>
      <c r="AP9005" s="2"/>
      <c r="AQ9005" s="2"/>
      <c r="AR9005" s="2"/>
      <c r="AS9005" s="2"/>
      <c r="AT9005" s="2"/>
      <c r="AU9005" s="2"/>
      <c r="AV9005" s="2"/>
      <c r="AW9005" s="2"/>
      <c r="AX9005" s="2"/>
      <c r="AY9005" s="2"/>
      <c r="AZ9005" s="2"/>
      <c r="BA9005" s="2"/>
      <c r="BB9005" s="2"/>
      <c r="BC9005" s="2"/>
      <c r="BD9005" s="2"/>
      <c r="BE9005" s="2"/>
      <c r="BF9005" s="2"/>
      <c r="BG9005" s="2"/>
      <c r="BH9005" s="2"/>
      <c r="BI9005" s="2"/>
      <c r="BJ9005" s="2"/>
      <c r="BK9005" s="2"/>
      <c r="BL9005" s="2"/>
      <c r="BM9005" s="2"/>
      <c r="BN9005" s="2"/>
      <c r="BO9005" s="2"/>
      <c r="BP9005" s="2"/>
      <c r="BQ9005" s="2"/>
      <c r="BR9005" s="2"/>
      <c r="BS9005" s="2"/>
      <c r="BT9005" s="2"/>
    </row>
    <row r="9006" spans="1:72" ht="17.25" customHeight="1">
      <c r="A9006" s="3"/>
      <c r="B9006" s="3"/>
      <c r="H9006" s="49"/>
      <c r="K9006" s="2"/>
      <c r="L9006" s="2"/>
      <c r="M9006" s="3"/>
      <c r="R9006" s="2"/>
      <c r="S9006" s="9"/>
      <c r="T9006" s="5"/>
      <c r="U9006" s="2"/>
      <c r="V9006" s="2"/>
      <c r="W9006" s="2"/>
      <c r="X9006" s="2"/>
      <c r="Y9006" s="2"/>
      <c r="Z9006" s="2"/>
      <c r="AA9006" s="2"/>
      <c r="AB9006" s="2"/>
      <c r="AC9006" s="2"/>
      <c r="AD9006" s="2"/>
      <c r="AE9006" s="2"/>
      <c r="AF9006" s="2"/>
      <c r="AG9006" s="2"/>
      <c r="AH9006" s="2"/>
      <c r="AI9006" s="2"/>
      <c r="AJ9006" s="2"/>
      <c r="AK9006" s="2"/>
      <c r="AL9006" s="2"/>
      <c r="AM9006" s="2"/>
      <c r="AN9006" s="2"/>
      <c r="AO9006" s="2"/>
      <c r="AP9006" s="2"/>
      <c r="AQ9006" s="2"/>
      <c r="AR9006" s="2"/>
      <c r="AS9006" s="2"/>
      <c r="AT9006" s="2"/>
      <c r="AU9006" s="2"/>
      <c r="AV9006" s="2"/>
      <c r="AW9006" s="2"/>
      <c r="AX9006" s="2"/>
      <c r="AY9006" s="2"/>
      <c r="AZ9006" s="2"/>
      <c r="BA9006" s="2"/>
      <c r="BB9006" s="2"/>
      <c r="BC9006" s="2"/>
      <c r="BD9006" s="2"/>
      <c r="BE9006" s="2"/>
      <c r="BF9006" s="2"/>
      <c r="BG9006" s="2"/>
      <c r="BH9006" s="2"/>
      <c r="BI9006" s="2"/>
      <c r="BJ9006" s="2"/>
      <c r="BK9006" s="2"/>
      <c r="BL9006" s="2"/>
      <c r="BM9006" s="2"/>
      <c r="BN9006" s="2"/>
      <c r="BO9006" s="2"/>
      <c r="BP9006" s="2"/>
      <c r="BQ9006" s="2"/>
      <c r="BR9006" s="2"/>
      <c r="BS9006" s="2"/>
      <c r="BT9006" s="2"/>
    </row>
    <row r="9007" spans="1:72" ht="17.25" customHeight="1">
      <c r="A9007" s="3"/>
      <c r="B9007" s="3"/>
      <c r="H9007" s="49"/>
      <c r="K9007" s="2"/>
      <c r="L9007" s="2"/>
      <c r="M9007" s="3"/>
      <c r="R9007" s="2"/>
      <c r="S9007" s="9"/>
      <c r="T9007" s="5"/>
      <c r="U9007" s="2"/>
      <c r="V9007" s="2"/>
      <c r="W9007" s="2"/>
      <c r="X9007" s="2"/>
      <c r="Y9007" s="2"/>
      <c r="Z9007" s="2"/>
      <c r="AA9007" s="2"/>
      <c r="AB9007" s="2"/>
      <c r="AC9007" s="2"/>
      <c r="AD9007" s="2"/>
      <c r="AE9007" s="2"/>
      <c r="AF9007" s="2"/>
      <c r="AG9007" s="2"/>
      <c r="AH9007" s="2"/>
      <c r="AI9007" s="2"/>
      <c r="AJ9007" s="2"/>
      <c r="AK9007" s="2"/>
      <c r="AL9007" s="2"/>
      <c r="AM9007" s="2"/>
      <c r="AN9007" s="2"/>
      <c r="AO9007" s="2"/>
      <c r="AP9007" s="2"/>
      <c r="AQ9007" s="2"/>
      <c r="AR9007" s="2"/>
      <c r="AS9007" s="2"/>
      <c r="AT9007" s="2"/>
      <c r="AU9007" s="2"/>
      <c r="AV9007" s="2"/>
      <c r="AW9007" s="2"/>
      <c r="AX9007" s="2"/>
      <c r="AY9007" s="2"/>
      <c r="AZ9007" s="2"/>
      <c r="BA9007" s="2"/>
      <c r="BB9007" s="2"/>
      <c r="BC9007" s="2"/>
      <c r="BD9007" s="2"/>
      <c r="BE9007" s="2"/>
      <c r="BF9007" s="2"/>
      <c r="BG9007" s="2"/>
      <c r="BH9007" s="2"/>
      <c r="BI9007" s="2"/>
      <c r="BJ9007" s="2"/>
      <c r="BK9007" s="2"/>
      <c r="BL9007" s="2"/>
      <c r="BM9007" s="2"/>
      <c r="BN9007" s="2"/>
      <c r="BO9007" s="2"/>
      <c r="BP9007" s="2"/>
      <c r="BQ9007" s="2"/>
      <c r="BR9007" s="2"/>
      <c r="BS9007" s="2"/>
      <c r="BT9007" s="2"/>
    </row>
    <row r="9008" spans="1:72" ht="17.25" customHeight="1">
      <c r="A9008" s="3"/>
      <c r="B9008" s="3"/>
      <c r="H9008" s="49"/>
      <c r="K9008" s="2"/>
      <c r="L9008" s="2"/>
      <c r="M9008" s="3"/>
      <c r="R9008" s="2"/>
      <c r="S9008" s="9"/>
      <c r="T9008" s="5"/>
      <c r="U9008" s="2"/>
      <c r="V9008" s="2"/>
      <c r="W9008" s="2"/>
      <c r="X9008" s="2"/>
      <c r="Y9008" s="2"/>
      <c r="Z9008" s="2"/>
      <c r="AA9008" s="2"/>
      <c r="AB9008" s="2"/>
      <c r="AC9008" s="2"/>
      <c r="AD9008" s="2"/>
      <c r="AE9008" s="2"/>
      <c r="AF9008" s="2"/>
      <c r="AG9008" s="2"/>
      <c r="AH9008" s="2"/>
      <c r="AI9008" s="2"/>
      <c r="AJ9008" s="2"/>
      <c r="AK9008" s="2"/>
      <c r="AL9008" s="2"/>
      <c r="AM9008" s="2"/>
      <c r="AN9008" s="2"/>
      <c r="AO9008" s="2"/>
      <c r="AP9008" s="2"/>
      <c r="AQ9008" s="2"/>
      <c r="AR9008" s="2"/>
      <c r="AS9008" s="2"/>
      <c r="AT9008" s="2"/>
      <c r="AU9008" s="2"/>
      <c r="AV9008" s="2"/>
      <c r="AW9008" s="2"/>
      <c r="AX9008" s="2"/>
      <c r="AY9008" s="2"/>
      <c r="AZ9008" s="2"/>
      <c r="BA9008" s="2"/>
      <c r="BB9008" s="2"/>
      <c r="BC9008" s="2"/>
      <c r="BD9008" s="2"/>
      <c r="BE9008" s="2"/>
      <c r="BF9008" s="2"/>
      <c r="BG9008" s="2"/>
      <c r="BH9008" s="2"/>
      <c r="BI9008" s="2"/>
      <c r="BJ9008" s="2"/>
      <c r="BK9008" s="2"/>
      <c r="BL9008" s="2"/>
      <c r="BM9008" s="2"/>
      <c r="BN9008" s="2"/>
      <c r="BO9008" s="2"/>
      <c r="BP9008" s="2"/>
      <c r="BQ9008" s="2"/>
      <c r="BR9008" s="2"/>
      <c r="BS9008" s="2"/>
      <c r="BT9008" s="2"/>
    </row>
    <row r="9009" spans="1:72" ht="17.25" customHeight="1">
      <c r="A9009" s="3"/>
      <c r="B9009" s="3"/>
      <c r="H9009" s="49"/>
      <c r="K9009" s="2"/>
      <c r="L9009" s="2"/>
      <c r="M9009" s="3"/>
      <c r="R9009" s="2"/>
      <c r="S9009" s="9"/>
      <c r="T9009" s="5"/>
      <c r="U9009" s="2"/>
      <c r="V9009" s="2"/>
      <c r="W9009" s="2"/>
      <c r="X9009" s="2"/>
      <c r="Y9009" s="2"/>
      <c r="Z9009" s="2"/>
      <c r="AA9009" s="2"/>
      <c r="AB9009" s="2"/>
      <c r="AC9009" s="2"/>
      <c r="AD9009" s="2"/>
      <c r="AE9009" s="2"/>
      <c r="AF9009" s="2"/>
      <c r="AG9009" s="2"/>
      <c r="AH9009" s="2"/>
      <c r="AI9009" s="2"/>
      <c r="AJ9009" s="2"/>
      <c r="AK9009" s="2"/>
      <c r="AL9009" s="2"/>
      <c r="AM9009" s="2"/>
      <c r="AN9009" s="2"/>
      <c r="AO9009" s="2"/>
      <c r="AP9009" s="2"/>
      <c r="AQ9009" s="2"/>
      <c r="AR9009" s="2"/>
      <c r="AS9009" s="2"/>
      <c r="AT9009" s="2"/>
      <c r="AU9009" s="2"/>
      <c r="AV9009" s="2"/>
      <c r="AW9009" s="2"/>
      <c r="AX9009" s="2"/>
      <c r="AY9009" s="2"/>
      <c r="AZ9009" s="2"/>
      <c r="BA9009" s="2"/>
      <c r="BB9009" s="2"/>
      <c r="BC9009" s="2"/>
      <c r="BD9009" s="2"/>
      <c r="BE9009" s="2"/>
      <c r="BF9009" s="2"/>
      <c r="BG9009" s="2"/>
      <c r="BH9009" s="2"/>
      <c r="BI9009" s="2"/>
      <c r="BJ9009" s="2"/>
      <c r="BK9009" s="2"/>
      <c r="BL9009" s="2"/>
      <c r="BM9009" s="2"/>
      <c r="BN9009" s="2"/>
      <c r="BO9009" s="2"/>
      <c r="BP9009" s="2"/>
      <c r="BQ9009" s="2"/>
      <c r="BR9009" s="2"/>
      <c r="BS9009" s="2"/>
      <c r="BT9009" s="2"/>
    </row>
    <row r="9010" spans="1:72" ht="17.25" customHeight="1">
      <c r="A9010" s="3"/>
      <c r="B9010" s="3"/>
      <c r="H9010" s="49"/>
      <c r="K9010" s="2"/>
      <c r="L9010" s="2"/>
      <c r="M9010" s="3"/>
      <c r="R9010" s="2"/>
      <c r="S9010" s="9"/>
      <c r="T9010" s="5"/>
      <c r="U9010" s="2"/>
      <c r="V9010" s="2"/>
      <c r="W9010" s="2"/>
      <c r="X9010" s="2"/>
      <c r="Y9010" s="2"/>
      <c r="Z9010" s="2"/>
      <c r="AA9010" s="2"/>
      <c r="AB9010" s="2"/>
      <c r="AC9010" s="2"/>
      <c r="AD9010" s="2"/>
      <c r="AE9010" s="2"/>
      <c r="AF9010" s="2"/>
      <c r="AG9010" s="2"/>
      <c r="AH9010" s="2"/>
      <c r="AI9010" s="2"/>
      <c r="AJ9010" s="2"/>
      <c r="AK9010" s="2"/>
      <c r="AL9010" s="2"/>
      <c r="AM9010" s="2"/>
      <c r="AN9010" s="2"/>
      <c r="AO9010" s="2"/>
      <c r="AP9010" s="2"/>
      <c r="AQ9010" s="2"/>
      <c r="AR9010" s="2"/>
      <c r="AS9010" s="2"/>
      <c r="AT9010" s="2"/>
      <c r="AU9010" s="2"/>
      <c r="AV9010" s="2"/>
      <c r="AW9010" s="2"/>
      <c r="AX9010" s="2"/>
      <c r="AY9010" s="2"/>
      <c r="AZ9010" s="2"/>
      <c r="BA9010" s="2"/>
      <c r="BB9010" s="2"/>
      <c r="BC9010" s="2"/>
      <c r="BD9010" s="2"/>
      <c r="BE9010" s="2"/>
      <c r="BF9010" s="2"/>
      <c r="BG9010" s="2"/>
      <c r="BH9010" s="2"/>
      <c r="BI9010" s="2"/>
      <c r="BJ9010" s="2"/>
      <c r="BK9010" s="2"/>
      <c r="BL9010" s="2"/>
      <c r="BM9010" s="2"/>
      <c r="BN9010" s="2"/>
      <c r="BO9010" s="2"/>
      <c r="BP9010" s="2"/>
      <c r="BQ9010" s="2"/>
      <c r="BR9010" s="2"/>
      <c r="BS9010" s="2"/>
      <c r="BT9010" s="2"/>
    </row>
    <row r="9011" spans="1:72" ht="17.25" customHeight="1">
      <c r="A9011" s="3"/>
      <c r="B9011" s="3"/>
      <c r="H9011" s="49"/>
      <c r="K9011" s="2"/>
      <c r="L9011" s="2"/>
      <c r="M9011" s="3"/>
      <c r="R9011" s="2"/>
      <c r="S9011" s="9"/>
      <c r="T9011" s="5"/>
      <c r="U9011" s="2"/>
      <c r="V9011" s="2"/>
      <c r="W9011" s="2"/>
      <c r="X9011" s="2"/>
      <c r="Y9011" s="2"/>
      <c r="Z9011" s="2"/>
      <c r="AA9011" s="2"/>
      <c r="AB9011" s="2"/>
      <c r="AC9011" s="2"/>
      <c r="AD9011" s="2"/>
      <c r="AE9011" s="2"/>
      <c r="AF9011" s="2"/>
      <c r="AG9011" s="2"/>
      <c r="AH9011" s="2"/>
      <c r="AI9011" s="2"/>
      <c r="AJ9011" s="2"/>
      <c r="AK9011" s="2"/>
      <c r="AL9011" s="2"/>
      <c r="AM9011" s="2"/>
      <c r="AN9011" s="2"/>
      <c r="AO9011" s="2"/>
      <c r="AP9011" s="2"/>
      <c r="AQ9011" s="2"/>
      <c r="AR9011" s="2"/>
      <c r="AS9011" s="2"/>
      <c r="AT9011" s="2"/>
      <c r="AU9011" s="2"/>
      <c r="AV9011" s="2"/>
      <c r="AW9011" s="2"/>
      <c r="AX9011" s="2"/>
      <c r="AY9011" s="2"/>
      <c r="AZ9011" s="2"/>
      <c r="BA9011" s="2"/>
      <c r="BB9011" s="2"/>
      <c r="BC9011" s="2"/>
      <c r="BD9011" s="2"/>
      <c r="BE9011" s="2"/>
      <c r="BF9011" s="2"/>
      <c r="BG9011" s="2"/>
      <c r="BH9011" s="2"/>
      <c r="BI9011" s="2"/>
      <c r="BJ9011" s="2"/>
      <c r="BK9011" s="2"/>
      <c r="BL9011" s="2"/>
      <c r="BM9011" s="2"/>
      <c r="BN9011" s="2"/>
      <c r="BO9011" s="2"/>
      <c r="BP9011" s="2"/>
      <c r="BQ9011" s="2"/>
      <c r="BR9011" s="2"/>
      <c r="BS9011" s="2"/>
      <c r="BT9011" s="2"/>
    </row>
    <row r="9012" spans="1:72" ht="17.25" customHeight="1">
      <c r="A9012" s="3"/>
      <c r="B9012" s="3"/>
      <c r="H9012" s="49"/>
      <c r="K9012" s="2"/>
      <c r="L9012" s="2"/>
      <c r="M9012" s="3"/>
      <c r="R9012" s="2"/>
      <c r="S9012" s="9"/>
      <c r="T9012" s="5"/>
      <c r="U9012" s="2"/>
      <c r="V9012" s="2"/>
      <c r="W9012" s="2"/>
      <c r="X9012" s="2"/>
      <c r="Y9012" s="2"/>
      <c r="Z9012" s="2"/>
      <c r="AA9012" s="2"/>
      <c r="AB9012" s="2"/>
      <c r="AC9012" s="2"/>
      <c r="AD9012" s="2"/>
      <c r="AE9012" s="2"/>
      <c r="AF9012" s="2"/>
      <c r="AG9012" s="2"/>
      <c r="AH9012" s="2"/>
      <c r="AI9012" s="2"/>
      <c r="AJ9012" s="2"/>
      <c r="AK9012" s="2"/>
      <c r="AL9012" s="2"/>
      <c r="AM9012" s="2"/>
      <c r="AN9012" s="2"/>
      <c r="AO9012" s="2"/>
      <c r="AP9012" s="2"/>
      <c r="AQ9012" s="2"/>
      <c r="AR9012" s="2"/>
      <c r="AS9012" s="2"/>
      <c r="AT9012" s="2"/>
      <c r="AU9012" s="2"/>
      <c r="AV9012" s="2"/>
      <c r="AW9012" s="2"/>
      <c r="AX9012" s="2"/>
      <c r="AY9012" s="2"/>
      <c r="AZ9012" s="2"/>
      <c r="BA9012" s="2"/>
      <c r="BB9012" s="2"/>
      <c r="BC9012" s="2"/>
      <c r="BD9012" s="2"/>
      <c r="BE9012" s="2"/>
      <c r="BF9012" s="2"/>
      <c r="BG9012" s="2"/>
      <c r="BH9012" s="2"/>
      <c r="BI9012" s="2"/>
      <c r="BJ9012" s="2"/>
      <c r="BK9012" s="2"/>
      <c r="BL9012" s="2"/>
      <c r="BM9012" s="2"/>
      <c r="BN9012" s="2"/>
      <c r="BO9012" s="2"/>
      <c r="BP9012" s="2"/>
      <c r="BQ9012" s="2"/>
      <c r="BR9012" s="2"/>
      <c r="BS9012" s="2"/>
      <c r="BT9012" s="2"/>
    </row>
    <row r="9013" spans="1:72" ht="17.25" customHeight="1">
      <c r="A9013" s="3"/>
      <c r="B9013" s="3"/>
      <c r="H9013" s="49"/>
      <c r="K9013" s="2"/>
      <c r="L9013" s="2"/>
      <c r="M9013" s="3"/>
      <c r="R9013" s="2"/>
      <c r="S9013" s="9"/>
      <c r="T9013" s="5"/>
      <c r="U9013" s="2"/>
      <c r="V9013" s="2"/>
      <c r="W9013" s="2"/>
      <c r="X9013" s="2"/>
      <c r="Y9013" s="2"/>
      <c r="Z9013" s="2"/>
      <c r="AA9013" s="2"/>
      <c r="AB9013" s="2"/>
      <c r="AC9013" s="2"/>
      <c r="AD9013" s="2"/>
      <c r="AE9013" s="2"/>
      <c r="AF9013" s="2"/>
      <c r="AG9013" s="2"/>
      <c r="AH9013" s="2"/>
      <c r="AI9013" s="2"/>
      <c r="AJ9013" s="2"/>
      <c r="AK9013" s="2"/>
      <c r="AL9013" s="2"/>
      <c r="AM9013" s="2"/>
      <c r="AN9013" s="2"/>
      <c r="AO9013" s="2"/>
      <c r="AP9013" s="2"/>
      <c r="AQ9013" s="2"/>
      <c r="AR9013" s="2"/>
      <c r="AS9013" s="2"/>
      <c r="AT9013" s="2"/>
      <c r="AU9013" s="2"/>
      <c r="AV9013" s="2"/>
      <c r="AW9013" s="2"/>
      <c r="AX9013" s="2"/>
      <c r="AY9013" s="2"/>
      <c r="AZ9013" s="2"/>
      <c r="BA9013" s="2"/>
      <c r="BB9013" s="2"/>
      <c r="BC9013" s="2"/>
      <c r="BD9013" s="2"/>
      <c r="BE9013" s="2"/>
      <c r="BF9013" s="2"/>
      <c r="BG9013" s="2"/>
      <c r="BH9013" s="2"/>
      <c r="BI9013" s="2"/>
      <c r="BJ9013" s="2"/>
      <c r="BK9013" s="2"/>
      <c r="BL9013" s="2"/>
      <c r="BM9013" s="2"/>
      <c r="BN9013" s="2"/>
      <c r="BO9013" s="2"/>
      <c r="BP9013" s="2"/>
      <c r="BQ9013" s="2"/>
      <c r="BR9013" s="2"/>
      <c r="BS9013" s="2"/>
      <c r="BT9013" s="2"/>
    </row>
    <row r="9014" spans="1:72" ht="17.25" customHeight="1">
      <c r="A9014" s="3"/>
      <c r="B9014" s="3"/>
      <c r="H9014" s="49"/>
      <c r="K9014" s="2"/>
      <c r="L9014" s="2"/>
      <c r="M9014" s="3"/>
      <c r="R9014" s="2"/>
      <c r="S9014" s="9"/>
      <c r="T9014" s="5"/>
      <c r="U9014" s="2"/>
      <c r="V9014" s="2"/>
      <c r="W9014" s="2"/>
      <c r="X9014" s="2"/>
      <c r="Y9014" s="2"/>
      <c r="Z9014" s="2"/>
      <c r="AA9014" s="2"/>
      <c r="AB9014" s="2"/>
      <c r="AC9014" s="2"/>
      <c r="AD9014" s="2"/>
      <c r="AE9014" s="2"/>
      <c r="AF9014" s="2"/>
      <c r="AG9014" s="2"/>
      <c r="AH9014" s="2"/>
      <c r="AI9014" s="2"/>
      <c r="AJ9014" s="2"/>
      <c r="AK9014" s="2"/>
      <c r="AL9014" s="2"/>
      <c r="AM9014" s="2"/>
      <c r="AN9014" s="2"/>
      <c r="AO9014" s="2"/>
      <c r="AP9014" s="2"/>
      <c r="AQ9014" s="2"/>
      <c r="AR9014" s="2"/>
      <c r="AS9014" s="2"/>
      <c r="AT9014" s="2"/>
      <c r="AU9014" s="2"/>
      <c r="AV9014" s="2"/>
      <c r="AW9014" s="2"/>
      <c r="AX9014" s="2"/>
      <c r="AY9014" s="2"/>
      <c r="AZ9014" s="2"/>
      <c r="BA9014" s="2"/>
      <c r="BB9014" s="2"/>
      <c r="BC9014" s="2"/>
      <c r="BD9014" s="2"/>
      <c r="BE9014" s="2"/>
      <c r="BF9014" s="2"/>
      <c r="BG9014" s="2"/>
      <c r="BH9014" s="2"/>
      <c r="BI9014" s="2"/>
      <c r="BJ9014" s="2"/>
      <c r="BK9014" s="2"/>
      <c r="BL9014" s="2"/>
      <c r="BM9014" s="2"/>
      <c r="BN9014" s="2"/>
      <c r="BO9014" s="2"/>
      <c r="BP9014" s="2"/>
      <c r="BQ9014" s="2"/>
      <c r="BR9014" s="2"/>
      <c r="BS9014" s="2"/>
      <c r="BT9014" s="2"/>
    </row>
    <row r="9015" spans="1:72" ht="17.25" customHeight="1">
      <c r="A9015" s="3"/>
      <c r="B9015" s="3"/>
      <c r="H9015" s="49"/>
      <c r="K9015" s="2"/>
      <c r="L9015" s="2"/>
      <c r="M9015" s="3"/>
      <c r="R9015" s="2"/>
      <c r="S9015" s="9"/>
      <c r="T9015" s="5"/>
      <c r="U9015" s="2"/>
      <c r="V9015" s="2"/>
      <c r="W9015" s="2"/>
      <c r="X9015" s="2"/>
      <c r="Y9015" s="2"/>
      <c r="Z9015" s="2"/>
      <c r="AA9015" s="2"/>
      <c r="AB9015" s="2"/>
      <c r="AC9015" s="2"/>
      <c r="AD9015" s="2"/>
      <c r="AE9015" s="2"/>
      <c r="AF9015" s="2"/>
      <c r="AG9015" s="2"/>
      <c r="AH9015" s="2"/>
      <c r="AI9015" s="2"/>
      <c r="AJ9015" s="2"/>
      <c r="AK9015" s="2"/>
      <c r="AL9015" s="2"/>
      <c r="AM9015" s="2"/>
      <c r="AN9015" s="2"/>
      <c r="AO9015" s="2"/>
      <c r="AP9015" s="2"/>
      <c r="AQ9015" s="2"/>
      <c r="AR9015" s="2"/>
      <c r="AS9015" s="2"/>
      <c r="AT9015" s="2"/>
      <c r="AU9015" s="2"/>
      <c r="AV9015" s="2"/>
      <c r="AW9015" s="2"/>
      <c r="AX9015" s="2"/>
      <c r="AY9015" s="2"/>
      <c r="AZ9015" s="2"/>
      <c r="BA9015" s="2"/>
      <c r="BB9015" s="2"/>
      <c r="BC9015" s="2"/>
      <c r="BD9015" s="2"/>
      <c r="BE9015" s="2"/>
      <c r="BF9015" s="2"/>
      <c r="BG9015" s="2"/>
      <c r="BH9015" s="2"/>
      <c r="BI9015" s="2"/>
      <c r="BJ9015" s="2"/>
      <c r="BK9015" s="2"/>
      <c r="BL9015" s="2"/>
      <c r="BM9015" s="2"/>
      <c r="BN9015" s="2"/>
      <c r="BO9015" s="2"/>
      <c r="BP9015" s="2"/>
      <c r="BQ9015" s="2"/>
      <c r="BR9015" s="2"/>
      <c r="BS9015" s="2"/>
      <c r="BT9015" s="2"/>
    </row>
    <row r="9016" spans="1:72" ht="17.25" customHeight="1">
      <c r="A9016" s="3"/>
      <c r="B9016" s="3"/>
      <c r="H9016" s="49"/>
      <c r="K9016" s="2"/>
      <c r="L9016" s="2"/>
      <c r="M9016" s="3"/>
      <c r="R9016" s="2"/>
      <c r="S9016" s="9"/>
      <c r="T9016" s="5"/>
      <c r="U9016" s="2"/>
      <c r="V9016" s="2"/>
      <c r="W9016" s="2"/>
      <c r="X9016" s="2"/>
      <c r="Y9016" s="2"/>
      <c r="Z9016" s="2"/>
      <c r="AA9016" s="2"/>
      <c r="AB9016" s="2"/>
      <c r="AC9016" s="2"/>
      <c r="AD9016" s="2"/>
      <c r="AE9016" s="2"/>
      <c r="AF9016" s="2"/>
      <c r="AG9016" s="2"/>
      <c r="AH9016" s="2"/>
      <c r="AI9016" s="2"/>
      <c r="AJ9016" s="2"/>
      <c r="AK9016" s="2"/>
      <c r="AL9016" s="2"/>
      <c r="AM9016" s="2"/>
      <c r="AN9016" s="2"/>
      <c r="AO9016" s="2"/>
      <c r="AP9016" s="2"/>
      <c r="AQ9016" s="2"/>
      <c r="AR9016" s="2"/>
      <c r="AS9016" s="2"/>
      <c r="AT9016" s="2"/>
      <c r="AU9016" s="2"/>
      <c r="AV9016" s="2"/>
      <c r="AW9016" s="2"/>
      <c r="AX9016" s="2"/>
      <c r="AY9016" s="2"/>
      <c r="AZ9016" s="2"/>
      <c r="BA9016" s="2"/>
      <c r="BB9016" s="2"/>
      <c r="BC9016" s="2"/>
      <c r="BD9016" s="2"/>
      <c r="BE9016" s="2"/>
      <c r="BF9016" s="2"/>
      <c r="BG9016" s="2"/>
      <c r="BH9016" s="2"/>
      <c r="BI9016" s="2"/>
      <c r="BJ9016" s="2"/>
      <c r="BK9016" s="2"/>
      <c r="BL9016" s="2"/>
      <c r="BM9016" s="2"/>
      <c r="BN9016" s="2"/>
      <c r="BO9016" s="2"/>
      <c r="BP9016" s="2"/>
      <c r="BQ9016" s="2"/>
      <c r="BR9016" s="2"/>
      <c r="BS9016" s="2"/>
      <c r="BT9016" s="2"/>
    </row>
    <row r="9017" spans="1:72" ht="17.25" customHeight="1">
      <c r="A9017" s="3"/>
      <c r="B9017" s="3"/>
      <c r="H9017" s="49"/>
      <c r="K9017" s="2"/>
      <c r="L9017" s="2"/>
      <c r="M9017" s="3"/>
      <c r="R9017" s="2"/>
      <c r="S9017" s="9"/>
      <c r="T9017" s="5"/>
      <c r="U9017" s="2"/>
      <c r="V9017" s="2"/>
      <c r="W9017" s="2"/>
      <c r="X9017" s="2"/>
      <c r="Y9017" s="2"/>
      <c r="Z9017" s="2"/>
      <c r="AA9017" s="2"/>
      <c r="AB9017" s="2"/>
      <c r="AC9017" s="2"/>
      <c r="AD9017" s="2"/>
      <c r="AE9017" s="2"/>
      <c r="AF9017" s="2"/>
      <c r="AG9017" s="2"/>
      <c r="AH9017" s="2"/>
      <c r="AI9017" s="2"/>
      <c r="AJ9017" s="2"/>
      <c r="AK9017" s="2"/>
      <c r="AL9017" s="2"/>
      <c r="AM9017" s="2"/>
      <c r="AN9017" s="2"/>
      <c r="AO9017" s="2"/>
      <c r="AP9017" s="2"/>
      <c r="AQ9017" s="2"/>
      <c r="AR9017" s="2"/>
      <c r="AS9017" s="2"/>
      <c r="AT9017" s="2"/>
      <c r="AU9017" s="2"/>
      <c r="AV9017" s="2"/>
      <c r="AW9017" s="2"/>
      <c r="AX9017" s="2"/>
      <c r="AY9017" s="2"/>
      <c r="AZ9017" s="2"/>
      <c r="BA9017" s="2"/>
      <c r="BB9017" s="2"/>
      <c r="BC9017" s="2"/>
      <c r="BD9017" s="2"/>
      <c r="BE9017" s="2"/>
      <c r="BF9017" s="2"/>
      <c r="BG9017" s="2"/>
      <c r="BH9017" s="2"/>
      <c r="BI9017" s="2"/>
      <c r="BJ9017" s="2"/>
      <c r="BK9017" s="2"/>
      <c r="BL9017" s="2"/>
      <c r="BM9017" s="2"/>
      <c r="BN9017" s="2"/>
      <c r="BO9017" s="2"/>
      <c r="BP9017" s="2"/>
      <c r="BQ9017" s="2"/>
      <c r="BR9017" s="2"/>
      <c r="BS9017" s="2"/>
      <c r="BT9017" s="2"/>
    </row>
    <row r="9018" spans="1:72" ht="17.25" customHeight="1">
      <c r="A9018" s="3"/>
      <c r="B9018" s="3"/>
      <c r="H9018" s="49"/>
      <c r="K9018" s="2"/>
      <c r="L9018" s="2"/>
      <c r="M9018" s="3"/>
      <c r="R9018" s="2"/>
      <c r="S9018" s="9"/>
      <c r="T9018" s="5"/>
      <c r="U9018" s="2"/>
      <c r="V9018" s="2"/>
      <c r="W9018" s="2"/>
      <c r="X9018" s="2"/>
      <c r="Y9018" s="2"/>
      <c r="Z9018" s="2"/>
      <c r="AA9018" s="2"/>
      <c r="AB9018" s="2"/>
      <c r="AC9018" s="2"/>
      <c r="AD9018" s="2"/>
      <c r="AE9018" s="2"/>
      <c r="AF9018" s="2"/>
      <c r="AG9018" s="2"/>
      <c r="AH9018" s="2"/>
      <c r="AI9018" s="2"/>
      <c r="AJ9018" s="2"/>
      <c r="AK9018" s="2"/>
      <c r="AL9018" s="2"/>
      <c r="AM9018" s="2"/>
      <c r="AN9018" s="2"/>
      <c r="AO9018" s="2"/>
      <c r="AP9018" s="2"/>
      <c r="AQ9018" s="2"/>
      <c r="AR9018" s="2"/>
      <c r="AS9018" s="2"/>
      <c r="AT9018" s="2"/>
      <c r="AU9018" s="2"/>
      <c r="AV9018" s="2"/>
      <c r="AW9018" s="2"/>
      <c r="AX9018" s="2"/>
      <c r="AY9018" s="2"/>
      <c r="AZ9018" s="2"/>
      <c r="BA9018" s="2"/>
      <c r="BB9018" s="2"/>
      <c r="BC9018" s="2"/>
      <c r="BD9018" s="2"/>
      <c r="BE9018" s="2"/>
      <c r="BF9018" s="2"/>
      <c r="BG9018" s="2"/>
      <c r="BH9018" s="2"/>
      <c r="BI9018" s="2"/>
      <c r="BJ9018" s="2"/>
      <c r="BK9018" s="2"/>
      <c r="BL9018" s="2"/>
      <c r="BM9018" s="2"/>
      <c r="BN9018" s="2"/>
      <c r="BO9018" s="2"/>
      <c r="BP9018" s="2"/>
      <c r="BQ9018" s="2"/>
      <c r="BR9018" s="2"/>
      <c r="BS9018" s="2"/>
      <c r="BT9018" s="2"/>
    </row>
    <row r="9019" spans="1:72" ht="17.25" customHeight="1">
      <c r="A9019" s="3"/>
      <c r="B9019" s="3"/>
      <c r="H9019" s="49"/>
      <c r="K9019" s="2"/>
      <c r="L9019" s="2"/>
      <c r="M9019" s="3"/>
      <c r="R9019" s="2"/>
      <c r="S9019" s="9"/>
      <c r="T9019" s="5"/>
      <c r="U9019" s="2"/>
      <c r="V9019" s="2"/>
      <c r="W9019" s="2"/>
      <c r="X9019" s="2"/>
      <c r="Y9019" s="2"/>
      <c r="Z9019" s="2"/>
      <c r="AA9019" s="2"/>
      <c r="AB9019" s="2"/>
      <c r="AC9019" s="2"/>
      <c r="AD9019" s="2"/>
      <c r="AE9019" s="2"/>
      <c r="AF9019" s="2"/>
      <c r="AG9019" s="2"/>
      <c r="AH9019" s="2"/>
      <c r="AI9019" s="2"/>
      <c r="AJ9019" s="2"/>
      <c r="AK9019" s="2"/>
      <c r="AL9019" s="2"/>
      <c r="AM9019" s="2"/>
      <c r="AN9019" s="2"/>
      <c r="AO9019" s="2"/>
      <c r="AP9019" s="2"/>
      <c r="AQ9019" s="2"/>
      <c r="AR9019" s="2"/>
      <c r="AS9019" s="2"/>
      <c r="AT9019" s="2"/>
      <c r="AU9019" s="2"/>
      <c r="AV9019" s="2"/>
      <c r="AW9019" s="2"/>
      <c r="AX9019" s="2"/>
      <c r="AY9019" s="2"/>
      <c r="AZ9019" s="2"/>
      <c r="BA9019" s="2"/>
      <c r="BB9019" s="2"/>
      <c r="BC9019" s="2"/>
      <c r="BD9019" s="2"/>
      <c r="BE9019" s="2"/>
      <c r="BF9019" s="2"/>
      <c r="BG9019" s="2"/>
      <c r="BH9019" s="2"/>
      <c r="BI9019" s="2"/>
      <c r="BJ9019" s="2"/>
      <c r="BK9019" s="2"/>
      <c r="BL9019" s="2"/>
      <c r="BM9019" s="2"/>
      <c r="BN9019" s="2"/>
      <c r="BO9019" s="2"/>
      <c r="BP9019" s="2"/>
      <c r="BQ9019" s="2"/>
      <c r="BR9019" s="2"/>
      <c r="BS9019" s="2"/>
      <c r="BT9019" s="2"/>
    </row>
    <row r="9020" spans="1:72" ht="17.25" customHeight="1">
      <c r="A9020" s="3"/>
      <c r="B9020" s="3"/>
      <c r="H9020" s="49"/>
      <c r="K9020" s="2"/>
      <c r="L9020" s="2"/>
      <c r="M9020" s="3"/>
      <c r="R9020" s="2"/>
      <c r="S9020" s="9"/>
      <c r="T9020" s="5"/>
      <c r="U9020" s="2"/>
      <c r="V9020" s="2"/>
      <c r="W9020" s="2"/>
      <c r="X9020" s="2"/>
      <c r="Y9020" s="2"/>
      <c r="Z9020" s="2"/>
      <c r="AA9020" s="2"/>
      <c r="AB9020" s="2"/>
      <c r="AC9020" s="2"/>
      <c r="AD9020" s="2"/>
      <c r="AE9020" s="2"/>
      <c r="AF9020" s="2"/>
      <c r="AG9020" s="2"/>
      <c r="AH9020" s="2"/>
      <c r="AI9020" s="2"/>
      <c r="AJ9020" s="2"/>
      <c r="AK9020" s="2"/>
      <c r="AL9020" s="2"/>
      <c r="AM9020" s="2"/>
      <c r="AN9020" s="2"/>
      <c r="AO9020" s="2"/>
      <c r="AP9020" s="2"/>
      <c r="AQ9020" s="2"/>
      <c r="AR9020" s="2"/>
      <c r="AS9020" s="2"/>
      <c r="AT9020" s="2"/>
      <c r="AU9020" s="2"/>
      <c r="AV9020" s="2"/>
      <c r="AW9020" s="2"/>
      <c r="AX9020" s="2"/>
      <c r="AY9020" s="2"/>
      <c r="AZ9020" s="2"/>
      <c r="BA9020" s="2"/>
      <c r="BB9020" s="2"/>
      <c r="BC9020" s="2"/>
      <c r="BD9020" s="2"/>
      <c r="BE9020" s="2"/>
      <c r="BF9020" s="2"/>
      <c r="BG9020" s="2"/>
      <c r="BH9020" s="2"/>
      <c r="BI9020" s="2"/>
      <c r="BJ9020" s="2"/>
      <c r="BK9020" s="2"/>
      <c r="BL9020" s="2"/>
      <c r="BM9020" s="2"/>
      <c r="BN9020" s="2"/>
      <c r="BO9020" s="2"/>
      <c r="BP9020" s="2"/>
      <c r="BQ9020" s="2"/>
      <c r="BR9020" s="2"/>
      <c r="BS9020" s="2"/>
      <c r="BT9020" s="2"/>
    </row>
    <row r="9021" spans="1:72" ht="17.25" customHeight="1">
      <c r="A9021" s="3"/>
      <c r="B9021" s="3"/>
      <c r="H9021" s="49"/>
      <c r="K9021" s="2"/>
      <c r="L9021" s="2"/>
      <c r="M9021" s="3"/>
      <c r="R9021" s="2"/>
      <c r="S9021" s="9"/>
      <c r="T9021" s="5"/>
      <c r="U9021" s="2"/>
      <c r="V9021" s="2"/>
      <c r="W9021" s="2"/>
      <c r="X9021" s="2"/>
      <c r="Y9021" s="2"/>
      <c r="Z9021" s="2"/>
      <c r="AA9021" s="2"/>
      <c r="AB9021" s="2"/>
      <c r="AC9021" s="2"/>
      <c r="AD9021" s="2"/>
      <c r="AE9021" s="2"/>
      <c r="AF9021" s="2"/>
      <c r="AG9021" s="2"/>
      <c r="AH9021" s="2"/>
      <c r="AI9021" s="2"/>
      <c r="AJ9021" s="2"/>
      <c r="AK9021" s="2"/>
      <c r="AL9021" s="2"/>
      <c r="AM9021" s="2"/>
      <c r="AN9021" s="2"/>
      <c r="AO9021" s="2"/>
      <c r="AP9021" s="2"/>
      <c r="AQ9021" s="2"/>
      <c r="AR9021" s="2"/>
      <c r="AS9021" s="2"/>
      <c r="AT9021" s="2"/>
      <c r="AU9021" s="2"/>
      <c r="AV9021" s="2"/>
      <c r="AW9021" s="2"/>
      <c r="AX9021" s="2"/>
      <c r="AY9021" s="2"/>
      <c r="AZ9021" s="2"/>
      <c r="BA9021" s="2"/>
      <c r="BB9021" s="2"/>
      <c r="BC9021" s="2"/>
      <c r="BD9021" s="2"/>
      <c r="BE9021" s="2"/>
      <c r="BF9021" s="2"/>
      <c r="BG9021" s="2"/>
      <c r="BH9021" s="2"/>
      <c r="BI9021" s="2"/>
      <c r="BJ9021" s="2"/>
      <c r="BK9021" s="2"/>
      <c r="BL9021" s="2"/>
      <c r="BM9021" s="2"/>
      <c r="BN9021" s="2"/>
      <c r="BO9021" s="2"/>
      <c r="BP9021" s="2"/>
      <c r="BQ9021" s="2"/>
      <c r="BR9021" s="2"/>
      <c r="BS9021" s="2"/>
      <c r="BT9021" s="2"/>
    </row>
    <row r="9022" spans="1:72" ht="17.25" customHeight="1">
      <c r="A9022" s="3"/>
      <c r="B9022" s="3"/>
      <c r="H9022" s="49"/>
      <c r="K9022" s="2"/>
      <c r="L9022" s="2"/>
      <c r="M9022" s="3"/>
      <c r="R9022" s="2"/>
      <c r="S9022" s="9"/>
      <c r="T9022" s="5"/>
      <c r="U9022" s="2"/>
      <c r="V9022" s="2"/>
      <c r="W9022" s="2"/>
      <c r="X9022" s="2"/>
      <c r="Y9022" s="2"/>
      <c r="Z9022" s="2"/>
      <c r="AA9022" s="2"/>
      <c r="AB9022" s="2"/>
      <c r="AC9022" s="2"/>
      <c r="AD9022" s="2"/>
      <c r="AE9022" s="2"/>
      <c r="AF9022" s="2"/>
      <c r="AG9022" s="2"/>
      <c r="AH9022" s="2"/>
      <c r="AI9022" s="2"/>
      <c r="AJ9022" s="2"/>
      <c r="AK9022" s="2"/>
      <c r="AL9022" s="2"/>
      <c r="AM9022" s="2"/>
      <c r="AN9022" s="2"/>
      <c r="AO9022" s="2"/>
      <c r="AP9022" s="2"/>
      <c r="AQ9022" s="2"/>
      <c r="AR9022" s="2"/>
      <c r="AS9022" s="2"/>
      <c r="AT9022" s="2"/>
      <c r="AU9022" s="2"/>
      <c r="AV9022" s="2"/>
      <c r="AW9022" s="2"/>
      <c r="AX9022" s="2"/>
      <c r="AY9022" s="2"/>
      <c r="AZ9022" s="2"/>
      <c r="BA9022" s="2"/>
      <c r="BB9022" s="2"/>
      <c r="BC9022" s="2"/>
      <c r="BD9022" s="2"/>
      <c r="BE9022" s="2"/>
      <c r="BF9022" s="2"/>
      <c r="BG9022" s="2"/>
      <c r="BH9022" s="2"/>
      <c r="BI9022" s="2"/>
      <c r="BJ9022" s="2"/>
      <c r="BK9022" s="2"/>
      <c r="BL9022" s="2"/>
      <c r="BM9022" s="2"/>
      <c r="BN9022" s="2"/>
      <c r="BO9022" s="2"/>
      <c r="BP9022" s="2"/>
      <c r="BQ9022" s="2"/>
      <c r="BR9022" s="2"/>
      <c r="BS9022" s="2"/>
      <c r="BT9022" s="2"/>
    </row>
    <row r="9023" spans="1:72" ht="17.25" customHeight="1">
      <c r="A9023" s="3"/>
      <c r="B9023" s="3"/>
      <c r="H9023" s="49"/>
      <c r="K9023" s="2"/>
      <c r="L9023" s="2"/>
      <c r="M9023" s="3"/>
      <c r="R9023" s="2"/>
      <c r="S9023" s="9"/>
      <c r="T9023" s="5"/>
      <c r="U9023" s="2"/>
      <c r="V9023" s="2"/>
      <c r="W9023" s="2"/>
      <c r="X9023" s="2"/>
      <c r="Y9023" s="2"/>
      <c r="Z9023" s="2"/>
      <c r="AA9023" s="2"/>
      <c r="AB9023" s="2"/>
      <c r="AC9023" s="2"/>
      <c r="AD9023" s="2"/>
      <c r="AE9023" s="2"/>
      <c r="AF9023" s="2"/>
      <c r="AG9023" s="2"/>
      <c r="AH9023" s="2"/>
      <c r="AI9023" s="2"/>
      <c r="AJ9023" s="2"/>
      <c r="AK9023" s="2"/>
      <c r="AL9023" s="2"/>
      <c r="AM9023" s="2"/>
      <c r="AN9023" s="2"/>
      <c r="AO9023" s="2"/>
      <c r="AP9023" s="2"/>
      <c r="AQ9023" s="2"/>
      <c r="AR9023" s="2"/>
      <c r="AS9023" s="2"/>
      <c r="AT9023" s="2"/>
      <c r="AU9023" s="2"/>
      <c r="AV9023" s="2"/>
      <c r="AW9023" s="2"/>
      <c r="AX9023" s="2"/>
      <c r="AY9023" s="2"/>
      <c r="AZ9023" s="2"/>
      <c r="BA9023" s="2"/>
      <c r="BB9023" s="2"/>
      <c r="BC9023" s="2"/>
      <c r="BD9023" s="2"/>
      <c r="BE9023" s="2"/>
      <c r="BF9023" s="2"/>
      <c r="BG9023" s="2"/>
      <c r="BH9023" s="2"/>
      <c r="BI9023" s="2"/>
      <c r="BJ9023" s="2"/>
      <c r="BK9023" s="2"/>
      <c r="BL9023" s="2"/>
      <c r="BM9023" s="2"/>
      <c r="BN9023" s="2"/>
      <c r="BO9023" s="2"/>
      <c r="BP9023" s="2"/>
      <c r="BQ9023" s="2"/>
      <c r="BR9023" s="2"/>
      <c r="BS9023" s="2"/>
      <c r="BT9023" s="2"/>
    </row>
    <row r="9024" spans="1:72" ht="17.25" customHeight="1">
      <c r="A9024" s="3"/>
      <c r="B9024" s="3"/>
      <c r="H9024" s="49"/>
      <c r="K9024" s="2"/>
      <c r="L9024" s="2"/>
      <c r="M9024" s="3"/>
      <c r="R9024" s="2"/>
      <c r="S9024" s="9"/>
      <c r="T9024" s="5"/>
      <c r="U9024" s="2"/>
      <c r="V9024" s="2"/>
      <c r="W9024" s="2"/>
      <c r="X9024" s="2"/>
      <c r="Y9024" s="2"/>
      <c r="Z9024" s="2"/>
      <c r="AA9024" s="2"/>
      <c r="AB9024" s="2"/>
      <c r="AC9024" s="2"/>
      <c r="AD9024" s="2"/>
      <c r="AE9024" s="2"/>
      <c r="AF9024" s="2"/>
      <c r="AG9024" s="2"/>
      <c r="AH9024" s="2"/>
      <c r="AI9024" s="2"/>
      <c r="AJ9024" s="2"/>
      <c r="AK9024" s="2"/>
      <c r="AL9024" s="2"/>
      <c r="AM9024" s="2"/>
      <c r="AN9024" s="2"/>
      <c r="AO9024" s="2"/>
      <c r="AP9024" s="2"/>
      <c r="AQ9024" s="2"/>
      <c r="AR9024" s="2"/>
      <c r="AS9024" s="2"/>
      <c r="AT9024" s="2"/>
      <c r="AU9024" s="2"/>
      <c r="AV9024" s="2"/>
      <c r="AW9024" s="2"/>
      <c r="AX9024" s="2"/>
      <c r="AY9024" s="2"/>
      <c r="AZ9024" s="2"/>
      <c r="BA9024" s="2"/>
      <c r="BB9024" s="2"/>
      <c r="BC9024" s="2"/>
      <c r="BD9024" s="2"/>
      <c r="BE9024" s="2"/>
      <c r="BF9024" s="2"/>
      <c r="BG9024" s="2"/>
      <c r="BH9024" s="2"/>
      <c r="BI9024" s="2"/>
      <c r="BJ9024" s="2"/>
      <c r="BK9024" s="2"/>
      <c r="BL9024" s="2"/>
      <c r="BM9024" s="2"/>
      <c r="BN9024" s="2"/>
      <c r="BO9024" s="2"/>
      <c r="BP9024" s="2"/>
      <c r="BQ9024" s="2"/>
      <c r="BR9024" s="2"/>
      <c r="BS9024" s="2"/>
      <c r="BT9024" s="2"/>
    </row>
    <row r="9025" spans="1:72" ht="17.25" customHeight="1">
      <c r="A9025" s="3"/>
      <c r="B9025" s="3"/>
      <c r="H9025" s="49"/>
      <c r="K9025" s="2"/>
      <c r="L9025" s="2"/>
      <c r="M9025" s="3"/>
      <c r="R9025" s="2"/>
      <c r="S9025" s="9"/>
      <c r="T9025" s="5"/>
      <c r="U9025" s="2"/>
      <c r="V9025" s="2"/>
      <c r="W9025" s="2"/>
      <c r="X9025" s="2"/>
      <c r="Y9025" s="2"/>
      <c r="Z9025" s="2"/>
      <c r="AA9025" s="2"/>
      <c r="AB9025" s="2"/>
      <c r="AC9025" s="2"/>
      <c r="AD9025" s="2"/>
      <c r="AE9025" s="2"/>
      <c r="AF9025" s="2"/>
      <c r="AG9025" s="2"/>
      <c r="AH9025" s="2"/>
      <c r="AI9025" s="2"/>
      <c r="AJ9025" s="2"/>
      <c r="AK9025" s="2"/>
      <c r="AL9025" s="2"/>
      <c r="AM9025" s="2"/>
      <c r="AN9025" s="2"/>
      <c r="AO9025" s="2"/>
      <c r="AP9025" s="2"/>
      <c r="AQ9025" s="2"/>
      <c r="AR9025" s="2"/>
      <c r="AS9025" s="2"/>
      <c r="AT9025" s="2"/>
      <c r="AU9025" s="2"/>
      <c r="AV9025" s="2"/>
      <c r="AW9025" s="2"/>
      <c r="AX9025" s="2"/>
      <c r="AY9025" s="2"/>
      <c r="AZ9025" s="2"/>
      <c r="BA9025" s="2"/>
      <c r="BB9025" s="2"/>
      <c r="BC9025" s="2"/>
      <c r="BD9025" s="2"/>
      <c r="BE9025" s="2"/>
      <c r="BF9025" s="2"/>
      <c r="BG9025" s="2"/>
      <c r="BH9025" s="2"/>
      <c r="BI9025" s="2"/>
      <c r="BJ9025" s="2"/>
      <c r="BK9025" s="2"/>
      <c r="BL9025" s="2"/>
      <c r="BM9025" s="2"/>
      <c r="BN9025" s="2"/>
      <c r="BO9025" s="2"/>
      <c r="BP9025" s="2"/>
      <c r="BQ9025" s="2"/>
      <c r="BR9025" s="2"/>
      <c r="BS9025" s="2"/>
      <c r="BT9025" s="2"/>
    </row>
    <row r="9026" spans="1:72" ht="17.25" customHeight="1">
      <c r="A9026" s="3"/>
      <c r="B9026" s="3"/>
      <c r="H9026" s="49"/>
      <c r="K9026" s="2"/>
      <c r="L9026" s="2"/>
      <c r="M9026" s="3"/>
      <c r="R9026" s="2"/>
      <c r="S9026" s="9"/>
      <c r="T9026" s="5"/>
      <c r="U9026" s="2"/>
      <c r="V9026" s="2"/>
      <c r="W9026" s="2"/>
      <c r="X9026" s="2"/>
      <c r="Y9026" s="2"/>
      <c r="Z9026" s="2"/>
      <c r="AA9026" s="2"/>
      <c r="AB9026" s="2"/>
      <c r="AC9026" s="2"/>
      <c r="AD9026" s="2"/>
      <c r="AE9026" s="2"/>
      <c r="AF9026" s="2"/>
      <c r="AG9026" s="2"/>
      <c r="AH9026" s="2"/>
      <c r="AI9026" s="2"/>
      <c r="AJ9026" s="2"/>
      <c r="AK9026" s="2"/>
      <c r="AL9026" s="2"/>
      <c r="AM9026" s="2"/>
      <c r="AN9026" s="2"/>
      <c r="AO9026" s="2"/>
      <c r="AP9026" s="2"/>
      <c r="AQ9026" s="2"/>
      <c r="AR9026" s="2"/>
      <c r="AS9026" s="2"/>
      <c r="AT9026" s="2"/>
      <c r="AU9026" s="2"/>
      <c r="AV9026" s="2"/>
      <c r="AW9026" s="2"/>
      <c r="AX9026" s="2"/>
      <c r="AY9026" s="2"/>
      <c r="AZ9026" s="2"/>
      <c r="BA9026" s="2"/>
      <c r="BB9026" s="2"/>
      <c r="BC9026" s="2"/>
      <c r="BD9026" s="2"/>
      <c r="BE9026" s="2"/>
      <c r="BF9026" s="2"/>
      <c r="BG9026" s="2"/>
      <c r="BH9026" s="2"/>
      <c r="BI9026" s="2"/>
      <c r="BJ9026" s="2"/>
      <c r="BK9026" s="2"/>
      <c r="BL9026" s="2"/>
      <c r="BM9026" s="2"/>
      <c r="BN9026" s="2"/>
      <c r="BO9026" s="2"/>
      <c r="BP9026" s="2"/>
      <c r="BQ9026" s="2"/>
      <c r="BR9026" s="2"/>
      <c r="BS9026" s="2"/>
      <c r="BT9026" s="2"/>
    </row>
    <row r="9027" spans="1:72" ht="17.25" customHeight="1">
      <c r="A9027" s="3"/>
      <c r="B9027" s="3"/>
      <c r="H9027" s="49"/>
      <c r="K9027" s="2"/>
      <c r="L9027" s="2"/>
      <c r="M9027" s="3"/>
      <c r="R9027" s="2"/>
      <c r="S9027" s="9"/>
      <c r="T9027" s="5"/>
      <c r="U9027" s="2"/>
      <c r="V9027" s="2"/>
      <c r="W9027" s="2"/>
      <c r="X9027" s="2"/>
      <c r="Y9027" s="2"/>
      <c r="Z9027" s="2"/>
      <c r="AA9027" s="2"/>
      <c r="AB9027" s="2"/>
      <c r="AC9027" s="2"/>
      <c r="AD9027" s="2"/>
      <c r="AE9027" s="2"/>
      <c r="AF9027" s="2"/>
      <c r="AG9027" s="2"/>
      <c r="AH9027" s="2"/>
      <c r="AI9027" s="2"/>
      <c r="AJ9027" s="2"/>
      <c r="AK9027" s="2"/>
      <c r="AL9027" s="2"/>
      <c r="AM9027" s="2"/>
      <c r="AN9027" s="2"/>
      <c r="AO9027" s="2"/>
      <c r="AP9027" s="2"/>
      <c r="AQ9027" s="2"/>
      <c r="AR9027" s="2"/>
      <c r="AS9027" s="2"/>
      <c r="AT9027" s="2"/>
      <c r="AU9027" s="2"/>
      <c r="AV9027" s="2"/>
      <c r="AW9027" s="2"/>
      <c r="AX9027" s="2"/>
      <c r="AY9027" s="2"/>
      <c r="AZ9027" s="2"/>
      <c r="BA9027" s="2"/>
      <c r="BB9027" s="2"/>
      <c r="BC9027" s="2"/>
      <c r="BD9027" s="2"/>
      <c r="BE9027" s="2"/>
      <c r="BF9027" s="2"/>
      <c r="BG9027" s="2"/>
      <c r="BH9027" s="2"/>
      <c r="BI9027" s="2"/>
      <c r="BJ9027" s="2"/>
      <c r="BK9027" s="2"/>
      <c r="BL9027" s="2"/>
      <c r="BM9027" s="2"/>
      <c r="BN9027" s="2"/>
      <c r="BO9027" s="2"/>
      <c r="BP9027" s="2"/>
      <c r="BQ9027" s="2"/>
      <c r="BR9027" s="2"/>
      <c r="BS9027" s="2"/>
      <c r="BT9027" s="2"/>
    </row>
    <row r="9028" spans="1:72" ht="17.25" customHeight="1">
      <c r="A9028" s="3"/>
      <c r="B9028" s="3"/>
      <c r="H9028" s="49"/>
      <c r="K9028" s="2"/>
      <c r="L9028" s="2"/>
      <c r="M9028" s="3"/>
      <c r="R9028" s="2"/>
      <c r="S9028" s="9"/>
      <c r="T9028" s="5"/>
      <c r="U9028" s="2"/>
      <c r="V9028" s="2"/>
      <c r="W9028" s="2"/>
      <c r="X9028" s="2"/>
      <c r="Y9028" s="2"/>
      <c r="Z9028" s="2"/>
      <c r="AA9028" s="2"/>
      <c r="AB9028" s="2"/>
      <c r="AC9028" s="2"/>
      <c r="AD9028" s="2"/>
      <c r="AE9028" s="2"/>
      <c r="AF9028" s="2"/>
      <c r="AG9028" s="2"/>
      <c r="AH9028" s="2"/>
      <c r="AI9028" s="2"/>
      <c r="AJ9028" s="2"/>
      <c r="AK9028" s="2"/>
      <c r="AL9028" s="2"/>
      <c r="AM9028" s="2"/>
      <c r="AN9028" s="2"/>
      <c r="AO9028" s="2"/>
      <c r="AP9028" s="2"/>
      <c r="AQ9028" s="2"/>
      <c r="AR9028" s="2"/>
      <c r="AS9028" s="2"/>
      <c r="AT9028" s="2"/>
      <c r="AU9028" s="2"/>
      <c r="AV9028" s="2"/>
      <c r="AW9028" s="2"/>
      <c r="AX9028" s="2"/>
      <c r="AY9028" s="2"/>
      <c r="AZ9028" s="2"/>
      <c r="BA9028" s="2"/>
      <c r="BB9028" s="2"/>
      <c r="BC9028" s="2"/>
      <c r="BD9028" s="2"/>
      <c r="BE9028" s="2"/>
      <c r="BF9028" s="2"/>
      <c r="BG9028" s="2"/>
      <c r="BH9028" s="2"/>
      <c r="BI9028" s="2"/>
      <c r="BJ9028" s="2"/>
      <c r="BK9028" s="2"/>
      <c r="BL9028" s="2"/>
      <c r="BM9028" s="2"/>
      <c r="BN9028" s="2"/>
      <c r="BO9028" s="2"/>
      <c r="BP9028" s="2"/>
      <c r="BQ9028" s="2"/>
      <c r="BR9028" s="2"/>
      <c r="BS9028" s="2"/>
      <c r="BT9028" s="2"/>
    </row>
    <row r="9029" spans="1:72" ht="17.25" customHeight="1">
      <c r="A9029" s="3"/>
      <c r="B9029" s="3"/>
      <c r="H9029" s="49"/>
      <c r="K9029" s="2"/>
      <c r="L9029" s="2"/>
      <c r="M9029" s="3"/>
      <c r="R9029" s="2"/>
      <c r="S9029" s="9"/>
      <c r="T9029" s="5"/>
      <c r="U9029" s="2"/>
      <c r="V9029" s="2"/>
      <c r="W9029" s="2"/>
      <c r="X9029" s="2"/>
      <c r="Y9029" s="2"/>
      <c r="Z9029" s="2"/>
      <c r="AA9029" s="2"/>
      <c r="AB9029" s="2"/>
      <c r="AC9029" s="2"/>
      <c r="AD9029" s="2"/>
      <c r="AE9029" s="2"/>
      <c r="AF9029" s="2"/>
      <c r="AG9029" s="2"/>
      <c r="AH9029" s="2"/>
      <c r="AI9029" s="2"/>
      <c r="AJ9029" s="2"/>
      <c r="AK9029" s="2"/>
      <c r="AL9029" s="2"/>
      <c r="AM9029" s="2"/>
      <c r="AN9029" s="2"/>
      <c r="AO9029" s="2"/>
      <c r="AP9029" s="2"/>
      <c r="AQ9029" s="2"/>
      <c r="AR9029" s="2"/>
      <c r="AS9029" s="2"/>
      <c r="AT9029" s="2"/>
      <c r="AU9029" s="2"/>
      <c r="AV9029" s="2"/>
      <c r="AW9029" s="2"/>
      <c r="AX9029" s="2"/>
      <c r="AY9029" s="2"/>
      <c r="AZ9029" s="2"/>
      <c r="BA9029" s="2"/>
      <c r="BB9029" s="2"/>
      <c r="BC9029" s="2"/>
      <c r="BD9029" s="2"/>
      <c r="BE9029" s="2"/>
      <c r="BF9029" s="2"/>
      <c r="BG9029" s="2"/>
      <c r="BH9029" s="2"/>
      <c r="BI9029" s="2"/>
      <c r="BJ9029" s="2"/>
      <c r="BK9029" s="2"/>
      <c r="BL9029" s="2"/>
      <c r="BM9029" s="2"/>
      <c r="BN9029" s="2"/>
      <c r="BO9029" s="2"/>
      <c r="BP9029" s="2"/>
      <c r="BQ9029" s="2"/>
      <c r="BR9029" s="2"/>
      <c r="BS9029" s="2"/>
      <c r="BT9029" s="2"/>
    </row>
    <row r="9030" spans="1:72" ht="17.25" customHeight="1">
      <c r="A9030" s="3"/>
      <c r="B9030" s="3"/>
      <c r="H9030" s="49"/>
      <c r="K9030" s="2"/>
      <c r="L9030" s="2"/>
      <c r="M9030" s="3"/>
      <c r="R9030" s="2"/>
      <c r="S9030" s="9"/>
      <c r="T9030" s="5"/>
      <c r="U9030" s="2"/>
      <c r="V9030" s="2"/>
      <c r="W9030" s="2"/>
      <c r="X9030" s="2"/>
      <c r="Y9030" s="2"/>
      <c r="Z9030" s="2"/>
      <c r="AA9030" s="2"/>
      <c r="AB9030" s="2"/>
      <c r="AC9030" s="2"/>
      <c r="AD9030" s="2"/>
      <c r="AE9030" s="2"/>
      <c r="AF9030" s="2"/>
      <c r="AG9030" s="2"/>
      <c r="AH9030" s="2"/>
      <c r="AI9030" s="2"/>
      <c r="AJ9030" s="2"/>
      <c r="AK9030" s="2"/>
      <c r="AL9030" s="2"/>
      <c r="AM9030" s="2"/>
      <c r="AN9030" s="2"/>
      <c r="AO9030" s="2"/>
      <c r="AP9030" s="2"/>
      <c r="AQ9030" s="2"/>
      <c r="AR9030" s="2"/>
      <c r="AS9030" s="2"/>
      <c r="AT9030" s="2"/>
      <c r="AU9030" s="2"/>
      <c r="AV9030" s="2"/>
      <c r="AW9030" s="2"/>
      <c r="AX9030" s="2"/>
      <c r="AY9030" s="2"/>
      <c r="AZ9030" s="2"/>
      <c r="BA9030" s="2"/>
      <c r="BB9030" s="2"/>
      <c r="BC9030" s="2"/>
      <c r="BD9030" s="2"/>
      <c r="BE9030" s="2"/>
      <c r="BF9030" s="2"/>
      <c r="BG9030" s="2"/>
      <c r="BH9030" s="2"/>
      <c r="BI9030" s="2"/>
      <c r="BJ9030" s="2"/>
      <c r="BK9030" s="2"/>
      <c r="BL9030" s="2"/>
      <c r="BM9030" s="2"/>
      <c r="BN9030" s="2"/>
      <c r="BO9030" s="2"/>
      <c r="BP9030" s="2"/>
      <c r="BQ9030" s="2"/>
      <c r="BR9030" s="2"/>
      <c r="BS9030" s="2"/>
      <c r="BT9030" s="2"/>
    </row>
    <row r="9031" spans="1:72" ht="17.25" customHeight="1">
      <c r="A9031" s="3"/>
      <c r="B9031" s="3"/>
      <c r="H9031" s="49"/>
      <c r="K9031" s="2"/>
      <c r="L9031" s="2"/>
      <c r="M9031" s="3"/>
      <c r="R9031" s="2"/>
      <c r="S9031" s="9"/>
      <c r="T9031" s="5"/>
      <c r="U9031" s="2"/>
      <c r="V9031" s="2"/>
      <c r="W9031" s="2"/>
      <c r="X9031" s="2"/>
      <c r="Y9031" s="2"/>
      <c r="Z9031" s="2"/>
      <c r="AA9031" s="2"/>
      <c r="AB9031" s="2"/>
      <c r="AC9031" s="2"/>
      <c r="AD9031" s="2"/>
      <c r="AE9031" s="2"/>
      <c r="AF9031" s="2"/>
      <c r="AG9031" s="2"/>
      <c r="AH9031" s="2"/>
      <c r="AI9031" s="2"/>
      <c r="AJ9031" s="2"/>
      <c r="AK9031" s="2"/>
      <c r="AL9031" s="2"/>
      <c r="AM9031" s="2"/>
      <c r="AN9031" s="2"/>
      <c r="AO9031" s="2"/>
      <c r="AP9031" s="2"/>
      <c r="AQ9031" s="2"/>
      <c r="AR9031" s="2"/>
      <c r="AS9031" s="2"/>
      <c r="AT9031" s="2"/>
      <c r="AU9031" s="2"/>
      <c r="AV9031" s="2"/>
      <c r="AW9031" s="2"/>
      <c r="AX9031" s="2"/>
      <c r="AY9031" s="2"/>
      <c r="AZ9031" s="2"/>
      <c r="BA9031" s="2"/>
      <c r="BB9031" s="2"/>
      <c r="BC9031" s="2"/>
      <c r="BD9031" s="2"/>
      <c r="BE9031" s="2"/>
      <c r="BF9031" s="2"/>
      <c r="BG9031" s="2"/>
      <c r="BH9031" s="2"/>
      <c r="BI9031" s="2"/>
      <c r="BJ9031" s="2"/>
      <c r="BK9031" s="2"/>
      <c r="BL9031" s="2"/>
      <c r="BM9031" s="2"/>
      <c r="BN9031" s="2"/>
      <c r="BO9031" s="2"/>
      <c r="BP9031" s="2"/>
      <c r="BQ9031" s="2"/>
      <c r="BR9031" s="2"/>
      <c r="BS9031" s="2"/>
      <c r="BT9031" s="2"/>
    </row>
    <row r="9032" spans="1:72" ht="17.25" customHeight="1">
      <c r="A9032" s="3"/>
      <c r="B9032" s="3"/>
      <c r="H9032" s="49"/>
      <c r="K9032" s="2"/>
      <c r="L9032" s="2"/>
      <c r="M9032" s="3"/>
      <c r="R9032" s="2"/>
      <c r="S9032" s="9"/>
      <c r="T9032" s="5"/>
      <c r="U9032" s="2"/>
      <c r="V9032" s="2"/>
      <c r="W9032" s="2"/>
      <c r="X9032" s="2"/>
      <c r="Y9032" s="2"/>
      <c r="Z9032" s="2"/>
      <c r="AA9032" s="2"/>
      <c r="AB9032" s="2"/>
      <c r="AC9032" s="2"/>
      <c r="AD9032" s="2"/>
      <c r="AE9032" s="2"/>
      <c r="AF9032" s="2"/>
      <c r="AG9032" s="2"/>
      <c r="AH9032" s="2"/>
      <c r="AI9032" s="2"/>
      <c r="AJ9032" s="2"/>
      <c r="AK9032" s="2"/>
      <c r="AL9032" s="2"/>
      <c r="AM9032" s="2"/>
      <c r="AN9032" s="2"/>
      <c r="AO9032" s="2"/>
      <c r="AP9032" s="2"/>
      <c r="AQ9032" s="2"/>
      <c r="AR9032" s="2"/>
      <c r="AS9032" s="2"/>
      <c r="AT9032" s="2"/>
      <c r="AU9032" s="2"/>
      <c r="AV9032" s="2"/>
      <c r="AW9032" s="2"/>
      <c r="AX9032" s="2"/>
      <c r="AY9032" s="2"/>
      <c r="AZ9032" s="2"/>
      <c r="BA9032" s="2"/>
      <c r="BB9032" s="2"/>
      <c r="BC9032" s="2"/>
      <c r="BD9032" s="2"/>
      <c r="BE9032" s="2"/>
      <c r="BF9032" s="2"/>
      <c r="BG9032" s="2"/>
      <c r="BH9032" s="2"/>
      <c r="BI9032" s="2"/>
      <c r="BJ9032" s="2"/>
      <c r="BK9032" s="2"/>
      <c r="BL9032" s="2"/>
      <c r="BM9032" s="2"/>
      <c r="BN9032" s="2"/>
      <c r="BO9032" s="2"/>
      <c r="BP9032" s="2"/>
      <c r="BQ9032" s="2"/>
      <c r="BR9032" s="2"/>
      <c r="BS9032" s="2"/>
      <c r="BT9032" s="2"/>
    </row>
    <row r="9033" spans="1:72" ht="17.25" customHeight="1">
      <c r="A9033" s="3"/>
      <c r="B9033" s="3"/>
      <c r="H9033" s="49"/>
      <c r="K9033" s="2"/>
      <c r="L9033" s="2"/>
      <c r="M9033" s="3"/>
      <c r="R9033" s="2"/>
      <c r="S9033" s="9"/>
      <c r="T9033" s="5"/>
      <c r="U9033" s="2"/>
      <c r="V9033" s="2"/>
      <c r="W9033" s="2"/>
      <c r="X9033" s="2"/>
      <c r="Y9033" s="2"/>
      <c r="Z9033" s="2"/>
      <c r="AA9033" s="2"/>
      <c r="AB9033" s="2"/>
      <c r="AC9033" s="2"/>
      <c r="AD9033" s="2"/>
      <c r="AE9033" s="2"/>
      <c r="AF9033" s="2"/>
      <c r="AG9033" s="2"/>
      <c r="AH9033" s="2"/>
      <c r="AI9033" s="2"/>
      <c r="AJ9033" s="2"/>
      <c r="AK9033" s="2"/>
      <c r="AL9033" s="2"/>
      <c r="AM9033" s="2"/>
      <c r="AN9033" s="2"/>
      <c r="AO9033" s="2"/>
      <c r="AP9033" s="2"/>
      <c r="AQ9033" s="2"/>
      <c r="AR9033" s="2"/>
      <c r="AS9033" s="2"/>
      <c r="AT9033" s="2"/>
      <c r="AU9033" s="2"/>
      <c r="AV9033" s="2"/>
      <c r="AW9033" s="2"/>
      <c r="AX9033" s="2"/>
      <c r="AY9033" s="2"/>
      <c r="AZ9033" s="2"/>
      <c r="BA9033" s="2"/>
      <c r="BB9033" s="2"/>
      <c r="BC9033" s="2"/>
      <c r="BD9033" s="2"/>
      <c r="BE9033" s="2"/>
      <c r="BF9033" s="2"/>
      <c r="BG9033" s="2"/>
      <c r="BH9033" s="2"/>
      <c r="BI9033" s="2"/>
      <c r="BJ9033" s="2"/>
      <c r="BK9033" s="2"/>
      <c r="BL9033" s="2"/>
      <c r="BM9033" s="2"/>
      <c r="BN9033" s="2"/>
      <c r="BO9033" s="2"/>
      <c r="BP9033" s="2"/>
      <c r="BQ9033" s="2"/>
      <c r="BR9033" s="2"/>
      <c r="BS9033" s="2"/>
      <c r="BT9033" s="2"/>
    </row>
    <row r="9034" spans="1:72" ht="17.25" customHeight="1">
      <c r="A9034" s="3"/>
      <c r="B9034" s="3"/>
      <c r="H9034" s="49"/>
      <c r="K9034" s="2"/>
      <c r="L9034" s="2"/>
      <c r="M9034" s="3"/>
      <c r="R9034" s="2"/>
      <c r="S9034" s="9"/>
      <c r="T9034" s="5"/>
      <c r="U9034" s="2"/>
      <c r="V9034" s="2"/>
      <c r="W9034" s="2"/>
      <c r="X9034" s="2"/>
      <c r="Y9034" s="2"/>
      <c r="Z9034" s="2"/>
      <c r="AA9034" s="2"/>
      <c r="AB9034" s="2"/>
      <c r="AC9034" s="2"/>
      <c r="AD9034" s="2"/>
      <c r="AE9034" s="2"/>
      <c r="AF9034" s="2"/>
      <c r="AG9034" s="2"/>
      <c r="AH9034" s="2"/>
      <c r="AI9034" s="2"/>
      <c r="AJ9034" s="2"/>
      <c r="AK9034" s="2"/>
      <c r="AL9034" s="2"/>
      <c r="AM9034" s="2"/>
      <c r="AN9034" s="2"/>
      <c r="AO9034" s="2"/>
      <c r="AP9034" s="2"/>
      <c r="AQ9034" s="2"/>
      <c r="AR9034" s="2"/>
      <c r="AS9034" s="2"/>
      <c r="AT9034" s="2"/>
      <c r="AU9034" s="2"/>
      <c r="AV9034" s="2"/>
      <c r="AW9034" s="2"/>
      <c r="AX9034" s="2"/>
      <c r="AY9034" s="2"/>
      <c r="AZ9034" s="2"/>
      <c r="BA9034" s="2"/>
      <c r="BB9034" s="2"/>
      <c r="BC9034" s="2"/>
      <c r="BD9034" s="2"/>
      <c r="BE9034" s="2"/>
      <c r="BF9034" s="2"/>
      <c r="BG9034" s="2"/>
      <c r="BH9034" s="2"/>
      <c r="BI9034" s="2"/>
      <c r="BJ9034" s="2"/>
      <c r="BK9034" s="2"/>
      <c r="BL9034" s="2"/>
      <c r="BM9034" s="2"/>
      <c r="BN9034" s="2"/>
      <c r="BO9034" s="2"/>
      <c r="BP9034" s="2"/>
      <c r="BQ9034" s="2"/>
      <c r="BR9034" s="2"/>
      <c r="BS9034" s="2"/>
      <c r="BT9034" s="2"/>
    </row>
    <row r="9035" spans="1:72" ht="17.25" customHeight="1">
      <c r="A9035" s="3"/>
      <c r="B9035" s="3"/>
      <c r="H9035" s="49"/>
      <c r="K9035" s="2"/>
      <c r="L9035" s="2"/>
      <c r="M9035" s="3"/>
      <c r="R9035" s="2"/>
      <c r="S9035" s="9"/>
      <c r="T9035" s="5"/>
      <c r="U9035" s="2"/>
      <c r="V9035" s="2"/>
      <c r="W9035" s="2"/>
      <c r="X9035" s="2"/>
      <c r="Y9035" s="2"/>
      <c r="Z9035" s="2"/>
      <c r="AA9035" s="2"/>
      <c r="AB9035" s="2"/>
      <c r="AC9035" s="2"/>
      <c r="AD9035" s="2"/>
      <c r="AE9035" s="2"/>
      <c r="AF9035" s="2"/>
      <c r="AG9035" s="2"/>
      <c r="AH9035" s="2"/>
      <c r="AI9035" s="2"/>
      <c r="AJ9035" s="2"/>
      <c r="AK9035" s="2"/>
      <c r="AL9035" s="2"/>
      <c r="AM9035" s="2"/>
      <c r="AN9035" s="2"/>
      <c r="AO9035" s="2"/>
      <c r="AP9035" s="2"/>
      <c r="AQ9035" s="2"/>
      <c r="AR9035" s="2"/>
      <c r="AS9035" s="2"/>
      <c r="AT9035" s="2"/>
      <c r="AU9035" s="2"/>
      <c r="AV9035" s="2"/>
      <c r="AW9035" s="2"/>
      <c r="AX9035" s="2"/>
      <c r="AY9035" s="2"/>
      <c r="AZ9035" s="2"/>
      <c r="BA9035" s="2"/>
      <c r="BB9035" s="2"/>
      <c r="BC9035" s="2"/>
      <c r="BD9035" s="2"/>
      <c r="BE9035" s="2"/>
      <c r="BF9035" s="2"/>
      <c r="BG9035" s="2"/>
      <c r="BH9035" s="2"/>
      <c r="BI9035" s="2"/>
      <c r="BJ9035" s="2"/>
      <c r="BK9035" s="2"/>
      <c r="BL9035" s="2"/>
      <c r="BM9035" s="2"/>
      <c r="BN9035" s="2"/>
      <c r="BO9035" s="2"/>
      <c r="BP9035" s="2"/>
      <c r="BQ9035" s="2"/>
      <c r="BR9035" s="2"/>
      <c r="BS9035" s="2"/>
      <c r="BT9035" s="2"/>
    </row>
    <row r="9036" spans="1:72" ht="17.25" customHeight="1">
      <c r="A9036" s="3"/>
      <c r="B9036" s="3"/>
      <c r="H9036" s="49"/>
      <c r="K9036" s="2"/>
      <c r="L9036" s="2"/>
      <c r="M9036" s="3"/>
      <c r="R9036" s="2"/>
      <c r="S9036" s="9"/>
      <c r="T9036" s="5"/>
      <c r="U9036" s="2"/>
      <c r="V9036" s="2"/>
      <c r="W9036" s="2"/>
      <c r="X9036" s="2"/>
      <c r="Y9036" s="2"/>
      <c r="Z9036" s="2"/>
      <c r="AA9036" s="2"/>
      <c r="AB9036" s="2"/>
      <c r="AC9036" s="2"/>
      <c r="AD9036" s="2"/>
      <c r="AE9036" s="2"/>
      <c r="AF9036" s="2"/>
      <c r="AG9036" s="2"/>
      <c r="AH9036" s="2"/>
      <c r="AI9036" s="2"/>
      <c r="AJ9036" s="2"/>
      <c r="AK9036" s="2"/>
      <c r="AL9036" s="2"/>
      <c r="AM9036" s="2"/>
      <c r="AN9036" s="2"/>
      <c r="AO9036" s="2"/>
      <c r="AP9036" s="2"/>
      <c r="AQ9036" s="2"/>
      <c r="AR9036" s="2"/>
      <c r="AS9036" s="2"/>
      <c r="AT9036" s="2"/>
      <c r="AU9036" s="2"/>
      <c r="AV9036" s="2"/>
      <c r="AW9036" s="2"/>
      <c r="AX9036" s="2"/>
      <c r="AY9036" s="2"/>
      <c r="AZ9036" s="2"/>
      <c r="BA9036" s="2"/>
      <c r="BB9036" s="2"/>
      <c r="BC9036" s="2"/>
      <c r="BD9036" s="2"/>
      <c r="BE9036" s="2"/>
      <c r="BF9036" s="2"/>
      <c r="BG9036" s="2"/>
      <c r="BH9036" s="2"/>
      <c r="BI9036" s="2"/>
      <c r="BJ9036" s="2"/>
      <c r="BK9036" s="2"/>
      <c r="BL9036" s="2"/>
      <c r="BM9036" s="2"/>
      <c r="BN9036" s="2"/>
      <c r="BO9036" s="2"/>
      <c r="BP9036" s="2"/>
      <c r="BQ9036" s="2"/>
      <c r="BR9036" s="2"/>
      <c r="BS9036" s="2"/>
      <c r="BT9036" s="2"/>
    </row>
    <row r="9037" spans="1:72" ht="17.25" customHeight="1">
      <c r="A9037" s="3"/>
      <c r="B9037" s="3"/>
      <c r="H9037" s="49"/>
      <c r="K9037" s="2"/>
      <c r="L9037" s="2"/>
      <c r="M9037" s="3"/>
      <c r="R9037" s="2"/>
      <c r="S9037" s="9"/>
      <c r="T9037" s="5"/>
      <c r="U9037" s="2"/>
      <c r="V9037" s="2"/>
      <c r="W9037" s="2"/>
      <c r="X9037" s="2"/>
      <c r="Y9037" s="2"/>
      <c r="Z9037" s="2"/>
      <c r="AA9037" s="2"/>
      <c r="AB9037" s="2"/>
      <c r="AC9037" s="2"/>
      <c r="AD9037" s="2"/>
      <c r="AE9037" s="2"/>
      <c r="AF9037" s="2"/>
      <c r="AG9037" s="2"/>
      <c r="AH9037" s="2"/>
      <c r="AI9037" s="2"/>
      <c r="AJ9037" s="2"/>
      <c r="AK9037" s="2"/>
      <c r="AL9037" s="2"/>
      <c r="AM9037" s="2"/>
      <c r="AN9037" s="2"/>
      <c r="AO9037" s="2"/>
      <c r="AP9037" s="2"/>
      <c r="AQ9037" s="2"/>
      <c r="AR9037" s="2"/>
      <c r="AS9037" s="2"/>
      <c r="AT9037" s="2"/>
      <c r="AU9037" s="2"/>
      <c r="AV9037" s="2"/>
      <c r="AW9037" s="2"/>
      <c r="AX9037" s="2"/>
      <c r="AY9037" s="2"/>
      <c r="AZ9037" s="2"/>
      <c r="BA9037" s="2"/>
      <c r="BB9037" s="2"/>
      <c r="BC9037" s="2"/>
      <c r="BD9037" s="2"/>
      <c r="BE9037" s="2"/>
      <c r="BF9037" s="2"/>
      <c r="BG9037" s="2"/>
      <c r="BH9037" s="2"/>
      <c r="BI9037" s="2"/>
      <c r="BJ9037" s="2"/>
      <c r="BK9037" s="2"/>
      <c r="BL9037" s="2"/>
      <c r="BM9037" s="2"/>
      <c r="BN9037" s="2"/>
      <c r="BO9037" s="2"/>
      <c r="BP9037" s="2"/>
      <c r="BQ9037" s="2"/>
      <c r="BR9037" s="2"/>
      <c r="BS9037" s="2"/>
      <c r="BT9037" s="2"/>
    </row>
    <row r="9038" spans="1:72" ht="17.25" customHeight="1">
      <c r="A9038" s="3"/>
      <c r="B9038" s="3"/>
      <c r="H9038" s="49"/>
      <c r="K9038" s="2"/>
      <c r="L9038" s="2"/>
      <c r="M9038" s="3"/>
      <c r="R9038" s="2"/>
      <c r="S9038" s="9"/>
      <c r="T9038" s="5"/>
      <c r="U9038" s="2"/>
      <c r="V9038" s="2"/>
      <c r="W9038" s="2"/>
      <c r="X9038" s="2"/>
      <c r="Y9038" s="2"/>
      <c r="Z9038" s="2"/>
      <c r="AA9038" s="2"/>
      <c r="AB9038" s="2"/>
      <c r="AC9038" s="2"/>
      <c r="AD9038" s="2"/>
      <c r="AE9038" s="2"/>
      <c r="AF9038" s="2"/>
      <c r="AG9038" s="2"/>
      <c r="AH9038" s="2"/>
      <c r="AI9038" s="2"/>
      <c r="AJ9038" s="2"/>
      <c r="AK9038" s="2"/>
      <c r="AL9038" s="2"/>
      <c r="AM9038" s="2"/>
      <c r="AN9038" s="2"/>
      <c r="AO9038" s="2"/>
      <c r="AP9038" s="2"/>
      <c r="AQ9038" s="2"/>
      <c r="AR9038" s="2"/>
      <c r="AS9038" s="2"/>
      <c r="AT9038" s="2"/>
      <c r="AU9038" s="2"/>
      <c r="AV9038" s="2"/>
      <c r="AW9038" s="2"/>
      <c r="AX9038" s="2"/>
      <c r="AY9038" s="2"/>
      <c r="AZ9038" s="2"/>
      <c r="BA9038" s="2"/>
      <c r="BB9038" s="2"/>
      <c r="BC9038" s="2"/>
      <c r="BD9038" s="2"/>
      <c r="BE9038" s="2"/>
      <c r="BF9038" s="2"/>
      <c r="BG9038" s="2"/>
      <c r="BH9038" s="2"/>
      <c r="BI9038" s="2"/>
      <c r="BJ9038" s="2"/>
      <c r="BK9038" s="2"/>
      <c r="BL9038" s="2"/>
      <c r="BM9038" s="2"/>
      <c r="BN9038" s="2"/>
      <c r="BO9038" s="2"/>
      <c r="BP9038" s="2"/>
      <c r="BQ9038" s="2"/>
      <c r="BR9038" s="2"/>
      <c r="BS9038" s="2"/>
      <c r="BT9038" s="2"/>
    </row>
    <row r="9039" spans="1:72" ht="17.25" customHeight="1">
      <c r="A9039" s="3"/>
      <c r="B9039" s="3"/>
      <c r="H9039" s="49"/>
      <c r="K9039" s="2"/>
      <c r="L9039" s="2"/>
      <c r="M9039" s="3"/>
      <c r="R9039" s="2"/>
      <c r="S9039" s="9"/>
      <c r="T9039" s="5"/>
      <c r="U9039" s="2"/>
      <c r="V9039" s="2"/>
      <c r="W9039" s="2"/>
      <c r="X9039" s="2"/>
      <c r="Y9039" s="2"/>
      <c r="Z9039" s="2"/>
      <c r="AA9039" s="2"/>
      <c r="AB9039" s="2"/>
      <c r="AC9039" s="2"/>
      <c r="AD9039" s="2"/>
      <c r="AE9039" s="2"/>
      <c r="AF9039" s="2"/>
      <c r="AG9039" s="2"/>
      <c r="AH9039" s="2"/>
      <c r="AI9039" s="2"/>
      <c r="AJ9039" s="2"/>
      <c r="AK9039" s="2"/>
      <c r="AL9039" s="2"/>
      <c r="AM9039" s="2"/>
      <c r="AN9039" s="2"/>
      <c r="AO9039" s="2"/>
      <c r="AP9039" s="2"/>
      <c r="AQ9039" s="2"/>
      <c r="AR9039" s="2"/>
      <c r="AS9039" s="2"/>
      <c r="AT9039" s="2"/>
      <c r="AU9039" s="2"/>
      <c r="AV9039" s="2"/>
      <c r="AW9039" s="2"/>
      <c r="AX9039" s="2"/>
      <c r="AY9039" s="2"/>
      <c r="AZ9039" s="2"/>
      <c r="BA9039" s="2"/>
      <c r="BB9039" s="2"/>
      <c r="BC9039" s="2"/>
      <c r="BD9039" s="2"/>
      <c r="BE9039" s="2"/>
      <c r="BF9039" s="2"/>
      <c r="BG9039" s="2"/>
      <c r="BH9039" s="2"/>
      <c r="BI9039" s="2"/>
      <c r="BJ9039" s="2"/>
      <c r="BK9039" s="2"/>
      <c r="BL9039" s="2"/>
      <c r="BM9039" s="2"/>
      <c r="BN9039" s="2"/>
      <c r="BO9039" s="2"/>
      <c r="BP9039" s="2"/>
      <c r="BQ9039" s="2"/>
      <c r="BR9039" s="2"/>
      <c r="BS9039" s="2"/>
      <c r="BT9039" s="2"/>
    </row>
    <row r="9040" spans="1:72" ht="17.25" customHeight="1">
      <c r="A9040" s="3"/>
      <c r="B9040" s="3"/>
      <c r="H9040" s="49"/>
      <c r="K9040" s="2"/>
      <c r="L9040" s="2"/>
      <c r="M9040" s="3"/>
      <c r="R9040" s="2"/>
      <c r="S9040" s="9"/>
      <c r="T9040" s="5"/>
      <c r="U9040" s="2"/>
      <c r="V9040" s="2"/>
      <c r="W9040" s="2"/>
      <c r="X9040" s="2"/>
      <c r="Y9040" s="2"/>
      <c r="Z9040" s="2"/>
      <c r="AA9040" s="2"/>
      <c r="AB9040" s="2"/>
      <c r="AC9040" s="2"/>
      <c r="AD9040" s="2"/>
      <c r="AE9040" s="2"/>
      <c r="AF9040" s="2"/>
      <c r="AG9040" s="2"/>
      <c r="AH9040" s="2"/>
      <c r="AI9040" s="2"/>
      <c r="AJ9040" s="2"/>
      <c r="AK9040" s="2"/>
      <c r="AL9040" s="2"/>
      <c r="AM9040" s="2"/>
      <c r="AN9040" s="2"/>
      <c r="AO9040" s="2"/>
      <c r="AP9040" s="2"/>
      <c r="AQ9040" s="2"/>
      <c r="AR9040" s="2"/>
      <c r="AS9040" s="2"/>
      <c r="AT9040" s="2"/>
      <c r="AU9040" s="2"/>
      <c r="AV9040" s="2"/>
      <c r="AW9040" s="2"/>
      <c r="AX9040" s="2"/>
      <c r="AY9040" s="2"/>
      <c r="AZ9040" s="2"/>
      <c r="BA9040" s="2"/>
      <c r="BB9040" s="2"/>
      <c r="BC9040" s="2"/>
      <c r="BD9040" s="2"/>
      <c r="BE9040" s="2"/>
      <c r="BF9040" s="2"/>
      <c r="BG9040" s="2"/>
      <c r="BH9040" s="2"/>
      <c r="BI9040" s="2"/>
      <c r="BJ9040" s="2"/>
      <c r="BK9040" s="2"/>
      <c r="BL9040" s="2"/>
      <c r="BM9040" s="2"/>
      <c r="BN9040" s="2"/>
      <c r="BO9040" s="2"/>
      <c r="BP9040" s="2"/>
      <c r="BQ9040" s="2"/>
      <c r="BR9040" s="2"/>
      <c r="BS9040" s="2"/>
      <c r="BT9040" s="2"/>
    </row>
    <row r="9041" spans="1:72" ht="17.25" customHeight="1">
      <c r="A9041" s="3"/>
      <c r="B9041" s="3"/>
      <c r="H9041" s="49"/>
      <c r="K9041" s="2"/>
      <c r="L9041" s="2"/>
      <c r="M9041" s="3"/>
      <c r="R9041" s="2"/>
      <c r="S9041" s="9"/>
      <c r="T9041" s="5"/>
      <c r="U9041" s="2"/>
      <c r="V9041" s="2"/>
      <c r="W9041" s="2"/>
      <c r="X9041" s="2"/>
      <c r="Y9041" s="2"/>
      <c r="Z9041" s="2"/>
      <c r="AA9041" s="2"/>
      <c r="AB9041" s="2"/>
      <c r="AC9041" s="2"/>
      <c r="AD9041" s="2"/>
      <c r="AE9041" s="2"/>
      <c r="AF9041" s="2"/>
      <c r="AG9041" s="2"/>
      <c r="AH9041" s="2"/>
      <c r="AI9041" s="2"/>
      <c r="AJ9041" s="2"/>
      <c r="AK9041" s="2"/>
      <c r="AL9041" s="2"/>
      <c r="AM9041" s="2"/>
      <c r="AN9041" s="2"/>
      <c r="AO9041" s="2"/>
      <c r="AP9041" s="2"/>
      <c r="AQ9041" s="2"/>
      <c r="AR9041" s="2"/>
      <c r="AS9041" s="2"/>
      <c r="AT9041" s="2"/>
      <c r="AU9041" s="2"/>
      <c r="AV9041" s="2"/>
      <c r="AW9041" s="2"/>
      <c r="AX9041" s="2"/>
      <c r="AY9041" s="2"/>
      <c r="AZ9041" s="2"/>
      <c r="BA9041" s="2"/>
      <c r="BB9041" s="2"/>
      <c r="BC9041" s="2"/>
      <c r="BD9041" s="2"/>
      <c r="BE9041" s="2"/>
      <c r="BF9041" s="2"/>
      <c r="BG9041" s="2"/>
      <c r="BH9041" s="2"/>
      <c r="BI9041" s="2"/>
      <c r="BJ9041" s="2"/>
      <c r="BK9041" s="2"/>
      <c r="BL9041" s="2"/>
      <c r="BM9041" s="2"/>
      <c r="BN9041" s="2"/>
      <c r="BO9041" s="2"/>
      <c r="BP9041" s="2"/>
      <c r="BQ9041" s="2"/>
      <c r="BR9041" s="2"/>
      <c r="BS9041" s="2"/>
      <c r="BT9041" s="2"/>
    </row>
    <row r="9042" spans="1:72" ht="17.25" customHeight="1">
      <c r="A9042" s="3"/>
      <c r="B9042" s="3"/>
      <c r="H9042" s="49"/>
      <c r="K9042" s="2"/>
      <c r="L9042" s="2"/>
      <c r="M9042" s="3"/>
      <c r="R9042" s="2"/>
      <c r="S9042" s="9"/>
      <c r="T9042" s="5"/>
      <c r="U9042" s="2"/>
      <c r="V9042" s="2"/>
      <c r="W9042" s="2"/>
      <c r="X9042" s="2"/>
      <c r="Y9042" s="2"/>
      <c r="Z9042" s="2"/>
      <c r="AA9042" s="2"/>
      <c r="AB9042" s="2"/>
      <c r="AC9042" s="2"/>
      <c r="AD9042" s="2"/>
      <c r="AE9042" s="2"/>
      <c r="AF9042" s="2"/>
      <c r="AG9042" s="2"/>
      <c r="AH9042" s="2"/>
      <c r="AI9042" s="2"/>
      <c r="AJ9042" s="2"/>
      <c r="AK9042" s="2"/>
      <c r="AL9042" s="2"/>
      <c r="AM9042" s="2"/>
      <c r="AN9042" s="2"/>
      <c r="AO9042" s="2"/>
      <c r="AP9042" s="2"/>
      <c r="AQ9042" s="2"/>
      <c r="AR9042" s="2"/>
      <c r="AS9042" s="2"/>
      <c r="AT9042" s="2"/>
      <c r="AU9042" s="2"/>
      <c r="AV9042" s="2"/>
      <c r="AW9042" s="2"/>
      <c r="AX9042" s="2"/>
      <c r="AY9042" s="2"/>
      <c r="AZ9042" s="2"/>
      <c r="BA9042" s="2"/>
      <c r="BB9042" s="2"/>
      <c r="BC9042" s="2"/>
      <c r="BD9042" s="2"/>
      <c r="BE9042" s="2"/>
      <c r="BF9042" s="2"/>
      <c r="BG9042" s="2"/>
      <c r="BH9042" s="2"/>
      <c r="BI9042" s="2"/>
      <c r="BJ9042" s="2"/>
      <c r="BK9042" s="2"/>
      <c r="BL9042" s="2"/>
      <c r="BM9042" s="2"/>
      <c r="BN9042" s="2"/>
      <c r="BO9042" s="2"/>
      <c r="BP9042" s="2"/>
      <c r="BQ9042" s="2"/>
      <c r="BR9042" s="2"/>
      <c r="BS9042" s="2"/>
      <c r="BT9042" s="2"/>
    </row>
    <row r="9043" spans="1:72" ht="17.25" customHeight="1">
      <c r="A9043" s="3"/>
      <c r="B9043" s="3"/>
      <c r="H9043" s="49"/>
      <c r="K9043" s="2"/>
      <c r="L9043" s="2"/>
      <c r="M9043" s="3"/>
      <c r="R9043" s="2"/>
      <c r="S9043" s="9"/>
      <c r="T9043" s="5"/>
      <c r="U9043" s="2"/>
      <c r="V9043" s="2"/>
      <c r="W9043" s="2"/>
      <c r="X9043" s="2"/>
      <c r="Y9043" s="2"/>
      <c r="Z9043" s="2"/>
      <c r="AA9043" s="2"/>
      <c r="AB9043" s="2"/>
      <c r="AC9043" s="2"/>
      <c r="AD9043" s="2"/>
      <c r="AE9043" s="2"/>
      <c r="AF9043" s="2"/>
      <c r="AG9043" s="2"/>
      <c r="AH9043" s="2"/>
      <c r="AI9043" s="2"/>
      <c r="AJ9043" s="2"/>
      <c r="AK9043" s="2"/>
      <c r="AL9043" s="2"/>
      <c r="AM9043" s="2"/>
      <c r="AN9043" s="2"/>
      <c r="AO9043" s="2"/>
      <c r="AP9043" s="2"/>
      <c r="AQ9043" s="2"/>
      <c r="AR9043" s="2"/>
      <c r="AS9043" s="2"/>
      <c r="AT9043" s="2"/>
      <c r="AU9043" s="2"/>
      <c r="AV9043" s="2"/>
      <c r="AW9043" s="2"/>
      <c r="AX9043" s="2"/>
      <c r="AY9043" s="2"/>
      <c r="AZ9043" s="2"/>
      <c r="BA9043" s="2"/>
      <c r="BB9043" s="2"/>
      <c r="BC9043" s="2"/>
      <c r="BD9043" s="2"/>
      <c r="BE9043" s="2"/>
      <c r="BF9043" s="2"/>
      <c r="BG9043" s="2"/>
      <c r="BH9043" s="2"/>
      <c r="BI9043" s="2"/>
      <c r="BJ9043" s="2"/>
      <c r="BK9043" s="2"/>
      <c r="BL9043" s="2"/>
      <c r="BM9043" s="2"/>
      <c r="BN9043" s="2"/>
      <c r="BO9043" s="2"/>
      <c r="BP9043" s="2"/>
      <c r="BQ9043" s="2"/>
      <c r="BR9043" s="2"/>
      <c r="BS9043" s="2"/>
      <c r="BT9043" s="2"/>
    </row>
    <row r="9044" spans="1:72" ht="17.25" customHeight="1">
      <c r="A9044" s="3"/>
      <c r="B9044" s="3"/>
      <c r="H9044" s="49"/>
      <c r="K9044" s="2"/>
      <c r="L9044" s="2"/>
      <c r="M9044" s="3"/>
      <c r="R9044" s="2"/>
      <c r="S9044" s="9"/>
      <c r="T9044" s="5"/>
      <c r="U9044" s="2"/>
      <c r="V9044" s="2"/>
      <c r="W9044" s="2"/>
      <c r="X9044" s="2"/>
      <c r="Y9044" s="2"/>
      <c r="Z9044" s="2"/>
      <c r="AA9044" s="2"/>
      <c r="AB9044" s="2"/>
      <c r="AC9044" s="2"/>
      <c r="AD9044" s="2"/>
      <c r="AE9044" s="2"/>
      <c r="AF9044" s="2"/>
      <c r="AG9044" s="2"/>
      <c r="AH9044" s="2"/>
      <c r="AI9044" s="2"/>
      <c r="AJ9044" s="2"/>
      <c r="AK9044" s="2"/>
      <c r="AL9044" s="2"/>
      <c r="AM9044" s="2"/>
      <c r="AN9044" s="2"/>
      <c r="AO9044" s="2"/>
      <c r="AP9044" s="2"/>
      <c r="AQ9044" s="2"/>
      <c r="AR9044" s="2"/>
      <c r="AS9044" s="2"/>
      <c r="AT9044" s="2"/>
      <c r="AU9044" s="2"/>
      <c r="AV9044" s="2"/>
      <c r="AW9044" s="2"/>
      <c r="AX9044" s="2"/>
      <c r="AY9044" s="2"/>
      <c r="AZ9044" s="2"/>
      <c r="BA9044" s="2"/>
      <c r="BB9044" s="2"/>
      <c r="BC9044" s="2"/>
      <c r="BD9044" s="2"/>
      <c r="BE9044" s="2"/>
      <c r="BF9044" s="2"/>
      <c r="BG9044" s="2"/>
      <c r="BH9044" s="2"/>
      <c r="BI9044" s="2"/>
      <c r="BJ9044" s="2"/>
      <c r="BK9044" s="2"/>
      <c r="BL9044" s="2"/>
      <c r="BM9044" s="2"/>
      <c r="BN9044" s="2"/>
      <c r="BO9044" s="2"/>
      <c r="BP9044" s="2"/>
      <c r="BQ9044" s="2"/>
      <c r="BR9044" s="2"/>
      <c r="BS9044" s="2"/>
      <c r="BT9044" s="2"/>
    </row>
    <row r="9045" spans="1:72" ht="17.25" customHeight="1">
      <c r="A9045" s="3"/>
      <c r="B9045" s="3"/>
      <c r="H9045" s="49"/>
      <c r="K9045" s="2"/>
      <c r="L9045" s="2"/>
      <c r="M9045" s="3"/>
      <c r="R9045" s="2"/>
      <c r="S9045" s="9"/>
      <c r="T9045" s="5"/>
      <c r="U9045" s="2"/>
      <c r="V9045" s="2"/>
      <c r="W9045" s="2"/>
      <c r="X9045" s="2"/>
      <c r="Y9045" s="2"/>
      <c r="Z9045" s="2"/>
      <c r="AA9045" s="2"/>
      <c r="AB9045" s="2"/>
      <c r="AC9045" s="2"/>
      <c r="AD9045" s="2"/>
      <c r="AE9045" s="2"/>
      <c r="AF9045" s="2"/>
      <c r="AG9045" s="2"/>
      <c r="AH9045" s="2"/>
      <c r="AI9045" s="2"/>
      <c r="AJ9045" s="2"/>
      <c r="AK9045" s="2"/>
      <c r="AL9045" s="2"/>
      <c r="AM9045" s="2"/>
      <c r="AN9045" s="2"/>
      <c r="AO9045" s="2"/>
      <c r="AP9045" s="2"/>
      <c r="AQ9045" s="2"/>
      <c r="AR9045" s="2"/>
      <c r="AS9045" s="2"/>
      <c r="AT9045" s="2"/>
      <c r="AU9045" s="2"/>
      <c r="AV9045" s="2"/>
      <c r="AW9045" s="2"/>
      <c r="AX9045" s="2"/>
      <c r="AY9045" s="2"/>
      <c r="AZ9045" s="2"/>
      <c r="BA9045" s="2"/>
      <c r="BB9045" s="2"/>
      <c r="BC9045" s="2"/>
      <c r="BD9045" s="2"/>
      <c r="BE9045" s="2"/>
      <c r="BF9045" s="2"/>
      <c r="BG9045" s="2"/>
      <c r="BH9045" s="2"/>
      <c r="BI9045" s="2"/>
      <c r="BJ9045" s="2"/>
      <c r="BK9045" s="2"/>
      <c r="BL9045" s="2"/>
      <c r="BM9045" s="2"/>
      <c r="BN9045" s="2"/>
      <c r="BO9045" s="2"/>
      <c r="BP9045" s="2"/>
      <c r="BQ9045" s="2"/>
      <c r="BR9045" s="2"/>
      <c r="BS9045" s="2"/>
      <c r="BT9045" s="2"/>
    </row>
    <row r="9046" spans="1:72" ht="17.25" customHeight="1">
      <c r="A9046" s="3"/>
      <c r="B9046" s="3"/>
      <c r="H9046" s="49"/>
      <c r="K9046" s="2"/>
      <c r="L9046" s="2"/>
      <c r="M9046" s="3"/>
      <c r="R9046" s="2"/>
      <c r="S9046" s="9"/>
      <c r="T9046" s="5"/>
      <c r="U9046" s="2"/>
      <c r="V9046" s="2"/>
      <c r="W9046" s="2"/>
      <c r="X9046" s="2"/>
      <c r="Y9046" s="2"/>
      <c r="Z9046" s="2"/>
      <c r="AA9046" s="2"/>
      <c r="AB9046" s="2"/>
      <c r="AC9046" s="2"/>
      <c r="AD9046" s="2"/>
      <c r="AE9046" s="2"/>
      <c r="AF9046" s="2"/>
      <c r="AG9046" s="2"/>
      <c r="AH9046" s="2"/>
      <c r="AI9046" s="2"/>
      <c r="AJ9046" s="2"/>
      <c r="AK9046" s="2"/>
      <c r="AL9046" s="2"/>
      <c r="AM9046" s="2"/>
      <c r="AN9046" s="2"/>
      <c r="AO9046" s="2"/>
      <c r="AP9046" s="2"/>
      <c r="AQ9046" s="2"/>
      <c r="AR9046" s="2"/>
      <c r="AS9046" s="2"/>
      <c r="AT9046" s="2"/>
      <c r="AU9046" s="2"/>
      <c r="AV9046" s="2"/>
      <c r="AW9046" s="2"/>
      <c r="AX9046" s="2"/>
      <c r="AY9046" s="2"/>
      <c r="AZ9046" s="2"/>
      <c r="BA9046" s="2"/>
      <c r="BB9046" s="2"/>
      <c r="BC9046" s="2"/>
      <c r="BD9046" s="2"/>
      <c r="BE9046" s="2"/>
      <c r="BF9046" s="2"/>
      <c r="BG9046" s="2"/>
      <c r="BH9046" s="2"/>
      <c r="BI9046" s="2"/>
      <c r="BJ9046" s="2"/>
      <c r="BK9046" s="2"/>
      <c r="BL9046" s="2"/>
      <c r="BM9046" s="2"/>
      <c r="BN9046" s="2"/>
      <c r="BO9046" s="2"/>
      <c r="BP9046" s="2"/>
      <c r="BQ9046" s="2"/>
      <c r="BR9046" s="2"/>
      <c r="BS9046" s="2"/>
      <c r="BT9046" s="2"/>
    </row>
    <row r="9047" spans="1:72" ht="17.25" customHeight="1">
      <c r="A9047" s="3"/>
      <c r="B9047" s="3"/>
      <c r="H9047" s="49"/>
      <c r="K9047" s="2"/>
      <c r="L9047" s="2"/>
      <c r="M9047" s="3"/>
      <c r="R9047" s="2"/>
      <c r="S9047" s="9"/>
      <c r="T9047" s="5"/>
      <c r="U9047" s="2"/>
      <c r="V9047" s="2"/>
      <c r="W9047" s="2"/>
      <c r="X9047" s="2"/>
      <c r="Y9047" s="2"/>
      <c r="Z9047" s="2"/>
      <c r="AA9047" s="2"/>
      <c r="AB9047" s="2"/>
      <c r="AC9047" s="2"/>
      <c r="AD9047" s="2"/>
      <c r="AE9047" s="2"/>
      <c r="AF9047" s="2"/>
      <c r="AG9047" s="2"/>
      <c r="AH9047" s="2"/>
      <c r="AI9047" s="2"/>
      <c r="AJ9047" s="2"/>
      <c r="AK9047" s="2"/>
      <c r="AL9047" s="2"/>
      <c r="AM9047" s="2"/>
      <c r="AN9047" s="2"/>
      <c r="AO9047" s="2"/>
      <c r="AP9047" s="2"/>
      <c r="AQ9047" s="2"/>
      <c r="AR9047" s="2"/>
      <c r="AS9047" s="2"/>
      <c r="AT9047" s="2"/>
      <c r="AU9047" s="2"/>
      <c r="AV9047" s="2"/>
      <c r="AW9047" s="2"/>
      <c r="AX9047" s="2"/>
      <c r="AY9047" s="2"/>
      <c r="AZ9047" s="2"/>
      <c r="BA9047" s="2"/>
      <c r="BB9047" s="2"/>
      <c r="BC9047" s="2"/>
      <c r="BD9047" s="2"/>
      <c r="BE9047" s="2"/>
      <c r="BF9047" s="2"/>
      <c r="BG9047" s="2"/>
      <c r="BH9047" s="2"/>
      <c r="BI9047" s="2"/>
      <c r="BJ9047" s="2"/>
      <c r="BK9047" s="2"/>
      <c r="BL9047" s="2"/>
      <c r="BM9047" s="2"/>
      <c r="BN9047" s="2"/>
      <c r="BO9047" s="2"/>
      <c r="BP9047" s="2"/>
      <c r="BQ9047" s="2"/>
      <c r="BR9047" s="2"/>
      <c r="BS9047" s="2"/>
      <c r="BT9047" s="2"/>
    </row>
    <row r="9048" spans="1:72" ht="17.25" customHeight="1">
      <c r="A9048" s="3"/>
      <c r="B9048" s="3"/>
      <c r="H9048" s="49"/>
      <c r="K9048" s="2"/>
      <c r="L9048" s="2"/>
      <c r="M9048" s="3"/>
      <c r="R9048" s="2"/>
      <c r="S9048" s="9"/>
      <c r="T9048" s="5"/>
      <c r="U9048" s="2"/>
      <c r="V9048" s="2"/>
      <c r="W9048" s="2"/>
      <c r="X9048" s="2"/>
      <c r="Y9048" s="2"/>
      <c r="Z9048" s="2"/>
      <c r="AA9048" s="2"/>
      <c r="AB9048" s="2"/>
      <c r="AC9048" s="2"/>
      <c r="AD9048" s="2"/>
      <c r="AE9048" s="2"/>
      <c r="AF9048" s="2"/>
      <c r="AG9048" s="2"/>
      <c r="AH9048" s="2"/>
      <c r="AI9048" s="2"/>
      <c r="AJ9048" s="2"/>
      <c r="AK9048" s="2"/>
      <c r="AL9048" s="2"/>
      <c r="AM9048" s="2"/>
      <c r="AN9048" s="2"/>
      <c r="AO9048" s="2"/>
      <c r="AP9048" s="2"/>
      <c r="AQ9048" s="2"/>
      <c r="AR9048" s="2"/>
      <c r="AS9048" s="2"/>
      <c r="AT9048" s="2"/>
      <c r="AU9048" s="2"/>
      <c r="AV9048" s="2"/>
      <c r="AW9048" s="2"/>
      <c r="AX9048" s="2"/>
      <c r="AY9048" s="2"/>
      <c r="AZ9048" s="2"/>
      <c r="BA9048" s="2"/>
      <c r="BB9048" s="2"/>
      <c r="BC9048" s="2"/>
      <c r="BD9048" s="2"/>
      <c r="BE9048" s="2"/>
      <c r="BF9048" s="2"/>
      <c r="BG9048" s="2"/>
      <c r="BH9048" s="2"/>
      <c r="BI9048" s="2"/>
      <c r="BJ9048" s="2"/>
      <c r="BK9048" s="2"/>
      <c r="BL9048" s="2"/>
      <c r="BM9048" s="2"/>
      <c r="BN9048" s="2"/>
      <c r="BO9048" s="2"/>
      <c r="BP9048" s="2"/>
      <c r="BQ9048" s="2"/>
      <c r="BR9048" s="2"/>
      <c r="BS9048" s="2"/>
      <c r="BT9048" s="2"/>
    </row>
    <row r="9049" spans="1:72" ht="17.25" customHeight="1">
      <c r="A9049" s="3"/>
      <c r="B9049" s="3"/>
      <c r="H9049" s="49"/>
      <c r="K9049" s="2"/>
      <c r="L9049" s="2"/>
      <c r="M9049" s="3"/>
      <c r="R9049" s="2"/>
      <c r="S9049" s="9"/>
      <c r="T9049" s="5"/>
      <c r="U9049" s="2"/>
      <c r="V9049" s="2"/>
      <c r="W9049" s="2"/>
      <c r="X9049" s="2"/>
      <c r="Y9049" s="2"/>
      <c r="Z9049" s="2"/>
      <c r="AA9049" s="2"/>
      <c r="AB9049" s="2"/>
      <c r="AC9049" s="2"/>
      <c r="AD9049" s="2"/>
      <c r="AE9049" s="2"/>
      <c r="AF9049" s="2"/>
      <c r="AG9049" s="2"/>
      <c r="AH9049" s="2"/>
      <c r="AI9049" s="2"/>
      <c r="AJ9049" s="2"/>
      <c r="AK9049" s="2"/>
      <c r="AL9049" s="2"/>
      <c r="AM9049" s="2"/>
      <c r="AN9049" s="2"/>
      <c r="AO9049" s="2"/>
      <c r="AP9049" s="2"/>
      <c r="AQ9049" s="2"/>
      <c r="AR9049" s="2"/>
      <c r="AS9049" s="2"/>
      <c r="AT9049" s="2"/>
      <c r="AU9049" s="2"/>
      <c r="AV9049" s="2"/>
      <c r="AW9049" s="2"/>
      <c r="AX9049" s="2"/>
      <c r="AY9049" s="2"/>
      <c r="AZ9049" s="2"/>
      <c r="BA9049" s="2"/>
      <c r="BB9049" s="2"/>
      <c r="BC9049" s="2"/>
      <c r="BD9049" s="2"/>
      <c r="BE9049" s="2"/>
      <c r="BF9049" s="2"/>
      <c r="BG9049" s="2"/>
      <c r="BH9049" s="2"/>
      <c r="BI9049" s="2"/>
      <c r="BJ9049" s="2"/>
      <c r="BK9049" s="2"/>
      <c r="BL9049" s="2"/>
      <c r="BM9049" s="2"/>
      <c r="BN9049" s="2"/>
      <c r="BO9049" s="2"/>
      <c r="BP9049" s="2"/>
      <c r="BQ9049" s="2"/>
      <c r="BR9049" s="2"/>
      <c r="BS9049" s="2"/>
      <c r="BT9049" s="2"/>
    </row>
    <row r="9050" spans="1:72" ht="17.25" customHeight="1">
      <c r="A9050" s="3"/>
      <c r="B9050" s="3"/>
      <c r="H9050" s="49"/>
      <c r="K9050" s="2"/>
      <c r="L9050" s="2"/>
      <c r="M9050" s="3"/>
      <c r="R9050" s="2"/>
      <c r="S9050" s="9"/>
      <c r="T9050" s="5"/>
      <c r="U9050" s="2"/>
      <c r="V9050" s="2"/>
      <c r="W9050" s="2"/>
      <c r="X9050" s="2"/>
      <c r="Y9050" s="2"/>
      <c r="Z9050" s="2"/>
      <c r="AA9050" s="2"/>
      <c r="AB9050" s="2"/>
      <c r="AC9050" s="2"/>
      <c r="AD9050" s="2"/>
      <c r="AE9050" s="2"/>
      <c r="AF9050" s="2"/>
      <c r="AG9050" s="2"/>
      <c r="AH9050" s="2"/>
      <c r="AI9050" s="2"/>
      <c r="AJ9050" s="2"/>
      <c r="AK9050" s="2"/>
      <c r="AL9050" s="2"/>
      <c r="AM9050" s="2"/>
      <c r="AN9050" s="2"/>
      <c r="AO9050" s="2"/>
      <c r="AP9050" s="2"/>
      <c r="AQ9050" s="2"/>
      <c r="AR9050" s="2"/>
      <c r="AS9050" s="2"/>
      <c r="AT9050" s="2"/>
      <c r="AU9050" s="2"/>
      <c r="AV9050" s="2"/>
      <c r="AW9050" s="2"/>
      <c r="AX9050" s="2"/>
      <c r="AY9050" s="2"/>
      <c r="AZ9050" s="2"/>
      <c r="BA9050" s="2"/>
      <c r="BB9050" s="2"/>
      <c r="BC9050" s="2"/>
      <c r="BD9050" s="2"/>
      <c r="BE9050" s="2"/>
      <c r="BF9050" s="2"/>
      <c r="BG9050" s="2"/>
      <c r="BH9050" s="2"/>
      <c r="BI9050" s="2"/>
      <c r="BJ9050" s="2"/>
      <c r="BK9050" s="2"/>
      <c r="BL9050" s="2"/>
      <c r="BM9050" s="2"/>
      <c r="BN9050" s="2"/>
      <c r="BO9050" s="2"/>
      <c r="BP9050" s="2"/>
      <c r="BQ9050" s="2"/>
      <c r="BR9050" s="2"/>
      <c r="BS9050" s="2"/>
      <c r="BT9050" s="2"/>
    </row>
    <row r="9051" spans="1:72" ht="17.25" customHeight="1">
      <c r="A9051" s="3"/>
      <c r="B9051" s="3"/>
      <c r="H9051" s="49"/>
      <c r="K9051" s="2"/>
      <c r="L9051" s="2"/>
      <c r="M9051" s="3"/>
      <c r="R9051" s="2"/>
      <c r="S9051" s="9"/>
      <c r="T9051" s="5"/>
      <c r="U9051" s="2"/>
      <c r="V9051" s="2"/>
      <c r="W9051" s="2"/>
      <c r="X9051" s="2"/>
      <c r="Y9051" s="2"/>
      <c r="Z9051" s="2"/>
      <c r="AA9051" s="2"/>
      <c r="AB9051" s="2"/>
      <c r="AC9051" s="2"/>
      <c r="AD9051" s="2"/>
      <c r="AE9051" s="2"/>
      <c r="AF9051" s="2"/>
      <c r="AG9051" s="2"/>
      <c r="AH9051" s="2"/>
      <c r="AI9051" s="2"/>
      <c r="AJ9051" s="2"/>
      <c r="AK9051" s="2"/>
      <c r="AL9051" s="2"/>
      <c r="AM9051" s="2"/>
      <c r="AN9051" s="2"/>
      <c r="AO9051" s="2"/>
      <c r="AP9051" s="2"/>
      <c r="AQ9051" s="2"/>
      <c r="AR9051" s="2"/>
      <c r="AS9051" s="2"/>
      <c r="AT9051" s="2"/>
      <c r="AU9051" s="2"/>
      <c r="AV9051" s="2"/>
      <c r="AW9051" s="2"/>
      <c r="AX9051" s="2"/>
      <c r="AY9051" s="2"/>
      <c r="AZ9051" s="2"/>
      <c r="BA9051" s="2"/>
      <c r="BB9051" s="2"/>
      <c r="BC9051" s="2"/>
      <c r="BD9051" s="2"/>
      <c r="BE9051" s="2"/>
      <c r="BF9051" s="2"/>
      <c r="BG9051" s="2"/>
      <c r="BH9051" s="2"/>
      <c r="BI9051" s="2"/>
      <c r="BJ9051" s="2"/>
      <c r="BK9051" s="2"/>
      <c r="BL9051" s="2"/>
      <c r="BM9051" s="2"/>
      <c r="BN9051" s="2"/>
      <c r="BO9051" s="2"/>
      <c r="BP9051" s="2"/>
      <c r="BQ9051" s="2"/>
      <c r="BR9051" s="2"/>
      <c r="BS9051" s="2"/>
      <c r="BT9051" s="2"/>
    </row>
    <row r="9052" spans="1:72" ht="17.25" customHeight="1">
      <c r="A9052" s="3"/>
      <c r="B9052" s="3"/>
      <c r="H9052" s="49"/>
      <c r="K9052" s="2"/>
      <c r="L9052" s="2"/>
      <c r="M9052" s="3"/>
      <c r="R9052" s="2"/>
      <c r="S9052" s="9"/>
      <c r="T9052" s="5"/>
      <c r="U9052" s="2"/>
      <c r="V9052" s="2"/>
      <c r="W9052" s="2"/>
      <c r="X9052" s="2"/>
      <c r="Y9052" s="2"/>
      <c r="Z9052" s="2"/>
      <c r="AA9052" s="2"/>
      <c r="AB9052" s="2"/>
      <c r="AC9052" s="2"/>
      <c r="AD9052" s="2"/>
      <c r="AE9052" s="2"/>
      <c r="AF9052" s="2"/>
      <c r="AG9052" s="2"/>
      <c r="AH9052" s="2"/>
      <c r="AI9052" s="2"/>
      <c r="AJ9052" s="2"/>
      <c r="AK9052" s="2"/>
      <c r="AL9052" s="2"/>
      <c r="AM9052" s="2"/>
      <c r="AN9052" s="2"/>
      <c r="AO9052" s="2"/>
      <c r="AP9052" s="2"/>
      <c r="AQ9052" s="2"/>
      <c r="AR9052" s="2"/>
      <c r="AS9052" s="2"/>
      <c r="AT9052" s="2"/>
      <c r="AU9052" s="2"/>
      <c r="AV9052" s="2"/>
      <c r="AW9052" s="2"/>
      <c r="AX9052" s="2"/>
      <c r="AY9052" s="2"/>
      <c r="AZ9052" s="2"/>
      <c r="BA9052" s="2"/>
      <c r="BB9052" s="2"/>
      <c r="BC9052" s="2"/>
      <c r="BD9052" s="2"/>
      <c r="BE9052" s="2"/>
      <c r="BF9052" s="2"/>
      <c r="BG9052" s="2"/>
      <c r="BH9052" s="2"/>
      <c r="BI9052" s="2"/>
      <c r="BJ9052" s="2"/>
      <c r="BK9052" s="2"/>
      <c r="BL9052" s="2"/>
      <c r="BM9052" s="2"/>
      <c r="BN9052" s="2"/>
      <c r="BO9052" s="2"/>
      <c r="BP9052" s="2"/>
      <c r="BQ9052" s="2"/>
      <c r="BR9052" s="2"/>
      <c r="BS9052" s="2"/>
      <c r="BT9052" s="2"/>
    </row>
    <row r="9053" spans="1:72" ht="17.25" customHeight="1">
      <c r="A9053" s="3"/>
      <c r="B9053" s="3"/>
      <c r="H9053" s="49"/>
      <c r="K9053" s="2"/>
      <c r="L9053" s="2"/>
      <c r="M9053" s="3"/>
      <c r="R9053" s="2"/>
      <c r="S9053" s="9"/>
      <c r="T9053" s="5"/>
      <c r="U9053" s="2"/>
      <c r="V9053" s="2"/>
      <c r="W9053" s="2"/>
      <c r="X9053" s="2"/>
      <c r="Y9053" s="2"/>
      <c r="Z9053" s="2"/>
      <c r="AA9053" s="2"/>
      <c r="AB9053" s="2"/>
      <c r="AC9053" s="2"/>
      <c r="AD9053" s="2"/>
      <c r="AE9053" s="2"/>
      <c r="AF9053" s="2"/>
      <c r="AG9053" s="2"/>
      <c r="AH9053" s="2"/>
      <c r="AI9053" s="2"/>
      <c r="AJ9053" s="2"/>
      <c r="AK9053" s="2"/>
      <c r="AL9053" s="2"/>
      <c r="AM9053" s="2"/>
      <c r="AN9053" s="2"/>
      <c r="AO9053" s="2"/>
      <c r="AP9053" s="2"/>
      <c r="AQ9053" s="2"/>
      <c r="AR9053" s="2"/>
      <c r="AS9053" s="2"/>
      <c r="AT9053" s="2"/>
      <c r="AU9053" s="2"/>
      <c r="AV9053" s="2"/>
      <c r="AW9053" s="2"/>
      <c r="AX9053" s="2"/>
      <c r="AY9053" s="2"/>
      <c r="AZ9053" s="2"/>
      <c r="BA9053" s="2"/>
      <c r="BB9053" s="2"/>
      <c r="BC9053" s="2"/>
      <c r="BD9053" s="2"/>
      <c r="BE9053" s="2"/>
      <c r="BF9053" s="2"/>
      <c r="BG9053" s="2"/>
      <c r="BH9053" s="2"/>
      <c r="BI9053" s="2"/>
      <c r="BJ9053" s="2"/>
      <c r="BK9053" s="2"/>
      <c r="BL9053" s="2"/>
      <c r="BM9053" s="2"/>
      <c r="BN9053" s="2"/>
      <c r="BO9053" s="2"/>
      <c r="BP9053" s="2"/>
      <c r="BQ9053" s="2"/>
      <c r="BR9053" s="2"/>
      <c r="BS9053" s="2"/>
      <c r="BT9053" s="2"/>
    </row>
    <row r="9054" spans="1:72" ht="17.25" customHeight="1">
      <c r="A9054" s="3"/>
      <c r="B9054" s="3"/>
      <c r="H9054" s="49"/>
      <c r="K9054" s="2"/>
      <c r="L9054" s="2"/>
      <c r="M9054" s="3"/>
      <c r="R9054" s="2"/>
      <c r="S9054" s="9"/>
      <c r="T9054" s="5"/>
      <c r="U9054" s="2"/>
      <c r="V9054" s="2"/>
      <c r="W9054" s="2"/>
      <c r="X9054" s="2"/>
      <c r="Y9054" s="2"/>
      <c r="Z9054" s="2"/>
      <c r="AA9054" s="2"/>
      <c r="AB9054" s="2"/>
      <c r="AC9054" s="2"/>
      <c r="AD9054" s="2"/>
      <c r="AE9054" s="2"/>
      <c r="AF9054" s="2"/>
      <c r="AG9054" s="2"/>
      <c r="AH9054" s="2"/>
      <c r="AI9054" s="2"/>
      <c r="AJ9054" s="2"/>
      <c r="AK9054" s="2"/>
      <c r="AL9054" s="2"/>
      <c r="AM9054" s="2"/>
      <c r="AN9054" s="2"/>
      <c r="AO9054" s="2"/>
      <c r="AP9054" s="2"/>
      <c r="AQ9054" s="2"/>
      <c r="AR9054" s="2"/>
      <c r="AS9054" s="2"/>
      <c r="AT9054" s="2"/>
      <c r="AU9054" s="2"/>
      <c r="AV9054" s="2"/>
      <c r="AW9054" s="2"/>
      <c r="AX9054" s="2"/>
      <c r="AY9054" s="2"/>
      <c r="AZ9054" s="2"/>
      <c r="BA9054" s="2"/>
      <c r="BB9054" s="2"/>
      <c r="BC9054" s="2"/>
      <c r="BD9054" s="2"/>
      <c r="BE9054" s="2"/>
      <c r="BF9054" s="2"/>
      <c r="BG9054" s="2"/>
      <c r="BH9054" s="2"/>
      <c r="BI9054" s="2"/>
      <c r="BJ9054" s="2"/>
      <c r="BK9054" s="2"/>
      <c r="BL9054" s="2"/>
      <c r="BM9054" s="2"/>
      <c r="BN9054" s="2"/>
      <c r="BO9054" s="2"/>
      <c r="BP9054" s="2"/>
      <c r="BQ9054" s="2"/>
      <c r="BR9054" s="2"/>
      <c r="BS9054" s="2"/>
      <c r="BT9054" s="2"/>
    </row>
    <row r="9055" spans="1:72" ht="17.25" customHeight="1">
      <c r="A9055" s="3"/>
      <c r="B9055" s="3"/>
      <c r="H9055" s="49"/>
      <c r="K9055" s="2"/>
      <c r="L9055" s="2"/>
      <c r="M9055" s="3"/>
      <c r="R9055" s="2"/>
      <c r="S9055" s="9"/>
      <c r="T9055" s="5"/>
      <c r="U9055" s="2"/>
      <c r="V9055" s="2"/>
      <c r="W9055" s="2"/>
      <c r="X9055" s="2"/>
      <c r="Y9055" s="2"/>
      <c r="Z9055" s="2"/>
      <c r="AA9055" s="2"/>
      <c r="AB9055" s="2"/>
      <c r="AC9055" s="2"/>
      <c r="AD9055" s="2"/>
      <c r="AE9055" s="2"/>
      <c r="AF9055" s="2"/>
      <c r="AG9055" s="2"/>
      <c r="AH9055" s="2"/>
      <c r="AI9055" s="2"/>
      <c r="AJ9055" s="2"/>
      <c r="AK9055" s="2"/>
      <c r="AL9055" s="2"/>
      <c r="AM9055" s="2"/>
      <c r="AN9055" s="2"/>
      <c r="AO9055" s="2"/>
      <c r="AP9055" s="2"/>
      <c r="AQ9055" s="2"/>
      <c r="AR9055" s="2"/>
      <c r="AS9055" s="2"/>
      <c r="AT9055" s="2"/>
      <c r="AU9055" s="2"/>
      <c r="AV9055" s="2"/>
      <c r="AW9055" s="2"/>
      <c r="AX9055" s="2"/>
      <c r="AY9055" s="2"/>
      <c r="AZ9055" s="2"/>
      <c r="BA9055" s="2"/>
      <c r="BB9055" s="2"/>
      <c r="BC9055" s="2"/>
      <c r="BD9055" s="2"/>
      <c r="BE9055" s="2"/>
      <c r="BF9055" s="2"/>
      <c r="BG9055" s="2"/>
      <c r="BH9055" s="2"/>
      <c r="BI9055" s="2"/>
      <c r="BJ9055" s="2"/>
      <c r="BK9055" s="2"/>
      <c r="BL9055" s="2"/>
      <c r="BM9055" s="2"/>
      <c r="BN9055" s="2"/>
      <c r="BO9055" s="2"/>
      <c r="BP9055" s="2"/>
      <c r="BQ9055" s="2"/>
      <c r="BR9055" s="2"/>
      <c r="BS9055" s="2"/>
      <c r="BT9055" s="2"/>
    </row>
    <row r="9056" spans="1:72" ht="17.25" customHeight="1">
      <c r="A9056" s="3"/>
      <c r="B9056" s="3"/>
      <c r="H9056" s="49"/>
      <c r="K9056" s="2"/>
      <c r="L9056" s="2"/>
      <c r="M9056" s="3"/>
      <c r="R9056" s="2"/>
      <c r="S9056" s="9"/>
      <c r="T9056" s="5"/>
      <c r="U9056" s="2"/>
      <c r="V9056" s="2"/>
      <c r="W9056" s="2"/>
      <c r="X9056" s="2"/>
      <c r="Y9056" s="2"/>
      <c r="Z9056" s="2"/>
      <c r="AA9056" s="2"/>
      <c r="AB9056" s="2"/>
      <c r="AC9056" s="2"/>
      <c r="AD9056" s="2"/>
      <c r="AE9056" s="2"/>
      <c r="AF9056" s="2"/>
      <c r="AG9056" s="2"/>
      <c r="AH9056" s="2"/>
      <c r="AI9056" s="2"/>
      <c r="AJ9056" s="2"/>
      <c r="AK9056" s="2"/>
      <c r="AL9056" s="2"/>
      <c r="AM9056" s="2"/>
      <c r="AN9056" s="2"/>
      <c r="AO9056" s="2"/>
      <c r="AP9056" s="2"/>
      <c r="AQ9056" s="2"/>
      <c r="AR9056" s="2"/>
      <c r="AS9056" s="2"/>
      <c r="AT9056" s="2"/>
      <c r="AU9056" s="2"/>
      <c r="AV9056" s="2"/>
      <c r="AW9056" s="2"/>
      <c r="AX9056" s="2"/>
      <c r="AY9056" s="2"/>
      <c r="AZ9056" s="2"/>
      <c r="BA9056" s="2"/>
      <c r="BB9056" s="2"/>
      <c r="BC9056" s="2"/>
      <c r="BD9056" s="2"/>
      <c r="BE9056" s="2"/>
      <c r="BF9056" s="2"/>
      <c r="BG9056" s="2"/>
      <c r="BH9056" s="2"/>
      <c r="BI9056" s="2"/>
      <c r="BJ9056" s="2"/>
      <c r="BK9056" s="2"/>
      <c r="BL9056" s="2"/>
      <c r="BM9056" s="2"/>
      <c r="BN9056" s="2"/>
      <c r="BO9056" s="2"/>
      <c r="BP9056" s="2"/>
      <c r="BQ9056" s="2"/>
      <c r="BR9056" s="2"/>
      <c r="BS9056" s="2"/>
      <c r="BT9056" s="2"/>
    </row>
    <row r="9057" spans="1:72" ht="17.25" customHeight="1">
      <c r="A9057" s="3"/>
      <c r="B9057" s="3"/>
      <c r="H9057" s="49"/>
      <c r="K9057" s="2"/>
      <c r="L9057" s="2"/>
      <c r="M9057" s="3"/>
      <c r="R9057" s="2"/>
      <c r="S9057" s="9"/>
      <c r="T9057" s="5"/>
      <c r="U9057" s="2"/>
      <c r="V9057" s="2"/>
      <c r="W9057" s="2"/>
      <c r="X9057" s="2"/>
      <c r="Y9057" s="2"/>
      <c r="Z9057" s="2"/>
      <c r="AA9057" s="2"/>
      <c r="AB9057" s="2"/>
      <c r="AC9057" s="2"/>
      <c r="AD9057" s="2"/>
      <c r="AE9057" s="2"/>
      <c r="AF9057" s="2"/>
      <c r="AG9057" s="2"/>
      <c r="AH9057" s="2"/>
      <c r="AI9057" s="2"/>
      <c r="AJ9057" s="2"/>
      <c r="AK9057" s="2"/>
      <c r="AL9057" s="2"/>
      <c r="AM9057" s="2"/>
      <c r="AN9057" s="2"/>
      <c r="AO9057" s="2"/>
      <c r="AP9057" s="2"/>
      <c r="AQ9057" s="2"/>
      <c r="AR9057" s="2"/>
      <c r="AS9057" s="2"/>
      <c r="AT9057" s="2"/>
      <c r="AU9057" s="2"/>
      <c r="AV9057" s="2"/>
      <c r="AW9057" s="2"/>
      <c r="AX9057" s="2"/>
      <c r="AY9057" s="2"/>
      <c r="AZ9057" s="2"/>
      <c r="BA9057" s="2"/>
      <c r="BB9057" s="2"/>
      <c r="BC9057" s="2"/>
      <c r="BD9057" s="2"/>
      <c r="BE9057" s="2"/>
      <c r="BF9057" s="2"/>
      <c r="BG9057" s="2"/>
      <c r="BH9057" s="2"/>
      <c r="BI9057" s="2"/>
      <c r="BJ9057" s="2"/>
      <c r="BK9057" s="2"/>
      <c r="BL9057" s="2"/>
      <c r="BM9057" s="2"/>
      <c r="BN9057" s="2"/>
      <c r="BO9057" s="2"/>
      <c r="BP9057" s="2"/>
      <c r="BQ9057" s="2"/>
      <c r="BR9057" s="2"/>
      <c r="BS9057" s="2"/>
      <c r="BT9057" s="2"/>
    </row>
    <row r="9058" spans="1:72" ht="17.25" customHeight="1">
      <c r="A9058" s="3"/>
      <c r="B9058" s="3"/>
      <c r="H9058" s="49"/>
      <c r="K9058" s="2"/>
      <c r="L9058" s="2"/>
      <c r="M9058" s="3"/>
      <c r="R9058" s="2"/>
      <c r="S9058" s="9"/>
      <c r="T9058" s="5"/>
      <c r="U9058" s="2"/>
      <c r="V9058" s="2"/>
      <c r="W9058" s="2"/>
      <c r="X9058" s="2"/>
      <c r="Y9058" s="2"/>
      <c r="Z9058" s="2"/>
      <c r="AA9058" s="2"/>
      <c r="AB9058" s="2"/>
      <c r="AC9058" s="2"/>
      <c r="AD9058" s="2"/>
      <c r="AE9058" s="2"/>
      <c r="AF9058" s="2"/>
      <c r="AG9058" s="2"/>
      <c r="AH9058" s="2"/>
      <c r="AI9058" s="2"/>
      <c r="AJ9058" s="2"/>
      <c r="AK9058" s="2"/>
      <c r="AL9058" s="2"/>
      <c r="AM9058" s="2"/>
      <c r="AN9058" s="2"/>
      <c r="AO9058" s="2"/>
      <c r="AP9058" s="2"/>
      <c r="AQ9058" s="2"/>
      <c r="AR9058" s="2"/>
      <c r="AS9058" s="2"/>
      <c r="AT9058" s="2"/>
      <c r="AU9058" s="2"/>
      <c r="AV9058" s="2"/>
      <c r="AW9058" s="2"/>
      <c r="AX9058" s="2"/>
      <c r="AY9058" s="2"/>
      <c r="AZ9058" s="2"/>
      <c r="BA9058" s="2"/>
      <c r="BB9058" s="2"/>
      <c r="BC9058" s="2"/>
      <c r="BD9058" s="2"/>
      <c r="BE9058" s="2"/>
      <c r="BF9058" s="2"/>
      <c r="BG9058" s="2"/>
      <c r="BH9058" s="2"/>
      <c r="BI9058" s="2"/>
      <c r="BJ9058" s="2"/>
      <c r="BK9058" s="2"/>
      <c r="BL9058" s="2"/>
      <c r="BM9058" s="2"/>
      <c r="BN9058" s="2"/>
      <c r="BO9058" s="2"/>
      <c r="BP9058" s="2"/>
      <c r="BQ9058" s="2"/>
      <c r="BR9058" s="2"/>
      <c r="BS9058" s="2"/>
      <c r="BT9058" s="2"/>
    </row>
    <row r="9059" spans="1:72" ht="17.25" customHeight="1">
      <c r="A9059" s="3"/>
      <c r="B9059" s="3"/>
      <c r="H9059" s="49"/>
      <c r="K9059" s="2"/>
      <c r="L9059" s="2"/>
      <c r="M9059" s="3"/>
      <c r="R9059" s="2"/>
      <c r="S9059" s="9"/>
      <c r="T9059" s="5"/>
      <c r="U9059" s="2"/>
      <c r="V9059" s="2"/>
      <c r="W9059" s="2"/>
      <c r="X9059" s="2"/>
      <c r="Y9059" s="2"/>
      <c r="Z9059" s="2"/>
      <c r="AA9059" s="2"/>
      <c r="AB9059" s="2"/>
      <c r="AC9059" s="2"/>
      <c r="AD9059" s="2"/>
      <c r="AE9059" s="2"/>
      <c r="AF9059" s="2"/>
      <c r="AG9059" s="2"/>
      <c r="AH9059" s="2"/>
      <c r="AI9059" s="2"/>
      <c r="AJ9059" s="2"/>
      <c r="AK9059" s="2"/>
      <c r="AL9059" s="2"/>
      <c r="AM9059" s="2"/>
      <c r="AN9059" s="2"/>
      <c r="AO9059" s="2"/>
      <c r="AP9059" s="2"/>
      <c r="AQ9059" s="2"/>
      <c r="AR9059" s="2"/>
      <c r="AS9059" s="2"/>
      <c r="AT9059" s="2"/>
      <c r="AU9059" s="2"/>
      <c r="AV9059" s="2"/>
      <c r="AW9059" s="2"/>
      <c r="AX9059" s="2"/>
      <c r="AY9059" s="2"/>
      <c r="AZ9059" s="2"/>
      <c r="BA9059" s="2"/>
      <c r="BB9059" s="2"/>
      <c r="BC9059" s="2"/>
      <c r="BD9059" s="2"/>
      <c r="BE9059" s="2"/>
      <c r="BF9059" s="2"/>
      <c r="BG9059" s="2"/>
      <c r="BH9059" s="2"/>
      <c r="BI9059" s="2"/>
      <c r="BJ9059" s="2"/>
      <c r="BK9059" s="2"/>
      <c r="BL9059" s="2"/>
      <c r="BM9059" s="2"/>
      <c r="BN9059" s="2"/>
      <c r="BO9059" s="2"/>
      <c r="BP9059" s="2"/>
      <c r="BQ9059" s="2"/>
      <c r="BR9059" s="2"/>
      <c r="BS9059" s="2"/>
      <c r="BT9059" s="2"/>
    </row>
    <row r="9060" spans="1:72" ht="17.25" customHeight="1">
      <c r="A9060" s="3"/>
      <c r="B9060" s="3"/>
      <c r="H9060" s="49"/>
      <c r="K9060" s="2"/>
      <c r="L9060" s="2"/>
      <c r="M9060" s="3"/>
      <c r="R9060" s="2"/>
      <c r="S9060" s="9"/>
      <c r="T9060" s="5"/>
      <c r="U9060" s="2"/>
      <c r="V9060" s="2"/>
      <c r="W9060" s="2"/>
      <c r="X9060" s="2"/>
      <c r="Y9060" s="2"/>
      <c r="Z9060" s="2"/>
      <c r="AA9060" s="2"/>
      <c r="AB9060" s="2"/>
      <c r="AC9060" s="2"/>
      <c r="AD9060" s="2"/>
      <c r="AE9060" s="2"/>
      <c r="AF9060" s="2"/>
      <c r="AG9060" s="2"/>
      <c r="AH9060" s="2"/>
      <c r="AI9060" s="2"/>
      <c r="AJ9060" s="2"/>
      <c r="AK9060" s="2"/>
      <c r="AL9060" s="2"/>
      <c r="AM9060" s="2"/>
      <c r="AN9060" s="2"/>
      <c r="AO9060" s="2"/>
      <c r="AP9060" s="2"/>
      <c r="AQ9060" s="2"/>
      <c r="AR9060" s="2"/>
      <c r="AS9060" s="2"/>
      <c r="AT9060" s="2"/>
      <c r="AU9060" s="2"/>
      <c r="AV9060" s="2"/>
      <c r="AW9060" s="2"/>
      <c r="AX9060" s="2"/>
      <c r="AY9060" s="2"/>
      <c r="AZ9060" s="2"/>
      <c r="BA9060" s="2"/>
      <c r="BB9060" s="2"/>
      <c r="BC9060" s="2"/>
      <c r="BD9060" s="2"/>
      <c r="BE9060" s="2"/>
      <c r="BF9060" s="2"/>
      <c r="BG9060" s="2"/>
      <c r="BH9060" s="2"/>
      <c r="BI9060" s="2"/>
      <c r="BJ9060" s="2"/>
      <c r="BK9060" s="2"/>
      <c r="BL9060" s="2"/>
      <c r="BM9060" s="2"/>
      <c r="BN9060" s="2"/>
      <c r="BO9060" s="2"/>
      <c r="BP9060" s="2"/>
      <c r="BQ9060" s="2"/>
      <c r="BR9060" s="2"/>
      <c r="BS9060" s="2"/>
      <c r="BT9060" s="2"/>
    </row>
    <row r="9061" spans="1:72" ht="17.25" customHeight="1">
      <c r="A9061" s="3"/>
      <c r="B9061" s="3"/>
      <c r="H9061" s="49"/>
      <c r="K9061" s="2"/>
      <c r="L9061" s="2"/>
      <c r="M9061" s="3"/>
      <c r="R9061" s="2"/>
      <c r="S9061" s="9"/>
      <c r="T9061" s="5"/>
      <c r="U9061" s="2"/>
      <c r="V9061" s="2"/>
      <c r="W9061" s="2"/>
      <c r="X9061" s="2"/>
      <c r="Y9061" s="2"/>
      <c r="Z9061" s="2"/>
      <c r="AA9061" s="2"/>
      <c r="AB9061" s="2"/>
      <c r="AC9061" s="2"/>
      <c r="AD9061" s="2"/>
      <c r="AE9061" s="2"/>
      <c r="AF9061" s="2"/>
      <c r="AG9061" s="2"/>
      <c r="AH9061" s="2"/>
      <c r="AI9061" s="2"/>
      <c r="AJ9061" s="2"/>
      <c r="AK9061" s="2"/>
      <c r="AL9061" s="2"/>
      <c r="AM9061" s="2"/>
      <c r="AN9061" s="2"/>
      <c r="AO9061" s="2"/>
      <c r="AP9061" s="2"/>
      <c r="AQ9061" s="2"/>
      <c r="AR9061" s="2"/>
      <c r="AS9061" s="2"/>
      <c r="AT9061" s="2"/>
      <c r="AU9061" s="2"/>
      <c r="AV9061" s="2"/>
      <c r="AW9061" s="2"/>
      <c r="AX9061" s="2"/>
      <c r="AY9061" s="2"/>
      <c r="AZ9061" s="2"/>
      <c r="BA9061" s="2"/>
      <c r="BB9061" s="2"/>
      <c r="BC9061" s="2"/>
      <c r="BD9061" s="2"/>
      <c r="BE9061" s="2"/>
      <c r="BF9061" s="2"/>
      <c r="BG9061" s="2"/>
      <c r="BH9061" s="2"/>
      <c r="BI9061" s="2"/>
      <c r="BJ9061" s="2"/>
      <c r="BK9061" s="2"/>
      <c r="BL9061" s="2"/>
      <c r="BM9061" s="2"/>
      <c r="BN9061" s="2"/>
      <c r="BO9061" s="2"/>
      <c r="BP9061" s="2"/>
      <c r="BQ9061" s="2"/>
      <c r="BR9061" s="2"/>
      <c r="BS9061" s="2"/>
      <c r="BT9061" s="2"/>
    </row>
    <row r="9062" spans="1:72" ht="17.25" customHeight="1">
      <c r="A9062" s="3"/>
      <c r="B9062" s="3"/>
      <c r="H9062" s="49"/>
      <c r="K9062" s="2"/>
      <c r="L9062" s="2"/>
      <c r="M9062" s="3"/>
      <c r="R9062" s="2"/>
      <c r="S9062" s="9"/>
      <c r="T9062" s="5"/>
      <c r="U9062" s="2"/>
      <c r="V9062" s="2"/>
      <c r="W9062" s="2"/>
      <c r="X9062" s="2"/>
      <c r="Y9062" s="2"/>
      <c r="Z9062" s="2"/>
      <c r="AA9062" s="2"/>
      <c r="AB9062" s="2"/>
      <c r="AC9062" s="2"/>
      <c r="AD9062" s="2"/>
      <c r="AE9062" s="2"/>
      <c r="AF9062" s="2"/>
      <c r="AG9062" s="2"/>
      <c r="AH9062" s="2"/>
      <c r="AI9062" s="2"/>
      <c r="AJ9062" s="2"/>
      <c r="AK9062" s="2"/>
      <c r="AL9062" s="2"/>
      <c r="AM9062" s="2"/>
      <c r="AN9062" s="2"/>
      <c r="AO9062" s="2"/>
      <c r="AP9062" s="2"/>
      <c r="AQ9062" s="2"/>
      <c r="AR9062" s="2"/>
      <c r="AS9062" s="2"/>
      <c r="AT9062" s="2"/>
      <c r="AU9062" s="2"/>
      <c r="AV9062" s="2"/>
      <c r="AW9062" s="2"/>
      <c r="AX9062" s="2"/>
      <c r="AY9062" s="2"/>
      <c r="AZ9062" s="2"/>
      <c r="BA9062" s="2"/>
      <c r="BB9062" s="2"/>
      <c r="BC9062" s="2"/>
      <c r="BD9062" s="2"/>
      <c r="BE9062" s="2"/>
      <c r="BF9062" s="2"/>
      <c r="BG9062" s="2"/>
      <c r="BH9062" s="2"/>
      <c r="BI9062" s="2"/>
      <c r="BJ9062" s="2"/>
      <c r="BK9062" s="2"/>
      <c r="BL9062" s="2"/>
      <c r="BM9062" s="2"/>
      <c r="BN9062" s="2"/>
      <c r="BO9062" s="2"/>
      <c r="BP9062" s="2"/>
      <c r="BQ9062" s="2"/>
      <c r="BR9062" s="2"/>
      <c r="BS9062" s="2"/>
      <c r="BT9062" s="2"/>
    </row>
    <row r="9063" spans="1:72" ht="17.25" customHeight="1">
      <c r="A9063" s="3"/>
      <c r="B9063" s="3"/>
      <c r="H9063" s="49"/>
      <c r="K9063" s="2"/>
      <c r="L9063" s="2"/>
      <c r="M9063" s="3"/>
      <c r="R9063" s="2"/>
      <c r="S9063" s="9"/>
      <c r="T9063" s="5"/>
      <c r="U9063" s="2"/>
      <c r="V9063" s="2"/>
      <c r="W9063" s="2"/>
      <c r="X9063" s="2"/>
      <c r="Y9063" s="2"/>
      <c r="Z9063" s="2"/>
      <c r="AA9063" s="2"/>
      <c r="AB9063" s="2"/>
      <c r="AC9063" s="2"/>
      <c r="AD9063" s="2"/>
      <c r="AE9063" s="2"/>
      <c r="AF9063" s="2"/>
      <c r="AG9063" s="2"/>
      <c r="AH9063" s="2"/>
      <c r="AI9063" s="2"/>
      <c r="AJ9063" s="2"/>
      <c r="AK9063" s="2"/>
      <c r="AL9063" s="2"/>
      <c r="AM9063" s="2"/>
      <c r="AN9063" s="2"/>
      <c r="AO9063" s="2"/>
      <c r="AP9063" s="2"/>
      <c r="AQ9063" s="2"/>
      <c r="AR9063" s="2"/>
      <c r="AS9063" s="2"/>
      <c r="AT9063" s="2"/>
      <c r="AU9063" s="2"/>
      <c r="AV9063" s="2"/>
      <c r="AW9063" s="2"/>
      <c r="AX9063" s="2"/>
      <c r="AY9063" s="2"/>
      <c r="AZ9063" s="2"/>
      <c r="BA9063" s="2"/>
      <c r="BB9063" s="2"/>
      <c r="BC9063" s="2"/>
      <c r="BD9063" s="2"/>
      <c r="BE9063" s="2"/>
      <c r="BF9063" s="2"/>
      <c r="BG9063" s="2"/>
      <c r="BH9063" s="2"/>
      <c r="BI9063" s="2"/>
      <c r="BJ9063" s="2"/>
      <c r="BK9063" s="2"/>
      <c r="BL9063" s="2"/>
      <c r="BM9063" s="2"/>
      <c r="BN9063" s="2"/>
      <c r="BO9063" s="2"/>
      <c r="BP9063" s="2"/>
      <c r="BQ9063" s="2"/>
      <c r="BR9063" s="2"/>
      <c r="BS9063" s="2"/>
      <c r="BT9063" s="2"/>
    </row>
    <row r="9064" spans="1:72" ht="17.25" customHeight="1">
      <c r="A9064" s="3"/>
      <c r="B9064" s="3"/>
      <c r="H9064" s="49"/>
      <c r="K9064" s="2"/>
      <c r="L9064" s="2"/>
      <c r="M9064" s="3"/>
      <c r="R9064" s="2"/>
      <c r="S9064" s="9"/>
      <c r="T9064" s="5"/>
      <c r="U9064" s="2"/>
      <c r="V9064" s="2"/>
      <c r="W9064" s="2"/>
      <c r="X9064" s="2"/>
      <c r="Y9064" s="2"/>
      <c r="Z9064" s="2"/>
      <c r="AA9064" s="2"/>
      <c r="AB9064" s="2"/>
      <c r="AC9064" s="2"/>
      <c r="AD9064" s="2"/>
      <c r="AE9064" s="2"/>
      <c r="AF9064" s="2"/>
      <c r="AG9064" s="2"/>
      <c r="AH9064" s="2"/>
      <c r="AI9064" s="2"/>
      <c r="AJ9064" s="2"/>
      <c r="AK9064" s="2"/>
      <c r="AL9064" s="2"/>
      <c r="AM9064" s="2"/>
      <c r="AN9064" s="2"/>
      <c r="AO9064" s="2"/>
      <c r="AP9064" s="2"/>
      <c r="AQ9064" s="2"/>
      <c r="AR9064" s="2"/>
      <c r="AS9064" s="2"/>
      <c r="AT9064" s="2"/>
      <c r="AU9064" s="2"/>
      <c r="AV9064" s="2"/>
      <c r="AW9064" s="2"/>
      <c r="AX9064" s="2"/>
      <c r="AY9064" s="2"/>
      <c r="AZ9064" s="2"/>
      <c r="BA9064" s="2"/>
      <c r="BB9064" s="2"/>
      <c r="BC9064" s="2"/>
      <c r="BD9064" s="2"/>
      <c r="BE9064" s="2"/>
      <c r="BF9064" s="2"/>
      <c r="BG9064" s="2"/>
      <c r="BH9064" s="2"/>
      <c r="BI9064" s="2"/>
      <c r="BJ9064" s="2"/>
      <c r="BK9064" s="2"/>
      <c r="BL9064" s="2"/>
      <c r="BM9064" s="2"/>
      <c r="BN9064" s="2"/>
      <c r="BO9064" s="2"/>
      <c r="BP9064" s="2"/>
      <c r="BQ9064" s="2"/>
      <c r="BR9064" s="2"/>
      <c r="BS9064" s="2"/>
      <c r="BT9064" s="2"/>
    </row>
    <row r="9065" spans="1:72" ht="17.25" customHeight="1">
      <c r="A9065" s="3"/>
      <c r="B9065" s="3"/>
      <c r="H9065" s="49"/>
      <c r="K9065" s="2"/>
      <c r="L9065" s="2"/>
      <c r="M9065" s="3"/>
      <c r="R9065" s="2"/>
      <c r="S9065" s="9"/>
      <c r="T9065" s="5"/>
      <c r="U9065" s="2"/>
      <c r="V9065" s="2"/>
      <c r="W9065" s="2"/>
      <c r="X9065" s="2"/>
      <c r="Y9065" s="2"/>
      <c r="Z9065" s="2"/>
      <c r="AA9065" s="2"/>
      <c r="AB9065" s="2"/>
      <c r="AC9065" s="2"/>
      <c r="AD9065" s="2"/>
      <c r="AE9065" s="2"/>
      <c r="AF9065" s="2"/>
      <c r="AG9065" s="2"/>
      <c r="AH9065" s="2"/>
      <c r="AI9065" s="2"/>
      <c r="AJ9065" s="2"/>
      <c r="AK9065" s="2"/>
      <c r="AL9065" s="2"/>
      <c r="AM9065" s="2"/>
      <c r="AN9065" s="2"/>
      <c r="AO9065" s="2"/>
      <c r="AP9065" s="2"/>
      <c r="AQ9065" s="2"/>
      <c r="AR9065" s="2"/>
      <c r="AS9065" s="2"/>
      <c r="AT9065" s="2"/>
      <c r="AU9065" s="2"/>
      <c r="AV9065" s="2"/>
      <c r="AW9065" s="2"/>
      <c r="AX9065" s="2"/>
      <c r="AY9065" s="2"/>
      <c r="AZ9065" s="2"/>
      <c r="BA9065" s="2"/>
      <c r="BB9065" s="2"/>
      <c r="BC9065" s="2"/>
      <c r="BD9065" s="2"/>
      <c r="BE9065" s="2"/>
      <c r="BF9065" s="2"/>
      <c r="BG9065" s="2"/>
      <c r="BH9065" s="2"/>
      <c r="BI9065" s="2"/>
      <c r="BJ9065" s="2"/>
      <c r="BK9065" s="2"/>
      <c r="BL9065" s="2"/>
      <c r="BM9065" s="2"/>
      <c r="BN9065" s="2"/>
      <c r="BO9065" s="2"/>
      <c r="BP9065" s="2"/>
      <c r="BQ9065" s="2"/>
      <c r="BR9065" s="2"/>
      <c r="BS9065" s="2"/>
      <c r="BT9065" s="2"/>
    </row>
    <row r="9066" spans="1:72" ht="17.25" customHeight="1">
      <c r="A9066" s="3"/>
      <c r="B9066" s="3"/>
      <c r="H9066" s="49"/>
      <c r="K9066" s="2"/>
      <c r="L9066" s="2"/>
      <c r="M9066" s="3"/>
      <c r="R9066" s="2"/>
      <c r="S9066" s="9"/>
      <c r="T9066" s="5"/>
      <c r="U9066" s="2"/>
      <c r="V9066" s="2"/>
      <c r="W9066" s="2"/>
      <c r="X9066" s="2"/>
      <c r="Y9066" s="2"/>
      <c r="Z9066" s="2"/>
      <c r="AA9066" s="2"/>
      <c r="AB9066" s="2"/>
      <c r="AC9066" s="2"/>
      <c r="AD9066" s="2"/>
      <c r="AE9066" s="2"/>
      <c r="AF9066" s="2"/>
      <c r="AG9066" s="2"/>
      <c r="AH9066" s="2"/>
      <c r="AI9066" s="2"/>
      <c r="AJ9066" s="2"/>
      <c r="AK9066" s="2"/>
      <c r="AL9066" s="2"/>
      <c r="AM9066" s="2"/>
      <c r="AN9066" s="2"/>
      <c r="AO9066" s="2"/>
      <c r="AP9066" s="2"/>
      <c r="AQ9066" s="2"/>
      <c r="AR9066" s="2"/>
      <c r="AS9066" s="2"/>
      <c r="AT9066" s="2"/>
      <c r="AU9066" s="2"/>
      <c r="AV9066" s="2"/>
      <c r="AW9066" s="2"/>
      <c r="AX9066" s="2"/>
      <c r="AY9066" s="2"/>
      <c r="AZ9066" s="2"/>
      <c r="BA9066" s="2"/>
      <c r="BB9066" s="2"/>
      <c r="BC9066" s="2"/>
      <c r="BD9066" s="2"/>
      <c r="BE9066" s="2"/>
      <c r="BF9066" s="2"/>
      <c r="BG9066" s="2"/>
      <c r="BH9066" s="2"/>
      <c r="BI9066" s="2"/>
      <c r="BJ9066" s="2"/>
      <c r="BK9066" s="2"/>
      <c r="BL9066" s="2"/>
      <c r="BM9066" s="2"/>
      <c r="BN9066" s="2"/>
      <c r="BO9066" s="2"/>
      <c r="BP9066" s="2"/>
      <c r="BQ9066" s="2"/>
      <c r="BR9066" s="2"/>
      <c r="BS9066" s="2"/>
      <c r="BT9066" s="2"/>
    </row>
    <row r="9067" spans="1:72" ht="17.25" customHeight="1">
      <c r="A9067" s="3"/>
      <c r="B9067" s="3"/>
      <c r="H9067" s="49"/>
      <c r="K9067" s="2"/>
      <c r="L9067" s="2"/>
      <c r="M9067" s="3"/>
      <c r="R9067" s="2"/>
      <c r="S9067" s="9"/>
      <c r="T9067" s="5"/>
      <c r="U9067" s="2"/>
      <c r="V9067" s="2"/>
      <c r="W9067" s="2"/>
      <c r="X9067" s="2"/>
      <c r="Y9067" s="2"/>
      <c r="Z9067" s="2"/>
      <c r="AA9067" s="2"/>
      <c r="AB9067" s="2"/>
      <c r="AC9067" s="2"/>
      <c r="AD9067" s="2"/>
      <c r="AE9067" s="2"/>
      <c r="AF9067" s="2"/>
      <c r="AG9067" s="2"/>
      <c r="AH9067" s="2"/>
      <c r="AI9067" s="2"/>
      <c r="AJ9067" s="2"/>
      <c r="AK9067" s="2"/>
      <c r="AL9067" s="2"/>
      <c r="AM9067" s="2"/>
      <c r="AN9067" s="2"/>
      <c r="AO9067" s="2"/>
      <c r="AP9067" s="2"/>
      <c r="AQ9067" s="2"/>
      <c r="AR9067" s="2"/>
      <c r="AS9067" s="2"/>
      <c r="AT9067" s="2"/>
      <c r="AU9067" s="2"/>
      <c r="AV9067" s="2"/>
      <c r="AW9067" s="2"/>
      <c r="AX9067" s="2"/>
      <c r="AY9067" s="2"/>
      <c r="AZ9067" s="2"/>
      <c r="BA9067" s="2"/>
      <c r="BB9067" s="2"/>
      <c r="BC9067" s="2"/>
      <c r="BD9067" s="2"/>
      <c r="BE9067" s="2"/>
      <c r="BF9067" s="2"/>
      <c r="BG9067" s="2"/>
      <c r="BH9067" s="2"/>
      <c r="BI9067" s="2"/>
      <c r="BJ9067" s="2"/>
      <c r="BK9067" s="2"/>
      <c r="BL9067" s="2"/>
      <c r="BM9067" s="2"/>
      <c r="BN9067" s="2"/>
      <c r="BO9067" s="2"/>
      <c r="BP9067" s="2"/>
      <c r="BQ9067" s="2"/>
      <c r="BR9067" s="2"/>
      <c r="BS9067" s="2"/>
      <c r="BT9067" s="2"/>
    </row>
    <row r="9068" spans="1:72" ht="17.25" customHeight="1">
      <c r="A9068" s="3"/>
      <c r="B9068" s="3"/>
      <c r="H9068" s="49"/>
      <c r="K9068" s="2"/>
      <c r="L9068" s="2"/>
      <c r="M9068" s="3"/>
      <c r="R9068" s="2"/>
      <c r="S9068" s="9"/>
      <c r="T9068" s="5"/>
      <c r="U9068" s="2"/>
      <c r="V9068" s="2"/>
      <c r="W9068" s="2"/>
      <c r="X9068" s="2"/>
      <c r="Y9068" s="2"/>
      <c r="Z9068" s="2"/>
      <c r="AA9068" s="2"/>
      <c r="AB9068" s="2"/>
      <c r="AC9068" s="2"/>
      <c r="AD9068" s="2"/>
      <c r="AE9068" s="2"/>
      <c r="AF9068" s="2"/>
      <c r="AG9068" s="2"/>
      <c r="AH9068" s="2"/>
      <c r="AI9068" s="2"/>
      <c r="AJ9068" s="2"/>
      <c r="AK9068" s="2"/>
      <c r="AL9068" s="2"/>
      <c r="AM9068" s="2"/>
      <c r="AN9068" s="2"/>
      <c r="AO9068" s="2"/>
      <c r="AP9068" s="2"/>
      <c r="AQ9068" s="2"/>
      <c r="AR9068" s="2"/>
      <c r="AS9068" s="2"/>
      <c r="AT9068" s="2"/>
      <c r="AU9068" s="2"/>
      <c r="AV9068" s="2"/>
      <c r="AW9068" s="2"/>
      <c r="AX9068" s="2"/>
      <c r="AY9068" s="2"/>
      <c r="AZ9068" s="2"/>
      <c r="BA9068" s="2"/>
      <c r="BB9068" s="2"/>
      <c r="BC9068" s="2"/>
      <c r="BD9068" s="2"/>
      <c r="BE9068" s="2"/>
      <c r="BF9068" s="2"/>
      <c r="BG9068" s="2"/>
      <c r="BH9068" s="2"/>
      <c r="BI9068" s="2"/>
      <c r="BJ9068" s="2"/>
      <c r="BK9068" s="2"/>
      <c r="BL9068" s="2"/>
      <c r="BM9068" s="2"/>
      <c r="BN9068" s="2"/>
      <c r="BO9068" s="2"/>
      <c r="BP9068" s="2"/>
      <c r="BQ9068" s="2"/>
      <c r="BR9068" s="2"/>
      <c r="BS9068" s="2"/>
      <c r="BT9068" s="2"/>
    </row>
    <row r="9069" spans="1:72" ht="17.25" customHeight="1">
      <c r="A9069" s="3"/>
      <c r="B9069" s="3"/>
      <c r="H9069" s="49"/>
      <c r="K9069" s="2"/>
      <c r="L9069" s="2"/>
      <c r="M9069" s="3"/>
      <c r="R9069" s="2"/>
      <c r="S9069" s="9"/>
      <c r="T9069" s="5"/>
      <c r="U9069" s="2"/>
      <c r="V9069" s="2"/>
      <c r="W9069" s="2"/>
      <c r="X9069" s="2"/>
      <c r="Y9069" s="2"/>
      <c r="Z9069" s="2"/>
      <c r="AA9069" s="2"/>
      <c r="AB9069" s="2"/>
      <c r="AC9069" s="2"/>
      <c r="AD9069" s="2"/>
      <c r="AE9069" s="2"/>
      <c r="AF9069" s="2"/>
      <c r="AG9069" s="2"/>
      <c r="AH9069" s="2"/>
      <c r="AI9069" s="2"/>
      <c r="AJ9069" s="2"/>
      <c r="AK9069" s="2"/>
      <c r="AL9069" s="2"/>
      <c r="AM9069" s="2"/>
      <c r="AN9069" s="2"/>
      <c r="AO9069" s="2"/>
      <c r="AP9069" s="2"/>
      <c r="AQ9069" s="2"/>
      <c r="AR9069" s="2"/>
      <c r="AS9069" s="2"/>
      <c r="AT9069" s="2"/>
      <c r="AU9069" s="2"/>
      <c r="AV9069" s="2"/>
      <c r="AW9069" s="2"/>
      <c r="AX9069" s="2"/>
      <c r="AY9069" s="2"/>
      <c r="AZ9069" s="2"/>
      <c r="BA9069" s="2"/>
      <c r="BB9069" s="2"/>
      <c r="BC9069" s="2"/>
      <c r="BD9069" s="2"/>
      <c r="BE9069" s="2"/>
      <c r="BF9069" s="2"/>
      <c r="BG9069" s="2"/>
      <c r="BH9069" s="2"/>
      <c r="BI9069" s="2"/>
      <c r="BJ9069" s="2"/>
      <c r="BK9069" s="2"/>
      <c r="BL9069" s="2"/>
      <c r="BM9069" s="2"/>
      <c r="BN9069" s="2"/>
      <c r="BO9069" s="2"/>
      <c r="BP9069" s="2"/>
      <c r="BQ9069" s="2"/>
      <c r="BR9069" s="2"/>
      <c r="BS9069" s="2"/>
      <c r="BT9069" s="2"/>
    </row>
    <row r="9070" spans="1:72" ht="17.25" customHeight="1">
      <c r="A9070" s="3"/>
      <c r="B9070" s="3"/>
      <c r="H9070" s="49"/>
      <c r="K9070" s="2"/>
      <c r="L9070" s="2"/>
      <c r="M9070" s="3"/>
      <c r="R9070" s="2"/>
      <c r="S9070" s="9"/>
      <c r="T9070" s="5"/>
      <c r="U9070" s="2"/>
      <c r="V9070" s="2"/>
      <c r="W9070" s="2"/>
      <c r="X9070" s="2"/>
      <c r="Y9070" s="2"/>
      <c r="Z9070" s="2"/>
      <c r="AA9070" s="2"/>
      <c r="AB9070" s="2"/>
      <c r="AC9070" s="2"/>
      <c r="AD9070" s="2"/>
      <c r="AE9070" s="2"/>
      <c r="AF9070" s="2"/>
      <c r="AG9070" s="2"/>
      <c r="AH9070" s="2"/>
      <c r="AI9070" s="2"/>
      <c r="AJ9070" s="2"/>
      <c r="AK9070" s="2"/>
      <c r="AL9070" s="2"/>
      <c r="AM9070" s="2"/>
      <c r="AN9070" s="2"/>
      <c r="AO9070" s="2"/>
      <c r="AP9070" s="2"/>
      <c r="AQ9070" s="2"/>
      <c r="AR9070" s="2"/>
      <c r="AS9070" s="2"/>
      <c r="AT9070" s="2"/>
      <c r="AU9070" s="2"/>
      <c r="AV9070" s="2"/>
      <c r="AW9070" s="2"/>
      <c r="AX9070" s="2"/>
      <c r="AY9070" s="2"/>
      <c r="AZ9070" s="2"/>
      <c r="BA9070" s="2"/>
      <c r="BB9070" s="2"/>
      <c r="BC9070" s="2"/>
      <c r="BD9070" s="2"/>
      <c r="BE9070" s="2"/>
      <c r="BF9070" s="2"/>
      <c r="BG9070" s="2"/>
      <c r="BH9070" s="2"/>
      <c r="BI9070" s="2"/>
      <c r="BJ9070" s="2"/>
      <c r="BK9070" s="2"/>
      <c r="BL9070" s="2"/>
      <c r="BM9070" s="2"/>
      <c r="BN9070" s="2"/>
      <c r="BO9070" s="2"/>
      <c r="BP9070" s="2"/>
      <c r="BQ9070" s="2"/>
      <c r="BR9070" s="2"/>
      <c r="BS9070" s="2"/>
      <c r="BT9070" s="2"/>
    </row>
    <row r="9071" spans="1:72" ht="17.25" customHeight="1">
      <c r="A9071" s="3"/>
      <c r="B9071" s="3"/>
      <c r="H9071" s="49"/>
      <c r="K9071" s="2"/>
      <c r="L9071" s="2"/>
      <c r="M9071" s="3"/>
      <c r="R9071" s="2"/>
      <c r="S9071" s="9"/>
      <c r="T9071" s="5"/>
      <c r="U9071" s="2"/>
      <c r="V9071" s="2"/>
      <c r="W9071" s="2"/>
      <c r="X9071" s="2"/>
      <c r="Y9071" s="2"/>
      <c r="Z9071" s="2"/>
      <c r="AA9071" s="2"/>
      <c r="AB9071" s="2"/>
      <c r="AC9071" s="2"/>
      <c r="AD9071" s="2"/>
      <c r="AE9071" s="2"/>
      <c r="AF9071" s="2"/>
      <c r="AG9071" s="2"/>
      <c r="AH9071" s="2"/>
      <c r="AI9071" s="2"/>
      <c r="AJ9071" s="2"/>
      <c r="AK9071" s="2"/>
      <c r="AL9071" s="2"/>
      <c r="AM9071" s="2"/>
      <c r="AN9071" s="2"/>
      <c r="AO9071" s="2"/>
      <c r="AP9071" s="2"/>
      <c r="AQ9071" s="2"/>
      <c r="AR9071" s="2"/>
      <c r="AS9071" s="2"/>
      <c r="AT9071" s="2"/>
      <c r="AU9071" s="2"/>
      <c r="AV9071" s="2"/>
      <c r="AW9071" s="2"/>
      <c r="AX9071" s="2"/>
      <c r="AY9071" s="2"/>
      <c r="AZ9071" s="2"/>
      <c r="BA9071" s="2"/>
      <c r="BB9071" s="2"/>
      <c r="BC9071" s="2"/>
      <c r="BD9071" s="2"/>
      <c r="BE9071" s="2"/>
      <c r="BF9071" s="2"/>
      <c r="BG9071" s="2"/>
      <c r="BH9071" s="2"/>
      <c r="BI9071" s="2"/>
      <c r="BJ9071" s="2"/>
      <c r="BK9071" s="2"/>
      <c r="BL9071" s="2"/>
      <c r="BM9071" s="2"/>
      <c r="BN9071" s="2"/>
      <c r="BO9071" s="2"/>
      <c r="BP9071" s="2"/>
      <c r="BQ9071" s="2"/>
      <c r="BR9071" s="2"/>
      <c r="BS9071" s="2"/>
      <c r="BT9071" s="2"/>
    </row>
    <row r="9072" spans="1:72" ht="17.25" customHeight="1">
      <c r="A9072" s="3"/>
      <c r="B9072" s="3"/>
      <c r="H9072" s="49"/>
      <c r="K9072" s="2"/>
      <c r="L9072" s="2"/>
      <c r="M9072" s="3"/>
      <c r="R9072" s="2"/>
      <c r="S9072" s="9"/>
      <c r="T9072" s="5"/>
      <c r="U9072" s="2"/>
      <c r="V9072" s="2"/>
      <c r="W9072" s="2"/>
      <c r="X9072" s="2"/>
      <c r="Y9072" s="2"/>
      <c r="Z9072" s="2"/>
      <c r="AA9072" s="2"/>
      <c r="AB9072" s="2"/>
      <c r="AC9072" s="2"/>
      <c r="AD9072" s="2"/>
      <c r="AE9072" s="2"/>
      <c r="AF9072" s="2"/>
      <c r="AG9072" s="2"/>
      <c r="AH9072" s="2"/>
      <c r="AI9072" s="2"/>
      <c r="AJ9072" s="2"/>
      <c r="AK9072" s="2"/>
      <c r="AL9072" s="2"/>
      <c r="AM9072" s="2"/>
      <c r="AN9072" s="2"/>
      <c r="AO9072" s="2"/>
      <c r="AP9072" s="2"/>
      <c r="AQ9072" s="2"/>
      <c r="AR9072" s="2"/>
      <c r="AS9072" s="2"/>
      <c r="AT9072" s="2"/>
      <c r="AU9072" s="2"/>
      <c r="AV9072" s="2"/>
      <c r="AW9072" s="2"/>
      <c r="AX9072" s="2"/>
      <c r="AY9072" s="2"/>
      <c r="AZ9072" s="2"/>
      <c r="BA9072" s="2"/>
      <c r="BB9072" s="2"/>
      <c r="BC9072" s="2"/>
      <c r="BD9072" s="2"/>
      <c r="BE9072" s="2"/>
      <c r="BF9072" s="2"/>
      <c r="BG9072" s="2"/>
      <c r="BH9072" s="2"/>
      <c r="BI9072" s="2"/>
      <c r="BJ9072" s="2"/>
      <c r="BK9072" s="2"/>
      <c r="BL9072" s="2"/>
      <c r="BM9072" s="2"/>
      <c r="BN9072" s="2"/>
      <c r="BO9072" s="2"/>
      <c r="BP9072" s="2"/>
      <c r="BQ9072" s="2"/>
      <c r="BR9072" s="2"/>
      <c r="BS9072" s="2"/>
      <c r="BT9072" s="2"/>
    </row>
    <row r="9073" spans="1:72" ht="17.25" customHeight="1">
      <c r="A9073" s="3"/>
      <c r="B9073" s="3"/>
      <c r="H9073" s="49"/>
      <c r="K9073" s="2"/>
      <c r="L9073" s="2"/>
      <c r="M9073" s="3"/>
      <c r="R9073" s="2"/>
      <c r="S9073" s="9"/>
      <c r="T9073" s="5"/>
      <c r="U9073" s="2"/>
      <c r="V9073" s="2"/>
      <c r="W9073" s="2"/>
      <c r="X9073" s="2"/>
      <c r="Y9073" s="2"/>
      <c r="Z9073" s="2"/>
      <c r="AA9073" s="2"/>
      <c r="AB9073" s="2"/>
      <c r="AC9073" s="2"/>
      <c r="AD9073" s="2"/>
      <c r="AE9073" s="2"/>
      <c r="AF9073" s="2"/>
      <c r="AG9073" s="2"/>
      <c r="AH9073" s="2"/>
      <c r="AI9073" s="2"/>
      <c r="AJ9073" s="2"/>
      <c r="AK9073" s="2"/>
      <c r="AL9073" s="2"/>
      <c r="AM9073" s="2"/>
      <c r="AN9073" s="2"/>
      <c r="AO9073" s="2"/>
      <c r="AP9073" s="2"/>
      <c r="AQ9073" s="2"/>
      <c r="AR9073" s="2"/>
      <c r="AS9073" s="2"/>
      <c r="AT9073" s="2"/>
      <c r="AU9073" s="2"/>
      <c r="AV9073" s="2"/>
      <c r="AW9073" s="2"/>
      <c r="AX9073" s="2"/>
      <c r="AY9073" s="2"/>
      <c r="AZ9073" s="2"/>
      <c r="BA9073" s="2"/>
      <c r="BB9073" s="2"/>
      <c r="BC9073" s="2"/>
      <c r="BD9073" s="2"/>
      <c r="BE9073" s="2"/>
      <c r="BF9073" s="2"/>
      <c r="BG9073" s="2"/>
      <c r="BH9073" s="2"/>
      <c r="BI9073" s="2"/>
      <c r="BJ9073" s="2"/>
      <c r="BK9073" s="2"/>
      <c r="BL9073" s="2"/>
      <c r="BM9073" s="2"/>
      <c r="BN9073" s="2"/>
      <c r="BO9073" s="2"/>
      <c r="BP9073" s="2"/>
      <c r="BQ9073" s="2"/>
      <c r="BR9073" s="2"/>
      <c r="BS9073" s="2"/>
      <c r="BT9073" s="2"/>
    </row>
    <row r="9074" spans="1:72" ht="17.25" customHeight="1">
      <c r="A9074" s="3"/>
      <c r="B9074" s="3"/>
      <c r="H9074" s="49"/>
      <c r="K9074" s="2"/>
      <c r="L9074" s="2"/>
      <c r="M9074" s="3"/>
      <c r="R9074" s="2"/>
      <c r="S9074" s="9"/>
      <c r="T9074" s="5"/>
      <c r="U9074" s="2"/>
      <c r="V9074" s="2"/>
      <c r="W9074" s="2"/>
      <c r="X9074" s="2"/>
      <c r="Y9074" s="2"/>
      <c r="Z9074" s="2"/>
      <c r="AA9074" s="2"/>
      <c r="AB9074" s="2"/>
      <c r="AC9074" s="2"/>
      <c r="AD9074" s="2"/>
      <c r="AE9074" s="2"/>
      <c r="AF9074" s="2"/>
      <c r="AG9074" s="2"/>
      <c r="AH9074" s="2"/>
      <c r="AI9074" s="2"/>
      <c r="AJ9074" s="2"/>
      <c r="AK9074" s="2"/>
      <c r="AL9074" s="2"/>
      <c r="AM9074" s="2"/>
      <c r="AN9074" s="2"/>
      <c r="AO9074" s="2"/>
      <c r="AP9074" s="2"/>
      <c r="AQ9074" s="2"/>
      <c r="AR9074" s="2"/>
      <c r="AS9074" s="2"/>
      <c r="AT9074" s="2"/>
      <c r="AU9074" s="2"/>
      <c r="AV9074" s="2"/>
      <c r="AW9074" s="2"/>
      <c r="AX9074" s="2"/>
      <c r="AY9074" s="2"/>
      <c r="AZ9074" s="2"/>
      <c r="BA9074" s="2"/>
      <c r="BB9074" s="2"/>
      <c r="BC9074" s="2"/>
      <c r="BD9074" s="2"/>
      <c r="BE9074" s="2"/>
      <c r="BF9074" s="2"/>
      <c r="BG9074" s="2"/>
      <c r="BH9074" s="2"/>
      <c r="BI9074" s="2"/>
      <c r="BJ9074" s="2"/>
      <c r="BK9074" s="2"/>
      <c r="BL9074" s="2"/>
      <c r="BM9074" s="2"/>
      <c r="BN9074" s="2"/>
      <c r="BO9074" s="2"/>
      <c r="BP9074" s="2"/>
      <c r="BQ9074" s="2"/>
      <c r="BR9074" s="2"/>
      <c r="BS9074" s="2"/>
      <c r="BT9074" s="2"/>
    </row>
    <row r="9075" spans="1:72" ht="17.25" customHeight="1">
      <c r="A9075" s="3"/>
      <c r="B9075" s="3"/>
      <c r="H9075" s="49"/>
      <c r="K9075" s="2"/>
      <c r="L9075" s="2"/>
      <c r="M9075" s="3"/>
      <c r="R9075" s="2"/>
      <c r="S9075" s="9"/>
      <c r="T9075" s="5"/>
      <c r="U9075" s="2"/>
      <c r="V9075" s="2"/>
      <c r="W9075" s="2"/>
      <c r="X9075" s="2"/>
      <c r="Y9075" s="2"/>
      <c r="Z9075" s="2"/>
      <c r="AA9075" s="2"/>
      <c r="AB9075" s="2"/>
      <c r="AC9075" s="2"/>
      <c r="AD9075" s="2"/>
      <c r="AE9075" s="2"/>
      <c r="AF9075" s="2"/>
      <c r="AG9075" s="2"/>
      <c r="AH9075" s="2"/>
      <c r="AI9075" s="2"/>
      <c r="AJ9075" s="2"/>
      <c r="AK9075" s="2"/>
      <c r="AL9075" s="2"/>
      <c r="AM9075" s="2"/>
      <c r="AN9075" s="2"/>
      <c r="AO9075" s="2"/>
      <c r="AP9075" s="2"/>
      <c r="AQ9075" s="2"/>
      <c r="AR9075" s="2"/>
      <c r="AS9075" s="2"/>
      <c r="AT9075" s="2"/>
      <c r="AU9075" s="2"/>
      <c r="AV9075" s="2"/>
      <c r="AW9075" s="2"/>
      <c r="AX9075" s="2"/>
      <c r="AY9075" s="2"/>
      <c r="AZ9075" s="2"/>
      <c r="BA9075" s="2"/>
      <c r="BB9075" s="2"/>
      <c r="BC9075" s="2"/>
      <c r="BD9075" s="2"/>
      <c r="BE9075" s="2"/>
      <c r="BF9075" s="2"/>
      <c r="BG9075" s="2"/>
      <c r="BH9075" s="2"/>
      <c r="BI9075" s="2"/>
      <c r="BJ9075" s="2"/>
      <c r="BK9075" s="2"/>
      <c r="BL9075" s="2"/>
      <c r="BM9075" s="2"/>
      <c r="BN9075" s="2"/>
      <c r="BO9075" s="2"/>
      <c r="BP9075" s="2"/>
      <c r="BQ9075" s="2"/>
      <c r="BR9075" s="2"/>
      <c r="BS9075" s="2"/>
      <c r="BT9075" s="2"/>
    </row>
    <row r="9076" spans="1:72" ht="17.25" customHeight="1">
      <c r="A9076" s="3"/>
      <c r="B9076" s="3"/>
      <c r="H9076" s="49"/>
      <c r="K9076" s="2"/>
      <c r="L9076" s="2"/>
      <c r="M9076" s="3"/>
      <c r="R9076" s="2"/>
      <c r="S9076" s="9"/>
      <c r="T9076" s="5"/>
      <c r="U9076" s="2"/>
      <c r="V9076" s="2"/>
      <c r="W9076" s="2"/>
      <c r="X9076" s="2"/>
      <c r="Y9076" s="2"/>
      <c r="Z9076" s="2"/>
      <c r="AA9076" s="2"/>
      <c r="AB9076" s="2"/>
      <c r="AC9076" s="2"/>
      <c r="AD9076" s="2"/>
      <c r="AE9076" s="2"/>
      <c r="AF9076" s="2"/>
      <c r="AG9076" s="2"/>
      <c r="AH9076" s="2"/>
      <c r="AI9076" s="2"/>
      <c r="AJ9076" s="2"/>
      <c r="AK9076" s="2"/>
      <c r="AL9076" s="2"/>
      <c r="AM9076" s="2"/>
      <c r="AN9076" s="2"/>
      <c r="AO9076" s="2"/>
      <c r="AP9076" s="2"/>
      <c r="AQ9076" s="2"/>
      <c r="AR9076" s="2"/>
      <c r="AS9076" s="2"/>
      <c r="AT9076" s="2"/>
      <c r="AU9076" s="2"/>
      <c r="AV9076" s="2"/>
      <c r="AW9076" s="2"/>
      <c r="AX9076" s="2"/>
      <c r="AY9076" s="2"/>
      <c r="AZ9076" s="2"/>
      <c r="BA9076" s="2"/>
      <c r="BB9076" s="2"/>
      <c r="BC9076" s="2"/>
      <c r="BD9076" s="2"/>
      <c r="BE9076" s="2"/>
      <c r="BF9076" s="2"/>
      <c r="BG9076" s="2"/>
      <c r="BH9076" s="2"/>
      <c r="BI9076" s="2"/>
      <c r="BJ9076" s="2"/>
      <c r="BK9076" s="2"/>
      <c r="BL9076" s="2"/>
      <c r="BM9076" s="2"/>
      <c r="BN9076" s="2"/>
      <c r="BO9076" s="2"/>
      <c r="BP9076" s="2"/>
      <c r="BQ9076" s="2"/>
      <c r="BR9076" s="2"/>
      <c r="BS9076" s="2"/>
      <c r="BT9076" s="2"/>
    </row>
    <row r="9077" spans="1:72" ht="17.25" customHeight="1">
      <c r="A9077" s="3"/>
      <c r="B9077" s="3"/>
      <c r="H9077" s="49"/>
      <c r="K9077" s="2"/>
      <c r="L9077" s="2"/>
      <c r="M9077" s="3"/>
      <c r="R9077" s="2"/>
      <c r="S9077" s="9"/>
      <c r="T9077" s="5"/>
      <c r="U9077" s="2"/>
      <c r="V9077" s="2"/>
      <c r="W9077" s="2"/>
      <c r="X9077" s="2"/>
      <c r="Y9077" s="2"/>
      <c r="Z9077" s="2"/>
      <c r="AA9077" s="2"/>
      <c r="AB9077" s="2"/>
      <c r="AC9077" s="2"/>
      <c r="AD9077" s="2"/>
      <c r="AE9077" s="2"/>
      <c r="AF9077" s="2"/>
      <c r="AG9077" s="2"/>
      <c r="AH9077" s="2"/>
      <c r="AI9077" s="2"/>
      <c r="AJ9077" s="2"/>
      <c r="AK9077" s="2"/>
      <c r="AL9077" s="2"/>
      <c r="AM9077" s="2"/>
      <c r="AN9077" s="2"/>
      <c r="AO9077" s="2"/>
      <c r="AP9077" s="2"/>
      <c r="AQ9077" s="2"/>
      <c r="AR9077" s="2"/>
      <c r="AS9077" s="2"/>
      <c r="AT9077" s="2"/>
      <c r="AU9077" s="2"/>
      <c r="AV9077" s="2"/>
      <c r="AW9077" s="2"/>
      <c r="AX9077" s="2"/>
      <c r="AY9077" s="2"/>
      <c r="AZ9077" s="2"/>
      <c r="BA9077" s="2"/>
      <c r="BB9077" s="2"/>
      <c r="BC9077" s="2"/>
      <c r="BD9077" s="2"/>
      <c r="BE9077" s="2"/>
      <c r="BF9077" s="2"/>
      <c r="BG9077" s="2"/>
      <c r="BH9077" s="2"/>
      <c r="BI9077" s="2"/>
      <c r="BJ9077" s="2"/>
      <c r="BK9077" s="2"/>
      <c r="BL9077" s="2"/>
      <c r="BM9077" s="2"/>
      <c r="BN9077" s="2"/>
      <c r="BO9077" s="2"/>
      <c r="BP9077" s="2"/>
      <c r="BQ9077" s="2"/>
      <c r="BR9077" s="2"/>
      <c r="BS9077" s="2"/>
      <c r="BT9077" s="2"/>
    </row>
    <row r="9078" spans="1:72" ht="17.25" customHeight="1">
      <c r="A9078" s="3"/>
      <c r="B9078" s="3"/>
      <c r="H9078" s="49"/>
      <c r="K9078" s="2"/>
      <c r="L9078" s="2"/>
      <c r="M9078" s="3"/>
      <c r="R9078" s="2"/>
      <c r="S9078" s="9"/>
      <c r="T9078" s="5"/>
      <c r="U9078" s="2"/>
      <c r="V9078" s="2"/>
      <c r="W9078" s="2"/>
      <c r="X9078" s="2"/>
      <c r="Y9078" s="2"/>
      <c r="Z9078" s="2"/>
      <c r="AA9078" s="2"/>
      <c r="AB9078" s="2"/>
      <c r="AC9078" s="2"/>
      <c r="AD9078" s="2"/>
      <c r="AE9078" s="2"/>
      <c r="AF9078" s="2"/>
      <c r="AG9078" s="2"/>
      <c r="AH9078" s="2"/>
      <c r="AI9078" s="2"/>
      <c r="AJ9078" s="2"/>
      <c r="AK9078" s="2"/>
      <c r="AL9078" s="2"/>
      <c r="AM9078" s="2"/>
      <c r="AN9078" s="2"/>
      <c r="AO9078" s="2"/>
      <c r="AP9078" s="2"/>
      <c r="AQ9078" s="2"/>
      <c r="AR9078" s="2"/>
      <c r="AS9078" s="2"/>
      <c r="AT9078" s="2"/>
      <c r="AU9078" s="2"/>
      <c r="AV9078" s="2"/>
      <c r="AW9078" s="2"/>
      <c r="AX9078" s="2"/>
      <c r="AY9078" s="2"/>
      <c r="AZ9078" s="2"/>
      <c r="BA9078" s="2"/>
      <c r="BB9078" s="2"/>
      <c r="BC9078" s="2"/>
      <c r="BD9078" s="2"/>
      <c r="BE9078" s="2"/>
      <c r="BF9078" s="2"/>
      <c r="BG9078" s="2"/>
      <c r="BH9078" s="2"/>
      <c r="BI9078" s="2"/>
      <c r="BJ9078" s="2"/>
      <c r="BK9078" s="2"/>
      <c r="BL9078" s="2"/>
      <c r="BM9078" s="2"/>
      <c r="BN9078" s="2"/>
      <c r="BO9078" s="2"/>
      <c r="BP9078" s="2"/>
      <c r="BQ9078" s="2"/>
      <c r="BR9078" s="2"/>
      <c r="BS9078" s="2"/>
      <c r="BT9078" s="2"/>
    </row>
    <row r="9079" spans="1:72" ht="17.25" customHeight="1">
      <c r="A9079" s="3"/>
      <c r="B9079" s="3"/>
      <c r="H9079" s="49"/>
      <c r="K9079" s="2"/>
      <c r="L9079" s="2"/>
      <c r="M9079" s="3"/>
      <c r="R9079" s="2"/>
      <c r="S9079" s="9"/>
      <c r="T9079" s="5"/>
      <c r="U9079" s="2"/>
      <c r="V9079" s="2"/>
      <c r="W9079" s="2"/>
      <c r="X9079" s="2"/>
      <c r="Y9079" s="2"/>
      <c r="Z9079" s="2"/>
      <c r="AA9079" s="2"/>
      <c r="AB9079" s="2"/>
      <c r="AC9079" s="2"/>
      <c r="AD9079" s="2"/>
      <c r="AE9079" s="2"/>
      <c r="AF9079" s="2"/>
      <c r="AG9079" s="2"/>
      <c r="AH9079" s="2"/>
      <c r="AI9079" s="2"/>
      <c r="AJ9079" s="2"/>
      <c r="AK9079" s="2"/>
      <c r="AL9079" s="2"/>
      <c r="AM9079" s="2"/>
      <c r="AN9079" s="2"/>
      <c r="AO9079" s="2"/>
      <c r="AP9079" s="2"/>
      <c r="AQ9079" s="2"/>
      <c r="AR9079" s="2"/>
      <c r="AS9079" s="2"/>
      <c r="AT9079" s="2"/>
      <c r="AU9079" s="2"/>
      <c r="AV9079" s="2"/>
      <c r="AW9079" s="2"/>
      <c r="AX9079" s="2"/>
      <c r="AY9079" s="2"/>
      <c r="AZ9079" s="2"/>
      <c r="BA9079" s="2"/>
      <c r="BB9079" s="2"/>
      <c r="BC9079" s="2"/>
      <c r="BD9079" s="2"/>
      <c r="BE9079" s="2"/>
      <c r="BF9079" s="2"/>
      <c r="BG9079" s="2"/>
      <c r="BH9079" s="2"/>
      <c r="BI9079" s="2"/>
      <c r="BJ9079" s="2"/>
      <c r="BK9079" s="2"/>
      <c r="BL9079" s="2"/>
      <c r="BM9079" s="2"/>
      <c r="BN9079" s="2"/>
      <c r="BO9079" s="2"/>
      <c r="BP9079" s="2"/>
      <c r="BQ9079" s="2"/>
      <c r="BR9079" s="2"/>
      <c r="BS9079" s="2"/>
      <c r="BT9079" s="2"/>
    </row>
    <row r="9080" spans="1:72" ht="17.25" customHeight="1">
      <c r="A9080" s="3"/>
      <c r="B9080" s="3"/>
      <c r="H9080" s="49"/>
      <c r="K9080" s="2"/>
      <c r="L9080" s="2"/>
      <c r="M9080" s="3"/>
      <c r="R9080" s="2"/>
      <c r="S9080" s="9"/>
      <c r="T9080" s="5"/>
      <c r="U9080" s="2"/>
      <c r="V9080" s="2"/>
      <c r="W9080" s="2"/>
      <c r="X9080" s="2"/>
      <c r="Y9080" s="2"/>
      <c r="Z9080" s="2"/>
      <c r="AA9080" s="2"/>
      <c r="AB9080" s="2"/>
      <c r="AC9080" s="2"/>
      <c r="AD9080" s="2"/>
      <c r="AE9080" s="2"/>
      <c r="AF9080" s="2"/>
      <c r="AG9080" s="2"/>
      <c r="AH9080" s="2"/>
      <c r="AI9080" s="2"/>
      <c r="AJ9080" s="2"/>
      <c r="AK9080" s="2"/>
      <c r="AL9080" s="2"/>
      <c r="AM9080" s="2"/>
      <c r="AN9080" s="2"/>
      <c r="AO9080" s="2"/>
      <c r="AP9080" s="2"/>
      <c r="AQ9080" s="2"/>
      <c r="AR9080" s="2"/>
      <c r="AS9080" s="2"/>
      <c r="AT9080" s="2"/>
      <c r="AU9080" s="2"/>
      <c r="AV9080" s="2"/>
      <c r="AW9080" s="2"/>
      <c r="AX9080" s="2"/>
      <c r="AY9080" s="2"/>
      <c r="AZ9080" s="2"/>
      <c r="BA9080" s="2"/>
      <c r="BB9080" s="2"/>
      <c r="BC9080" s="2"/>
      <c r="BD9080" s="2"/>
      <c r="BE9080" s="2"/>
      <c r="BF9080" s="2"/>
      <c r="BG9080" s="2"/>
      <c r="BH9080" s="2"/>
      <c r="BI9080" s="2"/>
      <c r="BJ9080" s="2"/>
      <c r="BK9080" s="2"/>
      <c r="BL9080" s="2"/>
      <c r="BM9080" s="2"/>
      <c r="BN9080" s="2"/>
      <c r="BO9080" s="2"/>
      <c r="BP9080" s="2"/>
      <c r="BQ9080" s="2"/>
      <c r="BR9080" s="2"/>
      <c r="BS9080" s="2"/>
      <c r="BT9080" s="2"/>
    </row>
    <row r="9081" spans="1:72" ht="17.25" customHeight="1">
      <c r="A9081" s="3"/>
      <c r="B9081" s="3"/>
      <c r="H9081" s="49"/>
      <c r="K9081" s="2"/>
      <c r="L9081" s="2"/>
      <c r="M9081" s="3"/>
      <c r="R9081" s="2"/>
      <c r="S9081" s="9"/>
      <c r="T9081" s="5"/>
      <c r="U9081" s="2"/>
      <c r="V9081" s="2"/>
      <c r="W9081" s="2"/>
      <c r="X9081" s="2"/>
      <c r="Y9081" s="2"/>
      <c r="Z9081" s="2"/>
      <c r="AA9081" s="2"/>
      <c r="AB9081" s="2"/>
      <c r="AC9081" s="2"/>
      <c r="AD9081" s="2"/>
      <c r="AE9081" s="2"/>
      <c r="AF9081" s="2"/>
      <c r="AG9081" s="2"/>
      <c r="AH9081" s="2"/>
      <c r="AI9081" s="2"/>
      <c r="AJ9081" s="2"/>
      <c r="AK9081" s="2"/>
      <c r="AL9081" s="2"/>
      <c r="AM9081" s="2"/>
      <c r="AN9081" s="2"/>
      <c r="AO9081" s="2"/>
      <c r="AP9081" s="2"/>
      <c r="AQ9081" s="2"/>
      <c r="AR9081" s="2"/>
      <c r="AS9081" s="2"/>
      <c r="AT9081" s="2"/>
      <c r="AU9081" s="2"/>
      <c r="AV9081" s="2"/>
      <c r="AW9081" s="2"/>
      <c r="AX9081" s="2"/>
      <c r="AY9081" s="2"/>
      <c r="AZ9081" s="2"/>
      <c r="BA9081" s="2"/>
      <c r="BB9081" s="2"/>
      <c r="BC9081" s="2"/>
      <c r="BD9081" s="2"/>
      <c r="BE9081" s="2"/>
      <c r="BF9081" s="2"/>
      <c r="BG9081" s="2"/>
      <c r="BH9081" s="2"/>
      <c r="BI9081" s="2"/>
      <c r="BJ9081" s="2"/>
      <c r="BK9081" s="2"/>
      <c r="BL9081" s="2"/>
      <c r="BM9081" s="2"/>
      <c r="BN9081" s="2"/>
      <c r="BO9081" s="2"/>
      <c r="BP9081" s="2"/>
      <c r="BQ9081" s="2"/>
      <c r="BR9081" s="2"/>
      <c r="BS9081" s="2"/>
      <c r="BT9081" s="2"/>
    </row>
    <row r="9082" spans="1:72" ht="17.25" customHeight="1">
      <c r="A9082" s="3"/>
      <c r="B9082" s="3"/>
      <c r="H9082" s="49"/>
      <c r="K9082" s="2"/>
      <c r="L9082" s="2"/>
      <c r="M9082" s="3"/>
      <c r="R9082" s="2"/>
      <c r="S9082" s="9"/>
      <c r="T9082" s="5"/>
      <c r="U9082" s="2"/>
      <c r="V9082" s="2"/>
      <c r="W9082" s="2"/>
      <c r="X9082" s="2"/>
      <c r="Y9082" s="2"/>
      <c r="Z9082" s="2"/>
      <c r="AA9082" s="2"/>
      <c r="AB9082" s="2"/>
      <c r="AC9082" s="2"/>
      <c r="AD9082" s="2"/>
      <c r="AE9082" s="2"/>
      <c r="AF9082" s="2"/>
      <c r="AG9082" s="2"/>
      <c r="AH9082" s="2"/>
      <c r="AI9082" s="2"/>
      <c r="AJ9082" s="2"/>
      <c r="AK9082" s="2"/>
      <c r="AL9082" s="2"/>
      <c r="AM9082" s="2"/>
      <c r="AN9082" s="2"/>
      <c r="AO9082" s="2"/>
      <c r="AP9082" s="2"/>
      <c r="AQ9082" s="2"/>
      <c r="AR9082" s="2"/>
      <c r="AS9082" s="2"/>
      <c r="AT9082" s="2"/>
      <c r="AU9082" s="2"/>
      <c r="AV9082" s="2"/>
      <c r="AW9082" s="2"/>
      <c r="AX9082" s="2"/>
      <c r="AY9082" s="2"/>
      <c r="AZ9082" s="2"/>
      <c r="BA9082" s="2"/>
      <c r="BB9082" s="2"/>
      <c r="BC9082" s="2"/>
      <c r="BD9082" s="2"/>
      <c r="BE9082" s="2"/>
      <c r="BF9082" s="2"/>
      <c r="BG9082" s="2"/>
      <c r="BH9082" s="2"/>
      <c r="BI9082" s="2"/>
      <c r="BJ9082" s="2"/>
      <c r="BK9082" s="2"/>
      <c r="BL9082" s="2"/>
      <c r="BM9082" s="2"/>
      <c r="BN9082" s="2"/>
      <c r="BO9082" s="2"/>
      <c r="BP9082" s="2"/>
      <c r="BQ9082" s="2"/>
      <c r="BR9082" s="2"/>
      <c r="BS9082" s="2"/>
      <c r="BT9082" s="2"/>
    </row>
    <row r="9083" spans="1:72" ht="17.25" customHeight="1">
      <c r="A9083" s="3"/>
      <c r="B9083" s="3"/>
      <c r="H9083" s="49"/>
      <c r="K9083" s="2"/>
      <c r="L9083" s="2"/>
      <c r="M9083" s="3"/>
      <c r="R9083" s="2"/>
      <c r="S9083" s="9"/>
      <c r="T9083" s="5"/>
      <c r="U9083" s="2"/>
      <c r="V9083" s="2"/>
      <c r="W9083" s="2"/>
      <c r="X9083" s="2"/>
      <c r="Y9083" s="2"/>
      <c r="Z9083" s="2"/>
      <c r="AA9083" s="2"/>
      <c r="AB9083" s="2"/>
      <c r="AC9083" s="2"/>
      <c r="AD9083" s="2"/>
      <c r="AE9083" s="2"/>
      <c r="AF9083" s="2"/>
      <c r="AG9083" s="2"/>
      <c r="AH9083" s="2"/>
      <c r="AI9083" s="2"/>
      <c r="AJ9083" s="2"/>
      <c r="AK9083" s="2"/>
      <c r="AL9083" s="2"/>
      <c r="AM9083" s="2"/>
      <c r="AN9083" s="2"/>
      <c r="AO9083" s="2"/>
      <c r="AP9083" s="2"/>
      <c r="AQ9083" s="2"/>
      <c r="AR9083" s="2"/>
      <c r="AS9083" s="2"/>
      <c r="AT9083" s="2"/>
      <c r="AU9083" s="2"/>
      <c r="AV9083" s="2"/>
      <c r="AW9083" s="2"/>
      <c r="AX9083" s="2"/>
      <c r="AY9083" s="2"/>
      <c r="AZ9083" s="2"/>
      <c r="BA9083" s="2"/>
      <c r="BB9083" s="2"/>
      <c r="BC9083" s="2"/>
      <c r="BD9083" s="2"/>
      <c r="BE9083" s="2"/>
      <c r="BF9083" s="2"/>
      <c r="BG9083" s="2"/>
      <c r="BH9083" s="2"/>
      <c r="BI9083" s="2"/>
      <c r="BJ9083" s="2"/>
      <c r="BK9083" s="2"/>
      <c r="BL9083" s="2"/>
      <c r="BM9083" s="2"/>
      <c r="BN9083" s="2"/>
      <c r="BO9083" s="2"/>
      <c r="BP9083" s="2"/>
      <c r="BQ9083" s="2"/>
      <c r="BR9083" s="2"/>
      <c r="BS9083" s="2"/>
      <c r="BT9083" s="2"/>
    </row>
    <row r="9084" spans="1:72" ht="17.25" customHeight="1">
      <c r="A9084" s="3"/>
      <c r="B9084" s="3"/>
      <c r="H9084" s="49"/>
      <c r="K9084" s="2"/>
      <c r="L9084" s="2"/>
      <c r="M9084" s="3"/>
      <c r="R9084" s="2"/>
      <c r="S9084" s="9"/>
      <c r="T9084" s="5"/>
      <c r="U9084" s="2"/>
      <c r="V9084" s="2"/>
      <c r="W9084" s="2"/>
      <c r="X9084" s="2"/>
      <c r="Y9084" s="2"/>
      <c r="Z9084" s="2"/>
      <c r="AA9084" s="2"/>
      <c r="AB9084" s="2"/>
      <c r="AC9084" s="2"/>
      <c r="AD9084" s="2"/>
      <c r="AE9084" s="2"/>
      <c r="AF9084" s="2"/>
      <c r="AG9084" s="2"/>
      <c r="AH9084" s="2"/>
      <c r="AI9084" s="2"/>
      <c r="AJ9084" s="2"/>
      <c r="AK9084" s="2"/>
      <c r="AL9084" s="2"/>
      <c r="AM9084" s="2"/>
      <c r="AN9084" s="2"/>
      <c r="AO9084" s="2"/>
      <c r="AP9084" s="2"/>
      <c r="AQ9084" s="2"/>
      <c r="AR9084" s="2"/>
      <c r="AS9084" s="2"/>
      <c r="AT9084" s="2"/>
      <c r="AU9084" s="2"/>
      <c r="AV9084" s="2"/>
      <c r="AW9084" s="2"/>
      <c r="AX9084" s="2"/>
      <c r="AY9084" s="2"/>
      <c r="AZ9084" s="2"/>
      <c r="BA9084" s="2"/>
      <c r="BB9084" s="2"/>
      <c r="BC9084" s="2"/>
      <c r="BD9084" s="2"/>
      <c r="BE9084" s="2"/>
      <c r="BF9084" s="2"/>
      <c r="BG9084" s="2"/>
      <c r="BH9084" s="2"/>
      <c r="BI9084" s="2"/>
      <c r="BJ9084" s="2"/>
      <c r="BK9084" s="2"/>
      <c r="BL9084" s="2"/>
      <c r="BM9084" s="2"/>
      <c r="BN9084" s="2"/>
      <c r="BO9084" s="2"/>
      <c r="BP9084" s="2"/>
      <c r="BQ9084" s="2"/>
      <c r="BR9084" s="2"/>
      <c r="BS9084" s="2"/>
      <c r="BT9084" s="2"/>
    </row>
    <row r="9085" spans="1:72" ht="17.25" customHeight="1">
      <c r="A9085" s="3"/>
      <c r="B9085" s="3"/>
      <c r="H9085" s="49"/>
      <c r="K9085" s="2"/>
      <c r="L9085" s="2"/>
      <c r="M9085" s="3"/>
      <c r="R9085" s="2"/>
      <c r="S9085" s="9"/>
      <c r="T9085" s="5"/>
      <c r="U9085" s="2"/>
      <c r="V9085" s="2"/>
      <c r="W9085" s="2"/>
      <c r="X9085" s="2"/>
      <c r="Y9085" s="2"/>
      <c r="Z9085" s="2"/>
      <c r="AA9085" s="2"/>
      <c r="AB9085" s="2"/>
      <c r="AC9085" s="2"/>
      <c r="AD9085" s="2"/>
      <c r="AE9085" s="2"/>
      <c r="AF9085" s="2"/>
      <c r="AG9085" s="2"/>
      <c r="AH9085" s="2"/>
      <c r="AI9085" s="2"/>
      <c r="AJ9085" s="2"/>
      <c r="AK9085" s="2"/>
      <c r="AL9085" s="2"/>
      <c r="AM9085" s="2"/>
      <c r="AN9085" s="2"/>
      <c r="AO9085" s="2"/>
      <c r="AP9085" s="2"/>
      <c r="AQ9085" s="2"/>
      <c r="AR9085" s="2"/>
      <c r="AS9085" s="2"/>
      <c r="AT9085" s="2"/>
      <c r="AU9085" s="2"/>
      <c r="AV9085" s="2"/>
      <c r="AW9085" s="2"/>
      <c r="AX9085" s="2"/>
      <c r="AY9085" s="2"/>
      <c r="AZ9085" s="2"/>
      <c r="BA9085" s="2"/>
      <c r="BB9085" s="2"/>
      <c r="BC9085" s="2"/>
      <c r="BD9085" s="2"/>
      <c r="BE9085" s="2"/>
      <c r="BF9085" s="2"/>
      <c r="BG9085" s="2"/>
      <c r="BH9085" s="2"/>
      <c r="BI9085" s="2"/>
      <c r="BJ9085" s="2"/>
      <c r="BK9085" s="2"/>
      <c r="BL9085" s="2"/>
      <c r="BM9085" s="2"/>
      <c r="BN9085" s="2"/>
      <c r="BO9085" s="2"/>
      <c r="BP9085" s="2"/>
      <c r="BQ9085" s="2"/>
      <c r="BR9085" s="2"/>
      <c r="BS9085" s="2"/>
      <c r="BT9085" s="2"/>
    </row>
    <row r="9086" spans="1:72" ht="17.25" customHeight="1">
      <c r="A9086" s="3"/>
      <c r="B9086" s="3"/>
      <c r="H9086" s="49"/>
      <c r="K9086" s="2"/>
      <c r="L9086" s="2"/>
      <c r="M9086" s="3"/>
      <c r="R9086" s="2"/>
      <c r="S9086" s="9"/>
      <c r="T9086" s="5"/>
      <c r="U9086" s="2"/>
      <c r="V9086" s="2"/>
      <c r="W9086" s="2"/>
      <c r="X9086" s="2"/>
      <c r="Y9086" s="2"/>
      <c r="Z9086" s="2"/>
      <c r="AA9086" s="2"/>
      <c r="AB9086" s="2"/>
      <c r="AC9086" s="2"/>
      <c r="AD9086" s="2"/>
      <c r="AE9086" s="2"/>
      <c r="AF9086" s="2"/>
      <c r="AG9086" s="2"/>
      <c r="AH9086" s="2"/>
      <c r="AI9086" s="2"/>
      <c r="AJ9086" s="2"/>
      <c r="AK9086" s="2"/>
      <c r="AL9086" s="2"/>
      <c r="AM9086" s="2"/>
      <c r="AN9086" s="2"/>
      <c r="AO9086" s="2"/>
      <c r="AP9086" s="2"/>
      <c r="AQ9086" s="2"/>
      <c r="AR9086" s="2"/>
      <c r="AS9086" s="2"/>
      <c r="AT9086" s="2"/>
      <c r="AU9086" s="2"/>
      <c r="AV9086" s="2"/>
      <c r="AW9086" s="2"/>
      <c r="AX9086" s="2"/>
      <c r="AY9086" s="2"/>
      <c r="AZ9086" s="2"/>
      <c r="BA9086" s="2"/>
      <c r="BB9086" s="2"/>
      <c r="BC9086" s="2"/>
      <c r="BD9086" s="2"/>
      <c r="BE9086" s="2"/>
      <c r="BF9086" s="2"/>
      <c r="BG9086" s="2"/>
      <c r="BH9086" s="2"/>
      <c r="BI9086" s="2"/>
      <c r="BJ9086" s="2"/>
      <c r="BK9086" s="2"/>
      <c r="BL9086" s="2"/>
      <c r="BM9086" s="2"/>
      <c r="BN9086" s="2"/>
      <c r="BO9086" s="2"/>
      <c r="BP9086" s="2"/>
      <c r="BQ9086" s="2"/>
      <c r="BR9086" s="2"/>
      <c r="BS9086" s="2"/>
      <c r="BT9086" s="2"/>
    </row>
    <row r="9087" spans="1:72" ht="17.25" customHeight="1">
      <c r="A9087" s="3"/>
      <c r="B9087" s="3"/>
      <c r="H9087" s="49"/>
      <c r="K9087" s="2"/>
      <c r="L9087" s="2"/>
      <c r="M9087" s="3"/>
      <c r="R9087" s="2"/>
      <c r="S9087" s="9"/>
      <c r="T9087" s="5"/>
      <c r="U9087" s="2"/>
      <c r="V9087" s="2"/>
      <c r="W9087" s="2"/>
      <c r="X9087" s="2"/>
      <c r="Y9087" s="2"/>
      <c r="Z9087" s="2"/>
      <c r="AA9087" s="2"/>
      <c r="AB9087" s="2"/>
      <c r="AC9087" s="2"/>
      <c r="AD9087" s="2"/>
      <c r="AE9087" s="2"/>
      <c r="AF9087" s="2"/>
      <c r="AG9087" s="2"/>
      <c r="AH9087" s="2"/>
      <c r="AI9087" s="2"/>
      <c r="AJ9087" s="2"/>
      <c r="AK9087" s="2"/>
      <c r="AL9087" s="2"/>
      <c r="AM9087" s="2"/>
      <c r="AN9087" s="2"/>
      <c r="AO9087" s="2"/>
      <c r="AP9087" s="2"/>
      <c r="AQ9087" s="2"/>
      <c r="AR9087" s="2"/>
      <c r="AS9087" s="2"/>
      <c r="AT9087" s="2"/>
      <c r="AU9087" s="2"/>
      <c r="AV9087" s="2"/>
      <c r="AW9087" s="2"/>
      <c r="AX9087" s="2"/>
      <c r="AY9087" s="2"/>
      <c r="AZ9087" s="2"/>
      <c r="BA9087" s="2"/>
      <c r="BB9087" s="2"/>
      <c r="BC9087" s="2"/>
      <c r="BD9087" s="2"/>
      <c r="BE9087" s="2"/>
      <c r="BF9087" s="2"/>
      <c r="BG9087" s="2"/>
      <c r="BH9087" s="2"/>
      <c r="BI9087" s="2"/>
      <c r="BJ9087" s="2"/>
      <c r="BK9087" s="2"/>
      <c r="BL9087" s="2"/>
      <c r="BM9087" s="2"/>
      <c r="BN9087" s="2"/>
      <c r="BO9087" s="2"/>
      <c r="BP9087" s="2"/>
      <c r="BQ9087" s="2"/>
      <c r="BR9087" s="2"/>
      <c r="BS9087" s="2"/>
      <c r="BT9087" s="2"/>
    </row>
    <row r="9088" spans="1:72" ht="17.25" customHeight="1">
      <c r="A9088" s="3"/>
      <c r="B9088" s="3"/>
      <c r="H9088" s="49"/>
      <c r="K9088" s="2"/>
      <c r="L9088" s="2"/>
      <c r="M9088" s="3"/>
      <c r="R9088" s="2"/>
      <c r="S9088" s="9"/>
      <c r="T9088" s="5"/>
      <c r="U9088" s="2"/>
      <c r="V9088" s="2"/>
      <c r="W9088" s="2"/>
      <c r="X9088" s="2"/>
      <c r="Y9088" s="2"/>
      <c r="Z9088" s="2"/>
      <c r="AA9088" s="2"/>
      <c r="AB9088" s="2"/>
      <c r="AC9088" s="2"/>
      <c r="AD9088" s="2"/>
      <c r="AE9088" s="2"/>
      <c r="AF9088" s="2"/>
      <c r="AG9088" s="2"/>
      <c r="AH9088" s="2"/>
      <c r="AI9088" s="2"/>
      <c r="AJ9088" s="2"/>
      <c r="AK9088" s="2"/>
      <c r="AL9088" s="2"/>
      <c r="AM9088" s="2"/>
      <c r="AN9088" s="2"/>
      <c r="AO9088" s="2"/>
      <c r="AP9088" s="2"/>
      <c r="AQ9088" s="2"/>
      <c r="AR9088" s="2"/>
      <c r="AS9088" s="2"/>
      <c r="AT9088" s="2"/>
      <c r="AU9088" s="2"/>
      <c r="AV9088" s="2"/>
      <c r="AW9088" s="2"/>
      <c r="AX9088" s="2"/>
      <c r="AY9088" s="2"/>
      <c r="AZ9088" s="2"/>
      <c r="BA9088" s="2"/>
      <c r="BB9088" s="2"/>
      <c r="BC9088" s="2"/>
      <c r="BD9088" s="2"/>
      <c r="BE9088" s="2"/>
      <c r="BF9088" s="2"/>
      <c r="BG9088" s="2"/>
      <c r="BH9088" s="2"/>
      <c r="BI9088" s="2"/>
      <c r="BJ9088" s="2"/>
      <c r="BK9088" s="2"/>
      <c r="BL9088" s="2"/>
      <c r="BM9088" s="2"/>
      <c r="BN9088" s="2"/>
      <c r="BO9088" s="2"/>
      <c r="BP9088" s="2"/>
      <c r="BQ9088" s="2"/>
      <c r="BR9088" s="2"/>
      <c r="BS9088" s="2"/>
      <c r="BT9088" s="2"/>
    </row>
    <row r="9089" spans="1:72" ht="17.25" customHeight="1">
      <c r="A9089" s="3"/>
      <c r="B9089" s="3"/>
      <c r="H9089" s="49"/>
      <c r="K9089" s="2"/>
      <c r="L9089" s="2"/>
      <c r="M9089" s="3"/>
      <c r="R9089" s="2"/>
      <c r="S9089" s="9"/>
      <c r="T9089" s="5"/>
      <c r="U9089" s="2"/>
      <c r="V9089" s="2"/>
      <c r="W9089" s="2"/>
      <c r="X9089" s="2"/>
      <c r="Y9089" s="2"/>
      <c r="Z9089" s="2"/>
      <c r="AA9089" s="2"/>
      <c r="AB9089" s="2"/>
      <c r="AC9089" s="2"/>
      <c r="AD9089" s="2"/>
      <c r="AE9089" s="2"/>
      <c r="AF9089" s="2"/>
      <c r="AG9089" s="2"/>
      <c r="AH9089" s="2"/>
      <c r="AI9089" s="2"/>
      <c r="AJ9089" s="2"/>
      <c r="AK9089" s="2"/>
      <c r="AL9089" s="2"/>
      <c r="AM9089" s="2"/>
      <c r="AN9089" s="2"/>
      <c r="AO9089" s="2"/>
      <c r="AP9089" s="2"/>
      <c r="AQ9089" s="2"/>
      <c r="AR9089" s="2"/>
      <c r="AS9089" s="2"/>
      <c r="AT9089" s="2"/>
      <c r="AU9089" s="2"/>
      <c r="AV9089" s="2"/>
      <c r="AW9089" s="2"/>
      <c r="AX9089" s="2"/>
      <c r="AY9089" s="2"/>
      <c r="AZ9089" s="2"/>
      <c r="BA9089" s="2"/>
      <c r="BB9089" s="2"/>
      <c r="BC9089" s="2"/>
      <c r="BD9089" s="2"/>
      <c r="BE9089" s="2"/>
      <c r="BF9089" s="2"/>
      <c r="BG9089" s="2"/>
      <c r="BH9089" s="2"/>
      <c r="BI9089" s="2"/>
      <c r="BJ9089" s="2"/>
      <c r="BK9089" s="2"/>
      <c r="BL9089" s="2"/>
      <c r="BM9089" s="2"/>
      <c r="BN9089" s="2"/>
      <c r="BO9089" s="2"/>
      <c r="BP9089" s="2"/>
      <c r="BQ9089" s="2"/>
      <c r="BR9089" s="2"/>
      <c r="BS9089" s="2"/>
      <c r="BT9089" s="2"/>
    </row>
    <row r="9090" spans="1:72" ht="17.25" customHeight="1">
      <c r="A9090" s="3"/>
      <c r="B9090" s="3"/>
      <c r="H9090" s="49"/>
      <c r="K9090" s="2"/>
      <c r="L9090" s="2"/>
      <c r="M9090" s="3"/>
      <c r="R9090" s="2"/>
      <c r="S9090" s="9"/>
      <c r="T9090" s="5"/>
      <c r="U9090" s="2"/>
      <c r="V9090" s="2"/>
      <c r="W9090" s="2"/>
      <c r="X9090" s="2"/>
      <c r="Y9090" s="2"/>
      <c r="Z9090" s="2"/>
      <c r="AA9090" s="2"/>
      <c r="AB9090" s="2"/>
      <c r="AC9090" s="2"/>
      <c r="AD9090" s="2"/>
      <c r="AE9090" s="2"/>
      <c r="AF9090" s="2"/>
      <c r="AG9090" s="2"/>
      <c r="AH9090" s="2"/>
      <c r="AI9090" s="2"/>
      <c r="AJ9090" s="2"/>
      <c r="AK9090" s="2"/>
      <c r="AL9090" s="2"/>
      <c r="AM9090" s="2"/>
      <c r="AN9090" s="2"/>
      <c r="AO9090" s="2"/>
      <c r="AP9090" s="2"/>
      <c r="AQ9090" s="2"/>
      <c r="AR9090" s="2"/>
      <c r="AS9090" s="2"/>
      <c r="AT9090" s="2"/>
      <c r="AU9090" s="2"/>
      <c r="AV9090" s="2"/>
      <c r="AW9090" s="2"/>
      <c r="AX9090" s="2"/>
      <c r="AY9090" s="2"/>
      <c r="AZ9090" s="2"/>
      <c r="BA9090" s="2"/>
      <c r="BB9090" s="2"/>
      <c r="BC9090" s="2"/>
      <c r="BD9090" s="2"/>
      <c r="BE9090" s="2"/>
      <c r="BF9090" s="2"/>
      <c r="BG9090" s="2"/>
      <c r="BH9090" s="2"/>
      <c r="BI9090" s="2"/>
      <c r="BJ9090" s="2"/>
      <c r="BK9090" s="2"/>
      <c r="BL9090" s="2"/>
      <c r="BM9090" s="2"/>
      <c r="BN9090" s="2"/>
      <c r="BO9090" s="2"/>
      <c r="BP9090" s="2"/>
      <c r="BQ9090" s="2"/>
      <c r="BR9090" s="2"/>
      <c r="BS9090" s="2"/>
      <c r="BT9090" s="2"/>
    </row>
    <row r="9091" spans="1:72" ht="17.25" customHeight="1">
      <c r="A9091" s="3"/>
      <c r="B9091" s="3"/>
      <c r="H9091" s="49"/>
      <c r="K9091" s="2"/>
      <c r="L9091" s="2"/>
      <c r="M9091" s="3"/>
      <c r="R9091" s="2"/>
      <c r="S9091" s="9"/>
      <c r="T9091" s="5"/>
      <c r="U9091" s="2"/>
      <c r="V9091" s="2"/>
      <c r="W9091" s="2"/>
      <c r="X9091" s="2"/>
      <c r="Y9091" s="2"/>
      <c r="Z9091" s="2"/>
      <c r="AA9091" s="2"/>
      <c r="AB9091" s="2"/>
      <c r="AC9091" s="2"/>
      <c r="AD9091" s="2"/>
      <c r="AE9091" s="2"/>
      <c r="AF9091" s="2"/>
      <c r="AG9091" s="2"/>
      <c r="AH9091" s="2"/>
      <c r="AI9091" s="2"/>
      <c r="AJ9091" s="2"/>
      <c r="AK9091" s="2"/>
      <c r="AL9091" s="2"/>
      <c r="AM9091" s="2"/>
      <c r="AN9091" s="2"/>
      <c r="AO9091" s="2"/>
      <c r="AP9091" s="2"/>
      <c r="AQ9091" s="2"/>
      <c r="AR9091" s="2"/>
      <c r="AS9091" s="2"/>
      <c r="AT9091" s="2"/>
      <c r="AU9091" s="2"/>
      <c r="AV9091" s="2"/>
      <c r="AW9091" s="2"/>
      <c r="AX9091" s="2"/>
      <c r="AY9091" s="2"/>
      <c r="AZ9091" s="2"/>
      <c r="BA9091" s="2"/>
      <c r="BB9091" s="2"/>
      <c r="BC9091" s="2"/>
      <c r="BD9091" s="2"/>
      <c r="BE9091" s="2"/>
      <c r="BF9091" s="2"/>
      <c r="BG9091" s="2"/>
      <c r="BH9091" s="2"/>
      <c r="BI9091" s="2"/>
      <c r="BJ9091" s="2"/>
      <c r="BK9091" s="2"/>
      <c r="BL9091" s="2"/>
      <c r="BM9091" s="2"/>
      <c r="BN9091" s="2"/>
      <c r="BO9091" s="2"/>
      <c r="BP9091" s="2"/>
      <c r="BQ9091" s="2"/>
      <c r="BR9091" s="2"/>
      <c r="BS9091" s="2"/>
      <c r="BT9091" s="2"/>
    </row>
    <row r="9092" spans="1:72" ht="17.25" customHeight="1">
      <c r="A9092" s="3"/>
      <c r="B9092" s="3"/>
      <c r="H9092" s="49"/>
      <c r="K9092" s="2"/>
      <c r="L9092" s="2"/>
      <c r="M9092" s="3"/>
      <c r="R9092" s="2"/>
      <c r="S9092" s="9"/>
      <c r="T9092" s="5"/>
      <c r="U9092" s="2"/>
      <c r="V9092" s="2"/>
      <c r="W9092" s="2"/>
      <c r="X9092" s="2"/>
      <c r="Y9092" s="2"/>
      <c r="Z9092" s="2"/>
      <c r="AA9092" s="2"/>
      <c r="AB9092" s="2"/>
      <c r="AC9092" s="2"/>
      <c r="AD9092" s="2"/>
      <c r="AE9092" s="2"/>
      <c r="AF9092" s="2"/>
      <c r="AG9092" s="2"/>
      <c r="AH9092" s="2"/>
      <c r="AI9092" s="2"/>
      <c r="AJ9092" s="2"/>
      <c r="AK9092" s="2"/>
      <c r="AL9092" s="2"/>
      <c r="AM9092" s="2"/>
      <c r="AN9092" s="2"/>
      <c r="AO9092" s="2"/>
      <c r="AP9092" s="2"/>
      <c r="AQ9092" s="2"/>
      <c r="AR9092" s="2"/>
      <c r="AS9092" s="2"/>
      <c r="AT9092" s="2"/>
      <c r="AU9092" s="2"/>
      <c r="AV9092" s="2"/>
      <c r="AW9092" s="2"/>
      <c r="AX9092" s="2"/>
      <c r="AY9092" s="2"/>
      <c r="AZ9092" s="2"/>
      <c r="BA9092" s="2"/>
      <c r="BB9092" s="2"/>
      <c r="BC9092" s="2"/>
      <c r="BD9092" s="2"/>
      <c r="BE9092" s="2"/>
      <c r="BF9092" s="2"/>
      <c r="BG9092" s="2"/>
      <c r="BH9092" s="2"/>
      <c r="BI9092" s="2"/>
      <c r="BJ9092" s="2"/>
      <c r="BK9092" s="2"/>
      <c r="BL9092" s="2"/>
      <c r="BM9092" s="2"/>
      <c r="BN9092" s="2"/>
      <c r="BO9092" s="2"/>
      <c r="BP9092" s="2"/>
      <c r="BQ9092" s="2"/>
      <c r="BR9092" s="2"/>
      <c r="BS9092" s="2"/>
      <c r="BT9092" s="2"/>
    </row>
    <row r="9093" spans="1:72" ht="17.25" customHeight="1">
      <c r="A9093" s="3"/>
      <c r="B9093" s="3"/>
      <c r="H9093" s="49"/>
      <c r="K9093" s="2"/>
      <c r="L9093" s="2"/>
      <c r="M9093" s="3"/>
      <c r="R9093" s="2"/>
      <c r="S9093" s="9"/>
      <c r="T9093" s="5"/>
      <c r="U9093" s="2"/>
      <c r="V9093" s="2"/>
      <c r="W9093" s="2"/>
      <c r="X9093" s="2"/>
      <c r="Y9093" s="2"/>
      <c r="Z9093" s="2"/>
      <c r="AA9093" s="2"/>
      <c r="AB9093" s="2"/>
      <c r="AC9093" s="2"/>
      <c r="AD9093" s="2"/>
      <c r="AE9093" s="2"/>
      <c r="AF9093" s="2"/>
      <c r="AG9093" s="2"/>
      <c r="AH9093" s="2"/>
      <c r="AI9093" s="2"/>
      <c r="AJ9093" s="2"/>
      <c r="AK9093" s="2"/>
      <c r="AL9093" s="2"/>
      <c r="AM9093" s="2"/>
      <c r="AN9093" s="2"/>
      <c r="AO9093" s="2"/>
      <c r="AP9093" s="2"/>
      <c r="AQ9093" s="2"/>
      <c r="AR9093" s="2"/>
      <c r="AS9093" s="2"/>
      <c r="AT9093" s="2"/>
      <c r="AU9093" s="2"/>
      <c r="AV9093" s="2"/>
      <c r="AW9093" s="2"/>
      <c r="AX9093" s="2"/>
      <c r="AY9093" s="2"/>
      <c r="AZ9093" s="2"/>
      <c r="BA9093" s="2"/>
      <c r="BB9093" s="2"/>
      <c r="BC9093" s="2"/>
      <c r="BD9093" s="2"/>
      <c r="BE9093" s="2"/>
      <c r="BF9093" s="2"/>
      <c r="BG9093" s="2"/>
      <c r="BH9093" s="2"/>
      <c r="BI9093" s="2"/>
      <c r="BJ9093" s="2"/>
      <c r="BK9093" s="2"/>
      <c r="BL9093" s="2"/>
      <c r="BM9093" s="2"/>
      <c r="BN9093" s="2"/>
      <c r="BO9093" s="2"/>
      <c r="BP9093" s="2"/>
      <c r="BQ9093" s="2"/>
      <c r="BR9093" s="2"/>
      <c r="BS9093" s="2"/>
      <c r="BT9093" s="2"/>
    </row>
    <row r="9094" spans="1:72" ht="17.25" customHeight="1">
      <c r="A9094" s="3"/>
      <c r="B9094" s="3"/>
      <c r="H9094" s="49"/>
      <c r="K9094" s="2"/>
      <c r="L9094" s="2"/>
      <c r="M9094" s="3"/>
      <c r="R9094" s="2"/>
      <c r="S9094" s="9"/>
      <c r="T9094" s="5"/>
      <c r="U9094" s="2"/>
      <c r="V9094" s="2"/>
      <c r="W9094" s="2"/>
      <c r="X9094" s="2"/>
      <c r="Y9094" s="2"/>
      <c r="Z9094" s="2"/>
      <c r="AA9094" s="2"/>
      <c r="AB9094" s="2"/>
      <c r="AC9094" s="2"/>
      <c r="AD9094" s="2"/>
      <c r="AE9094" s="2"/>
      <c r="AF9094" s="2"/>
      <c r="AG9094" s="2"/>
      <c r="AH9094" s="2"/>
      <c r="AI9094" s="2"/>
      <c r="AJ9094" s="2"/>
      <c r="AK9094" s="2"/>
      <c r="AL9094" s="2"/>
      <c r="AM9094" s="2"/>
      <c r="AN9094" s="2"/>
      <c r="AO9094" s="2"/>
      <c r="AP9094" s="2"/>
      <c r="AQ9094" s="2"/>
      <c r="AR9094" s="2"/>
      <c r="AS9094" s="2"/>
      <c r="AT9094" s="2"/>
      <c r="AU9094" s="2"/>
      <c r="AV9094" s="2"/>
      <c r="AW9094" s="2"/>
      <c r="AX9094" s="2"/>
      <c r="AY9094" s="2"/>
      <c r="AZ9094" s="2"/>
      <c r="BA9094" s="2"/>
      <c r="BB9094" s="2"/>
      <c r="BC9094" s="2"/>
      <c r="BD9094" s="2"/>
      <c r="BE9094" s="2"/>
      <c r="BF9094" s="2"/>
      <c r="BG9094" s="2"/>
      <c r="BH9094" s="2"/>
      <c r="BI9094" s="2"/>
      <c r="BJ9094" s="2"/>
      <c r="BK9094" s="2"/>
      <c r="BL9094" s="2"/>
      <c r="BM9094" s="2"/>
      <c r="BN9094" s="2"/>
      <c r="BO9094" s="2"/>
      <c r="BP9094" s="2"/>
      <c r="BQ9094" s="2"/>
      <c r="BR9094" s="2"/>
      <c r="BS9094" s="2"/>
      <c r="BT9094" s="2"/>
    </row>
    <row r="9095" spans="1:72" ht="17.25" customHeight="1">
      <c r="A9095" s="3"/>
      <c r="B9095" s="3"/>
      <c r="H9095" s="49"/>
      <c r="K9095" s="2"/>
      <c r="L9095" s="2"/>
      <c r="M9095" s="3"/>
      <c r="R9095" s="2"/>
      <c r="S9095" s="9"/>
      <c r="T9095" s="5"/>
      <c r="U9095" s="2"/>
      <c r="V9095" s="2"/>
      <c r="W9095" s="2"/>
      <c r="X9095" s="2"/>
      <c r="Y9095" s="2"/>
      <c r="Z9095" s="2"/>
      <c r="AA9095" s="2"/>
      <c r="AB9095" s="2"/>
      <c r="AC9095" s="2"/>
      <c r="AD9095" s="2"/>
      <c r="AE9095" s="2"/>
      <c r="AF9095" s="2"/>
      <c r="AG9095" s="2"/>
      <c r="AH9095" s="2"/>
      <c r="AI9095" s="2"/>
      <c r="AJ9095" s="2"/>
      <c r="AK9095" s="2"/>
      <c r="AL9095" s="2"/>
      <c r="AM9095" s="2"/>
      <c r="AN9095" s="2"/>
      <c r="AO9095" s="2"/>
      <c r="AP9095" s="2"/>
      <c r="AQ9095" s="2"/>
      <c r="AR9095" s="2"/>
      <c r="AS9095" s="2"/>
      <c r="AT9095" s="2"/>
      <c r="AU9095" s="2"/>
      <c r="AV9095" s="2"/>
      <c r="AW9095" s="2"/>
      <c r="AX9095" s="2"/>
      <c r="AY9095" s="2"/>
      <c r="AZ9095" s="2"/>
      <c r="BA9095" s="2"/>
      <c r="BB9095" s="2"/>
      <c r="BC9095" s="2"/>
      <c r="BD9095" s="2"/>
      <c r="BE9095" s="2"/>
      <c r="BF9095" s="2"/>
      <c r="BG9095" s="2"/>
      <c r="BH9095" s="2"/>
      <c r="BI9095" s="2"/>
      <c r="BJ9095" s="2"/>
      <c r="BK9095" s="2"/>
      <c r="BL9095" s="2"/>
      <c r="BM9095" s="2"/>
      <c r="BN9095" s="2"/>
      <c r="BO9095" s="2"/>
      <c r="BP9095" s="2"/>
      <c r="BQ9095" s="2"/>
      <c r="BR9095" s="2"/>
      <c r="BS9095" s="2"/>
      <c r="BT9095" s="2"/>
    </row>
    <row r="9096" spans="1:72" ht="17.25" customHeight="1">
      <c r="A9096" s="3"/>
      <c r="B9096" s="3"/>
      <c r="H9096" s="49"/>
      <c r="K9096" s="2"/>
      <c r="L9096" s="2"/>
      <c r="M9096" s="3"/>
      <c r="R9096" s="2"/>
      <c r="S9096" s="9"/>
      <c r="T9096" s="5"/>
      <c r="U9096" s="2"/>
      <c r="V9096" s="2"/>
      <c r="W9096" s="2"/>
      <c r="X9096" s="2"/>
      <c r="Y9096" s="2"/>
      <c r="Z9096" s="2"/>
      <c r="AA9096" s="2"/>
      <c r="AB9096" s="2"/>
      <c r="AC9096" s="2"/>
      <c r="AD9096" s="2"/>
      <c r="AE9096" s="2"/>
      <c r="AF9096" s="2"/>
      <c r="AG9096" s="2"/>
      <c r="AH9096" s="2"/>
      <c r="AI9096" s="2"/>
      <c r="AJ9096" s="2"/>
      <c r="AK9096" s="2"/>
      <c r="AL9096" s="2"/>
      <c r="AM9096" s="2"/>
      <c r="AN9096" s="2"/>
      <c r="AO9096" s="2"/>
      <c r="AP9096" s="2"/>
      <c r="AQ9096" s="2"/>
      <c r="AR9096" s="2"/>
      <c r="AS9096" s="2"/>
      <c r="AT9096" s="2"/>
      <c r="AU9096" s="2"/>
      <c r="AV9096" s="2"/>
      <c r="AW9096" s="2"/>
      <c r="AX9096" s="2"/>
      <c r="AY9096" s="2"/>
      <c r="AZ9096" s="2"/>
      <c r="BA9096" s="2"/>
      <c r="BB9096" s="2"/>
      <c r="BC9096" s="2"/>
      <c r="BD9096" s="2"/>
      <c r="BE9096" s="2"/>
      <c r="BF9096" s="2"/>
      <c r="BG9096" s="2"/>
      <c r="BH9096" s="2"/>
      <c r="BI9096" s="2"/>
      <c r="BJ9096" s="2"/>
      <c r="BK9096" s="2"/>
      <c r="BL9096" s="2"/>
      <c r="BM9096" s="2"/>
      <c r="BN9096" s="2"/>
      <c r="BO9096" s="2"/>
      <c r="BP9096" s="2"/>
      <c r="BQ9096" s="2"/>
      <c r="BR9096" s="2"/>
      <c r="BS9096" s="2"/>
      <c r="BT9096" s="2"/>
    </row>
    <row r="9097" spans="1:72" ht="17.25" customHeight="1">
      <c r="A9097" s="3"/>
      <c r="B9097" s="3"/>
      <c r="H9097" s="49"/>
      <c r="K9097" s="2"/>
      <c r="L9097" s="2"/>
      <c r="M9097" s="3"/>
      <c r="R9097" s="2"/>
      <c r="S9097" s="9"/>
      <c r="T9097" s="5"/>
      <c r="U9097" s="2"/>
      <c r="V9097" s="2"/>
      <c r="W9097" s="2"/>
      <c r="X9097" s="2"/>
      <c r="Y9097" s="2"/>
      <c r="Z9097" s="2"/>
      <c r="AA9097" s="2"/>
      <c r="AB9097" s="2"/>
      <c r="AC9097" s="2"/>
      <c r="AD9097" s="2"/>
      <c r="AE9097" s="2"/>
      <c r="AF9097" s="2"/>
      <c r="AG9097" s="2"/>
      <c r="AH9097" s="2"/>
      <c r="AI9097" s="2"/>
      <c r="AJ9097" s="2"/>
      <c r="AK9097" s="2"/>
      <c r="AL9097" s="2"/>
      <c r="AM9097" s="2"/>
      <c r="AN9097" s="2"/>
      <c r="AO9097" s="2"/>
      <c r="AP9097" s="2"/>
      <c r="AQ9097" s="2"/>
      <c r="AR9097" s="2"/>
      <c r="AS9097" s="2"/>
      <c r="AT9097" s="2"/>
      <c r="AU9097" s="2"/>
      <c r="AV9097" s="2"/>
      <c r="AW9097" s="2"/>
      <c r="AX9097" s="2"/>
      <c r="AY9097" s="2"/>
      <c r="AZ9097" s="2"/>
      <c r="BA9097" s="2"/>
      <c r="BB9097" s="2"/>
      <c r="BC9097" s="2"/>
      <c r="BD9097" s="2"/>
      <c r="BE9097" s="2"/>
      <c r="BF9097" s="2"/>
      <c r="BG9097" s="2"/>
      <c r="BH9097" s="2"/>
      <c r="BI9097" s="2"/>
      <c r="BJ9097" s="2"/>
      <c r="BK9097" s="2"/>
      <c r="BL9097" s="2"/>
      <c r="BM9097" s="2"/>
      <c r="BN9097" s="2"/>
      <c r="BO9097" s="2"/>
      <c r="BP9097" s="2"/>
      <c r="BQ9097" s="2"/>
      <c r="BR9097" s="2"/>
      <c r="BS9097" s="2"/>
      <c r="BT9097" s="2"/>
    </row>
    <row r="9098" spans="1:72" ht="17.25" customHeight="1">
      <c r="A9098" s="3"/>
      <c r="B9098" s="3"/>
      <c r="H9098" s="49"/>
      <c r="K9098" s="2"/>
      <c r="L9098" s="2"/>
      <c r="M9098" s="3"/>
      <c r="R9098" s="2"/>
      <c r="S9098" s="9"/>
      <c r="T9098" s="5"/>
      <c r="U9098" s="2"/>
      <c r="V9098" s="2"/>
      <c r="W9098" s="2"/>
      <c r="X9098" s="2"/>
      <c r="Y9098" s="2"/>
      <c r="Z9098" s="2"/>
      <c r="AA9098" s="2"/>
      <c r="AB9098" s="2"/>
      <c r="AC9098" s="2"/>
      <c r="AD9098" s="2"/>
      <c r="AE9098" s="2"/>
      <c r="AF9098" s="2"/>
      <c r="AG9098" s="2"/>
      <c r="AH9098" s="2"/>
      <c r="AI9098" s="2"/>
      <c r="AJ9098" s="2"/>
      <c r="AK9098" s="2"/>
      <c r="AL9098" s="2"/>
      <c r="AM9098" s="2"/>
      <c r="AN9098" s="2"/>
      <c r="AO9098" s="2"/>
      <c r="AP9098" s="2"/>
      <c r="AQ9098" s="2"/>
      <c r="AR9098" s="2"/>
      <c r="AS9098" s="2"/>
      <c r="AT9098" s="2"/>
      <c r="AU9098" s="2"/>
      <c r="AV9098" s="2"/>
      <c r="AW9098" s="2"/>
      <c r="AX9098" s="2"/>
      <c r="AY9098" s="2"/>
      <c r="AZ9098" s="2"/>
      <c r="BA9098" s="2"/>
      <c r="BB9098" s="2"/>
      <c r="BC9098" s="2"/>
      <c r="BD9098" s="2"/>
      <c r="BE9098" s="2"/>
      <c r="BF9098" s="2"/>
      <c r="BG9098" s="2"/>
      <c r="BH9098" s="2"/>
      <c r="BI9098" s="2"/>
      <c r="BJ9098" s="2"/>
      <c r="BK9098" s="2"/>
      <c r="BL9098" s="2"/>
      <c r="BM9098" s="2"/>
      <c r="BN9098" s="2"/>
      <c r="BO9098" s="2"/>
      <c r="BP9098" s="2"/>
      <c r="BQ9098" s="2"/>
      <c r="BR9098" s="2"/>
      <c r="BS9098" s="2"/>
      <c r="BT9098" s="2"/>
    </row>
    <row r="9099" spans="1:72" ht="17.25" customHeight="1">
      <c r="A9099" s="3"/>
      <c r="B9099" s="3"/>
      <c r="H9099" s="49"/>
      <c r="K9099" s="2"/>
      <c r="L9099" s="2"/>
      <c r="M9099" s="3"/>
      <c r="R9099" s="2"/>
      <c r="S9099" s="9"/>
      <c r="T9099" s="5"/>
      <c r="U9099" s="2"/>
      <c r="V9099" s="2"/>
      <c r="W9099" s="2"/>
      <c r="X9099" s="2"/>
      <c r="Y9099" s="2"/>
      <c r="Z9099" s="2"/>
      <c r="AA9099" s="2"/>
      <c r="AB9099" s="2"/>
      <c r="AC9099" s="2"/>
      <c r="AD9099" s="2"/>
      <c r="AE9099" s="2"/>
      <c r="AF9099" s="2"/>
      <c r="AG9099" s="2"/>
      <c r="AH9099" s="2"/>
      <c r="AI9099" s="2"/>
      <c r="AJ9099" s="2"/>
      <c r="AK9099" s="2"/>
      <c r="AL9099" s="2"/>
      <c r="AM9099" s="2"/>
      <c r="AN9099" s="2"/>
      <c r="AO9099" s="2"/>
      <c r="AP9099" s="2"/>
      <c r="AQ9099" s="2"/>
      <c r="AR9099" s="2"/>
      <c r="AS9099" s="2"/>
      <c r="AT9099" s="2"/>
      <c r="AU9099" s="2"/>
      <c r="AV9099" s="2"/>
      <c r="AW9099" s="2"/>
      <c r="AX9099" s="2"/>
      <c r="AY9099" s="2"/>
      <c r="AZ9099" s="2"/>
      <c r="BA9099" s="2"/>
      <c r="BB9099" s="2"/>
      <c r="BC9099" s="2"/>
      <c r="BD9099" s="2"/>
      <c r="BE9099" s="2"/>
      <c r="BF9099" s="2"/>
      <c r="BG9099" s="2"/>
      <c r="BH9099" s="2"/>
      <c r="BI9099" s="2"/>
      <c r="BJ9099" s="2"/>
      <c r="BK9099" s="2"/>
      <c r="BL9099" s="2"/>
      <c r="BM9099" s="2"/>
      <c r="BN9099" s="2"/>
      <c r="BO9099" s="2"/>
      <c r="BP9099" s="2"/>
      <c r="BQ9099" s="2"/>
      <c r="BR9099" s="2"/>
      <c r="BS9099" s="2"/>
      <c r="BT9099" s="2"/>
    </row>
    <row r="9100" spans="1:72" ht="17.25" customHeight="1">
      <c r="A9100" s="3"/>
      <c r="B9100" s="3"/>
      <c r="H9100" s="49"/>
      <c r="K9100" s="2"/>
      <c r="L9100" s="2"/>
      <c r="M9100" s="3"/>
      <c r="R9100" s="2"/>
      <c r="S9100" s="9"/>
      <c r="T9100" s="5"/>
      <c r="U9100" s="2"/>
      <c r="V9100" s="2"/>
      <c r="W9100" s="2"/>
      <c r="X9100" s="2"/>
      <c r="Y9100" s="2"/>
      <c r="Z9100" s="2"/>
      <c r="AA9100" s="2"/>
      <c r="AB9100" s="2"/>
      <c r="AC9100" s="2"/>
      <c r="AD9100" s="2"/>
      <c r="AE9100" s="2"/>
      <c r="AF9100" s="2"/>
      <c r="AG9100" s="2"/>
      <c r="AH9100" s="2"/>
      <c r="AI9100" s="2"/>
      <c r="AJ9100" s="2"/>
      <c r="AK9100" s="2"/>
      <c r="AL9100" s="2"/>
      <c r="AM9100" s="2"/>
      <c r="AN9100" s="2"/>
      <c r="AO9100" s="2"/>
      <c r="AP9100" s="2"/>
      <c r="AQ9100" s="2"/>
      <c r="AR9100" s="2"/>
      <c r="AS9100" s="2"/>
      <c r="AT9100" s="2"/>
      <c r="AU9100" s="2"/>
      <c r="AV9100" s="2"/>
      <c r="AW9100" s="2"/>
      <c r="AX9100" s="2"/>
      <c r="AY9100" s="2"/>
      <c r="AZ9100" s="2"/>
      <c r="BA9100" s="2"/>
      <c r="BB9100" s="2"/>
      <c r="BC9100" s="2"/>
      <c r="BD9100" s="2"/>
      <c r="BE9100" s="2"/>
      <c r="BF9100" s="2"/>
      <c r="BG9100" s="2"/>
      <c r="BH9100" s="2"/>
      <c r="BI9100" s="2"/>
      <c r="BJ9100" s="2"/>
      <c r="BK9100" s="2"/>
      <c r="BL9100" s="2"/>
      <c r="BM9100" s="2"/>
      <c r="BN9100" s="2"/>
      <c r="BO9100" s="2"/>
      <c r="BP9100" s="2"/>
      <c r="BQ9100" s="2"/>
      <c r="BR9100" s="2"/>
      <c r="BS9100" s="2"/>
      <c r="BT9100" s="2"/>
    </row>
    <row r="9101" spans="1:72" ht="17.25" customHeight="1">
      <c r="A9101" s="3"/>
      <c r="B9101" s="3"/>
      <c r="H9101" s="49"/>
      <c r="K9101" s="2"/>
      <c r="L9101" s="2"/>
      <c r="M9101" s="3"/>
      <c r="R9101" s="2"/>
      <c r="S9101" s="9"/>
      <c r="T9101" s="5"/>
      <c r="U9101" s="2"/>
      <c r="V9101" s="2"/>
      <c r="W9101" s="2"/>
      <c r="X9101" s="2"/>
      <c r="Y9101" s="2"/>
      <c r="Z9101" s="2"/>
      <c r="AA9101" s="2"/>
      <c r="AB9101" s="2"/>
      <c r="AC9101" s="2"/>
      <c r="AD9101" s="2"/>
      <c r="AE9101" s="2"/>
      <c r="AF9101" s="2"/>
      <c r="AG9101" s="2"/>
      <c r="AH9101" s="2"/>
      <c r="AI9101" s="2"/>
      <c r="AJ9101" s="2"/>
      <c r="AK9101" s="2"/>
      <c r="AL9101" s="2"/>
      <c r="AM9101" s="2"/>
      <c r="AN9101" s="2"/>
      <c r="AO9101" s="2"/>
      <c r="AP9101" s="2"/>
      <c r="AQ9101" s="2"/>
      <c r="AR9101" s="2"/>
      <c r="AS9101" s="2"/>
      <c r="AT9101" s="2"/>
      <c r="AU9101" s="2"/>
      <c r="AV9101" s="2"/>
      <c r="AW9101" s="2"/>
      <c r="AX9101" s="2"/>
      <c r="AY9101" s="2"/>
      <c r="AZ9101" s="2"/>
      <c r="BA9101" s="2"/>
      <c r="BB9101" s="2"/>
      <c r="BC9101" s="2"/>
      <c r="BD9101" s="2"/>
      <c r="BE9101" s="2"/>
      <c r="BF9101" s="2"/>
      <c r="BG9101" s="2"/>
      <c r="BH9101" s="2"/>
      <c r="BI9101" s="2"/>
      <c r="BJ9101" s="2"/>
      <c r="BK9101" s="2"/>
      <c r="BL9101" s="2"/>
      <c r="BM9101" s="2"/>
      <c r="BN9101" s="2"/>
      <c r="BO9101" s="2"/>
      <c r="BP9101" s="2"/>
      <c r="BQ9101" s="2"/>
      <c r="BR9101" s="2"/>
      <c r="BS9101" s="2"/>
      <c r="BT9101" s="2"/>
    </row>
    <row r="9102" spans="1:72" ht="17.25" customHeight="1">
      <c r="A9102" s="3"/>
      <c r="B9102" s="3"/>
      <c r="H9102" s="49"/>
      <c r="K9102" s="2"/>
      <c r="L9102" s="2"/>
      <c r="M9102" s="3"/>
      <c r="R9102" s="2"/>
      <c r="S9102" s="9"/>
      <c r="T9102" s="5"/>
      <c r="U9102" s="2"/>
      <c r="V9102" s="2"/>
      <c r="W9102" s="2"/>
      <c r="X9102" s="2"/>
      <c r="Y9102" s="2"/>
      <c r="Z9102" s="2"/>
      <c r="AA9102" s="2"/>
      <c r="AB9102" s="2"/>
      <c r="AC9102" s="2"/>
      <c r="AD9102" s="2"/>
      <c r="AE9102" s="2"/>
      <c r="AF9102" s="2"/>
      <c r="AG9102" s="2"/>
      <c r="AH9102" s="2"/>
      <c r="AI9102" s="2"/>
      <c r="AJ9102" s="2"/>
      <c r="AK9102" s="2"/>
      <c r="AL9102" s="2"/>
      <c r="AM9102" s="2"/>
      <c r="AN9102" s="2"/>
      <c r="AO9102" s="2"/>
      <c r="AP9102" s="2"/>
      <c r="AQ9102" s="2"/>
      <c r="AR9102" s="2"/>
      <c r="AS9102" s="2"/>
      <c r="AT9102" s="2"/>
      <c r="AU9102" s="2"/>
      <c r="AV9102" s="2"/>
      <c r="AW9102" s="2"/>
      <c r="AX9102" s="2"/>
      <c r="AY9102" s="2"/>
      <c r="AZ9102" s="2"/>
      <c r="BA9102" s="2"/>
      <c r="BB9102" s="2"/>
      <c r="BC9102" s="2"/>
      <c r="BD9102" s="2"/>
      <c r="BE9102" s="2"/>
      <c r="BF9102" s="2"/>
      <c r="BG9102" s="2"/>
      <c r="BH9102" s="2"/>
      <c r="BI9102" s="2"/>
      <c r="BJ9102" s="2"/>
      <c r="BK9102" s="2"/>
      <c r="BL9102" s="2"/>
      <c r="BM9102" s="2"/>
      <c r="BN9102" s="2"/>
      <c r="BO9102" s="2"/>
      <c r="BP9102" s="2"/>
      <c r="BQ9102" s="2"/>
      <c r="BR9102" s="2"/>
      <c r="BS9102" s="2"/>
      <c r="BT9102" s="2"/>
    </row>
    <row r="9103" spans="1:72" ht="17.25" customHeight="1">
      <c r="A9103" s="3"/>
      <c r="B9103" s="3"/>
      <c r="H9103" s="49"/>
      <c r="K9103" s="2"/>
      <c r="L9103" s="2"/>
      <c r="M9103" s="3"/>
      <c r="R9103" s="2"/>
      <c r="S9103" s="9"/>
      <c r="T9103" s="5"/>
      <c r="U9103" s="2"/>
      <c r="V9103" s="2"/>
      <c r="W9103" s="2"/>
      <c r="X9103" s="2"/>
      <c r="Y9103" s="2"/>
      <c r="Z9103" s="2"/>
      <c r="AA9103" s="2"/>
      <c r="AB9103" s="2"/>
      <c r="AC9103" s="2"/>
      <c r="AD9103" s="2"/>
      <c r="AE9103" s="2"/>
      <c r="AF9103" s="2"/>
      <c r="AG9103" s="2"/>
      <c r="AH9103" s="2"/>
      <c r="AI9103" s="2"/>
      <c r="AJ9103" s="2"/>
      <c r="AK9103" s="2"/>
      <c r="AL9103" s="2"/>
      <c r="AM9103" s="2"/>
      <c r="AN9103" s="2"/>
      <c r="AO9103" s="2"/>
      <c r="AP9103" s="2"/>
      <c r="AQ9103" s="2"/>
      <c r="AR9103" s="2"/>
      <c r="AS9103" s="2"/>
      <c r="AT9103" s="2"/>
      <c r="AU9103" s="2"/>
      <c r="AV9103" s="2"/>
      <c r="AW9103" s="2"/>
      <c r="AX9103" s="2"/>
      <c r="AY9103" s="2"/>
      <c r="AZ9103" s="2"/>
      <c r="BA9103" s="2"/>
      <c r="BB9103" s="2"/>
      <c r="BC9103" s="2"/>
      <c r="BD9103" s="2"/>
      <c r="BE9103" s="2"/>
      <c r="BF9103" s="2"/>
      <c r="BG9103" s="2"/>
      <c r="BH9103" s="2"/>
      <c r="BI9103" s="2"/>
      <c r="BJ9103" s="2"/>
      <c r="BK9103" s="2"/>
      <c r="BL9103" s="2"/>
      <c r="BM9103" s="2"/>
      <c r="BN9103" s="2"/>
      <c r="BO9103" s="2"/>
      <c r="BP9103" s="2"/>
      <c r="BQ9103" s="2"/>
      <c r="BR9103" s="2"/>
      <c r="BS9103" s="2"/>
      <c r="BT9103" s="2"/>
    </row>
    <row r="9104" spans="1:72" ht="17.25" customHeight="1">
      <c r="A9104" s="3"/>
      <c r="B9104" s="3"/>
      <c r="H9104" s="49"/>
      <c r="K9104" s="2"/>
      <c r="L9104" s="2"/>
      <c r="M9104" s="3"/>
      <c r="R9104" s="2"/>
      <c r="S9104" s="9"/>
      <c r="T9104" s="5"/>
      <c r="U9104" s="2"/>
      <c r="V9104" s="2"/>
      <c r="W9104" s="2"/>
      <c r="X9104" s="2"/>
      <c r="Y9104" s="2"/>
      <c r="Z9104" s="2"/>
      <c r="AA9104" s="2"/>
      <c r="AB9104" s="2"/>
      <c r="AC9104" s="2"/>
      <c r="AD9104" s="2"/>
      <c r="AE9104" s="2"/>
      <c r="AF9104" s="2"/>
      <c r="AG9104" s="2"/>
      <c r="AH9104" s="2"/>
      <c r="AI9104" s="2"/>
      <c r="AJ9104" s="2"/>
      <c r="AK9104" s="2"/>
      <c r="AL9104" s="2"/>
      <c r="AM9104" s="2"/>
      <c r="AN9104" s="2"/>
      <c r="AO9104" s="2"/>
      <c r="AP9104" s="2"/>
      <c r="AQ9104" s="2"/>
      <c r="AR9104" s="2"/>
      <c r="AS9104" s="2"/>
      <c r="AT9104" s="2"/>
      <c r="AU9104" s="2"/>
      <c r="AV9104" s="2"/>
      <c r="AW9104" s="2"/>
      <c r="AX9104" s="2"/>
      <c r="AY9104" s="2"/>
      <c r="AZ9104" s="2"/>
      <c r="BA9104" s="2"/>
      <c r="BB9104" s="2"/>
      <c r="BC9104" s="2"/>
      <c r="BD9104" s="2"/>
      <c r="BE9104" s="2"/>
      <c r="BF9104" s="2"/>
      <c r="BG9104" s="2"/>
      <c r="BH9104" s="2"/>
      <c r="BI9104" s="2"/>
      <c r="BJ9104" s="2"/>
      <c r="BK9104" s="2"/>
      <c r="BL9104" s="2"/>
      <c r="BM9104" s="2"/>
      <c r="BN9104" s="2"/>
      <c r="BO9104" s="2"/>
      <c r="BP9104" s="2"/>
      <c r="BQ9104" s="2"/>
      <c r="BR9104" s="2"/>
      <c r="BS9104" s="2"/>
      <c r="BT9104" s="2"/>
    </row>
    <row r="9105" spans="1:72" ht="17.25" customHeight="1">
      <c r="A9105" s="3"/>
      <c r="B9105" s="3"/>
      <c r="H9105" s="49"/>
      <c r="K9105" s="2"/>
      <c r="L9105" s="2"/>
      <c r="M9105" s="3"/>
      <c r="R9105" s="2"/>
      <c r="S9105" s="9"/>
      <c r="T9105" s="5"/>
      <c r="U9105" s="2"/>
      <c r="V9105" s="2"/>
      <c r="W9105" s="2"/>
      <c r="X9105" s="2"/>
      <c r="Y9105" s="2"/>
      <c r="Z9105" s="2"/>
      <c r="AA9105" s="2"/>
      <c r="AB9105" s="2"/>
      <c r="AC9105" s="2"/>
      <c r="AD9105" s="2"/>
      <c r="AE9105" s="2"/>
      <c r="AF9105" s="2"/>
      <c r="AG9105" s="2"/>
      <c r="AH9105" s="2"/>
      <c r="AI9105" s="2"/>
      <c r="AJ9105" s="2"/>
      <c r="AK9105" s="2"/>
      <c r="AL9105" s="2"/>
      <c r="AM9105" s="2"/>
      <c r="AN9105" s="2"/>
      <c r="AO9105" s="2"/>
      <c r="AP9105" s="2"/>
      <c r="AQ9105" s="2"/>
      <c r="AR9105" s="2"/>
      <c r="AS9105" s="2"/>
      <c r="AT9105" s="2"/>
      <c r="AU9105" s="2"/>
      <c r="AV9105" s="2"/>
      <c r="AW9105" s="2"/>
      <c r="AX9105" s="2"/>
      <c r="AY9105" s="2"/>
      <c r="AZ9105" s="2"/>
      <c r="BA9105" s="2"/>
      <c r="BB9105" s="2"/>
      <c r="BC9105" s="2"/>
      <c r="BD9105" s="2"/>
      <c r="BE9105" s="2"/>
      <c r="BF9105" s="2"/>
      <c r="BG9105" s="2"/>
      <c r="BH9105" s="2"/>
      <c r="BI9105" s="2"/>
      <c r="BJ9105" s="2"/>
      <c r="BK9105" s="2"/>
      <c r="BL9105" s="2"/>
      <c r="BM9105" s="2"/>
      <c r="BN9105" s="2"/>
      <c r="BO9105" s="2"/>
      <c r="BP9105" s="2"/>
      <c r="BQ9105" s="2"/>
      <c r="BR9105" s="2"/>
      <c r="BS9105" s="2"/>
      <c r="BT9105" s="2"/>
    </row>
    <row r="9106" spans="1:72" ht="17.25" customHeight="1">
      <c r="A9106" s="3"/>
      <c r="B9106" s="3"/>
      <c r="H9106" s="49"/>
      <c r="K9106" s="2"/>
      <c r="L9106" s="2"/>
      <c r="M9106" s="3"/>
      <c r="R9106" s="2"/>
      <c r="S9106" s="9"/>
      <c r="T9106" s="5"/>
      <c r="U9106" s="2"/>
      <c r="V9106" s="2"/>
      <c r="W9106" s="2"/>
      <c r="X9106" s="2"/>
      <c r="Y9106" s="2"/>
      <c r="Z9106" s="2"/>
      <c r="AA9106" s="2"/>
      <c r="AB9106" s="2"/>
      <c r="AC9106" s="2"/>
      <c r="AD9106" s="2"/>
      <c r="AE9106" s="2"/>
      <c r="AF9106" s="2"/>
      <c r="AG9106" s="2"/>
      <c r="AH9106" s="2"/>
      <c r="AI9106" s="2"/>
      <c r="AJ9106" s="2"/>
      <c r="AK9106" s="2"/>
      <c r="AL9106" s="2"/>
      <c r="AM9106" s="2"/>
      <c r="AN9106" s="2"/>
      <c r="AO9106" s="2"/>
      <c r="AP9106" s="2"/>
      <c r="AQ9106" s="2"/>
      <c r="AR9106" s="2"/>
      <c r="AS9106" s="2"/>
      <c r="AT9106" s="2"/>
      <c r="AU9106" s="2"/>
      <c r="AV9106" s="2"/>
      <c r="AW9106" s="2"/>
      <c r="AX9106" s="2"/>
      <c r="AY9106" s="2"/>
      <c r="AZ9106" s="2"/>
      <c r="BA9106" s="2"/>
      <c r="BB9106" s="2"/>
      <c r="BC9106" s="2"/>
      <c r="BD9106" s="2"/>
      <c r="BE9106" s="2"/>
      <c r="BF9106" s="2"/>
      <c r="BG9106" s="2"/>
      <c r="BH9106" s="2"/>
      <c r="BI9106" s="2"/>
      <c r="BJ9106" s="2"/>
      <c r="BK9106" s="2"/>
      <c r="BL9106" s="2"/>
      <c r="BM9106" s="2"/>
      <c r="BN9106" s="2"/>
      <c r="BO9106" s="2"/>
      <c r="BP9106" s="2"/>
      <c r="BQ9106" s="2"/>
      <c r="BR9106" s="2"/>
      <c r="BS9106" s="2"/>
      <c r="BT9106" s="2"/>
    </row>
    <row r="9107" spans="1:72" ht="17.25" customHeight="1">
      <c r="A9107" s="3"/>
      <c r="B9107" s="3"/>
      <c r="H9107" s="49"/>
      <c r="K9107" s="2"/>
      <c r="L9107" s="2"/>
      <c r="M9107" s="3"/>
      <c r="R9107" s="2"/>
      <c r="S9107" s="9"/>
      <c r="T9107" s="5"/>
      <c r="U9107" s="2"/>
      <c r="V9107" s="2"/>
      <c r="W9107" s="2"/>
      <c r="X9107" s="2"/>
      <c r="Y9107" s="2"/>
      <c r="Z9107" s="2"/>
      <c r="AA9107" s="2"/>
      <c r="AB9107" s="2"/>
      <c r="AC9107" s="2"/>
      <c r="AD9107" s="2"/>
      <c r="AE9107" s="2"/>
      <c r="AF9107" s="2"/>
      <c r="AG9107" s="2"/>
      <c r="AH9107" s="2"/>
      <c r="AI9107" s="2"/>
      <c r="AJ9107" s="2"/>
      <c r="AK9107" s="2"/>
      <c r="AL9107" s="2"/>
      <c r="AM9107" s="2"/>
      <c r="AN9107" s="2"/>
      <c r="AO9107" s="2"/>
      <c r="AP9107" s="2"/>
      <c r="AQ9107" s="2"/>
      <c r="AR9107" s="2"/>
      <c r="AS9107" s="2"/>
      <c r="AT9107" s="2"/>
      <c r="AU9107" s="2"/>
      <c r="AV9107" s="2"/>
      <c r="AW9107" s="2"/>
      <c r="AX9107" s="2"/>
      <c r="AY9107" s="2"/>
      <c r="AZ9107" s="2"/>
      <c r="BA9107" s="2"/>
      <c r="BB9107" s="2"/>
      <c r="BC9107" s="2"/>
      <c r="BD9107" s="2"/>
      <c r="BE9107" s="2"/>
      <c r="BF9107" s="2"/>
      <c r="BG9107" s="2"/>
      <c r="BH9107" s="2"/>
      <c r="BI9107" s="2"/>
      <c r="BJ9107" s="2"/>
      <c r="BK9107" s="2"/>
      <c r="BL9107" s="2"/>
      <c r="BM9107" s="2"/>
      <c r="BN9107" s="2"/>
      <c r="BO9107" s="2"/>
      <c r="BP9107" s="2"/>
      <c r="BQ9107" s="2"/>
      <c r="BR9107" s="2"/>
      <c r="BS9107" s="2"/>
      <c r="BT9107" s="2"/>
    </row>
    <row r="9108" spans="1:72" ht="17.25" customHeight="1">
      <c r="A9108" s="3"/>
      <c r="B9108" s="3"/>
      <c r="H9108" s="49"/>
      <c r="K9108" s="2"/>
      <c r="L9108" s="2"/>
      <c r="M9108" s="3"/>
      <c r="R9108" s="2"/>
      <c r="S9108" s="9"/>
      <c r="T9108" s="5"/>
      <c r="U9108" s="2"/>
      <c r="V9108" s="2"/>
      <c r="W9108" s="2"/>
      <c r="X9108" s="2"/>
      <c r="Y9108" s="2"/>
      <c r="Z9108" s="2"/>
      <c r="AA9108" s="2"/>
      <c r="AB9108" s="2"/>
      <c r="AC9108" s="2"/>
      <c r="AD9108" s="2"/>
      <c r="AE9108" s="2"/>
      <c r="AF9108" s="2"/>
      <c r="AG9108" s="2"/>
      <c r="AH9108" s="2"/>
      <c r="AI9108" s="2"/>
      <c r="AJ9108" s="2"/>
      <c r="AK9108" s="2"/>
      <c r="AL9108" s="2"/>
      <c r="AM9108" s="2"/>
      <c r="AN9108" s="2"/>
      <c r="AO9108" s="2"/>
      <c r="AP9108" s="2"/>
      <c r="AQ9108" s="2"/>
      <c r="AR9108" s="2"/>
      <c r="AS9108" s="2"/>
      <c r="AT9108" s="2"/>
      <c r="AU9108" s="2"/>
      <c r="AV9108" s="2"/>
      <c r="AW9108" s="2"/>
      <c r="AX9108" s="2"/>
      <c r="AY9108" s="2"/>
      <c r="AZ9108" s="2"/>
      <c r="BA9108" s="2"/>
      <c r="BB9108" s="2"/>
      <c r="BC9108" s="2"/>
      <c r="BD9108" s="2"/>
      <c r="BE9108" s="2"/>
      <c r="BF9108" s="2"/>
      <c r="BG9108" s="2"/>
      <c r="BH9108" s="2"/>
      <c r="BI9108" s="2"/>
      <c r="BJ9108" s="2"/>
      <c r="BK9108" s="2"/>
      <c r="BL9108" s="2"/>
      <c r="BM9108" s="2"/>
      <c r="BN9108" s="2"/>
      <c r="BO9108" s="2"/>
      <c r="BP9108" s="2"/>
      <c r="BQ9108" s="2"/>
      <c r="BR9108" s="2"/>
      <c r="BS9108" s="2"/>
      <c r="BT9108" s="2"/>
    </row>
    <row r="9109" spans="1:72" ht="17.25" customHeight="1">
      <c r="A9109" s="3"/>
      <c r="B9109" s="3"/>
      <c r="H9109" s="49"/>
      <c r="K9109" s="2"/>
      <c r="L9109" s="2"/>
      <c r="M9109" s="3"/>
      <c r="R9109" s="2"/>
      <c r="S9109" s="9"/>
      <c r="T9109" s="5"/>
      <c r="U9109" s="2"/>
      <c r="V9109" s="2"/>
      <c r="W9109" s="2"/>
      <c r="X9109" s="2"/>
      <c r="Y9109" s="2"/>
      <c r="Z9109" s="2"/>
      <c r="AA9109" s="2"/>
      <c r="AB9109" s="2"/>
      <c r="AC9109" s="2"/>
      <c r="AD9109" s="2"/>
      <c r="AE9109" s="2"/>
      <c r="AF9109" s="2"/>
      <c r="AG9109" s="2"/>
      <c r="AH9109" s="2"/>
      <c r="AI9109" s="2"/>
      <c r="AJ9109" s="2"/>
      <c r="AK9109" s="2"/>
      <c r="AL9109" s="2"/>
      <c r="AM9109" s="2"/>
      <c r="AN9109" s="2"/>
      <c r="AO9109" s="2"/>
      <c r="AP9109" s="2"/>
      <c r="AQ9109" s="2"/>
      <c r="AR9109" s="2"/>
      <c r="AS9109" s="2"/>
      <c r="AT9109" s="2"/>
      <c r="AU9109" s="2"/>
      <c r="AV9109" s="2"/>
      <c r="AW9109" s="2"/>
      <c r="AX9109" s="2"/>
      <c r="AY9109" s="2"/>
      <c r="AZ9109" s="2"/>
      <c r="BA9109" s="2"/>
      <c r="BB9109" s="2"/>
      <c r="BC9109" s="2"/>
      <c r="BD9109" s="2"/>
      <c r="BE9109" s="2"/>
      <c r="BF9109" s="2"/>
      <c r="BG9109" s="2"/>
      <c r="BH9109" s="2"/>
      <c r="BI9109" s="2"/>
      <c r="BJ9109" s="2"/>
      <c r="BK9109" s="2"/>
      <c r="BL9109" s="2"/>
      <c r="BM9109" s="2"/>
      <c r="BN9109" s="2"/>
      <c r="BO9109" s="2"/>
      <c r="BP9109" s="2"/>
      <c r="BQ9109" s="2"/>
      <c r="BR9109" s="2"/>
      <c r="BS9109" s="2"/>
      <c r="BT9109" s="2"/>
    </row>
    <row r="9110" spans="1:72" ht="17.25" customHeight="1">
      <c r="A9110" s="3"/>
      <c r="B9110" s="3"/>
      <c r="H9110" s="49"/>
      <c r="K9110" s="2"/>
      <c r="L9110" s="2"/>
      <c r="M9110" s="3"/>
      <c r="R9110" s="2"/>
      <c r="S9110" s="9"/>
      <c r="T9110" s="5"/>
      <c r="U9110" s="2"/>
      <c r="V9110" s="2"/>
      <c r="W9110" s="2"/>
      <c r="X9110" s="2"/>
      <c r="Y9110" s="2"/>
      <c r="Z9110" s="2"/>
      <c r="AA9110" s="2"/>
      <c r="AB9110" s="2"/>
      <c r="AC9110" s="2"/>
      <c r="AD9110" s="2"/>
      <c r="AE9110" s="2"/>
      <c r="AF9110" s="2"/>
      <c r="AG9110" s="2"/>
      <c r="AH9110" s="2"/>
      <c r="AI9110" s="2"/>
      <c r="AJ9110" s="2"/>
      <c r="AK9110" s="2"/>
      <c r="AL9110" s="2"/>
      <c r="AM9110" s="2"/>
      <c r="AN9110" s="2"/>
      <c r="AO9110" s="2"/>
      <c r="AP9110" s="2"/>
      <c r="AQ9110" s="2"/>
      <c r="AR9110" s="2"/>
      <c r="AS9110" s="2"/>
      <c r="AT9110" s="2"/>
      <c r="AU9110" s="2"/>
      <c r="AV9110" s="2"/>
      <c r="AW9110" s="2"/>
      <c r="AX9110" s="2"/>
      <c r="AY9110" s="2"/>
      <c r="AZ9110" s="2"/>
      <c r="BA9110" s="2"/>
      <c r="BB9110" s="2"/>
      <c r="BC9110" s="2"/>
      <c r="BD9110" s="2"/>
      <c r="BE9110" s="2"/>
      <c r="BF9110" s="2"/>
      <c r="BG9110" s="2"/>
      <c r="BH9110" s="2"/>
      <c r="BI9110" s="2"/>
      <c r="BJ9110" s="2"/>
      <c r="BK9110" s="2"/>
      <c r="BL9110" s="2"/>
      <c r="BM9110" s="2"/>
      <c r="BN9110" s="2"/>
      <c r="BO9110" s="2"/>
      <c r="BP9110" s="2"/>
      <c r="BQ9110" s="2"/>
      <c r="BR9110" s="2"/>
      <c r="BS9110" s="2"/>
      <c r="BT9110" s="2"/>
    </row>
    <row r="9111" spans="1:72" ht="17.25" customHeight="1">
      <c r="A9111" s="3"/>
      <c r="B9111" s="3"/>
      <c r="H9111" s="49"/>
      <c r="K9111" s="2"/>
      <c r="L9111" s="2"/>
      <c r="M9111" s="3"/>
      <c r="R9111" s="2"/>
      <c r="S9111" s="9"/>
      <c r="T9111" s="5"/>
      <c r="U9111" s="2"/>
      <c r="V9111" s="2"/>
      <c r="W9111" s="2"/>
      <c r="X9111" s="2"/>
      <c r="Y9111" s="2"/>
      <c r="Z9111" s="2"/>
      <c r="AA9111" s="2"/>
      <c r="AB9111" s="2"/>
      <c r="AC9111" s="2"/>
      <c r="AD9111" s="2"/>
      <c r="AE9111" s="2"/>
      <c r="AF9111" s="2"/>
      <c r="AG9111" s="2"/>
      <c r="AH9111" s="2"/>
      <c r="AI9111" s="2"/>
      <c r="AJ9111" s="2"/>
      <c r="AK9111" s="2"/>
      <c r="AL9111" s="2"/>
      <c r="AM9111" s="2"/>
      <c r="AN9111" s="2"/>
      <c r="AO9111" s="2"/>
      <c r="AP9111" s="2"/>
      <c r="AQ9111" s="2"/>
      <c r="AR9111" s="2"/>
      <c r="AS9111" s="2"/>
      <c r="AT9111" s="2"/>
      <c r="AU9111" s="2"/>
      <c r="AV9111" s="2"/>
      <c r="AW9111" s="2"/>
      <c r="AX9111" s="2"/>
      <c r="AY9111" s="2"/>
      <c r="AZ9111" s="2"/>
      <c r="BA9111" s="2"/>
      <c r="BB9111" s="2"/>
      <c r="BC9111" s="2"/>
      <c r="BD9111" s="2"/>
      <c r="BE9111" s="2"/>
      <c r="BF9111" s="2"/>
      <c r="BG9111" s="2"/>
      <c r="BH9111" s="2"/>
      <c r="BI9111" s="2"/>
      <c r="BJ9111" s="2"/>
      <c r="BK9111" s="2"/>
      <c r="BL9111" s="2"/>
      <c r="BM9111" s="2"/>
      <c r="BN9111" s="2"/>
      <c r="BO9111" s="2"/>
      <c r="BP9111" s="2"/>
      <c r="BQ9111" s="2"/>
      <c r="BR9111" s="2"/>
      <c r="BS9111" s="2"/>
      <c r="BT9111" s="2"/>
    </row>
    <row r="9112" spans="1:72" ht="17.25" customHeight="1">
      <c r="A9112" s="3"/>
      <c r="B9112" s="3"/>
      <c r="H9112" s="49"/>
      <c r="K9112" s="2"/>
      <c r="L9112" s="2"/>
      <c r="M9112" s="3"/>
      <c r="R9112" s="2"/>
      <c r="S9112" s="9"/>
      <c r="T9112" s="5"/>
      <c r="U9112" s="2"/>
      <c r="V9112" s="2"/>
      <c r="W9112" s="2"/>
      <c r="X9112" s="2"/>
      <c r="Y9112" s="2"/>
      <c r="Z9112" s="2"/>
      <c r="AA9112" s="2"/>
      <c r="AB9112" s="2"/>
      <c r="AC9112" s="2"/>
      <c r="AD9112" s="2"/>
      <c r="AE9112" s="2"/>
      <c r="AF9112" s="2"/>
      <c r="AG9112" s="2"/>
      <c r="AH9112" s="2"/>
      <c r="AI9112" s="2"/>
      <c r="AJ9112" s="2"/>
      <c r="AK9112" s="2"/>
      <c r="AL9112" s="2"/>
      <c r="AM9112" s="2"/>
      <c r="AN9112" s="2"/>
      <c r="AO9112" s="2"/>
      <c r="AP9112" s="2"/>
      <c r="AQ9112" s="2"/>
      <c r="AR9112" s="2"/>
      <c r="AS9112" s="2"/>
      <c r="AT9112" s="2"/>
      <c r="AU9112" s="2"/>
      <c r="AV9112" s="2"/>
      <c r="AW9112" s="2"/>
      <c r="AX9112" s="2"/>
      <c r="AY9112" s="2"/>
      <c r="AZ9112" s="2"/>
      <c r="BA9112" s="2"/>
      <c r="BB9112" s="2"/>
      <c r="BC9112" s="2"/>
      <c r="BD9112" s="2"/>
      <c r="BE9112" s="2"/>
      <c r="BF9112" s="2"/>
      <c r="BG9112" s="2"/>
      <c r="BH9112" s="2"/>
      <c r="BI9112" s="2"/>
      <c r="BJ9112" s="2"/>
      <c r="BK9112" s="2"/>
      <c r="BL9112" s="2"/>
      <c r="BM9112" s="2"/>
      <c r="BN9112" s="2"/>
      <c r="BO9112" s="2"/>
      <c r="BP9112" s="2"/>
      <c r="BQ9112" s="2"/>
      <c r="BR9112" s="2"/>
      <c r="BS9112" s="2"/>
      <c r="BT9112" s="2"/>
    </row>
    <row r="9113" spans="1:72" ht="17.25" customHeight="1">
      <c r="A9113" s="3"/>
      <c r="B9113" s="3"/>
      <c r="H9113" s="49"/>
      <c r="K9113" s="2"/>
      <c r="L9113" s="2"/>
      <c r="M9113" s="3"/>
      <c r="R9113" s="2"/>
      <c r="S9113" s="9"/>
      <c r="T9113" s="5"/>
      <c r="U9113" s="2"/>
      <c r="V9113" s="2"/>
      <c r="W9113" s="2"/>
      <c r="X9113" s="2"/>
      <c r="Y9113" s="2"/>
      <c r="Z9113" s="2"/>
      <c r="AA9113" s="2"/>
      <c r="AB9113" s="2"/>
      <c r="AC9113" s="2"/>
      <c r="AD9113" s="2"/>
      <c r="AE9113" s="2"/>
      <c r="AF9113" s="2"/>
      <c r="AG9113" s="2"/>
      <c r="AH9113" s="2"/>
      <c r="AI9113" s="2"/>
      <c r="AJ9113" s="2"/>
      <c r="AK9113" s="2"/>
      <c r="AL9113" s="2"/>
      <c r="AM9113" s="2"/>
      <c r="AN9113" s="2"/>
      <c r="AO9113" s="2"/>
      <c r="AP9113" s="2"/>
      <c r="AQ9113" s="2"/>
      <c r="AR9113" s="2"/>
      <c r="AS9113" s="2"/>
      <c r="AT9113" s="2"/>
      <c r="AU9113" s="2"/>
      <c r="AV9113" s="2"/>
      <c r="AW9113" s="2"/>
      <c r="AX9113" s="2"/>
      <c r="AY9113" s="2"/>
      <c r="AZ9113" s="2"/>
      <c r="BA9113" s="2"/>
      <c r="BB9113" s="2"/>
      <c r="BC9113" s="2"/>
      <c r="BD9113" s="2"/>
      <c r="BE9113" s="2"/>
      <c r="BF9113" s="2"/>
      <c r="BG9113" s="2"/>
      <c r="BH9113" s="2"/>
      <c r="BI9113" s="2"/>
      <c r="BJ9113" s="2"/>
      <c r="BK9113" s="2"/>
      <c r="BL9113" s="2"/>
      <c r="BM9113" s="2"/>
      <c r="BN9113" s="2"/>
      <c r="BO9113" s="2"/>
      <c r="BP9113" s="2"/>
      <c r="BQ9113" s="2"/>
      <c r="BR9113" s="2"/>
      <c r="BS9113" s="2"/>
      <c r="BT9113" s="2"/>
    </row>
    <row r="9114" spans="1:72" ht="17.25" customHeight="1">
      <c r="A9114" s="3"/>
      <c r="B9114" s="3"/>
      <c r="H9114" s="49"/>
      <c r="K9114" s="2"/>
      <c r="L9114" s="2"/>
      <c r="M9114" s="3"/>
      <c r="R9114" s="2"/>
      <c r="S9114" s="9"/>
      <c r="T9114" s="5"/>
      <c r="U9114" s="2"/>
      <c r="V9114" s="2"/>
      <c r="W9114" s="2"/>
      <c r="X9114" s="2"/>
      <c r="Y9114" s="2"/>
      <c r="Z9114" s="2"/>
      <c r="AA9114" s="2"/>
      <c r="AB9114" s="2"/>
      <c r="AC9114" s="2"/>
      <c r="AD9114" s="2"/>
      <c r="AE9114" s="2"/>
      <c r="AF9114" s="2"/>
      <c r="AG9114" s="2"/>
      <c r="AH9114" s="2"/>
      <c r="AI9114" s="2"/>
      <c r="AJ9114" s="2"/>
      <c r="AK9114" s="2"/>
      <c r="AL9114" s="2"/>
      <c r="AM9114" s="2"/>
      <c r="AN9114" s="2"/>
      <c r="AO9114" s="2"/>
      <c r="AP9114" s="2"/>
      <c r="AQ9114" s="2"/>
      <c r="AR9114" s="2"/>
      <c r="AS9114" s="2"/>
      <c r="AT9114" s="2"/>
      <c r="AU9114" s="2"/>
      <c r="AV9114" s="2"/>
      <c r="AW9114" s="2"/>
      <c r="AX9114" s="2"/>
      <c r="AY9114" s="2"/>
      <c r="AZ9114" s="2"/>
      <c r="BA9114" s="2"/>
      <c r="BB9114" s="2"/>
      <c r="BC9114" s="2"/>
      <c r="BD9114" s="2"/>
      <c r="BE9114" s="2"/>
      <c r="BF9114" s="2"/>
      <c r="BG9114" s="2"/>
      <c r="BH9114" s="2"/>
      <c r="BI9114" s="2"/>
      <c r="BJ9114" s="2"/>
      <c r="BK9114" s="2"/>
      <c r="BL9114" s="2"/>
      <c r="BM9114" s="2"/>
      <c r="BN9114" s="2"/>
      <c r="BO9114" s="2"/>
      <c r="BP9114" s="2"/>
      <c r="BQ9114" s="2"/>
      <c r="BR9114" s="2"/>
      <c r="BS9114" s="2"/>
      <c r="BT9114" s="2"/>
    </row>
    <row r="9115" spans="1:72" ht="17.25" customHeight="1">
      <c r="A9115" s="3"/>
      <c r="B9115" s="3"/>
      <c r="H9115" s="49"/>
      <c r="K9115" s="2"/>
      <c r="L9115" s="2"/>
      <c r="M9115" s="3"/>
      <c r="R9115" s="2"/>
      <c r="S9115" s="9"/>
      <c r="T9115" s="5"/>
      <c r="U9115" s="2"/>
      <c r="V9115" s="2"/>
      <c r="W9115" s="2"/>
      <c r="X9115" s="2"/>
      <c r="Y9115" s="2"/>
      <c r="Z9115" s="2"/>
      <c r="AA9115" s="2"/>
      <c r="AB9115" s="2"/>
      <c r="AC9115" s="2"/>
      <c r="AD9115" s="2"/>
      <c r="AE9115" s="2"/>
      <c r="AF9115" s="2"/>
      <c r="AG9115" s="2"/>
      <c r="AH9115" s="2"/>
      <c r="AI9115" s="2"/>
      <c r="AJ9115" s="2"/>
      <c r="AK9115" s="2"/>
      <c r="AL9115" s="2"/>
      <c r="AM9115" s="2"/>
      <c r="AN9115" s="2"/>
      <c r="AO9115" s="2"/>
      <c r="AP9115" s="2"/>
      <c r="AQ9115" s="2"/>
      <c r="AR9115" s="2"/>
      <c r="AS9115" s="2"/>
      <c r="AT9115" s="2"/>
      <c r="AU9115" s="2"/>
      <c r="AV9115" s="2"/>
      <c r="AW9115" s="2"/>
      <c r="AX9115" s="2"/>
      <c r="AY9115" s="2"/>
      <c r="AZ9115" s="2"/>
      <c r="BA9115" s="2"/>
      <c r="BB9115" s="2"/>
      <c r="BC9115" s="2"/>
      <c r="BD9115" s="2"/>
      <c r="BE9115" s="2"/>
      <c r="BF9115" s="2"/>
      <c r="BG9115" s="2"/>
      <c r="BH9115" s="2"/>
      <c r="BI9115" s="2"/>
      <c r="BJ9115" s="2"/>
      <c r="BK9115" s="2"/>
      <c r="BL9115" s="2"/>
      <c r="BM9115" s="2"/>
      <c r="BN9115" s="2"/>
      <c r="BO9115" s="2"/>
      <c r="BP9115" s="2"/>
      <c r="BQ9115" s="2"/>
      <c r="BR9115" s="2"/>
      <c r="BS9115" s="2"/>
      <c r="BT9115" s="2"/>
    </row>
    <row r="9116" spans="1:72" ht="17.25" customHeight="1">
      <c r="A9116" s="3"/>
      <c r="B9116" s="3"/>
      <c r="H9116" s="49"/>
      <c r="K9116" s="2"/>
      <c r="L9116" s="2"/>
      <c r="M9116" s="3"/>
      <c r="R9116" s="2"/>
      <c r="S9116" s="9"/>
      <c r="T9116" s="5"/>
      <c r="U9116" s="2"/>
      <c r="V9116" s="2"/>
      <c r="W9116" s="2"/>
      <c r="X9116" s="2"/>
      <c r="Y9116" s="2"/>
      <c r="Z9116" s="2"/>
      <c r="AA9116" s="2"/>
      <c r="AB9116" s="2"/>
      <c r="AC9116" s="2"/>
      <c r="AD9116" s="2"/>
      <c r="AE9116" s="2"/>
      <c r="AF9116" s="2"/>
      <c r="AG9116" s="2"/>
      <c r="AH9116" s="2"/>
      <c r="AI9116" s="2"/>
      <c r="AJ9116" s="2"/>
      <c r="AK9116" s="2"/>
      <c r="AL9116" s="2"/>
      <c r="AM9116" s="2"/>
      <c r="AN9116" s="2"/>
      <c r="AO9116" s="2"/>
      <c r="AP9116" s="2"/>
      <c r="AQ9116" s="2"/>
      <c r="AR9116" s="2"/>
      <c r="AS9116" s="2"/>
      <c r="AT9116" s="2"/>
      <c r="AU9116" s="2"/>
      <c r="AV9116" s="2"/>
      <c r="AW9116" s="2"/>
      <c r="AX9116" s="2"/>
      <c r="AY9116" s="2"/>
      <c r="AZ9116" s="2"/>
      <c r="BA9116" s="2"/>
      <c r="BB9116" s="2"/>
      <c r="BC9116" s="2"/>
      <c r="BD9116" s="2"/>
      <c r="BE9116" s="2"/>
      <c r="BF9116" s="2"/>
      <c r="BG9116" s="2"/>
      <c r="BH9116" s="2"/>
      <c r="BI9116" s="2"/>
      <c r="BJ9116" s="2"/>
      <c r="BK9116" s="2"/>
      <c r="BL9116" s="2"/>
      <c r="BM9116" s="2"/>
      <c r="BN9116" s="2"/>
      <c r="BO9116" s="2"/>
      <c r="BP9116" s="2"/>
      <c r="BQ9116" s="2"/>
      <c r="BR9116" s="2"/>
      <c r="BS9116" s="2"/>
      <c r="BT9116" s="2"/>
    </row>
    <row r="9117" spans="1:72" ht="17.25" customHeight="1">
      <c r="A9117" s="3"/>
      <c r="B9117" s="3"/>
      <c r="H9117" s="49"/>
      <c r="K9117" s="2"/>
      <c r="L9117" s="2"/>
      <c r="M9117" s="3"/>
      <c r="R9117" s="2"/>
      <c r="S9117" s="9"/>
      <c r="T9117" s="5"/>
      <c r="U9117" s="2"/>
      <c r="V9117" s="2"/>
      <c r="W9117" s="2"/>
      <c r="X9117" s="2"/>
      <c r="Y9117" s="2"/>
      <c r="Z9117" s="2"/>
      <c r="AA9117" s="2"/>
      <c r="AB9117" s="2"/>
      <c r="AC9117" s="2"/>
      <c r="AD9117" s="2"/>
      <c r="AE9117" s="2"/>
      <c r="AF9117" s="2"/>
      <c r="AG9117" s="2"/>
      <c r="AH9117" s="2"/>
      <c r="AI9117" s="2"/>
      <c r="AJ9117" s="2"/>
      <c r="AK9117" s="2"/>
      <c r="AL9117" s="2"/>
      <c r="AM9117" s="2"/>
      <c r="AN9117" s="2"/>
      <c r="AO9117" s="2"/>
      <c r="AP9117" s="2"/>
      <c r="AQ9117" s="2"/>
      <c r="AR9117" s="2"/>
      <c r="AS9117" s="2"/>
      <c r="AT9117" s="2"/>
      <c r="AU9117" s="2"/>
      <c r="AV9117" s="2"/>
      <c r="AW9117" s="2"/>
      <c r="AX9117" s="2"/>
      <c r="AY9117" s="2"/>
      <c r="AZ9117" s="2"/>
      <c r="BA9117" s="2"/>
      <c r="BB9117" s="2"/>
      <c r="BC9117" s="2"/>
      <c r="BD9117" s="2"/>
      <c r="BE9117" s="2"/>
      <c r="BF9117" s="2"/>
      <c r="BG9117" s="2"/>
      <c r="BH9117" s="2"/>
      <c r="BI9117" s="2"/>
      <c r="BJ9117" s="2"/>
      <c r="BK9117" s="2"/>
      <c r="BL9117" s="2"/>
      <c r="BM9117" s="2"/>
      <c r="BN9117" s="2"/>
      <c r="BO9117" s="2"/>
      <c r="BP9117" s="2"/>
      <c r="BQ9117" s="2"/>
      <c r="BR9117" s="2"/>
      <c r="BS9117" s="2"/>
      <c r="BT9117" s="2"/>
    </row>
    <row r="9118" spans="1:72" ht="17.25" customHeight="1">
      <c r="A9118" s="3"/>
      <c r="B9118" s="3"/>
      <c r="H9118" s="49"/>
      <c r="K9118" s="2"/>
      <c r="L9118" s="2"/>
      <c r="M9118" s="3"/>
      <c r="R9118" s="2"/>
      <c r="S9118" s="9"/>
      <c r="T9118" s="5"/>
      <c r="U9118" s="2"/>
      <c r="V9118" s="2"/>
      <c r="W9118" s="2"/>
      <c r="X9118" s="2"/>
      <c r="Y9118" s="2"/>
      <c r="Z9118" s="2"/>
      <c r="AA9118" s="2"/>
      <c r="AB9118" s="2"/>
      <c r="AC9118" s="2"/>
      <c r="AD9118" s="2"/>
      <c r="AE9118" s="2"/>
      <c r="AF9118" s="2"/>
      <c r="AG9118" s="2"/>
      <c r="AH9118" s="2"/>
      <c r="AI9118" s="2"/>
      <c r="AJ9118" s="2"/>
      <c r="AK9118" s="2"/>
      <c r="AL9118" s="2"/>
      <c r="AM9118" s="2"/>
      <c r="AN9118" s="2"/>
      <c r="AO9118" s="2"/>
      <c r="AP9118" s="2"/>
      <c r="AQ9118" s="2"/>
      <c r="AR9118" s="2"/>
      <c r="AS9118" s="2"/>
      <c r="AT9118" s="2"/>
      <c r="AU9118" s="2"/>
      <c r="AV9118" s="2"/>
      <c r="AW9118" s="2"/>
      <c r="AX9118" s="2"/>
      <c r="AY9118" s="2"/>
      <c r="AZ9118" s="2"/>
      <c r="BA9118" s="2"/>
      <c r="BB9118" s="2"/>
      <c r="BC9118" s="2"/>
      <c r="BD9118" s="2"/>
      <c r="BE9118" s="2"/>
      <c r="BF9118" s="2"/>
      <c r="BG9118" s="2"/>
      <c r="BH9118" s="2"/>
      <c r="BI9118" s="2"/>
      <c r="BJ9118" s="2"/>
      <c r="BK9118" s="2"/>
      <c r="BL9118" s="2"/>
      <c r="BM9118" s="2"/>
      <c r="BN9118" s="2"/>
      <c r="BO9118" s="2"/>
      <c r="BP9118" s="2"/>
      <c r="BQ9118" s="2"/>
      <c r="BR9118" s="2"/>
      <c r="BS9118" s="2"/>
      <c r="BT9118" s="2"/>
    </row>
    <row r="9119" spans="1:72" ht="17.25" customHeight="1">
      <c r="A9119" s="3"/>
      <c r="B9119" s="3"/>
      <c r="H9119" s="49"/>
      <c r="K9119" s="2"/>
      <c r="L9119" s="2"/>
      <c r="M9119" s="3"/>
      <c r="R9119" s="2"/>
      <c r="S9119" s="9"/>
      <c r="T9119" s="5"/>
      <c r="U9119" s="2"/>
      <c r="V9119" s="2"/>
      <c r="W9119" s="2"/>
      <c r="X9119" s="2"/>
      <c r="Y9119" s="2"/>
      <c r="Z9119" s="2"/>
      <c r="AA9119" s="2"/>
      <c r="AB9119" s="2"/>
      <c r="AC9119" s="2"/>
      <c r="AD9119" s="2"/>
      <c r="AE9119" s="2"/>
      <c r="AF9119" s="2"/>
      <c r="AG9119" s="2"/>
      <c r="AH9119" s="2"/>
      <c r="AI9119" s="2"/>
      <c r="AJ9119" s="2"/>
      <c r="AK9119" s="2"/>
      <c r="AL9119" s="2"/>
      <c r="AM9119" s="2"/>
      <c r="AN9119" s="2"/>
      <c r="AO9119" s="2"/>
      <c r="AP9119" s="2"/>
      <c r="AQ9119" s="2"/>
      <c r="AR9119" s="2"/>
      <c r="AS9119" s="2"/>
      <c r="AT9119" s="2"/>
      <c r="AU9119" s="2"/>
      <c r="AV9119" s="2"/>
      <c r="AW9119" s="2"/>
      <c r="AX9119" s="2"/>
      <c r="AY9119" s="2"/>
      <c r="AZ9119" s="2"/>
      <c r="BA9119" s="2"/>
      <c r="BB9119" s="2"/>
      <c r="BC9119" s="2"/>
      <c r="BD9119" s="2"/>
      <c r="BE9119" s="2"/>
      <c r="BF9119" s="2"/>
      <c r="BG9119" s="2"/>
      <c r="BH9119" s="2"/>
      <c r="BI9119" s="2"/>
      <c r="BJ9119" s="2"/>
      <c r="BK9119" s="2"/>
      <c r="BL9119" s="2"/>
      <c r="BM9119" s="2"/>
      <c r="BN9119" s="2"/>
      <c r="BO9119" s="2"/>
      <c r="BP9119" s="2"/>
      <c r="BQ9119" s="2"/>
      <c r="BR9119" s="2"/>
      <c r="BS9119" s="2"/>
      <c r="BT9119" s="2"/>
    </row>
    <row r="9120" spans="1:72" ht="17.25" customHeight="1">
      <c r="A9120" s="3"/>
      <c r="B9120" s="3"/>
      <c r="H9120" s="49"/>
      <c r="K9120" s="2"/>
      <c r="L9120" s="2"/>
      <c r="M9120" s="3"/>
      <c r="R9120" s="2"/>
      <c r="S9120" s="9"/>
      <c r="T9120" s="5"/>
      <c r="U9120" s="2"/>
      <c r="V9120" s="2"/>
      <c r="W9120" s="2"/>
      <c r="X9120" s="2"/>
      <c r="Y9120" s="2"/>
      <c r="Z9120" s="2"/>
      <c r="AA9120" s="2"/>
      <c r="AB9120" s="2"/>
      <c r="AC9120" s="2"/>
      <c r="AD9120" s="2"/>
      <c r="AE9120" s="2"/>
      <c r="AF9120" s="2"/>
      <c r="AG9120" s="2"/>
      <c r="AH9120" s="2"/>
      <c r="AI9120" s="2"/>
      <c r="AJ9120" s="2"/>
      <c r="AK9120" s="2"/>
      <c r="AL9120" s="2"/>
      <c r="AM9120" s="2"/>
      <c r="AN9120" s="2"/>
      <c r="AO9120" s="2"/>
      <c r="AP9120" s="2"/>
      <c r="AQ9120" s="2"/>
      <c r="AR9120" s="2"/>
      <c r="AS9120" s="2"/>
      <c r="AT9120" s="2"/>
      <c r="AU9120" s="2"/>
      <c r="AV9120" s="2"/>
      <c r="AW9120" s="2"/>
      <c r="AX9120" s="2"/>
      <c r="AY9120" s="2"/>
      <c r="AZ9120" s="2"/>
      <c r="BA9120" s="2"/>
      <c r="BB9120" s="2"/>
      <c r="BC9120" s="2"/>
      <c r="BD9120" s="2"/>
      <c r="BE9120" s="2"/>
      <c r="BF9120" s="2"/>
      <c r="BG9120" s="2"/>
      <c r="BH9120" s="2"/>
      <c r="BI9120" s="2"/>
      <c r="BJ9120" s="2"/>
      <c r="BK9120" s="2"/>
      <c r="BL9120" s="2"/>
      <c r="BM9120" s="2"/>
      <c r="BN9120" s="2"/>
      <c r="BO9120" s="2"/>
      <c r="BP9120" s="2"/>
      <c r="BQ9120" s="2"/>
      <c r="BR9120" s="2"/>
      <c r="BS9120" s="2"/>
      <c r="BT9120" s="2"/>
    </row>
    <row r="9121" spans="1:72" ht="17.25" customHeight="1">
      <c r="A9121" s="3"/>
      <c r="B9121" s="3"/>
      <c r="H9121" s="49"/>
      <c r="K9121" s="2"/>
      <c r="L9121" s="2"/>
      <c r="M9121" s="3"/>
      <c r="R9121" s="2"/>
      <c r="S9121" s="9"/>
      <c r="T9121" s="5"/>
      <c r="U9121" s="2"/>
      <c r="V9121" s="2"/>
      <c r="W9121" s="2"/>
      <c r="X9121" s="2"/>
      <c r="Y9121" s="2"/>
      <c r="Z9121" s="2"/>
      <c r="AA9121" s="2"/>
      <c r="AB9121" s="2"/>
      <c r="AC9121" s="2"/>
      <c r="AD9121" s="2"/>
      <c r="AE9121" s="2"/>
      <c r="AF9121" s="2"/>
      <c r="AG9121" s="2"/>
      <c r="AH9121" s="2"/>
      <c r="AI9121" s="2"/>
      <c r="AJ9121" s="2"/>
      <c r="AK9121" s="2"/>
      <c r="AL9121" s="2"/>
      <c r="AM9121" s="2"/>
      <c r="AN9121" s="2"/>
      <c r="AO9121" s="2"/>
      <c r="AP9121" s="2"/>
      <c r="AQ9121" s="2"/>
      <c r="AR9121" s="2"/>
      <c r="AS9121" s="2"/>
      <c r="AT9121" s="2"/>
      <c r="AU9121" s="2"/>
      <c r="AV9121" s="2"/>
      <c r="AW9121" s="2"/>
      <c r="AX9121" s="2"/>
      <c r="AY9121" s="2"/>
      <c r="AZ9121" s="2"/>
      <c r="BA9121" s="2"/>
      <c r="BB9121" s="2"/>
      <c r="BC9121" s="2"/>
      <c r="BD9121" s="2"/>
      <c r="BE9121" s="2"/>
      <c r="BF9121" s="2"/>
      <c r="BG9121" s="2"/>
      <c r="BH9121" s="2"/>
      <c r="BI9121" s="2"/>
      <c r="BJ9121" s="2"/>
      <c r="BK9121" s="2"/>
      <c r="BL9121" s="2"/>
      <c r="BM9121" s="2"/>
      <c r="BN9121" s="2"/>
      <c r="BO9121" s="2"/>
      <c r="BP9121" s="2"/>
      <c r="BQ9121" s="2"/>
      <c r="BR9121" s="2"/>
      <c r="BS9121" s="2"/>
      <c r="BT9121" s="2"/>
    </row>
    <row r="9122" spans="1:72" ht="17.25" customHeight="1">
      <c r="A9122" s="3"/>
      <c r="B9122" s="3"/>
      <c r="H9122" s="49"/>
      <c r="K9122" s="2"/>
      <c r="L9122" s="2"/>
      <c r="M9122" s="3"/>
      <c r="R9122" s="2"/>
      <c r="S9122" s="9"/>
      <c r="T9122" s="5"/>
      <c r="U9122" s="2"/>
      <c r="V9122" s="2"/>
      <c r="W9122" s="2"/>
      <c r="X9122" s="2"/>
      <c r="Y9122" s="2"/>
      <c r="Z9122" s="2"/>
      <c r="AA9122" s="2"/>
      <c r="AB9122" s="2"/>
      <c r="AC9122" s="2"/>
      <c r="AD9122" s="2"/>
      <c r="AE9122" s="2"/>
      <c r="AF9122" s="2"/>
      <c r="AG9122" s="2"/>
      <c r="AH9122" s="2"/>
      <c r="AI9122" s="2"/>
      <c r="AJ9122" s="2"/>
      <c r="AK9122" s="2"/>
      <c r="AL9122" s="2"/>
      <c r="AM9122" s="2"/>
      <c r="AN9122" s="2"/>
      <c r="AO9122" s="2"/>
      <c r="AP9122" s="2"/>
      <c r="AQ9122" s="2"/>
      <c r="AR9122" s="2"/>
      <c r="AS9122" s="2"/>
      <c r="AT9122" s="2"/>
      <c r="AU9122" s="2"/>
      <c r="AV9122" s="2"/>
      <c r="AW9122" s="2"/>
      <c r="AX9122" s="2"/>
      <c r="AY9122" s="2"/>
      <c r="AZ9122" s="2"/>
      <c r="BA9122" s="2"/>
      <c r="BB9122" s="2"/>
      <c r="BC9122" s="2"/>
      <c r="BD9122" s="2"/>
      <c r="BE9122" s="2"/>
      <c r="BF9122" s="2"/>
      <c r="BG9122" s="2"/>
      <c r="BH9122" s="2"/>
      <c r="BI9122" s="2"/>
      <c r="BJ9122" s="2"/>
      <c r="BK9122" s="2"/>
      <c r="BL9122" s="2"/>
      <c r="BM9122" s="2"/>
      <c r="BN9122" s="2"/>
      <c r="BO9122" s="2"/>
      <c r="BP9122" s="2"/>
      <c r="BQ9122" s="2"/>
      <c r="BR9122" s="2"/>
      <c r="BS9122" s="2"/>
      <c r="BT9122" s="2"/>
    </row>
    <row r="9123" spans="1:72" ht="17.25" customHeight="1">
      <c r="A9123" s="3"/>
      <c r="B9123" s="3"/>
      <c r="H9123" s="49"/>
      <c r="K9123" s="2"/>
      <c r="L9123" s="2"/>
      <c r="M9123" s="3"/>
      <c r="R9123" s="2"/>
      <c r="S9123" s="9"/>
      <c r="T9123" s="5"/>
      <c r="U9123" s="2"/>
      <c r="V9123" s="2"/>
      <c r="W9123" s="2"/>
      <c r="X9123" s="2"/>
      <c r="Y9123" s="2"/>
      <c r="Z9123" s="2"/>
      <c r="AA9123" s="2"/>
      <c r="AB9123" s="2"/>
      <c r="AC9123" s="2"/>
      <c r="AD9123" s="2"/>
      <c r="AE9123" s="2"/>
      <c r="AF9123" s="2"/>
      <c r="AG9123" s="2"/>
      <c r="AH9123" s="2"/>
      <c r="AI9123" s="2"/>
      <c r="AJ9123" s="2"/>
      <c r="AK9123" s="2"/>
      <c r="AL9123" s="2"/>
      <c r="AM9123" s="2"/>
      <c r="AN9123" s="2"/>
      <c r="AO9123" s="2"/>
      <c r="AP9123" s="2"/>
      <c r="AQ9123" s="2"/>
      <c r="AR9123" s="2"/>
      <c r="AS9123" s="2"/>
      <c r="AT9123" s="2"/>
      <c r="AU9123" s="2"/>
      <c r="AV9123" s="2"/>
      <c r="AW9123" s="2"/>
      <c r="AX9123" s="2"/>
      <c r="AY9123" s="2"/>
      <c r="AZ9123" s="2"/>
      <c r="BA9123" s="2"/>
      <c r="BB9123" s="2"/>
      <c r="BC9123" s="2"/>
      <c r="BD9123" s="2"/>
      <c r="BE9123" s="2"/>
      <c r="BF9123" s="2"/>
      <c r="BG9123" s="2"/>
      <c r="BH9123" s="2"/>
      <c r="BI9123" s="2"/>
      <c r="BJ9123" s="2"/>
      <c r="BK9123" s="2"/>
      <c r="BL9123" s="2"/>
      <c r="BM9123" s="2"/>
      <c r="BN9123" s="2"/>
      <c r="BO9123" s="2"/>
      <c r="BP9123" s="2"/>
      <c r="BQ9123" s="2"/>
      <c r="BR9123" s="2"/>
      <c r="BS9123" s="2"/>
      <c r="BT9123" s="2"/>
    </row>
    <row r="9124" spans="1:72" ht="17.25" customHeight="1">
      <c r="A9124" s="3"/>
      <c r="B9124" s="3"/>
      <c r="H9124" s="49"/>
      <c r="K9124" s="2"/>
      <c r="L9124" s="2"/>
      <c r="M9124" s="3"/>
      <c r="R9124" s="2"/>
      <c r="S9124" s="9"/>
      <c r="T9124" s="5"/>
      <c r="U9124" s="2"/>
      <c r="V9124" s="2"/>
      <c r="W9124" s="2"/>
      <c r="X9124" s="2"/>
      <c r="Y9124" s="2"/>
      <c r="Z9124" s="2"/>
      <c r="AA9124" s="2"/>
      <c r="AB9124" s="2"/>
      <c r="AC9124" s="2"/>
      <c r="AD9124" s="2"/>
      <c r="AE9124" s="2"/>
      <c r="AF9124" s="2"/>
      <c r="AG9124" s="2"/>
      <c r="AH9124" s="2"/>
      <c r="AI9124" s="2"/>
      <c r="AJ9124" s="2"/>
      <c r="AK9124" s="2"/>
      <c r="AL9124" s="2"/>
      <c r="AM9124" s="2"/>
      <c r="AN9124" s="2"/>
      <c r="AO9124" s="2"/>
      <c r="AP9124" s="2"/>
      <c r="AQ9124" s="2"/>
      <c r="AR9124" s="2"/>
      <c r="AS9124" s="2"/>
      <c r="AT9124" s="2"/>
      <c r="AU9124" s="2"/>
      <c r="AV9124" s="2"/>
      <c r="AW9124" s="2"/>
      <c r="AX9124" s="2"/>
      <c r="AY9124" s="2"/>
      <c r="AZ9124" s="2"/>
      <c r="BA9124" s="2"/>
      <c r="BB9124" s="2"/>
      <c r="BC9124" s="2"/>
      <c r="BD9124" s="2"/>
      <c r="BE9124" s="2"/>
      <c r="BF9124" s="2"/>
      <c r="BG9124" s="2"/>
      <c r="BH9124" s="2"/>
      <c r="BI9124" s="2"/>
      <c r="BJ9124" s="2"/>
      <c r="BK9124" s="2"/>
      <c r="BL9124" s="2"/>
      <c r="BM9124" s="2"/>
      <c r="BN9124" s="2"/>
      <c r="BO9124" s="2"/>
      <c r="BP9124" s="2"/>
      <c r="BQ9124" s="2"/>
      <c r="BR9124" s="2"/>
      <c r="BS9124" s="2"/>
      <c r="BT9124" s="2"/>
    </row>
    <row r="9125" spans="1:72" ht="17.25" customHeight="1">
      <c r="A9125" s="3"/>
      <c r="B9125" s="3"/>
      <c r="H9125" s="49"/>
      <c r="K9125" s="2"/>
      <c r="L9125" s="2"/>
      <c r="M9125" s="3"/>
      <c r="R9125" s="2"/>
      <c r="S9125" s="9"/>
      <c r="T9125" s="5"/>
      <c r="U9125" s="2"/>
      <c r="V9125" s="2"/>
      <c r="W9125" s="2"/>
      <c r="X9125" s="2"/>
      <c r="Y9125" s="2"/>
      <c r="Z9125" s="2"/>
      <c r="AA9125" s="2"/>
      <c r="AB9125" s="2"/>
      <c r="AC9125" s="2"/>
      <c r="AD9125" s="2"/>
      <c r="AE9125" s="2"/>
      <c r="AF9125" s="2"/>
      <c r="AG9125" s="2"/>
      <c r="AH9125" s="2"/>
      <c r="AI9125" s="2"/>
      <c r="AJ9125" s="2"/>
      <c r="AK9125" s="2"/>
      <c r="AL9125" s="2"/>
      <c r="AM9125" s="2"/>
      <c r="AN9125" s="2"/>
      <c r="AO9125" s="2"/>
      <c r="AP9125" s="2"/>
      <c r="AQ9125" s="2"/>
      <c r="AR9125" s="2"/>
      <c r="AS9125" s="2"/>
      <c r="AT9125" s="2"/>
      <c r="AU9125" s="2"/>
      <c r="AV9125" s="2"/>
      <c r="AW9125" s="2"/>
      <c r="AX9125" s="2"/>
      <c r="AY9125" s="2"/>
      <c r="AZ9125" s="2"/>
      <c r="BA9125" s="2"/>
      <c r="BB9125" s="2"/>
      <c r="BC9125" s="2"/>
      <c r="BD9125" s="2"/>
      <c r="BE9125" s="2"/>
      <c r="BF9125" s="2"/>
      <c r="BG9125" s="2"/>
      <c r="BH9125" s="2"/>
      <c r="BI9125" s="2"/>
      <c r="BJ9125" s="2"/>
      <c r="BK9125" s="2"/>
      <c r="BL9125" s="2"/>
      <c r="BM9125" s="2"/>
      <c r="BN9125" s="2"/>
      <c r="BO9125" s="2"/>
      <c r="BP9125" s="2"/>
      <c r="BQ9125" s="2"/>
      <c r="BR9125" s="2"/>
      <c r="BS9125" s="2"/>
      <c r="BT9125" s="2"/>
    </row>
    <row r="9126" spans="1:72" ht="17.25" customHeight="1">
      <c r="A9126" s="3"/>
      <c r="B9126" s="3"/>
      <c r="H9126" s="49"/>
      <c r="K9126" s="2"/>
      <c r="L9126" s="2"/>
      <c r="M9126" s="3"/>
      <c r="R9126" s="2"/>
      <c r="S9126" s="9"/>
      <c r="T9126" s="5"/>
      <c r="U9126" s="2"/>
      <c r="V9126" s="2"/>
      <c r="W9126" s="2"/>
      <c r="X9126" s="2"/>
      <c r="Y9126" s="2"/>
      <c r="Z9126" s="2"/>
      <c r="AA9126" s="2"/>
      <c r="AB9126" s="2"/>
      <c r="AC9126" s="2"/>
      <c r="AD9126" s="2"/>
      <c r="AE9126" s="2"/>
      <c r="AF9126" s="2"/>
      <c r="AG9126" s="2"/>
      <c r="AH9126" s="2"/>
      <c r="AI9126" s="2"/>
      <c r="AJ9126" s="2"/>
      <c r="AK9126" s="2"/>
      <c r="AL9126" s="2"/>
      <c r="AM9126" s="2"/>
      <c r="AN9126" s="2"/>
      <c r="AO9126" s="2"/>
      <c r="AP9126" s="2"/>
      <c r="AQ9126" s="2"/>
      <c r="AR9126" s="2"/>
      <c r="AS9126" s="2"/>
      <c r="AT9126" s="2"/>
      <c r="AU9126" s="2"/>
      <c r="AV9126" s="2"/>
      <c r="AW9126" s="2"/>
      <c r="AX9126" s="2"/>
      <c r="AY9126" s="2"/>
      <c r="AZ9126" s="2"/>
      <c r="BA9126" s="2"/>
      <c r="BB9126" s="2"/>
      <c r="BC9126" s="2"/>
      <c r="BD9126" s="2"/>
      <c r="BE9126" s="2"/>
      <c r="BF9126" s="2"/>
      <c r="BG9126" s="2"/>
      <c r="BH9126" s="2"/>
      <c r="BI9126" s="2"/>
      <c r="BJ9126" s="2"/>
      <c r="BK9126" s="2"/>
      <c r="BL9126" s="2"/>
      <c r="BM9126" s="2"/>
      <c r="BN9126" s="2"/>
      <c r="BO9126" s="2"/>
      <c r="BP9126" s="2"/>
      <c r="BQ9126" s="2"/>
      <c r="BR9126" s="2"/>
      <c r="BS9126" s="2"/>
      <c r="BT9126" s="2"/>
    </row>
    <row r="9127" spans="1:72" ht="17.25" customHeight="1">
      <c r="A9127" s="3"/>
      <c r="B9127" s="3"/>
      <c r="H9127" s="49"/>
      <c r="K9127" s="2"/>
      <c r="L9127" s="2"/>
      <c r="M9127" s="3"/>
      <c r="R9127" s="2"/>
      <c r="S9127" s="9"/>
      <c r="T9127" s="5"/>
      <c r="U9127" s="2"/>
      <c r="V9127" s="2"/>
      <c r="W9127" s="2"/>
      <c r="X9127" s="2"/>
      <c r="Y9127" s="2"/>
      <c r="Z9127" s="2"/>
      <c r="AA9127" s="2"/>
      <c r="AB9127" s="2"/>
      <c r="AC9127" s="2"/>
      <c r="AD9127" s="2"/>
      <c r="AE9127" s="2"/>
      <c r="AF9127" s="2"/>
      <c r="AG9127" s="2"/>
      <c r="AH9127" s="2"/>
      <c r="AI9127" s="2"/>
      <c r="AJ9127" s="2"/>
      <c r="AK9127" s="2"/>
      <c r="AL9127" s="2"/>
      <c r="AM9127" s="2"/>
      <c r="AN9127" s="2"/>
      <c r="AO9127" s="2"/>
      <c r="AP9127" s="2"/>
      <c r="AQ9127" s="2"/>
      <c r="AR9127" s="2"/>
      <c r="AS9127" s="2"/>
      <c r="AT9127" s="2"/>
      <c r="AU9127" s="2"/>
      <c r="AV9127" s="2"/>
      <c r="AW9127" s="2"/>
      <c r="AX9127" s="2"/>
      <c r="AY9127" s="2"/>
      <c r="AZ9127" s="2"/>
      <c r="BA9127" s="2"/>
      <c r="BB9127" s="2"/>
      <c r="BC9127" s="2"/>
      <c r="BD9127" s="2"/>
      <c r="BE9127" s="2"/>
      <c r="BF9127" s="2"/>
      <c r="BG9127" s="2"/>
      <c r="BH9127" s="2"/>
      <c r="BI9127" s="2"/>
      <c r="BJ9127" s="2"/>
      <c r="BK9127" s="2"/>
      <c r="BL9127" s="2"/>
      <c r="BM9127" s="2"/>
      <c r="BN9127" s="2"/>
      <c r="BO9127" s="2"/>
      <c r="BP9127" s="2"/>
      <c r="BQ9127" s="2"/>
      <c r="BR9127" s="2"/>
      <c r="BS9127" s="2"/>
      <c r="BT9127" s="2"/>
    </row>
    <row r="9128" spans="1:72" ht="17.25" customHeight="1">
      <c r="A9128" s="3"/>
      <c r="B9128" s="3"/>
      <c r="H9128" s="49"/>
      <c r="K9128" s="2"/>
      <c r="L9128" s="2"/>
      <c r="M9128" s="3"/>
      <c r="R9128" s="2"/>
      <c r="S9128" s="9"/>
      <c r="T9128" s="5"/>
      <c r="U9128" s="2"/>
      <c r="V9128" s="2"/>
      <c r="W9128" s="2"/>
      <c r="X9128" s="2"/>
      <c r="Y9128" s="2"/>
      <c r="Z9128" s="2"/>
      <c r="AA9128" s="2"/>
      <c r="AB9128" s="2"/>
      <c r="AC9128" s="2"/>
      <c r="AD9128" s="2"/>
      <c r="AE9128" s="2"/>
      <c r="AF9128" s="2"/>
      <c r="AG9128" s="2"/>
      <c r="AH9128" s="2"/>
      <c r="AI9128" s="2"/>
      <c r="AJ9128" s="2"/>
      <c r="AK9128" s="2"/>
      <c r="AL9128" s="2"/>
      <c r="AM9128" s="2"/>
      <c r="AN9128" s="2"/>
      <c r="AO9128" s="2"/>
      <c r="AP9128" s="2"/>
      <c r="AQ9128" s="2"/>
      <c r="AR9128" s="2"/>
      <c r="AS9128" s="2"/>
      <c r="AT9128" s="2"/>
      <c r="AU9128" s="2"/>
      <c r="AV9128" s="2"/>
      <c r="AW9128" s="2"/>
      <c r="AX9128" s="2"/>
      <c r="AY9128" s="2"/>
      <c r="AZ9128" s="2"/>
      <c r="BA9128" s="2"/>
      <c r="BB9128" s="2"/>
      <c r="BC9128" s="2"/>
      <c r="BD9128" s="2"/>
      <c r="BE9128" s="2"/>
      <c r="BF9128" s="2"/>
      <c r="BG9128" s="2"/>
      <c r="BH9128" s="2"/>
      <c r="BI9128" s="2"/>
      <c r="BJ9128" s="2"/>
      <c r="BK9128" s="2"/>
      <c r="BL9128" s="2"/>
      <c r="BM9128" s="2"/>
      <c r="BN9128" s="2"/>
      <c r="BO9128" s="2"/>
      <c r="BP9128" s="2"/>
      <c r="BQ9128" s="2"/>
      <c r="BR9128" s="2"/>
      <c r="BS9128" s="2"/>
      <c r="BT9128" s="2"/>
    </row>
    <row r="9129" spans="1:72" ht="17.25" customHeight="1">
      <c r="A9129" s="3"/>
      <c r="B9129" s="3"/>
      <c r="H9129" s="49"/>
      <c r="K9129" s="2"/>
      <c r="L9129" s="2"/>
      <c r="M9129" s="3"/>
      <c r="R9129" s="2"/>
      <c r="S9129" s="9"/>
      <c r="T9129" s="5"/>
      <c r="U9129" s="2"/>
      <c r="V9129" s="2"/>
      <c r="W9129" s="2"/>
      <c r="X9129" s="2"/>
      <c r="Y9129" s="2"/>
      <c r="Z9129" s="2"/>
      <c r="AA9129" s="2"/>
      <c r="AB9129" s="2"/>
      <c r="AC9129" s="2"/>
      <c r="AD9129" s="2"/>
      <c r="AE9129" s="2"/>
      <c r="AF9129" s="2"/>
      <c r="AG9129" s="2"/>
      <c r="AH9129" s="2"/>
      <c r="AI9129" s="2"/>
      <c r="AJ9129" s="2"/>
      <c r="AK9129" s="2"/>
      <c r="AL9129" s="2"/>
      <c r="AM9129" s="2"/>
      <c r="AN9129" s="2"/>
      <c r="AO9129" s="2"/>
      <c r="AP9129" s="2"/>
      <c r="AQ9129" s="2"/>
      <c r="AR9129" s="2"/>
      <c r="AS9129" s="2"/>
      <c r="AT9129" s="2"/>
      <c r="AU9129" s="2"/>
      <c r="AV9129" s="2"/>
      <c r="AW9129" s="2"/>
      <c r="AX9129" s="2"/>
      <c r="AY9129" s="2"/>
      <c r="AZ9129" s="2"/>
      <c r="BA9129" s="2"/>
      <c r="BB9129" s="2"/>
      <c r="BC9129" s="2"/>
      <c r="BD9129" s="2"/>
      <c r="BE9129" s="2"/>
      <c r="BF9129" s="2"/>
      <c r="BG9129" s="2"/>
      <c r="BH9129" s="2"/>
      <c r="BI9129" s="2"/>
      <c r="BJ9129" s="2"/>
      <c r="BK9129" s="2"/>
      <c r="BL9129" s="2"/>
      <c r="BM9129" s="2"/>
      <c r="BN9129" s="2"/>
      <c r="BO9129" s="2"/>
      <c r="BP9129" s="2"/>
      <c r="BQ9129" s="2"/>
      <c r="BR9129" s="2"/>
      <c r="BS9129" s="2"/>
      <c r="BT9129" s="2"/>
    </row>
    <row r="9130" spans="1:72" ht="17.25" customHeight="1">
      <c r="A9130" s="3"/>
      <c r="B9130" s="3"/>
      <c r="H9130" s="49"/>
      <c r="K9130" s="2"/>
      <c r="L9130" s="2"/>
      <c r="M9130" s="3"/>
      <c r="R9130" s="2"/>
      <c r="S9130" s="9"/>
      <c r="T9130" s="5"/>
      <c r="U9130" s="2"/>
      <c r="V9130" s="2"/>
      <c r="W9130" s="2"/>
      <c r="X9130" s="2"/>
      <c r="Y9130" s="2"/>
      <c r="Z9130" s="2"/>
      <c r="AA9130" s="2"/>
      <c r="AB9130" s="2"/>
      <c r="AC9130" s="2"/>
      <c r="AD9130" s="2"/>
      <c r="AE9130" s="2"/>
      <c r="AF9130" s="2"/>
      <c r="AG9130" s="2"/>
      <c r="AH9130" s="2"/>
      <c r="AI9130" s="2"/>
      <c r="AJ9130" s="2"/>
      <c r="AK9130" s="2"/>
      <c r="AL9130" s="2"/>
      <c r="AM9130" s="2"/>
      <c r="AN9130" s="2"/>
      <c r="AO9130" s="2"/>
      <c r="AP9130" s="2"/>
      <c r="AQ9130" s="2"/>
      <c r="AR9130" s="2"/>
      <c r="AS9130" s="2"/>
      <c r="AT9130" s="2"/>
      <c r="AU9130" s="2"/>
      <c r="AV9130" s="2"/>
      <c r="AW9130" s="2"/>
      <c r="AX9130" s="2"/>
      <c r="AY9130" s="2"/>
      <c r="AZ9130" s="2"/>
      <c r="BA9130" s="2"/>
      <c r="BB9130" s="2"/>
      <c r="BC9130" s="2"/>
      <c r="BD9130" s="2"/>
      <c r="BE9130" s="2"/>
      <c r="BF9130" s="2"/>
      <c r="BG9130" s="2"/>
      <c r="BH9130" s="2"/>
      <c r="BI9130" s="2"/>
      <c r="BJ9130" s="2"/>
      <c r="BK9130" s="2"/>
      <c r="BL9130" s="2"/>
      <c r="BM9130" s="2"/>
      <c r="BN9130" s="2"/>
      <c r="BO9130" s="2"/>
      <c r="BP9130" s="2"/>
      <c r="BQ9130" s="2"/>
      <c r="BR9130" s="2"/>
      <c r="BS9130" s="2"/>
      <c r="BT9130" s="2"/>
    </row>
    <row r="9131" spans="1:72" ht="17.25" customHeight="1">
      <c r="A9131" s="3"/>
      <c r="B9131" s="3"/>
      <c r="H9131" s="49"/>
      <c r="K9131" s="2"/>
      <c r="L9131" s="2"/>
      <c r="M9131" s="3"/>
      <c r="R9131" s="2"/>
      <c r="S9131" s="9"/>
      <c r="T9131" s="5"/>
      <c r="U9131" s="2"/>
      <c r="V9131" s="2"/>
      <c r="W9131" s="2"/>
      <c r="X9131" s="2"/>
      <c r="Y9131" s="2"/>
      <c r="Z9131" s="2"/>
      <c r="AA9131" s="2"/>
      <c r="AB9131" s="2"/>
      <c r="AC9131" s="2"/>
      <c r="AD9131" s="2"/>
      <c r="AE9131" s="2"/>
      <c r="AF9131" s="2"/>
      <c r="AG9131" s="2"/>
      <c r="AH9131" s="2"/>
      <c r="AI9131" s="2"/>
      <c r="AJ9131" s="2"/>
      <c r="AK9131" s="2"/>
      <c r="AL9131" s="2"/>
      <c r="AM9131" s="2"/>
      <c r="AN9131" s="2"/>
      <c r="AO9131" s="2"/>
      <c r="AP9131" s="2"/>
      <c r="AQ9131" s="2"/>
      <c r="AR9131" s="2"/>
      <c r="AS9131" s="2"/>
      <c r="AT9131" s="2"/>
      <c r="AU9131" s="2"/>
      <c r="AV9131" s="2"/>
      <c r="AW9131" s="2"/>
      <c r="AX9131" s="2"/>
      <c r="AY9131" s="2"/>
      <c r="AZ9131" s="2"/>
      <c r="BA9131" s="2"/>
      <c r="BB9131" s="2"/>
      <c r="BC9131" s="2"/>
      <c r="BD9131" s="2"/>
      <c r="BE9131" s="2"/>
      <c r="BF9131" s="2"/>
      <c r="BG9131" s="2"/>
      <c r="BH9131" s="2"/>
      <c r="BI9131" s="2"/>
      <c r="BJ9131" s="2"/>
      <c r="BK9131" s="2"/>
      <c r="BL9131" s="2"/>
      <c r="BM9131" s="2"/>
      <c r="BN9131" s="2"/>
      <c r="BO9131" s="2"/>
      <c r="BP9131" s="2"/>
      <c r="BQ9131" s="2"/>
      <c r="BR9131" s="2"/>
      <c r="BS9131" s="2"/>
      <c r="BT9131" s="2"/>
    </row>
    <row r="9132" spans="1:72" ht="17.25" customHeight="1">
      <c r="A9132" s="3"/>
      <c r="B9132" s="3"/>
      <c r="H9132" s="49"/>
      <c r="K9132" s="2"/>
      <c r="L9132" s="2"/>
      <c r="M9132" s="3"/>
      <c r="R9132" s="2"/>
      <c r="S9132" s="9"/>
      <c r="T9132" s="5"/>
      <c r="U9132" s="2"/>
      <c r="V9132" s="2"/>
      <c r="W9132" s="2"/>
      <c r="X9132" s="2"/>
      <c r="Y9132" s="2"/>
      <c r="Z9132" s="2"/>
      <c r="AA9132" s="2"/>
      <c r="AB9132" s="2"/>
      <c r="AC9132" s="2"/>
      <c r="AD9132" s="2"/>
      <c r="AE9132" s="2"/>
      <c r="AF9132" s="2"/>
      <c r="AG9132" s="2"/>
      <c r="AH9132" s="2"/>
      <c r="AI9132" s="2"/>
      <c r="AJ9132" s="2"/>
      <c r="AK9132" s="2"/>
      <c r="AL9132" s="2"/>
      <c r="AM9132" s="2"/>
      <c r="AN9132" s="2"/>
      <c r="AO9132" s="2"/>
      <c r="AP9132" s="2"/>
      <c r="AQ9132" s="2"/>
      <c r="AR9132" s="2"/>
      <c r="AS9132" s="2"/>
      <c r="AT9132" s="2"/>
      <c r="AU9132" s="2"/>
      <c r="AV9132" s="2"/>
      <c r="AW9132" s="2"/>
      <c r="AX9132" s="2"/>
      <c r="AY9132" s="2"/>
      <c r="AZ9132" s="2"/>
      <c r="BA9132" s="2"/>
      <c r="BB9132" s="2"/>
      <c r="BC9132" s="2"/>
      <c r="BD9132" s="2"/>
      <c r="BE9132" s="2"/>
      <c r="BF9132" s="2"/>
      <c r="BG9132" s="2"/>
      <c r="BH9132" s="2"/>
      <c r="BI9132" s="2"/>
      <c r="BJ9132" s="2"/>
      <c r="BK9132" s="2"/>
      <c r="BL9132" s="2"/>
      <c r="BM9132" s="2"/>
      <c r="BN9132" s="2"/>
      <c r="BO9132" s="2"/>
      <c r="BP9132" s="2"/>
      <c r="BQ9132" s="2"/>
      <c r="BR9132" s="2"/>
      <c r="BS9132" s="2"/>
      <c r="BT9132" s="2"/>
    </row>
    <row r="9133" spans="1:72" ht="17.25" customHeight="1">
      <c r="A9133" s="3"/>
      <c r="B9133" s="3"/>
      <c r="H9133" s="49"/>
      <c r="K9133" s="2"/>
      <c r="L9133" s="2"/>
      <c r="M9133" s="3"/>
      <c r="R9133" s="2"/>
      <c r="S9133" s="9"/>
      <c r="T9133" s="5"/>
      <c r="U9133" s="2"/>
      <c r="V9133" s="2"/>
      <c r="W9133" s="2"/>
      <c r="X9133" s="2"/>
      <c r="Y9133" s="2"/>
      <c r="Z9133" s="2"/>
      <c r="AA9133" s="2"/>
      <c r="AB9133" s="2"/>
      <c r="AC9133" s="2"/>
      <c r="AD9133" s="2"/>
      <c r="AE9133" s="2"/>
      <c r="AF9133" s="2"/>
      <c r="AG9133" s="2"/>
      <c r="AH9133" s="2"/>
      <c r="AI9133" s="2"/>
      <c r="AJ9133" s="2"/>
      <c r="AK9133" s="2"/>
      <c r="AL9133" s="2"/>
      <c r="AM9133" s="2"/>
      <c r="AN9133" s="2"/>
      <c r="AO9133" s="2"/>
      <c r="AP9133" s="2"/>
      <c r="AQ9133" s="2"/>
      <c r="AR9133" s="2"/>
      <c r="AS9133" s="2"/>
      <c r="AT9133" s="2"/>
      <c r="AU9133" s="2"/>
      <c r="AV9133" s="2"/>
      <c r="AW9133" s="2"/>
      <c r="AX9133" s="2"/>
      <c r="AY9133" s="2"/>
      <c r="AZ9133" s="2"/>
      <c r="BA9133" s="2"/>
      <c r="BB9133" s="2"/>
      <c r="BC9133" s="2"/>
      <c r="BD9133" s="2"/>
      <c r="BE9133" s="2"/>
      <c r="BF9133" s="2"/>
      <c r="BG9133" s="2"/>
      <c r="BH9133" s="2"/>
      <c r="BI9133" s="2"/>
      <c r="BJ9133" s="2"/>
      <c r="BK9133" s="2"/>
      <c r="BL9133" s="2"/>
      <c r="BM9133" s="2"/>
      <c r="BN9133" s="2"/>
      <c r="BO9133" s="2"/>
      <c r="BP9133" s="2"/>
      <c r="BQ9133" s="2"/>
      <c r="BR9133" s="2"/>
      <c r="BS9133" s="2"/>
      <c r="BT9133" s="2"/>
    </row>
    <row r="9134" spans="1:72" ht="17.25" customHeight="1">
      <c r="A9134" s="3"/>
      <c r="B9134" s="3"/>
      <c r="H9134" s="49"/>
      <c r="K9134" s="2"/>
      <c r="L9134" s="2"/>
      <c r="M9134" s="3"/>
      <c r="R9134" s="2"/>
      <c r="S9134" s="9"/>
      <c r="T9134" s="5"/>
      <c r="U9134" s="2"/>
      <c r="V9134" s="2"/>
      <c r="W9134" s="2"/>
      <c r="X9134" s="2"/>
      <c r="Y9134" s="2"/>
      <c r="Z9134" s="2"/>
      <c r="AA9134" s="2"/>
      <c r="AB9134" s="2"/>
      <c r="AC9134" s="2"/>
      <c r="AD9134" s="2"/>
      <c r="AE9134" s="2"/>
      <c r="AF9134" s="2"/>
      <c r="AG9134" s="2"/>
      <c r="AH9134" s="2"/>
      <c r="AI9134" s="2"/>
      <c r="AJ9134" s="2"/>
      <c r="AK9134" s="2"/>
      <c r="AL9134" s="2"/>
      <c r="AM9134" s="2"/>
      <c r="AN9134" s="2"/>
      <c r="AO9134" s="2"/>
      <c r="AP9134" s="2"/>
      <c r="AQ9134" s="2"/>
      <c r="AR9134" s="2"/>
      <c r="AS9134" s="2"/>
      <c r="AT9134" s="2"/>
      <c r="AU9134" s="2"/>
      <c r="AV9134" s="2"/>
      <c r="AW9134" s="2"/>
      <c r="AX9134" s="2"/>
      <c r="AY9134" s="2"/>
      <c r="AZ9134" s="2"/>
      <c r="BA9134" s="2"/>
      <c r="BB9134" s="2"/>
      <c r="BC9134" s="2"/>
      <c r="BD9134" s="2"/>
      <c r="BE9134" s="2"/>
      <c r="BF9134" s="2"/>
      <c r="BG9134" s="2"/>
      <c r="BH9134" s="2"/>
      <c r="BI9134" s="2"/>
      <c r="BJ9134" s="2"/>
      <c r="BK9134" s="2"/>
      <c r="BL9134" s="2"/>
      <c r="BM9134" s="2"/>
      <c r="BN9134" s="2"/>
      <c r="BO9134" s="2"/>
      <c r="BP9134" s="2"/>
      <c r="BQ9134" s="2"/>
      <c r="BR9134" s="2"/>
      <c r="BS9134" s="2"/>
      <c r="BT9134" s="2"/>
    </row>
    <row r="9135" spans="1:72" ht="17.25" customHeight="1">
      <c r="A9135" s="3"/>
      <c r="B9135" s="3"/>
      <c r="H9135" s="49"/>
      <c r="K9135" s="2"/>
      <c r="L9135" s="2"/>
      <c r="M9135" s="3"/>
      <c r="R9135" s="2"/>
      <c r="S9135" s="9"/>
      <c r="T9135" s="5"/>
      <c r="U9135" s="2"/>
      <c r="V9135" s="2"/>
      <c r="W9135" s="2"/>
      <c r="X9135" s="2"/>
      <c r="Y9135" s="2"/>
      <c r="Z9135" s="2"/>
      <c r="AA9135" s="2"/>
      <c r="AB9135" s="2"/>
      <c r="AC9135" s="2"/>
      <c r="AD9135" s="2"/>
      <c r="AE9135" s="2"/>
      <c r="AF9135" s="2"/>
      <c r="AG9135" s="2"/>
      <c r="AH9135" s="2"/>
      <c r="AI9135" s="2"/>
      <c r="AJ9135" s="2"/>
      <c r="AK9135" s="2"/>
      <c r="AL9135" s="2"/>
      <c r="AM9135" s="2"/>
      <c r="AN9135" s="2"/>
      <c r="AO9135" s="2"/>
      <c r="AP9135" s="2"/>
      <c r="AQ9135" s="2"/>
      <c r="AR9135" s="2"/>
      <c r="AS9135" s="2"/>
      <c r="AT9135" s="2"/>
      <c r="AU9135" s="2"/>
      <c r="AV9135" s="2"/>
      <c r="AW9135" s="2"/>
      <c r="AX9135" s="2"/>
      <c r="AY9135" s="2"/>
      <c r="AZ9135" s="2"/>
      <c r="BA9135" s="2"/>
      <c r="BB9135" s="2"/>
      <c r="BC9135" s="2"/>
      <c r="BD9135" s="2"/>
      <c r="BE9135" s="2"/>
      <c r="BF9135" s="2"/>
      <c r="BG9135" s="2"/>
      <c r="BH9135" s="2"/>
      <c r="BI9135" s="2"/>
      <c r="BJ9135" s="2"/>
      <c r="BK9135" s="2"/>
      <c r="BL9135" s="2"/>
      <c r="BM9135" s="2"/>
      <c r="BN9135" s="2"/>
      <c r="BO9135" s="2"/>
      <c r="BP9135" s="2"/>
      <c r="BQ9135" s="2"/>
      <c r="BR9135" s="2"/>
      <c r="BS9135" s="2"/>
      <c r="BT9135" s="2"/>
    </row>
    <row r="9136" spans="1:72" ht="17.25" customHeight="1">
      <c r="A9136" s="3"/>
      <c r="B9136" s="3"/>
      <c r="H9136" s="49"/>
      <c r="K9136" s="2"/>
      <c r="L9136" s="2"/>
      <c r="M9136" s="3"/>
      <c r="R9136" s="2"/>
      <c r="S9136" s="9"/>
      <c r="T9136" s="5"/>
      <c r="U9136" s="2"/>
      <c r="V9136" s="2"/>
      <c r="W9136" s="2"/>
      <c r="X9136" s="2"/>
      <c r="Y9136" s="2"/>
      <c r="Z9136" s="2"/>
      <c r="AA9136" s="2"/>
      <c r="AB9136" s="2"/>
      <c r="AC9136" s="2"/>
      <c r="AD9136" s="2"/>
      <c r="AE9136" s="2"/>
      <c r="AF9136" s="2"/>
      <c r="AG9136" s="2"/>
      <c r="AH9136" s="2"/>
      <c r="AI9136" s="2"/>
      <c r="AJ9136" s="2"/>
      <c r="AK9136" s="2"/>
      <c r="AL9136" s="2"/>
      <c r="AM9136" s="2"/>
      <c r="AN9136" s="2"/>
      <c r="AO9136" s="2"/>
      <c r="AP9136" s="2"/>
      <c r="AQ9136" s="2"/>
      <c r="AR9136" s="2"/>
      <c r="AS9136" s="2"/>
      <c r="AT9136" s="2"/>
      <c r="AU9136" s="2"/>
      <c r="AV9136" s="2"/>
      <c r="AW9136" s="2"/>
      <c r="AX9136" s="2"/>
      <c r="AY9136" s="2"/>
      <c r="AZ9136" s="2"/>
      <c r="BA9136" s="2"/>
      <c r="BB9136" s="2"/>
      <c r="BC9136" s="2"/>
      <c r="BD9136" s="2"/>
      <c r="BE9136" s="2"/>
      <c r="BF9136" s="2"/>
      <c r="BG9136" s="2"/>
      <c r="BH9136" s="2"/>
      <c r="BI9136" s="2"/>
      <c r="BJ9136" s="2"/>
      <c r="BK9136" s="2"/>
      <c r="BL9136" s="2"/>
      <c r="BM9136" s="2"/>
      <c r="BN9136" s="2"/>
      <c r="BO9136" s="2"/>
      <c r="BP9136" s="2"/>
      <c r="BQ9136" s="2"/>
      <c r="BR9136" s="2"/>
      <c r="BS9136" s="2"/>
      <c r="BT9136" s="2"/>
    </row>
    <row r="9137" spans="1:72" ht="17.25" customHeight="1">
      <c r="A9137" s="3"/>
      <c r="B9137" s="3"/>
      <c r="H9137" s="49"/>
      <c r="K9137" s="2"/>
      <c r="L9137" s="2"/>
      <c r="M9137" s="3"/>
      <c r="R9137" s="2"/>
      <c r="S9137" s="9"/>
      <c r="T9137" s="5"/>
      <c r="U9137" s="2"/>
      <c r="V9137" s="2"/>
      <c r="W9137" s="2"/>
      <c r="X9137" s="2"/>
      <c r="Y9137" s="2"/>
      <c r="Z9137" s="2"/>
      <c r="AA9137" s="2"/>
      <c r="AB9137" s="2"/>
      <c r="AC9137" s="2"/>
      <c r="AD9137" s="2"/>
      <c r="AE9137" s="2"/>
      <c r="AF9137" s="2"/>
      <c r="AG9137" s="2"/>
      <c r="AH9137" s="2"/>
      <c r="AI9137" s="2"/>
      <c r="AJ9137" s="2"/>
      <c r="AK9137" s="2"/>
      <c r="AL9137" s="2"/>
      <c r="AM9137" s="2"/>
      <c r="AN9137" s="2"/>
      <c r="AO9137" s="2"/>
      <c r="AP9137" s="2"/>
      <c r="AQ9137" s="2"/>
      <c r="AR9137" s="2"/>
      <c r="AS9137" s="2"/>
      <c r="AT9137" s="2"/>
      <c r="AU9137" s="2"/>
      <c r="AV9137" s="2"/>
      <c r="AW9137" s="2"/>
      <c r="AX9137" s="2"/>
      <c r="AY9137" s="2"/>
      <c r="AZ9137" s="2"/>
      <c r="BA9137" s="2"/>
      <c r="BB9137" s="2"/>
      <c r="BC9137" s="2"/>
      <c r="BD9137" s="2"/>
      <c r="BE9137" s="2"/>
      <c r="BF9137" s="2"/>
      <c r="BG9137" s="2"/>
      <c r="BH9137" s="2"/>
      <c r="BI9137" s="2"/>
      <c r="BJ9137" s="2"/>
      <c r="BK9137" s="2"/>
      <c r="BL9137" s="2"/>
      <c r="BM9137" s="2"/>
      <c r="BN9137" s="2"/>
      <c r="BO9137" s="2"/>
      <c r="BP9137" s="2"/>
      <c r="BQ9137" s="2"/>
      <c r="BR9137" s="2"/>
      <c r="BS9137" s="2"/>
      <c r="BT9137" s="2"/>
    </row>
    <row r="9138" spans="1:72" ht="17.25" customHeight="1">
      <c r="A9138" s="3"/>
      <c r="B9138" s="3"/>
      <c r="H9138" s="49"/>
      <c r="K9138" s="2"/>
      <c r="L9138" s="2"/>
      <c r="M9138" s="3"/>
      <c r="R9138" s="2"/>
      <c r="S9138" s="9"/>
      <c r="T9138" s="5"/>
      <c r="U9138" s="2"/>
      <c r="V9138" s="2"/>
      <c r="W9138" s="2"/>
      <c r="X9138" s="2"/>
      <c r="Y9138" s="2"/>
      <c r="Z9138" s="2"/>
      <c r="AA9138" s="2"/>
      <c r="AB9138" s="2"/>
      <c r="AC9138" s="2"/>
      <c r="AD9138" s="2"/>
      <c r="AE9138" s="2"/>
      <c r="AF9138" s="2"/>
      <c r="AG9138" s="2"/>
      <c r="AH9138" s="2"/>
      <c r="AI9138" s="2"/>
      <c r="AJ9138" s="2"/>
      <c r="AK9138" s="2"/>
      <c r="AL9138" s="2"/>
      <c r="AM9138" s="2"/>
      <c r="AN9138" s="2"/>
      <c r="AO9138" s="2"/>
      <c r="AP9138" s="2"/>
      <c r="AQ9138" s="2"/>
      <c r="AR9138" s="2"/>
      <c r="AS9138" s="2"/>
      <c r="AT9138" s="2"/>
      <c r="AU9138" s="2"/>
      <c r="AV9138" s="2"/>
      <c r="AW9138" s="2"/>
      <c r="AX9138" s="2"/>
      <c r="AY9138" s="2"/>
      <c r="AZ9138" s="2"/>
      <c r="BA9138" s="2"/>
      <c r="BB9138" s="2"/>
      <c r="BC9138" s="2"/>
      <c r="BD9138" s="2"/>
      <c r="BE9138" s="2"/>
      <c r="BF9138" s="2"/>
      <c r="BG9138" s="2"/>
      <c r="BH9138" s="2"/>
      <c r="BI9138" s="2"/>
      <c r="BJ9138" s="2"/>
      <c r="BK9138" s="2"/>
      <c r="BL9138" s="2"/>
      <c r="BM9138" s="2"/>
      <c r="BN9138" s="2"/>
      <c r="BO9138" s="2"/>
      <c r="BP9138" s="2"/>
      <c r="BQ9138" s="2"/>
      <c r="BR9138" s="2"/>
      <c r="BS9138" s="2"/>
      <c r="BT9138" s="2"/>
    </row>
    <row r="9139" spans="1:72" ht="17.25" customHeight="1">
      <c r="A9139" s="3"/>
      <c r="B9139" s="3"/>
      <c r="H9139" s="49"/>
      <c r="K9139" s="2"/>
      <c r="L9139" s="2"/>
      <c r="M9139" s="3"/>
      <c r="R9139" s="2"/>
      <c r="S9139" s="9"/>
      <c r="T9139" s="5"/>
      <c r="U9139" s="2"/>
      <c r="V9139" s="2"/>
      <c r="W9139" s="2"/>
      <c r="X9139" s="2"/>
      <c r="Y9139" s="2"/>
      <c r="Z9139" s="2"/>
      <c r="AA9139" s="2"/>
      <c r="AB9139" s="2"/>
      <c r="AC9139" s="2"/>
      <c r="AD9139" s="2"/>
      <c r="AE9139" s="2"/>
      <c r="AF9139" s="2"/>
      <c r="AG9139" s="2"/>
      <c r="AH9139" s="2"/>
      <c r="AI9139" s="2"/>
      <c r="AJ9139" s="2"/>
      <c r="AK9139" s="2"/>
      <c r="AL9139" s="2"/>
      <c r="AM9139" s="2"/>
      <c r="AN9139" s="2"/>
      <c r="AO9139" s="2"/>
      <c r="AP9139" s="2"/>
      <c r="AQ9139" s="2"/>
      <c r="AR9139" s="2"/>
      <c r="AS9139" s="2"/>
      <c r="AT9139" s="2"/>
      <c r="AU9139" s="2"/>
      <c r="AV9139" s="2"/>
      <c r="AW9139" s="2"/>
      <c r="AX9139" s="2"/>
      <c r="AY9139" s="2"/>
      <c r="AZ9139" s="2"/>
      <c r="BA9139" s="2"/>
      <c r="BB9139" s="2"/>
      <c r="BC9139" s="2"/>
      <c r="BD9139" s="2"/>
      <c r="BE9139" s="2"/>
      <c r="BF9139" s="2"/>
      <c r="BG9139" s="2"/>
      <c r="BH9139" s="2"/>
      <c r="BI9139" s="2"/>
      <c r="BJ9139" s="2"/>
      <c r="BK9139" s="2"/>
      <c r="BL9139" s="2"/>
      <c r="BM9139" s="2"/>
      <c r="BN9139" s="2"/>
      <c r="BO9139" s="2"/>
      <c r="BP9139" s="2"/>
      <c r="BQ9139" s="2"/>
      <c r="BR9139" s="2"/>
      <c r="BS9139" s="2"/>
      <c r="BT9139" s="2"/>
    </row>
    <row r="9140" spans="1:72" ht="17.25" customHeight="1">
      <c r="A9140" s="3"/>
      <c r="B9140" s="3"/>
      <c r="H9140" s="49"/>
      <c r="K9140" s="2"/>
      <c r="L9140" s="2"/>
      <c r="M9140" s="3"/>
      <c r="R9140" s="2"/>
      <c r="S9140" s="9"/>
      <c r="T9140" s="5"/>
      <c r="U9140" s="2"/>
      <c r="V9140" s="2"/>
      <c r="W9140" s="2"/>
      <c r="X9140" s="2"/>
      <c r="Y9140" s="2"/>
      <c r="Z9140" s="2"/>
      <c r="AA9140" s="2"/>
      <c r="AB9140" s="2"/>
      <c r="AC9140" s="2"/>
      <c r="AD9140" s="2"/>
      <c r="AE9140" s="2"/>
      <c r="AF9140" s="2"/>
      <c r="AG9140" s="2"/>
      <c r="AH9140" s="2"/>
      <c r="AI9140" s="2"/>
      <c r="AJ9140" s="2"/>
      <c r="AK9140" s="2"/>
      <c r="AL9140" s="2"/>
      <c r="AM9140" s="2"/>
      <c r="AN9140" s="2"/>
      <c r="AO9140" s="2"/>
      <c r="AP9140" s="2"/>
      <c r="AQ9140" s="2"/>
      <c r="AR9140" s="2"/>
      <c r="AS9140" s="2"/>
      <c r="AT9140" s="2"/>
      <c r="AU9140" s="2"/>
      <c r="AV9140" s="2"/>
      <c r="AW9140" s="2"/>
      <c r="AX9140" s="2"/>
      <c r="AY9140" s="2"/>
      <c r="AZ9140" s="2"/>
      <c r="BA9140" s="2"/>
      <c r="BB9140" s="2"/>
      <c r="BC9140" s="2"/>
      <c r="BD9140" s="2"/>
      <c r="BE9140" s="2"/>
      <c r="BF9140" s="2"/>
      <c r="BG9140" s="2"/>
      <c r="BH9140" s="2"/>
      <c r="BI9140" s="2"/>
      <c r="BJ9140" s="2"/>
      <c r="BK9140" s="2"/>
      <c r="BL9140" s="2"/>
      <c r="BM9140" s="2"/>
      <c r="BN9140" s="2"/>
      <c r="BO9140" s="2"/>
      <c r="BP9140" s="2"/>
      <c r="BQ9140" s="2"/>
      <c r="BR9140" s="2"/>
      <c r="BS9140" s="2"/>
      <c r="BT9140" s="2"/>
    </row>
    <row r="9141" spans="1:72" ht="17.25" customHeight="1">
      <c r="A9141" s="3"/>
      <c r="B9141" s="3"/>
      <c r="H9141" s="49"/>
      <c r="K9141" s="2"/>
      <c r="L9141" s="2"/>
      <c r="M9141" s="3"/>
      <c r="R9141" s="2"/>
      <c r="S9141" s="9"/>
      <c r="T9141" s="5"/>
      <c r="U9141" s="2"/>
      <c r="V9141" s="2"/>
      <c r="W9141" s="2"/>
      <c r="X9141" s="2"/>
      <c r="Y9141" s="2"/>
      <c r="Z9141" s="2"/>
      <c r="AA9141" s="2"/>
      <c r="AB9141" s="2"/>
      <c r="AC9141" s="2"/>
      <c r="AD9141" s="2"/>
      <c r="AE9141" s="2"/>
      <c r="AF9141" s="2"/>
      <c r="AG9141" s="2"/>
      <c r="AH9141" s="2"/>
      <c r="AI9141" s="2"/>
      <c r="AJ9141" s="2"/>
      <c r="AK9141" s="2"/>
      <c r="AL9141" s="2"/>
      <c r="AM9141" s="2"/>
      <c r="AN9141" s="2"/>
      <c r="AO9141" s="2"/>
      <c r="AP9141" s="2"/>
      <c r="AQ9141" s="2"/>
      <c r="AR9141" s="2"/>
      <c r="AS9141" s="2"/>
      <c r="AT9141" s="2"/>
      <c r="AU9141" s="2"/>
      <c r="AV9141" s="2"/>
      <c r="AW9141" s="2"/>
      <c r="AX9141" s="2"/>
      <c r="AY9141" s="2"/>
      <c r="AZ9141" s="2"/>
      <c r="BA9141" s="2"/>
      <c r="BB9141" s="2"/>
      <c r="BC9141" s="2"/>
      <c r="BD9141" s="2"/>
      <c r="BE9141" s="2"/>
      <c r="BF9141" s="2"/>
      <c r="BG9141" s="2"/>
      <c r="BH9141" s="2"/>
      <c r="BI9141" s="2"/>
      <c r="BJ9141" s="2"/>
      <c r="BK9141" s="2"/>
      <c r="BL9141" s="2"/>
      <c r="BM9141" s="2"/>
      <c r="BN9141" s="2"/>
      <c r="BO9141" s="2"/>
      <c r="BP9141" s="2"/>
      <c r="BQ9141" s="2"/>
      <c r="BR9141" s="2"/>
      <c r="BS9141" s="2"/>
      <c r="BT9141" s="2"/>
    </row>
    <row r="9142" spans="1:72" ht="17.25" customHeight="1">
      <c r="A9142" s="3"/>
      <c r="B9142" s="3"/>
      <c r="H9142" s="49"/>
      <c r="K9142" s="2"/>
      <c r="L9142" s="2"/>
      <c r="M9142" s="3"/>
      <c r="R9142" s="2"/>
      <c r="S9142" s="9"/>
      <c r="T9142" s="5"/>
      <c r="U9142" s="2"/>
      <c r="V9142" s="2"/>
      <c r="W9142" s="2"/>
      <c r="X9142" s="2"/>
      <c r="Y9142" s="2"/>
      <c r="Z9142" s="2"/>
      <c r="AA9142" s="2"/>
      <c r="AB9142" s="2"/>
      <c r="AC9142" s="2"/>
      <c r="AD9142" s="2"/>
      <c r="AE9142" s="2"/>
      <c r="AF9142" s="2"/>
      <c r="AG9142" s="2"/>
      <c r="AH9142" s="2"/>
      <c r="AI9142" s="2"/>
      <c r="AJ9142" s="2"/>
      <c r="AK9142" s="2"/>
      <c r="AL9142" s="2"/>
      <c r="AM9142" s="2"/>
      <c r="AN9142" s="2"/>
      <c r="AO9142" s="2"/>
      <c r="AP9142" s="2"/>
      <c r="AQ9142" s="2"/>
      <c r="AR9142" s="2"/>
      <c r="AS9142" s="2"/>
      <c r="AT9142" s="2"/>
      <c r="AU9142" s="2"/>
      <c r="AV9142" s="2"/>
      <c r="AW9142" s="2"/>
      <c r="AX9142" s="2"/>
      <c r="AY9142" s="2"/>
      <c r="AZ9142" s="2"/>
      <c r="BA9142" s="2"/>
      <c r="BB9142" s="2"/>
      <c r="BC9142" s="2"/>
      <c r="BD9142" s="2"/>
      <c r="BE9142" s="2"/>
      <c r="BF9142" s="2"/>
      <c r="BG9142" s="2"/>
      <c r="BH9142" s="2"/>
      <c r="BI9142" s="2"/>
      <c r="BJ9142" s="2"/>
      <c r="BK9142" s="2"/>
      <c r="BL9142" s="2"/>
      <c r="BM9142" s="2"/>
      <c r="BN9142" s="2"/>
      <c r="BO9142" s="2"/>
      <c r="BP9142" s="2"/>
      <c r="BQ9142" s="2"/>
      <c r="BR9142" s="2"/>
      <c r="BS9142" s="2"/>
      <c r="BT9142" s="2"/>
    </row>
    <row r="9143" spans="1:72" ht="17.25" customHeight="1">
      <c r="A9143" s="3"/>
      <c r="B9143" s="3"/>
      <c r="H9143" s="49"/>
      <c r="K9143" s="2"/>
      <c r="L9143" s="2"/>
      <c r="M9143" s="3"/>
      <c r="R9143" s="2"/>
      <c r="S9143" s="9"/>
      <c r="T9143" s="5"/>
      <c r="U9143" s="2"/>
      <c r="V9143" s="2"/>
      <c r="W9143" s="2"/>
      <c r="X9143" s="2"/>
      <c r="Y9143" s="2"/>
      <c r="Z9143" s="2"/>
      <c r="AA9143" s="2"/>
      <c r="AB9143" s="2"/>
      <c r="AC9143" s="2"/>
      <c r="AD9143" s="2"/>
      <c r="AE9143" s="2"/>
      <c r="AF9143" s="2"/>
      <c r="AG9143" s="2"/>
      <c r="AH9143" s="2"/>
      <c r="AI9143" s="2"/>
      <c r="AJ9143" s="2"/>
      <c r="AK9143" s="2"/>
      <c r="AL9143" s="2"/>
      <c r="AM9143" s="2"/>
      <c r="AN9143" s="2"/>
      <c r="AO9143" s="2"/>
      <c r="AP9143" s="2"/>
      <c r="AQ9143" s="2"/>
      <c r="AR9143" s="2"/>
      <c r="AS9143" s="2"/>
      <c r="AT9143" s="2"/>
      <c r="AU9143" s="2"/>
      <c r="AV9143" s="2"/>
      <c r="AW9143" s="2"/>
      <c r="AX9143" s="2"/>
      <c r="AY9143" s="2"/>
      <c r="AZ9143" s="2"/>
      <c r="BA9143" s="2"/>
      <c r="BB9143" s="2"/>
      <c r="BC9143" s="2"/>
      <c r="BD9143" s="2"/>
      <c r="BE9143" s="2"/>
      <c r="BF9143" s="2"/>
      <c r="BG9143" s="2"/>
      <c r="BH9143" s="2"/>
      <c r="BI9143" s="2"/>
      <c r="BJ9143" s="2"/>
      <c r="BK9143" s="2"/>
      <c r="BL9143" s="2"/>
      <c r="BM9143" s="2"/>
      <c r="BN9143" s="2"/>
      <c r="BO9143" s="2"/>
      <c r="BP9143" s="2"/>
      <c r="BQ9143" s="2"/>
      <c r="BR9143" s="2"/>
      <c r="BS9143" s="2"/>
      <c r="BT9143" s="2"/>
    </row>
    <row r="9144" spans="1:72" ht="17.25" customHeight="1">
      <c r="A9144" s="3"/>
      <c r="B9144" s="3"/>
      <c r="H9144" s="49"/>
      <c r="K9144" s="2"/>
      <c r="L9144" s="2"/>
      <c r="M9144" s="3"/>
      <c r="R9144" s="2"/>
      <c r="S9144" s="9"/>
      <c r="T9144" s="5"/>
      <c r="U9144" s="2"/>
      <c r="V9144" s="2"/>
      <c r="W9144" s="2"/>
      <c r="X9144" s="2"/>
      <c r="Y9144" s="2"/>
      <c r="Z9144" s="2"/>
      <c r="AA9144" s="2"/>
      <c r="AB9144" s="2"/>
      <c r="AC9144" s="2"/>
      <c r="AD9144" s="2"/>
      <c r="AE9144" s="2"/>
      <c r="AF9144" s="2"/>
      <c r="AG9144" s="2"/>
      <c r="AH9144" s="2"/>
      <c r="AI9144" s="2"/>
      <c r="AJ9144" s="2"/>
      <c r="AK9144" s="2"/>
      <c r="AL9144" s="2"/>
      <c r="AM9144" s="2"/>
      <c r="AN9144" s="2"/>
      <c r="AO9144" s="2"/>
      <c r="AP9144" s="2"/>
      <c r="AQ9144" s="2"/>
      <c r="AR9144" s="2"/>
      <c r="AS9144" s="2"/>
      <c r="AT9144" s="2"/>
      <c r="AU9144" s="2"/>
      <c r="AV9144" s="2"/>
      <c r="AW9144" s="2"/>
      <c r="AX9144" s="2"/>
      <c r="AY9144" s="2"/>
      <c r="AZ9144" s="2"/>
      <c r="BA9144" s="2"/>
      <c r="BB9144" s="2"/>
      <c r="BC9144" s="2"/>
      <c r="BD9144" s="2"/>
      <c r="BE9144" s="2"/>
      <c r="BF9144" s="2"/>
      <c r="BG9144" s="2"/>
      <c r="BH9144" s="2"/>
      <c r="BI9144" s="2"/>
      <c r="BJ9144" s="2"/>
      <c r="BK9144" s="2"/>
      <c r="BL9144" s="2"/>
      <c r="BM9144" s="2"/>
      <c r="BN9144" s="2"/>
      <c r="BO9144" s="2"/>
      <c r="BP9144" s="2"/>
      <c r="BQ9144" s="2"/>
      <c r="BR9144" s="2"/>
      <c r="BS9144" s="2"/>
      <c r="BT9144" s="2"/>
    </row>
    <row r="9145" spans="1:72" ht="17.25" customHeight="1">
      <c r="A9145" s="3"/>
      <c r="B9145" s="3"/>
      <c r="H9145" s="49"/>
      <c r="K9145" s="2"/>
      <c r="L9145" s="2"/>
      <c r="M9145" s="3"/>
      <c r="R9145" s="2"/>
      <c r="S9145" s="9"/>
      <c r="T9145" s="5"/>
      <c r="U9145" s="2"/>
      <c r="V9145" s="2"/>
      <c r="W9145" s="2"/>
      <c r="X9145" s="2"/>
      <c r="Y9145" s="2"/>
      <c r="Z9145" s="2"/>
      <c r="AA9145" s="2"/>
      <c r="AB9145" s="2"/>
      <c r="AC9145" s="2"/>
      <c r="AD9145" s="2"/>
      <c r="AE9145" s="2"/>
      <c r="AF9145" s="2"/>
      <c r="AG9145" s="2"/>
      <c r="AH9145" s="2"/>
      <c r="AI9145" s="2"/>
      <c r="AJ9145" s="2"/>
      <c r="AK9145" s="2"/>
      <c r="AL9145" s="2"/>
      <c r="AM9145" s="2"/>
      <c r="AN9145" s="2"/>
      <c r="AO9145" s="2"/>
      <c r="AP9145" s="2"/>
      <c r="AQ9145" s="2"/>
      <c r="AR9145" s="2"/>
      <c r="AS9145" s="2"/>
      <c r="AT9145" s="2"/>
      <c r="AU9145" s="2"/>
      <c r="AV9145" s="2"/>
      <c r="AW9145" s="2"/>
      <c r="AX9145" s="2"/>
      <c r="AY9145" s="2"/>
      <c r="AZ9145" s="2"/>
      <c r="BA9145" s="2"/>
      <c r="BB9145" s="2"/>
      <c r="BC9145" s="2"/>
      <c r="BD9145" s="2"/>
      <c r="BE9145" s="2"/>
      <c r="BF9145" s="2"/>
      <c r="BG9145" s="2"/>
      <c r="BH9145" s="2"/>
      <c r="BI9145" s="2"/>
      <c r="BJ9145" s="2"/>
      <c r="BK9145" s="2"/>
      <c r="BL9145" s="2"/>
      <c r="BM9145" s="2"/>
      <c r="BN9145" s="2"/>
      <c r="BO9145" s="2"/>
      <c r="BP9145" s="2"/>
      <c r="BQ9145" s="2"/>
      <c r="BR9145" s="2"/>
      <c r="BS9145" s="2"/>
      <c r="BT9145" s="2"/>
    </row>
    <row r="9146" spans="1:72" ht="17.25" customHeight="1">
      <c r="A9146" s="3"/>
      <c r="B9146" s="3"/>
      <c r="H9146" s="49"/>
      <c r="K9146" s="2"/>
      <c r="L9146" s="2"/>
      <c r="M9146" s="3"/>
      <c r="R9146" s="2"/>
      <c r="S9146" s="9"/>
      <c r="T9146" s="5"/>
      <c r="U9146" s="2"/>
      <c r="V9146" s="2"/>
      <c r="W9146" s="2"/>
      <c r="X9146" s="2"/>
      <c r="Y9146" s="2"/>
      <c r="Z9146" s="2"/>
      <c r="AA9146" s="2"/>
      <c r="AB9146" s="2"/>
      <c r="AC9146" s="2"/>
      <c r="AD9146" s="2"/>
      <c r="AE9146" s="2"/>
      <c r="AF9146" s="2"/>
      <c r="AG9146" s="2"/>
      <c r="AH9146" s="2"/>
      <c r="AI9146" s="2"/>
      <c r="AJ9146" s="2"/>
      <c r="AK9146" s="2"/>
      <c r="AL9146" s="2"/>
      <c r="AM9146" s="2"/>
      <c r="AN9146" s="2"/>
      <c r="AO9146" s="2"/>
      <c r="AP9146" s="2"/>
      <c r="AQ9146" s="2"/>
      <c r="AR9146" s="2"/>
      <c r="AS9146" s="2"/>
      <c r="AT9146" s="2"/>
      <c r="AU9146" s="2"/>
      <c r="AV9146" s="2"/>
      <c r="AW9146" s="2"/>
      <c r="AX9146" s="2"/>
      <c r="AY9146" s="2"/>
      <c r="AZ9146" s="2"/>
      <c r="BA9146" s="2"/>
      <c r="BB9146" s="2"/>
      <c r="BC9146" s="2"/>
      <c r="BD9146" s="2"/>
      <c r="BE9146" s="2"/>
      <c r="BF9146" s="2"/>
      <c r="BG9146" s="2"/>
      <c r="BH9146" s="2"/>
      <c r="BI9146" s="2"/>
      <c r="BJ9146" s="2"/>
      <c r="BK9146" s="2"/>
      <c r="BL9146" s="2"/>
      <c r="BM9146" s="2"/>
      <c r="BN9146" s="2"/>
      <c r="BO9146" s="2"/>
      <c r="BP9146" s="2"/>
      <c r="BQ9146" s="2"/>
      <c r="BR9146" s="2"/>
      <c r="BS9146" s="2"/>
      <c r="BT9146" s="2"/>
    </row>
    <row r="9147" spans="1:72" ht="17.25" customHeight="1">
      <c r="A9147" s="3"/>
      <c r="B9147" s="3"/>
      <c r="H9147" s="49"/>
      <c r="K9147" s="2"/>
      <c r="L9147" s="2"/>
      <c r="M9147" s="3"/>
      <c r="R9147" s="2"/>
      <c r="S9147" s="9"/>
      <c r="T9147" s="5"/>
      <c r="U9147" s="2"/>
      <c r="V9147" s="2"/>
      <c r="W9147" s="2"/>
      <c r="X9147" s="2"/>
      <c r="Y9147" s="2"/>
      <c r="Z9147" s="2"/>
      <c r="AA9147" s="2"/>
      <c r="AB9147" s="2"/>
      <c r="AC9147" s="2"/>
      <c r="AD9147" s="2"/>
      <c r="AE9147" s="2"/>
      <c r="AF9147" s="2"/>
      <c r="AG9147" s="2"/>
      <c r="AH9147" s="2"/>
      <c r="AI9147" s="2"/>
      <c r="AJ9147" s="2"/>
      <c r="AK9147" s="2"/>
      <c r="AL9147" s="2"/>
      <c r="AM9147" s="2"/>
      <c r="AN9147" s="2"/>
      <c r="AO9147" s="2"/>
      <c r="AP9147" s="2"/>
      <c r="AQ9147" s="2"/>
      <c r="AR9147" s="2"/>
      <c r="AS9147" s="2"/>
      <c r="AT9147" s="2"/>
      <c r="AU9147" s="2"/>
      <c r="AV9147" s="2"/>
      <c r="AW9147" s="2"/>
      <c r="AX9147" s="2"/>
      <c r="AY9147" s="2"/>
      <c r="AZ9147" s="2"/>
      <c r="BA9147" s="2"/>
      <c r="BB9147" s="2"/>
      <c r="BC9147" s="2"/>
      <c r="BD9147" s="2"/>
      <c r="BE9147" s="2"/>
      <c r="BF9147" s="2"/>
      <c r="BG9147" s="2"/>
      <c r="BH9147" s="2"/>
      <c r="BI9147" s="2"/>
      <c r="BJ9147" s="2"/>
      <c r="BK9147" s="2"/>
      <c r="BL9147" s="2"/>
      <c r="BM9147" s="2"/>
      <c r="BN9147" s="2"/>
      <c r="BO9147" s="2"/>
      <c r="BP9147" s="2"/>
      <c r="BQ9147" s="2"/>
      <c r="BR9147" s="2"/>
      <c r="BS9147" s="2"/>
      <c r="BT9147" s="2"/>
    </row>
    <row r="9148" spans="1:72" ht="17.25" customHeight="1">
      <c r="A9148" s="3"/>
      <c r="B9148" s="3"/>
      <c r="H9148" s="49"/>
      <c r="K9148" s="2"/>
      <c r="L9148" s="2"/>
      <c r="M9148" s="3"/>
      <c r="R9148" s="2"/>
      <c r="S9148" s="9"/>
      <c r="T9148" s="5"/>
      <c r="U9148" s="2"/>
      <c r="V9148" s="2"/>
      <c r="W9148" s="2"/>
      <c r="X9148" s="2"/>
      <c r="Y9148" s="2"/>
      <c r="Z9148" s="2"/>
      <c r="AA9148" s="2"/>
      <c r="AB9148" s="2"/>
      <c r="AC9148" s="2"/>
      <c r="AD9148" s="2"/>
      <c r="AE9148" s="2"/>
      <c r="AF9148" s="2"/>
      <c r="AG9148" s="2"/>
      <c r="AH9148" s="2"/>
      <c r="AI9148" s="2"/>
      <c r="AJ9148" s="2"/>
      <c r="AK9148" s="2"/>
      <c r="AL9148" s="2"/>
      <c r="AM9148" s="2"/>
      <c r="AN9148" s="2"/>
      <c r="AO9148" s="2"/>
      <c r="AP9148" s="2"/>
      <c r="AQ9148" s="2"/>
      <c r="AR9148" s="2"/>
      <c r="AS9148" s="2"/>
      <c r="AT9148" s="2"/>
      <c r="AU9148" s="2"/>
      <c r="AV9148" s="2"/>
      <c r="AW9148" s="2"/>
      <c r="AX9148" s="2"/>
      <c r="AY9148" s="2"/>
      <c r="AZ9148" s="2"/>
      <c r="BA9148" s="2"/>
      <c r="BB9148" s="2"/>
      <c r="BC9148" s="2"/>
      <c r="BD9148" s="2"/>
      <c r="BE9148" s="2"/>
      <c r="BF9148" s="2"/>
      <c r="BG9148" s="2"/>
      <c r="BH9148" s="2"/>
      <c r="BI9148" s="2"/>
      <c r="BJ9148" s="2"/>
      <c r="BK9148" s="2"/>
      <c r="BL9148" s="2"/>
      <c r="BM9148" s="2"/>
      <c r="BN9148" s="2"/>
      <c r="BO9148" s="2"/>
      <c r="BP9148" s="2"/>
      <c r="BQ9148" s="2"/>
      <c r="BR9148" s="2"/>
      <c r="BS9148" s="2"/>
      <c r="BT9148" s="2"/>
    </row>
    <row r="9149" spans="1:72" ht="17.25" customHeight="1">
      <c r="A9149" s="3"/>
      <c r="B9149" s="3"/>
      <c r="H9149" s="49"/>
      <c r="K9149" s="2"/>
      <c r="L9149" s="2"/>
      <c r="M9149" s="3"/>
      <c r="R9149" s="2"/>
      <c r="S9149" s="9"/>
      <c r="T9149" s="5"/>
      <c r="U9149" s="2"/>
      <c r="V9149" s="2"/>
      <c r="W9149" s="2"/>
      <c r="X9149" s="2"/>
      <c r="Y9149" s="2"/>
      <c r="Z9149" s="2"/>
      <c r="AA9149" s="2"/>
      <c r="AB9149" s="2"/>
      <c r="AC9149" s="2"/>
      <c r="AD9149" s="2"/>
      <c r="AE9149" s="2"/>
      <c r="AF9149" s="2"/>
      <c r="AG9149" s="2"/>
      <c r="AH9149" s="2"/>
      <c r="AI9149" s="2"/>
      <c r="AJ9149" s="2"/>
      <c r="AK9149" s="2"/>
      <c r="AL9149" s="2"/>
      <c r="AM9149" s="2"/>
      <c r="AN9149" s="2"/>
      <c r="AO9149" s="2"/>
      <c r="AP9149" s="2"/>
      <c r="AQ9149" s="2"/>
      <c r="AR9149" s="2"/>
      <c r="AS9149" s="2"/>
      <c r="AT9149" s="2"/>
      <c r="AU9149" s="2"/>
      <c r="AV9149" s="2"/>
      <c r="AW9149" s="2"/>
      <c r="AX9149" s="2"/>
      <c r="AY9149" s="2"/>
      <c r="AZ9149" s="2"/>
      <c r="BA9149" s="2"/>
      <c r="BB9149" s="2"/>
      <c r="BC9149" s="2"/>
      <c r="BD9149" s="2"/>
      <c r="BE9149" s="2"/>
      <c r="BF9149" s="2"/>
      <c r="BG9149" s="2"/>
      <c r="BH9149" s="2"/>
      <c r="BI9149" s="2"/>
      <c r="BJ9149" s="2"/>
      <c r="BK9149" s="2"/>
      <c r="BL9149" s="2"/>
      <c r="BM9149" s="2"/>
      <c r="BN9149" s="2"/>
      <c r="BO9149" s="2"/>
      <c r="BP9149" s="2"/>
      <c r="BQ9149" s="2"/>
      <c r="BR9149" s="2"/>
      <c r="BS9149" s="2"/>
      <c r="BT9149" s="2"/>
    </row>
    <row r="9150" spans="1:72" ht="17.25" customHeight="1">
      <c r="A9150" s="3"/>
      <c r="B9150" s="3"/>
      <c r="H9150" s="49"/>
      <c r="K9150" s="2"/>
      <c r="L9150" s="2"/>
      <c r="M9150" s="3"/>
      <c r="R9150" s="2"/>
      <c r="S9150" s="9"/>
      <c r="T9150" s="5"/>
      <c r="U9150" s="2"/>
      <c r="V9150" s="2"/>
      <c r="W9150" s="2"/>
      <c r="X9150" s="2"/>
      <c r="Y9150" s="2"/>
      <c r="Z9150" s="2"/>
      <c r="AA9150" s="2"/>
      <c r="AB9150" s="2"/>
      <c r="AC9150" s="2"/>
      <c r="AD9150" s="2"/>
      <c r="AE9150" s="2"/>
      <c r="AF9150" s="2"/>
      <c r="AG9150" s="2"/>
      <c r="AH9150" s="2"/>
      <c r="AI9150" s="2"/>
      <c r="AJ9150" s="2"/>
      <c r="AK9150" s="2"/>
      <c r="AL9150" s="2"/>
      <c r="AM9150" s="2"/>
      <c r="AN9150" s="2"/>
      <c r="AO9150" s="2"/>
      <c r="AP9150" s="2"/>
      <c r="AQ9150" s="2"/>
      <c r="AR9150" s="2"/>
      <c r="AS9150" s="2"/>
      <c r="AT9150" s="2"/>
      <c r="AU9150" s="2"/>
      <c r="AV9150" s="2"/>
      <c r="AW9150" s="2"/>
      <c r="AX9150" s="2"/>
      <c r="AY9150" s="2"/>
      <c r="AZ9150" s="2"/>
      <c r="BA9150" s="2"/>
      <c r="BB9150" s="2"/>
      <c r="BC9150" s="2"/>
      <c r="BD9150" s="2"/>
      <c r="BE9150" s="2"/>
      <c r="BF9150" s="2"/>
      <c r="BG9150" s="2"/>
      <c r="BH9150" s="2"/>
      <c r="BI9150" s="2"/>
      <c r="BJ9150" s="2"/>
      <c r="BK9150" s="2"/>
      <c r="BL9150" s="2"/>
      <c r="BM9150" s="2"/>
      <c r="BN9150" s="2"/>
      <c r="BO9150" s="2"/>
      <c r="BP9150" s="2"/>
      <c r="BQ9150" s="2"/>
      <c r="BR9150" s="2"/>
      <c r="BS9150" s="2"/>
      <c r="BT9150" s="2"/>
    </row>
    <row r="9151" spans="1:72" ht="17.25" customHeight="1">
      <c r="A9151" s="3"/>
      <c r="B9151" s="3"/>
      <c r="H9151" s="49"/>
      <c r="K9151" s="2"/>
      <c r="L9151" s="2"/>
      <c r="M9151" s="3"/>
      <c r="R9151" s="2"/>
      <c r="S9151" s="9"/>
      <c r="T9151" s="5"/>
      <c r="U9151" s="2"/>
      <c r="V9151" s="2"/>
      <c r="W9151" s="2"/>
      <c r="X9151" s="2"/>
      <c r="Y9151" s="2"/>
      <c r="Z9151" s="2"/>
      <c r="AA9151" s="2"/>
      <c r="AB9151" s="2"/>
      <c r="AC9151" s="2"/>
      <c r="AD9151" s="2"/>
      <c r="AE9151" s="2"/>
      <c r="AF9151" s="2"/>
      <c r="AG9151" s="2"/>
      <c r="AH9151" s="2"/>
      <c r="AI9151" s="2"/>
      <c r="AJ9151" s="2"/>
      <c r="AK9151" s="2"/>
      <c r="AL9151" s="2"/>
      <c r="AM9151" s="2"/>
      <c r="AN9151" s="2"/>
      <c r="AO9151" s="2"/>
      <c r="AP9151" s="2"/>
      <c r="AQ9151" s="2"/>
      <c r="AR9151" s="2"/>
      <c r="AS9151" s="2"/>
      <c r="AT9151" s="2"/>
      <c r="AU9151" s="2"/>
      <c r="AV9151" s="2"/>
      <c r="AW9151" s="2"/>
      <c r="AX9151" s="2"/>
      <c r="AY9151" s="2"/>
      <c r="AZ9151" s="2"/>
      <c r="BA9151" s="2"/>
      <c r="BB9151" s="2"/>
      <c r="BC9151" s="2"/>
      <c r="BD9151" s="2"/>
      <c r="BE9151" s="2"/>
      <c r="BF9151" s="2"/>
      <c r="BG9151" s="2"/>
      <c r="BH9151" s="2"/>
      <c r="BI9151" s="2"/>
      <c r="BJ9151" s="2"/>
      <c r="BK9151" s="2"/>
      <c r="BL9151" s="2"/>
      <c r="BM9151" s="2"/>
      <c r="BN9151" s="2"/>
      <c r="BO9151" s="2"/>
      <c r="BP9151" s="2"/>
      <c r="BQ9151" s="2"/>
      <c r="BR9151" s="2"/>
      <c r="BS9151" s="2"/>
      <c r="BT9151" s="2"/>
    </row>
    <row r="9152" spans="1:72" ht="17.25" customHeight="1">
      <c r="A9152" s="3"/>
      <c r="B9152" s="3"/>
      <c r="H9152" s="49"/>
      <c r="K9152" s="2"/>
      <c r="L9152" s="2"/>
      <c r="M9152" s="3"/>
      <c r="R9152" s="2"/>
      <c r="S9152" s="9"/>
      <c r="T9152" s="5"/>
      <c r="U9152" s="2"/>
      <c r="V9152" s="2"/>
      <c r="W9152" s="2"/>
      <c r="X9152" s="2"/>
      <c r="Y9152" s="2"/>
      <c r="Z9152" s="2"/>
      <c r="AA9152" s="2"/>
      <c r="AB9152" s="2"/>
      <c r="AC9152" s="2"/>
      <c r="AD9152" s="2"/>
      <c r="AE9152" s="2"/>
      <c r="AF9152" s="2"/>
      <c r="AG9152" s="2"/>
      <c r="AH9152" s="2"/>
      <c r="AI9152" s="2"/>
      <c r="AJ9152" s="2"/>
      <c r="AK9152" s="2"/>
      <c r="AL9152" s="2"/>
      <c r="AM9152" s="2"/>
      <c r="AN9152" s="2"/>
      <c r="AO9152" s="2"/>
      <c r="AP9152" s="2"/>
      <c r="AQ9152" s="2"/>
      <c r="AR9152" s="2"/>
      <c r="AS9152" s="2"/>
      <c r="AT9152" s="2"/>
      <c r="AU9152" s="2"/>
      <c r="AV9152" s="2"/>
      <c r="AW9152" s="2"/>
      <c r="AX9152" s="2"/>
      <c r="AY9152" s="2"/>
      <c r="AZ9152" s="2"/>
      <c r="BA9152" s="2"/>
      <c r="BB9152" s="2"/>
      <c r="BC9152" s="2"/>
      <c r="BD9152" s="2"/>
      <c r="BE9152" s="2"/>
      <c r="BF9152" s="2"/>
      <c r="BG9152" s="2"/>
      <c r="BH9152" s="2"/>
      <c r="BI9152" s="2"/>
      <c r="BJ9152" s="2"/>
      <c r="BK9152" s="2"/>
      <c r="BL9152" s="2"/>
      <c r="BM9152" s="2"/>
      <c r="BN9152" s="2"/>
      <c r="BO9152" s="2"/>
      <c r="BP9152" s="2"/>
      <c r="BQ9152" s="2"/>
      <c r="BR9152" s="2"/>
      <c r="BS9152" s="2"/>
      <c r="BT9152" s="2"/>
    </row>
    <row r="9153" spans="1:72" ht="17.25" customHeight="1">
      <c r="A9153" s="3"/>
      <c r="B9153" s="3"/>
      <c r="H9153" s="49"/>
      <c r="K9153" s="2"/>
      <c r="L9153" s="2"/>
      <c r="M9153" s="3"/>
      <c r="R9153" s="2"/>
      <c r="S9153" s="9"/>
      <c r="T9153" s="5"/>
      <c r="U9153" s="2"/>
      <c r="V9153" s="2"/>
      <c r="W9153" s="2"/>
      <c r="X9153" s="2"/>
      <c r="Y9153" s="2"/>
      <c r="Z9153" s="2"/>
      <c r="AA9153" s="2"/>
      <c r="AB9153" s="2"/>
      <c r="AC9153" s="2"/>
      <c r="AD9153" s="2"/>
      <c r="AE9153" s="2"/>
      <c r="AF9153" s="2"/>
      <c r="AG9153" s="2"/>
      <c r="AH9153" s="2"/>
      <c r="AI9153" s="2"/>
      <c r="AJ9153" s="2"/>
      <c r="AK9153" s="2"/>
      <c r="AL9153" s="2"/>
      <c r="AM9153" s="2"/>
      <c r="AN9153" s="2"/>
      <c r="AO9153" s="2"/>
      <c r="AP9153" s="2"/>
      <c r="AQ9153" s="2"/>
      <c r="AR9153" s="2"/>
      <c r="AS9153" s="2"/>
      <c r="AT9153" s="2"/>
      <c r="AU9153" s="2"/>
      <c r="AV9153" s="2"/>
      <c r="AW9153" s="2"/>
      <c r="AX9153" s="2"/>
      <c r="AY9153" s="2"/>
      <c r="AZ9153" s="2"/>
      <c r="BA9153" s="2"/>
      <c r="BB9153" s="2"/>
      <c r="BC9153" s="2"/>
      <c r="BD9153" s="2"/>
      <c r="BE9153" s="2"/>
      <c r="BF9153" s="2"/>
      <c r="BG9153" s="2"/>
      <c r="BH9153" s="2"/>
      <c r="BI9153" s="2"/>
      <c r="BJ9153" s="2"/>
      <c r="BK9153" s="2"/>
      <c r="BL9153" s="2"/>
      <c r="BM9153" s="2"/>
      <c r="BN9153" s="2"/>
      <c r="BO9153" s="2"/>
      <c r="BP9153" s="2"/>
      <c r="BQ9153" s="2"/>
      <c r="BR9153" s="2"/>
      <c r="BS9153" s="2"/>
      <c r="BT9153" s="2"/>
    </row>
    <row r="9154" spans="1:72" ht="17.25" customHeight="1">
      <c r="A9154" s="3"/>
      <c r="B9154" s="3"/>
      <c r="H9154" s="49"/>
      <c r="K9154" s="2"/>
      <c r="L9154" s="2"/>
      <c r="M9154" s="3"/>
      <c r="R9154" s="2"/>
      <c r="S9154" s="9"/>
      <c r="T9154" s="5"/>
      <c r="U9154" s="2"/>
      <c r="V9154" s="2"/>
      <c r="W9154" s="2"/>
      <c r="X9154" s="2"/>
      <c r="Y9154" s="2"/>
      <c r="Z9154" s="2"/>
      <c r="AA9154" s="2"/>
      <c r="AB9154" s="2"/>
      <c r="AC9154" s="2"/>
      <c r="AD9154" s="2"/>
      <c r="AE9154" s="2"/>
      <c r="AF9154" s="2"/>
      <c r="AG9154" s="2"/>
      <c r="AH9154" s="2"/>
      <c r="AI9154" s="2"/>
      <c r="AJ9154" s="2"/>
      <c r="AK9154" s="2"/>
      <c r="AL9154" s="2"/>
      <c r="AM9154" s="2"/>
      <c r="AN9154" s="2"/>
      <c r="AO9154" s="2"/>
      <c r="AP9154" s="2"/>
      <c r="AQ9154" s="2"/>
      <c r="AR9154" s="2"/>
      <c r="AS9154" s="2"/>
      <c r="AT9154" s="2"/>
      <c r="AU9154" s="2"/>
      <c r="AV9154" s="2"/>
      <c r="AW9154" s="2"/>
      <c r="AX9154" s="2"/>
      <c r="AY9154" s="2"/>
      <c r="AZ9154" s="2"/>
      <c r="BA9154" s="2"/>
      <c r="BB9154" s="2"/>
      <c r="BC9154" s="2"/>
      <c r="BD9154" s="2"/>
      <c r="BE9154" s="2"/>
      <c r="BF9154" s="2"/>
      <c r="BG9154" s="2"/>
      <c r="BH9154" s="2"/>
      <c r="BI9154" s="2"/>
      <c r="BJ9154" s="2"/>
      <c r="BK9154" s="2"/>
      <c r="BL9154" s="2"/>
      <c r="BM9154" s="2"/>
      <c r="BN9154" s="2"/>
      <c r="BO9154" s="2"/>
      <c r="BP9154" s="2"/>
      <c r="BQ9154" s="2"/>
      <c r="BR9154" s="2"/>
      <c r="BS9154" s="2"/>
      <c r="BT9154" s="2"/>
    </row>
    <row r="9155" spans="1:72" ht="17.25" customHeight="1">
      <c r="A9155" s="3"/>
      <c r="B9155" s="3"/>
      <c r="H9155" s="49"/>
      <c r="K9155" s="2"/>
      <c r="L9155" s="2"/>
      <c r="M9155" s="3"/>
      <c r="R9155" s="2"/>
      <c r="S9155" s="9"/>
      <c r="T9155" s="5"/>
      <c r="U9155" s="2"/>
      <c r="V9155" s="2"/>
      <c r="W9155" s="2"/>
      <c r="X9155" s="2"/>
      <c r="Y9155" s="2"/>
      <c r="Z9155" s="2"/>
      <c r="AA9155" s="2"/>
      <c r="AB9155" s="2"/>
      <c r="AC9155" s="2"/>
      <c r="AD9155" s="2"/>
      <c r="AE9155" s="2"/>
      <c r="AF9155" s="2"/>
      <c r="AG9155" s="2"/>
      <c r="AH9155" s="2"/>
      <c r="AI9155" s="2"/>
      <c r="AJ9155" s="2"/>
      <c r="AK9155" s="2"/>
      <c r="AL9155" s="2"/>
      <c r="AM9155" s="2"/>
      <c r="AN9155" s="2"/>
      <c r="AO9155" s="2"/>
      <c r="AP9155" s="2"/>
      <c r="AQ9155" s="2"/>
      <c r="AR9155" s="2"/>
      <c r="AS9155" s="2"/>
      <c r="AT9155" s="2"/>
      <c r="AU9155" s="2"/>
      <c r="AV9155" s="2"/>
      <c r="AW9155" s="2"/>
      <c r="AX9155" s="2"/>
      <c r="AY9155" s="2"/>
      <c r="AZ9155" s="2"/>
      <c r="BA9155" s="2"/>
      <c r="BB9155" s="2"/>
      <c r="BC9155" s="2"/>
      <c r="BD9155" s="2"/>
      <c r="BE9155" s="2"/>
      <c r="BF9155" s="2"/>
      <c r="BG9155" s="2"/>
      <c r="BH9155" s="2"/>
      <c r="BI9155" s="2"/>
      <c r="BJ9155" s="2"/>
      <c r="BK9155" s="2"/>
      <c r="BL9155" s="2"/>
      <c r="BM9155" s="2"/>
      <c r="BN9155" s="2"/>
      <c r="BO9155" s="2"/>
      <c r="BP9155" s="2"/>
      <c r="BQ9155" s="2"/>
      <c r="BR9155" s="2"/>
      <c r="BS9155" s="2"/>
      <c r="BT9155" s="2"/>
    </row>
    <row r="9156" spans="1:72" ht="17.25" customHeight="1">
      <c r="A9156" s="3"/>
      <c r="B9156" s="3"/>
      <c r="H9156" s="49"/>
      <c r="K9156" s="2"/>
      <c r="L9156" s="2"/>
      <c r="M9156" s="3"/>
      <c r="R9156" s="2"/>
      <c r="S9156" s="9"/>
      <c r="T9156" s="5"/>
      <c r="U9156" s="2"/>
      <c r="V9156" s="2"/>
      <c r="W9156" s="2"/>
      <c r="X9156" s="2"/>
      <c r="Y9156" s="2"/>
      <c r="Z9156" s="2"/>
      <c r="AA9156" s="2"/>
      <c r="AB9156" s="2"/>
      <c r="AC9156" s="2"/>
      <c r="AD9156" s="2"/>
      <c r="AE9156" s="2"/>
      <c r="AF9156" s="2"/>
      <c r="AG9156" s="2"/>
      <c r="AH9156" s="2"/>
      <c r="AI9156" s="2"/>
      <c r="AJ9156" s="2"/>
      <c r="AK9156" s="2"/>
      <c r="AL9156" s="2"/>
      <c r="AM9156" s="2"/>
      <c r="AN9156" s="2"/>
      <c r="AO9156" s="2"/>
      <c r="AP9156" s="2"/>
      <c r="AQ9156" s="2"/>
      <c r="AR9156" s="2"/>
      <c r="AS9156" s="2"/>
      <c r="AT9156" s="2"/>
      <c r="AU9156" s="2"/>
      <c r="AV9156" s="2"/>
      <c r="AW9156" s="2"/>
      <c r="AX9156" s="2"/>
      <c r="AY9156" s="2"/>
      <c r="AZ9156" s="2"/>
      <c r="BA9156" s="2"/>
      <c r="BB9156" s="2"/>
      <c r="BC9156" s="2"/>
      <c r="BD9156" s="2"/>
      <c r="BE9156" s="2"/>
      <c r="BF9156" s="2"/>
      <c r="BG9156" s="2"/>
      <c r="BH9156" s="2"/>
      <c r="BI9156" s="2"/>
      <c r="BJ9156" s="2"/>
      <c r="BK9156" s="2"/>
      <c r="BL9156" s="2"/>
      <c r="BM9156" s="2"/>
      <c r="BN9156" s="2"/>
      <c r="BO9156" s="2"/>
      <c r="BP9156" s="2"/>
      <c r="BQ9156" s="2"/>
      <c r="BR9156" s="2"/>
      <c r="BS9156" s="2"/>
      <c r="BT9156" s="2"/>
    </row>
    <row r="9157" spans="1:72" ht="17.25" customHeight="1">
      <c r="A9157" s="3"/>
      <c r="B9157" s="3"/>
      <c r="H9157" s="49"/>
      <c r="K9157" s="2"/>
      <c r="L9157" s="2"/>
      <c r="M9157" s="3"/>
      <c r="R9157" s="2"/>
      <c r="S9157" s="9"/>
      <c r="T9157" s="5"/>
      <c r="U9157" s="2"/>
      <c r="V9157" s="2"/>
      <c r="W9157" s="2"/>
      <c r="X9157" s="2"/>
      <c r="Y9157" s="2"/>
      <c r="Z9157" s="2"/>
      <c r="AA9157" s="2"/>
      <c r="AB9157" s="2"/>
      <c r="AC9157" s="2"/>
      <c r="AD9157" s="2"/>
      <c r="AE9157" s="2"/>
      <c r="AF9157" s="2"/>
      <c r="AG9157" s="2"/>
      <c r="AH9157" s="2"/>
      <c r="AI9157" s="2"/>
      <c r="AJ9157" s="2"/>
      <c r="AK9157" s="2"/>
      <c r="AL9157" s="2"/>
      <c r="AM9157" s="2"/>
      <c r="AN9157" s="2"/>
      <c r="AO9157" s="2"/>
      <c r="AP9157" s="2"/>
      <c r="AQ9157" s="2"/>
      <c r="AR9157" s="2"/>
      <c r="AS9157" s="2"/>
      <c r="AT9157" s="2"/>
      <c r="AU9157" s="2"/>
      <c r="AV9157" s="2"/>
      <c r="AW9157" s="2"/>
      <c r="AX9157" s="2"/>
      <c r="AY9157" s="2"/>
      <c r="AZ9157" s="2"/>
      <c r="BA9157" s="2"/>
      <c r="BB9157" s="2"/>
      <c r="BC9157" s="2"/>
      <c r="BD9157" s="2"/>
      <c r="BE9157" s="2"/>
      <c r="BF9157" s="2"/>
      <c r="BG9157" s="2"/>
      <c r="BH9157" s="2"/>
      <c r="BI9157" s="2"/>
      <c r="BJ9157" s="2"/>
      <c r="BK9157" s="2"/>
      <c r="BL9157" s="2"/>
      <c r="BM9157" s="2"/>
      <c r="BN9157" s="2"/>
      <c r="BO9157" s="2"/>
      <c r="BP9157" s="2"/>
      <c r="BQ9157" s="2"/>
      <c r="BR9157" s="2"/>
      <c r="BS9157" s="2"/>
      <c r="BT9157" s="2"/>
    </row>
    <row r="9158" spans="1:72" ht="17.25" customHeight="1">
      <c r="A9158" s="3"/>
      <c r="B9158" s="3"/>
      <c r="H9158" s="49"/>
      <c r="K9158" s="2"/>
      <c r="L9158" s="2"/>
      <c r="M9158" s="3"/>
      <c r="R9158" s="2"/>
      <c r="S9158" s="9"/>
      <c r="T9158" s="5"/>
      <c r="U9158" s="2"/>
      <c r="V9158" s="2"/>
      <c r="W9158" s="2"/>
      <c r="X9158" s="2"/>
      <c r="Y9158" s="2"/>
      <c r="Z9158" s="2"/>
      <c r="AA9158" s="2"/>
      <c r="AB9158" s="2"/>
      <c r="AC9158" s="2"/>
      <c r="AD9158" s="2"/>
      <c r="AE9158" s="2"/>
      <c r="AF9158" s="2"/>
      <c r="AG9158" s="2"/>
      <c r="AH9158" s="2"/>
      <c r="AI9158" s="2"/>
      <c r="AJ9158" s="2"/>
      <c r="AK9158" s="2"/>
      <c r="AL9158" s="2"/>
      <c r="AM9158" s="2"/>
      <c r="AN9158" s="2"/>
      <c r="AO9158" s="2"/>
      <c r="AP9158" s="2"/>
      <c r="AQ9158" s="2"/>
      <c r="AR9158" s="2"/>
      <c r="AS9158" s="2"/>
      <c r="AT9158" s="2"/>
      <c r="AU9158" s="2"/>
      <c r="AV9158" s="2"/>
      <c r="AW9158" s="2"/>
      <c r="AX9158" s="2"/>
      <c r="AY9158" s="2"/>
      <c r="AZ9158" s="2"/>
      <c r="BA9158" s="2"/>
      <c r="BB9158" s="2"/>
      <c r="BC9158" s="2"/>
      <c r="BD9158" s="2"/>
      <c r="BE9158" s="2"/>
      <c r="BF9158" s="2"/>
      <c r="BG9158" s="2"/>
      <c r="BH9158" s="2"/>
      <c r="BI9158" s="2"/>
      <c r="BJ9158" s="2"/>
      <c r="BK9158" s="2"/>
      <c r="BL9158" s="2"/>
      <c r="BM9158" s="2"/>
      <c r="BN9158" s="2"/>
      <c r="BO9158" s="2"/>
      <c r="BP9158" s="2"/>
      <c r="BQ9158" s="2"/>
      <c r="BR9158" s="2"/>
      <c r="BS9158" s="2"/>
      <c r="BT9158" s="2"/>
    </row>
    <row r="9159" spans="1:72" ht="17.25" customHeight="1">
      <c r="A9159" s="3"/>
      <c r="B9159" s="3"/>
      <c r="H9159" s="49"/>
      <c r="K9159" s="2"/>
      <c r="L9159" s="2"/>
      <c r="M9159" s="3"/>
      <c r="R9159" s="2"/>
      <c r="S9159" s="9"/>
      <c r="T9159" s="5"/>
      <c r="U9159" s="2"/>
      <c r="V9159" s="2"/>
      <c r="W9159" s="2"/>
      <c r="X9159" s="2"/>
      <c r="Y9159" s="2"/>
      <c r="Z9159" s="2"/>
      <c r="AA9159" s="2"/>
      <c r="AB9159" s="2"/>
      <c r="AC9159" s="2"/>
      <c r="AD9159" s="2"/>
      <c r="AE9159" s="2"/>
      <c r="AF9159" s="2"/>
      <c r="AG9159" s="2"/>
      <c r="AH9159" s="2"/>
      <c r="AI9159" s="2"/>
      <c r="AJ9159" s="2"/>
      <c r="AK9159" s="2"/>
      <c r="AL9159" s="2"/>
      <c r="AM9159" s="2"/>
      <c r="AN9159" s="2"/>
      <c r="AO9159" s="2"/>
      <c r="AP9159" s="2"/>
      <c r="AQ9159" s="2"/>
      <c r="AR9159" s="2"/>
      <c r="AS9159" s="2"/>
      <c r="AT9159" s="2"/>
      <c r="AU9159" s="2"/>
      <c r="AV9159" s="2"/>
      <c r="AW9159" s="2"/>
      <c r="AX9159" s="2"/>
      <c r="AY9159" s="2"/>
      <c r="AZ9159" s="2"/>
      <c r="BA9159" s="2"/>
      <c r="BB9159" s="2"/>
      <c r="BC9159" s="2"/>
      <c r="BD9159" s="2"/>
      <c r="BE9159" s="2"/>
      <c r="BF9159" s="2"/>
      <c r="BG9159" s="2"/>
      <c r="BH9159" s="2"/>
      <c r="BI9159" s="2"/>
      <c r="BJ9159" s="2"/>
      <c r="BK9159" s="2"/>
      <c r="BL9159" s="2"/>
      <c r="BM9159" s="2"/>
      <c r="BN9159" s="2"/>
      <c r="BO9159" s="2"/>
      <c r="BP9159" s="2"/>
      <c r="BQ9159" s="2"/>
      <c r="BR9159" s="2"/>
      <c r="BS9159" s="2"/>
      <c r="BT9159" s="2"/>
    </row>
    <row r="9160" spans="1:72" ht="17.25" customHeight="1">
      <c r="A9160" s="3"/>
      <c r="B9160" s="3"/>
      <c r="H9160" s="49"/>
      <c r="K9160" s="2"/>
      <c r="L9160" s="2"/>
      <c r="M9160" s="3"/>
      <c r="R9160" s="2"/>
      <c r="S9160" s="9"/>
      <c r="T9160" s="5"/>
      <c r="U9160" s="2"/>
      <c r="V9160" s="2"/>
      <c r="W9160" s="2"/>
      <c r="X9160" s="2"/>
      <c r="Y9160" s="2"/>
      <c r="Z9160" s="2"/>
      <c r="AA9160" s="2"/>
      <c r="AB9160" s="2"/>
      <c r="AC9160" s="2"/>
      <c r="AD9160" s="2"/>
      <c r="AE9160" s="2"/>
      <c r="AF9160" s="2"/>
      <c r="AG9160" s="2"/>
      <c r="AH9160" s="2"/>
      <c r="AI9160" s="2"/>
      <c r="AJ9160" s="2"/>
      <c r="AK9160" s="2"/>
      <c r="AL9160" s="2"/>
      <c r="AM9160" s="2"/>
      <c r="AN9160" s="2"/>
      <c r="AO9160" s="2"/>
      <c r="AP9160" s="2"/>
      <c r="AQ9160" s="2"/>
      <c r="AR9160" s="2"/>
      <c r="AS9160" s="2"/>
      <c r="AT9160" s="2"/>
      <c r="AU9160" s="2"/>
      <c r="AV9160" s="2"/>
      <c r="AW9160" s="2"/>
      <c r="AX9160" s="2"/>
      <c r="AY9160" s="2"/>
      <c r="AZ9160" s="2"/>
      <c r="BA9160" s="2"/>
      <c r="BB9160" s="2"/>
      <c r="BC9160" s="2"/>
      <c r="BD9160" s="2"/>
      <c r="BE9160" s="2"/>
      <c r="BF9160" s="2"/>
      <c r="BG9160" s="2"/>
      <c r="BH9160" s="2"/>
      <c r="BI9160" s="2"/>
      <c r="BJ9160" s="2"/>
      <c r="BK9160" s="2"/>
      <c r="BL9160" s="2"/>
      <c r="BM9160" s="2"/>
      <c r="BN9160" s="2"/>
      <c r="BO9160" s="2"/>
      <c r="BP9160" s="2"/>
      <c r="BQ9160" s="2"/>
      <c r="BR9160" s="2"/>
      <c r="BS9160" s="2"/>
      <c r="BT9160" s="2"/>
    </row>
    <row r="9161" spans="1:72" ht="17.25" customHeight="1">
      <c r="A9161" s="3"/>
      <c r="B9161" s="3"/>
      <c r="H9161" s="49"/>
      <c r="K9161" s="2"/>
      <c r="L9161" s="2"/>
      <c r="M9161" s="3"/>
      <c r="R9161" s="2"/>
      <c r="S9161" s="9"/>
      <c r="T9161" s="5"/>
      <c r="U9161" s="2"/>
      <c r="V9161" s="2"/>
      <c r="W9161" s="2"/>
      <c r="X9161" s="2"/>
      <c r="Y9161" s="2"/>
      <c r="Z9161" s="2"/>
      <c r="AA9161" s="2"/>
      <c r="AB9161" s="2"/>
      <c r="AC9161" s="2"/>
      <c r="AD9161" s="2"/>
      <c r="AE9161" s="2"/>
      <c r="AF9161" s="2"/>
      <c r="AG9161" s="2"/>
      <c r="AH9161" s="2"/>
      <c r="AI9161" s="2"/>
      <c r="AJ9161" s="2"/>
      <c r="AK9161" s="2"/>
      <c r="AL9161" s="2"/>
      <c r="AM9161" s="2"/>
      <c r="AN9161" s="2"/>
      <c r="AO9161" s="2"/>
      <c r="AP9161" s="2"/>
      <c r="AQ9161" s="2"/>
      <c r="AR9161" s="2"/>
      <c r="AS9161" s="2"/>
      <c r="AT9161" s="2"/>
      <c r="AU9161" s="2"/>
      <c r="AV9161" s="2"/>
      <c r="AW9161" s="2"/>
      <c r="AX9161" s="2"/>
      <c r="AY9161" s="2"/>
      <c r="AZ9161" s="2"/>
      <c r="BA9161" s="2"/>
      <c r="BB9161" s="2"/>
      <c r="BC9161" s="2"/>
      <c r="BD9161" s="2"/>
      <c r="BE9161" s="2"/>
      <c r="BF9161" s="2"/>
      <c r="BG9161" s="2"/>
      <c r="BH9161" s="2"/>
      <c r="BI9161" s="2"/>
      <c r="BJ9161" s="2"/>
      <c r="BK9161" s="2"/>
      <c r="BL9161" s="2"/>
      <c r="BM9161" s="2"/>
      <c r="BN9161" s="2"/>
      <c r="BO9161" s="2"/>
      <c r="BP9161" s="2"/>
      <c r="BQ9161" s="2"/>
      <c r="BR9161" s="2"/>
      <c r="BS9161" s="2"/>
      <c r="BT9161" s="2"/>
    </row>
    <row r="9162" spans="1:72" ht="17.25" customHeight="1">
      <c r="A9162" s="3"/>
      <c r="B9162" s="3"/>
      <c r="H9162" s="49"/>
      <c r="K9162" s="2"/>
      <c r="L9162" s="2"/>
      <c r="M9162" s="3"/>
      <c r="R9162" s="2"/>
      <c r="S9162" s="9"/>
      <c r="T9162" s="5"/>
      <c r="U9162" s="2"/>
      <c r="V9162" s="2"/>
      <c r="W9162" s="2"/>
      <c r="X9162" s="2"/>
      <c r="Y9162" s="2"/>
      <c r="Z9162" s="2"/>
      <c r="AA9162" s="2"/>
      <c r="AB9162" s="2"/>
      <c r="AC9162" s="2"/>
      <c r="AD9162" s="2"/>
      <c r="AE9162" s="2"/>
      <c r="AF9162" s="2"/>
      <c r="AG9162" s="2"/>
      <c r="AH9162" s="2"/>
      <c r="AI9162" s="2"/>
      <c r="AJ9162" s="2"/>
      <c r="AK9162" s="2"/>
      <c r="AL9162" s="2"/>
      <c r="AM9162" s="2"/>
      <c r="AN9162" s="2"/>
      <c r="AO9162" s="2"/>
      <c r="AP9162" s="2"/>
      <c r="AQ9162" s="2"/>
      <c r="AR9162" s="2"/>
      <c r="AS9162" s="2"/>
      <c r="AT9162" s="2"/>
      <c r="AU9162" s="2"/>
      <c r="AV9162" s="2"/>
      <c r="AW9162" s="2"/>
      <c r="AX9162" s="2"/>
      <c r="AY9162" s="2"/>
      <c r="AZ9162" s="2"/>
      <c r="BA9162" s="2"/>
      <c r="BB9162" s="2"/>
      <c r="BC9162" s="2"/>
      <c r="BD9162" s="2"/>
      <c r="BE9162" s="2"/>
      <c r="BF9162" s="2"/>
      <c r="BG9162" s="2"/>
      <c r="BH9162" s="2"/>
      <c r="BI9162" s="2"/>
      <c r="BJ9162" s="2"/>
      <c r="BK9162" s="2"/>
      <c r="BL9162" s="2"/>
      <c r="BM9162" s="2"/>
      <c r="BN9162" s="2"/>
      <c r="BO9162" s="2"/>
      <c r="BP9162" s="2"/>
      <c r="BQ9162" s="2"/>
      <c r="BR9162" s="2"/>
      <c r="BS9162" s="2"/>
      <c r="BT9162" s="2"/>
    </row>
    <row r="9163" spans="1:72" ht="17.25" customHeight="1">
      <c r="A9163" s="3"/>
      <c r="B9163" s="3"/>
      <c r="H9163" s="49"/>
      <c r="K9163" s="2"/>
      <c r="L9163" s="2"/>
      <c r="M9163" s="3"/>
      <c r="R9163" s="2"/>
      <c r="S9163" s="9"/>
      <c r="T9163" s="5"/>
      <c r="U9163" s="2"/>
      <c r="V9163" s="2"/>
      <c r="W9163" s="2"/>
      <c r="X9163" s="2"/>
      <c r="Y9163" s="2"/>
      <c r="Z9163" s="2"/>
      <c r="AA9163" s="2"/>
      <c r="AB9163" s="2"/>
      <c r="AC9163" s="2"/>
      <c r="AD9163" s="2"/>
      <c r="AE9163" s="2"/>
      <c r="AF9163" s="2"/>
      <c r="AG9163" s="2"/>
      <c r="AH9163" s="2"/>
      <c r="AI9163" s="2"/>
      <c r="AJ9163" s="2"/>
      <c r="AK9163" s="2"/>
      <c r="AL9163" s="2"/>
      <c r="AM9163" s="2"/>
      <c r="AN9163" s="2"/>
      <c r="AO9163" s="2"/>
      <c r="AP9163" s="2"/>
      <c r="AQ9163" s="2"/>
      <c r="AR9163" s="2"/>
      <c r="AS9163" s="2"/>
      <c r="AT9163" s="2"/>
      <c r="AU9163" s="2"/>
      <c r="AV9163" s="2"/>
      <c r="AW9163" s="2"/>
      <c r="AX9163" s="2"/>
      <c r="AY9163" s="2"/>
      <c r="AZ9163" s="2"/>
      <c r="BA9163" s="2"/>
      <c r="BB9163" s="2"/>
      <c r="BC9163" s="2"/>
      <c r="BD9163" s="2"/>
      <c r="BE9163" s="2"/>
      <c r="BF9163" s="2"/>
      <c r="BG9163" s="2"/>
      <c r="BH9163" s="2"/>
      <c r="BI9163" s="2"/>
      <c r="BJ9163" s="2"/>
      <c r="BK9163" s="2"/>
      <c r="BL9163" s="2"/>
      <c r="BM9163" s="2"/>
      <c r="BN9163" s="2"/>
      <c r="BO9163" s="2"/>
      <c r="BP9163" s="2"/>
      <c r="BQ9163" s="2"/>
      <c r="BR9163" s="2"/>
      <c r="BS9163" s="2"/>
      <c r="BT9163" s="2"/>
    </row>
    <row r="9164" spans="1:72" ht="17.25" customHeight="1">
      <c r="A9164" s="3"/>
      <c r="B9164" s="3"/>
      <c r="H9164" s="49"/>
      <c r="K9164" s="2"/>
      <c r="L9164" s="2"/>
      <c r="M9164" s="3"/>
      <c r="R9164" s="2"/>
      <c r="S9164" s="9"/>
      <c r="T9164" s="5"/>
      <c r="U9164" s="2"/>
      <c r="V9164" s="2"/>
      <c r="W9164" s="2"/>
      <c r="X9164" s="2"/>
      <c r="Y9164" s="2"/>
      <c r="Z9164" s="2"/>
      <c r="AA9164" s="2"/>
      <c r="AB9164" s="2"/>
      <c r="AC9164" s="2"/>
      <c r="AD9164" s="2"/>
      <c r="AE9164" s="2"/>
      <c r="AF9164" s="2"/>
      <c r="AG9164" s="2"/>
      <c r="AH9164" s="2"/>
      <c r="AI9164" s="2"/>
      <c r="AJ9164" s="2"/>
      <c r="AK9164" s="2"/>
      <c r="AL9164" s="2"/>
      <c r="AM9164" s="2"/>
      <c r="AN9164" s="2"/>
      <c r="AO9164" s="2"/>
      <c r="AP9164" s="2"/>
      <c r="AQ9164" s="2"/>
      <c r="AR9164" s="2"/>
      <c r="AS9164" s="2"/>
      <c r="AT9164" s="2"/>
      <c r="AU9164" s="2"/>
      <c r="AV9164" s="2"/>
      <c r="AW9164" s="2"/>
      <c r="AX9164" s="2"/>
      <c r="AY9164" s="2"/>
      <c r="AZ9164" s="2"/>
      <c r="BA9164" s="2"/>
      <c r="BB9164" s="2"/>
      <c r="BC9164" s="2"/>
      <c r="BD9164" s="2"/>
      <c r="BE9164" s="2"/>
      <c r="BF9164" s="2"/>
      <c r="BG9164" s="2"/>
      <c r="BH9164" s="2"/>
      <c r="BI9164" s="2"/>
      <c r="BJ9164" s="2"/>
      <c r="BK9164" s="2"/>
      <c r="BL9164" s="2"/>
      <c r="BM9164" s="2"/>
      <c r="BN9164" s="2"/>
      <c r="BO9164" s="2"/>
      <c r="BP9164" s="2"/>
      <c r="BQ9164" s="2"/>
      <c r="BR9164" s="2"/>
      <c r="BS9164" s="2"/>
      <c r="BT9164" s="2"/>
    </row>
    <row r="9165" spans="1:72" ht="17.25" customHeight="1">
      <c r="A9165" s="3"/>
      <c r="B9165" s="3"/>
      <c r="H9165" s="49"/>
      <c r="K9165" s="2"/>
      <c r="L9165" s="2"/>
      <c r="M9165" s="3"/>
      <c r="R9165" s="2"/>
      <c r="S9165" s="9"/>
      <c r="T9165" s="5"/>
      <c r="U9165" s="2"/>
      <c r="V9165" s="2"/>
      <c r="W9165" s="2"/>
      <c r="X9165" s="2"/>
      <c r="Y9165" s="2"/>
      <c r="Z9165" s="2"/>
      <c r="AA9165" s="2"/>
      <c r="AB9165" s="2"/>
      <c r="AC9165" s="2"/>
      <c r="AD9165" s="2"/>
      <c r="AE9165" s="2"/>
      <c r="AF9165" s="2"/>
      <c r="AG9165" s="2"/>
      <c r="AH9165" s="2"/>
      <c r="AI9165" s="2"/>
      <c r="AJ9165" s="2"/>
      <c r="AK9165" s="2"/>
      <c r="AL9165" s="2"/>
      <c r="AM9165" s="2"/>
      <c r="AN9165" s="2"/>
      <c r="AO9165" s="2"/>
      <c r="AP9165" s="2"/>
      <c r="AQ9165" s="2"/>
      <c r="AR9165" s="2"/>
      <c r="AS9165" s="2"/>
      <c r="AT9165" s="2"/>
      <c r="AU9165" s="2"/>
      <c r="AV9165" s="2"/>
      <c r="AW9165" s="2"/>
      <c r="AX9165" s="2"/>
      <c r="AY9165" s="2"/>
      <c r="AZ9165" s="2"/>
      <c r="BA9165" s="2"/>
      <c r="BB9165" s="2"/>
      <c r="BC9165" s="2"/>
      <c r="BD9165" s="2"/>
      <c r="BE9165" s="2"/>
      <c r="BF9165" s="2"/>
      <c r="BG9165" s="2"/>
      <c r="BH9165" s="2"/>
      <c r="BI9165" s="2"/>
      <c r="BJ9165" s="2"/>
      <c r="BK9165" s="2"/>
      <c r="BL9165" s="2"/>
      <c r="BM9165" s="2"/>
      <c r="BN9165" s="2"/>
      <c r="BO9165" s="2"/>
      <c r="BP9165" s="2"/>
      <c r="BQ9165" s="2"/>
      <c r="BR9165" s="2"/>
      <c r="BS9165" s="2"/>
      <c r="BT9165" s="2"/>
    </row>
    <row r="9166" spans="1:72" ht="17.25" customHeight="1">
      <c r="A9166" s="3"/>
      <c r="B9166" s="3"/>
      <c r="H9166" s="49"/>
      <c r="K9166" s="2"/>
      <c r="L9166" s="2"/>
      <c r="M9166" s="3"/>
      <c r="R9166" s="2"/>
      <c r="S9166" s="9"/>
      <c r="T9166" s="5"/>
      <c r="U9166" s="2"/>
      <c r="V9166" s="2"/>
      <c r="W9166" s="2"/>
      <c r="X9166" s="2"/>
      <c r="Y9166" s="2"/>
      <c r="Z9166" s="2"/>
      <c r="AA9166" s="2"/>
      <c r="AB9166" s="2"/>
      <c r="AC9166" s="2"/>
      <c r="AD9166" s="2"/>
      <c r="AE9166" s="2"/>
      <c r="AF9166" s="2"/>
      <c r="AG9166" s="2"/>
      <c r="AH9166" s="2"/>
      <c r="AI9166" s="2"/>
      <c r="AJ9166" s="2"/>
      <c r="AK9166" s="2"/>
      <c r="AL9166" s="2"/>
      <c r="AM9166" s="2"/>
      <c r="AN9166" s="2"/>
      <c r="AO9166" s="2"/>
      <c r="AP9166" s="2"/>
      <c r="AQ9166" s="2"/>
      <c r="AR9166" s="2"/>
      <c r="AS9166" s="2"/>
      <c r="AT9166" s="2"/>
      <c r="AU9166" s="2"/>
      <c r="AV9166" s="2"/>
      <c r="AW9166" s="2"/>
      <c r="AX9166" s="2"/>
      <c r="AY9166" s="2"/>
      <c r="AZ9166" s="2"/>
      <c r="BA9166" s="2"/>
      <c r="BB9166" s="2"/>
      <c r="BC9166" s="2"/>
      <c r="BD9166" s="2"/>
      <c r="BE9166" s="2"/>
      <c r="BF9166" s="2"/>
      <c r="BG9166" s="2"/>
      <c r="BH9166" s="2"/>
      <c r="BI9166" s="2"/>
      <c r="BJ9166" s="2"/>
      <c r="BK9166" s="2"/>
      <c r="BL9166" s="2"/>
      <c r="BM9166" s="2"/>
      <c r="BN9166" s="2"/>
      <c r="BO9166" s="2"/>
      <c r="BP9166" s="2"/>
      <c r="BQ9166" s="2"/>
      <c r="BR9166" s="2"/>
      <c r="BS9166" s="2"/>
      <c r="BT9166" s="2"/>
    </row>
    <row r="9167" spans="1:72" ht="17.25" customHeight="1">
      <c r="A9167" s="3"/>
      <c r="B9167" s="3"/>
      <c r="H9167" s="49"/>
      <c r="K9167" s="2"/>
      <c r="L9167" s="2"/>
      <c r="M9167" s="3"/>
      <c r="R9167" s="2"/>
      <c r="S9167" s="9"/>
      <c r="T9167" s="5"/>
      <c r="U9167" s="2"/>
      <c r="V9167" s="2"/>
      <c r="W9167" s="2"/>
      <c r="X9167" s="2"/>
      <c r="Y9167" s="2"/>
      <c r="Z9167" s="2"/>
      <c r="AA9167" s="2"/>
      <c r="AB9167" s="2"/>
      <c r="AC9167" s="2"/>
      <c r="AD9167" s="2"/>
      <c r="AE9167" s="2"/>
      <c r="AF9167" s="2"/>
      <c r="AG9167" s="2"/>
      <c r="AH9167" s="2"/>
      <c r="AI9167" s="2"/>
      <c r="AJ9167" s="2"/>
      <c r="AK9167" s="2"/>
      <c r="AL9167" s="2"/>
      <c r="AM9167" s="2"/>
      <c r="AN9167" s="2"/>
      <c r="AO9167" s="2"/>
      <c r="AP9167" s="2"/>
      <c r="AQ9167" s="2"/>
      <c r="AR9167" s="2"/>
      <c r="AS9167" s="2"/>
      <c r="AT9167" s="2"/>
      <c r="AU9167" s="2"/>
      <c r="AV9167" s="2"/>
      <c r="AW9167" s="2"/>
      <c r="AX9167" s="2"/>
      <c r="AY9167" s="2"/>
      <c r="AZ9167" s="2"/>
      <c r="BA9167" s="2"/>
      <c r="BB9167" s="2"/>
      <c r="BC9167" s="2"/>
      <c r="BD9167" s="2"/>
      <c r="BE9167" s="2"/>
      <c r="BF9167" s="2"/>
      <c r="BG9167" s="2"/>
      <c r="BH9167" s="2"/>
      <c r="BI9167" s="2"/>
      <c r="BJ9167" s="2"/>
      <c r="BK9167" s="2"/>
      <c r="BL9167" s="2"/>
      <c r="BM9167" s="2"/>
      <c r="BN9167" s="2"/>
      <c r="BO9167" s="2"/>
      <c r="BP9167" s="2"/>
      <c r="BQ9167" s="2"/>
      <c r="BR9167" s="2"/>
      <c r="BS9167" s="2"/>
      <c r="BT9167" s="2"/>
    </row>
    <row r="9168" spans="1:72" ht="17.25" customHeight="1">
      <c r="A9168" s="3"/>
      <c r="B9168" s="3"/>
      <c r="H9168" s="49"/>
      <c r="K9168" s="2"/>
      <c r="L9168" s="2"/>
      <c r="M9168" s="3"/>
      <c r="R9168" s="2"/>
      <c r="S9168" s="9"/>
      <c r="T9168" s="5"/>
      <c r="U9168" s="2"/>
      <c r="V9168" s="2"/>
      <c r="W9168" s="2"/>
      <c r="X9168" s="2"/>
      <c r="Y9168" s="2"/>
      <c r="Z9168" s="2"/>
      <c r="AA9168" s="2"/>
      <c r="AB9168" s="2"/>
      <c r="AC9168" s="2"/>
      <c r="AD9168" s="2"/>
      <c r="AE9168" s="2"/>
      <c r="AF9168" s="2"/>
      <c r="AG9168" s="2"/>
      <c r="AH9168" s="2"/>
      <c r="AI9168" s="2"/>
      <c r="AJ9168" s="2"/>
      <c r="AK9168" s="2"/>
      <c r="AL9168" s="2"/>
      <c r="AM9168" s="2"/>
      <c r="AN9168" s="2"/>
      <c r="AO9168" s="2"/>
      <c r="AP9168" s="2"/>
      <c r="AQ9168" s="2"/>
      <c r="AR9168" s="2"/>
      <c r="AS9168" s="2"/>
      <c r="AT9168" s="2"/>
      <c r="AU9168" s="2"/>
      <c r="AV9168" s="2"/>
      <c r="AW9168" s="2"/>
      <c r="AX9168" s="2"/>
      <c r="AY9168" s="2"/>
      <c r="AZ9168" s="2"/>
      <c r="BA9168" s="2"/>
      <c r="BB9168" s="2"/>
      <c r="BC9168" s="2"/>
      <c r="BD9168" s="2"/>
      <c r="BE9168" s="2"/>
      <c r="BF9168" s="2"/>
      <c r="BG9168" s="2"/>
      <c r="BH9168" s="2"/>
      <c r="BI9168" s="2"/>
      <c r="BJ9168" s="2"/>
      <c r="BK9168" s="2"/>
      <c r="BL9168" s="2"/>
      <c r="BM9168" s="2"/>
      <c r="BN9168" s="2"/>
      <c r="BO9168" s="2"/>
      <c r="BP9168" s="2"/>
      <c r="BQ9168" s="2"/>
      <c r="BR9168" s="2"/>
      <c r="BS9168" s="2"/>
      <c r="BT9168" s="2"/>
    </row>
    <row r="9169" spans="1:72" ht="17.25" customHeight="1">
      <c r="A9169" s="3"/>
      <c r="B9169" s="3"/>
      <c r="H9169" s="49"/>
      <c r="K9169" s="2"/>
      <c r="L9169" s="2"/>
      <c r="M9169" s="3"/>
      <c r="R9169" s="2"/>
      <c r="S9169" s="9"/>
      <c r="T9169" s="5"/>
      <c r="U9169" s="2"/>
      <c r="V9169" s="2"/>
      <c r="W9169" s="2"/>
      <c r="X9169" s="2"/>
      <c r="Y9169" s="2"/>
      <c r="Z9169" s="2"/>
      <c r="AA9169" s="2"/>
      <c r="AB9169" s="2"/>
      <c r="AC9169" s="2"/>
      <c r="AD9169" s="2"/>
      <c r="AE9169" s="2"/>
      <c r="AF9169" s="2"/>
      <c r="AG9169" s="2"/>
      <c r="AH9169" s="2"/>
      <c r="AI9169" s="2"/>
      <c r="AJ9169" s="2"/>
      <c r="AK9169" s="2"/>
      <c r="AL9169" s="2"/>
      <c r="AM9169" s="2"/>
      <c r="AN9169" s="2"/>
      <c r="AO9169" s="2"/>
      <c r="AP9169" s="2"/>
      <c r="AQ9169" s="2"/>
      <c r="AR9169" s="2"/>
      <c r="AS9169" s="2"/>
      <c r="AT9169" s="2"/>
      <c r="AU9169" s="2"/>
      <c r="AV9169" s="2"/>
      <c r="AW9169" s="2"/>
      <c r="AX9169" s="2"/>
      <c r="AY9169" s="2"/>
      <c r="AZ9169" s="2"/>
      <c r="BA9169" s="2"/>
      <c r="BB9169" s="2"/>
      <c r="BC9169" s="2"/>
      <c r="BD9169" s="2"/>
      <c r="BE9169" s="2"/>
      <c r="BF9169" s="2"/>
      <c r="BG9169" s="2"/>
      <c r="BH9169" s="2"/>
      <c r="BI9169" s="2"/>
      <c r="BJ9169" s="2"/>
      <c r="BK9169" s="2"/>
      <c r="BL9169" s="2"/>
      <c r="BM9169" s="2"/>
      <c r="BN9169" s="2"/>
      <c r="BO9169" s="2"/>
      <c r="BP9169" s="2"/>
      <c r="BQ9169" s="2"/>
      <c r="BR9169" s="2"/>
      <c r="BS9169" s="2"/>
      <c r="BT9169" s="2"/>
    </row>
    <row r="9170" spans="1:72" ht="17.25" customHeight="1">
      <c r="A9170" s="3"/>
      <c r="B9170" s="3"/>
      <c r="H9170" s="49"/>
      <c r="K9170" s="2"/>
      <c r="L9170" s="2"/>
      <c r="M9170" s="3"/>
      <c r="R9170" s="2"/>
      <c r="S9170" s="9"/>
      <c r="T9170" s="5"/>
      <c r="U9170" s="2"/>
      <c r="V9170" s="2"/>
      <c r="W9170" s="2"/>
      <c r="X9170" s="2"/>
      <c r="Y9170" s="2"/>
      <c r="Z9170" s="2"/>
      <c r="AA9170" s="2"/>
      <c r="AB9170" s="2"/>
      <c r="AC9170" s="2"/>
      <c r="AD9170" s="2"/>
      <c r="AE9170" s="2"/>
      <c r="AF9170" s="2"/>
      <c r="AG9170" s="2"/>
      <c r="AH9170" s="2"/>
      <c r="AI9170" s="2"/>
      <c r="AJ9170" s="2"/>
      <c r="AK9170" s="2"/>
      <c r="AL9170" s="2"/>
      <c r="AM9170" s="2"/>
      <c r="AN9170" s="2"/>
      <c r="AO9170" s="2"/>
      <c r="AP9170" s="2"/>
      <c r="AQ9170" s="2"/>
      <c r="AR9170" s="2"/>
      <c r="AS9170" s="2"/>
      <c r="AT9170" s="2"/>
      <c r="AU9170" s="2"/>
      <c r="AV9170" s="2"/>
      <c r="AW9170" s="2"/>
      <c r="AX9170" s="2"/>
      <c r="AY9170" s="2"/>
      <c r="AZ9170" s="2"/>
      <c r="BA9170" s="2"/>
      <c r="BB9170" s="2"/>
      <c r="BC9170" s="2"/>
      <c r="BD9170" s="2"/>
      <c r="BE9170" s="2"/>
      <c r="BF9170" s="2"/>
      <c r="BG9170" s="2"/>
      <c r="BH9170" s="2"/>
      <c r="BI9170" s="2"/>
      <c r="BJ9170" s="2"/>
      <c r="BK9170" s="2"/>
      <c r="BL9170" s="2"/>
      <c r="BM9170" s="2"/>
      <c r="BN9170" s="2"/>
      <c r="BO9170" s="2"/>
      <c r="BP9170" s="2"/>
      <c r="BQ9170" s="2"/>
      <c r="BR9170" s="2"/>
      <c r="BS9170" s="2"/>
      <c r="BT9170" s="2"/>
    </row>
    <row r="9171" spans="1:72" ht="17.25" customHeight="1">
      <c r="A9171" s="3"/>
      <c r="B9171" s="3"/>
      <c r="H9171" s="49"/>
      <c r="K9171" s="2"/>
      <c r="L9171" s="2"/>
      <c r="M9171" s="3"/>
      <c r="R9171" s="2"/>
      <c r="S9171" s="9"/>
      <c r="T9171" s="5"/>
      <c r="U9171" s="2"/>
      <c r="V9171" s="2"/>
      <c r="W9171" s="2"/>
      <c r="X9171" s="2"/>
      <c r="Y9171" s="2"/>
      <c r="Z9171" s="2"/>
      <c r="AA9171" s="2"/>
      <c r="AB9171" s="2"/>
      <c r="AC9171" s="2"/>
      <c r="AD9171" s="2"/>
      <c r="AE9171" s="2"/>
      <c r="AF9171" s="2"/>
      <c r="AG9171" s="2"/>
      <c r="AH9171" s="2"/>
      <c r="AI9171" s="2"/>
      <c r="AJ9171" s="2"/>
      <c r="AK9171" s="2"/>
      <c r="AL9171" s="2"/>
      <c r="AM9171" s="2"/>
      <c r="AN9171" s="2"/>
      <c r="AO9171" s="2"/>
      <c r="AP9171" s="2"/>
      <c r="AQ9171" s="2"/>
      <c r="AR9171" s="2"/>
      <c r="AS9171" s="2"/>
      <c r="AT9171" s="2"/>
      <c r="AU9171" s="2"/>
      <c r="AV9171" s="2"/>
      <c r="AW9171" s="2"/>
      <c r="AX9171" s="2"/>
      <c r="AY9171" s="2"/>
      <c r="AZ9171" s="2"/>
      <c r="BA9171" s="2"/>
      <c r="BB9171" s="2"/>
      <c r="BC9171" s="2"/>
      <c r="BD9171" s="2"/>
      <c r="BE9171" s="2"/>
      <c r="BF9171" s="2"/>
      <c r="BG9171" s="2"/>
      <c r="BH9171" s="2"/>
      <c r="BI9171" s="2"/>
      <c r="BJ9171" s="2"/>
      <c r="BK9171" s="2"/>
      <c r="BL9171" s="2"/>
      <c r="BM9171" s="2"/>
      <c r="BN9171" s="2"/>
      <c r="BO9171" s="2"/>
      <c r="BP9171" s="2"/>
      <c r="BQ9171" s="2"/>
      <c r="BR9171" s="2"/>
      <c r="BS9171" s="2"/>
      <c r="BT9171" s="2"/>
    </row>
    <row r="9172" spans="1:72" ht="17.25" customHeight="1">
      <c r="A9172" s="3"/>
      <c r="B9172" s="3"/>
      <c r="H9172" s="49"/>
      <c r="K9172" s="2"/>
      <c r="L9172" s="2"/>
      <c r="M9172" s="3"/>
      <c r="R9172" s="2"/>
      <c r="S9172" s="9"/>
      <c r="T9172" s="5"/>
      <c r="U9172" s="2"/>
      <c r="V9172" s="2"/>
      <c r="W9172" s="2"/>
      <c r="X9172" s="2"/>
      <c r="Y9172" s="2"/>
      <c r="Z9172" s="2"/>
      <c r="AA9172" s="2"/>
      <c r="AB9172" s="2"/>
      <c r="AC9172" s="2"/>
      <c r="AD9172" s="2"/>
      <c r="AE9172" s="2"/>
      <c r="AF9172" s="2"/>
      <c r="AG9172" s="2"/>
      <c r="AH9172" s="2"/>
      <c r="AI9172" s="2"/>
      <c r="AJ9172" s="2"/>
      <c r="AK9172" s="2"/>
      <c r="AL9172" s="2"/>
      <c r="AM9172" s="2"/>
      <c r="AN9172" s="2"/>
      <c r="AO9172" s="2"/>
      <c r="AP9172" s="2"/>
      <c r="AQ9172" s="2"/>
      <c r="AR9172" s="2"/>
      <c r="AS9172" s="2"/>
      <c r="AT9172" s="2"/>
      <c r="AU9172" s="2"/>
      <c r="AV9172" s="2"/>
      <c r="AW9172" s="2"/>
      <c r="AX9172" s="2"/>
      <c r="AY9172" s="2"/>
      <c r="AZ9172" s="2"/>
      <c r="BA9172" s="2"/>
      <c r="BB9172" s="2"/>
      <c r="BC9172" s="2"/>
      <c r="BD9172" s="2"/>
      <c r="BE9172" s="2"/>
      <c r="BF9172" s="2"/>
      <c r="BG9172" s="2"/>
      <c r="BH9172" s="2"/>
      <c r="BI9172" s="2"/>
      <c r="BJ9172" s="2"/>
      <c r="BK9172" s="2"/>
      <c r="BL9172" s="2"/>
      <c r="BM9172" s="2"/>
      <c r="BN9172" s="2"/>
      <c r="BO9172" s="2"/>
      <c r="BP9172" s="2"/>
      <c r="BQ9172" s="2"/>
      <c r="BR9172" s="2"/>
      <c r="BS9172" s="2"/>
      <c r="BT9172" s="2"/>
    </row>
    <row r="9173" spans="1:72" ht="17.25" customHeight="1">
      <c r="A9173" s="3"/>
      <c r="B9173" s="3"/>
      <c r="H9173" s="49"/>
      <c r="K9173" s="2"/>
      <c r="L9173" s="2"/>
      <c r="M9173" s="3"/>
      <c r="R9173" s="2"/>
      <c r="S9173" s="9"/>
      <c r="T9173" s="5"/>
      <c r="U9173" s="2"/>
      <c r="V9173" s="2"/>
      <c r="W9173" s="2"/>
      <c r="X9173" s="2"/>
      <c r="Y9173" s="2"/>
      <c r="Z9173" s="2"/>
      <c r="AA9173" s="2"/>
      <c r="AB9173" s="2"/>
      <c r="AC9173" s="2"/>
      <c r="AD9173" s="2"/>
      <c r="AE9173" s="2"/>
      <c r="AF9173" s="2"/>
      <c r="AG9173" s="2"/>
      <c r="AH9173" s="2"/>
      <c r="AI9173" s="2"/>
      <c r="AJ9173" s="2"/>
      <c r="AK9173" s="2"/>
      <c r="AL9173" s="2"/>
      <c r="AM9173" s="2"/>
      <c r="AN9173" s="2"/>
      <c r="AO9173" s="2"/>
      <c r="AP9173" s="2"/>
      <c r="AQ9173" s="2"/>
      <c r="AR9173" s="2"/>
      <c r="AS9173" s="2"/>
      <c r="AT9173" s="2"/>
      <c r="AU9173" s="2"/>
      <c r="AV9173" s="2"/>
      <c r="AW9173" s="2"/>
      <c r="AX9173" s="2"/>
      <c r="AY9173" s="2"/>
      <c r="AZ9173" s="2"/>
      <c r="BA9173" s="2"/>
      <c r="BB9173" s="2"/>
      <c r="BC9173" s="2"/>
      <c r="BD9173" s="2"/>
      <c r="BE9173" s="2"/>
      <c r="BF9173" s="2"/>
      <c r="BG9173" s="2"/>
      <c r="BH9173" s="2"/>
      <c r="BI9173" s="2"/>
      <c r="BJ9173" s="2"/>
      <c r="BK9173" s="2"/>
      <c r="BL9173" s="2"/>
      <c r="BM9173" s="2"/>
      <c r="BN9173" s="2"/>
      <c r="BO9173" s="2"/>
      <c r="BP9173" s="2"/>
      <c r="BQ9173" s="2"/>
      <c r="BR9173" s="2"/>
      <c r="BS9173" s="2"/>
      <c r="BT9173" s="2"/>
    </row>
    <row r="9174" spans="1:72" ht="17.25" customHeight="1">
      <c r="A9174" s="3"/>
      <c r="B9174" s="3"/>
      <c r="H9174" s="49"/>
      <c r="K9174" s="2"/>
      <c r="L9174" s="2"/>
      <c r="M9174" s="3"/>
      <c r="R9174" s="2"/>
      <c r="S9174" s="9"/>
      <c r="T9174" s="5"/>
      <c r="U9174" s="2"/>
      <c r="V9174" s="2"/>
      <c r="W9174" s="2"/>
      <c r="X9174" s="2"/>
      <c r="Y9174" s="2"/>
      <c r="Z9174" s="2"/>
      <c r="AA9174" s="2"/>
      <c r="AB9174" s="2"/>
      <c r="AC9174" s="2"/>
      <c r="AD9174" s="2"/>
      <c r="AE9174" s="2"/>
      <c r="AF9174" s="2"/>
      <c r="AG9174" s="2"/>
      <c r="AH9174" s="2"/>
      <c r="AI9174" s="2"/>
      <c r="AJ9174" s="2"/>
      <c r="AK9174" s="2"/>
      <c r="AL9174" s="2"/>
      <c r="AM9174" s="2"/>
      <c r="AN9174" s="2"/>
      <c r="AO9174" s="2"/>
      <c r="AP9174" s="2"/>
      <c r="AQ9174" s="2"/>
      <c r="AR9174" s="2"/>
      <c r="AS9174" s="2"/>
      <c r="AT9174" s="2"/>
      <c r="AU9174" s="2"/>
      <c r="AV9174" s="2"/>
      <c r="AW9174" s="2"/>
      <c r="AX9174" s="2"/>
      <c r="AY9174" s="2"/>
      <c r="AZ9174" s="2"/>
      <c r="BA9174" s="2"/>
      <c r="BB9174" s="2"/>
      <c r="BC9174" s="2"/>
      <c r="BD9174" s="2"/>
      <c r="BE9174" s="2"/>
      <c r="BF9174" s="2"/>
      <c r="BG9174" s="2"/>
      <c r="BH9174" s="2"/>
      <c r="BI9174" s="2"/>
      <c r="BJ9174" s="2"/>
      <c r="BK9174" s="2"/>
      <c r="BL9174" s="2"/>
      <c r="BM9174" s="2"/>
      <c r="BN9174" s="2"/>
      <c r="BO9174" s="2"/>
      <c r="BP9174" s="2"/>
      <c r="BQ9174" s="2"/>
      <c r="BR9174" s="2"/>
      <c r="BS9174" s="2"/>
      <c r="BT9174" s="2"/>
    </row>
    <row r="9175" spans="1:72" ht="17.25" customHeight="1">
      <c r="A9175" s="3"/>
      <c r="B9175" s="3"/>
      <c r="H9175" s="49"/>
      <c r="K9175" s="2"/>
      <c r="L9175" s="2"/>
      <c r="M9175" s="3"/>
      <c r="R9175" s="2"/>
      <c r="S9175" s="9"/>
      <c r="T9175" s="5"/>
      <c r="U9175" s="2"/>
      <c r="V9175" s="2"/>
      <c r="W9175" s="2"/>
      <c r="X9175" s="2"/>
      <c r="Y9175" s="2"/>
      <c r="Z9175" s="2"/>
      <c r="AA9175" s="2"/>
      <c r="AB9175" s="2"/>
      <c r="AC9175" s="2"/>
      <c r="AD9175" s="2"/>
      <c r="AE9175" s="2"/>
      <c r="AF9175" s="2"/>
      <c r="AG9175" s="2"/>
      <c r="AH9175" s="2"/>
      <c r="AI9175" s="2"/>
      <c r="AJ9175" s="2"/>
      <c r="AK9175" s="2"/>
      <c r="AL9175" s="2"/>
      <c r="AM9175" s="2"/>
      <c r="AN9175" s="2"/>
      <c r="AO9175" s="2"/>
      <c r="AP9175" s="2"/>
      <c r="AQ9175" s="2"/>
      <c r="AR9175" s="2"/>
      <c r="AS9175" s="2"/>
      <c r="AT9175" s="2"/>
      <c r="AU9175" s="2"/>
      <c r="AV9175" s="2"/>
      <c r="AW9175" s="2"/>
      <c r="AX9175" s="2"/>
      <c r="AY9175" s="2"/>
      <c r="AZ9175" s="2"/>
      <c r="BA9175" s="2"/>
      <c r="BB9175" s="2"/>
      <c r="BC9175" s="2"/>
      <c r="BD9175" s="2"/>
      <c r="BE9175" s="2"/>
      <c r="BF9175" s="2"/>
      <c r="BG9175" s="2"/>
      <c r="BH9175" s="2"/>
      <c r="BI9175" s="2"/>
      <c r="BJ9175" s="2"/>
      <c r="BK9175" s="2"/>
      <c r="BL9175" s="2"/>
      <c r="BM9175" s="2"/>
      <c r="BN9175" s="2"/>
      <c r="BO9175" s="2"/>
      <c r="BP9175" s="2"/>
      <c r="BQ9175" s="2"/>
      <c r="BR9175" s="2"/>
      <c r="BS9175" s="2"/>
      <c r="BT9175" s="2"/>
    </row>
    <row r="9176" spans="1:72" ht="17.25" customHeight="1">
      <c r="A9176" s="3"/>
      <c r="B9176" s="3"/>
      <c r="H9176" s="49"/>
      <c r="K9176" s="2"/>
      <c r="L9176" s="2"/>
      <c r="M9176" s="3"/>
      <c r="R9176" s="2"/>
      <c r="S9176" s="9"/>
      <c r="T9176" s="5"/>
      <c r="U9176" s="2"/>
      <c r="V9176" s="2"/>
      <c r="W9176" s="2"/>
      <c r="X9176" s="2"/>
      <c r="Y9176" s="2"/>
      <c r="Z9176" s="2"/>
      <c r="AA9176" s="2"/>
      <c r="AB9176" s="2"/>
      <c r="AC9176" s="2"/>
      <c r="AD9176" s="2"/>
      <c r="AE9176" s="2"/>
      <c r="AF9176" s="2"/>
      <c r="AG9176" s="2"/>
      <c r="AH9176" s="2"/>
      <c r="AI9176" s="2"/>
      <c r="AJ9176" s="2"/>
      <c r="AK9176" s="2"/>
      <c r="AL9176" s="2"/>
      <c r="AM9176" s="2"/>
      <c r="AN9176" s="2"/>
      <c r="AO9176" s="2"/>
      <c r="AP9176" s="2"/>
      <c r="AQ9176" s="2"/>
      <c r="AR9176" s="2"/>
      <c r="AS9176" s="2"/>
      <c r="AT9176" s="2"/>
      <c r="AU9176" s="2"/>
      <c r="AV9176" s="2"/>
      <c r="AW9176" s="2"/>
      <c r="AX9176" s="2"/>
      <c r="AY9176" s="2"/>
      <c r="AZ9176" s="2"/>
      <c r="BA9176" s="2"/>
      <c r="BB9176" s="2"/>
      <c r="BC9176" s="2"/>
      <c r="BD9176" s="2"/>
      <c r="BE9176" s="2"/>
      <c r="BF9176" s="2"/>
      <c r="BG9176" s="2"/>
      <c r="BH9176" s="2"/>
      <c r="BI9176" s="2"/>
      <c r="BJ9176" s="2"/>
      <c r="BK9176" s="2"/>
      <c r="BL9176" s="2"/>
      <c r="BM9176" s="2"/>
      <c r="BN9176" s="2"/>
      <c r="BO9176" s="2"/>
      <c r="BP9176" s="2"/>
      <c r="BQ9176" s="2"/>
      <c r="BR9176" s="2"/>
      <c r="BS9176" s="2"/>
      <c r="BT9176" s="2"/>
    </row>
    <row r="9177" spans="1:72" ht="17.25" customHeight="1">
      <c r="A9177" s="3"/>
      <c r="B9177" s="3"/>
      <c r="H9177" s="49"/>
      <c r="K9177" s="2"/>
      <c r="L9177" s="2"/>
      <c r="M9177" s="3"/>
      <c r="R9177" s="2"/>
      <c r="S9177" s="9"/>
      <c r="T9177" s="5"/>
      <c r="U9177" s="2"/>
      <c r="V9177" s="2"/>
      <c r="W9177" s="2"/>
      <c r="X9177" s="2"/>
      <c r="Y9177" s="2"/>
      <c r="Z9177" s="2"/>
      <c r="AA9177" s="2"/>
      <c r="AB9177" s="2"/>
      <c r="AC9177" s="2"/>
      <c r="AD9177" s="2"/>
      <c r="AE9177" s="2"/>
      <c r="AF9177" s="2"/>
      <c r="AG9177" s="2"/>
      <c r="AH9177" s="2"/>
      <c r="AI9177" s="2"/>
      <c r="AJ9177" s="2"/>
      <c r="AK9177" s="2"/>
      <c r="AL9177" s="2"/>
      <c r="AM9177" s="2"/>
      <c r="AN9177" s="2"/>
      <c r="AO9177" s="2"/>
      <c r="AP9177" s="2"/>
      <c r="AQ9177" s="2"/>
      <c r="AR9177" s="2"/>
      <c r="AS9177" s="2"/>
      <c r="AT9177" s="2"/>
      <c r="AU9177" s="2"/>
      <c r="AV9177" s="2"/>
      <c r="AW9177" s="2"/>
      <c r="AX9177" s="2"/>
      <c r="AY9177" s="2"/>
      <c r="AZ9177" s="2"/>
      <c r="BA9177" s="2"/>
      <c r="BB9177" s="2"/>
      <c r="BC9177" s="2"/>
      <c r="BD9177" s="2"/>
      <c r="BE9177" s="2"/>
      <c r="BF9177" s="2"/>
      <c r="BG9177" s="2"/>
      <c r="BH9177" s="2"/>
      <c r="BI9177" s="2"/>
      <c r="BJ9177" s="2"/>
      <c r="BK9177" s="2"/>
      <c r="BL9177" s="2"/>
      <c r="BM9177" s="2"/>
      <c r="BN9177" s="2"/>
      <c r="BO9177" s="2"/>
      <c r="BP9177" s="2"/>
      <c r="BQ9177" s="2"/>
      <c r="BR9177" s="2"/>
      <c r="BS9177" s="2"/>
      <c r="BT9177" s="2"/>
    </row>
    <row r="9178" spans="1:72" ht="17.25" customHeight="1">
      <c r="A9178" s="3"/>
      <c r="B9178" s="3"/>
      <c r="H9178" s="49"/>
      <c r="K9178" s="2"/>
      <c r="L9178" s="2"/>
      <c r="M9178" s="3"/>
      <c r="R9178" s="2"/>
      <c r="S9178" s="9"/>
      <c r="T9178" s="5"/>
      <c r="U9178" s="2"/>
      <c r="V9178" s="2"/>
      <c r="W9178" s="2"/>
      <c r="X9178" s="2"/>
      <c r="Y9178" s="2"/>
      <c r="Z9178" s="2"/>
      <c r="AA9178" s="2"/>
      <c r="AB9178" s="2"/>
      <c r="AC9178" s="2"/>
      <c r="AD9178" s="2"/>
      <c r="AE9178" s="2"/>
      <c r="AF9178" s="2"/>
      <c r="AG9178" s="2"/>
      <c r="AH9178" s="2"/>
      <c r="AI9178" s="2"/>
      <c r="AJ9178" s="2"/>
      <c r="AK9178" s="2"/>
      <c r="AL9178" s="2"/>
      <c r="AM9178" s="2"/>
      <c r="AN9178" s="2"/>
      <c r="AO9178" s="2"/>
      <c r="AP9178" s="2"/>
      <c r="AQ9178" s="2"/>
      <c r="AR9178" s="2"/>
      <c r="AS9178" s="2"/>
      <c r="AT9178" s="2"/>
      <c r="AU9178" s="2"/>
      <c r="AV9178" s="2"/>
      <c r="AW9178" s="2"/>
      <c r="AX9178" s="2"/>
      <c r="AY9178" s="2"/>
      <c r="AZ9178" s="2"/>
      <c r="BA9178" s="2"/>
      <c r="BB9178" s="2"/>
      <c r="BC9178" s="2"/>
      <c r="BD9178" s="2"/>
      <c r="BE9178" s="2"/>
      <c r="BF9178" s="2"/>
      <c r="BG9178" s="2"/>
      <c r="BH9178" s="2"/>
      <c r="BI9178" s="2"/>
      <c r="BJ9178" s="2"/>
      <c r="BK9178" s="2"/>
      <c r="BL9178" s="2"/>
      <c r="BM9178" s="2"/>
      <c r="BN9178" s="2"/>
      <c r="BO9178" s="2"/>
      <c r="BP9178" s="2"/>
      <c r="BQ9178" s="2"/>
      <c r="BR9178" s="2"/>
      <c r="BS9178" s="2"/>
      <c r="BT9178" s="2"/>
    </row>
    <row r="9179" spans="1:72" ht="17.25" customHeight="1">
      <c r="A9179" s="3"/>
      <c r="B9179" s="3"/>
      <c r="H9179" s="49"/>
      <c r="K9179" s="2"/>
      <c r="L9179" s="2"/>
      <c r="M9179" s="3"/>
      <c r="R9179" s="2"/>
      <c r="S9179" s="9"/>
      <c r="T9179" s="5"/>
      <c r="U9179" s="2"/>
      <c r="V9179" s="2"/>
      <c r="W9179" s="2"/>
      <c r="X9179" s="2"/>
      <c r="Y9179" s="2"/>
      <c r="Z9179" s="2"/>
      <c r="AA9179" s="2"/>
      <c r="AB9179" s="2"/>
      <c r="AC9179" s="2"/>
      <c r="AD9179" s="2"/>
      <c r="AE9179" s="2"/>
      <c r="AF9179" s="2"/>
      <c r="AG9179" s="2"/>
      <c r="AH9179" s="2"/>
      <c r="AI9179" s="2"/>
      <c r="AJ9179" s="2"/>
      <c r="AK9179" s="2"/>
      <c r="AL9179" s="2"/>
      <c r="AM9179" s="2"/>
      <c r="AN9179" s="2"/>
      <c r="AO9179" s="2"/>
      <c r="AP9179" s="2"/>
      <c r="AQ9179" s="2"/>
      <c r="AR9179" s="2"/>
      <c r="AS9179" s="2"/>
      <c r="AT9179" s="2"/>
      <c r="AU9179" s="2"/>
      <c r="AV9179" s="2"/>
      <c r="AW9179" s="2"/>
      <c r="AX9179" s="2"/>
      <c r="AY9179" s="2"/>
      <c r="AZ9179" s="2"/>
      <c r="BA9179" s="2"/>
      <c r="BB9179" s="2"/>
      <c r="BC9179" s="2"/>
      <c r="BD9179" s="2"/>
      <c r="BE9179" s="2"/>
      <c r="BF9179" s="2"/>
      <c r="BG9179" s="2"/>
      <c r="BH9179" s="2"/>
      <c r="BI9179" s="2"/>
      <c r="BJ9179" s="2"/>
      <c r="BK9179" s="2"/>
      <c r="BL9179" s="2"/>
      <c r="BM9179" s="2"/>
      <c r="BN9179" s="2"/>
      <c r="BO9179" s="2"/>
      <c r="BP9179" s="2"/>
      <c r="BQ9179" s="2"/>
      <c r="BR9179" s="2"/>
      <c r="BS9179" s="2"/>
      <c r="BT9179" s="2"/>
    </row>
    <row r="9180" spans="1:72" ht="17.25" customHeight="1">
      <c r="A9180" s="3"/>
      <c r="B9180" s="3"/>
      <c r="H9180" s="49"/>
      <c r="K9180" s="2"/>
      <c r="L9180" s="2"/>
      <c r="M9180" s="3"/>
      <c r="R9180" s="2"/>
      <c r="S9180" s="9"/>
      <c r="T9180" s="5"/>
      <c r="U9180" s="2"/>
      <c r="V9180" s="2"/>
      <c r="W9180" s="2"/>
      <c r="X9180" s="2"/>
      <c r="Y9180" s="2"/>
      <c r="Z9180" s="2"/>
      <c r="AA9180" s="2"/>
      <c r="AB9180" s="2"/>
      <c r="AC9180" s="2"/>
      <c r="AD9180" s="2"/>
      <c r="AE9180" s="2"/>
      <c r="AF9180" s="2"/>
      <c r="AG9180" s="2"/>
      <c r="AH9180" s="2"/>
      <c r="AI9180" s="2"/>
      <c r="AJ9180" s="2"/>
      <c r="AK9180" s="2"/>
      <c r="AL9180" s="2"/>
      <c r="AM9180" s="2"/>
      <c r="AN9180" s="2"/>
      <c r="AO9180" s="2"/>
      <c r="AP9180" s="2"/>
      <c r="AQ9180" s="2"/>
      <c r="AR9180" s="2"/>
      <c r="AS9180" s="2"/>
      <c r="AT9180" s="2"/>
      <c r="AU9180" s="2"/>
      <c r="AV9180" s="2"/>
      <c r="AW9180" s="2"/>
      <c r="AX9180" s="2"/>
      <c r="AY9180" s="2"/>
      <c r="AZ9180" s="2"/>
      <c r="BA9180" s="2"/>
      <c r="BB9180" s="2"/>
      <c r="BC9180" s="2"/>
      <c r="BD9180" s="2"/>
      <c r="BE9180" s="2"/>
      <c r="BF9180" s="2"/>
      <c r="BG9180" s="2"/>
      <c r="BH9180" s="2"/>
      <c r="BI9180" s="2"/>
      <c r="BJ9180" s="2"/>
      <c r="BK9180" s="2"/>
      <c r="BL9180" s="2"/>
      <c r="BM9180" s="2"/>
      <c r="BN9180" s="2"/>
      <c r="BO9180" s="2"/>
      <c r="BP9180" s="2"/>
      <c r="BQ9180" s="2"/>
      <c r="BR9180" s="2"/>
      <c r="BS9180" s="2"/>
      <c r="BT9180" s="2"/>
    </row>
    <row r="9181" spans="1:72" ht="17.25" customHeight="1">
      <c r="A9181" s="3"/>
      <c r="B9181" s="3"/>
      <c r="H9181" s="49"/>
      <c r="K9181" s="2"/>
      <c r="L9181" s="2"/>
      <c r="M9181" s="3"/>
      <c r="R9181" s="2"/>
      <c r="S9181" s="9"/>
      <c r="T9181" s="5"/>
      <c r="U9181" s="2"/>
      <c r="V9181" s="2"/>
      <c r="W9181" s="2"/>
      <c r="X9181" s="2"/>
      <c r="Y9181" s="2"/>
      <c r="Z9181" s="2"/>
      <c r="AA9181" s="2"/>
      <c r="AB9181" s="2"/>
      <c r="AC9181" s="2"/>
      <c r="AD9181" s="2"/>
      <c r="AE9181" s="2"/>
      <c r="AF9181" s="2"/>
      <c r="AG9181" s="2"/>
      <c r="AH9181" s="2"/>
      <c r="AI9181" s="2"/>
      <c r="AJ9181" s="2"/>
      <c r="AK9181" s="2"/>
      <c r="AL9181" s="2"/>
      <c r="AM9181" s="2"/>
      <c r="AN9181" s="2"/>
      <c r="AO9181" s="2"/>
      <c r="AP9181" s="2"/>
      <c r="AQ9181" s="2"/>
      <c r="AR9181" s="2"/>
      <c r="AS9181" s="2"/>
      <c r="AT9181" s="2"/>
      <c r="AU9181" s="2"/>
      <c r="AV9181" s="2"/>
      <c r="AW9181" s="2"/>
      <c r="AX9181" s="2"/>
      <c r="AY9181" s="2"/>
      <c r="AZ9181" s="2"/>
      <c r="BA9181" s="2"/>
      <c r="BB9181" s="2"/>
      <c r="BC9181" s="2"/>
      <c r="BD9181" s="2"/>
      <c r="BE9181" s="2"/>
      <c r="BF9181" s="2"/>
      <c r="BG9181" s="2"/>
      <c r="BH9181" s="2"/>
      <c r="BI9181" s="2"/>
      <c r="BJ9181" s="2"/>
      <c r="BK9181" s="2"/>
      <c r="BL9181" s="2"/>
      <c r="BM9181" s="2"/>
      <c r="BN9181" s="2"/>
      <c r="BO9181" s="2"/>
      <c r="BP9181" s="2"/>
      <c r="BQ9181" s="2"/>
      <c r="BR9181" s="2"/>
      <c r="BS9181" s="2"/>
      <c r="BT9181" s="2"/>
    </row>
    <row r="9182" spans="1:72" ht="17.25" customHeight="1">
      <c r="A9182" s="3"/>
      <c r="B9182" s="3"/>
      <c r="H9182" s="49"/>
      <c r="K9182" s="2"/>
      <c r="L9182" s="2"/>
      <c r="M9182" s="3"/>
      <c r="R9182" s="2"/>
      <c r="S9182" s="9"/>
      <c r="T9182" s="5"/>
      <c r="U9182" s="2"/>
      <c r="V9182" s="2"/>
      <c r="W9182" s="2"/>
      <c r="X9182" s="2"/>
      <c r="Y9182" s="2"/>
      <c r="Z9182" s="2"/>
      <c r="AA9182" s="2"/>
      <c r="AB9182" s="2"/>
      <c r="AC9182" s="2"/>
      <c r="AD9182" s="2"/>
      <c r="AE9182" s="2"/>
      <c r="AF9182" s="2"/>
      <c r="AG9182" s="2"/>
      <c r="AH9182" s="2"/>
      <c r="AI9182" s="2"/>
      <c r="AJ9182" s="2"/>
      <c r="AK9182" s="2"/>
      <c r="AL9182" s="2"/>
      <c r="AM9182" s="2"/>
      <c r="AN9182" s="2"/>
      <c r="AO9182" s="2"/>
      <c r="AP9182" s="2"/>
      <c r="AQ9182" s="2"/>
      <c r="AR9182" s="2"/>
      <c r="AS9182" s="2"/>
      <c r="AT9182" s="2"/>
      <c r="AU9182" s="2"/>
      <c r="AV9182" s="2"/>
      <c r="AW9182" s="2"/>
      <c r="AX9182" s="2"/>
      <c r="AY9182" s="2"/>
      <c r="AZ9182" s="2"/>
      <c r="BA9182" s="2"/>
      <c r="BB9182" s="2"/>
      <c r="BC9182" s="2"/>
      <c r="BD9182" s="2"/>
      <c r="BE9182" s="2"/>
      <c r="BF9182" s="2"/>
      <c r="BG9182" s="2"/>
      <c r="BH9182" s="2"/>
      <c r="BI9182" s="2"/>
      <c r="BJ9182" s="2"/>
      <c r="BK9182" s="2"/>
      <c r="BL9182" s="2"/>
      <c r="BM9182" s="2"/>
      <c r="BN9182" s="2"/>
      <c r="BO9182" s="2"/>
      <c r="BP9182" s="2"/>
      <c r="BQ9182" s="2"/>
      <c r="BR9182" s="2"/>
      <c r="BS9182" s="2"/>
      <c r="BT9182" s="2"/>
    </row>
    <row r="9183" spans="1:72" ht="17.25" customHeight="1">
      <c r="A9183" s="3"/>
      <c r="B9183" s="3"/>
      <c r="H9183" s="49"/>
      <c r="K9183" s="2"/>
      <c r="L9183" s="2"/>
      <c r="M9183" s="3"/>
      <c r="R9183" s="2"/>
      <c r="S9183" s="9"/>
      <c r="T9183" s="5"/>
      <c r="U9183" s="2"/>
      <c r="V9183" s="2"/>
      <c r="W9183" s="2"/>
      <c r="X9183" s="2"/>
      <c r="Y9183" s="2"/>
      <c r="Z9183" s="2"/>
      <c r="AA9183" s="2"/>
      <c r="AB9183" s="2"/>
      <c r="AC9183" s="2"/>
      <c r="AD9183" s="2"/>
      <c r="AE9183" s="2"/>
      <c r="AF9183" s="2"/>
      <c r="AG9183" s="2"/>
      <c r="AH9183" s="2"/>
      <c r="AI9183" s="2"/>
      <c r="AJ9183" s="2"/>
      <c r="AK9183" s="2"/>
      <c r="AL9183" s="2"/>
      <c r="AM9183" s="2"/>
      <c r="AN9183" s="2"/>
      <c r="AO9183" s="2"/>
      <c r="AP9183" s="2"/>
      <c r="AQ9183" s="2"/>
      <c r="AR9183" s="2"/>
      <c r="AS9183" s="2"/>
      <c r="AT9183" s="2"/>
      <c r="AU9183" s="2"/>
      <c r="AV9183" s="2"/>
      <c r="AW9183" s="2"/>
      <c r="AX9183" s="2"/>
      <c r="AY9183" s="2"/>
      <c r="AZ9183" s="2"/>
      <c r="BA9183" s="2"/>
      <c r="BB9183" s="2"/>
      <c r="BC9183" s="2"/>
      <c r="BD9183" s="2"/>
      <c r="BE9183" s="2"/>
      <c r="BF9183" s="2"/>
      <c r="BG9183" s="2"/>
      <c r="BH9183" s="2"/>
      <c r="BI9183" s="2"/>
      <c r="BJ9183" s="2"/>
      <c r="BK9183" s="2"/>
      <c r="BL9183" s="2"/>
      <c r="BM9183" s="2"/>
      <c r="BN9183" s="2"/>
      <c r="BO9183" s="2"/>
      <c r="BP9183" s="2"/>
      <c r="BQ9183" s="2"/>
      <c r="BR9183" s="2"/>
      <c r="BS9183" s="2"/>
      <c r="BT9183" s="2"/>
    </row>
    <row r="9184" spans="1:72" ht="17.25" customHeight="1">
      <c r="A9184" s="3"/>
      <c r="B9184" s="3"/>
      <c r="H9184" s="49"/>
      <c r="K9184" s="2"/>
      <c r="L9184" s="2"/>
      <c r="M9184" s="3"/>
      <c r="R9184" s="2"/>
      <c r="S9184" s="9"/>
      <c r="T9184" s="5"/>
      <c r="U9184" s="2"/>
      <c r="V9184" s="2"/>
      <c r="W9184" s="2"/>
      <c r="X9184" s="2"/>
      <c r="Y9184" s="2"/>
      <c r="Z9184" s="2"/>
      <c r="AA9184" s="2"/>
      <c r="AB9184" s="2"/>
      <c r="AC9184" s="2"/>
      <c r="AD9184" s="2"/>
      <c r="AE9184" s="2"/>
      <c r="AF9184" s="2"/>
      <c r="AG9184" s="2"/>
      <c r="AH9184" s="2"/>
      <c r="AI9184" s="2"/>
      <c r="AJ9184" s="2"/>
      <c r="AK9184" s="2"/>
      <c r="AL9184" s="2"/>
      <c r="AM9184" s="2"/>
      <c r="AN9184" s="2"/>
      <c r="AO9184" s="2"/>
      <c r="AP9184" s="2"/>
      <c r="AQ9184" s="2"/>
      <c r="AR9184" s="2"/>
      <c r="AS9184" s="2"/>
      <c r="AT9184" s="2"/>
      <c r="AU9184" s="2"/>
      <c r="AV9184" s="2"/>
      <c r="AW9184" s="2"/>
      <c r="AX9184" s="2"/>
      <c r="AY9184" s="2"/>
      <c r="AZ9184" s="2"/>
      <c r="BA9184" s="2"/>
      <c r="BB9184" s="2"/>
      <c r="BC9184" s="2"/>
      <c r="BD9184" s="2"/>
      <c r="BE9184" s="2"/>
      <c r="BF9184" s="2"/>
      <c r="BG9184" s="2"/>
      <c r="BH9184" s="2"/>
      <c r="BI9184" s="2"/>
      <c r="BJ9184" s="2"/>
      <c r="BK9184" s="2"/>
      <c r="BL9184" s="2"/>
      <c r="BM9184" s="2"/>
      <c r="BN9184" s="2"/>
      <c r="BO9184" s="2"/>
      <c r="BP9184" s="2"/>
      <c r="BQ9184" s="2"/>
      <c r="BR9184" s="2"/>
      <c r="BS9184" s="2"/>
      <c r="BT9184" s="2"/>
    </row>
    <row r="9185" spans="1:72" ht="17.25" customHeight="1">
      <c r="A9185" s="3"/>
      <c r="B9185" s="3"/>
      <c r="H9185" s="49"/>
      <c r="K9185" s="2"/>
      <c r="L9185" s="2"/>
      <c r="M9185" s="3"/>
      <c r="R9185" s="2"/>
      <c r="S9185" s="9"/>
      <c r="T9185" s="5"/>
      <c r="U9185" s="2"/>
      <c r="V9185" s="2"/>
      <c r="W9185" s="2"/>
      <c r="X9185" s="2"/>
      <c r="Y9185" s="2"/>
      <c r="Z9185" s="2"/>
      <c r="AA9185" s="2"/>
      <c r="AB9185" s="2"/>
      <c r="AC9185" s="2"/>
      <c r="AD9185" s="2"/>
      <c r="AE9185" s="2"/>
      <c r="AF9185" s="2"/>
      <c r="AG9185" s="2"/>
      <c r="AH9185" s="2"/>
      <c r="AI9185" s="2"/>
      <c r="AJ9185" s="2"/>
      <c r="AK9185" s="2"/>
      <c r="AL9185" s="2"/>
      <c r="AM9185" s="2"/>
      <c r="AN9185" s="2"/>
      <c r="AO9185" s="2"/>
      <c r="AP9185" s="2"/>
      <c r="AQ9185" s="2"/>
      <c r="AR9185" s="2"/>
      <c r="AS9185" s="2"/>
      <c r="AT9185" s="2"/>
      <c r="AU9185" s="2"/>
      <c r="AV9185" s="2"/>
      <c r="AW9185" s="2"/>
      <c r="AX9185" s="2"/>
      <c r="AY9185" s="2"/>
      <c r="AZ9185" s="2"/>
      <c r="BA9185" s="2"/>
      <c r="BB9185" s="2"/>
      <c r="BC9185" s="2"/>
      <c r="BD9185" s="2"/>
      <c r="BE9185" s="2"/>
      <c r="BF9185" s="2"/>
      <c r="BG9185" s="2"/>
      <c r="BH9185" s="2"/>
      <c r="BI9185" s="2"/>
      <c r="BJ9185" s="2"/>
      <c r="BK9185" s="2"/>
      <c r="BL9185" s="2"/>
      <c r="BM9185" s="2"/>
      <c r="BN9185" s="2"/>
      <c r="BO9185" s="2"/>
      <c r="BP9185" s="2"/>
      <c r="BQ9185" s="2"/>
      <c r="BR9185" s="2"/>
      <c r="BS9185" s="2"/>
      <c r="BT9185" s="2"/>
    </row>
    <row r="9186" spans="1:72" ht="17.25" customHeight="1">
      <c r="A9186" s="3"/>
      <c r="B9186" s="3"/>
      <c r="H9186" s="49"/>
      <c r="K9186" s="2"/>
      <c r="L9186" s="2"/>
      <c r="M9186" s="3"/>
      <c r="R9186" s="2"/>
      <c r="S9186" s="9"/>
      <c r="T9186" s="5"/>
      <c r="U9186" s="2"/>
      <c r="V9186" s="2"/>
      <c r="W9186" s="2"/>
      <c r="X9186" s="2"/>
      <c r="Y9186" s="2"/>
      <c r="Z9186" s="2"/>
      <c r="AA9186" s="2"/>
      <c r="AB9186" s="2"/>
      <c r="AC9186" s="2"/>
      <c r="AD9186" s="2"/>
      <c r="AE9186" s="2"/>
      <c r="AF9186" s="2"/>
      <c r="AG9186" s="2"/>
      <c r="AH9186" s="2"/>
      <c r="AI9186" s="2"/>
      <c r="AJ9186" s="2"/>
      <c r="AK9186" s="2"/>
      <c r="AL9186" s="2"/>
      <c r="AM9186" s="2"/>
      <c r="AN9186" s="2"/>
      <c r="AO9186" s="2"/>
      <c r="AP9186" s="2"/>
      <c r="AQ9186" s="2"/>
      <c r="AR9186" s="2"/>
      <c r="AS9186" s="2"/>
      <c r="AT9186" s="2"/>
      <c r="AU9186" s="2"/>
      <c r="AV9186" s="2"/>
      <c r="AW9186" s="2"/>
      <c r="AX9186" s="2"/>
      <c r="AY9186" s="2"/>
      <c r="AZ9186" s="2"/>
      <c r="BA9186" s="2"/>
      <c r="BB9186" s="2"/>
      <c r="BC9186" s="2"/>
      <c r="BD9186" s="2"/>
      <c r="BE9186" s="2"/>
      <c r="BF9186" s="2"/>
      <c r="BG9186" s="2"/>
      <c r="BH9186" s="2"/>
      <c r="BI9186" s="2"/>
      <c r="BJ9186" s="2"/>
      <c r="BK9186" s="2"/>
      <c r="BL9186" s="2"/>
      <c r="BM9186" s="2"/>
      <c r="BN9186" s="2"/>
      <c r="BO9186" s="2"/>
      <c r="BP9186" s="2"/>
      <c r="BQ9186" s="2"/>
      <c r="BR9186" s="2"/>
      <c r="BS9186" s="2"/>
      <c r="BT9186" s="2"/>
    </row>
    <row r="9187" spans="1:72" ht="17.25" customHeight="1">
      <c r="A9187" s="3"/>
      <c r="B9187" s="3"/>
      <c r="H9187" s="49"/>
      <c r="K9187" s="2"/>
      <c r="L9187" s="2"/>
      <c r="M9187" s="3"/>
      <c r="R9187" s="2"/>
      <c r="S9187" s="9"/>
      <c r="T9187" s="5"/>
      <c r="U9187" s="2"/>
      <c r="V9187" s="2"/>
      <c r="W9187" s="2"/>
      <c r="X9187" s="2"/>
      <c r="Y9187" s="2"/>
      <c r="Z9187" s="2"/>
      <c r="AA9187" s="2"/>
      <c r="AB9187" s="2"/>
      <c r="AC9187" s="2"/>
      <c r="AD9187" s="2"/>
      <c r="AE9187" s="2"/>
      <c r="AF9187" s="2"/>
      <c r="AG9187" s="2"/>
      <c r="AH9187" s="2"/>
      <c r="AI9187" s="2"/>
      <c r="AJ9187" s="2"/>
      <c r="AK9187" s="2"/>
      <c r="AL9187" s="2"/>
      <c r="AM9187" s="2"/>
      <c r="AN9187" s="2"/>
      <c r="AO9187" s="2"/>
      <c r="AP9187" s="2"/>
      <c r="AQ9187" s="2"/>
      <c r="AR9187" s="2"/>
      <c r="AS9187" s="2"/>
      <c r="AT9187" s="2"/>
      <c r="AU9187" s="2"/>
      <c r="AV9187" s="2"/>
      <c r="AW9187" s="2"/>
      <c r="AX9187" s="2"/>
      <c r="AY9187" s="2"/>
      <c r="AZ9187" s="2"/>
      <c r="BA9187" s="2"/>
      <c r="BB9187" s="2"/>
      <c r="BC9187" s="2"/>
      <c r="BD9187" s="2"/>
      <c r="BE9187" s="2"/>
      <c r="BF9187" s="2"/>
      <c r="BG9187" s="2"/>
      <c r="BH9187" s="2"/>
      <c r="BI9187" s="2"/>
      <c r="BJ9187" s="2"/>
      <c r="BK9187" s="2"/>
      <c r="BL9187" s="2"/>
      <c r="BM9187" s="2"/>
      <c r="BN9187" s="2"/>
      <c r="BO9187" s="2"/>
      <c r="BP9187" s="2"/>
      <c r="BQ9187" s="2"/>
      <c r="BR9187" s="2"/>
      <c r="BS9187" s="2"/>
      <c r="BT9187" s="2"/>
    </row>
    <row r="9188" spans="1:72" ht="17.25" customHeight="1">
      <c r="A9188" s="3"/>
      <c r="B9188" s="3"/>
      <c r="H9188" s="49"/>
      <c r="K9188" s="2"/>
      <c r="L9188" s="2"/>
      <c r="M9188" s="3"/>
      <c r="R9188" s="2"/>
      <c r="S9188" s="9"/>
      <c r="T9188" s="5"/>
      <c r="U9188" s="2"/>
      <c r="V9188" s="2"/>
      <c r="W9188" s="2"/>
      <c r="X9188" s="2"/>
      <c r="Y9188" s="2"/>
      <c r="Z9188" s="2"/>
      <c r="AA9188" s="2"/>
      <c r="AB9188" s="2"/>
      <c r="AC9188" s="2"/>
      <c r="AD9188" s="2"/>
      <c r="AE9188" s="2"/>
      <c r="AF9188" s="2"/>
      <c r="AG9188" s="2"/>
      <c r="AH9188" s="2"/>
      <c r="AI9188" s="2"/>
      <c r="AJ9188" s="2"/>
      <c r="AK9188" s="2"/>
      <c r="AL9188" s="2"/>
      <c r="AM9188" s="2"/>
      <c r="AN9188" s="2"/>
      <c r="AO9188" s="2"/>
      <c r="AP9188" s="2"/>
      <c r="AQ9188" s="2"/>
      <c r="AR9188" s="2"/>
      <c r="AS9188" s="2"/>
      <c r="AT9188" s="2"/>
      <c r="AU9188" s="2"/>
      <c r="AV9188" s="2"/>
      <c r="AW9188" s="2"/>
      <c r="AX9188" s="2"/>
      <c r="AY9188" s="2"/>
      <c r="AZ9188" s="2"/>
      <c r="BA9188" s="2"/>
      <c r="BB9188" s="2"/>
      <c r="BC9188" s="2"/>
      <c r="BD9188" s="2"/>
      <c r="BE9188" s="2"/>
      <c r="BF9188" s="2"/>
      <c r="BG9188" s="2"/>
      <c r="BH9188" s="2"/>
      <c r="BI9188" s="2"/>
      <c r="BJ9188" s="2"/>
      <c r="BK9188" s="2"/>
      <c r="BL9188" s="2"/>
      <c r="BM9188" s="2"/>
      <c r="BN9188" s="2"/>
      <c r="BO9188" s="2"/>
      <c r="BP9188" s="2"/>
      <c r="BQ9188" s="2"/>
      <c r="BR9188" s="2"/>
      <c r="BS9188" s="2"/>
      <c r="BT9188" s="2"/>
    </row>
    <row r="9189" spans="1:72" ht="17.25" customHeight="1">
      <c r="A9189" s="3"/>
      <c r="B9189" s="3"/>
      <c r="H9189" s="49"/>
      <c r="K9189" s="2"/>
      <c r="L9189" s="2"/>
      <c r="M9189" s="3"/>
      <c r="R9189" s="2"/>
      <c r="S9189" s="9"/>
      <c r="T9189" s="5"/>
      <c r="U9189" s="2"/>
      <c r="V9189" s="2"/>
      <c r="W9189" s="2"/>
      <c r="X9189" s="2"/>
      <c r="Y9189" s="2"/>
      <c r="Z9189" s="2"/>
      <c r="AA9189" s="2"/>
      <c r="AB9189" s="2"/>
      <c r="AC9189" s="2"/>
      <c r="AD9189" s="2"/>
      <c r="AE9189" s="2"/>
      <c r="AF9189" s="2"/>
      <c r="AG9189" s="2"/>
      <c r="AH9189" s="2"/>
      <c r="AI9189" s="2"/>
      <c r="AJ9189" s="2"/>
      <c r="AK9189" s="2"/>
      <c r="AL9189" s="2"/>
      <c r="AM9189" s="2"/>
      <c r="AN9189" s="2"/>
      <c r="AO9189" s="2"/>
      <c r="AP9189" s="2"/>
      <c r="AQ9189" s="2"/>
      <c r="AR9189" s="2"/>
      <c r="AS9189" s="2"/>
      <c r="AT9189" s="2"/>
      <c r="AU9189" s="2"/>
      <c r="AV9189" s="2"/>
      <c r="AW9189" s="2"/>
      <c r="AX9189" s="2"/>
      <c r="AY9189" s="2"/>
      <c r="AZ9189" s="2"/>
      <c r="BA9189" s="2"/>
      <c r="BB9189" s="2"/>
      <c r="BC9189" s="2"/>
      <c r="BD9189" s="2"/>
      <c r="BE9189" s="2"/>
      <c r="BF9189" s="2"/>
      <c r="BG9189" s="2"/>
      <c r="BH9189" s="2"/>
      <c r="BI9189" s="2"/>
      <c r="BJ9189" s="2"/>
      <c r="BK9189" s="2"/>
      <c r="BL9189" s="2"/>
      <c r="BM9189" s="2"/>
      <c r="BN9189" s="2"/>
      <c r="BO9189" s="2"/>
      <c r="BP9189" s="2"/>
      <c r="BQ9189" s="2"/>
      <c r="BR9189" s="2"/>
      <c r="BS9189" s="2"/>
      <c r="BT9189" s="2"/>
    </row>
    <row r="9190" spans="1:72" ht="17.25" customHeight="1">
      <c r="A9190" s="3"/>
      <c r="B9190" s="3"/>
      <c r="H9190" s="49"/>
      <c r="K9190" s="2"/>
      <c r="L9190" s="2"/>
      <c r="M9190" s="3"/>
      <c r="R9190" s="2"/>
      <c r="S9190" s="9"/>
      <c r="T9190" s="5"/>
      <c r="U9190" s="2"/>
      <c r="V9190" s="2"/>
      <c r="W9190" s="2"/>
      <c r="X9190" s="2"/>
      <c r="Y9190" s="2"/>
      <c r="Z9190" s="2"/>
      <c r="AA9190" s="2"/>
      <c r="AB9190" s="2"/>
      <c r="AC9190" s="2"/>
      <c r="AD9190" s="2"/>
      <c r="AE9190" s="2"/>
      <c r="AF9190" s="2"/>
      <c r="AG9190" s="2"/>
      <c r="AH9190" s="2"/>
      <c r="AI9190" s="2"/>
      <c r="AJ9190" s="2"/>
      <c r="AK9190" s="2"/>
      <c r="AL9190" s="2"/>
      <c r="AM9190" s="2"/>
      <c r="AN9190" s="2"/>
      <c r="AO9190" s="2"/>
      <c r="AP9190" s="2"/>
      <c r="AQ9190" s="2"/>
      <c r="AR9190" s="2"/>
      <c r="AS9190" s="2"/>
      <c r="AT9190" s="2"/>
      <c r="AU9190" s="2"/>
      <c r="AV9190" s="2"/>
      <c r="AW9190" s="2"/>
      <c r="AX9190" s="2"/>
      <c r="AY9190" s="2"/>
      <c r="AZ9190" s="2"/>
      <c r="BA9190" s="2"/>
      <c r="BB9190" s="2"/>
      <c r="BC9190" s="2"/>
      <c r="BD9190" s="2"/>
      <c r="BE9190" s="2"/>
      <c r="BF9190" s="2"/>
      <c r="BG9190" s="2"/>
      <c r="BH9190" s="2"/>
      <c r="BI9190" s="2"/>
      <c r="BJ9190" s="2"/>
      <c r="BK9190" s="2"/>
      <c r="BL9190" s="2"/>
      <c r="BM9190" s="2"/>
      <c r="BN9190" s="2"/>
      <c r="BO9190" s="2"/>
      <c r="BP9190" s="2"/>
      <c r="BQ9190" s="2"/>
      <c r="BR9190" s="2"/>
      <c r="BS9190" s="2"/>
      <c r="BT9190" s="2"/>
    </row>
    <row r="9191" spans="1:72" ht="17.25" customHeight="1">
      <c r="A9191" s="3"/>
      <c r="B9191" s="3"/>
      <c r="H9191" s="49"/>
      <c r="K9191" s="2"/>
      <c r="L9191" s="2"/>
      <c r="M9191" s="3"/>
      <c r="R9191" s="2"/>
      <c r="S9191" s="9"/>
      <c r="T9191" s="5"/>
      <c r="U9191" s="2"/>
      <c r="V9191" s="2"/>
      <c r="W9191" s="2"/>
      <c r="X9191" s="2"/>
      <c r="Y9191" s="2"/>
      <c r="Z9191" s="2"/>
      <c r="AA9191" s="2"/>
      <c r="AB9191" s="2"/>
      <c r="AC9191" s="2"/>
      <c r="AD9191" s="2"/>
      <c r="AE9191" s="2"/>
      <c r="AF9191" s="2"/>
      <c r="AG9191" s="2"/>
      <c r="AH9191" s="2"/>
      <c r="AI9191" s="2"/>
      <c r="AJ9191" s="2"/>
      <c r="AK9191" s="2"/>
      <c r="AL9191" s="2"/>
      <c r="AM9191" s="2"/>
      <c r="AN9191" s="2"/>
      <c r="AO9191" s="2"/>
      <c r="AP9191" s="2"/>
      <c r="AQ9191" s="2"/>
      <c r="AR9191" s="2"/>
      <c r="AS9191" s="2"/>
      <c r="AT9191" s="2"/>
      <c r="AU9191" s="2"/>
      <c r="AV9191" s="2"/>
      <c r="AW9191" s="2"/>
      <c r="AX9191" s="2"/>
      <c r="AY9191" s="2"/>
      <c r="AZ9191" s="2"/>
      <c r="BA9191" s="2"/>
      <c r="BB9191" s="2"/>
      <c r="BC9191" s="2"/>
      <c r="BD9191" s="2"/>
      <c r="BE9191" s="2"/>
      <c r="BF9191" s="2"/>
      <c r="BG9191" s="2"/>
      <c r="BH9191" s="2"/>
      <c r="BI9191" s="2"/>
      <c r="BJ9191" s="2"/>
      <c r="BK9191" s="2"/>
      <c r="BL9191" s="2"/>
      <c r="BM9191" s="2"/>
      <c r="BN9191" s="2"/>
      <c r="BO9191" s="2"/>
      <c r="BP9191" s="2"/>
      <c r="BQ9191" s="2"/>
      <c r="BR9191" s="2"/>
      <c r="BS9191" s="2"/>
      <c r="BT9191" s="2"/>
    </row>
    <row r="9192" spans="1:72" ht="17.25" customHeight="1">
      <c r="A9192" s="3"/>
      <c r="B9192" s="3"/>
      <c r="H9192" s="49"/>
      <c r="K9192" s="2"/>
      <c r="L9192" s="2"/>
      <c r="M9192" s="3"/>
      <c r="R9192" s="2"/>
      <c r="S9192" s="9"/>
      <c r="T9192" s="5"/>
      <c r="U9192" s="2"/>
      <c r="V9192" s="2"/>
      <c r="W9192" s="2"/>
      <c r="X9192" s="2"/>
      <c r="Y9192" s="2"/>
      <c r="Z9192" s="2"/>
      <c r="AA9192" s="2"/>
      <c r="AB9192" s="2"/>
      <c r="AC9192" s="2"/>
      <c r="AD9192" s="2"/>
      <c r="AE9192" s="2"/>
      <c r="AF9192" s="2"/>
      <c r="AG9192" s="2"/>
      <c r="AH9192" s="2"/>
      <c r="AI9192" s="2"/>
      <c r="AJ9192" s="2"/>
      <c r="AK9192" s="2"/>
      <c r="AL9192" s="2"/>
      <c r="AM9192" s="2"/>
      <c r="AN9192" s="2"/>
      <c r="AO9192" s="2"/>
      <c r="AP9192" s="2"/>
      <c r="AQ9192" s="2"/>
      <c r="AR9192" s="2"/>
      <c r="AS9192" s="2"/>
      <c r="AT9192" s="2"/>
      <c r="AU9192" s="2"/>
      <c r="AV9192" s="2"/>
      <c r="AW9192" s="2"/>
      <c r="AX9192" s="2"/>
      <c r="AY9192" s="2"/>
      <c r="AZ9192" s="2"/>
      <c r="BA9192" s="2"/>
      <c r="BB9192" s="2"/>
      <c r="BC9192" s="2"/>
      <c r="BD9192" s="2"/>
      <c r="BE9192" s="2"/>
      <c r="BF9192" s="2"/>
      <c r="BG9192" s="2"/>
      <c r="BH9192" s="2"/>
      <c r="BI9192" s="2"/>
      <c r="BJ9192" s="2"/>
      <c r="BK9192" s="2"/>
      <c r="BL9192" s="2"/>
      <c r="BM9192" s="2"/>
      <c r="BN9192" s="2"/>
      <c r="BO9192" s="2"/>
      <c r="BP9192" s="2"/>
      <c r="BQ9192" s="2"/>
      <c r="BR9192" s="2"/>
      <c r="BS9192" s="2"/>
      <c r="BT9192" s="2"/>
    </row>
    <row r="9193" spans="1:72" ht="17.25" customHeight="1">
      <c r="A9193" s="3"/>
      <c r="B9193" s="3"/>
      <c r="H9193" s="49"/>
      <c r="K9193" s="2"/>
      <c r="L9193" s="2"/>
      <c r="M9193" s="3"/>
      <c r="R9193" s="2"/>
      <c r="S9193" s="9"/>
      <c r="T9193" s="5"/>
      <c r="U9193" s="2"/>
      <c r="V9193" s="2"/>
      <c r="W9193" s="2"/>
      <c r="X9193" s="2"/>
      <c r="Y9193" s="2"/>
      <c r="Z9193" s="2"/>
      <c r="AA9193" s="2"/>
      <c r="AB9193" s="2"/>
      <c r="AC9193" s="2"/>
      <c r="AD9193" s="2"/>
      <c r="AE9193" s="2"/>
      <c r="AF9193" s="2"/>
      <c r="AG9193" s="2"/>
      <c r="AH9193" s="2"/>
      <c r="AI9193" s="2"/>
      <c r="AJ9193" s="2"/>
      <c r="AK9193" s="2"/>
      <c r="AL9193" s="2"/>
      <c r="AM9193" s="2"/>
      <c r="AN9193" s="2"/>
      <c r="AO9193" s="2"/>
      <c r="AP9193" s="2"/>
      <c r="AQ9193" s="2"/>
      <c r="AR9193" s="2"/>
      <c r="AS9193" s="2"/>
      <c r="AT9193" s="2"/>
      <c r="AU9193" s="2"/>
      <c r="AV9193" s="2"/>
      <c r="AW9193" s="2"/>
      <c r="AX9193" s="2"/>
      <c r="AY9193" s="2"/>
      <c r="AZ9193" s="2"/>
      <c r="BA9193" s="2"/>
      <c r="BB9193" s="2"/>
      <c r="BC9193" s="2"/>
      <c r="BD9193" s="2"/>
      <c r="BE9193" s="2"/>
      <c r="BF9193" s="2"/>
      <c r="BG9193" s="2"/>
      <c r="BH9193" s="2"/>
      <c r="BI9193" s="2"/>
      <c r="BJ9193" s="2"/>
      <c r="BK9193" s="2"/>
      <c r="BL9193" s="2"/>
      <c r="BM9193" s="2"/>
      <c r="BN9193" s="2"/>
      <c r="BO9193" s="2"/>
      <c r="BP9193" s="2"/>
      <c r="BQ9193" s="2"/>
      <c r="BR9193" s="2"/>
      <c r="BS9193" s="2"/>
      <c r="BT9193" s="2"/>
    </row>
    <row r="9194" spans="1:72" ht="17.25" customHeight="1">
      <c r="A9194" s="3"/>
      <c r="B9194" s="3"/>
      <c r="H9194" s="49"/>
      <c r="K9194" s="2"/>
      <c r="L9194" s="2"/>
      <c r="M9194" s="3"/>
      <c r="R9194" s="2"/>
      <c r="S9194" s="9"/>
      <c r="T9194" s="5"/>
      <c r="U9194" s="2"/>
      <c r="V9194" s="2"/>
      <c r="W9194" s="2"/>
      <c r="X9194" s="2"/>
      <c r="Y9194" s="2"/>
      <c r="Z9194" s="2"/>
      <c r="AA9194" s="2"/>
      <c r="AB9194" s="2"/>
      <c r="AC9194" s="2"/>
      <c r="AD9194" s="2"/>
      <c r="AE9194" s="2"/>
      <c r="AF9194" s="2"/>
      <c r="AG9194" s="2"/>
      <c r="AH9194" s="2"/>
      <c r="AI9194" s="2"/>
      <c r="AJ9194" s="2"/>
      <c r="AK9194" s="2"/>
      <c r="AL9194" s="2"/>
      <c r="AM9194" s="2"/>
      <c r="AN9194" s="2"/>
      <c r="AO9194" s="2"/>
      <c r="AP9194" s="2"/>
      <c r="AQ9194" s="2"/>
      <c r="AR9194" s="2"/>
      <c r="AS9194" s="2"/>
      <c r="AT9194" s="2"/>
      <c r="AU9194" s="2"/>
      <c r="AV9194" s="2"/>
      <c r="AW9194" s="2"/>
      <c r="AX9194" s="2"/>
      <c r="AY9194" s="2"/>
      <c r="AZ9194" s="2"/>
      <c r="BA9194" s="2"/>
      <c r="BB9194" s="2"/>
      <c r="BC9194" s="2"/>
      <c r="BD9194" s="2"/>
      <c r="BE9194" s="2"/>
      <c r="BF9194" s="2"/>
      <c r="BG9194" s="2"/>
      <c r="BH9194" s="2"/>
      <c r="BI9194" s="2"/>
      <c r="BJ9194" s="2"/>
      <c r="BK9194" s="2"/>
      <c r="BL9194" s="2"/>
      <c r="BM9194" s="2"/>
      <c r="BN9194" s="2"/>
      <c r="BO9194" s="2"/>
      <c r="BP9194" s="2"/>
      <c r="BQ9194" s="2"/>
      <c r="BR9194" s="2"/>
      <c r="BS9194" s="2"/>
      <c r="BT9194" s="2"/>
    </row>
    <row r="9195" spans="1:72" ht="17.25" customHeight="1">
      <c r="A9195" s="3"/>
      <c r="B9195" s="3"/>
      <c r="H9195" s="49"/>
      <c r="K9195" s="2"/>
      <c r="L9195" s="2"/>
      <c r="M9195" s="3"/>
      <c r="R9195" s="2"/>
      <c r="S9195" s="9"/>
      <c r="T9195" s="5"/>
      <c r="U9195" s="2"/>
      <c r="V9195" s="2"/>
      <c r="W9195" s="2"/>
      <c r="X9195" s="2"/>
      <c r="Y9195" s="2"/>
      <c r="Z9195" s="2"/>
      <c r="AA9195" s="2"/>
      <c r="AB9195" s="2"/>
      <c r="AC9195" s="2"/>
      <c r="AD9195" s="2"/>
      <c r="AE9195" s="2"/>
      <c r="AF9195" s="2"/>
      <c r="AG9195" s="2"/>
      <c r="AH9195" s="2"/>
      <c r="AI9195" s="2"/>
      <c r="AJ9195" s="2"/>
      <c r="AK9195" s="2"/>
      <c r="AL9195" s="2"/>
      <c r="AM9195" s="2"/>
      <c r="AN9195" s="2"/>
      <c r="AO9195" s="2"/>
      <c r="AP9195" s="2"/>
      <c r="AQ9195" s="2"/>
      <c r="AR9195" s="2"/>
      <c r="AS9195" s="2"/>
      <c r="AT9195" s="2"/>
      <c r="AU9195" s="2"/>
      <c r="AV9195" s="2"/>
      <c r="AW9195" s="2"/>
      <c r="AX9195" s="2"/>
      <c r="AY9195" s="2"/>
      <c r="AZ9195" s="2"/>
      <c r="BA9195" s="2"/>
      <c r="BB9195" s="2"/>
      <c r="BC9195" s="2"/>
      <c r="BD9195" s="2"/>
      <c r="BE9195" s="2"/>
      <c r="BF9195" s="2"/>
      <c r="BG9195" s="2"/>
      <c r="BH9195" s="2"/>
      <c r="BI9195" s="2"/>
      <c r="BJ9195" s="2"/>
      <c r="BK9195" s="2"/>
      <c r="BL9195" s="2"/>
      <c r="BM9195" s="2"/>
      <c r="BN9195" s="2"/>
      <c r="BO9195" s="2"/>
      <c r="BP9195" s="2"/>
      <c r="BQ9195" s="2"/>
      <c r="BR9195" s="2"/>
      <c r="BS9195" s="2"/>
      <c r="BT9195" s="2"/>
    </row>
    <row r="9196" spans="1:72" ht="17.25" customHeight="1">
      <c r="A9196" s="3"/>
      <c r="B9196" s="3"/>
      <c r="H9196" s="49"/>
      <c r="K9196" s="2"/>
      <c r="L9196" s="2"/>
      <c r="M9196" s="3"/>
      <c r="R9196" s="2"/>
      <c r="S9196" s="9"/>
      <c r="T9196" s="5"/>
      <c r="U9196" s="2"/>
      <c r="V9196" s="2"/>
      <c r="W9196" s="2"/>
      <c r="X9196" s="2"/>
      <c r="Y9196" s="2"/>
      <c r="Z9196" s="2"/>
      <c r="AA9196" s="2"/>
      <c r="AB9196" s="2"/>
      <c r="AC9196" s="2"/>
      <c r="AD9196" s="2"/>
      <c r="AE9196" s="2"/>
      <c r="AF9196" s="2"/>
      <c r="AG9196" s="2"/>
      <c r="AH9196" s="2"/>
      <c r="AI9196" s="2"/>
      <c r="AJ9196" s="2"/>
      <c r="AK9196" s="2"/>
      <c r="AL9196" s="2"/>
      <c r="AM9196" s="2"/>
      <c r="AN9196" s="2"/>
      <c r="AO9196" s="2"/>
      <c r="AP9196" s="2"/>
      <c r="AQ9196" s="2"/>
      <c r="AR9196" s="2"/>
      <c r="AS9196" s="2"/>
      <c r="AT9196" s="2"/>
      <c r="AU9196" s="2"/>
      <c r="AV9196" s="2"/>
      <c r="AW9196" s="2"/>
      <c r="AX9196" s="2"/>
      <c r="AY9196" s="2"/>
      <c r="AZ9196" s="2"/>
      <c r="BA9196" s="2"/>
      <c r="BB9196" s="2"/>
      <c r="BC9196" s="2"/>
      <c r="BD9196" s="2"/>
      <c r="BE9196" s="2"/>
      <c r="BF9196" s="2"/>
      <c r="BG9196" s="2"/>
      <c r="BH9196" s="2"/>
      <c r="BI9196" s="2"/>
      <c r="BJ9196" s="2"/>
      <c r="BK9196" s="2"/>
      <c r="BL9196" s="2"/>
      <c r="BM9196" s="2"/>
      <c r="BN9196" s="2"/>
      <c r="BO9196" s="2"/>
      <c r="BP9196" s="2"/>
      <c r="BQ9196" s="2"/>
      <c r="BR9196" s="2"/>
      <c r="BS9196" s="2"/>
      <c r="BT9196" s="2"/>
    </row>
    <row r="9197" spans="1:72" ht="17.25" customHeight="1">
      <c r="A9197" s="3"/>
      <c r="B9197" s="3"/>
      <c r="H9197" s="49"/>
      <c r="K9197" s="2"/>
      <c r="L9197" s="2"/>
      <c r="M9197" s="3"/>
      <c r="R9197" s="2"/>
      <c r="S9197" s="9"/>
      <c r="T9197" s="5"/>
      <c r="U9197" s="2"/>
      <c r="V9197" s="2"/>
      <c r="W9197" s="2"/>
      <c r="X9197" s="2"/>
      <c r="Y9197" s="2"/>
      <c r="Z9197" s="2"/>
      <c r="AA9197" s="2"/>
      <c r="AB9197" s="2"/>
      <c r="AC9197" s="2"/>
      <c r="AD9197" s="2"/>
      <c r="AE9197" s="2"/>
      <c r="AF9197" s="2"/>
      <c r="AG9197" s="2"/>
      <c r="AH9197" s="2"/>
      <c r="AI9197" s="2"/>
      <c r="AJ9197" s="2"/>
      <c r="AK9197" s="2"/>
      <c r="AL9197" s="2"/>
      <c r="AM9197" s="2"/>
      <c r="AN9197" s="2"/>
      <c r="AO9197" s="2"/>
      <c r="AP9197" s="2"/>
      <c r="AQ9197" s="2"/>
      <c r="AR9197" s="2"/>
      <c r="AS9197" s="2"/>
      <c r="AT9197" s="2"/>
      <c r="AU9197" s="2"/>
      <c r="AV9197" s="2"/>
      <c r="AW9197" s="2"/>
      <c r="AX9197" s="2"/>
      <c r="AY9197" s="2"/>
      <c r="AZ9197" s="2"/>
      <c r="BA9197" s="2"/>
      <c r="BB9197" s="2"/>
      <c r="BC9197" s="2"/>
      <c r="BD9197" s="2"/>
      <c r="BE9197" s="2"/>
      <c r="BF9197" s="2"/>
      <c r="BG9197" s="2"/>
      <c r="BH9197" s="2"/>
      <c r="BI9197" s="2"/>
      <c r="BJ9197" s="2"/>
      <c r="BK9197" s="2"/>
      <c r="BL9197" s="2"/>
      <c r="BM9197" s="2"/>
      <c r="BN9197" s="2"/>
      <c r="BO9197" s="2"/>
      <c r="BP9197" s="2"/>
      <c r="BQ9197" s="2"/>
      <c r="BR9197" s="2"/>
      <c r="BS9197" s="2"/>
      <c r="BT9197" s="2"/>
    </row>
    <row r="9198" spans="1:72" ht="17.25" customHeight="1">
      <c r="A9198" s="3"/>
      <c r="B9198" s="3"/>
      <c r="H9198" s="49"/>
      <c r="K9198" s="2"/>
      <c r="L9198" s="2"/>
      <c r="M9198" s="3"/>
      <c r="R9198" s="2"/>
      <c r="S9198" s="9"/>
      <c r="T9198" s="5"/>
      <c r="U9198" s="2"/>
      <c r="V9198" s="2"/>
      <c r="W9198" s="2"/>
      <c r="X9198" s="2"/>
      <c r="Y9198" s="2"/>
      <c r="Z9198" s="2"/>
      <c r="AA9198" s="2"/>
      <c r="AB9198" s="2"/>
      <c r="AC9198" s="2"/>
      <c r="AD9198" s="2"/>
      <c r="AE9198" s="2"/>
      <c r="AF9198" s="2"/>
      <c r="AG9198" s="2"/>
      <c r="AH9198" s="2"/>
      <c r="AI9198" s="2"/>
      <c r="AJ9198" s="2"/>
      <c r="AK9198" s="2"/>
      <c r="AL9198" s="2"/>
      <c r="AM9198" s="2"/>
      <c r="AN9198" s="2"/>
      <c r="AO9198" s="2"/>
      <c r="AP9198" s="2"/>
      <c r="AQ9198" s="2"/>
      <c r="AR9198" s="2"/>
      <c r="AS9198" s="2"/>
      <c r="AT9198" s="2"/>
      <c r="AU9198" s="2"/>
      <c r="AV9198" s="2"/>
      <c r="AW9198" s="2"/>
      <c r="AX9198" s="2"/>
      <c r="AY9198" s="2"/>
      <c r="AZ9198" s="2"/>
      <c r="BA9198" s="2"/>
      <c r="BB9198" s="2"/>
      <c r="BC9198" s="2"/>
      <c r="BD9198" s="2"/>
      <c r="BE9198" s="2"/>
      <c r="BF9198" s="2"/>
      <c r="BG9198" s="2"/>
      <c r="BH9198" s="2"/>
      <c r="BI9198" s="2"/>
      <c r="BJ9198" s="2"/>
      <c r="BK9198" s="2"/>
      <c r="BL9198" s="2"/>
      <c r="BM9198" s="2"/>
      <c r="BN9198" s="2"/>
      <c r="BO9198" s="2"/>
      <c r="BP9198" s="2"/>
      <c r="BQ9198" s="2"/>
      <c r="BR9198" s="2"/>
      <c r="BS9198" s="2"/>
      <c r="BT9198" s="2"/>
    </row>
    <row r="9199" spans="1:72" ht="17.25" customHeight="1">
      <c r="A9199" s="3"/>
      <c r="B9199" s="3"/>
      <c r="H9199" s="49"/>
      <c r="K9199" s="2"/>
      <c r="L9199" s="2"/>
      <c r="M9199" s="3"/>
      <c r="R9199" s="2"/>
      <c r="S9199" s="9"/>
      <c r="T9199" s="5"/>
      <c r="U9199" s="2"/>
      <c r="V9199" s="2"/>
      <c r="W9199" s="2"/>
      <c r="X9199" s="2"/>
      <c r="Y9199" s="2"/>
      <c r="Z9199" s="2"/>
      <c r="AA9199" s="2"/>
      <c r="AB9199" s="2"/>
      <c r="AC9199" s="2"/>
      <c r="AD9199" s="2"/>
      <c r="AE9199" s="2"/>
      <c r="AF9199" s="2"/>
      <c r="AG9199" s="2"/>
      <c r="AH9199" s="2"/>
      <c r="AI9199" s="2"/>
      <c r="AJ9199" s="2"/>
      <c r="AK9199" s="2"/>
      <c r="AL9199" s="2"/>
      <c r="AM9199" s="2"/>
      <c r="AN9199" s="2"/>
      <c r="AO9199" s="2"/>
      <c r="AP9199" s="2"/>
      <c r="AQ9199" s="2"/>
      <c r="AR9199" s="2"/>
      <c r="AS9199" s="2"/>
      <c r="AT9199" s="2"/>
      <c r="AU9199" s="2"/>
      <c r="AV9199" s="2"/>
      <c r="AW9199" s="2"/>
      <c r="AX9199" s="2"/>
      <c r="AY9199" s="2"/>
      <c r="AZ9199" s="2"/>
      <c r="BA9199" s="2"/>
      <c r="BB9199" s="2"/>
      <c r="BC9199" s="2"/>
      <c r="BD9199" s="2"/>
      <c r="BE9199" s="2"/>
      <c r="BF9199" s="2"/>
      <c r="BG9199" s="2"/>
      <c r="BH9199" s="2"/>
      <c r="BI9199" s="2"/>
      <c r="BJ9199" s="2"/>
      <c r="BK9199" s="2"/>
      <c r="BL9199" s="2"/>
      <c r="BM9199" s="2"/>
      <c r="BN9199" s="2"/>
      <c r="BO9199" s="2"/>
      <c r="BP9199" s="2"/>
      <c r="BQ9199" s="2"/>
      <c r="BR9199" s="2"/>
      <c r="BS9199" s="2"/>
      <c r="BT9199" s="2"/>
    </row>
    <row r="9200" spans="1:72" ht="17.25" customHeight="1">
      <c r="A9200" s="3"/>
      <c r="B9200" s="3"/>
      <c r="H9200" s="49"/>
      <c r="K9200" s="2"/>
      <c r="L9200" s="2"/>
      <c r="M9200" s="3"/>
      <c r="R9200" s="2"/>
      <c r="S9200" s="9"/>
      <c r="T9200" s="5"/>
      <c r="U9200" s="2"/>
      <c r="V9200" s="2"/>
      <c r="W9200" s="2"/>
      <c r="X9200" s="2"/>
      <c r="Y9200" s="2"/>
      <c r="Z9200" s="2"/>
      <c r="AA9200" s="2"/>
      <c r="AB9200" s="2"/>
      <c r="AC9200" s="2"/>
      <c r="AD9200" s="2"/>
      <c r="AE9200" s="2"/>
      <c r="AF9200" s="2"/>
      <c r="AG9200" s="2"/>
      <c r="AH9200" s="2"/>
      <c r="AI9200" s="2"/>
      <c r="AJ9200" s="2"/>
      <c r="AK9200" s="2"/>
      <c r="AL9200" s="2"/>
      <c r="AM9200" s="2"/>
      <c r="AN9200" s="2"/>
      <c r="AO9200" s="2"/>
      <c r="AP9200" s="2"/>
      <c r="AQ9200" s="2"/>
      <c r="AR9200" s="2"/>
      <c r="AS9200" s="2"/>
      <c r="AT9200" s="2"/>
      <c r="AU9200" s="2"/>
      <c r="AV9200" s="2"/>
      <c r="AW9200" s="2"/>
      <c r="AX9200" s="2"/>
      <c r="AY9200" s="2"/>
      <c r="AZ9200" s="2"/>
      <c r="BA9200" s="2"/>
      <c r="BB9200" s="2"/>
      <c r="BC9200" s="2"/>
      <c r="BD9200" s="2"/>
      <c r="BE9200" s="2"/>
      <c r="BF9200" s="2"/>
      <c r="BG9200" s="2"/>
      <c r="BH9200" s="2"/>
      <c r="BI9200" s="2"/>
      <c r="BJ9200" s="2"/>
      <c r="BK9200" s="2"/>
      <c r="BL9200" s="2"/>
      <c r="BM9200" s="2"/>
      <c r="BN9200" s="2"/>
      <c r="BO9200" s="2"/>
      <c r="BP9200" s="2"/>
      <c r="BQ9200" s="2"/>
      <c r="BR9200" s="2"/>
      <c r="BS9200" s="2"/>
      <c r="BT9200" s="2"/>
    </row>
    <row r="9201" spans="1:72" ht="17.25" customHeight="1">
      <c r="A9201" s="3"/>
      <c r="B9201" s="3"/>
      <c r="H9201" s="49"/>
      <c r="K9201" s="2"/>
      <c r="L9201" s="2"/>
      <c r="M9201" s="3"/>
      <c r="R9201" s="2"/>
      <c r="S9201" s="9"/>
      <c r="T9201" s="5"/>
      <c r="U9201" s="2"/>
      <c r="V9201" s="2"/>
      <c r="W9201" s="2"/>
      <c r="X9201" s="2"/>
      <c r="Y9201" s="2"/>
      <c r="Z9201" s="2"/>
      <c r="AA9201" s="2"/>
      <c r="AB9201" s="2"/>
      <c r="AC9201" s="2"/>
      <c r="AD9201" s="2"/>
      <c r="AE9201" s="2"/>
      <c r="AF9201" s="2"/>
      <c r="AG9201" s="2"/>
      <c r="AH9201" s="2"/>
      <c r="AI9201" s="2"/>
      <c r="AJ9201" s="2"/>
      <c r="AK9201" s="2"/>
      <c r="AL9201" s="2"/>
      <c r="AM9201" s="2"/>
      <c r="AN9201" s="2"/>
      <c r="AO9201" s="2"/>
      <c r="AP9201" s="2"/>
      <c r="AQ9201" s="2"/>
      <c r="AR9201" s="2"/>
      <c r="AS9201" s="2"/>
      <c r="AT9201" s="2"/>
      <c r="AU9201" s="2"/>
      <c r="AV9201" s="2"/>
      <c r="AW9201" s="2"/>
      <c r="AX9201" s="2"/>
      <c r="AY9201" s="2"/>
      <c r="AZ9201" s="2"/>
      <c r="BA9201" s="2"/>
      <c r="BB9201" s="2"/>
      <c r="BC9201" s="2"/>
      <c r="BD9201" s="2"/>
      <c r="BE9201" s="2"/>
      <c r="BF9201" s="2"/>
      <c r="BG9201" s="2"/>
      <c r="BH9201" s="2"/>
      <c r="BI9201" s="2"/>
      <c r="BJ9201" s="2"/>
      <c r="BK9201" s="2"/>
      <c r="BL9201" s="2"/>
      <c r="BM9201" s="2"/>
      <c r="BN9201" s="2"/>
      <c r="BO9201" s="2"/>
      <c r="BP9201" s="2"/>
      <c r="BQ9201" s="2"/>
      <c r="BR9201" s="2"/>
      <c r="BS9201" s="2"/>
      <c r="BT9201" s="2"/>
    </row>
    <row r="9202" spans="1:72" ht="17.25" customHeight="1">
      <c r="A9202" s="3"/>
      <c r="B9202" s="3"/>
      <c r="H9202" s="49"/>
      <c r="K9202" s="2"/>
      <c r="L9202" s="2"/>
      <c r="M9202" s="3"/>
      <c r="R9202" s="2"/>
      <c r="S9202" s="9"/>
      <c r="T9202" s="5"/>
      <c r="U9202" s="2"/>
      <c r="V9202" s="2"/>
      <c r="W9202" s="2"/>
      <c r="X9202" s="2"/>
      <c r="Y9202" s="2"/>
      <c r="Z9202" s="2"/>
      <c r="AA9202" s="2"/>
      <c r="AB9202" s="2"/>
      <c r="AC9202" s="2"/>
      <c r="AD9202" s="2"/>
      <c r="AE9202" s="2"/>
      <c r="AF9202" s="2"/>
      <c r="AG9202" s="2"/>
      <c r="AH9202" s="2"/>
      <c r="AI9202" s="2"/>
      <c r="AJ9202" s="2"/>
      <c r="AK9202" s="2"/>
      <c r="AL9202" s="2"/>
      <c r="AM9202" s="2"/>
      <c r="AN9202" s="2"/>
      <c r="AO9202" s="2"/>
      <c r="AP9202" s="2"/>
      <c r="AQ9202" s="2"/>
      <c r="AR9202" s="2"/>
      <c r="AS9202" s="2"/>
      <c r="AT9202" s="2"/>
      <c r="AU9202" s="2"/>
      <c r="AV9202" s="2"/>
      <c r="AW9202" s="2"/>
      <c r="AX9202" s="2"/>
      <c r="AY9202" s="2"/>
      <c r="AZ9202" s="2"/>
      <c r="BA9202" s="2"/>
      <c r="BB9202" s="2"/>
      <c r="BC9202" s="2"/>
      <c r="BD9202" s="2"/>
      <c r="BE9202" s="2"/>
      <c r="BF9202" s="2"/>
      <c r="BG9202" s="2"/>
      <c r="BH9202" s="2"/>
      <c r="BI9202" s="2"/>
      <c r="BJ9202" s="2"/>
      <c r="BK9202" s="2"/>
      <c r="BL9202" s="2"/>
      <c r="BM9202" s="2"/>
      <c r="BN9202" s="2"/>
      <c r="BO9202" s="2"/>
      <c r="BP9202" s="2"/>
      <c r="BQ9202" s="2"/>
      <c r="BR9202" s="2"/>
      <c r="BS9202" s="2"/>
      <c r="BT9202" s="2"/>
    </row>
    <row r="9203" spans="1:72" ht="17.25" customHeight="1">
      <c r="A9203" s="3"/>
      <c r="B9203" s="3"/>
      <c r="H9203" s="49"/>
      <c r="K9203" s="2"/>
      <c r="L9203" s="2"/>
      <c r="M9203" s="3"/>
      <c r="R9203" s="2"/>
      <c r="S9203" s="9"/>
      <c r="T9203" s="5"/>
      <c r="U9203" s="2"/>
      <c r="V9203" s="2"/>
      <c r="W9203" s="2"/>
      <c r="X9203" s="2"/>
      <c r="Y9203" s="2"/>
      <c r="Z9203" s="2"/>
      <c r="AA9203" s="2"/>
      <c r="AB9203" s="2"/>
      <c r="AC9203" s="2"/>
      <c r="AD9203" s="2"/>
      <c r="AE9203" s="2"/>
      <c r="AF9203" s="2"/>
      <c r="AG9203" s="2"/>
      <c r="AH9203" s="2"/>
      <c r="AI9203" s="2"/>
      <c r="AJ9203" s="2"/>
      <c r="AK9203" s="2"/>
      <c r="AL9203" s="2"/>
      <c r="AM9203" s="2"/>
      <c r="AN9203" s="2"/>
      <c r="AO9203" s="2"/>
      <c r="AP9203" s="2"/>
      <c r="AQ9203" s="2"/>
      <c r="AR9203" s="2"/>
      <c r="AS9203" s="2"/>
      <c r="AT9203" s="2"/>
      <c r="AU9203" s="2"/>
      <c r="AV9203" s="2"/>
      <c r="AW9203" s="2"/>
      <c r="AX9203" s="2"/>
      <c r="AY9203" s="2"/>
      <c r="AZ9203" s="2"/>
      <c r="BA9203" s="2"/>
      <c r="BB9203" s="2"/>
      <c r="BC9203" s="2"/>
      <c r="BD9203" s="2"/>
      <c r="BE9203" s="2"/>
      <c r="BF9203" s="2"/>
      <c r="BG9203" s="2"/>
      <c r="BH9203" s="2"/>
      <c r="BI9203" s="2"/>
      <c r="BJ9203" s="2"/>
      <c r="BK9203" s="2"/>
      <c r="BL9203" s="2"/>
      <c r="BM9203" s="2"/>
      <c r="BN9203" s="2"/>
      <c r="BO9203" s="2"/>
      <c r="BP9203" s="2"/>
      <c r="BQ9203" s="2"/>
      <c r="BR9203" s="2"/>
      <c r="BS9203" s="2"/>
      <c r="BT9203" s="2"/>
    </row>
    <row r="9204" spans="1:72" ht="17.25" customHeight="1">
      <c r="A9204" s="3"/>
      <c r="B9204" s="3"/>
      <c r="H9204" s="49"/>
      <c r="K9204" s="2"/>
      <c r="L9204" s="2"/>
      <c r="M9204" s="3"/>
      <c r="R9204" s="2"/>
      <c r="S9204" s="9"/>
      <c r="T9204" s="5"/>
      <c r="U9204" s="2"/>
      <c r="V9204" s="2"/>
      <c r="W9204" s="2"/>
      <c r="X9204" s="2"/>
      <c r="Y9204" s="2"/>
      <c r="Z9204" s="2"/>
      <c r="AA9204" s="2"/>
      <c r="AB9204" s="2"/>
      <c r="AC9204" s="2"/>
      <c r="AD9204" s="2"/>
      <c r="AE9204" s="2"/>
      <c r="AF9204" s="2"/>
      <c r="AG9204" s="2"/>
      <c r="AH9204" s="2"/>
      <c r="AI9204" s="2"/>
      <c r="AJ9204" s="2"/>
      <c r="AK9204" s="2"/>
      <c r="AL9204" s="2"/>
      <c r="AM9204" s="2"/>
      <c r="AN9204" s="2"/>
      <c r="AO9204" s="2"/>
      <c r="AP9204" s="2"/>
      <c r="AQ9204" s="2"/>
      <c r="AR9204" s="2"/>
      <c r="AS9204" s="2"/>
      <c r="AT9204" s="2"/>
      <c r="AU9204" s="2"/>
      <c r="AV9204" s="2"/>
      <c r="AW9204" s="2"/>
      <c r="AX9204" s="2"/>
      <c r="AY9204" s="2"/>
      <c r="AZ9204" s="2"/>
      <c r="BA9204" s="2"/>
      <c r="BB9204" s="2"/>
      <c r="BC9204" s="2"/>
      <c r="BD9204" s="2"/>
      <c r="BE9204" s="2"/>
      <c r="BF9204" s="2"/>
      <c r="BG9204" s="2"/>
      <c r="BH9204" s="2"/>
      <c r="BI9204" s="2"/>
      <c r="BJ9204" s="2"/>
      <c r="BK9204" s="2"/>
      <c r="BL9204" s="2"/>
      <c r="BM9204" s="2"/>
      <c r="BN9204" s="2"/>
      <c r="BO9204" s="2"/>
      <c r="BP9204" s="2"/>
      <c r="BQ9204" s="2"/>
      <c r="BR9204" s="2"/>
      <c r="BS9204" s="2"/>
      <c r="BT9204" s="2"/>
    </row>
    <row r="9205" spans="1:72" ht="17.25" customHeight="1">
      <c r="A9205" s="3"/>
      <c r="B9205" s="3"/>
      <c r="H9205" s="49"/>
      <c r="K9205" s="2"/>
      <c r="L9205" s="2"/>
      <c r="M9205" s="3"/>
      <c r="R9205" s="2"/>
      <c r="S9205" s="9"/>
      <c r="T9205" s="5"/>
      <c r="U9205" s="2"/>
      <c r="V9205" s="2"/>
      <c r="W9205" s="2"/>
      <c r="X9205" s="2"/>
      <c r="Y9205" s="2"/>
      <c r="Z9205" s="2"/>
      <c r="AA9205" s="2"/>
      <c r="AB9205" s="2"/>
      <c r="AC9205" s="2"/>
      <c r="AD9205" s="2"/>
      <c r="AE9205" s="2"/>
      <c r="AF9205" s="2"/>
      <c r="AG9205" s="2"/>
      <c r="AH9205" s="2"/>
      <c r="AI9205" s="2"/>
      <c r="AJ9205" s="2"/>
      <c r="AK9205" s="2"/>
      <c r="AL9205" s="2"/>
      <c r="AM9205" s="2"/>
      <c r="AN9205" s="2"/>
      <c r="AO9205" s="2"/>
      <c r="AP9205" s="2"/>
      <c r="AQ9205" s="2"/>
      <c r="AR9205" s="2"/>
      <c r="AS9205" s="2"/>
      <c r="AT9205" s="2"/>
      <c r="AU9205" s="2"/>
      <c r="AV9205" s="2"/>
      <c r="AW9205" s="2"/>
      <c r="AX9205" s="2"/>
      <c r="AY9205" s="2"/>
      <c r="AZ9205" s="2"/>
      <c r="BA9205" s="2"/>
      <c r="BB9205" s="2"/>
      <c r="BC9205" s="2"/>
      <c r="BD9205" s="2"/>
      <c r="BE9205" s="2"/>
      <c r="BF9205" s="2"/>
      <c r="BG9205" s="2"/>
      <c r="BH9205" s="2"/>
      <c r="BI9205" s="2"/>
      <c r="BJ9205" s="2"/>
      <c r="BK9205" s="2"/>
      <c r="BL9205" s="2"/>
      <c r="BM9205" s="2"/>
      <c r="BN9205" s="2"/>
      <c r="BO9205" s="2"/>
      <c r="BP9205" s="2"/>
      <c r="BQ9205" s="2"/>
      <c r="BR9205" s="2"/>
      <c r="BS9205" s="2"/>
      <c r="BT9205" s="2"/>
    </row>
    <row r="9206" spans="1:72" ht="17.25" customHeight="1">
      <c r="A9206" s="3"/>
      <c r="B9206" s="3"/>
      <c r="H9206" s="49"/>
      <c r="K9206" s="2"/>
      <c r="L9206" s="2"/>
      <c r="M9206" s="3"/>
      <c r="R9206" s="2"/>
      <c r="S9206" s="9"/>
      <c r="T9206" s="5"/>
      <c r="U9206" s="2"/>
      <c r="V9206" s="2"/>
      <c r="W9206" s="2"/>
      <c r="X9206" s="2"/>
      <c r="Y9206" s="2"/>
      <c r="Z9206" s="2"/>
      <c r="AA9206" s="2"/>
      <c r="AB9206" s="2"/>
      <c r="AC9206" s="2"/>
      <c r="AD9206" s="2"/>
      <c r="AE9206" s="2"/>
      <c r="AF9206" s="2"/>
      <c r="AG9206" s="2"/>
      <c r="AH9206" s="2"/>
      <c r="AI9206" s="2"/>
      <c r="AJ9206" s="2"/>
      <c r="AK9206" s="2"/>
      <c r="AL9206" s="2"/>
      <c r="AM9206" s="2"/>
      <c r="AN9206" s="2"/>
      <c r="AO9206" s="2"/>
      <c r="AP9206" s="2"/>
      <c r="AQ9206" s="2"/>
      <c r="AR9206" s="2"/>
      <c r="AS9206" s="2"/>
      <c r="AT9206" s="2"/>
      <c r="AU9206" s="2"/>
      <c r="AV9206" s="2"/>
      <c r="AW9206" s="2"/>
      <c r="AX9206" s="2"/>
      <c r="AY9206" s="2"/>
      <c r="AZ9206" s="2"/>
      <c r="BA9206" s="2"/>
      <c r="BB9206" s="2"/>
      <c r="BC9206" s="2"/>
      <c r="BD9206" s="2"/>
      <c r="BE9206" s="2"/>
      <c r="BF9206" s="2"/>
      <c r="BG9206" s="2"/>
      <c r="BH9206" s="2"/>
      <c r="BI9206" s="2"/>
      <c r="BJ9206" s="2"/>
      <c r="BK9206" s="2"/>
      <c r="BL9206" s="2"/>
      <c r="BM9206" s="2"/>
      <c r="BN9206" s="2"/>
      <c r="BO9206" s="2"/>
      <c r="BP9206" s="2"/>
      <c r="BQ9206" s="2"/>
      <c r="BR9206" s="2"/>
      <c r="BS9206" s="2"/>
      <c r="BT9206" s="2"/>
    </row>
    <row r="9207" spans="1:72" ht="17.25" customHeight="1">
      <c r="A9207" s="3"/>
      <c r="B9207" s="3"/>
      <c r="H9207" s="49"/>
      <c r="K9207" s="2"/>
      <c r="L9207" s="2"/>
      <c r="M9207" s="3"/>
      <c r="R9207" s="2"/>
      <c r="S9207" s="9"/>
      <c r="T9207" s="5"/>
      <c r="U9207" s="2"/>
      <c r="V9207" s="2"/>
      <c r="W9207" s="2"/>
      <c r="X9207" s="2"/>
      <c r="Y9207" s="2"/>
      <c r="Z9207" s="2"/>
      <c r="AA9207" s="2"/>
      <c r="AB9207" s="2"/>
      <c r="AC9207" s="2"/>
      <c r="AD9207" s="2"/>
      <c r="AE9207" s="2"/>
      <c r="AF9207" s="2"/>
      <c r="AG9207" s="2"/>
      <c r="AH9207" s="2"/>
      <c r="AI9207" s="2"/>
      <c r="AJ9207" s="2"/>
      <c r="AK9207" s="2"/>
      <c r="AL9207" s="2"/>
      <c r="AM9207" s="2"/>
      <c r="AN9207" s="2"/>
      <c r="AO9207" s="2"/>
      <c r="AP9207" s="2"/>
      <c r="AQ9207" s="2"/>
      <c r="AR9207" s="2"/>
      <c r="AS9207" s="2"/>
      <c r="AT9207" s="2"/>
      <c r="AU9207" s="2"/>
      <c r="AV9207" s="2"/>
      <c r="AW9207" s="2"/>
      <c r="AX9207" s="2"/>
      <c r="AY9207" s="2"/>
      <c r="AZ9207" s="2"/>
      <c r="BA9207" s="2"/>
      <c r="BB9207" s="2"/>
      <c r="BC9207" s="2"/>
      <c r="BD9207" s="2"/>
      <c r="BE9207" s="2"/>
      <c r="BF9207" s="2"/>
      <c r="BG9207" s="2"/>
      <c r="BH9207" s="2"/>
      <c r="BI9207" s="2"/>
      <c r="BJ9207" s="2"/>
      <c r="BK9207" s="2"/>
      <c r="BL9207" s="2"/>
      <c r="BM9207" s="2"/>
      <c r="BN9207" s="2"/>
      <c r="BO9207" s="2"/>
      <c r="BP9207" s="2"/>
      <c r="BQ9207" s="2"/>
      <c r="BR9207" s="2"/>
      <c r="BS9207" s="2"/>
      <c r="BT9207" s="2"/>
    </row>
    <row r="9208" spans="1:72" ht="17.25" customHeight="1">
      <c r="A9208" s="3"/>
      <c r="B9208" s="3"/>
      <c r="H9208" s="49"/>
      <c r="K9208" s="2"/>
      <c r="L9208" s="2"/>
      <c r="M9208" s="3"/>
      <c r="R9208" s="2"/>
      <c r="S9208" s="9"/>
      <c r="T9208" s="5"/>
      <c r="U9208" s="2"/>
      <c r="V9208" s="2"/>
      <c r="W9208" s="2"/>
      <c r="X9208" s="2"/>
      <c r="Y9208" s="2"/>
      <c r="Z9208" s="2"/>
      <c r="AA9208" s="2"/>
      <c r="AB9208" s="2"/>
      <c r="AC9208" s="2"/>
      <c r="AD9208" s="2"/>
      <c r="AE9208" s="2"/>
      <c r="AF9208" s="2"/>
      <c r="AG9208" s="2"/>
      <c r="AH9208" s="2"/>
      <c r="AI9208" s="2"/>
      <c r="AJ9208" s="2"/>
      <c r="AK9208" s="2"/>
      <c r="AL9208" s="2"/>
      <c r="AM9208" s="2"/>
      <c r="AN9208" s="2"/>
      <c r="AO9208" s="2"/>
      <c r="AP9208" s="2"/>
      <c r="AQ9208" s="2"/>
      <c r="AR9208" s="2"/>
      <c r="AS9208" s="2"/>
      <c r="AT9208" s="2"/>
      <c r="AU9208" s="2"/>
      <c r="AV9208" s="2"/>
      <c r="AW9208" s="2"/>
      <c r="AX9208" s="2"/>
      <c r="AY9208" s="2"/>
      <c r="AZ9208" s="2"/>
      <c r="BA9208" s="2"/>
      <c r="BB9208" s="2"/>
      <c r="BC9208" s="2"/>
      <c r="BD9208" s="2"/>
      <c r="BE9208" s="2"/>
      <c r="BF9208" s="2"/>
      <c r="BG9208" s="2"/>
      <c r="BH9208" s="2"/>
      <c r="BI9208" s="2"/>
      <c r="BJ9208" s="2"/>
      <c r="BK9208" s="2"/>
      <c r="BL9208" s="2"/>
      <c r="BM9208" s="2"/>
      <c r="BN9208" s="2"/>
      <c r="BO9208" s="2"/>
      <c r="BP9208" s="2"/>
      <c r="BQ9208" s="2"/>
      <c r="BR9208" s="2"/>
      <c r="BS9208" s="2"/>
      <c r="BT9208" s="2"/>
    </row>
    <row r="9209" spans="1:72" ht="17.25" customHeight="1">
      <c r="A9209" s="3"/>
      <c r="B9209" s="3"/>
      <c r="H9209" s="49"/>
      <c r="K9209" s="2"/>
      <c r="L9209" s="2"/>
      <c r="M9209" s="3"/>
      <c r="R9209" s="2"/>
      <c r="S9209" s="9"/>
      <c r="T9209" s="5"/>
      <c r="U9209" s="2"/>
      <c r="V9209" s="2"/>
      <c r="W9209" s="2"/>
      <c r="X9209" s="2"/>
      <c r="Y9209" s="2"/>
      <c r="Z9209" s="2"/>
      <c r="AA9209" s="2"/>
      <c r="AB9209" s="2"/>
      <c r="AC9209" s="2"/>
      <c r="AD9209" s="2"/>
      <c r="AE9209" s="2"/>
      <c r="AF9209" s="2"/>
      <c r="AG9209" s="2"/>
      <c r="AH9209" s="2"/>
      <c r="AI9209" s="2"/>
      <c r="AJ9209" s="2"/>
      <c r="AK9209" s="2"/>
      <c r="AL9209" s="2"/>
      <c r="AM9209" s="2"/>
      <c r="AN9209" s="2"/>
      <c r="AO9209" s="2"/>
      <c r="AP9209" s="2"/>
      <c r="AQ9209" s="2"/>
      <c r="AR9209" s="2"/>
      <c r="AS9209" s="2"/>
      <c r="AT9209" s="2"/>
      <c r="AU9209" s="2"/>
      <c r="AV9209" s="2"/>
      <c r="AW9209" s="2"/>
      <c r="AX9209" s="2"/>
      <c r="AY9209" s="2"/>
      <c r="AZ9209" s="2"/>
      <c r="BA9209" s="2"/>
      <c r="BB9209" s="2"/>
      <c r="BC9209" s="2"/>
      <c r="BD9209" s="2"/>
      <c r="BE9209" s="2"/>
      <c r="BF9209" s="2"/>
      <c r="BG9209" s="2"/>
      <c r="BH9209" s="2"/>
      <c r="BI9209" s="2"/>
      <c r="BJ9209" s="2"/>
      <c r="BK9209" s="2"/>
      <c r="BL9209" s="2"/>
      <c r="BM9209" s="2"/>
      <c r="BN9209" s="2"/>
      <c r="BO9209" s="2"/>
      <c r="BP9209" s="2"/>
      <c r="BQ9209" s="2"/>
      <c r="BR9209" s="2"/>
      <c r="BS9209" s="2"/>
      <c r="BT9209" s="2"/>
    </row>
    <row r="9210" spans="1:72" ht="17.25" customHeight="1">
      <c r="A9210" s="3"/>
      <c r="B9210" s="3"/>
      <c r="H9210" s="49"/>
      <c r="K9210" s="2"/>
      <c r="L9210" s="2"/>
      <c r="M9210" s="3"/>
      <c r="R9210" s="2"/>
      <c r="S9210" s="9"/>
      <c r="T9210" s="5"/>
      <c r="U9210" s="2"/>
      <c r="V9210" s="2"/>
      <c r="W9210" s="2"/>
      <c r="X9210" s="2"/>
      <c r="Y9210" s="2"/>
      <c r="Z9210" s="2"/>
      <c r="AA9210" s="2"/>
      <c r="AB9210" s="2"/>
      <c r="AC9210" s="2"/>
      <c r="AD9210" s="2"/>
      <c r="AE9210" s="2"/>
      <c r="AF9210" s="2"/>
      <c r="AG9210" s="2"/>
      <c r="AH9210" s="2"/>
      <c r="AI9210" s="2"/>
      <c r="AJ9210" s="2"/>
      <c r="AK9210" s="2"/>
      <c r="AL9210" s="2"/>
      <c r="AM9210" s="2"/>
      <c r="AN9210" s="2"/>
      <c r="AO9210" s="2"/>
      <c r="AP9210" s="2"/>
      <c r="AQ9210" s="2"/>
      <c r="AR9210" s="2"/>
      <c r="AS9210" s="2"/>
      <c r="AT9210" s="2"/>
      <c r="AU9210" s="2"/>
      <c r="AV9210" s="2"/>
      <c r="AW9210" s="2"/>
      <c r="AX9210" s="2"/>
      <c r="AY9210" s="2"/>
      <c r="AZ9210" s="2"/>
      <c r="BA9210" s="2"/>
      <c r="BB9210" s="2"/>
      <c r="BC9210" s="2"/>
      <c r="BD9210" s="2"/>
      <c r="BE9210" s="2"/>
      <c r="BF9210" s="2"/>
      <c r="BG9210" s="2"/>
      <c r="BH9210" s="2"/>
      <c r="BI9210" s="2"/>
      <c r="BJ9210" s="2"/>
      <c r="BK9210" s="2"/>
      <c r="BL9210" s="2"/>
      <c r="BM9210" s="2"/>
      <c r="BN9210" s="2"/>
      <c r="BO9210" s="2"/>
      <c r="BP9210" s="2"/>
      <c r="BQ9210" s="2"/>
      <c r="BR9210" s="2"/>
      <c r="BS9210" s="2"/>
      <c r="BT9210" s="2"/>
    </row>
    <row r="9211" spans="1:72" ht="17.25" customHeight="1">
      <c r="A9211" s="3"/>
      <c r="B9211" s="3"/>
      <c r="H9211" s="49"/>
      <c r="K9211" s="2"/>
      <c r="L9211" s="2"/>
      <c r="M9211" s="3"/>
      <c r="R9211" s="2"/>
      <c r="S9211" s="9"/>
      <c r="T9211" s="5"/>
      <c r="U9211" s="2"/>
      <c r="V9211" s="2"/>
      <c r="W9211" s="2"/>
      <c r="X9211" s="2"/>
      <c r="Y9211" s="2"/>
      <c r="Z9211" s="2"/>
      <c r="AA9211" s="2"/>
      <c r="AB9211" s="2"/>
      <c r="AC9211" s="2"/>
      <c r="AD9211" s="2"/>
      <c r="AE9211" s="2"/>
      <c r="AF9211" s="2"/>
      <c r="AG9211" s="2"/>
      <c r="AH9211" s="2"/>
      <c r="AI9211" s="2"/>
      <c r="AJ9211" s="2"/>
      <c r="AK9211" s="2"/>
      <c r="AL9211" s="2"/>
      <c r="AM9211" s="2"/>
      <c r="AN9211" s="2"/>
      <c r="AO9211" s="2"/>
      <c r="AP9211" s="2"/>
      <c r="AQ9211" s="2"/>
      <c r="AR9211" s="2"/>
      <c r="AS9211" s="2"/>
      <c r="AT9211" s="2"/>
      <c r="AU9211" s="2"/>
      <c r="AV9211" s="2"/>
      <c r="AW9211" s="2"/>
      <c r="AX9211" s="2"/>
      <c r="AY9211" s="2"/>
      <c r="AZ9211" s="2"/>
      <c r="BA9211" s="2"/>
      <c r="BB9211" s="2"/>
      <c r="BC9211" s="2"/>
      <c r="BD9211" s="2"/>
      <c r="BE9211" s="2"/>
      <c r="BF9211" s="2"/>
      <c r="BG9211" s="2"/>
      <c r="BH9211" s="2"/>
      <c r="BI9211" s="2"/>
      <c r="BJ9211" s="2"/>
      <c r="BK9211" s="2"/>
      <c r="BL9211" s="2"/>
      <c r="BM9211" s="2"/>
      <c r="BN9211" s="2"/>
      <c r="BO9211" s="2"/>
      <c r="BP9211" s="2"/>
      <c r="BQ9211" s="2"/>
      <c r="BR9211" s="2"/>
      <c r="BS9211" s="2"/>
      <c r="BT9211" s="2"/>
    </row>
    <row r="9212" spans="1:72" ht="17.25" customHeight="1">
      <c r="A9212" s="3"/>
      <c r="B9212" s="3"/>
      <c r="H9212" s="49"/>
      <c r="K9212" s="2"/>
      <c r="L9212" s="2"/>
      <c r="M9212" s="3"/>
      <c r="R9212" s="2"/>
      <c r="S9212" s="9"/>
      <c r="T9212" s="5"/>
      <c r="U9212" s="2"/>
      <c r="V9212" s="2"/>
      <c r="W9212" s="2"/>
      <c r="X9212" s="2"/>
      <c r="Y9212" s="2"/>
      <c r="Z9212" s="2"/>
      <c r="AA9212" s="2"/>
      <c r="AB9212" s="2"/>
      <c r="AC9212" s="2"/>
      <c r="AD9212" s="2"/>
      <c r="AE9212" s="2"/>
      <c r="AF9212" s="2"/>
      <c r="AG9212" s="2"/>
      <c r="AH9212" s="2"/>
      <c r="AI9212" s="2"/>
      <c r="AJ9212" s="2"/>
      <c r="AK9212" s="2"/>
      <c r="AL9212" s="2"/>
      <c r="AM9212" s="2"/>
      <c r="AN9212" s="2"/>
      <c r="AO9212" s="2"/>
      <c r="AP9212" s="2"/>
      <c r="AQ9212" s="2"/>
      <c r="AR9212" s="2"/>
      <c r="AS9212" s="2"/>
      <c r="AT9212" s="2"/>
      <c r="AU9212" s="2"/>
      <c r="AV9212" s="2"/>
      <c r="AW9212" s="2"/>
      <c r="AX9212" s="2"/>
      <c r="AY9212" s="2"/>
      <c r="AZ9212" s="2"/>
      <c r="BA9212" s="2"/>
      <c r="BB9212" s="2"/>
      <c r="BC9212" s="2"/>
      <c r="BD9212" s="2"/>
      <c r="BE9212" s="2"/>
      <c r="BF9212" s="2"/>
      <c r="BG9212" s="2"/>
      <c r="BH9212" s="2"/>
      <c r="BI9212" s="2"/>
      <c r="BJ9212" s="2"/>
      <c r="BK9212" s="2"/>
      <c r="BL9212" s="2"/>
      <c r="BM9212" s="2"/>
      <c r="BN9212" s="2"/>
      <c r="BO9212" s="2"/>
      <c r="BP9212" s="2"/>
      <c r="BQ9212" s="2"/>
      <c r="BR9212" s="2"/>
      <c r="BS9212" s="2"/>
      <c r="BT9212" s="2"/>
    </row>
    <row r="9213" spans="1:72" ht="17.25" customHeight="1">
      <c r="A9213" s="3"/>
      <c r="B9213" s="3"/>
      <c r="H9213" s="49"/>
      <c r="K9213" s="2"/>
      <c r="L9213" s="2"/>
      <c r="M9213" s="3"/>
      <c r="R9213" s="2"/>
      <c r="S9213" s="9"/>
      <c r="T9213" s="5"/>
      <c r="U9213" s="2"/>
      <c r="V9213" s="2"/>
      <c r="W9213" s="2"/>
      <c r="X9213" s="2"/>
      <c r="Y9213" s="2"/>
      <c r="Z9213" s="2"/>
      <c r="AA9213" s="2"/>
      <c r="AB9213" s="2"/>
      <c r="AC9213" s="2"/>
      <c r="AD9213" s="2"/>
      <c r="AE9213" s="2"/>
      <c r="AF9213" s="2"/>
      <c r="AG9213" s="2"/>
      <c r="AH9213" s="2"/>
      <c r="AI9213" s="2"/>
      <c r="AJ9213" s="2"/>
      <c r="AK9213" s="2"/>
      <c r="AL9213" s="2"/>
      <c r="AM9213" s="2"/>
      <c r="AN9213" s="2"/>
      <c r="AO9213" s="2"/>
      <c r="AP9213" s="2"/>
      <c r="AQ9213" s="2"/>
      <c r="AR9213" s="2"/>
      <c r="AS9213" s="2"/>
      <c r="AT9213" s="2"/>
      <c r="AU9213" s="2"/>
      <c r="AV9213" s="2"/>
      <c r="AW9213" s="2"/>
      <c r="AX9213" s="2"/>
      <c r="AY9213" s="2"/>
      <c r="AZ9213" s="2"/>
      <c r="BA9213" s="2"/>
      <c r="BB9213" s="2"/>
      <c r="BC9213" s="2"/>
      <c r="BD9213" s="2"/>
      <c r="BE9213" s="2"/>
      <c r="BF9213" s="2"/>
      <c r="BG9213" s="2"/>
      <c r="BH9213" s="2"/>
      <c r="BI9213" s="2"/>
      <c r="BJ9213" s="2"/>
      <c r="BK9213" s="2"/>
      <c r="BL9213" s="2"/>
      <c r="BM9213" s="2"/>
      <c r="BN9213" s="2"/>
      <c r="BO9213" s="2"/>
      <c r="BP9213" s="2"/>
      <c r="BQ9213" s="2"/>
      <c r="BR9213" s="2"/>
      <c r="BS9213" s="2"/>
      <c r="BT9213" s="2"/>
    </row>
    <row r="9214" spans="1:72" ht="17.25" customHeight="1">
      <c r="A9214" s="3"/>
      <c r="B9214" s="3"/>
      <c r="H9214" s="49"/>
      <c r="K9214" s="2"/>
      <c r="L9214" s="2"/>
      <c r="M9214" s="3"/>
      <c r="R9214" s="2"/>
      <c r="S9214" s="9"/>
      <c r="T9214" s="5"/>
      <c r="U9214" s="2"/>
      <c r="V9214" s="2"/>
      <c r="W9214" s="2"/>
      <c r="X9214" s="2"/>
      <c r="Y9214" s="2"/>
      <c r="Z9214" s="2"/>
      <c r="AA9214" s="2"/>
      <c r="AB9214" s="2"/>
      <c r="AC9214" s="2"/>
      <c r="AD9214" s="2"/>
      <c r="AE9214" s="2"/>
      <c r="AF9214" s="2"/>
      <c r="AG9214" s="2"/>
      <c r="AH9214" s="2"/>
      <c r="AI9214" s="2"/>
      <c r="AJ9214" s="2"/>
      <c r="AK9214" s="2"/>
      <c r="AL9214" s="2"/>
      <c r="AM9214" s="2"/>
      <c r="AN9214" s="2"/>
      <c r="AO9214" s="2"/>
      <c r="AP9214" s="2"/>
      <c r="AQ9214" s="2"/>
      <c r="AR9214" s="2"/>
      <c r="AS9214" s="2"/>
      <c r="AT9214" s="2"/>
      <c r="AU9214" s="2"/>
      <c r="AV9214" s="2"/>
      <c r="AW9214" s="2"/>
      <c r="AX9214" s="2"/>
      <c r="AY9214" s="2"/>
      <c r="AZ9214" s="2"/>
      <c r="BA9214" s="2"/>
      <c r="BB9214" s="2"/>
      <c r="BC9214" s="2"/>
      <c r="BD9214" s="2"/>
      <c r="BE9214" s="2"/>
      <c r="BF9214" s="2"/>
      <c r="BG9214" s="2"/>
      <c r="BH9214" s="2"/>
      <c r="BI9214" s="2"/>
      <c r="BJ9214" s="2"/>
      <c r="BK9214" s="2"/>
      <c r="BL9214" s="2"/>
      <c r="BM9214" s="2"/>
      <c r="BN9214" s="2"/>
      <c r="BO9214" s="2"/>
      <c r="BP9214" s="2"/>
      <c r="BQ9214" s="2"/>
      <c r="BR9214" s="2"/>
      <c r="BS9214" s="2"/>
      <c r="BT9214" s="2"/>
    </row>
    <row r="9215" spans="1:72" ht="17.25" customHeight="1">
      <c r="A9215" s="3"/>
      <c r="B9215" s="3"/>
      <c r="H9215" s="49"/>
      <c r="K9215" s="2"/>
      <c r="L9215" s="2"/>
      <c r="M9215" s="3"/>
      <c r="R9215" s="2"/>
      <c r="S9215" s="9"/>
      <c r="T9215" s="5"/>
      <c r="U9215" s="2"/>
      <c r="V9215" s="2"/>
      <c r="W9215" s="2"/>
      <c r="X9215" s="2"/>
      <c r="Y9215" s="2"/>
      <c r="Z9215" s="2"/>
      <c r="AA9215" s="2"/>
      <c r="AB9215" s="2"/>
      <c r="AC9215" s="2"/>
      <c r="AD9215" s="2"/>
      <c r="AE9215" s="2"/>
      <c r="AF9215" s="2"/>
      <c r="AG9215" s="2"/>
      <c r="AH9215" s="2"/>
      <c r="AI9215" s="2"/>
      <c r="AJ9215" s="2"/>
      <c r="AK9215" s="2"/>
      <c r="AL9215" s="2"/>
      <c r="AM9215" s="2"/>
      <c r="AN9215" s="2"/>
      <c r="AO9215" s="2"/>
      <c r="AP9215" s="2"/>
      <c r="AQ9215" s="2"/>
      <c r="AR9215" s="2"/>
      <c r="AS9215" s="2"/>
      <c r="AT9215" s="2"/>
      <c r="AU9215" s="2"/>
      <c r="AV9215" s="2"/>
      <c r="AW9215" s="2"/>
      <c r="AX9215" s="2"/>
      <c r="AY9215" s="2"/>
      <c r="AZ9215" s="2"/>
      <c r="BA9215" s="2"/>
      <c r="BB9215" s="2"/>
      <c r="BC9215" s="2"/>
      <c r="BD9215" s="2"/>
      <c r="BE9215" s="2"/>
      <c r="BF9215" s="2"/>
      <c r="BG9215" s="2"/>
      <c r="BH9215" s="2"/>
      <c r="BI9215" s="2"/>
      <c r="BJ9215" s="2"/>
      <c r="BK9215" s="2"/>
      <c r="BL9215" s="2"/>
      <c r="BM9215" s="2"/>
      <c r="BN9215" s="2"/>
      <c r="BO9215" s="2"/>
      <c r="BP9215" s="2"/>
      <c r="BQ9215" s="2"/>
      <c r="BR9215" s="2"/>
      <c r="BS9215" s="2"/>
      <c r="BT9215" s="2"/>
    </row>
    <row r="9216" spans="1:72" ht="17.25" customHeight="1">
      <c r="A9216" s="3"/>
      <c r="B9216" s="3"/>
      <c r="H9216" s="49"/>
      <c r="K9216" s="2"/>
      <c r="L9216" s="2"/>
      <c r="M9216" s="3"/>
      <c r="R9216" s="2"/>
      <c r="S9216" s="9"/>
      <c r="T9216" s="5"/>
      <c r="U9216" s="2"/>
      <c r="V9216" s="2"/>
      <c r="W9216" s="2"/>
      <c r="X9216" s="2"/>
      <c r="Y9216" s="2"/>
      <c r="Z9216" s="2"/>
      <c r="AA9216" s="2"/>
      <c r="AB9216" s="2"/>
      <c r="AC9216" s="2"/>
      <c r="AD9216" s="2"/>
      <c r="AE9216" s="2"/>
      <c r="AF9216" s="2"/>
      <c r="AG9216" s="2"/>
      <c r="AH9216" s="2"/>
      <c r="AI9216" s="2"/>
      <c r="AJ9216" s="2"/>
      <c r="AK9216" s="2"/>
      <c r="AL9216" s="2"/>
      <c r="AM9216" s="2"/>
      <c r="AN9216" s="2"/>
      <c r="AO9216" s="2"/>
      <c r="AP9216" s="2"/>
      <c r="AQ9216" s="2"/>
      <c r="AR9216" s="2"/>
      <c r="AS9216" s="2"/>
      <c r="AT9216" s="2"/>
      <c r="AU9216" s="2"/>
      <c r="AV9216" s="2"/>
      <c r="AW9216" s="2"/>
      <c r="AX9216" s="2"/>
      <c r="AY9216" s="2"/>
      <c r="AZ9216" s="2"/>
      <c r="BA9216" s="2"/>
      <c r="BB9216" s="2"/>
      <c r="BC9216" s="2"/>
      <c r="BD9216" s="2"/>
      <c r="BE9216" s="2"/>
      <c r="BF9216" s="2"/>
      <c r="BG9216" s="2"/>
      <c r="BH9216" s="2"/>
      <c r="BI9216" s="2"/>
      <c r="BJ9216" s="2"/>
      <c r="BK9216" s="2"/>
      <c r="BL9216" s="2"/>
      <c r="BM9216" s="2"/>
      <c r="BN9216" s="2"/>
      <c r="BO9216" s="2"/>
      <c r="BP9216" s="2"/>
      <c r="BQ9216" s="2"/>
      <c r="BR9216" s="2"/>
      <c r="BS9216" s="2"/>
      <c r="BT9216" s="2"/>
    </row>
    <row r="9217" spans="1:72" ht="17.25" customHeight="1">
      <c r="A9217" s="3"/>
      <c r="B9217" s="3"/>
      <c r="H9217" s="49"/>
      <c r="K9217" s="2"/>
      <c r="L9217" s="2"/>
      <c r="M9217" s="3"/>
      <c r="R9217" s="2"/>
      <c r="S9217" s="9"/>
      <c r="T9217" s="5"/>
      <c r="U9217" s="2"/>
      <c r="V9217" s="2"/>
      <c r="W9217" s="2"/>
      <c r="X9217" s="2"/>
      <c r="Y9217" s="2"/>
      <c r="Z9217" s="2"/>
      <c r="AA9217" s="2"/>
      <c r="AB9217" s="2"/>
      <c r="AC9217" s="2"/>
      <c r="AD9217" s="2"/>
      <c r="AE9217" s="2"/>
      <c r="AF9217" s="2"/>
      <c r="AG9217" s="2"/>
      <c r="AH9217" s="2"/>
      <c r="AI9217" s="2"/>
      <c r="AJ9217" s="2"/>
      <c r="AK9217" s="2"/>
      <c r="AL9217" s="2"/>
      <c r="AM9217" s="2"/>
      <c r="AN9217" s="2"/>
      <c r="AO9217" s="2"/>
      <c r="AP9217" s="2"/>
      <c r="AQ9217" s="2"/>
      <c r="AR9217" s="2"/>
      <c r="AS9217" s="2"/>
      <c r="AT9217" s="2"/>
      <c r="AU9217" s="2"/>
      <c r="AV9217" s="2"/>
      <c r="AW9217" s="2"/>
      <c r="AX9217" s="2"/>
      <c r="AY9217" s="2"/>
      <c r="AZ9217" s="2"/>
      <c r="BA9217" s="2"/>
      <c r="BB9217" s="2"/>
      <c r="BC9217" s="2"/>
      <c r="BD9217" s="2"/>
      <c r="BE9217" s="2"/>
      <c r="BF9217" s="2"/>
      <c r="BG9217" s="2"/>
      <c r="BH9217" s="2"/>
      <c r="BI9217" s="2"/>
      <c r="BJ9217" s="2"/>
      <c r="BK9217" s="2"/>
      <c r="BL9217" s="2"/>
      <c r="BM9217" s="2"/>
      <c r="BN9217" s="2"/>
      <c r="BO9217" s="2"/>
      <c r="BP9217" s="2"/>
      <c r="BQ9217" s="2"/>
      <c r="BR9217" s="2"/>
      <c r="BS9217" s="2"/>
      <c r="BT9217" s="2"/>
    </row>
    <row r="9218" spans="1:72" ht="17.25" customHeight="1">
      <c r="A9218" s="3"/>
      <c r="B9218" s="3"/>
      <c r="H9218" s="49"/>
      <c r="K9218" s="2"/>
      <c r="L9218" s="2"/>
      <c r="M9218" s="3"/>
      <c r="R9218" s="2"/>
      <c r="S9218" s="9"/>
      <c r="T9218" s="5"/>
      <c r="U9218" s="2"/>
      <c r="V9218" s="2"/>
      <c r="W9218" s="2"/>
      <c r="X9218" s="2"/>
      <c r="Y9218" s="2"/>
      <c r="Z9218" s="2"/>
      <c r="AA9218" s="2"/>
      <c r="AB9218" s="2"/>
      <c r="AC9218" s="2"/>
      <c r="AD9218" s="2"/>
      <c r="AE9218" s="2"/>
      <c r="AF9218" s="2"/>
      <c r="AG9218" s="2"/>
      <c r="AH9218" s="2"/>
      <c r="AI9218" s="2"/>
      <c r="AJ9218" s="2"/>
      <c r="AK9218" s="2"/>
      <c r="AL9218" s="2"/>
      <c r="AM9218" s="2"/>
      <c r="AN9218" s="2"/>
      <c r="AO9218" s="2"/>
      <c r="AP9218" s="2"/>
      <c r="AQ9218" s="2"/>
      <c r="AR9218" s="2"/>
      <c r="AS9218" s="2"/>
      <c r="AT9218" s="2"/>
      <c r="AU9218" s="2"/>
      <c r="AV9218" s="2"/>
      <c r="AW9218" s="2"/>
      <c r="AX9218" s="2"/>
      <c r="AY9218" s="2"/>
      <c r="AZ9218" s="2"/>
      <c r="BA9218" s="2"/>
      <c r="BB9218" s="2"/>
      <c r="BC9218" s="2"/>
      <c r="BD9218" s="2"/>
      <c r="BE9218" s="2"/>
      <c r="BF9218" s="2"/>
      <c r="BG9218" s="2"/>
      <c r="BH9218" s="2"/>
      <c r="BI9218" s="2"/>
      <c r="BJ9218" s="2"/>
      <c r="BK9218" s="2"/>
      <c r="BL9218" s="2"/>
      <c r="BM9218" s="2"/>
      <c r="BN9218" s="2"/>
      <c r="BO9218" s="2"/>
      <c r="BP9218" s="2"/>
      <c r="BQ9218" s="2"/>
      <c r="BR9218" s="2"/>
      <c r="BS9218" s="2"/>
      <c r="BT9218" s="2"/>
    </row>
    <row r="9219" spans="1:72" ht="17.25" customHeight="1">
      <c r="A9219" s="3"/>
      <c r="B9219" s="3"/>
      <c r="H9219" s="49"/>
      <c r="K9219" s="2"/>
      <c r="L9219" s="2"/>
      <c r="M9219" s="3"/>
      <c r="R9219" s="2"/>
      <c r="S9219" s="9"/>
      <c r="T9219" s="5"/>
      <c r="U9219" s="2"/>
      <c r="V9219" s="2"/>
      <c r="W9219" s="2"/>
      <c r="X9219" s="2"/>
      <c r="Y9219" s="2"/>
      <c r="Z9219" s="2"/>
      <c r="AA9219" s="2"/>
      <c r="AB9219" s="2"/>
      <c r="AC9219" s="2"/>
      <c r="AD9219" s="2"/>
      <c r="AE9219" s="2"/>
      <c r="AF9219" s="2"/>
      <c r="AG9219" s="2"/>
      <c r="AH9219" s="2"/>
      <c r="AI9219" s="2"/>
      <c r="AJ9219" s="2"/>
      <c r="AK9219" s="2"/>
      <c r="AL9219" s="2"/>
      <c r="AM9219" s="2"/>
      <c r="AN9219" s="2"/>
      <c r="AO9219" s="2"/>
      <c r="AP9219" s="2"/>
      <c r="AQ9219" s="2"/>
      <c r="AR9219" s="2"/>
      <c r="AS9219" s="2"/>
      <c r="AT9219" s="2"/>
      <c r="AU9219" s="2"/>
      <c r="AV9219" s="2"/>
      <c r="AW9219" s="2"/>
      <c r="AX9219" s="2"/>
      <c r="AY9219" s="2"/>
      <c r="AZ9219" s="2"/>
      <c r="BA9219" s="2"/>
      <c r="BB9219" s="2"/>
      <c r="BC9219" s="2"/>
      <c r="BD9219" s="2"/>
      <c r="BE9219" s="2"/>
      <c r="BF9219" s="2"/>
      <c r="BG9219" s="2"/>
      <c r="BH9219" s="2"/>
      <c r="BI9219" s="2"/>
      <c r="BJ9219" s="2"/>
      <c r="BK9219" s="2"/>
      <c r="BL9219" s="2"/>
      <c r="BM9219" s="2"/>
      <c r="BN9219" s="2"/>
      <c r="BO9219" s="2"/>
      <c r="BP9219" s="2"/>
      <c r="BQ9219" s="2"/>
      <c r="BR9219" s="2"/>
      <c r="BS9219" s="2"/>
      <c r="BT9219" s="2"/>
    </row>
    <row r="9220" spans="1:72" ht="17.25" customHeight="1">
      <c r="A9220" s="3"/>
      <c r="B9220" s="3"/>
      <c r="H9220" s="49"/>
      <c r="K9220" s="2"/>
      <c r="L9220" s="2"/>
      <c r="M9220" s="3"/>
      <c r="R9220" s="2"/>
      <c r="S9220" s="9"/>
      <c r="T9220" s="5"/>
      <c r="U9220" s="2"/>
      <c r="V9220" s="2"/>
      <c r="W9220" s="2"/>
      <c r="X9220" s="2"/>
      <c r="Y9220" s="2"/>
      <c r="Z9220" s="2"/>
      <c r="AA9220" s="2"/>
      <c r="AB9220" s="2"/>
      <c r="AC9220" s="2"/>
      <c r="AD9220" s="2"/>
      <c r="AE9220" s="2"/>
      <c r="AF9220" s="2"/>
      <c r="AG9220" s="2"/>
      <c r="AH9220" s="2"/>
      <c r="AI9220" s="2"/>
      <c r="AJ9220" s="2"/>
      <c r="AK9220" s="2"/>
      <c r="AL9220" s="2"/>
      <c r="AM9220" s="2"/>
      <c r="AN9220" s="2"/>
      <c r="AO9220" s="2"/>
      <c r="AP9220" s="2"/>
      <c r="AQ9220" s="2"/>
      <c r="AR9220" s="2"/>
      <c r="AS9220" s="2"/>
      <c r="AT9220" s="2"/>
      <c r="AU9220" s="2"/>
      <c r="AV9220" s="2"/>
      <c r="AW9220" s="2"/>
      <c r="AX9220" s="2"/>
      <c r="AY9220" s="2"/>
      <c r="AZ9220" s="2"/>
      <c r="BA9220" s="2"/>
      <c r="BB9220" s="2"/>
      <c r="BC9220" s="2"/>
      <c r="BD9220" s="2"/>
      <c r="BE9220" s="2"/>
      <c r="BF9220" s="2"/>
      <c r="BG9220" s="2"/>
      <c r="BH9220" s="2"/>
      <c r="BI9220" s="2"/>
      <c r="BJ9220" s="2"/>
      <c r="BK9220" s="2"/>
      <c r="BL9220" s="2"/>
      <c r="BM9220" s="2"/>
      <c r="BN9220" s="2"/>
      <c r="BO9220" s="2"/>
      <c r="BP9220" s="2"/>
      <c r="BQ9220" s="2"/>
      <c r="BR9220" s="2"/>
      <c r="BS9220" s="2"/>
      <c r="BT9220" s="2"/>
    </row>
    <row r="9221" spans="1:72" ht="17.25" customHeight="1">
      <c r="A9221" s="3"/>
      <c r="B9221" s="3"/>
      <c r="H9221" s="49"/>
      <c r="K9221" s="2"/>
      <c r="L9221" s="2"/>
      <c r="M9221" s="3"/>
      <c r="R9221" s="2"/>
      <c r="S9221" s="9"/>
      <c r="T9221" s="5"/>
      <c r="U9221" s="2"/>
      <c r="V9221" s="2"/>
      <c r="W9221" s="2"/>
      <c r="X9221" s="2"/>
      <c r="Y9221" s="2"/>
      <c r="Z9221" s="2"/>
      <c r="AA9221" s="2"/>
      <c r="AB9221" s="2"/>
      <c r="AC9221" s="2"/>
      <c r="AD9221" s="2"/>
      <c r="AE9221" s="2"/>
      <c r="AF9221" s="2"/>
      <c r="AG9221" s="2"/>
      <c r="AH9221" s="2"/>
      <c r="AI9221" s="2"/>
      <c r="AJ9221" s="2"/>
      <c r="AK9221" s="2"/>
      <c r="AL9221" s="2"/>
      <c r="AM9221" s="2"/>
      <c r="AN9221" s="2"/>
      <c r="AO9221" s="2"/>
      <c r="AP9221" s="2"/>
      <c r="AQ9221" s="2"/>
      <c r="AR9221" s="2"/>
      <c r="AS9221" s="2"/>
      <c r="AT9221" s="2"/>
      <c r="AU9221" s="2"/>
      <c r="AV9221" s="2"/>
      <c r="AW9221" s="2"/>
      <c r="AX9221" s="2"/>
      <c r="AY9221" s="2"/>
      <c r="AZ9221" s="2"/>
      <c r="BA9221" s="2"/>
      <c r="BB9221" s="2"/>
      <c r="BC9221" s="2"/>
      <c r="BD9221" s="2"/>
      <c r="BE9221" s="2"/>
      <c r="BF9221" s="2"/>
      <c r="BG9221" s="2"/>
      <c r="BH9221" s="2"/>
      <c r="BI9221" s="2"/>
      <c r="BJ9221" s="2"/>
      <c r="BK9221" s="2"/>
      <c r="BL9221" s="2"/>
      <c r="BM9221" s="2"/>
      <c r="BN9221" s="2"/>
      <c r="BO9221" s="2"/>
      <c r="BP9221" s="2"/>
      <c r="BQ9221" s="2"/>
      <c r="BR9221" s="2"/>
      <c r="BS9221" s="2"/>
      <c r="BT9221" s="2"/>
    </row>
    <row r="9222" spans="1:72" ht="17.25" customHeight="1">
      <c r="A9222" s="3"/>
      <c r="B9222" s="3"/>
      <c r="H9222" s="49"/>
      <c r="K9222" s="2"/>
      <c r="L9222" s="2"/>
      <c r="M9222" s="3"/>
      <c r="R9222" s="2"/>
      <c r="S9222" s="9"/>
      <c r="T9222" s="5"/>
      <c r="U9222" s="2"/>
      <c r="V9222" s="2"/>
      <c r="W9222" s="2"/>
      <c r="X9222" s="2"/>
      <c r="Y9222" s="2"/>
      <c r="Z9222" s="2"/>
      <c r="AA9222" s="2"/>
      <c r="AB9222" s="2"/>
      <c r="AC9222" s="2"/>
      <c r="AD9222" s="2"/>
      <c r="AE9222" s="2"/>
      <c r="AF9222" s="2"/>
      <c r="AG9222" s="2"/>
      <c r="AH9222" s="2"/>
      <c r="AI9222" s="2"/>
      <c r="AJ9222" s="2"/>
      <c r="AK9222" s="2"/>
      <c r="AL9222" s="2"/>
      <c r="AM9222" s="2"/>
      <c r="AN9222" s="2"/>
      <c r="AO9222" s="2"/>
      <c r="AP9222" s="2"/>
      <c r="AQ9222" s="2"/>
      <c r="AR9222" s="2"/>
      <c r="AS9222" s="2"/>
      <c r="AT9222" s="2"/>
      <c r="AU9222" s="2"/>
      <c r="AV9222" s="2"/>
      <c r="AW9222" s="2"/>
      <c r="AX9222" s="2"/>
      <c r="AY9222" s="2"/>
      <c r="AZ9222" s="2"/>
      <c r="BA9222" s="2"/>
      <c r="BB9222" s="2"/>
      <c r="BC9222" s="2"/>
      <c r="BD9222" s="2"/>
      <c r="BE9222" s="2"/>
      <c r="BF9222" s="2"/>
      <c r="BG9222" s="2"/>
      <c r="BH9222" s="2"/>
      <c r="BI9222" s="2"/>
      <c r="BJ9222" s="2"/>
      <c r="BK9222" s="2"/>
      <c r="BL9222" s="2"/>
      <c r="BM9222" s="2"/>
      <c r="BN9222" s="2"/>
      <c r="BO9222" s="2"/>
      <c r="BP9222" s="2"/>
      <c r="BQ9222" s="2"/>
      <c r="BR9222" s="2"/>
      <c r="BS9222" s="2"/>
      <c r="BT9222" s="2"/>
    </row>
    <row r="9223" spans="1:72" ht="17.25" customHeight="1">
      <c r="A9223" s="3"/>
      <c r="B9223" s="3"/>
      <c r="H9223" s="49"/>
      <c r="K9223" s="2"/>
      <c r="L9223" s="2"/>
      <c r="M9223" s="3"/>
      <c r="R9223" s="2"/>
      <c r="S9223" s="9"/>
      <c r="T9223" s="5"/>
      <c r="U9223" s="2"/>
      <c r="V9223" s="2"/>
      <c r="W9223" s="2"/>
      <c r="X9223" s="2"/>
      <c r="Y9223" s="2"/>
      <c r="Z9223" s="2"/>
      <c r="AA9223" s="2"/>
      <c r="AB9223" s="2"/>
      <c r="AC9223" s="2"/>
      <c r="AD9223" s="2"/>
      <c r="AE9223" s="2"/>
      <c r="AF9223" s="2"/>
      <c r="AG9223" s="2"/>
      <c r="AH9223" s="2"/>
      <c r="AI9223" s="2"/>
      <c r="AJ9223" s="2"/>
      <c r="AK9223" s="2"/>
      <c r="AL9223" s="2"/>
      <c r="AM9223" s="2"/>
      <c r="AN9223" s="2"/>
      <c r="AO9223" s="2"/>
      <c r="AP9223" s="2"/>
      <c r="AQ9223" s="2"/>
      <c r="AR9223" s="2"/>
      <c r="AS9223" s="2"/>
      <c r="AT9223" s="2"/>
      <c r="AU9223" s="2"/>
      <c r="AV9223" s="2"/>
      <c r="AW9223" s="2"/>
      <c r="AX9223" s="2"/>
      <c r="AY9223" s="2"/>
      <c r="AZ9223" s="2"/>
      <c r="BA9223" s="2"/>
      <c r="BB9223" s="2"/>
      <c r="BC9223" s="2"/>
      <c r="BD9223" s="2"/>
      <c r="BE9223" s="2"/>
      <c r="BF9223" s="2"/>
      <c r="BG9223" s="2"/>
      <c r="BH9223" s="2"/>
      <c r="BI9223" s="2"/>
      <c r="BJ9223" s="2"/>
      <c r="BK9223" s="2"/>
      <c r="BL9223" s="2"/>
      <c r="BM9223" s="2"/>
      <c r="BN9223" s="2"/>
      <c r="BO9223" s="2"/>
      <c r="BP9223" s="2"/>
      <c r="BQ9223" s="2"/>
      <c r="BR9223" s="2"/>
      <c r="BS9223" s="2"/>
      <c r="BT9223" s="2"/>
    </row>
    <row r="9224" spans="1:72" ht="17.25" customHeight="1">
      <c r="A9224" s="3"/>
      <c r="B9224" s="3"/>
      <c r="H9224" s="49"/>
      <c r="K9224" s="2"/>
      <c r="L9224" s="2"/>
      <c r="M9224" s="3"/>
      <c r="R9224" s="2"/>
      <c r="S9224" s="9"/>
      <c r="T9224" s="5"/>
      <c r="U9224" s="2"/>
      <c r="V9224" s="2"/>
      <c r="W9224" s="2"/>
      <c r="X9224" s="2"/>
      <c r="Y9224" s="2"/>
      <c r="Z9224" s="2"/>
      <c r="AA9224" s="2"/>
      <c r="AB9224" s="2"/>
      <c r="AC9224" s="2"/>
      <c r="AD9224" s="2"/>
      <c r="AE9224" s="2"/>
      <c r="AF9224" s="2"/>
      <c r="AG9224" s="2"/>
      <c r="AH9224" s="2"/>
      <c r="AI9224" s="2"/>
      <c r="AJ9224" s="2"/>
      <c r="AK9224" s="2"/>
      <c r="AL9224" s="2"/>
      <c r="AM9224" s="2"/>
      <c r="AN9224" s="2"/>
      <c r="AO9224" s="2"/>
      <c r="AP9224" s="2"/>
      <c r="AQ9224" s="2"/>
      <c r="AR9224" s="2"/>
      <c r="AS9224" s="2"/>
      <c r="AT9224" s="2"/>
      <c r="AU9224" s="2"/>
      <c r="AV9224" s="2"/>
      <c r="AW9224" s="2"/>
      <c r="AX9224" s="2"/>
      <c r="AY9224" s="2"/>
      <c r="AZ9224" s="2"/>
      <c r="BA9224" s="2"/>
      <c r="BB9224" s="2"/>
      <c r="BC9224" s="2"/>
      <c r="BD9224" s="2"/>
      <c r="BE9224" s="2"/>
      <c r="BF9224" s="2"/>
      <c r="BG9224" s="2"/>
      <c r="BH9224" s="2"/>
      <c r="BI9224" s="2"/>
      <c r="BJ9224" s="2"/>
      <c r="BK9224" s="2"/>
      <c r="BL9224" s="2"/>
      <c r="BM9224" s="2"/>
      <c r="BN9224" s="2"/>
      <c r="BO9224" s="2"/>
      <c r="BP9224" s="2"/>
      <c r="BQ9224" s="2"/>
      <c r="BR9224" s="2"/>
      <c r="BS9224" s="2"/>
      <c r="BT9224" s="2"/>
    </row>
    <row r="9225" spans="1:72" ht="17.25" customHeight="1">
      <c r="A9225" s="3"/>
      <c r="B9225" s="3"/>
      <c r="H9225" s="49"/>
      <c r="K9225" s="2"/>
      <c r="L9225" s="2"/>
      <c r="M9225" s="3"/>
      <c r="R9225" s="2"/>
      <c r="S9225" s="9"/>
      <c r="T9225" s="5"/>
      <c r="U9225" s="2"/>
      <c r="V9225" s="2"/>
      <c r="W9225" s="2"/>
      <c r="X9225" s="2"/>
      <c r="Y9225" s="2"/>
      <c r="Z9225" s="2"/>
      <c r="AA9225" s="2"/>
      <c r="AB9225" s="2"/>
      <c r="AC9225" s="2"/>
      <c r="AD9225" s="2"/>
      <c r="AE9225" s="2"/>
      <c r="AF9225" s="2"/>
      <c r="AG9225" s="2"/>
      <c r="AH9225" s="2"/>
      <c r="AI9225" s="2"/>
      <c r="AJ9225" s="2"/>
      <c r="AK9225" s="2"/>
      <c r="AL9225" s="2"/>
      <c r="AM9225" s="2"/>
      <c r="AN9225" s="2"/>
      <c r="AO9225" s="2"/>
      <c r="AP9225" s="2"/>
      <c r="AQ9225" s="2"/>
      <c r="AR9225" s="2"/>
      <c r="AS9225" s="2"/>
      <c r="AT9225" s="2"/>
      <c r="AU9225" s="2"/>
      <c r="AV9225" s="2"/>
      <c r="AW9225" s="2"/>
      <c r="AX9225" s="2"/>
      <c r="AY9225" s="2"/>
      <c r="AZ9225" s="2"/>
      <c r="BA9225" s="2"/>
      <c r="BB9225" s="2"/>
      <c r="BC9225" s="2"/>
      <c r="BD9225" s="2"/>
      <c r="BE9225" s="2"/>
      <c r="BF9225" s="2"/>
      <c r="BG9225" s="2"/>
      <c r="BH9225" s="2"/>
      <c r="BI9225" s="2"/>
      <c r="BJ9225" s="2"/>
      <c r="BK9225" s="2"/>
      <c r="BL9225" s="2"/>
      <c r="BM9225" s="2"/>
      <c r="BN9225" s="2"/>
      <c r="BO9225" s="2"/>
      <c r="BP9225" s="2"/>
      <c r="BQ9225" s="2"/>
      <c r="BR9225" s="2"/>
      <c r="BS9225" s="2"/>
      <c r="BT9225" s="2"/>
    </row>
    <row r="9226" spans="1:72" ht="17.25" customHeight="1">
      <c r="A9226" s="3"/>
      <c r="B9226" s="3"/>
      <c r="H9226" s="49"/>
      <c r="K9226" s="2"/>
      <c r="L9226" s="2"/>
      <c r="M9226" s="3"/>
      <c r="R9226" s="2"/>
      <c r="S9226" s="9"/>
      <c r="T9226" s="5"/>
      <c r="U9226" s="2"/>
      <c r="V9226" s="2"/>
      <c r="W9226" s="2"/>
      <c r="X9226" s="2"/>
      <c r="Y9226" s="2"/>
      <c r="Z9226" s="2"/>
      <c r="AA9226" s="2"/>
      <c r="AB9226" s="2"/>
      <c r="AC9226" s="2"/>
      <c r="AD9226" s="2"/>
      <c r="AE9226" s="2"/>
      <c r="AF9226" s="2"/>
      <c r="AG9226" s="2"/>
      <c r="AH9226" s="2"/>
      <c r="AI9226" s="2"/>
      <c r="AJ9226" s="2"/>
      <c r="AK9226" s="2"/>
      <c r="AL9226" s="2"/>
      <c r="AM9226" s="2"/>
      <c r="AN9226" s="2"/>
      <c r="AO9226" s="2"/>
      <c r="AP9226" s="2"/>
      <c r="AQ9226" s="2"/>
      <c r="AR9226" s="2"/>
      <c r="AS9226" s="2"/>
      <c r="AT9226" s="2"/>
      <c r="AU9226" s="2"/>
      <c r="AV9226" s="2"/>
      <c r="AW9226" s="2"/>
      <c r="AX9226" s="2"/>
      <c r="AY9226" s="2"/>
      <c r="AZ9226" s="2"/>
      <c r="BA9226" s="2"/>
      <c r="BB9226" s="2"/>
      <c r="BC9226" s="2"/>
      <c r="BD9226" s="2"/>
      <c r="BE9226" s="2"/>
      <c r="BF9226" s="2"/>
      <c r="BG9226" s="2"/>
      <c r="BH9226" s="2"/>
      <c r="BI9226" s="2"/>
      <c r="BJ9226" s="2"/>
      <c r="BK9226" s="2"/>
      <c r="BL9226" s="2"/>
      <c r="BM9226" s="2"/>
      <c r="BN9226" s="2"/>
      <c r="BO9226" s="2"/>
      <c r="BP9226" s="2"/>
      <c r="BQ9226" s="2"/>
      <c r="BR9226" s="2"/>
      <c r="BS9226" s="2"/>
      <c r="BT9226" s="2"/>
    </row>
    <row r="9227" spans="1:72" ht="17.25" customHeight="1">
      <c r="A9227" s="3"/>
      <c r="B9227" s="3"/>
      <c r="H9227" s="49"/>
      <c r="K9227" s="2"/>
      <c r="L9227" s="2"/>
      <c r="M9227" s="3"/>
      <c r="R9227" s="2"/>
      <c r="S9227" s="9"/>
      <c r="T9227" s="5"/>
      <c r="U9227" s="2"/>
      <c r="V9227" s="2"/>
      <c r="W9227" s="2"/>
      <c r="X9227" s="2"/>
      <c r="Y9227" s="2"/>
      <c r="Z9227" s="2"/>
      <c r="AA9227" s="2"/>
      <c r="AB9227" s="2"/>
      <c r="AC9227" s="2"/>
      <c r="AD9227" s="2"/>
      <c r="AE9227" s="2"/>
      <c r="AF9227" s="2"/>
      <c r="AG9227" s="2"/>
      <c r="AH9227" s="2"/>
      <c r="AI9227" s="2"/>
      <c r="AJ9227" s="2"/>
      <c r="AK9227" s="2"/>
      <c r="AL9227" s="2"/>
      <c r="AM9227" s="2"/>
      <c r="AN9227" s="2"/>
      <c r="AO9227" s="2"/>
      <c r="AP9227" s="2"/>
      <c r="AQ9227" s="2"/>
      <c r="AR9227" s="2"/>
      <c r="AS9227" s="2"/>
      <c r="AT9227" s="2"/>
      <c r="AU9227" s="2"/>
      <c r="AV9227" s="2"/>
      <c r="AW9227" s="2"/>
      <c r="AX9227" s="2"/>
      <c r="AY9227" s="2"/>
      <c r="AZ9227" s="2"/>
      <c r="BA9227" s="2"/>
      <c r="BB9227" s="2"/>
      <c r="BC9227" s="2"/>
      <c r="BD9227" s="2"/>
      <c r="BE9227" s="2"/>
      <c r="BF9227" s="2"/>
      <c r="BG9227" s="2"/>
      <c r="BH9227" s="2"/>
      <c r="BI9227" s="2"/>
      <c r="BJ9227" s="2"/>
      <c r="BK9227" s="2"/>
      <c r="BL9227" s="2"/>
      <c r="BM9227" s="2"/>
      <c r="BN9227" s="2"/>
      <c r="BO9227" s="2"/>
      <c r="BP9227" s="2"/>
      <c r="BQ9227" s="2"/>
      <c r="BR9227" s="2"/>
      <c r="BS9227" s="2"/>
      <c r="BT9227" s="2"/>
    </row>
    <row r="9228" spans="1:72" ht="17.25" customHeight="1">
      <c r="A9228" s="3"/>
      <c r="B9228" s="3"/>
      <c r="H9228" s="49"/>
      <c r="K9228" s="2"/>
      <c r="L9228" s="2"/>
      <c r="M9228" s="3"/>
      <c r="R9228" s="2"/>
      <c r="S9228" s="9"/>
      <c r="T9228" s="5"/>
      <c r="U9228" s="2"/>
      <c r="V9228" s="2"/>
      <c r="W9228" s="2"/>
      <c r="X9228" s="2"/>
      <c r="Y9228" s="2"/>
      <c r="Z9228" s="2"/>
      <c r="AA9228" s="2"/>
      <c r="AB9228" s="2"/>
      <c r="AC9228" s="2"/>
      <c r="AD9228" s="2"/>
      <c r="AE9228" s="2"/>
      <c r="AF9228" s="2"/>
      <c r="AG9228" s="2"/>
      <c r="AH9228" s="2"/>
      <c r="AI9228" s="2"/>
      <c r="AJ9228" s="2"/>
      <c r="AK9228" s="2"/>
      <c r="AL9228" s="2"/>
      <c r="AM9228" s="2"/>
      <c r="AN9228" s="2"/>
      <c r="AO9228" s="2"/>
      <c r="AP9228" s="2"/>
      <c r="AQ9228" s="2"/>
      <c r="AR9228" s="2"/>
      <c r="AS9228" s="2"/>
      <c r="AT9228" s="2"/>
      <c r="AU9228" s="2"/>
      <c r="AV9228" s="2"/>
      <c r="AW9228" s="2"/>
      <c r="AX9228" s="2"/>
      <c r="AY9228" s="2"/>
      <c r="AZ9228" s="2"/>
      <c r="BA9228" s="2"/>
      <c r="BB9228" s="2"/>
      <c r="BC9228" s="2"/>
      <c r="BD9228" s="2"/>
      <c r="BE9228" s="2"/>
      <c r="BF9228" s="2"/>
      <c r="BG9228" s="2"/>
      <c r="BH9228" s="2"/>
      <c r="BI9228" s="2"/>
      <c r="BJ9228" s="2"/>
      <c r="BK9228" s="2"/>
      <c r="BL9228" s="2"/>
      <c r="BM9228" s="2"/>
      <c r="BN9228" s="2"/>
      <c r="BO9228" s="2"/>
      <c r="BP9228" s="2"/>
      <c r="BQ9228" s="2"/>
      <c r="BR9228" s="2"/>
      <c r="BS9228" s="2"/>
      <c r="BT9228" s="2"/>
    </row>
    <row r="9229" spans="1:72" ht="17.25" customHeight="1">
      <c r="A9229" s="3"/>
      <c r="B9229" s="3"/>
      <c r="H9229" s="49"/>
      <c r="K9229" s="2"/>
      <c r="L9229" s="2"/>
      <c r="M9229" s="3"/>
      <c r="R9229" s="2"/>
      <c r="S9229" s="9"/>
      <c r="T9229" s="5"/>
      <c r="U9229" s="2"/>
      <c r="V9229" s="2"/>
      <c r="W9229" s="2"/>
      <c r="X9229" s="2"/>
      <c r="Y9229" s="2"/>
      <c r="Z9229" s="2"/>
      <c r="AA9229" s="2"/>
      <c r="AB9229" s="2"/>
      <c r="AC9229" s="2"/>
      <c r="AD9229" s="2"/>
      <c r="AE9229" s="2"/>
      <c r="AF9229" s="2"/>
      <c r="AG9229" s="2"/>
      <c r="AH9229" s="2"/>
      <c r="AI9229" s="2"/>
      <c r="AJ9229" s="2"/>
      <c r="AK9229" s="2"/>
      <c r="AL9229" s="2"/>
      <c r="AM9229" s="2"/>
      <c r="AN9229" s="2"/>
      <c r="AO9229" s="2"/>
      <c r="AP9229" s="2"/>
      <c r="AQ9229" s="2"/>
      <c r="AR9229" s="2"/>
      <c r="AS9229" s="2"/>
      <c r="AT9229" s="2"/>
      <c r="AU9229" s="2"/>
      <c r="AV9229" s="2"/>
      <c r="AW9229" s="2"/>
      <c r="AX9229" s="2"/>
      <c r="AY9229" s="2"/>
      <c r="AZ9229" s="2"/>
      <c r="BA9229" s="2"/>
      <c r="BB9229" s="2"/>
      <c r="BC9229" s="2"/>
      <c r="BD9229" s="2"/>
      <c r="BE9229" s="2"/>
      <c r="BF9229" s="2"/>
      <c r="BG9229" s="2"/>
      <c r="BH9229" s="2"/>
      <c r="BI9229" s="2"/>
      <c r="BJ9229" s="2"/>
      <c r="BK9229" s="2"/>
      <c r="BL9229" s="2"/>
      <c r="BM9229" s="2"/>
      <c r="BN9229" s="2"/>
      <c r="BO9229" s="2"/>
      <c r="BP9229" s="2"/>
      <c r="BQ9229" s="2"/>
      <c r="BR9229" s="2"/>
      <c r="BS9229" s="2"/>
      <c r="BT9229" s="2"/>
    </row>
    <row r="9230" spans="1:72" ht="17.25" customHeight="1">
      <c r="A9230" s="3"/>
      <c r="B9230" s="3"/>
      <c r="H9230" s="49"/>
      <c r="K9230" s="2"/>
      <c r="L9230" s="2"/>
      <c r="M9230" s="3"/>
      <c r="R9230" s="2"/>
      <c r="S9230" s="9"/>
      <c r="T9230" s="5"/>
      <c r="U9230" s="2"/>
      <c r="V9230" s="2"/>
      <c r="W9230" s="2"/>
      <c r="X9230" s="2"/>
      <c r="Y9230" s="2"/>
      <c r="Z9230" s="2"/>
      <c r="AA9230" s="2"/>
      <c r="AB9230" s="2"/>
      <c r="AC9230" s="2"/>
      <c r="AD9230" s="2"/>
      <c r="AE9230" s="2"/>
      <c r="AF9230" s="2"/>
      <c r="AG9230" s="2"/>
      <c r="AH9230" s="2"/>
      <c r="AI9230" s="2"/>
      <c r="AJ9230" s="2"/>
      <c r="AK9230" s="2"/>
      <c r="AL9230" s="2"/>
      <c r="AM9230" s="2"/>
      <c r="AN9230" s="2"/>
      <c r="AO9230" s="2"/>
      <c r="AP9230" s="2"/>
      <c r="AQ9230" s="2"/>
      <c r="AR9230" s="2"/>
      <c r="AS9230" s="2"/>
      <c r="AT9230" s="2"/>
      <c r="AU9230" s="2"/>
      <c r="AV9230" s="2"/>
      <c r="AW9230" s="2"/>
      <c r="AX9230" s="2"/>
      <c r="AY9230" s="2"/>
      <c r="AZ9230" s="2"/>
      <c r="BA9230" s="2"/>
      <c r="BB9230" s="2"/>
      <c r="BC9230" s="2"/>
      <c r="BD9230" s="2"/>
      <c r="BE9230" s="2"/>
      <c r="BF9230" s="2"/>
      <c r="BG9230" s="2"/>
      <c r="BH9230" s="2"/>
      <c r="BI9230" s="2"/>
      <c r="BJ9230" s="2"/>
      <c r="BK9230" s="2"/>
      <c r="BL9230" s="2"/>
      <c r="BM9230" s="2"/>
      <c r="BN9230" s="2"/>
      <c r="BO9230" s="2"/>
      <c r="BP9230" s="2"/>
      <c r="BQ9230" s="2"/>
      <c r="BR9230" s="2"/>
      <c r="BS9230" s="2"/>
      <c r="BT9230" s="2"/>
    </row>
    <row r="9231" spans="1:72" ht="17.25" customHeight="1">
      <c r="A9231" s="3"/>
      <c r="B9231" s="3"/>
      <c r="H9231" s="49"/>
      <c r="K9231" s="2"/>
      <c r="L9231" s="2"/>
      <c r="M9231" s="3"/>
      <c r="R9231" s="2"/>
      <c r="S9231" s="9"/>
      <c r="T9231" s="5"/>
      <c r="U9231" s="2"/>
      <c r="V9231" s="2"/>
      <c r="W9231" s="2"/>
      <c r="X9231" s="2"/>
      <c r="Y9231" s="2"/>
      <c r="Z9231" s="2"/>
      <c r="AA9231" s="2"/>
      <c r="AB9231" s="2"/>
      <c r="AC9231" s="2"/>
      <c r="AD9231" s="2"/>
      <c r="AE9231" s="2"/>
      <c r="AF9231" s="2"/>
      <c r="AG9231" s="2"/>
      <c r="AH9231" s="2"/>
      <c r="AI9231" s="2"/>
      <c r="AJ9231" s="2"/>
      <c r="AK9231" s="2"/>
      <c r="AL9231" s="2"/>
      <c r="AM9231" s="2"/>
      <c r="AN9231" s="2"/>
      <c r="AO9231" s="2"/>
      <c r="AP9231" s="2"/>
      <c r="AQ9231" s="2"/>
      <c r="AR9231" s="2"/>
      <c r="AS9231" s="2"/>
      <c r="AT9231" s="2"/>
      <c r="AU9231" s="2"/>
      <c r="AV9231" s="2"/>
      <c r="AW9231" s="2"/>
      <c r="AX9231" s="2"/>
      <c r="AY9231" s="2"/>
      <c r="AZ9231" s="2"/>
      <c r="BA9231" s="2"/>
      <c r="BB9231" s="2"/>
      <c r="BC9231" s="2"/>
      <c r="BD9231" s="2"/>
      <c r="BE9231" s="2"/>
      <c r="BF9231" s="2"/>
      <c r="BG9231" s="2"/>
      <c r="BH9231" s="2"/>
      <c r="BI9231" s="2"/>
      <c r="BJ9231" s="2"/>
      <c r="BK9231" s="2"/>
      <c r="BL9231" s="2"/>
      <c r="BM9231" s="2"/>
      <c r="BN9231" s="2"/>
      <c r="BO9231" s="2"/>
      <c r="BP9231" s="2"/>
      <c r="BQ9231" s="2"/>
      <c r="BR9231" s="2"/>
      <c r="BS9231" s="2"/>
      <c r="BT9231" s="2"/>
    </row>
    <row r="9232" spans="1:72" ht="17.25" customHeight="1">
      <c r="A9232" s="3"/>
      <c r="B9232" s="3"/>
      <c r="H9232" s="49"/>
      <c r="K9232" s="2"/>
      <c r="L9232" s="2"/>
      <c r="M9232" s="3"/>
      <c r="R9232" s="2"/>
      <c r="S9232" s="9"/>
      <c r="T9232" s="5"/>
      <c r="U9232" s="2"/>
      <c r="V9232" s="2"/>
      <c r="W9232" s="2"/>
      <c r="X9232" s="2"/>
      <c r="Y9232" s="2"/>
      <c r="Z9232" s="2"/>
      <c r="AA9232" s="2"/>
      <c r="AB9232" s="2"/>
      <c r="AC9232" s="2"/>
      <c r="AD9232" s="2"/>
      <c r="AE9232" s="2"/>
      <c r="AF9232" s="2"/>
      <c r="AG9232" s="2"/>
      <c r="AH9232" s="2"/>
      <c r="AI9232" s="2"/>
      <c r="AJ9232" s="2"/>
      <c r="AK9232" s="2"/>
      <c r="AL9232" s="2"/>
      <c r="AM9232" s="2"/>
      <c r="AN9232" s="2"/>
      <c r="AO9232" s="2"/>
      <c r="AP9232" s="2"/>
      <c r="AQ9232" s="2"/>
      <c r="AR9232" s="2"/>
      <c r="AS9232" s="2"/>
      <c r="AT9232" s="2"/>
      <c r="AU9232" s="2"/>
      <c r="AV9232" s="2"/>
      <c r="AW9232" s="2"/>
      <c r="AX9232" s="2"/>
      <c r="AY9232" s="2"/>
      <c r="AZ9232" s="2"/>
      <c r="BA9232" s="2"/>
      <c r="BB9232" s="2"/>
      <c r="BC9232" s="2"/>
      <c r="BD9232" s="2"/>
      <c r="BE9232" s="2"/>
      <c r="BF9232" s="2"/>
      <c r="BG9232" s="2"/>
      <c r="BH9232" s="2"/>
      <c r="BI9232" s="2"/>
      <c r="BJ9232" s="2"/>
      <c r="BK9232" s="2"/>
      <c r="BL9232" s="2"/>
      <c r="BM9232" s="2"/>
      <c r="BN9232" s="2"/>
      <c r="BO9232" s="2"/>
      <c r="BP9232" s="2"/>
      <c r="BQ9232" s="2"/>
      <c r="BR9232" s="2"/>
      <c r="BS9232" s="2"/>
      <c r="BT9232" s="2"/>
    </row>
    <row r="9233" spans="1:72" ht="17.25" customHeight="1">
      <c r="A9233" s="3"/>
      <c r="B9233" s="3"/>
      <c r="H9233" s="49"/>
      <c r="K9233" s="2"/>
      <c r="L9233" s="2"/>
      <c r="M9233" s="3"/>
      <c r="R9233" s="2"/>
      <c r="S9233" s="9"/>
      <c r="T9233" s="5"/>
      <c r="U9233" s="2"/>
      <c r="V9233" s="2"/>
      <c r="W9233" s="2"/>
      <c r="X9233" s="2"/>
      <c r="Y9233" s="2"/>
      <c r="Z9233" s="2"/>
      <c r="AA9233" s="2"/>
      <c r="AB9233" s="2"/>
      <c r="AC9233" s="2"/>
      <c r="AD9233" s="2"/>
      <c r="AE9233" s="2"/>
      <c r="AF9233" s="2"/>
      <c r="AG9233" s="2"/>
      <c r="AH9233" s="2"/>
      <c r="AI9233" s="2"/>
      <c r="AJ9233" s="2"/>
      <c r="AK9233" s="2"/>
      <c r="AL9233" s="2"/>
      <c r="AM9233" s="2"/>
      <c r="AN9233" s="2"/>
      <c r="AO9233" s="2"/>
      <c r="AP9233" s="2"/>
      <c r="AQ9233" s="2"/>
      <c r="AR9233" s="2"/>
      <c r="AS9233" s="2"/>
      <c r="AT9233" s="2"/>
      <c r="AU9233" s="2"/>
      <c r="AV9233" s="2"/>
      <c r="AW9233" s="2"/>
      <c r="AX9233" s="2"/>
      <c r="AY9233" s="2"/>
      <c r="AZ9233" s="2"/>
      <c r="BA9233" s="2"/>
      <c r="BB9233" s="2"/>
      <c r="BC9233" s="2"/>
      <c r="BD9233" s="2"/>
      <c r="BE9233" s="2"/>
      <c r="BF9233" s="2"/>
      <c r="BG9233" s="2"/>
      <c r="BH9233" s="2"/>
      <c r="BI9233" s="2"/>
      <c r="BJ9233" s="2"/>
      <c r="BK9233" s="2"/>
      <c r="BL9233" s="2"/>
      <c r="BM9233" s="2"/>
      <c r="BN9233" s="2"/>
      <c r="BO9233" s="2"/>
      <c r="BP9233" s="2"/>
      <c r="BQ9233" s="2"/>
      <c r="BR9233" s="2"/>
      <c r="BS9233" s="2"/>
      <c r="BT9233" s="2"/>
    </row>
    <row r="9234" spans="1:72" ht="17.25" customHeight="1">
      <c r="A9234" s="3"/>
      <c r="B9234" s="3"/>
      <c r="H9234" s="49"/>
      <c r="K9234" s="2"/>
      <c r="L9234" s="2"/>
      <c r="M9234" s="3"/>
      <c r="R9234" s="2"/>
      <c r="S9234" s="9"/>
      <c r="T9234" s="5"/>
      <c r="U9234" s="2"/>
      <c r="V9234" s="2"/>
      <c r="W9234" s="2"/>
      <c r="X9234" s="2"/>
      <c r="Y9234" s="2"/>
      <c r="Z9234" s="2"/>
      <c r="AA9234" s="2"/>
      <c r="AB9234" s="2"/>
      <c r="AC9234" s="2"/>
      <c r="AD9234" s="2"/>
      <c r="AE9234" s="2"/>
      <c r="AF9234" s="2"/>
      <c r="AG9234" s="2"/>
      <c r="AH9234" s="2"/>
      <c r="AI9234" s="2"/>
      <c r="AJ9234" s="2"/>
      <c r="AK9234" s="2"/>
      <c r="AL9234" s="2"/>
      <c r="AM9234" s="2"/>
      <c r="AN9234" s="2"/>
      <c r="AO9234" s="2"/>
      <c r="AP9234" s="2"/>
      <c r="AQ9234" s="2"/>
      <c r="AR9234" s="2"/>
      <c r="AS9234" s="2"/>
      <c r="AT9234" s="2"/>
      <c r="AU9234" s="2"/>
      <c r="AV9234" s="2"/>
      <c r="AW9234" s="2"/>
      <c r="AX9234" s="2"/>
      <c r="AY9234" s="2"/>
      <c r="AZ9234" s="2"/>
      <c r="BA9234" s="2"/>
      <c r="BB9234" s="2"/>
      <c r="BC9234" s="2"/>
      <c r="BD9234" s="2"/>
      <c r="BE9234" s="2"/>
      <c r="BF9234" s="2"/>
      <c r="BG9234" s="2"/>
      <c r="BH9234" s="2"/>
      <c r="BI9234" s="2"/>
      <c r="BJ9234" s="2"/>
      <c r="BK9234" s="2"/>
      <c r="BL9234" s="2"/>
      <c r="BM9234" s="2"/>
      <c r="BN9234" s="2"/>
      <c r="BO9234" s="2"/>
      <c r="BP9234" s="2"/>
      <c r="BQ9234" s="2"/>
      <c r="BR9234" s="2"/>
      <c r="BS9234" s="2"/>
      <c r="BT9234" s="2"/>
    </row>
    <row r="9235" spans="1:72" ht="17.25" customHeight="1">
      <c r="A9235" s="3"/>
      <c r="B9235" s="3"/>
      <c r="H9235" s="49"/>
      <c r="K9235" s="2"/>
      <c r="L9235" s="2"/>
      <c r="M9235" s="3"/>
      <c r="R9235" s="2"/>
      <c r="S9235" s="9"/>
      <c r="T9235" s="5"/>
      <c r="U9235" s="2"/>
      <c r="V9235" s="2"/>
      <c r="W9235" s="2"/>
      <c r="X9235" s="2"/>
      <c r="Y9235" s="2"/>
      <c r="Z9235" s="2"/>
      <c r="AA9235" s="2"/>
      <c r="AB9235" s="2"/>
      <c r="AC9235" s="2"/>
      <c r="AD9235" s="2"/>
      <c r="AE9235" s="2"/>
      <c r="AF9235" s="2"/>
      <c r="AG9235" s="2"/>
      <c r="AH9235" s="2"/>
      <c r="AI9235" s="2"/>
      <c r="AJ9235" s="2"/>
      <c r="AK9235" s="2"/>
      <c r="AL9235" s="2"/>
      <c r="AM9235" s="2"/>
      <c r="AN9235" s="2"/>
      <c r="AO9235" s="2"/>
      <c r="AP9235" s="2"/>
      <c r="AQ9235" s="2"/>
      <c r="AR9235" s="2"/>
      <c r="AS9235" s="2"/>
      <c r="AT9235" s="2"/>
      <c r="AU9235" s="2"/>
      <c r="AV9235" s="2"/>
      <c r="AW9235" s="2"/>
      <c r="AX9235" s="2"/>
      <c r="AY9235" s="2"/>
      <c r="AZ9235" s="2"/>
      <c r="BA9235" s="2"/>
      <c r="BB9235" s="2"/>
      <c r="BC9235" s="2"/>
      <c r="BD9235" s="2"/>
      <c r="BE9235" s="2"/>
      <c r="BF9235" s="2"/>
      <c r="BG9235" s="2"/>
      <c r="BH9235" s="2"/>
      <c r="BI9235" s="2"/>
      <c r="BJ9235" s="2"/>
      <c r="BK9235" s="2"/>
      <c r="BL9235" s="2"/>
      <c r="BM9235" s="2"/>
      <c r="BN9235" s="2"/>
      <c r="BO9235" s="2"/>
      <c r="BP9235" s="2"/>
      <c r="BQ9235" s="2"/>
      <c r="BR9235" s="2"/>
      <c r="BS9235" s="2"/>
      <c r="BT9235" s="2"/>
    </row>
    <row r="9236" spans="1:72" ht="17.25" customHeight="1">
      <c r="A9236" s="3"/>
      <c r="B9236" s="3"/>
      <c r="H9236" s="49"/>
      <c r="K9236" s="2"/>
      <c r="L9236" s="2"/>
      <c r="M9236" s="3"/>
      <c r="R9236" s="2"/>
      <c r="S9236" s="9"/>
      <c r="T9236" s="5"/>
      <c r="U9236" s="2"/>
      <c r="V9236" s="2"/>
      <c r="W9236" s="2"/>
      <c r="X9236" s="2"/>
      <c r="Y9236" s="2"/>
      <c r="Z9236" s="2"/>
      <c r="AA9236" s="2"/>
      <c r="AB9236" s="2"/>
      <c r="AC9236" s="2"/>
      <c r="AD9236" s="2"/>
      <c r="AE9236" s="2"/>
      <c r="AF9236" s="2"/>
      <c r="AG9236" s="2"/>
      <c r="AH9236" s="2"/>
      <c r="AI9236" s="2"/>
      <c r="AJ9236" s="2"/>
      <c r="AK9236" s="2"/>
      <c r="AL9236" s="2"/>
      <c r="AM9236" s="2"/>
      <c r="AN9236" s="2"/>
      <c r="AO9236" s="2"/>
      <c r="AP9236" s="2"/>
      <c r="AQ9236" s="2"/>
      <c r="AR9236" s="2"/>
      <c r="AS9236" s="2"/>
      <c r="AT9236" s="2"/>
      <c r="AU9236" s="2"/>
      <c r="AV9236" s="2"/>
      <c r="AW9236" s="2"/>
      <c r="AX9236" s="2"/>
      <c r="AY9236" s="2"/>
      <c r="AZ9236" s="2"/>
      <c r="BA9236" s="2"/>
      <c r="BB9236" s="2"/>
      <c r="BC9236" s="2"/>
      <c r="BD9236" s="2"/>
      <c r="BE9236" s="2"/>
      <c r="BF9236" s="2"/>
      <c r="BG9236" s="2"/>
      <c r="BH9236" s="2"/>
      <c r="BI9236" s="2"/>
      <c r="BJ9236" s="2"/>
      <c r="BK9236" s="2"/>
      <c r="BL9236" s="2"/>
      <c r="BM9236" s="2"/>
      <c r="BN9236" s="2"/>
      <c r="BO9236" s="2"/>
      <c r="BP9236" s="2"/>
      <c r="BQ9236" s="2"/>
      <c r="BR9236" s="2"/>
      <c r="BS9236" s="2"/>
      <c r="BT9236" s="2"/>
    </row>
    <row r="9237" spans="1:72" ht="17.25" customHeight="1">
      <c r="A9237" s="3"/>
      <c r="B9237" s="3"/>
      <c r="H9237" s="49"/>
      <c r="K9237" s="2"/>
      <c r="L9237" s="2"/>
      <c r="M9237" s="3"/>
      <c r="R9237" s="2"/>
      <c r="S9237" s="9"/>
      <c r="T9237" s="5"/>
      <c r="U9237" s="2"/>
      <c r="V9237" s="2"/>
      <c r="W9237" s="2"/>
      <c r="X9237" s="2"/>
      <c r="Y9237" s="2"/>
      <c r="Z9237" s="2"/>
      <c r="AA9237" s="2"/>
      <c r="AB9237" s="2"/>
      <c r="AC9237" s="2"/>
      <c r="AD9237" s="2"/>
      <c r="AE9237" s="2"/>
      <c r="AF9237" s="2"/>
      <c r="AG9237" s="2"/>
      <c r="AH9237" s="2"/>
      <c r="AI9237" s="2"/>
      <c r="AJ9237" s="2"/>
      <c r="AK9237" s="2"/>
      <c r="AL9237" s="2"/>
      <c r="AM9237" s="2"/>
      <c r="AN9237" s="2"/>
      <c r="AO9237" s="2"/>
      <c r="AP9237" s="2"/>
      <c r="AQ9237" s="2"/>
      <c r="AR9237" s="2"/>
      <c r="AS9237" s="2"/>
      <c r="AT9237" s="2"/>
      <c r="AU9237" s="2"/>
      <c r="AV9237" s="2"/>
      <c r="AW9237" s="2"/>
      <c r="AX9237" s="2"/>
      <c r="AY9237" s="2"/>
      <c r="AZ9237" s="2"/>
      <c r="BA9237" s="2"/>
      <c r="BB9237" s="2"/>
      <c r="BC9237" s="2"/>
      <c r="BD9237" s="2"/>
      <c r="BE9237" s="2"/>
      <c r="BF9237" s="2"/>
      <c r="BG9237" s="2"/>
      <c r="BH9237" s="2"/>
      <c r="BI9237" s="2"/>
      <c r="BJ9237" s="2"/>
      <c r="BK9237" s="2"/>
      <c r="BL9237" s="2"/>
      <c r="BM9237" s="2"/>
      <c r="BN9237" s="2"/>
      <c r="BO9237" s="2"/>
      <c r="BP9237" s="2"/>
      <c r="BQ9237" s="2"/>
      <c r="BR9237" s="2"/>
      <c r="BS9237" s="2"/>
      <c r="BT9237" s="2"/>
    </row>
    <row r="9238" spans="1:72" ht="17.25" customHeight="1">
      <c r="A9238" s="3"/>
      <c r="B9238" s="3"/>
      <c r="H9238" s="49"/>
      <c r="K9238" s="2"/>
      <c r="L9238" s="2"/>
      <c r="M9238" s="3"/>
      <c r="R9238" s="2"/>
      <c r="S9238" s="9"/>
      <c r="T9238" s="5"/>
      <c r="U9238" s="2"/>
      <c r="V9238" s="2"/>
      <c r="W9238" s="2"/>
      <c r="X9238" s="2"/>
      <c r="Y9238" s="2"/>
      <c r="Z9238" s="2"/>
      <c r="AA9238" s="2"/>
      <c r="AB9238" s="2"/>
      <c r="AC9238" s="2"/>
      <c r="AD9238" s="2"/>
      <c r="AE9238" s="2"/>
      <c r="AF9238" s="2"/>
      <c r="AG9238" s="2"/>
      <c r="AH9238" s="2"/>
      <c r="AI9238" s="2"/>
      <c r="AJ9238" s="2"/>
      <c r="AK9238" s="2"/>
      <c r="AL9238" s="2"/>
      <c r="AM9238" s="2"/>
      <c r="AN9238" s="2"/>
      <c r="AO9238" s="2"/>
      <c r="AP9238" s="2"/>
      <c r="AQ9238" s="2"/>
      <c r="AR9238" s="2"/>
      <c r="AS9238" s="2"/>
      <c r="AT9238" s="2"/>
      <c r="AU9238" s="2"/>
      <c r="AV9238" s="2"/>
      <c r="AW9238" s="2"/>
      <c r="AX9238" s="2"/>
      <c r="AY9238" s="2"/>
      <c r="AZ9238" s="2"/>
      <c r="BA9238" s="2"/>
      <c r="BB9238" s="2"/>
      <c r="BC9238" s="2"/>
      <c r="BD9238" s="2"/>
      <c r="BE9238" s="2"/>
      <c r="BF9238" s="2"/>
      <c r="BG9238" s="2"/>
      <c r="BH9238" s="2"/>
      <c r="BI9238" s="2"/>
      <c r="BJ9238" s="2"/>
      <c r="BK9238" s="2"/>
      <c r="BL9238" s="2"/>
      <c r="BM9238" s="2"/>
      <c r="BN9238" s="2"/>
      <c r="BO9238" s="2"/>
      <c r="BP9238" s="2"/>
      <c r="BQ9238" s="2"/>
      <c r="BR9238" s="2"/>
      <c r="BS9238" s="2"/>
      <c r="BT9238" s="2"/>
    </row>
    <row r="9239" spans="1:72" ht="17.25" customHeight="1">
      <c r="A9239" s="3"/>
      <c r="B9239" s="3"/>
      <c r="H9239" s="49"/>
      <c r="K9239" s="2"/>
      <c r="L9239" s="2"/>
      <c r="M9239" s="3"/>
      <c r="R9239" s="2"/>
      <c r="S9239" s="9"/>
      <c r="T9239" s="5"/>
      <c r="U9239" s="2"/>
      <c r="V9239" s="2"/>
      <c r="W9239" s="2"/>
      <c r="X9239" s="2"/>
      <c r="Y9239" s="2"/>
      <c r="Z9239" s="2"/>
      <c r="AA9239" s="2"/>
      <c r="AB9239" s="2"/>
      <c r="AC9239" s="2"/>
      <c r="AD9239" s="2"/>
      <c r="AE9239" s="2"/>
      <c r="AF9239" s="2"/>
      <c r="AG9239" s="2"/>
      <c r="AH9239" s="2"/>
      <c r="AI9239" s="2"/>
      <c r="AJ9239" s="2"/>
      <c r="AK9239" s="2"/>
      <c r="AL9239" s="2"/>
      <c r="AM9239" s="2"/>
      <c r="AN9239" s="2"/>
      <c r="AO9239" s="2"/>
      <c r="AP9239" s="2"/>
      <c r="AQ9239" s="2"/>
      <c r="AR9239" s="2"/>
      <c r="AS9239" s="2"/>
      <c r="AT9239" s="2"/>
      <c r="AU9239" s="2"/>
      <c r="AV9239" s="2"/>
      <c r="AW9239" s="2"/>
      <c r="AX9239" s="2"/>
      <c r="AY9239" s="2"/>
      <c r="AZ9239" s="2"/>
      <c r="BA9239" s="2"/>
      <c r="BB9239" s="2"/>
      <c r="BC9239" s="2"/>
      <c r="BD9239" s="2"/>
      <c r="BE9239" s="2"/>
      <c r="BF9239" s="2"/>
      <c r="BG9239" s="2"/>
      <c r="BH9239" s="2"/>
      <c r="BI9239" s="2"/>
      <c r="BJ9239" s="2"/>
      <c r="BK9239" s="2"/>
      <c r="BL9239" s="2"/>
      <c r="BM9239" s="2"/>
      <c r="BN9239" s="2"/>
      <c r="BO9239" s="2"/>
      <c r="BP9239" s="2"/>
      <c r="BQ9239" s="2"/>
      <c r="BR9239" s="2"/>
      <c r="BS9239" s="2"/>
      <c r="BT9239" s="2"/>
    </row>
    <row r="9240" spans="1:72" ht="17.25" customHeight="1">
      <c r="A9240" s="3"/>
      <c r="B9240" s="3"/>
      <c r="H9240" s="49"/>
      <c r="K9240" s="2"/>
      <c r="L9240" s="2"/>
      <c r="M9240" s="3"/>
      <c r="R9240" s="2"/>
      <c r="S9240" s="9"/>
      <c r="T9240" s="5"/>
      <c r="U9240" s="2"/>
      <c r="V9240" s="2"/>
      <c r="W9240" s="2"/>
      <c r="X9240" s="2"/>
      <c r="Y9240" s="2"/>
      <c r="Z9240" s="2"/>
      <c r="AA9240" s="2"/>
      <c r="AB9240" s="2"/>
      <c r="AC9240" s="2"/>
      <c r="AD9240" s="2"/>
      <c r="AE9240" s="2"/>
      <c r="AF9240" s="2"/>
      <c r="AG9240" s="2"/>
      <c r="AH9240" s="2"/>
      <c r="AI9240" s="2"/>
      <c r="AJ9240" s="2"/>
      <c r="AK9240" s="2"/>
      <c r="AL9240" s="2"/>
      <c r="AM9240" s="2"/>
      <c r="AN9240" s="2"/>
      <c r="AO9240" s="2"/>
      <c r="AP9240" s="2"/>
      <c r="AQ9240" s="2"/>
      <c r="AR9240" s="2"/>
      <c r="AS9240" s="2"/>
      <c r="AT9240" s="2"/>
      <c r="AU9240" s="2"/>
      <c r="AV9240" s="2"/>
      <c r="AW9240" s="2"/>
      <c r="AX9240" s="2"/>
      <c r="AY9240" s="2"/>
      <c r="AZ9240" s="2"/>
      <c r="BA9240" s="2"/>
      <c r="BB9240" s="2"/>
      <c r="BC9240" s="2"/>
      <c r="BD9240" s="2"/>
      <c r="BE9240" s="2"/>
      <c r="BF9240" s="2"/>
      <c r="BG9240" s="2"/>
      <c r="BH9240" s="2"/>
      <c r="BI9240" s="2"/>
      <c r="BJ9240" s="2"/>
      <c r="BK9240" s="2"/>
      <c r="BL9240" s="2"/>
      <c r="BM9240" s="2"/>
      <c r="BN9240" s="2"/>
      <c r="BO9240" s="2"/>
      <c r="BP9240" s="2"/>
      <c r="BQ9240" s="2"/>
      <c r="BR9240" s="2"/>
      <c r="BS9240" s="2"/>
      <c r="BT9240" s="2"/>
    </row>
    <row r="9241" spans="1:72" ht="17.25" customHeight="1">
      <c r="A9241" s="3"/>
      <c r="B9241" s="3"/>
      <c r="H9241" s="49"/>
      <c r="K9241" s="2"/>
      <c r="L9241" s="2"/>
      <c r="M9241" s="3"/>
      <c r="R9241" s="2"/>
      <c r="S9241" s="9"/>
      <c r="T9241" s="5"/>
      <c r="U9241" s="2"/>
      <c r="V9241" s="2"/>
      <c r="W9241" s="2"/>
      <c r="X9241" s="2"/>
      <c r="Y9241" s="2"/>
      <c r="Z9241" s="2"/>
      <c r="AA9241" s="2"/>
      <c r="AB9241" s="2"/>
      <c r="AC9241" s="2"/>
      <c r="AD9241" s="2"/>
      <c r="AE9241" s="2"/>
      <c r="AF9241" s="2"/>
      <c r="AG9241" s="2"/>
      <c r="AH9241" s="2"/>
      <c r="AI9241" s="2"/>
      <c r="AJ9241" s="2"/>
      <c r="AK9241" s="2"/>
      <c r="AL9241" s="2"/>
      <c r="AM9241" s="2"/>
      <c r="AN9241" s="2"/>
      <c r="AO9241" s="2"/>
      <c r="AP9241" s="2"/>
      <c r="AQ9241" s="2"/>
      <c r="AR9241" s="2"/>
      <c r="AS9241" s="2"/>
      <c r="AT9241" s="2"/>
      <c r="AU9241" s="2"/>
      <c r="AV9241" s="2"/>
      <c r="AW9241" s="2"/>
      <c r="AX9241" s="2"/>
      <c r="AY9241" s="2"/>
      <c r="AZ9241" s="2"/>
      <c r="BA9241" s="2"/>
      <c r="BB9241" s="2"/>
      <c r="BC9241" s="2"/>
      <c r="BD9241" s="2"/>
      <c r="BE9241" s="2"/>
      <c r="BF9241" s="2"/>
      <c r="BG9241" s="2"/>
      <c r="BH9241" s="2"/>
      <c r="BI9241" s="2"/>
      <c r="BJ9241" s="2"/>
      <c r="BK9241" s="2"/>
      <c r="BL9241" s="2"/>
      <c r="BM9241" s="2"/>
      <c r="BN9241" s="2"/>
      <c r="BO9241" s="2"/>
      <c r="BP9241" s="2"/>
      <c r="BQ9241" s="2"/>
      <c r="BR9241" s="2"/>
      <c r="BS9241" s="2"/>
      <c r="BT9241" s="2"/>
    </row>
    <row r="9242" spans="1:72" ht="17.25" customHeight="1">
      <c r="A9242" s="3"/>
      <c r="B9242" s="3"/>
      <c r="H9242" s="49"/>
      <c r="K9242" s="2"/>
      <c r="L9242" s="2"/>
      <c r="M9242" s="3"/>
      <c r="R9242" s="2"/>
      <c r="S9242" s="9"/>
      <c r="T9242" s="5"/>
      <c r="U9242" s="2"/>
      <c r="V9242" s="2"/>
      <c r="W9242" s="2"/>
      <c r="X9242" s="2"/>
      <c r="Y9242" s="2"/>
      <c r="Z9242" s="2"/>
      <c r="AA9242" s="2"/>
      <c r="AB9242" s="2"/>
      <c r="AC9242" s="2"/>
      <c r="AD9242" s="2"/>
      <c r="AE9242" s="2"/>
      <c r="AF9242" s="2"/>
      <c r="AG9242" s="2"/>
      <c r="AH9242" s="2"/>
      <c r="AI9242" s="2"/>
      <c r="AJ9242" s="2"/>
      <c r="AK9242" s="2"/>
      <c r="AL9242" s="2"/>
      <c r="AM9242" s="2"/>
      <c r="AN9242" s="2"/>
      <c r="AO9242" s="2"/>
      <c r="AP9242" s="2"/>
      <c r="AQ9242" s="2"/>
      <c r="AR9242" s="2"/>
      <c r="AS9242" s="2"/>
      <c r="AT9242" s="2"/>
      <c r="AU9242" s="2"/>
      <c r="AV9242" s="2"/>
      <c r="AW9242" s="2"/>
      <c r="AX9242" s="2"/>
      <c r="AY9242" s="2"/>
      <c r="AZ9242" s="2"/>
      <c r="BA9242" s="2"/>
      <c r="BB9242" s="2"/>
      <c r="BC9242" s="2"/>
      <c r="BD9242" s="2"/>
      <c r="BE9242" s="2"/>
      <c r="BF9242" s="2"/>
      <c r="BG9242" s="2"/>
      <c r="BH9242" s="2"/>
      <c r="BI9242" s="2"/>
      <c r="BJ9242" s="2"/>
      <c r="BK9242" s="2"/>
      <c r="BL9242" s="2"/>
      <c r="BM9242" s="2"/>
      <c r="BN9242" s="2"/>
      <c r="BO9242" s="2"/>
      <c r="BP9242" s="2"/>
      <c r="BQ9242" s="2"/>
      <c r="BR9242" s="2"/>
      <c r="BS9242" s="2"/>
      <c r="BT9242" s="2"/>
    </row>
    <row r="9243" spans="1:72" ht="17.25" customHeight="1">
      <c r="A9243" s="3"/>
      <c r="B9243" s="3"/>
      <c r="H9243" s="49"/>
      <c r="K9243" s="2"/>
      <c r="L9243" s="2"/>
      <c r="M9243" s="3"/>
      <c r="R9243" s="2"/>
      <c r="S9243" s="9"/>
      <c r="T9243" s="5"/>
      <c r="U9243" s="2"/>
      <c r="V9243" s="2"/>
      <c r="W9243" s="2"/>
      <c r="X9243" s="2"/>
      <c r="Y9243" s="2"/>
      <c r="Z9243" s="2"/>
      <c r="AA9243" s="2"/>
      <c r="AB9243" s="2"/>
      <c r="AC9243" s="2"/>
      <c r="AD9243" s="2"/>
      <c r="AE9243" s="2"/>
      <c r="AF9243" s="2"/>
      <c r="AG9243" s="2"/>
      <c r="AH9243" s="2"/>
      <c r="AI9243" s="2"/>
      <c r="AJ9243" s="2"/>
      <c r="AK9243" s="2"/>
      <c r="AL9243" s="2"/>
      <c r="AM9243" s="2"/>
      <c r="AN9243" s="2"/>
      <c r="AO9243" s="2"/>
      <c r="AP9243" s="2"/>
      <c r="AQ9243" s="2"/>
      <c r="AR9243" s="2"/>
      <c r="AS9243" s="2"/>
      <c r="AT9243" s="2"/>
      <c r="AU9243" s="2"/>
      <c r="AV9243" s="2"/>
      <c r="AW9243" s="2"/>
      <c r="AX9243" s="2"/>
      <c r="AY9243" s="2"/>
      <c r="AZ9243" s="2"/>
      <c r="BA9243" s="2"/>
      <c r="BB9243" s="2"/>
      <c r="BC9243" s="2"/>
      <c r="BD9243" s="2"/>
      <c r="BE9243" s="2"/>
      <c r="BF9243" s="2"/>
      <c r="BG9243" s="2"/>
      <c r="BH9243" s="2"/>
      <c r="BI9243" s="2"/>
      <c r="BJ9243" s="2"/>
      <c r="BK9243" s="2"/>
      <c r="BL9243" s="2"/>
      <c r="BM9243" s="2"/>
      <c r="BN9243" s="2"/>
      <c r="BO9243" s="2"/>
      <c r="BP9243" s="2"/>
      <c r="BQ9243" s="2"/>
      <c r="BR9243" s="2"/>
      <c r="BS9243" s="2"/>
      <c r="BT9243" s="2"/>
    </row>
    <row r="9244" spans="1:72" ht="17.25" customHeight="1">
      <c r="A9244" s="3"/>
      <c r="B9244" s="3"/>
      <c r="H9244" s="49"/>
      <c r="K9244" s="2"/>
      <c r="L9244" s="2"/>
      <c r="M9244" s="3"/>
      <c r="R9244" s="2"/>
      <c r="S9244" s="9"/>
      <c r="T9244" s="5"/>
      <c r="U9244" s="2"/>
      <c r="V9244" s="2"/>
      <c r="W9244" s="2"/>
      <c r="X9244" s="2"/>
      <c r="Y9244" s="2"/>
      <c r="Z9244" s="2"/>
      <c r="AA9244" s="2"/>
      <c r="AB9244" s="2"/>
      <c r="AC9244" s="2"/>
      <c r="AD9244" s="2"/>
      <c r="AE9244" s="2"/>
      <c r="AF9244" s="2"/>
      <c r="AG9244" s="2"/>
      <c r="AH9244" s="2"/>
      <c r="AI9244" s="2"/>
      <c r="AJ9244" s="2"/>
      <c r="AK9244" s="2"/>
      <c r="AL9244" s="2"/>
      <c r="AM9244" s="2"/>
      <c r="AN9244" s="2"/>
      <c r="AO9244" s="2"/>
      <c r="AP9244" s="2"/>
      <c r="AQ9244" s="2"/>
      <c r="AR9244" s="2"/>
      <c r="AS9244" s="2"/>
      <c r="AT9244" s="2"/>
      <c r="AU9244" s="2"/>
      <c r="AV9244" s="2"/>
      <c r="AW9244" s="2"/>
      <c r="AX9244" s="2"/>
      <c r="AY9244" s="2"/>
      <c r="AZ9244" s="2"/>
      <c r="BA9244" s="2"/>
      <c r="BB9244" s="2"/>
      <c r="BC9244" s="2"/>
      <c r="BD9244" s="2"/>
      <c r="BE9244" s="2"/>
      <c r="BF9244" s="2"/>
      <c r="BG9244" s="2"/>
      <c r="BH9244" s="2"/>
      <c r="BI9244" s="2"/>
      <c r="BJ9244" s="2"/>
      <c r="BK9244" s="2"/>
      <c r="BL9244" s="2"/>
      <c r="BM9244" s="2"/>
      <c r="BN9244" s="2"/>
      <c r="BO9244" s="2"/>
      <c r="BP9244" s="2"/>
      <c r="BQ9244" s="2"/>
      <c r="BR9244" s="2"/>
      <c r="BS9244" s="2"/>
      <c r="BT9244" s="2"/>
    </row>
    <row r="9245" spans="1:72" ht="17.25" customHeight="1">
      <c r="A9245" s="3"/>
      <c r="B9245" s="3"/>
      <c r="H9245" s="49"/>
      <c r="K9245" s="2"/>
      <c r="L9245" s="2"/>
      <c r="M9245" s="3"/>
      <c r="R9245" s="2"/>
      <c r="S9245" s="9"/>
      <c r="T9245" s="5"/>
      <c r="U9245" s="2"/>
      <c r="V9245" s="2"/>
      <c r="W9245" s="2"/>
      <c r="X9245" s="2"/>
      <c r="Y9245" s="2"/>
      <c r="Z9245" s="2"/>
      <c r="AA9245" s="2"/>
      <c r="AB9245" s="2"/>
      <c r="AC9245" s="2"/>
      <c r="AD9245" s="2"/>
      <c r="AE9245" s="2"/>
      <c r="AF9245" s="2"/>
      <c r="AG9245" s="2"/>
      <c r="AH9245" s="2"/>
      <c r="AI9245" s="2"/>
      <c r="AJ9245" s="2"/>
      <c r="AK9245" s="2"/>
      <c r="AL9245" s="2"/>
      <c r="AM9245" s="2"/>
      <c r="AN9245" s="2"/>
      <c r="AO9245" s="2"/>
      <c r="AP9245" s="2"/>
      <c r="AQ9245" s="2"/>
      <c r="AR9245" s="2"/>
      <c r="AS9245" s="2"/>
      <c r="AT9245" s="2"/>
      <c r="AU9245" s="2"/>
      <c r="AV9245" s="2"/>
      <c r="AW9245" s="2"/>
      <c r="AX9245" s="2"/>
      <c r="AY9245" s="2"/>
      <c r="AZ9245" s="2"/>
      <c r="BA9245" s="2"/>
      <c r="BB9245" s="2"/>
      <c r="BC9245" s="2"/>
      <c r="BD9245" s="2"/>
      <c r="BE9245" s="2"/>
      <c r="BF9245" s="2"/>
      <c r="BG9245" s="2"/>
      <c r="BH9245" s="2"/>
      <c r="BI9245" s="2"/>
      <c r="BJ9245" s="2"/>
      <c r="BK9245" s="2"/>
      <c r="BL9245" s="2"/>
      <c r="BM9245" s="2"/>
      <c r="BN9245" s="2"/>
      <c r="BO9245" s="2"/>
      <c r="BP9245" s="2"/>
      <c r="BQ9245" s="2"/>
      <c r="BR9245" s="2"/>
      <c r="BS9245" s="2"/>
      <c r="BT9245" s="2"/>
    </row>
    <row r="9246" spans="1:72" ht="17.25" customHeight="1">
      <c r="A9246" s="3"/>
      <c r="B9246" s="3"/>
      <c r="H9246" s="49"/>
      <c r="K9246" s="2"/>
      <c r="L9246" s="2"/>
      <c r="M9246" s="3"/>
      <c r="R9246" s="2"/>
      <c r="S9246" s="9"/>
      <c r="T9246" s="5"/>
      <c r="U9246" s="2"/>
      <c r="V9246" s="2"/>
      <c r="W9246" s="2"/>
      <c r="X9246" s="2"/>
      <c r="Y9246" s="2"/>
      <c r="Z9246" s="2"/>
      <c r="AA9246" s="2"/>
      <c r="AB9246" s="2"/>
      <c r="AC9246" s="2"/>
      <c r="AD9246" s="2"/>
      <c r="AE9246" s="2"/>
      <c r="AF9246" s="2"/>
      <c r="AG9246" s="2"/>
      <c r="AH9246" s="2"/>
      <c r="AI9246" s="2"/>
      <c r="AJ9246" s="2"/>
      <c r="AK9246" s="2"/>
      <c r="AL9246" s="2"/>
      <c r="AM9246" s="2"/>
      <c r="AN9246" s="2"/>
      <c r="AO9246" s="2"/>
      <c r="AP9246" s="2"/>
      <c r="AQ9246" s="2"/>
      <c r="AR9246" s="2"/>
      <c r="AS9246" s="2"/>
      <c r="AT9246" s="2"/>
      <c r="AU9246" s="2"/>
      <c r="AV9246" s="2"/>
      <c r="AW9246" s="2"/>
      <c r="AX9246" s="2"/>
      <c r="AY9246" s="2"/>
      <c r="AZ9246" s="2"/>
      <c r="BA9246" s="2"/>
      <c r="BB9246" s="2"/>
      <c r="BC9246" s="2"/>
      <c r="BD9246" s="2"/>
      <c r="BE9246" s="2"/>
      <c r="BF9246" s="2"/>
      <c r="BG9246" s="2"/>
      <c r="BH9246" s="2"/>
      <c r="BI9246" s="2"/>
      <c r="BJ9246" s="2"/>
      <c r="BK9246" s="2"/>
      <c r="BL9246" s="2"/>
      <c r="BM9246" s="2"/>
      <c r="BN9246" s="2"/>
      <c r="BO9246" s="2"/>
      <c r="BP9246" s="2"/>
      <c r="BQ9246" s="2"/>
      <c r="BR9246" s="2"/>
      <c r="BS9246" s="2"/>
      <c r="BT9246" s="2"/>
    </row>
    <row r="9247" spans="1:72" ht="17.25" customHeight="1">
      <c r="A9247" s="3"/>
      <c r="B9247" s="3"/>
      <c r="H9247" s="49"/>
      <c r="K9247" s="2"/>
      <c r="L9247" s="2"/>
      <c r="M9247" s="3"/>
      <c r="R9247" s="2"/>
      <c r="S9247" s="9"/>
      <c r="T9247" s="5"/>
      <c r="U9247" s="2"/>
      <c r="V9247" s="2"/>
      <c r="W9247" s="2"/>
      <c r="X9247" s="2"/>
      <c r="Y9247" s="2"/>
      <c r="Z9247" s="2"/>
      <c r="AA9247" s="2"/>
      <c r="AB9247" s="2"/>
      <c r="AC9247" s="2"/>
      <c r="AD9247" s="2"/>
      <c r="AE9247" s="2"/>
      <c r="AF9247" s="2"/>
      <c r="AG9247" s="2"/>
      <c r="AH9247" s="2"/>
      <c r="AI9247" s="2"/>
      <c r="AJ9247" s="2"/>
      <c r="AK9247" s="2"/>
      <c r="AL9247" s="2"/>
      <c r="AM9247" s="2"/>
      <c r="AN9247" s="2"/>
      <c r="AO9247" s="2"/>
      <c r="AP9247" s="2"/>
      <c r="AQ9247" s="2"/>
      <c r="AR9247" s="2"/>
      <c r="AS9247" s="2"/>
      <c r="AT9247" s="2"/>
      <c r="AU9247" s="2"/>
      <c r="AV9247" s="2"/>
      <c r="AW9247" s="2"/>
      <c r="AX9247" s="2"/>
      <c r="AY9247" s="2"/>
      <c r="AZ9247" s="2"/>
      <c r="BA9247" s="2"/>
      <c r="BB9247" s="2"/>
      <c r="BC9247" s="2"/>
      <c r="BD9247" s="2"/>
      <c r="BE9247" s="2"/>
      <c r="BF9247" s="2"/>
      <c r="BG9247" s="2"/>
      <c r="BH9247" s="2"/>
      <c r="BI9247" s="2"/>
      <c r="BJ9247" s="2"/>
      <c r="BK9247" s="2"/>
      <c r="BL9247" s="2"/>
      <c r="BM9247" s="2"/>
      <c r="BN9247" s="2"/>
      <c r="BO9247" s="2"/>
      <c r="BP9247" s="2"/>
      <c r="BQ9247" s="2"/>
      <c r="BR9247" s="2"/>
      <c r="BS9247" s="2"/>
      <c r="BT9247" s="2"/>
    </row>
    <row r="9248" spans="1:72" ht="17.25" customHeight="1">
      <c r="A9248" s="3"/>
      <c r="B9248" s="3"/>
      <c r="H9248" s="49"/>
      <c r="K9248" s="2"/>
      <c r="L9248" s="2"/>
      <c r="M9248" s="3"/>
      <c r="R9248" s="2"/>
      <c r="S9248" s="9"/>
      <c r="T9248" s="5"/>
      <c r="U9248" s="2"/>
      <c r="V9248" s="2"/>
      <c r="W9248" s="2"/>
      <c r="X9248" s="2"/>
      <c r="Y9248" s="2"/>
      <c r="Z9248" s="2"/>
      <c r="AA9248" s="2"/>
      <c r="AB9248" s="2"/>
      <c r="AC9248" s="2"/>
      <c r="AD9248" s="2"/>
      <c r="AE9248" s="2"/>
      <c r="AF9248" s="2"/>
      <c r="AG9248" s="2"/>
      <c r="AH9248" s="2"/>
      <c r="AI9248" s="2"/>
      <c r="AJ9248" s="2"/>
      <c r="AK9248" s="2"/>
      <c r="AL9248" s="2"/>
      <c r="AM9248" s="2"/>
      <c r="AN9248" s="2"/>
      <c r="AO9248" s="2"/>
      <c r="AP9248" s="2"/>
      <c r="AQ9248" s="2"/>
      <c r="AR9248" s="2"/>
      <c r="AS9248" s="2"/>
      <c r="AT9248" s="2"/>
      <c r="AU9248" s="2"/>
      <c r="AV9248" s="2"/>
      <c r="AW9248" s="2"/>
      <c r="AX9248" s="2"/>
      <c r="AY9248" s="2"/>
      <c r="AZ9248" s="2"/>
      <c r="BA9248" s="2"/>
      <c r="BB9248" s="2"/>
      <c r="BC9248" s="2"/>
      <c r="BD9248" s="2"/>
      <c r="BE9248" s="2"/>
      <c r="BF9248" s="2"/>
      <c r="BG9248" s="2"/>
      <c r="BH9248" s="2"/>
      <c r="BI9248" s="2"/>
      <c r="BJ9248" s="2"/>
      <c r="BK9248" s="2"/>
      <c r="BL9248" s="2"/>
      <c r="BM9248" s="2"/>
      <c r="BN9248" s="2"/>
      <c r="BO9248" s="2"/>
      <c r="BP9248" s="2"/>
      <c r="BQ9248" s="2"/>
      <c r="BR9248" s="2"/>
      <c r="BS9248" s="2"/>
      <c r="BT9248" s="2"/>
    </row>
    <row r="9249" spans="1:72" ht="17.25" customHeight="1">
      <c r="A9249" s="3"/>
      <c r="B9249" s="3"/>
      <c r="H9249" s="49"/>
      <c r="K9249" s="2"/>
      <c r="L9249" s="2"/>
      <c r="M9249" s="3"/>
      <c r="R9249" s="2"/>
      <c r="S9249" s="9"/>
      <c r="T9249" s="5"/>
      <c r="U9249" s="2"/>
      <c r="V9249" s="2"/>
      <c r="W9249" s="2"/>
      <c r="X9249" s="2"/>
      <c r="Y9249" s="2"/>
      <c r="Z9249" s="2"/>
      <c r="AA9249" s="2"/>
      <c r="AB9249" s="2"/>
      <c r="AC9249" s="2"/>
      <c r="AD9249" s="2"/>
      <c r="AE9249" s="2"/>
      <c r="AF9249" s="2"/>
      <c r="AG9249" s="2"/>
      <c r="AH9249" s="2"/>
      <c r="AI9249" s="2"/>
      <c r="AJ9249" s="2"/>
      <c r="AK9249" s="2"/>
      <c r="AL9249" s="2"/>
      <c r="AM9249" s="2"/>
      <c r="AN9249" s="2"/>
      <c r="AO9249" s="2"/>
      <c r="AP9249" s="2"/>
      <c r="AQ9249" s="2"/>
      <c r="AR9249" s="2"/>
      <c r="AS9249" s="2"/>
      <c r="AT9249" s="2"/>
      <c r="AU9249" s="2"/>
      <c r="AV9249" s="2"/>
      <c r="AW9249" s="2"/>
      <c r="AX9249" s="2"/>
      <c r="AY9249" s="2"/>
      <c r="AZ9249" s="2"/>
      <c r="BA9249" s="2"/>
      <c r="BB9249" s="2"/>
      <c r="BC9249" s="2"/>
      <c r="BD9249" s="2"/>
      <c r="BE9249" s="2"/>
      <c r="BF9249" s="2"/>
      <c r="BG9249" s="2"/>
      <c r="BH9249" s="2"/>
      <c r="BI9249" s="2"/>
      <c r="BJ9249" s="2"/>
      <c r="BK9249" s="2"/>
      <c r="BL9249" s="2"/>
      <c r="BM9249" s="2"/>
      <c r="BN9249" s="2"/>
      <c r="BO9249" s="2"/>
      <c r="BP9249" s="2"/>
      <c r="BQ9249" s="2"/>
      <c r="BR9249" s="2"/>
      <c r="BS9249" s="2"/>
      <c r="BT9249" s="2"/>
    </row>
    <row r="9250" spans="1:72" ht="17.25" customHeight="1">
      <c r="A9250" s="3"/>
      <c r="B9250" s="3"/>
      <c r="H9250" s="49"/>
      <c r="K9250" s="2"/>
      <c r="L9250" s="2"/>
      <c r="M9250" s="3"/>
      <c r="R9250" s="2"/>
      <c r="S9250" s="9"/>
      <c r="T9250" s="5"/>
      <c r="U9250" s="2"/>
      <c r="V9250" s="2"/>
      <c r="W9250" s="2"/>
      <c r="X9250" s="2"/>
      <c r="Y9250" s="2"/>
      <c r="Z9250" s="2"/>
      <c r="AA9250" s="2"/>
      <c r="AB9250" s="2"/>
      <c r="AC9250" s="2"/>
      <c r="AD9250" s="2"/>
      <c r="AE9250" s="2"/>
      <c r="AF9250" s="2"/>
      <c r="AG9250" s="2"/>
      <c r="AH9250" s="2"/>
      <c r="AI9250" s="2"/>
      <c r="AJ9250" s="2"/>
      <c r="AK9250" s="2"/>
      <c r="AL9250" s="2"/>
      <c r="AM9250" s="2"/>
      <c r="AN9250" s="2"/>
      <c r="AO9250" s="2"/>
      <c r="AP9250" s="2"/>
      <c r="AQ9250" s="2"/>
      <c r="AR9250" s="2"/>
      <c r="AS9250" s="2"/>
      <c r="AT9250" s="2"/>
      <c r="AU9250" s="2"/>
      <c r="AV9250" s="2"/>
      <c r="AW9250" s="2"/>
      <c r="AX9250" s="2"/>
      <c r="AY9250" s="2"/>
      <c r="AZ9250" s="2"/>
      <c r="BA9250" s="2"/>
      <c r="BB9250" s="2"/>
      <c r="BC9250" s="2"/>
      <c r="BD9250" s="2"/>
      <c r="BE9250" s="2"/>
      <c r="BF9250" s="2"/>
      <c r="BG9250" s="2"/>
      <c r="BH9250" s="2"/>
      <c r="BI9250" s="2"/>
      <c r="BJ9250" s="2"/>
      <c r="BK9250" s="2"/>
      <c r="BL9250" s="2"/>
      <c r="BM9250" s="2"/>
      <c r="BN9250" s="2"/>
      <c r="BO9250" s="2"/>
      <c r="BP9250" s="2"/>
      <c r="BQ9250" s="2"/>
      <c r="BR9250" s="2"/>
      <c r="BS9250" s="2"/>
      <c r="BT9250" s="2"/>
    </row>
    <row r="9251" spans="1:72" ht="17.25" customHeight="1">
      <c r="A9251" s="3"/>
      <c r="B9251" s="3"/>
      <c r="H9251" s="49"/>
      <c r="K9251" s="2"/>
      <c r="L9251" s="2"/>
      <c r="M9251" s="3"/>
      <c r="R9251" s="2"/>
      <c r="S9251" s="9"/>
      <c r="T9251" s="5"/>
      <c r="U9251" s="2"/>
      <c r="V9251" s="2"/>
      <c r="W9251" s="2"/>
      <c r="X9251" s="2"/>
      <c r="Y9251" s="2"/>
      <c r="Z9251" s="2"/>
      <c r="AA9251" s="2"/>
      <c r="AB9251" s="2"/>
      <c r="AC9251" s="2"/>
      <c r="AD9251" s="2"/>
      <c r="AE9251" s="2"/>
      <c r="AF9251" s="2"/>
      <c r="AG9251" s="2"/>
      <c r="AH9251" s="2"/>
      <c r="AI9251" s="2"/>
      <c r="AJ9251" s="2"/>
      <c r="AK9251" s="2"/>
      <c r="AL9251" s="2"/>
      <c r="AM9251" s="2"/>
      <c r="AN9251" s="2"/>
      <c r="AO9251" s="2"/>
      <c r="AP9251" s="2"/>
      <c r="AQ9251" s="2"/>
      <c r="AR9251" s="2"/>
      <c r="AS9251" s="2"/>
      <c r="AT9251" s="2"/>
      <c r="AU9251" s="2"/>
      <c r="AV9251" s="2"/>
      <c r="AW9251" s="2"/>
      <c r="AX9251" s="2"/>
      <c r="AY9251" s="2"/>
      <c r="AZ9251" s="2"/>
      <c r="BA9251" s="2"/>
      <c r="BB9251" s="2"/>
      <c r="BC9251" s="2"/>
      <c r="BD9251" s="2"/>
      <c r="BE9251" s="2"/>
      <c r="BF9251" s="2"/>
      <c r="BG9251" s="2"/>
      <c r="BH9251" s="2"/>
      <c r="BI9251" s="2"/>
      <c r="BJ9251" s="2"/>
      <c r="BK9251" s="2"/>
      <c r="BL9251" s="2"/>
      <c r="BM9251" s="2"/>
      <c r="BN9251" s="2"/>
      <c r="BO9251" s="2"/>
      <c r="BP9251" s="2"/>
      <c r="BQ9251" s="2"/>
      <c r="BR9251" s="2"/>
      <c r="BS9251" s="2"/>
      <c r="BT9251" s="2"/>
    </row>
    <row r="9252" spans="1:72" ht="17.25" customHeight="1">
      <c r="A9252" s="3"/>
      <c r="B9252" s="3"/>
      <c r="H9252" s="49"/>
      <c r="K9252" s="2"/>
      <c r="L9252" s="2"/>
      <c r="M9252" s="3"/>
      <c r="R9252" s="2"/>
      <c r="S9252" s="9"/>
      <c r="T9252" s="5"/>
      <c r="U9252" s="2"/>
      <c r="V9252" s="2"/>
      <c r="W9252" s="2"/>
      <c r="X9252" s="2"/>
      <c r="Y9252" s="2"/>
      <c r="Z9252" s="2"/>
      <c r="AA9252" s="2"/>
      <c r="AB9252" s="2"/>
      <c r="AC9252" s="2"/>
      <c r="AD9252" s="2"/>
      <c r="AE9252" s="2"/>
      <c r="AF9252" s="2"/>
      <c r="AG9252" s="2"/>
      <c r="AH9252" s="2"/>
      <c r="AI9252" s="2"/>
      <c r="AJ9252" s="2"/>
      <c r="AK9252" s="2"/>
      <c r="AL9252" s="2"/>
      <c r="AM9252" s="2"/>
      <c r="AN9252" s="2"/>
      <c r="AO9252" s="2"/>
      <c r="AP9252" s="2"/>
      <c r="AQ9252" s="2"/>
      <c r="AR9252" s="2"/>
      <c r="AS9252" s="2"/>
      <c r="AT9252" s="2"/>
      <c r="AU9252" s="2"/>
      <c r="AV9252" s="2"/>
      <c r="AW9252" s="2"/>
      <c r="AX9252" s="2"/>
      <c r="AY9252" s="2"/>
      <c r="AZ9252" s="2"/>
      <c r="BA9252" s="2"/>
      <c r="BB9252" s="2"/>
      <c r="BC9252" s="2"/>
      <c r="BD9252" s="2"/>
      <c r="BE9252" s="2"/>
      <c r="BF9252" s="2"/>
      <c r="BG9252" s="2"/>
      <c r="BH9252" s="2"/>
      <c r="BI9252" s="2"/>
      <c r="BJ9252" s="2"/>
      <c r="BK9252" s="2"/>
      <c r="BL9252" s="2"/>
      <c r="BM9252" s="2"/>
      <c r="BN9252" s="2"/>
      <c r="BO9252" s="2"/>
      <c r="BP9252" s="2"/>
      <c r="BQ9252" s="2"/>
      <c r="BR9252" s="2"/>
      <c r="BS9252" s="2"/>
      <c r="BT9252" s="2"/>
    </row>
    <row r="9253" spans="1:72" ht="17.25" customHeight="1">
      <c r="A9253" s="3"/>
      <c r="B9253" s="3"/>
      <c r="H9253" s="49"/>
      <c r="K9253" s="2"/>
      <c r="L9253" s="2"/>
      <c r="M9253" s="3"/>
      <c r="R9253" s="2"/>
      <c r="S9253" s="9"/>
      <c r="T9253" s="5"/>
      <c r="U9253" s="2"/>
      <c r="V9253" s="2"/>
      <c r="W9253" s="2"/>
      <c r="X9253" s="2"/>
      <c r="Y9253" s="2"/>
      <c r="Z9253" s="2"/>
      <c r="AA9253" s="2"/>
      <c r="AB9253" s="2"/>
      <c r="AC9253" s="2"/>
      <c r="AD9253" s="2"/>
      <c r="AE9253" s="2"/>
      <c r="AF9253" s="2"/>
      <c r="AG9253" s="2"/>
      <c r="AH9253" s="2"/>
      <c r="AI9253" s="2"/>
      <c r="AJ9253" s="2"/>
      <c r="AK9253" s="2"/>
      <c r="AL9253" s="2"/>
      <c r="AM9253" s="2"/>
      <c r="AN9253" s="2"/>
      <c r="AO9253" s="2"/>
      <c r="AP9253" s="2"/>
      <c r="AQ9253" s="2"/>
      <c r="AR9253" s="2"/>
      <c r="AS9253" s="2"/>
      <c r="AT9253" s="2"/>
      <c r="AU9253" s="2"/>
      <c r="AV9253" s="2"/>
      <c r="AW9253" s="2"/>
      <c r="AX9253" s="2"/>
      <c r="AY9253" s="2"/>
      <c r="AZ9253" s="2"/>
      <c r="BA9253" s="2"/>
      <c r="BB9253" s="2"/>
      <c r="BC9253" s="2"/>
      <c r="BD9253" s="2"/>
      <c r="BE9253" s="2"/>
      <c r="BF9253" s="2"/>
      <c r="BG9253" s="2"/>
      <c r="BH9253" s="2"/>
      <c r="BI9253" s="2"/>
      <c r="BJ9253" s="2"/>
      <c r="BK9253" s="2"/>
      <c r="BL9253" s="2"/>
      <c r="BM9253" s="2"/>
      <c r="BN9253" s="2"/>
      <c r="BO9253" s="2"/>
      <c r="BP9253" s="2"/>
      <c r="BQ9253" s="2"/>
      <c r="BR9253" s="2"/>
      <c r="BS9253" s="2"/>
      <c r="BT9253" s="2"/>
    </row>
    <row r="9254" spans="1:72" ht="17.25" customHeight="1">
      <c r="A9254" s="3"/>
      <c r="B9254" s="3"/>
      <c r="H9254" s="49"/>
      <c r="K9254" s="2"/>
      <c r="L9254" s="2"/>
      <c r="M9254" s="3"/>
      <c r="R9254" s="2"/>
      <c r="S9254" s="9"/>
      <c r="T9254" s="5"/>
      <c r="U9254" s="2"/>
      <c r="V9254" s="2"/>
      <c r="W9254" s="2"/>
      <c r="X9254" s="2"/>
      <c r="Y9254" s="2"/>
      <c r="Z9254" s="2"/>
      <c r="AA9254" s="2"/>
      <c r="AB9254" s="2"/>
      <c r="AC9254" s="2"/>
      <c r="AD9254" s="2"/>
      <c r="AE9254" s="2"/>
      <c r="AF9254" s="2"/>
      <c r="AG9254" s="2"/>
      <c r="AH9254" s="2"/>
      <c r="AI9254" s="2"/>
      <c r="AJ9254" s="2"/>
      <c r="AK9254" s="2"/>
      <c r="AL9254" s="2"/>
      <c r="AM9254" s="2"/>
      <c r="AN9254" s="2"/>
      <c r="AO9254" s="2"/>
      <c r="AP9254" s="2"/>
      <c r="AQ9254" s="2"/>
      <c r="AR9254" s="2"/>
      <c r="AS9254" s="2"/>
      <c r="AT9254" s="2"/>
      <c r="AU9254" s="2"/>
      <c r="AV9254" s="2"/>
      <c r="AW9254" s="2"/>
      <c r="AX9254" s="2"/>
      <c r="AY9254" s="2"/>
      <c r="AZ9254" s="2"/>
      <c r="BA9254" s="2"/>
      <c r="BB9254" s="2"/>
      <c r="BC9254" s="2"/>
      <c r="BD9254" s="2"/>
      <c r="BE9254" s="2"/>
      <c r="BF9254" s="2"/>
      <c r="BG9254" s="2"/>
      <c r="BH9254" s="2"/>
      <c r="BI9254" s="2"/>
      <c r="BJ9254" s="2"/>
      <c r="BK9254" s="2"/>
      <c r="BL9254" s="2"/>
      <c r="BM9254" s="2"/>
      <c r="BN9254" s="2"/>
      <c r="BO9254" s="2"/>
      <c r="BP9254" s="2"/>
      <c r="BQ9254" s="2"/>
      <c r="BR9254" s="2"/>
      <c r="BS9254" s="2"/>
      <c r="BT9254" s="2"/>
    </row>
    <row r="9255" spans="1:72" ht="17.25" customHeight="1">
      <c r="A9255" s="3"/>
      <c r="B9255" s="3"/>
      <c r="H9255" s="49"/>
      <c r="K9255" s="2"/>
      <c r="L9255" s="2"/>
      <c r="M9255" s="3"/>
      <c r="R9255" s="2"/>
      <c r="S9255" s="9"/>
      <c r="T9255" s="5"/>
      <c r="U9255" s="2"/>
      <c r="V9255" s="2"/>
      <c r="W9255" s="2"/>
      <c r="X9255" s="2"/>
      <c r="Y9255" s="2"/>
      <c r="Z9255" s="2"/>
      <c r="AA9255" s="2"/>
      <c r="AB9255" s="2"/>
      <c r="AC9255" s="2"/>
      <c r="AD9255" s="2"/>
      <c r="AE9255" s="2"/>
      <c r="AF9255" s="2"/>
      <c r="AG9255" s="2"/>
      <c r="AH9255" s="2"/>
      <c r="AI9255" s="2"/>
      <c r="AJ9255" s="2"/>
      <c r="AK9255" s="2"/>
      <c r="AL9255" s="2"/>
      <c r="AM9255" s="2"/>
      <c r="AN9255" s="2"/>
      <c r="AO9255" s="2"/>
      <c r="AP9255" s="2"/>
      <c r="AQ9255" s="2"/>
      <c r="AR9255" s="2"/>
      <c r="AS9255" s="2"/>
      <c r="AT9255" s="2"/>
      <c r="AU9255" s="2"/>
      <c r="AV9255" s="2"/>
      <c r="AW9255" s="2"/>
      <c r="AX9255" s="2"/>
      <c r="AY9255" s="2"/>
      <c r="AZ9255" s="2"/>
      <c r="BA9255" s="2"/>
      <c r="BB9255" s="2"/>
      <c r="BC9255" s="2"/>
      <c r="BD9255" s="2"/>
      <c r="BE9255" s="2"/>
      <c r="BF9255" s="2"/>
      <c r="BG9255" s="2"/>
      <c r="BH9255" s="2"/>
      <c r="BI9255" s="2"/>
      <c r="BJ9255" s="2"/>
      <c r="BK9255" s="2"/>
      <c r="BL9255" s="2"/>
      <c r="BM9255" s="2"/>
      <c r="BN9255" s="2"/>
      <c r="BO9255" s="2"/>
      <c r="BP9255" s="2"/>
      <c r="BQ9255" s="2"/>
      <c r="BR9255" s="2"/>
      <c r="BS9255" s="2"/>
      <c r="BT9255" s="2"/>
    </row>
    <row r="9256" spans="1:72" ht="17.25" customHeight="1">
      <c r="A9256" s="3"/>
      <c r="B9256" s="3"/>
      <c r="H9256" s="49"/>
      <c r="K9256" s="2"/>
      <c r="L9256" s="2"/>
      <c r="M9256" s="3"/>
      <c r="R9256" s="2"/>
      <c r="S9256" s="9"/>
      <c r="T9256" s="5"/>
      <c r="U9256" s="2"/>
      <c r="V9256" s="2"/>
      <c r="W9256" s="2"/>
      <c r="X9256" s="2"/>
      <c r="Y9256" s="2"/>
      <c r="Z9256" s="2"/>
      <c r="AA9256" s="2"/>
      <c r="AB9256" s="2"/>
      <c r="AC9256" s="2"/>
      <c r="AD9256" s="2"/>
      <c r="AE9256" s="2"/>
      <c r="AF9256" s="2"/>
      <c r="AG9256" s="2"/>
      <c r="AH9256" s="2"/>
      <c r="AI9256" s="2"/>
      <c r="AJ9256" s="2"/>
      <c r="AK9256" s="2"/>
      <c r="AL9256" s="2"/>
      <c r="AM9256" s="2"/>
      <c r="AN9256" s="2"/>
      <c r="AO9256" s="2"/>
      <c r="AP9256" s="2"/>
      <c r="AQ9256" s="2"/>
      <c r="AR9256" s="2"/>
      <c r="AS9256" s="2"/>
      <c r="AT9256" s="2"/>
      <c r="AU9256" s="2"/>
      <c r="AV9256" s="2"/>
      <c r="AW9256" s="2"/>
      <c r="AX9256" s="2"/>
      <c r="AY9256" s="2"/>
      <c r="AZ9256" s="2"/>
      <c r="BA9256" s="2"/>
      <c r="BB9256" s="2"/>
      <c r="BC9256" s="2"/>
      <c r="BD9256" s="2"/>
      <c r="BE9256" s="2"/>
      <c r="BF9256" s="2"/>
      <c r="BG9256" s="2"/>
      <c r="BH9256" s="2"/>
      <c r="BI9256" s="2"/>
      <c r="BJ9256" s="2"/>
      <c r="BK9256" s="2"/>
      <c r="BL9256" s="2"/>
      <c r="BM9256" s="2"/>
      <c r="BN9256" s="2"/>
      <c r="BO9256" s="2"/>
      <c r="BP9256" s="2"/>
      <c r="BQ9256" s="2"/>
      <c r="BR9256" s="2"/>
      <c r="BS9256" s="2"/>
      <c r="BT9256" s="2"/>
    </row>
    <row r="9257" spans="1:72" ht="17.25" customHeight="1">
      <c r="A9257" s="3"/>
      <c r="B9257" s="3"/>
      <c r="H9257" s="49"/>
      <c r="K9257" s="2"/>
      <c r="L9257" s="2"/>
      <c r="M9257" s="3"/>
      <c r="R9257" s="2"/>
      <c r="S9257" s="9"/>
      <c r="T9257" s="5"/>
      <c r="U9257" s="2"/>
      <c r="V9257" s="2"/>
      <c r="W9257" s="2"/>
      <c r="X9257" s="2"/>
      <c r="Y9257" s="2"/>
      <c r="Z9257" s="2"/>
      <c r="AA9257" s="2"/>
      <c r="AB9257" s="2"/>
      <c r="AC9257" s="2"/>
      <c r="AD9257" s="2"/>
      <c r="AE9257" s="2"/>
      <c r="AF9257" s="2"/>
      <c r="AG9257" s="2"/>
      <c r="AH9257" s="2"/>
      <c r="AI9257" s="2"/>
      <c r="AJ9257" s="2"/>
      <c r="AK9257" s="2"/>
      <c r="AL9257" s="2"/>
      <c r="AM9257" s="2"/>
      <c r="AN9257" s="2"/>
      <c r="AO9257" s="2"/>
      <c r="AP9257" s="2"/>
      <c r="AQ9257" s="2"/>
      <c r="AR9257" s="2"/>
      <c r="AS9257" s="2"/>
      <c r="AT9257" s="2"/>
      <c r="AU9257" s="2"/>
      <c r="AV9257" s="2"/>
      <c r="AW9257" s="2"/>
      <c r="AX9257" s="2"/>
      <c r="AY9257" s="2"/>
      <c r="AZ9257" s="2"/>
      <c r="BA9257" s="2"/>
      <c r="BB9257" s="2"/>
      <c r="BC9257" s="2"/>
      <c r="BD9257" s="2"/>
      <c r="BE9257" s="2"/>
      <c r="BF9257" s="2"/>
      <c r="BG9257" s="2"/>
      <c r="BH9257" s="2"/>
      <c r="BI9257" s="2"/>
      <c r="BJ9257" s="2"/>
      <c r="BK9257" s="2"/>
      <c r="BL9257" s="2"/>
      <c r="BM9257" s="2"/>
      <c r="BN9257" s="2"/>
      <c r="BO9257" s="2"/>
      <c r="BP9257" s="2"/>
      <c r="BQ9257" s="2"/>
      <c r="BR9257" s="2"/>
      <c r="BS9257" s="2"/>
      <c r="BT9257" s="2"/>
    </row>
    <row r="9258" spans="1:72" ht="17.25" customHeight="1">
      <c r="A9258" s="3"/>
      <c r="B9258" s="3"/>
      <c r="H9258" s="49"/>
      <c r="K9258" s="2"/>
      <c r="L9258" s="2"/>
      <c r="M9258" s="3"/>
      <c r="R9258" s="2"/>
      <c r="S9258" s="9"/>
      <c r="T9258" s="5"/>
      <c r="U9258" s="2"/>
      <c r="V9258" s="2"/>
      <c r="W9258" s="2"/>
      <c r="X9258" s="2"/>
      <c r="Y9258" s="2"/>
      <c r="Z9258" s="2"/>
      <c r="AA9258" s="2"/>
      <c r="AB9258" s="2"/>
      <c r="AC9258" s="2"/>
      <c r="AD9258" s="2"/>
      <c r="AE9258" s="2"/>
      <c r="AF9258" s="2"/>
      <c r="AG9258" s="2"/>
      <c r="AH9258" s="2"/>
      <c r="AI9258" s="2"/>
      <c r="AJ9258" s="2"/>
      <c r="AK9258" s="2"/>
      <c r="AL9258" s="2"/>
      <c r="AM9258" s="2"/>
      <c r="AN9258" s="2"/>
      <c r="AO9258" s="2"/>
      <c r="AP9258" s="2"/>
      <c r="AQ9258" s="2"/>
      <c r="AR9258" s="2"/>
      <c r="AS9258" s="2"/>
      <c r="AT9258" s="2"/>
      <c r="AU9258" s="2"/>
      <c r="AV9258" s="2"/>
      <c r="AW9258" s="2"/>
      <c r="AX9258" s="2"/>
      <c r="AY9258" s="2"/>
      <c r="AZ9258" s="2"/>
      <c r="BA9258" s="2"/>
      <c r="BB9258" s="2"/>
      <c r="BC9258" s="2"/>
      <c r="BD9258" s="2"/>
      <c r="BE9258" s="2"/>
      <c r="BF9258" s="2"/>
      <c r="BG9258" s="2"/>
      <c r="BH9258" s="2"/>
      <c r="BI9258" s="2"/>
      <c r="BJ9258" s="2"/>
      <c r="BK9258" s="2"/>
      <c r="BL9258" s="2"/>
      <c r="BM9258" s="2"/>
      <c r="BN9258" s="2"/>
      <c r="BO9258" s="2"/>
      <c r="BP9258" s="2"/>
      <c r="BQ9258" s="2"/>
      <c r="BR9258" s="2"/>
      <c r="BS9258" s="2"/>
      <c r="BT9258" s="2"/>
    </row>
    <row r="9259" spans="1:72" ht="17.25" customHeight="1">
      <c r="A9259" s="3"/>
      <c r="B9259" s="3"/>
      <c r="H9259" s="49"/>
      <c r="K9259" s="2"/>
      <c r="L9259" s="2"/>
      <c r="M9259" s="3"/>
      <c r="R9259" s="2"/>
      <c r="S9259" s="9"/>
      <c r="T9259" s="5"/>
      <c r="U9259" s="2"/>
      <c r="V9259" s="2"/>
      <c r="W9259" s="2"/>
      <c r="X9259" s="2"/>
      <c r="Y9259" s="2"/>
      <c r="Z9259" s="2"/>
      <c r="AA9259" s="2"/>
      <c r="AB9259" s="2"/>
      <c r="AC9259" s="2"/>
      <c r="AD9259" s="2"/>
      <c r="AE9259" s="2"/>
      <c r="AF9259" s="2"/>
      <c r="AG9259" s="2"/>
      <c r="AH9259" s="2"/>
      <c r="AI9259" s="2"/>
      <c r="AJ9259" s="2"/>
      <c r="AK9259" s="2"/>
      <c r="AL9259" s="2"/>
      <c r="AM9259" s="2"/>
      <c r="AN9259" s="2"/>
      <c r="AO9259" s="2"/>
      <c r="AP9259" s="2"/>
      <c r="AQ9259" s="2"/>
      <c r="AR9259" s="2"/>
      <c r="AS9259" s="2"/>
      <c r="AT9259" s="2"/>
      <c r="AU9259" s="2"/>
      <c r="AV9259" s="2"/>
      <c r="AW9259" s="2"/>
      <c r="AX9259" s="2"/>
      <c r="AY9259" s="2"/>
      <c r="AZ9259" s="2"/>
      <c r="BA9259" s="2"/>
      <c r="BB9259" s="2"/>
      <c r="BC9259" s="2"/>
      <c r="BD9259" s="2"/>
      <c r="BE9259" s="2"/>
      <c r="BF9259" s="2"/>
      <c r="BG9259" s="2"/>
      <c r="BH9259" s="2"/>
      <c r="BI9259" s="2"/>
      <c r="BJ9259" s="2"/>
      <c r="BK9259" s="2"/>
      <c r="BL9259" s="2"/>
      <c r="BM9259" s="2"/>
      <c r="BN9259" s="2"/>
      <c r="BO9259" s="2"/>
      <c r="BP9259" s="2"/>
      <c r="BQ9259" s="2"/>
      <c r="BR9259" s="2"/>
      <c r="BS9259" s="2"/>
      <c r="BT9259" s="2"/>
    </row>
    <row r="9260" spans="1:72" ht="17.25" customHeight="1">
      <c r="A9260" s="3"/>
      <c r="B9260" s="3"/>
      <c r="H9260" s="49"/>
      <c r="K9260" s="2"/>
      <c r="L9260" s="2"/>
      <c r="M9260" s="3"/>
      <c r="R9260" s="2"/>
      <c r="S9260" s="9"/>
      <c r="T9260" s="5"/>
      <c r="U9260" s="2"/>
      <c r="V9260" s="2"/>
      <c r="W9260" s="2"/>
      <c r="X9260" s="2"/>
      <c r="Y9260" s="2"/>
      <c r="Z9260" s="2"/>
      <c r="AA9260" s="2"/>
      <c r="AB9260" s="2"/>
      <c r="AC9260" s="2"/>
      <c r="AD9260" s="2"/>
      <c r="AE9260" s="2"/>
      <c r="AF9260" s="2"/>
      <c r="AG9260" s="2"/>
      <c r="AH9260" s="2"/>
      <c r="AI9260" s="2"/>
      <c r="AJ9260" s="2"/>
      <c r="AK9260" s="2"/>
      <c r="AL9260" s="2"/>
      <c r="AM9260" s="2"/>
      <c r="AN9260" s="2"/>
      <c r="AO9260" s="2"/>
      <c r="AP9260" s="2"/>
      <c r="AQ9260" s="2"/>
      <c r="AR9260" s="2"/>
      <c r="AS9260" s="2"/>
      <c r="AT9260" s="2"/>
      <c r="AU9260" s="2"/>
      <c r="AV9260" s="2"/>
      <c r="AW9260" s="2"/>
      <c r="AX9260" s="2"/>
      <c r="AY9260" s="2"/>
      <c r="AZ9260" s="2"/>
      <c r="BA9260" s="2"/>
      <c r="BB9260" s="2"/>
      <c r="BC9260" s="2"/>
      <c r="BD9260" s="2"/>
      <c r="BE9260" s="2"/>
      <c r="BF9260" s="2"/>
      <c r="BG9260" s="2"/>
      <c r="BH9260" s="2"/>
      <c r="BI9260" s="2"/>
      <c r="BJ9260" s="2"/>
      <c r="BK9260" s="2"/>
      <c r="BL9260" s="2"/>
      <c r="BM9260" s="2"/>
      <c r="BN9260" s="2"/>
      <c r="BO9260" s="2"/>
      <c r="BP9260" s="2"/>
      <c r="BQ9260" s="2"/>
      <c r="BR9260" s="2"/>
      <c r="BS9260" s="2"/>
      <c r="BT9260" s="2"/>
    </row>
    <row r="9261" spans="1:72" ht="17.25" customHeight="1">
      <c r="A9261" s="3"/>
      <c r="B9261" s="3"/>
      <c r="H9261" s="49"/>
      <c r="K9261" s="2"/>
      <c r="L9261" s="2"/>
      <c r="M9261" s="3"/>
      <c r="R9261" s="2"/>
      <c r="S9261" s="9"/>
      <c r="T9261" s="5"/>
      <c r="U9261" s="2"/>
      <c r="V9261" s="2"/>
      <c r="W9261" s="2"/>
      <c r="X9261" s="2"/>
      <c r="Y9261" s="2"/>
      <c r="Z9261" s="2"/>
      <c r="AA9261" s="2"/>
      <c r="AB9261" s="2"/>
      <c r="AC9261" s="2"/>
      <c r="AD9261" s="2"/>
      <c r="AE9261" s="2"/>
      <c r="AF9261" s="2"/>
      <c r="AG9261" s="2"/>
      <c r="AH9261" s="2"/>
      <c r="AI9261" s="2"/>
      <c r="AJ9261" s="2"/>
      <c r="AK9261" s="2"/>
      <c r="AL9261" s="2"/>
      <c r="AM9261" s="2"/>
      <c r="AN9261" s="2"/>
      <c r="AO9261" s="2"/>
      <c r="AP9261" s="2"/>
      <c r="AQ9261" s="2"/>
      <c r="AR9261" s="2"/>
      <c r="AS9261" s="2"/>
      <c r="AT9261" s="2"/>
      <c r="AU9261" s="2"/>
      <c r="AV9261" s="2"/>
      <c r="AW9261" s="2"/>
      <c r="AX9261" s="2"/>
      <c r="AY9261" s="2"/>
      <c r="AZ9261" s="2"/>
      <c r="BA9261" s="2"/>
      <c r="BB9261" s="2"/>
      <c r="BC9261" s="2"/>
      <c r="BD9261" s="2"/>
      <c r="BE9261" s="2"/>
      <c r="BF9261" s="2"/>
      <c r="BG9261" s="2"/>
      <c r="BH9261" s="2"/>
      <c r="BI9261" s="2"/>
      <c r="BJ9261" s="2"/>
      <c r="BK9261" s="2"/>
      <c r="BL9261" s="2"/>
      <c r="BM9261" s="2"/>
      <c r="BN9261" s="2"/>
      <c r="BO9261" s="2"/>
      <c r="BP9261" s="2"/>
      <c r="BQ9261" s="2"/>
      <c r="BR9261" s="2"/>
      <c r="BS9261" s="2"/>
      <c r="BT9261" s="2"/>
    </row>
    <row r="9262" spans="1:72" ht="17.25" customHeight="1">
      <c r="A9262" s="3"/>
      <c r="B9262" s="3"/>
      <c r="H9262" s="49"/>
      <c r="K9262" s="2"/>
      <c r="L9262" s="2"/>
      <c r="M9262" s="3"/>
      <c r="R9262" s="2"/>
      <c r="S9262" s="9"/>
      <c r="T9262" s="5"/>
      <c r="U9262" s="2"/>
      <c r="V9262" s="2"/>
      <c r="W9262" s="2"/>
      <c r="X9262" s="2"/>
      <c r="Y9262" s="2"/>
      <c r="Z9262" s="2"/>
      <c r="AA9262" s="2"/>
      <c r="AB9262" s="2"/>
      <c r="AC9262" s="2"/>
      <c r="AD9262" s="2"/>
      <c r="AE9262" s="2"/>
      <c r="AF9262" s="2"/>
      <c r="AG9262" s="2"/>
      <c r="AH9262" s="2"/>
      <c r="AI9262" s="2"/>
      <c r="AJ9262" s="2"/>
      <c r="AK9262" s="2"/>
      <c r="AL9262" s="2"/>
      <c r="AM9262" s="2"/>
      <c r="AN9262" s="2"/>
      <c r="AO9262" s="2"/>
      <c r="AP9262" s="2"/>
      <c r="AQ9262" s="2"/>
      <c r="AR9262" s="2"/>
      <c r="AS9262" s="2"/>
      <c r="AT9262" s="2"/>
      <c r="AU9262" s="2"/>
      <c r="AV9262" s="2"/>
      <c r="AW9262" s="2"/>
      <c r="AX9262" s="2"/>
      <c r="AY9262" s="2"/>
      <c r="AZ9262" s="2"/>
      <c r="BA9262" s="2"/>
      <c r="BB9262" s="2"/>
      <c r="BC9262" s="2"/>
      <c r="BD9262" s="2"/>
      <c r="BE9262" s="2"/>
      <c r="BF9262" s="2"/>
      <c r="BG9262" s="2"/>
      <c r="BH9262" s="2"/>
      <c r="BI9262" s="2"/>
      <c r="BJ9262" s="2"/>
      <c r="BK9262" s="2"/>
      <c r="BL9262" s="2"/>
      <c r="BM9262" s="2"/>
      <c r="BN9262" s="2"/>
      <c r="BO9262" s="2"/>
      <c r="BP9262" s="2"/>
      <c r="BQ9262" s="2"/>
      <c r="BR9262" s="2"/>
      <c r="BS9262" s="2"/>
      <c r="BT9262" s="2"/>
    </row>
    <row r="9263" spans="1:72" ht="17.25" customHeight="1">
      <c r="A9263" s="3"/>
      <c r="B9263" s="3"/>
      <c r="H9263" s="49"/>
      <c r="K9263" s="2"/>
      <c r="L9263" s="2"/>
      <c r="M9263" s="3"/>
      <c r="R9263" s="2"/>
      <c r="S9263" s="9"/>
      <c r="T9263" s="5"/>
      <c r="U9263" s="2"/>
      <c r="V9263" s="2"/>
      <c r="W9263" s="2"/>
      <c r="X9263" s="2"/>
      <c r="Y9263" s="2"/>
      <c r="Z9263" s="2"/>
      <c r="AA9263" s="2"/>
      <c r="AB9263" s="2"/>
      <c r="AC9263" s="2"/>
      <c r="AD9263" s="2"/>
      <c r="AE9263" s="2"/>
      <c r="AF9263" s="2"/>
      <c r="AG9263" s="2"/>
      <c r="AH9263" s="2"/>
      <c r="AI9263" s="2"/>
      <c r="AJ9263" s="2"/>
      <c r="AK9263" s="2"/>
      <c r="AL9263" s="2"/>
      <c r="AM9263" s="2"/>
      <c r="AN9263" s="2"/>
      <c r="AO9263" s="2"/>
      <c r="AP9263" s="2"/>
      <c r="AQ9263" s="2"/>
      <c r="AR9263" s="2"/>
      <c r="AS9263" s="2"/>
      <c r="AT9263" s="2"/>
      <c r="AU9263" s="2"/>
      <c r="AV9263" s="2"/>
      <c r="AW9263" s="2"/>
      <c r="AX9263" s="2"/>
      <c r="AY9263" s="2"/>
      <c r="AZ9263" s="2"/>
      <c r="BA9263" s="2"/>
      <c r="BB9263" s="2"/>
      <c r="BC9263" s="2"/>
      <c r="BD9263" s="2"/>
      <c r="BE9263" s="2"/>
      <c r="BF9263" s="2"/>
      <c r="BG9263" s="2"/>
      <c r="BH9263" s="2"/>
      <c r="BI9263" s="2"/>
      <c r="BJ9263" s="2"/>
      <c r="BK9263" s="2"/>
      <c r="BL9263" s="2"/>
      <c r="BM9263" s="2"/>
      <c r="BN9263" s="2"/>
      <c r="BO9263" s="2"/>
      <c r="BP9263" s="2"/>
      <c r="BQ9263" s="2"/>
      <c r="BR9263" s="2"/>
      <c r="BS9263" s="2"/>
      <c r="BT9263" s="2"/>
    </row>
    <row r="9264" spans="1:72" ht="17.25" customHeight="1">
      <c r="A9264" s="3"/>
      <c r="B9264" s="3"/>
      <c r="H9264" s="49"/>
      <c r="K9264" s="2"/>
      <c r="L9264" s="2"/>
      <c r="M9264" s="3"/>
      <c r="R9264" s="2"/>
      <c r="S9264" s="9"/>
      <c r="T9264" s="5"/>
      <c r="U9264" s="2"/>
      <c r="V9264" s="2"/>
      <c r="W9264" s="2"/>
      <c r="X9264" s="2"/>
      <c r="Y9264" s="2"/>
      <c r="Z9264" s="2"/>
      <c r="AA9264" s="2"/>
      <c r="AB9264" s="2"/>
      <c r="AC9264" s="2"/>
      <c r="AD9264" s="2"/>
      <c r="AE9264" s="2"/>
      <c r="AF9264" s="2"/>
      <c r="AG9264" s="2"/>
      <c r="AH9264" s="2"/>
      <c r="AI9264" s="2"/>
      <c r="AJ9264" s="2"/>
      <c r="AK9264" s="2"/>
      <c r="AL9264" s="2"/>
      <c r="AM9264" s="2"/>
      <c r="AN9264" s="2"/>
      <c r="AO9264" s="2"/>
      <c r="AP9264" s="2"/>
      <c r="AQ9264" s="2"/>
      <c r="AR9264" s="2"/>
      <c r="AS9264" s="2"/>
      <c r="AT9264" s="2"/>
      <c r="AU9264" s="2"/>
      <c r="AV9264" s="2"/>
      <c r="AW9264" s="2"/>
      <c r="AX9264" s="2"/>
      <c r="AY9264" s="2"/>
      <c r="AZ9264" s="2"/>
      <c r="BA9264" s="2"/>
      <c r="BB9264" s="2"/>
      <c r="BC9264" s="2"/>
      <c r="BD9264" s="2"/>
      <c r="BE9264" s="2"/>
      <c r="BF9264" s="2"/>
      <c r="BG9264" s="2"/>
      <c r="BH9264" s="2"/>
      <c r="BI9264" s="2"/>
      <c r="BJ9264" s="2"/>
      <c r="BK9264" s="2"/>
      <c r="BL9264" s="2"/>
      <c r="BM9264" s="2"/>
      <c r="BN9264" s="2"/>
      <c r="BO9264" s="2"/>
      <c r="BP9264" s="2"/>
      <c r="BQ9264" s="2"/>
      <c r="BR9264" s="2"/>
      <c r="BS9264" s="2"/>
      <c r="BT9264" s="2"/>
    </row>
    <row r="9265" spans="1:72" ht="17.25" customHeight="1">
      <c r="A9265" s="3"/>
      <c r="B9265" s="3"/>
      <c r="H9265" s="49"/>
      <c r="K9265" s="2"/>
      <c r="L9265" s="2"/>
      <c r="M9265" s="3"/>
      <c r="R9265" s="2"/>
      <c r="S9265" s="9"/>
      <c r="T9265" s="5"/>
      <c r="U9265" s="2"/>
      <c r="V9265" s="2"/>
      <c r="W9265" s="2"/>
      <c r="X9265" s="2"/>
      <c r="Y9265" s="2"/>
      <c r="Z9265" s="2"/>
      <c r="AA9265" s="2"/>
      <c r="AB9265" s="2"/>
      <c r="AC9265" s="2"/>
      <c r="AD9265" s="2"/>
      <c r="AE9265" s="2"/>
      <c r="AF9265" s="2"/>
      <c r="AG9265" s="2"/>
      <c r="AH9265" s="2"/>
      <c r="AI9265" s="2"/>
      <c r="AJ9265" s="2"/>
      <c r="AK9265" s="2"/>
      <c r="AL9265" s="2"/>
      <c r="AM9265" s="2"/>
      <c r="AN9265" s="2"/>
      <c r="AO9265" s="2"/>
      <c r="AP9265" s="2"/>
      <c r="AQ9265" s="2"/>
      <c r="AR9265" s="2"/>
      <c r="AS9265" s="2"/>
      <c r="AT9265" s="2"/>
      <c r="AU9265" s="2"/>
      <c r="AV9265" s="2"/>
      <c r="AW9265" s="2"/>
      <c r="AX9265" s="2"/>
      <c r="AY9265" s="2"/>
      <c r="AZ9265" s="2"/>
      <c r="BA9265" s="2"/>
      <c r="BB9265" s="2"/>
      <c r="BC9265" s="2"/>
      <c r="BD9265" s="2"/>
      <c r="BE9265" s="2"/>
      <c r="BF9265" s="2"/>
      <c r="BG9265" s="2"/>
      <c r="BH9265" s="2"/>
      <c r="BI9265" s="2"/>
      <c r="BJ9265" s="2"/>
      <c r="BK9265" s="2"/>
      <c r="BL9265" s="2"/>
      <c r="BM9265" s="2"/>
      <c r="BN9265" s="2"/>
      <c r="BO9265" s="2"/>
      <c r="BP9265" s="2"/>
      <c r="BQ9265" s="2"/>
      <c r="BR9265" s="2"/>
      <c r="BS9265" s="2"/>
      <c r="BT9265" s="2"/>
    </row>
    <row r="9266" spans="1:72" ht="17.25" customHeight="1">
      <c r="A9266" s="3"/>
      <c r="B9266" s="3"/>
      <c r="H9266" s="49"/>
      <c r="K9266" s="2"/>
      <c r="L9266" s="2"/>
      <c r="M9266" s="3"/>
      <c r="R9266" s="2"/>
      <c r="S9266" s="9"/>
      <c r="T9266" s="5"/>
      <c r="U9266" s="2"/>
      <c r="V9266" s="2"/>
      <c r="W9266" s="2"/>
      <c r="X9266" s="2"/>
      <c r="Y9266" s="2"/>
      <c r="Z9266" s="2"/>
      <c r="AA9266" s="2"/>
      <c r="AB9266" s="2"/>
      <c r="AC9266" s="2"/>
      <c r="AD9266" s="2"/>
      <c r="AE9266" s="2"/>
      <c r="AF9266" s="2"/>
      <c r="AG9266" s="2"/>
      <c r="AH9266" s="2"/>
      <c r="AI9266" s="2"/>
      <c r="AJ9266" s="2"/>
      <c r="AK9266" s="2"/>
      <c r="AL9266" s="2"/>
      <c r="AM9266" s="2"/>
      <c r="AN9266" s="2"/>
      <c r="AO9266" s="2"/>
      <c r="AP9266" s="2"/>
      <c r="AQ9266" s="2"/>
      <c r="AR9266" s="2"/>
      <c r="AS9266" s="2"/>
      <c r="AT9266" s="2"/>
      <c r="AU9266" s="2"/>
      <c r="AV9266" s="2"/>
      <c r="AW9266" s="2"/>
      <c r="AX9266" s="2"/>
      <c r="AY9266" s="2"/>
      <c r="AZ9266" s="2"/>
      <c r="BA9266" s="2"/>
      <c r="BB9266" s="2"/>
      <c r="BC9266" s="2"/>
      <c r="BD9266" s="2"/>
      <c r="BE9266" s="2"/>
      <c r="BF9266" s="2"/>
      <c r="BG9266" s="2"/>
      <c r="BH9266" s="2"/>
      <c r="BI9266" s="2"/>
      <c r="BJ9266" s="2"/>
      <c r="BK9266" s="2"/>
      <c r="BL9266" s="2"/>
      <c r="BM9266" s="2"/>
      <c r="BN9266" s="2"/>
      <c r="BO9266" s="2"/>
      <c r="BP9266" s="2"/>
      <c r="BQ9266" s="2"/>
      <c r="BR9266" s="2"/>
      <c r="BS9266" s="2"/>
      <c r="BT9266" s="2"/>
    </row>
    <row r="9267" spans="1:72" ht="17.25" customHeight="1">
      <c r="A9267" s="3"/>
      <c r="B9267" s="3"/>
      <c r="H9267" s="49"/>
      <c r="K9267" s="2"/>
      <c r="L9267" s="2"/>
      <c r="M9267" s="3"/>
      <c r="R9267" s="2"/>
      <c r="S9267" s="9"/>
      <c r="T9267" s="5"/>
      <c r="U9267" s="2"/>
      <c r="V9267" s="2"/>
      <c r="W9267" s="2"/>
      <c r="X9267" s="2"/>
      <c r="Y9267" s="2"/>
      <c r="Z9267" s="2"/>
      <c r="AA9267" s="2"/>
      <c r="AB9267" s="2"/>
      <c r="AC9267" s="2"/>
      <c r="AD9267" s="2"/>
      <c r="AE9267" s="2"/>
      <c r="AF9267" s="2"/>
      <c r="AG9267" s="2"/>
      <c r="AH9267" s="2"/>
      <c r="AI9267" s="2"/>
      <c r="AJ9267" s="2"/>
      <c r="AK9267" s="2"/>
      <c r="AL9267" s="2"/>
      <c r="AM9267" s="2"/>
      <c r="AN9267" s="2"/>
      <c r="AO9267" s="2"/>
      <c r="AP9267" s="2"/>
      <c r="AQ9267" s="2"/>
      <c r="AR9267" s="2"/>
      <c r="AS9267" s="2"/>
      <c r="AT9267" s="2"/>
      <c r="AU9267" s="2"/>
      <c r="AV9267" s="2"/>
      <c r="AW9267" s="2"/>
      <c r="AX9267" s="2"/>
      <c r="AY9267" s="2"/>
      <c r="AZ9267" s="2"/>
      <c r="BA9267" s="2"/>
      <c r="BB9267" s="2"/>
      <c r="BC9267" s="2"/>
      <c r="BD9267" s="2"/>
      <c r="BE9267" s="2"/>
      <c r="BF9267" s="2"/>
      <c r="BG9267" s="2"/>
      <c r="BH9267" s="2"/>
      <c r="BI9267" s="2"/>
      <c r="BJ9267" s="2"/>
      <c r="BK9267" s="2"/>
      <c r="BL9267" s="2"/>
      <c r="BM9267" s="2"/>
      <c r="BN9267" s="2"/>
      <c r="BO9267" s="2"/>
      <c r="BP9267" s="2"/>
      <c r="BQ9267" s="2"/>
      <c r="BR9267" s="2"/>
      <c r="BS9267" s="2"/>
      <c r="BT9267" s="2"/>
    </row>
    <row r="9268" spans="1:72" ht="17.25" customHeight="1">
      <c r="A9268" s="3"/>
      <c r="B9268" s="3"/>
      <c r="H9268" s="49"/>
      <c r="K9268" s="2"/>
      <c r="L9268" s="2"/>
      <c r="M9268" s="3"/>
      <c r="R9268" s="2"/>
      <c r="S9268" s="9"/>
      <c r="T9268" s="5"/>
      <c r="U9268" s="2"/>
      <c r="V9268" s="2"/>
      <c r="W9268" s="2"/>
      <c r="X9268" s="2"/>
      <c r="Y9268" s="2"/>
      <c r="Z9268" s="2"/>
      <c r="AA9268" s="2"/>
      <c r="AB9268" s="2"/>
      <c r="AC9268" s="2"/>
      <c r="AD9268" s="2"/>
      <c r="AE9268" s="2"/>
      <c r="AF9268" s="2"/>
      <c r="AG9268" s="2"/>
      <c r="AH9268" s="2"/>
      <c r="AI9268" s="2"/>
      <c r="AJ9268" s="2"/>
      <c r="AK9268" s="2"/>
      <c r="AL9268" s="2"/>
      <c r="AM9268" s="2"/>
      <c r="AN9268" s="2"/>
      <c r="AO9268" s="2"/>
      <c r="AP9268" s="2"/>
      <c r="AQ9268" s="2"/>
      <c r="AR9268" s="2"/>
      <c r="AS9268" s="2"/>
      <c r="AT9268" s="2"/>
      <c r="AU9268" s="2"/>
      <c r="AV9268" s="2"/>
      <c r="AW9268" s="2"/>
      <c r="AX9268" s="2"/>
      <c r="AY9268" s="2"/>
      <c r="AZ9268" s="2"/>
      <c r="BA9268" s="2"/>
      <c r="BB9268" s="2"/>
      <c r="BC9268" s="2"/>
      <c r="BD9268" s="2"/>
      <c r="BE9268" s="2"/>
      <c r="BF9268" s="2"/>
      <c r="BG9268" s="2"/>
      <c r="BH9268" s="2"/>
      <c r="BI9268" s="2"/>
      <c r="BJ9268" s="2"/>
      <c r="BK9268" s="2"/>
      <c r="BL9268" s="2"/>
      <c r="BM9268" s="2"/>
      <c r="BN9268" s="2"/>
      <c r="BO9268" s="2"/>
      <c r="BP9268" s="2"/>
      <c r="BQ9268" s="2"/>
      <c r="BR9268" s="2"/>
      <c r="BS9268" s="2"/>
      <c r="BT9268" s="2"/>
    </row>
    <row r="9269" spans="1:72" ht="17.25" customHeight="1">
      <c r="A9269" s="3"/>
      <c r="B9269" s="3"/>
      <c r="H9269" s="49"/>
      <c r="K9269" s="2"/>
      <c r="L9269" s="2"/>
      <c r="M9269" s="3"/>
      <c r="R9269" s="2"/>
      <c r="S9269" s="9"/>
      <c r="T9269" s="5"/>
      <c r="U9269" s="2"/>
      <c r="V9269" s="2"/>
      <c r="W9269" s="2"/>
      <c r="X9269" s="2"/>
      <c r="Y9269" s="2"/>
      <c r="Z9269" s="2"/>
      <c r="AA9269" s="2"/>
      <c r="AB9269" s="2"/>
      <c r="AC9269" s="2"/>
      <c r="AD9269" s="2"/>
      <c r="AE9269" s="2"/>
      <c r="AF9269" s="2"/>
      <c r="AG9269" s="2"/>
      <c r="AH9269" s="2"/>
      <c r="AI9269" s="2"/>
      <c r="AJ9269" s="2"/>
      <c r="AK9269" s="2"/>
      <c r="AL9269" s="2"/>
      <c r="AM9269" s="2"/>
      <c r="AN9269" s="2"/>
      <c r="AO9269" s="2"/>
      <c r="AP9269" s="2"/>
      <c r="AQ9269" s="2"/>
      <c r="AR9269" s="2"/>
      <c r="AS9269" s="2"/>
      <c r="AT9269" s="2"/>
      <c r="AU9269" s="2"/>
      <c r="AV9269" s="2"/>
      <c r="AW9269" s="2"/>
      <c r="AX9269" s="2"/>
      <c r="AY9269" s="2"/>
      <c r="AZ9269" s="2"/>
      <c r="BA9269" s="2"/>
      <c r="BB9269" s="2"/>
      <c r="BC9269" s="2"/>
      <c r="BD9269" s="2"/>
      <c r="BE9269" s="2"/>
      <c r="BF9269" s="2"/>
      <c r="BG9269" s="2"/>
      <c r="BH9269" s="2"/>
      <c r="BI9269" s="2"/>
      <c r="BJ9269" s="2"/>
      <c r="BK9269" s="2"/>
      <c r="BL9269" s="2"/>
      <c r="BM9269" s="2"/>
      <c r="BN9269" s="2"/>
      <c r="BO9269" s="2"/>
      <c r="BP9269" s="2"/>
      <c r="BQ9269" s="2"/>
      <c r="BR9269" s="2"/>
      <c r="BS9269" s="2"/>
      <c r="BT9269" s="2"/>
    </row>
    <row r="9270" spans="1:72" ht="17.25" customHeight="1">
      <c r="A9270" s="3"/>
      <c r="B9270" s="3"/>
      <c r="H9270" s="49"/>
      <c r="K9270" s="2"/>
      <c r="L9270" s="2"/>
      <c r="M9270" s="3"/>
      <c r="R9270" s="2"/>
      <c r="S9270" s="9"/>
      <c r="T9270" s="5"/>
      <c r="U9270" s="2"/>
      <c r="V9270" s="2"/>
      <c r="W9270" s="2"/>
      <c r="X9270" s="2"/>
      <c r="Y9270" s="2"/>
      <c r="Z9270" s="2"/>
      <c r="AA9270" s="2"/>
      <c r="AB9270" s="2"/>
      <c r="AC9270" s="2"/>
      <c r="AD9270" s="2"/>
      <c r="AE9270" s="2"/>
      <c r="AF9270" s="2"/>
      <c r="AG9270" s="2"/>
      <c r="AH9270" s="2"/>
      <c r="AI9270" s="2"/>
      <c r="AJ9270" s="2"/>
      <c r="AK9270" s="2"/>
      <c r="AL9270" s="2"/>
      <c r="AM9270" s="2"/>
      <c r="AN9270" s="2"/>
      <c r="AO9270" s="2"/>
      <c r="AP9270" s="2"/>
      <c r="AQ9270" s="2"/>
      <c r="AR9270" s="2"/>
      <c r="AS9270" s="2"/>
      <c r="AT9270" s="2"/>
      <c r="AU9270" s="2"/>
      <c r="AV9270" s="2"/>
      <c r="AW9270" s="2"/>
      <c r="AX9270" s="2"/>
      <c r="AY9270" s="2"/>
      <c r="AZ9270" s="2"/>
      <c r="BA9270" s="2"/>
      <c r="BB9270" s="2"/>
      <c r="BC9270" s="2"/>
      <c r="BD9270" s="2"/>
      <c r="BE9270" s="2"/>
      <c r="BF9270" s="2"/>
      <c r="BG9270" s="2"/>
      <c r="BH9270" s="2"/>
      <c r="BI9270" s="2"/>
      <c r="BJ9270" s="2"/>
      <c r="BK9270" s="2"/>
      <c r="BL9270" s="2"/>
      <c r="BM9270" s="2"/>
      <c r="BN9270" s="2"/>
      <c r="BO9270" s="2"/>
      <c r="BP9270" s="2"/>
      <c r="BQ9270" s="2"/>
      <c r="BR9270" s="2"/>
      <c r="BS9270" s="2"/>
      <c r="BT9270" s="2"/>
    </row>
    <row r="9271" spans="1:72" ht="17.25" customHeight="1">
      <c r="A9271" s="3"/>
      <c r="B9271" s="3"/>
      <c r="H9271" s="49"/>
      <c r="K9271" s="2"/>
      <c r="L9271" s="2"/>
      <c r="M9271" s="3"/>
      <c r="R9271" s="2"/>
      <c r="S9271" s="9"/>
      <c r="T9271" s="5"/>
      <c r="U9271" s="2"/>
      <c r="V9271" s="2"/>
      <c r="W9271" s="2"/>
      <c r="X9271" s="2"/>
      <c r="Y9271" s="2"/>
      <c r="Z9271" s="2"/>
      <c r="AA9271" s="2"/>
      <c r="AB9271" s="2"/>
      <c r="AC9271" s="2"/>
      <c r="AD9271" s="2"/>
      <c r="AE9271" s="2"/>
      <c r="AF9271" s="2"/>
      <c r="AG9271" s="2"/>
      <c r="AH9271" s="2"/>
      <c r="AI9271" s="2"/>
      <c r="AJ9271" s="2"/>
      <c r="AK9271" s="2"/>
      <c r="AL9271" s="2"/>
      <c r="AM9271" s="2"/>
      <c r="AN9271" s="2"/>
      <c r="AO9271" s="2"/>
      <c r="AP9271" s="2"/>
      <c r="AQ9271" s="2"/>
      <c r="AR9271" s="2"/>
      <c r="AS9271" s="2"/>
      <c r="AT9271" s="2"/>
      <c r="AU9271" s="2"/>
      <c r="AV9271" s="2"/>
      <c r="AW9271" s="2"/>
      <c r="AX9271" s="2"/>
      <c r="AY9271" s="2"/>
      <c r="AZ9271" s="2"/>
      <c r="BA9271" s="2"/>
      <c r="BB9271" s="2"/>
      <c r="BC9271" s="2"/>
      <c r="BD9271" s="2"/>
      <c r="BE9271" s="2"/>
      <c r="BF9271" s="2"/>
      <c r="BG9271" s="2"/>
      <c r="BH9271" s="2"/>
      <c r="BI9271" s="2"/>
      <c r="BJ9271" s="2"/>
      <c r="BK9271" s="2"/>
      <c r="BL9271" s="2"/>
      <c r="BM9271" s="2"/>
      <c r="BN9271" s="2"/>
      <c r="BO9271" s="2"/>
      <c r="BP9271" s="2"/>
      <c r="BQ9271" s="2"/>
      <c r="BR9271" s="2"/>
      <c r="BS9271" s="2"/>
      <c r="BT9271" s="2"/>
    </row>
    <row r="9272" spans="1:72" ht="17.25" customHeight="1">
      <c r="A9272" s="3"/>
      <c r="B9272" s="3"/>
      <c r="H9272" s="49"/>
      <c r="K9272" s="2"/>
      <c r="L9272" s="2"/>
      <c r="M9272" s="3"/>
      <c r="R9272" s="2"/>
      <c r="S9272" s="9"/>
      <c r="T9272" s="5"/>
      <c r="U9272" s="2"/>
      <c r="V9272" s="2"/>
      <c r="W9272" s="2"/>
      <c r="X9272" s="2"/>
      <c r="Y9272" s="2"/>
      <c r="Z9272" s="2"/>
      <c r="AA9272" s="2"/>
      <c r="AB9272" s="2"/>
      <c r="AC9272" s="2"/>
      <c r="AD9272" s="2"/>
      <c r="AE9272" s="2"/>
      <c r="AF9272" s="2"/>
      <c r="AG9272" s="2"/>
      <c r="AH9272" s="2"/>
      <c r="AI9272" s="2"/>
      <c r="AJ9272" s="2"/>
      <c r="AK9272" s="2"/>
      <c r="AL9272" s="2"/>
      <c r="AM9272" s="2"/>
      <c r="AN9272" s="2"/>
      <c r="AO9272" s="2"/>
      <c r="AP9272" s="2"/>
      <c r="AQ9272" s="2"/>
      <c r="AR9272" s="2"/>
      <c r="AS9272" s="2"/>
      <c r="AT9272" s="2"/>
      <c r="AU9272" s="2"/>
      <c r="AV9272" s="2"/>
      <c r="AW9272" s="2"/>
      <c r="AX9272" s="2"/>
      <c r="AY9272" s="2"/>
      <c r="AZ9272" s="2"/>
      <c r="BA9272" s="2"/>
      <c r="BB9272" s="2"/>
      <c r="BC9272" s="2"/>
      <c r="BD9272" s="2"/>
      <c r="BE9272" s="2"/>
      <c r="BF9272" s="2"/>
      <c r="BG9272" s="2"/>
      <c r="BH9272" s="2"/>
      <c r="BI9272" s="2"/>
      <c r="BJ9272" s="2"/>
      <c r="BK9272" s="2"/>
      <c r="BL9272" s="2"/>
      <c r="BM9272" s="2"/>
      <c r="BN9272" s="2"/>
      <c r="BO9272" s="2"/>
      <c r="BP9272" s="2"/>
      <c r="BQ9272" s="2"/>
      <c r="BR9272" s="2"/>
      <c r="BS9272" s="2"/>
      <c r="BT9272" s="2"/>
    </row>
    <row r="9273" spans="1:72" ht="17.25" customHeight="1">
      <c r="A9273" s="3"/>
      <c r="B9273" s="3"/>
      <c r="H9273" s="49"/>
      <c r="K9273" s="2"/>
      <c r="L9273" s="2"/>
      <c r="M9273" s="3"/>
      <c r="R9273" s="2"/>
      <c r="S9273" s="9"/>
      <c r="T9273" s="5"/>
      <c r="U9273" s="2"/>
      <c r="V9273" s="2"/>
      <c r="W9273" s="2"/>
      <c r="X9273" s="2"/>
      <c r="Y9273" s="2"/>
      <c r="Z9273" s="2"/>
      <c r="AA9273" s="2"/>
      <c r="AB9273" s="2"/>
      <c r="AC9273" s="2"/>
      <c r="AD9273" s="2"/>
      <c r="AE9273" s="2"/>
      <c r="AF9273" s="2"/>
      <c r="AG9273" s="2"/>
      <c r="AH9273" s="2"/>
      <c r="AI9273" s="2"/>
      <c r="AJ9273" s="2"/>
      <c r="AK9273" s="2"/>
      <c r="AL9273" s="2"/>
      <c r="AM9273" s="2"/>
      <c r="AN9273" s="2"/>
      <c r="AO9273" s="2"/>
      <c r="AP9273" s="2"/>
      <c r="AQ9273" s="2"/>
      <c r="AR9273" s="2"/>
      <c r="AS9273" s="2"/>
      <c r="AT9273" s="2"/>
      <c r="AU9273" s="2"/>
      <c r="AV9273" s="2"/>
      <c r="AW9273" s="2"/>
      <c r="AX9273" s="2"/>
      <c r="AY9273" s="2"/>
      <c r="AZ9273" s="2"/>
      <c r="BA9273" s="2"/>
      <c r="BB9273" s="2"/>
      <c r="BC9273" s="2"/>
      <c r="BD9273" s="2"/>
      <c r="BE9273" s="2"/>
      <c r="BF9273" s="2"/>
      <c r="BG9273" s="2"/>
      <c r="BH9273" s="2"/>
      <c r="BI9273" s="2"/>
      <c r="BJ9273" s="2"/>
      <c r="BK9273" s="2"/>
      <c r="BL9273" s="2"/>
      <c r="BM9273" s="2"/>
      <c r="BN9273" s="2"/>
      <c r="BO9273" s="2"/>
      <c r="BP9273" s="2"/>
      <c r="BQ9273" s="2"/>
      <c r="BR9273" s="2"/>
      <c r="BS9273" s="2"/>
      <c r="BT9273" s="2"/>
    </row>
    <row r="9274" spans="1:72" ht="17.25" customHeight="1">
      <c r="A9274" s="3"/>
      <c r="B9274" s="3"/>
      <c r="H9274" s="49"/>
      <c r="K9274" s="2"/>
      <c r="L9274" s="2"/>
      <c r="M9274" s="3"/>
      <c r="R9274" s="2"/>
      <c r="S9274" s="9"/>
      <c r="T9274" s="5"/>
      <c r="U9274" s="2"/>
      <c r="V9274" s="2"/>
      <c r="W9274" s="2"/>
      <c r="X9274" s="2"/>
      <c r="Y9274" s="2"/>
      <c r="Z9274" s="2"/>
      <c r="AA9274" s="2"/>
      <c r="AB9274" s="2"/>
      <c r="AC9274" s="2"/>
      <c r="AD9274" s="2"/>
      <c r="AE9274" s="2"/>
      <c r="AF9274" s="2"/>
      <c r="AG9274" s="2"/>
      <c r="AH9274" s="2"/>
      <c r="AI9274" s="2"/>
      <c r="AJ9274" s="2"/>
      <c r="AK9274" s="2"/>
      <c r="AL9274" s="2"/>
      <c r="AM9274" s="2"/>
      <c r="AN9274" s="2"/>
      <c r="AO9274" s="2"/>
      <c r="AP9274" s="2"/>
      <c r="AQ9274" s="2"/>
      <c r="AR9274" s="2"/>
      <c r="AS9274" s="2"/>
      <c r="AT9274" s="2"/>
      <c r="AU9274" s="2"/>
      <c r="AV9274" s="2"/>
      <c r="AW9274" s="2"/>
      <c r="AX9274" s="2"/>
      <c r="AY9274" s="2"/>
      <c r="AZ9274" s="2"/>
      <c r="BA9274" s="2"/>
      <c r="BB9274" s="2"/>
      <c r="BC9274" s="2"/>
      <c r="BD9274" s="2"/>
      <c r="BE9274" s="2"/>
      <c r="BF9274" s="2"/>
      <c r="BG9274" s="2"/>
      <c r="BH9274" s="2"/>
      <c r="BI9274" s="2"/>
      <c r="BJ9274" s="2"/>
      <c r="BK9274" s="2"/>
      <c r="BL9274" s="2"/>
      <c r="BM9274" s="2"/>
      <c r="BN9274" s="2"/>
      <c r="BO9274" s="2"/>
      <c r="BP9274" s="2"/>
      <c r="BQ9274" s="2"/>
      <c r="BR9274" s="2"/>
      <c r="BS9274" s="2"/>
      <c r="BT9274" s="2"/>
    </row>
    <row r="9275" spans="1:72" ht="17.25" customHeight="1">
      <c r="A9275" s="3"/>
      <c r="B9275" s="3"/>
      <c r="H9275" s="49"/>
      <c r="K9275" s="2"/>
      <c r="L9275" s="2"/>
      <c r="M9275" s="3"/>
      <c r="R9275" s="2"/>
      <c r="S9275" s="9"/>
      <c r="T9275" s="5"/>
      <c r="U9275" s="2"/>
      <c r="V9275" s="2"/>
      <c r="W9275" s="2"/>
      <c r="X9275" s="2"/>
      <c r="Y9275" s="2"/>
      <c r="Z9275" s="2"/>
      <c r="AA9275" s="2"/>
      <c r="AB9275" s="2"/>
      <c r="AC9275" s="2"/>
      <c r="AD9275" s="2"/>
      <c r="AE9275" s="2"/>
      <c r="AF9275" s="2"/>
      <c r="AG9275" s="2"/>
      <c r="AH9275" s="2"/>
      <c r="AI9275" s="2"/>
      <c r="AJ9275" s="2"/>
      <c r="AK9275" s="2"/>
      <c r="AL9275" s="2"/>
      <c r="AM9275" s="2"/>
      <c r="AN9275" s="2"/>
      <c r="AO9275" s="2"/>
      <c r="AP9275" s="2"/>
      <c r="AQ9275" s="2"/>
      <c r="AR9275" s="2"/>
      <c r="AS9275" s="2"/>
      <c r="AT9275" s="2"/>
      <c r="AU9275" s="2"/>
      <c r="AV9275" s="2"/>
      <c r="AW9275" s="2"/>
      <c r="AX9275" s="2"/>
      <c r="AY9275" s="2"/>
      <c r="AZ9275" s="2"/>
      <c r="BA9275" s="2"/>
      <c r="BB9275" s="2"/>
      <c r="BC9275" s="2"/>
      <c r="BD9275" s="2"/>
      <c r="BE9275" s="2"/>
      <c r="BF9275" s="2"/>
      <c r="BG9275" s="2"/>
      <c r="BH9275" s="2"/>
      <c r="BI9275" s="2"/>
      <c r="BJ9275" s="2"/>
      <c r="BK9275" s="2"/>
      <c r="BL9275" s="2"/>
      <c r="BM9275" s="2"/>
      <c r="BN9275" s="2"/>
      <c r="BO9275" s="2"/>
      <c r="BP9275" s="2"/>
      <c r="BQ9275" s="2"/>
      <c r="BR9275" s="2"/>
      <c r="BS9275" s="2"/>
      <c r="BT9275" s="2"/>
    </row>
    <row r="9276" spans="1:72" ht="17.25" customHeight="1">
      <c r="A9276" s="3"/>
      <c r="B9276" s="3"/>
      <c r="H9276" s="49"/>
      <c r="K9276" s="2"/>
      <c r="L9276" s="2"/>
      <c r="M9276" s="3"/>
      <c r="R9276" s="2"/>
      <c r="S9276" s="9"/>
      <c r="T9276" s="5"/>
      <c r="U9276" s="2"/>
      <c r="V9276" s="2"/>
      <c r="W9276" s="2"/>
      <c r="X9276" s="2"/>
      <c r="Y9276" s="2"/>
      <c r="Z9276" s="2"/>
      <c r="AA9276" s="2"/>
      <c r="AB9276" s="2"/>
      <c r="AC9276" s="2"/>
      <c r="AD9276" s="2"/>
      <c r="AE9276" s="2"/>
      <c r="AF9276" s="2"/>
      <c r="AG9276" s="2"/>
      <c r="AH9276" s="2"/>
      <c r="AI9276" s="2"/>
      <c r="AJ9276" s="2"/>
      <c r="AK9276" s="2"/>
      <c r="AL9276" s="2"/>
      <c r="AM9276" s="2"/>
      <c r="AN9276" s="2"/>
      <c r="AO9276" s="2"/>
      <c r="AP9276" s="2"/>
      <c r="AQ9276" s="2"/>
      <c r="AR9276" s="2"/>
      <c r="AS9276" s="2"/>
      <c r="AT9276" s="2"/>
      <c r="AU9276" s="2"/>
      <c r="AV9276" s="2"/>
      <c r="AW9276" s="2"/>
      <c r="AX9276" s="2"/>
      <c r="AY9276" s="2"/>
      <c r="AZ9276" s="2"/>
      <c r="BA9276" s="2"/>
      <c r="BB9276" s="2"/>
      <c r="BC9276" s="2"/>
      <c r="BD9276" s="2"/>
      <c r="BE9276" s="2"/>
      <c r="BF9276" s="2"/>
      <c r="BG9276" s="2"/>
      <c r="BH9276" s="2"/>
      <c r="BI9276" s="2"/>
      <c r="BJ9276" s="2"/>
      <c r="BK9276" s="2"/>
      <c r="BL9276" s="2"/>
      <c r="BM9276" s="2"/>
      <c r="BN9276" s="2"/>
      <c r="BO9276" s="2"/>
      <c r="BP9276" s="2"/>
      <c r="BQ9276" s="2"/>
      <c r="BR9276" s="2"/>
      <c r="BS9276" s="2"/>
      <c r="BT9276" s="2"/>
    </row>
    <row r="9277" spans="1:72" ht="17.25" customHeight="1">
      <c r="A9277" s="3"/>
      <c r="B9277" s="3"/>
      <c r="H9277" s="49"/>
      <c r="K9277" s="2"/>
      <c r="L9277" s="2"/>
      <c r="M9277" s="3"/>
      <c r="R9277" s="2"/>
      <c r="S9277" s="9"/>
      <c r="T9277" s="5"/>
      <c r="U9277" s="2"/>
      <c r="V9277" s="2"/>
      <c r="W9277" s="2"/>
      <c r="X9277" s="2"/>
      <c r="Y9277" s="2"/>
      <c r="Z9277" s="2"/>
      <c r="AA9277" s="2"/>
      <c r="AB9277" s="2"/>
      <c r="AC9277" s="2"/>
      <c r="AD9277" s="2"/>
      <c r="AE9277" s="2"/>
      <c r="AF9277" s="2"/>
      <c r="AG9277" s="2"/>
      <c r="AH9277" s="2"/>
      <c r="AI9277" s="2"/>
      <c r="AJ9277" s="2"/>
      <c r="AK9277" s="2"/>
      <c r="AL9277" s="2"/>
      <c r="AM9277" s="2"/>
      <c r="AN9277" s="2"/>
      <c r="AO9277" s="2"/>
      <c r="AP9277" s="2"/>
      <c r="AQ9277" s="2"/>
      <c r="AR9277" s="2"/>
      <c r="AS9277" s="2"/>
      <c r="AT9277" s="2"/>
      <c r="AU9277" s="2"/>
      <c r="AV9277" s="2"/>
      <c r="AW9277" s="2"/>
      <c r="AX9277" s="2"/>
      <c r="AY9277" s="2"/>
      <c r="AZ9277" s="2"/>
      <c r="BA9277" s="2"/>
      <c r="BB9277" s="2"/>
      <c r="BC9277" s="2"/>
      <c r="BD9277" s="2"/>
      <c r="BE9277" s="2"/>
      <c r="BF9277" s="2"/>
      <c r="BG9277" s="2"/>
      <c r="BH9277" s="2"/>
      <c r="BI9277" s="2"/>
      <c r="BJ9277" s="2"/>
      <c r="BK9277" s="2"/>
      <c r="BL9277" s="2"/>
      <c r="BM9277" s="2"/>
      <c r="BN9277" s="2"/>
      <c r="BO9277" s="2"/>
      <c r="BP9277" s="2"/>
      <c r="BQ9277" s="2"/>
      <c r="BR9277" s="2"/>
      <c r="BS9277" s="2"/>
      <c r="BT9277" s="2"/>
    </row>
    <row r="9278" spans="1:72" ht="17.25" customHeight="1">
      <c r="A9278" s="3"/>
      <c r="B9278" s="3"/>
      <c r="H9278" s="49"/>
      <c r="K9278" s="2"/>
      <c r="L9278" s="2"/>
      <c r="M9278" s="3"/>
      <c r="R9278" s="2"/>
      <c r="S9278" s="9"/>
      <c r="T9278" s="5"/>
      <c r="U9278" s="2"/>
      <c r="V9278" s="2"/>
      <c r="W9278" s="2"/>
      <c r="X9278" s="2"/>
      <c r="Y9278" s="2"/>
      <c r="Z9278" s="2"/>
      <c r="AA9278" s="2"/>
      <c r="AB9278" s="2"/>
      <c r="AC9278" s="2"/>
      <c r="AD9278" s="2"/>
      <c r="AE9278" s="2"/>
      <c r="AF9278" s="2"/>
      <c r="AG9278" s="2"/>
      <c r="AH9278" s="2"/>
      <c r="AI9278" s="2"/>
      <c r="AJ9278" s="2"/>
      <c r="AK9278" s="2"/>
      <c r="AL9278" s="2"/>
      <c r="AM9278" s="2"/>
      <c r="AN9278" s="2"/>
      <c r="AO9278" s="2"/>
      <c r="AP9278" s="2"/>
      <c r="AQ9278" s="2"/>
      <c r="AR9278" s="2"/>
      <c r="AS9278" s="2"/>
      <c r="AT9278" s="2"/>
      <c r="AU9278" s="2"/>
      <c r="AV9278" s="2"/>
      <c r="AW9278" s="2"/>
      <c r="AX9278" s="2"/>
      <c r="AY9278" s="2"/>
      <c r="AZ9278" s="2"/>
      <c r="BA9278" s="2"/>
      <c r="BB9278" s="2"/>
      <c r="BC9278" s="2"/>
      <c r="BD9278" s="2"/>
      <c r="BE9278" s="2"/>
      <c r="BF9278" s="2"/>
      <c r="BG9278" s="2"/>
      <c r="BH9278" s="2"/>
      <c r="BI9278" s="2"/>
      <c r="BJ9278" s="2"/>
      <c r="BK9278" s="2"/>
      <c r="BL9278" s="2"/>
      <c r="BM9278" s="2"/>
      <c r="BN9278" s="2"/>
      <c r="BO9278" s="2"/>
      <c r="BP9278" s="2"/>
      <c r="BQ9278" s="2"/>
      <c r="BR9278" s="2"/>
      <c r="BS9278" s="2"/>
      <c r="BT9278" s="2"/>
    </row>
    <row r="9279" spans="1:72" ht="17.25" customHeight="1">
      <c r="A9279" s="3"/>
      <c r="B9279" s="3"/>
      <c r="H9279" s="49"/>
      <c r="K9279" s="2"/>
      <c r="L9279" s="2"/>
      <c r="M9279" s="3"/>
      <c r="R9279" s="2"/>
      <c r="S9279" s="9"/>
      <c r="T9279" s="5"/>
      <c r="U9279" s="2"/>
      <c r="V9279" s="2"/>
      <c r="W9279" s="2"/>
      <c r="X9279" s="2"/>
      <c r="Y9279" s="2"/>
      <c r="Z9279" s="2"/>
      <c r="AA9279" s="2"/>
      <c r="AB9279" s="2"/>
      <c r="AC9279" s="2"/>
      <c r="AD9279" s="2"/>
      <c r="AE9279" s="2"/>
      <c r="AF9279" s="2"/>
      <c r="AG9279" s="2"/>
      <c r="AH9279" s="2"/>
      <c r="AI9279" s="2"/>
      <c r="AJ9279" s="2"/>
      <c r="AK9279" s="2"/>
      <c r="AL9279" s="2"/>
      <c r="AM9279" s="2"/>
      <c r="AN9279" s="2"/>
      <c r="AO9279" s="2"/>
      <c r="AP9279" s="2"/>
      <c r="AQ9279" s="2"/>
      <c r="AR9279" s="2"/>
      <c r="AS9279" s="2"/>
      <c r="AT9279" s="2"/>
      <c r="AU9279" s="2"/>
      <c r="AV9279" s="2"/>
      <c r="AW9279" s="2"/>
      <c r="AX9279" s="2"/>
      <c r="AY9279" s="2"/>
      <c r="AZ9279" s="2"/>
      <c r="BA9279" s="2"/>
      <c r="BB9279" s="2"/>
      <c r="BC9279" s="2"/>
      <c r="BD9279" s="2"/>
      <c r="BE9279" s="2"/>
      <c r="BF9279" s="2"/>
      <c r="BG9279" s="2"/>
      <c r="BH9279" s="2"/>
      <c r="BI9279" s="2"/>
      <c r="BJ9279" s="2"/>
      <c r="BK9279" s="2"/>
      <c r="BL9279" s="2"/>
      <c r="BM9279" s="2"/>
      <c r="BN9279" s="2"/>
      <c r="BO9279" s="2"/>
      <c r="BP9279" s="2"/>
      <c r="BQ9279" s="2"/>
      <c r="BR9279" s="2"/>
      <c r="BS9279" s="2"/>
      <c r="BT9279" s="2"/>
    </row>
    <row r="9280" spans="1:72" ht="17.25" customHeight="1">
      <c r="A9280" s="3"/>
      <c r="B9280" s="3"/>
      <c r="H9280" s="49"/>
      <c r="K9280" s="2"/>
      <c r="L9280" s="2"/>
      <c r="M9280" s="3"/>
      <c r="R9280" s="2"/>
      <c r="S9280" s="9"/>
      <c r="T9280" s="5"/>
      <c r="U9280" s="2"/>
      <c r="V9280" s="2"/>
      <c r="W9280" s="2"/>
      <c r="X9280" s="2"/>
      <c r="Y9280" s="2"/>
      <c r="Z9280" s="2"/>
      <c r="AA9280" s="2"/>
      <c r="AB9280" s="2"/>
      <c r="AC9280" s="2"/>
      <c r="AD9280" s="2"/>
      <c r="AE9280" s="2"/>
      <c r="AF9280" s="2"/>
      <c r="AG9280" s="2"/>
      <c r="AH9280" s="2"/>
      <c r="AI9280" s="2"/>
      <c r="AJ9280" s="2"/>
      <c r="AK9280" s="2"/>
      <c r="AL9280" s="2"/>
      <c r="AM9280" s="2"/>
      <c r="AN9280" s="2"/>
      <c r="AO9280" s="2"/>
      <c r="AP9280" s="2"/>
      <c r="AQ9280" s="2"/>
      <c r="AR9280" s="2"/>
      <c r="AS9280" s="2"/>
      <c r="AT9280" s="2"/>
      <c r="AU9280" s="2"/>
      <c r="AV9280" s="2"/>
      <c r="AW9280" s="2"/>
      <c r="AX9280" s="2"/>
      <c r="AY9280" s="2"/>
      <c r="AZ9280" s="2"/>
      <c r="BA9280" s="2"/>
      <c r="BB9280" s="2"/>
      <c r="BC9280" s="2"/>
      <c r="BD9280" s="2"/>
      <c r="BE9280" s="2"/>
      <c r="BF9280" s="2"/>
      <c r="BG9280" s="2"/>
      <c r="BH9280" s="2"/>
      <c r="BI9280" s="2"/>
      <c r="BJ9280" s="2"/>
      <c r="BK9280" s="2"/>
      <c r="BL9280" s="2"/>
      <c r="BM9280" s="2"/>
      <c r="BN9280" s="2"/>
      <c r="BO9280" s="2"/>
      <c r="BP9280" s="2"/>
      <c r="BQ9280" s="2"/>
      <c r="BR9280" s="2"/>
      <c r="BS9280" s="2"/>
      <c r="BT9280" s="2"/>
    </row>
    <row r="9281" spans="1:72" ht="17.25" customHeight="1">
      <c r="A9281" s="3"/>
      <c r="B9281" s="3"/>
      <c r="H9281" s="49"/>
      <c r="K9281" s="2"/>
      <c r="L9281" s="2"/>
      <c r="M9281" s="3"/>
      <c r="R9281" s="2"/>
      <c r="S9281" s="9"/>
      <c r="T9281" s="5"/>
      <c r="U9281" s="2"/>
      <c r="V9281" s="2"/>
      <c r="W9281" s="2"/>
      <c r="X9281" s="2"/>
      <c r="Y9281" s="2"/>
      <c r="Z9281" s="2"/>
      <c r="AA9281" s="2"/>
      <c r="AB9281" s="2"/>
      <c r="AC9281" s="2"/>
      <c r="AD9281" s="2"/>
      <c r="AE9281" s="2"/>
      <c r="AF9281" s="2"/>
      <c r="AG9281" s="2"/>
      <c r="AH9281" s="2"/>
      <c r="AI9281" s="2"/>
      <c r="AJ9281" s="2"/>
      <c r="AK9281" s="2"/>
      <c r="AL9281" s="2"/>
      <c r="AM9281" s="2"/>
      <c r="AN9281" s="2"/>
      <c r="AO9281" s="2"/>
      <c r="AP9281" s="2"/>
      <c r="AQ9281" s="2"/>
      <c r="AR9281" s="2"/>
      <c r="AS9281" s="2"/>
      <c r="AT9281" s="2"/>
      <c r="AU9281" s="2"/>
      <c r="AV9281" s="2"/>
      <c r="AW9281" s="2"/>
      <c r="AX9281" s="2"/>
      <c r="AY9281" s="2"/>
      <c r="AZ9281" s="2"/>
      <c r="BA9281" s="2"/>
      <c r="BB9281" s="2"/>
      <c r="BC9281" s="2"/>
      <c r="BD9281" s="2"/>
      <c r="BE9281" s="2"/>
      <c r="BF9281" s="2"/>
      <c r="BG9281" s="2"/>
      <c r="BH9281" s="2"/>
      <c r="BI9281" s="2"/>
      <c r="BJ9281" s="2"/>
      <c r="BK9281" s="2"/>
      <c r="BL9281" s="2"/>
      <c r="BM9281" s="2"/>
      <c r="BN9281" s="2"/>
      <c r="BO9281" s="2"/>
      <c r="BP9281" s="2"/>
      <c r="BQ9281" s="2"/>
      <c r="BR9281" s="2"/>
      <c r="BS9281" s="2"/>
      <c r="BT9281" s="2"/>
    </row>
    <row r="9282" spans="1:72" ht="17.25" customHeight="1">
      <c r="A9282" s="3"/>
      <c r="B9282" s="3"/>
      <c r="H9282" s="49"/>
      <c r="K9282" s="2"/>
      <c r="L9282" s="2"/>
      <c r="M9282" s="3"/>
      <c r="R9282" s="2"/>
      <c r="S9282" s="9"/>
      <c r="T9282" s="5"/>
      <c r="U9282" s="2"/>
      <c r="V9282" s="2"/>
      <c r="W9282" s="2"/>
      <c r="X9282" s="2"/>
      <c r="Y9282" s="2"/>
      <c r="Z9282" s="2"/>
      <c r="AA9282" s="2"/>
      <c r="AB9282" s="2"/>
      <c r="AC9282" s="2"/>
      <c r="AD9282" s="2"/>
      <c r="AE9282" s="2"/>
      <c r="AF9282" s="2"/>
      <c r="AG9282" s="2"/>
      <c r="AH9282" s="2"/>
      <c r="AI9282" s="2"/>
      <c r="AJ9282" s="2"/>
      <c r="AK9282" s="2"/>
      <c r="AL9282" s="2"/>
      <c r="AM9282" s="2"/>
      <c r="AN9282" s="2"/>
      <c r="AO9282" s="2"/>
      <c r="AP9282" s="2"/>
      <c r="AQ9282" s="2"/>
      <c r="AR9282" s="2"/>
      <c r="AS9282" s="2"/>
      <c r="AT9282" s="2"/>
      <c r="AU9282" s="2"/>
      <c r="AV9282" s="2"/>
      <c r="AW9282" s="2"/>
      <c r="AX9282" s="2"/>
      <c r="AY9282" s="2"/>
      <c r="AZ9282" s="2"/>
      <c r="BA9282" s="2"/>
      <c r="BB9282" s="2"/>
      <c r="BC9282" s="2"/>
      <c r="BD9282" s="2"/>
      <c r="BE9282" s="2"/>
      <c r="BF9282" s="2"/>
      <c r="BG9282" s="2"/>
      <c r="BH9282" s="2"/>
      <c r="BI9282" s="2"/>
      <c r="BJ9282" s="2"/>
      <c r="BK9282" s="2"/>
      <c r="BL9282" s="2"/>
      <c r="BM9282" s="2"/>
      <c r="BN9282" s="2"/>
      <c r="BO9282" s="2"/>
      <c r="BP9282" s="2"/>
      <c r="BQ9282" s="2"/>
      <c r="BR9282" s="2"/>
      <c r="BS9282" s="2"/>
      <c r="BT9282" s="2"/>
    </row>
    <row r="9283" spans="1:72" ht="17.25" customHeight="1">
      <c r="A9283" s="3"/>
      <c r="B9283" s="3"/>
      <c r="H9283" s="49"/>
      <c r="K9283" s="2"/>
      <c r="L9283" s="2"/>
      <c r="M9283" s="3"/>
      <c r="R9283" s="2"/>
      <c r="S9283" s="9"/>
      <c r="T9283" s="5"/>
      <c r="U9283" s="2"/>
      <c r="V9283" s="2"/>
      <c r="W9283" s="2"/>
      <c r="X9283" s="2"/>
      <c r="Y9283" s="2"/>
      <c r="Z9283" s="2"/>
      <c r="AA9283" s="2"/>
      <c r="AB9283" s="2"/>
      <c r="AC9283" s="2"/>
      <c r="AD9283" s="2"/>
      <c r="AE9283" s="2"/>
      <c r="AF9283" s="2"/>
      <c r="AG9283" s="2"/>
      <c r="AH9283" s="2"/>
      <c r="AI9283" s="2"/>
      <c r="AJ9283" s="2"/>
      <c r="AK9283" s="2"/>
      <c r="AL9283" s="2"/>
      <c r="AM9283" s="2"/>
      <c r="AN9283" s="2"/>
      <c r="AO9283" s="2"/>
      <c r="AP9283" s="2"/>
      <c r="AQ9283" s="2"/>
      <c r="AR9283" s="2"/>
      <c r="AS9283" s="2"/>
      <c r="AT9283" s="2"/>
      <c r="AU9283" s="2"/>
      <c r="AV9283" s="2"/>
      <c r="AW9283" s="2"/>
      <c r="AX9283" s="2"/>
      <c r="AY9283" s="2"/>
      <c r="AZ9283" s="2"/>
      <c r="BA9283" s="2"/>
      <c r="BB9283" s="2"/>
      <c r="BC9283" s="2"/>
      <c r="BD9283" s="2"/>
      <c r="BE9283" s="2"/>
      <c r="BF9283" s="2"/>
      <c r="BG9283" s="2"/>
      <c r="BH9283" s="2"/>
      <c r="BI9283" s="2"/>
      <c r="BJ9283" s="2"/>
      <c r="BK9283" s="2"/>
      <c r="BL9283" s="2"/>
      <c r="BM9283" s="2"/>
      <c r="BN9283" s="2"/>
      <c r="BO9283" s="2"/>
      <c r="BP9283" s="2"/>
      <c r="BQ9283" s="2"/>
      <c r="BR9283" s="2"/>
      <c r="BS9283" s="2"/>
      <c r="BT9283" s="2"/>
    </row>
    <row r="9284" spans="1:72" ht="17.25" customHeight="1">
      <c r="A9284" s="3"/>
      <c r="B9284" s="3"/>
      <c r="H9284" s="49"/>
      <c r="K9284" s="2"/>
      <c r="L9284" s="2"/>
      <c r="M9284" s="3"/>
      <c r="R9284" s="2"/>
      <c r="S9284" s="9"/>
      <c r="T9284" s="5"/>
      <c r="U9284" s="2"/>
      <c r="V9284" s="2"/>
      <c r="W9284" s="2"/>
      <c r="X9284" s="2"/>
      <c r="Y9284" s="2"/>
      <c r="Z9284" s="2"/>
      <c r="AA9284" s="2"/>
      <c r="AB9284" s="2"/>
      <c r="AC9284" s="2"/>
      <c r="AD9284" s="2"/>
      <c r="AE9284" s="2"/>
      <c r="AF9284" s="2"/>
      <c r="AG9284" s="2"/>
      <c r="AH9284" s="2"/>
      <c r="AI9284" s="2"/>
      <c r="AJ9284" s="2"/>
      <c r="AK9284" s="2"/>
      <c r="AL9284" s="2"/>
      <c r="AM9284" s="2"/>
      <c r="AN9284" s="2"/>
      <c r="AO9284" s="2"/>
      <c r="AP9284" s="2"/>
      <c r="AQ9284" s="2"/>
      <c r="AR9284" s="2"/>
      <c r="AS9284" s="2"/>
      <c r="AT9284" s="2"/>
      <c r="AU9284" s="2"/>
      <c r="AV9284" s="2"/>
      <c r="AW9284" s="2"/>
      <c r="AX9284" s="2"/>
      <c r="AY9284" s="2"/>
      <c r="AZ9284" s="2"/>
      <c r="BA9284" s="2"/>
      <c r="BB9284" s="2"/>
      <c r="BC9284" s="2"/>
      <c r="BD9284" s="2"/>
      <c r="BE9284" s="2"/>
      <c r="BF9284" s="2"/>
      <c r="BG9284" s="2"/>
      <c r="BH9284" s="2"/>
      <c r="BI9284" s="2"/>
      <c r="BJ9284" s="2"/>
      <c r="BK9284" s="2"/>
      <c r="BL9284" s="2"/>
      <c r="BM9284" s="2"/>
      <c r="BN9284" s="2"/>
      <c r="BO9284" s="2"/>
      <c r="BP9284" s="2"/>
      <c r="BQ9284" s="2"/>
      <c r="BR9284" s="2"/>
      <c r="BS9284" s="2"/>
      <c r="BT9284" s="2"/>
    </row>
    <row r="9285" spans="1:72" ht="17.25" customHeight="1">
      <c r="A9285" s="3"/>
      <c r="B9285" s="3"/>
      <c r="H9285" s="49"/>
      <c r="K9285" s="2"/>
      <c r="L9285" s="2"/>
      <c r="M9285" s="3"/>
      <c r="R9285" s="2"/>
      <c r="S9285" s="9"/>
      <c r="T9285" s="5"/>
      <c r="U9285" s="2"/>
      <c r="V9285" s="2"/>
      <c r="W9285" s="2"/>
      <c r="X9285" s="2"/>
      <c r="Y9285" s="2"/>
      <c r="Z9285" s="2"/>
      <c r="AA9285" s="2"/>
      <c r="AB9285" s="2"/>
      <c r="AC9285" s="2"/>
      <c r="AD9285" s="2"/>
      <c r="AE9285" s="2"/>
      <c r="AF9285" s="2"/>
      <c r="AG9285" s="2"/>
      <c r="AH9285" s="2"/>
      <c r="AI9285" s="2"/>
      <c r="AJ9285" s="2"/>
      <c r="AK9285" s="2"/>
      <c r="AL9285" s="2"/>
      <c r="AM9285" s="2"/>
      <c r="AN9285" s="2"/>
      <c r="AO9285" s="2"/>
      <c r="AP9285" s="2"/>
      <c r="AQ9285" s="2"/>
      <c r="AR9285" s="2"/>
      <c r="AS9285" s="2"/>
      <c r="AT9285" s="2"/>
      <c r="AU9285" s="2"/>
      <c r="AV9285" s="2"/>
      <c r="AW9285" s="2"/>
      <c r="AX9285" s="2"/>
      <c r="AY9285" s="2"/>
      <c r="AZ9285" s="2"/>
      <c r="BA9285" s="2"/>
      <c r="BB9285" s="2"/>
      <c r="BC9285" s="2"/>
      <c r="BD9285" s="2"/>
      <c r="BE9285" s="2"/>
      <c r="BF9285" s="2"/>
      <c r="BG9285" s="2"/>
      <c r="BH9285" s="2"/>
      <c r="BI9285" s="2"/>
      <c r="BJ9285" s="2"/>
      <c r="BK9285" s="2"/>
      <c r="BL9285" s="2"/>
      <c r="BM9285" s="2"/>
      <c r="BN9285" s="2"/>
      <c r="BO9285" s="2"/>
      <c r="BP9285" s="2"/>
      <c r="BQ9285" s="2"/>
      <c r="BR9285" s="2"/>
      <c r="BS9285" s="2"/>
      <c r="BT9285" s="2"/>
    </row>
    <row r="9286" spans="1:72" ht="17.25" customHeight="1">
      <c r="A9286" s="3"/>
      <c r="B9286" s="3"/>
      <c r="H9286" s="49"/>
      <c r="K9286" s="2"/>
      <c r="L9286" s="2"/>
      <c r="M9286" s="3"/>
      <c r="R9286" s="2"/>
      <c r="S9286" s="9"/>
      <c r="T9286" s="5"/>
      <c r="U9286" s="2"/>
      <c r="V9286" s="2"/>
      <c r="W9286" s="2"/>
      <c r="X9286" s="2"/>
      <c r="Y9286" s="2"/>
      <c r="Z9286" s="2"/>
      <c r="AA9286" s="2"/>
      <c r="AB9286" s="2"/>
      <c r="AC9286" s="2"/>
      <c r="AD9286" s="2"/>
      <c r="AE9286" s="2"/>
      <c r="AF9286" s="2"/>
      <c r="AG9286" s="2"/>
      <c r="AH9286" s="2"/>
      <c r="AI9286" s="2"/>
      <c r="AJ9286" s="2"/>
      <c r="AK9286" s="2"/>
      <c r="AL9286" s="2"/>
      <c r="AM9286" s="2"/>
      <c r="AN9286" s="2"/>
      <c r="AO9286" s="2"/>
      <c r="AP9286" s="2"/>
      <c r="AQ9286" s="2"/>
      <c r="AR9286" s="2"/>
      <c r="AS9286" s="2"/>
      <c r="AT9286" s="2"/>
      <c r="AU9286" s="2"/>
      <c r="AV9286" s="2"/>
      <c r="AW9286" s="2"/>
      <c r="AX9286" s="2"/>
      <c r="AY9286" s="2"/>
      <c r="AZ9286" s="2"/>
      <c r="BA9286" s="2"/>
      <c r="BB9286" s="2"/>
      <c r="BC9286" s="2"/>
      <c r="BD9286" s="2"/>
      <c r="BE9286" s="2"/>
      <c r="BF9286" s="2"/>
      <c r="BG9286" s="2"/>
      <c r="BH9286" s="2"/>
      <c r="BI9286" s="2"/>
      <c r="BJ9286" s="2"/>
      <c r="BK9286" s="2"/>
      <c r="BL9286" s="2"/>
      <c r="BM9286" s="2"/>
      <c r="BN9286" s="2"/>
      <c r="BO9286" s="2"/>
      <c r="BP9286" s="2"/>
      <c r="BQ9286" s="2"/>
      <c r="BR9286" s="2"/>
      <c r="BS9286" s="2"/>
      <c r="BT9286" s="2"/>
    </row>
    <row r="9287" spans="1:72" ht="17.25" customHeight="1">
      <c r="A9287" s="3"/>
      <c r="B9287" s="3"/>
      <c r="H9287" s="49"/>
      <c r="K9287" s="2"/>
      <c r="L9287" s="2"/>
      <c r="M9287" s="3"/>
      <c r="R9287" s="2"/>
      <c r="S9287" s="9"/>
      <c r="T9287" s="5"/>
      <c r="U9287" s="2"/>
      <c r="V9287" s="2"/>
      <c r="W9287" s="2"/>
      <c r="X9287" s="2"/>
      <c r="Y9287" s="2"/>
      <c r="Z9287" s="2"/>
      <c r="AA9287" s="2"/>
      <c r="AB9287" s="2"/>
      <c r="AC9287" s="2"/>
      <c r="AD9287" s="2"/>
      <c r="AE9287" s="2"/>
      <c r="AF9287" s="2"/>
      <c r="AG9287" s="2"/>
      <c r="AH9287" s="2"/>
      <c r="AI9287" s="2"/>
      <c r="AJ9287" s="2"/>
      <c r="AK9287" s="2"/>
      <c r="AL9287" s="2"/>
      <c r="AM9287" s="2"/>
      <c r="AN9287" s="2"/>
      <c r="AO9287" s="2"/>
      <c r="AP9287" s="2"/>
      <c r="AQ9287" s="2"/>
      <c r="AR9287" s="2"/>
      <c r="AS9287" s="2"/>
      <c r="AT9287" s="2"/>
      <c r="AU9287" s="2"/>
      <c r="AV9287" s="2"/>
      <c r="AW9287" s="2"/>
      <c r="AX9287" s="2"/>
      <c r="AY9287" s="2"/>
      <c r="AZ9287" s="2"/>
      <c r="BA9287" s="2"/>
      <c r="BB9287" s="2"/>
      <c r="BC9287" s="2"/>
      <c r="BD9287" s="2"/>
      <c r="BE9287" s="2"/>
      <c r="BF9287" s="2"/>
      <c r="BG9287" s="2"/>
      <c r="BH9287" s="2"/>
      <c r="BI9287" s="2"/>
      <c r="BJ9287" s="2"/>
      <c r="BK9287" s="2"/>
      <c r="BL9287" s="2"/>
      <c r="BM9287" s="2"/>
      <c r="BN9287" s="2"/>
      <c r="BO9287" s="2"/>
      <c r="BP9287" s="2"/>
      <c r="BQ9287" s="2"/>
      <c r="BR9287" s="2"/>
      <c r="BS9287" s="2"/>
      <c r="BT9287" s="2"/>
    </row>
    <row r="9288" spans="1:72" ht="17.25" customHeight="1">
      <c r="A9288" s="3"/>
      <c r="B9288" s="3"/>
      <c r="H9288" s="49"/>
      <c r="K9288" s="2"/>
      <c r="L9288" s="2"/>
      <c r="M9288" s="3"/>
      <c r="R9288" s="2"/>
      <c r="S9288" s="9"/>
      <c r="T9288" s="5"/>
      <c r="U9288" s="2"/>
      <c r="V9288" s="2"/>
      <c r="W9288" s="2"/>
      <c r="X9288" s="2"/>
      <c r="Y9288" s="2"/>
      <c r="Z9288" s="2"/>
      <c r="AA9288" s="2"/>
      <c r="AB9288" s="2"/>
      <c r="AC9288" s="2"/>
      <c r="AD9288" s="2"/>
      <c r="AE9288" s="2"/>
      <c r="AF9288" s="2"/>
      <c r="AG9288" s="2"/>
      <c r="AH9288" s="2"/>
      <c r="AI9288" s="2"/>
      <c r="AJ9288" s="2"/>
      <c r="AK9288" s="2"/>
      <c r="AL9288" s="2"/>
      <c r="AM9288" s="2"/>
      <c r="AN9288" s="2"/>
      <c r="AO9288" s="2"/>
      <c r="AP9288" s="2"/>
      <c r="AQ9288" s="2"/>
      <c r="AR9288" s="2"/>
      <c r="AS9288" s="2"/>
      <c r="AT9288" s="2"/>
      <c r="AU9288" s="2"/>
      <c r="AV9288" s="2"/>
      <c r="AW9288" s="2"/>
      <c r="AX9288" s="2"/>
      <c r="AY9288" s="2"/>
      <c r="AZ9288" s="2"/>
      <c r="BA9288" s="2"/>
      <c r="BB9288" s="2"/>
      <c r="BC9288" s="2"/>
      <c r="BD9288" s="2"/>
      <c r="BE9288" s="2"/>
      <c r="BF9288" s="2"/>
      <c r="BG9288" s="2"/>
      <c r="BH9288" s="2"/>
      <c r="BI9288" s="2"/>
      <c r="BJ9288" s="2"/>
      <c r="BK9288" s="2"/>
      <c r="BL9288" s="2"/>
      <c r="BM9288" s="2"/>
      <c r="BN9288" s="2"/>
      <c r="BO9288" s="2"/>
      <c r="BP9288" s="2"/>
      <c r="BQ9288" s="2"/>
      <c r="BR9288" s="2"/>
      <c r="BS9288" s="2"/>
      <c r="BT9288" s="2"/>
    </row>
    <row r="9289" spans="1:72" ht="17.25" customHeight="1">
      <c r="A9289" s="3"/>
      <c r="B9289" s="3"/>
      <c r="H9289" s="49"/>
      <c r="K9289" s="2"/>
      <c r="L9289" s="2"/>
      <c r="M9289" s="3"/>
      <c r="R9289" s="2"/>
      <c r="S9289" s="9"/>
      <c r="T9289" s="5"/>
      <c r="U9289" s="2"/>
      <c r="V9289" s="2"/>
      <c r="W9289" s="2"/>
      <c r="X9289" s="2"/>
      <c r="Y9289" s="2"/>
      <c r="Z9289" s="2"/>
      <c r="AA9289" s="2"/>
      <c r="AB9289" s="2"/>
      <c r="AC9289" s="2"/>
      <c r="AD9289" s="2"/>
      <c r="AE9289" s="2"/>
      <c r="AF9289" s="2"/>
      <c r="AG9289" s="2"/>
      <c r="AH9289" s="2"/>
      <c r="AI9289" s="2"/>
      <c r="AJ9289" s="2"/>
      <c r="AK9289" s="2"/>
      <c r="AL9289" s="2"/>
      <c r="AM9289" s="2"/>
      <c r="AN9289" s="2"/>
      <c r="AO9289" s="2"/>
      <c r="AP9289" s="2"/>
      <c r="AQ9289" s="2"/>
      <c r="AR9289" s="2"/>
      <c r="AS9289" s="2"/>
      <c r="AT9289" s="2"/>
      <c r="AU9289" s="2"/>
      <c r="AV9289" s="2"/>
      <c r="AW9289" s="2"/>
      <c r="AX9289" s="2"/>
      <c r="AY9289" s="2"/>
      <c r="AZ9289" s="2"/>
      <c r="BA9289" s="2"/>
      <c r="BB9289" s="2"/>
      <c r="BC9289" s="2"/>
      <c r="BD9289" s="2"/>
      <c r="BE9289" s="2"/>
      <c r="BF9289" s="2"/>
      <c r="BG9289" s="2"/>
      <c r="BH9289" s="2"/>
      <c r="BI9289" s="2"/>
      <c r="BJ9289" s="2"/>
      <c r="BK9289" s="2"/>
      <c r="BL9289" s="2"/>
      <c r="BM9289" s="2"/>
      <c r="BN9289" s="2"/>
      <c r="BO9289" s="2"/>
      <c r="BP9289" s="2"/>
      <c r="BQ9289" s="2"/>
      <c r="BR9289" s="2"/>
      <c r="BS9289" s="2"/>
      <c r="BT9289" s="2"/>
    </row>
    <row r="9290" spans="1:72" ht="17.25" customHeight="1">
      <c r="A9290" s="3"/>
      <c r="B9290" s="3"/>
      <c r="H9290" s="49"/>
      <c r="K9290" s="2"/>
      <c r="L9290" s="2"/>
      <c r="M9290" s="3"/>
      <c r="R9290" s="2"/>
      <c r="S9290" s="9"/>
      <c r="T9290" s="5"/>
      <c r="U9290" s="2"/>
      <c r="V9290" s="2"/>
      <c r="W9290" s="2"/>
      <c r="X9290" s="2"/>
      <c r="Y9290" s="2"/>
      <c r="Z9290" s="2"/>
      <c r="AA9290" s="2"/>
      <c r="AB9290" s="2"/>
      <c r="AC9290" s="2"/>
      <c r="AD9290" s="2"/>
      <c r="AE9290" s="2"/>
      <c r="AF9290" s="2"/>
      <c r="AG9290" s="2"/>
      <c r="AH9290" s="2"/>
      <c r="AI9290" s="2"/>
      <c r="AJ9290" s="2"/>
      <c r="AK9290" s="2"/>
      <c r="AL9290" s="2"/>
      <c r="AM9290" s="2"/>
      <c r="AN9290" s="2"/>
      <c r="AO9290" s="2"/>
      <c r="AP9290" s="2"/>
      <c r="AQ9290" s="2"/>
      <c r="AR9290" s="2"/>
      <c r="AS9290" s="2"/>
      <c r="AT9290" s="2"/>
      <c r="AU9290" s="2"/>
      <c r="AV9290" s="2"/>
      <c r="AW9290" s="2"/>
      <c r="AX9290" s="2"/>
      <c r="AY9290" s="2"/>
      <c r="AZ9290" s="2"/>
      <c r="BA9290" s="2"/>
      <c r="BB9290" s="2"/>
      <c r="BC9290" s="2"/>
      <c r="BD9290" s="2"/>
      <c r="BE9290" s="2"/>
      <c r="BF9290" s="2"/>
      <c r="BG9290" s="2"/>
      <c r="BH9290" s="2"/>
      <c r="BI9290" s="2"/>
      <c r="BJ9290" s="2"/>
      <c r="BK9290" s="2"/>
      <c r="BL9290" s="2"/>
      <c r="BM9290" s="2"/>
      <c r="BN9290" s="2"/>
      <c r="BO9290" s="2"/>
      <c r="BP9290" s="2"/>
      <c r="BQ9290" s="2"/>
      <c r="BR9290" s="2"/>
      <c r="BS9290" s="2"/>
      <c r="BT9290" s="2"/>
    </row>
    <row r="9291" spans="1:72" ht="17.25" customHeight="1">
      <c r="A9291" s="3"/>
      <c r="B9291" s="3"/>
      <c r="H9291" s="49"/>
      <c r="K9291" s="2"/>
      <c r="L9291" s="2"/>
      <c r="M9291" s="3"/>
      <c r="R9291" s="2"/>
      <c r="S9291" s="9"/>
      <c r="T9291" s="5"/>
      <c r="U9291" s="2"/>
      <c r="V9291" s="2"/>
      <c r="W9291" s="2"/>
      <c r="X9291" s="2"/>
      <c r="Y9291" s="2"/>
      <c r="Z9291" s="2"/>
      <c r="AA9291" s="2"/>
      <c r="AB9291" s="2"/>
      <c r="AC9291" s="2"/>
      <c r="AD9291" s="2"/>
      <c r="AE9291" s="2"/>
      <c r="AF9291" s="2"/>
      <c r="AG9291" s="2"/>
      <c r="AH9291" s="2"/>
      <c r="AI9291" s="2"/>
      <c r="AJ9291" s="2"/>
      <c r="AK9291" s="2"/>
      <c r="AL9291" s="2"/>
      <c r="AM9291" s="2"/>
      <c r="AN9291" s="2"/>
      <c r="AO9291" s="2"/>
      <c r="AP9291" s="2"/>
      <c r="AQ9291" s="2"/>
      <c r="AR9291" s="2"/>
      <c r="AS9291" s="2"/>
      <c r="AT9291" s="2"/>
      <c r="AU9291" s="2"/>
      <c r="AV9291" s="2"/>
      <c r="AW9291" s="2"/>
      <c r="AX9291" s="2"/>
      <c r="AY9291" s="2"/>
      <c r="AZ9291" s="2"/>
      <c r="BA9291" s="2"/>
      <c r="BB9291" s="2"/>
      <c r="BC9291" s="2"/>
      <c r="BD9291" s="2"/>
      <c r="BE9291" s="2"/>
      <c r="BF9291" s="2"/>
      <c r="BG9291" s="2"/>
      <c r="BH9291" s="2"/>
      <c r="BI9291" s="2"/>
      <c r="BJ9291" s="2"/>
      <c r="BK9291" s="2"/>
      <c r="BL9291" s="2"/>
      <c r="BM9291" s="2"/>
      <c r="BN9291" s="2"/>
      <c r="BO9291" s="2"/>
      <c r="BP9291" s="2"/>
      <c r="BQ9291" s="2"/>
      <c r="BR9291" s="2"/>
      <c r="BS9291" s="2"/>
      <c r="BT9291" s="2"/>
    </row>
    <row r="9292" spans="1:72" ht="17.25" customHeight="1">
      <c r="A9292" s="3"/>
      <c r="B9292" s="3"/>
      <c r="H9292" s="49"/>
      <c r="K9292" s="2"/>
      <c r="L9292" s="2"/>
      <c r="M9292" s="3"/>
      <c r="R9292" s="2"/>
      <c r="S9292" s="9"/>
      <c r="T9292" s="5"/>
      <c r="U9292" s="2"/>
      <c r="V9292" s="2"/>
      <c r="W9292" s="2"/>
      <c r="X9292" s="2"/>
      <c r="Y9292" s="2"/>
      <c r="Z9292" s="2"/>
      <c r="AA9292" s="2"/>
      <c r="AB9292" s="2"/>
      <c r="AC9292" s="2"/>
      <c r="AD9292" s="2"/>
      <c r="AE9292" s="2"/>
      <c r="AF9292" s="2"/>
      <c r="AG9292" s="2"/>
      <c r="AH9292" s="2"/>
      <c r="AI9292" s="2"/>
      <c r="AJ9292" s="2"/>
      <c r="AK9292" s="2"/>
      <c r="AL9292" s="2"/>
      <c r="AM9292" s="2"/>
      <c r="AN9292" s="2"/>
      <c r="AO9292" s="2"/>
      <c r="AP9292" s="2"/>
      <c r="AQ9292" s="2"/>
      <c r="AR9292" s="2"/>
      <c r="AS9292" s="2"/>
      <c r="AT9292" s="2"/>
      <c r="AU9292" s="2"/>
      <c r="AV9292" s="2"/>
      <c r="AW9292" s="2"/>
      <c r="AX9292" s="2"/>
      <c r="AY9292" s="2"/>
      <c r="AZ9292" s="2"/>
      <c r="BA9292" s="2"/>
      <c r="BB9292" s="2"/>
      <c r="BC9292" s="2"/>
      <c r="BD9292" s="2"/>
      <c r="BE9292" s="2"/>
      <c r="BF9292" s="2"/>
      <c r="BG9292" s="2"/>
      <c r="BH9292" s="2"/>
      <c r="BI9292" s="2"/>
      <c r="BJ9292" s="2"/>
      <c r="BK9292" s="2"/>
      <c r="BL9292" s="2"/>
      <c r="BM9292" s="2"/>
      <c r="BN9292" s="2"/>
      <c r="BO9292" s="2"/>
      <c r="BP9292" s="2"/>
      <c r="BQ9292" s="2"/>
      <c r="BR9292" s="2"/>
      <c r="BS9292" s="2"/>
      <c r="BT9292" s="2"/>
    </row>
    <row r="9293" spans="1:72" ht="17.25" customHeight="1">
      <c r="A9293" s="3"/>
      <c r="B9293" s="3"/>
      <c r="H9293" s="49"/>
      <c r="K9293" s="2"/>
      <c r="L9293" s="2"/>
      <c r="M9293" s="3"/>
      <c r="R9293" s="2"/>
      <c r="S9293" s="9"/>
      <c r="T9293" s="5"/>
      <c r="U9293" s="2"/>
      <c r="V9293" s="2"/>
      <c r="W9293" s="2"/>
      <c r="X9293" s="2"/>
      <c r="Y9293" s="2"/>
      <c r="Z9293" s="2"/>
      <c r="AA9293" s="2"/>
      <c r="AB9293" s="2"/>
      <c r="AC9293" s="2"/>
      <c r="AD9293" s="2"/>
      <c r="AE9293" s="2"/>
      <c r="AF9293" s="2"/>
      <c r="AG9293" s="2"/>
      <c r="AH9293" s="2"/>
      <c r="AI9293" s="2"/>
      <c r="AJ9293" s="2"/>
      <c r="AK9293" s="2"/>
      <c r="AL9293" s="2"/>
      <c r="AM9293" s="2"/>
      <c r="AN9293" s="2"/>
      <c r="AO9293" s="2"/>
      <c r="AP9293" s="2"/>
      <c r="AQ9293" s="2"/>
      <c r="AR9293" s="2"/>
      <c r="AS9293" s="2"/>
      <c r="AT9293" s="2"/>
      <c r="AU9293" s="2"/>
      <c r="AV9293" s="2"/>
      <c r="AW9293" s="2"/>
      <c r="AX9293" s="2"/>
      <c r="AY9293" s="2"/>
      <c r="AZ9293" s="2"/>
      <c r="BA9293" s="2"/>
      <c r="BB9293" s="2"/>
      <c r="BC9293" s="2"/>
      <c r="BD9293" s="2"/>
      <c r="BE9293" s="2"/>
      <c r="BF9293" s="2"/>
      <c r="BG9293" s="2"/>
      <c r="BH9293" s="2"/>
      <c r="BI9293" s="2"/>
      <c r="BJ9293" s="2"/>
      <c r="BK9293" s="2"/>
      <c r="BL9293" s="2"/>
      <c r="BM9293" s="2"/>
      <c r="BN9293" s="2"/>
      <c r="BO9293" s="2"/>
      <c r="BP9293" s="2"/>
      <c r="BQ9293" s="2"/>
      <c r="BR9293" s="2"/>
      <c r="BS9293" s="2"/>
      <c r="BT9293" s="2"/>
    </row>
    <row r="9294" spans="1:72" ht="17.25" customHeight="1">
      <c r="A9294" s="3"/>
      <c r="B9294" s="3"/>
      <c r="H9294" s="49"/>
      <c r="K9294" s="2"/>
      <c r="L9294" s="2"/>
      <c r="M9294" s="3"/>
      <c r="R9294" s="2"/>
      <c r="S9294" s="9"/>
      <c r="T9294" s="5"/>
      <c r="U9294" s="2"/>
      <c r="V9294" s="2"/>
      <c r="W9294" s="2"/>
      <c r="X9294" s="2"/>
      <c r="Y9294" s="2"/>
      <c r="Z9294" s="2"/>
      <c r="AA9294" s="2"/>
      <c r="AB9294" s="2"/>
      <c r="AC9294" s="2"/>
      <c r="AD9294" s="2"/>
      <c r="AE9294" s="2"/>
      <c r="AF9294" s="2"/>
      <c r="AG9294" s="2"/>
      <c r="AH9294" s="2"/>
      <c r="AI9294" s="2"/>
      <c r="AJ9294" s="2"/>
      <c r="AK9294" s="2"/>
      <c r="AL9294" s="2"/>
      <c r="AM9294" s="2"/>
      <c r="AN9294" s="2"/>
      <c r="AO9294" s="2"/>
      <c r="AP9294" s="2"/>
      <c r="AQ9294" s="2"/>
      <c r="AR9294" s="2"/>
      <c r="AS9294" s="2"/>
      <c r="AT9294" s="2"/>
      <c r="AU9294" s="2"/>
      <c r="AV9294" s="2"/>
      <c r="AW9294" s="2"/>
      <c r="AX9294" s="2"/>
      <c r="AY9294" s="2"/>
      <c r="AZ9294" s="2"/>
      <c r="BA9294" s="2"/>
      <c r="BB9294" s="2"/>
      <c r="BC9294" s="2"/>
      <c r="BD9294" s="2"/>
      <c r="BE9294" s="2"/>
      <c r="BF9294" s="2"/>
      <c r="BG9294" s="2"/>
      <c r="BH9294" s="2"/>
      <c r="BI9294" s="2"/>
      <c r="BJ9294" s="2"/>
      <c r="BK9294" s="2"/>
      <c r="BL9294" s="2"/>
      <c r="BM9294" s="2"/>
      <c r="BN9294" s="2"/>
      <c r="BO9294" s="2"/>
      <c r="BP9294" s="2"/>
      <c r="BQ9294" s="2"/>
      <c r="BR9294" s="2"/>
      <c r="BS9294" s="2"/>
      <c r="BT9294" s="2"/>
    </row>
    <row r="9295" spans="1:72" ht="17.25" customHeight="1">
      <c r="A9295" s="3"/>
      <c r="B9295" s="3"/>
      <c r="H9295" s="49"/>
      <c r="K9295" s="2"/>
      <c r="L9295" s="2"/>
      <c r="M9295" s="3"/>
      <c r="R9295" s="2"/>
      <c r="S9295" s="9"/>
      <c r="T9295" s="5"/>
      <c r="U9295" s="2"/>
      <c r="V9295" s="2"/>
      <c r="W9295" s="2"/>
      <c r="X9295" s="2"/>
      <c r="Y9295" s="2"/>
      <c r="Z9295" s="2"/>
      <c r="AA9295" s="2"/>
      <c r="AB9295" s="2"/>
      <c r="AC9295" s="2"/>
      <c r="AD9295" s="2"/>
      <c r="AE9295" s="2"/>
      <c r="AF9295" s="2"/>
      <c r="AG9295" s="2"/>
      <c r="AH9295" s="2"/>
      <c r="AI9295" s="2"/>
      <c r="AJ9295" s="2"/>
      <c r="AK9295" s="2"/>
      <c r="AL9295" s="2"/>
      <c r="AM9295" s="2"/>
      <c r="AN9295" s="2"/>
      <c r="AO9295" s="2"/>
      <c r="AP9295" s="2"/>
      <c r="AQ9295" s="2"/>
      <c r="AR9295" s="2"/>
      <c r="AS9295" s="2"/>
      <c r="AT9295" s="2"/>
      <c r="AU9295" s="2"/>
      <c r="AV9295" s="2"/>
      <c r="AW9295" s="2"/>
      <c r="AX9295" s="2"/>
      <c r="AY9295" s="2"/>
      <c r="AZ9295" s="2"/>
      <c r="BA9295" s="2"/>
      <c r="BB9295" s="2"/>
      <c r="BC9295" s="2"/>
      <c r="BD9295" s="2"/>
      <c r="BE9295" s="2"/>
      <c r="BF9295" s="2"/>
      <c r="BG9295" s="2"/>
      <c r="BH9295" s="2"/>
      <c r="BI9295" s="2"/>
      <c r="BJ9295" s="2"/>
      <c r="BK9295" s="2"/>
      <c r="BL9295" s="2"/>
      <c r="BM9295" s="2"/>
      <c r="BN9295" s="2"/>
      <c r="BO9295" s="2"/>
      <c r="BP9295" s="2"/>
      <c r="BQ9295" s="2"/>
      <c r="BR9295" s="2"/>
      <c r="BS9295" s="2"/>
      <c r="BT9295" s="2"/>
    </row>
    <row r="9296" spans="1:72" ht="17.25" customHeight="1">
      <c r="A9296" s="3"/>
      <c r="B9296" s="3"/>
      <c r="H9296" s="49"/>
      <c r="K9296" s="2"/>
      <c r="L9296" s="2"/>
      <c r="M9296" s="3"/>
      <c r="R9296" s="2"/>
      <c r="S9296" s="9"/>
      <c r="T9296" s="5"/>
      <c r="U9296" s="2"/>
      <c r="V9296" s="2"/>
      <c r="W9296" s="2"/>
      <c r="X9296" s="2"/>
      <c r="Y9296" s="2"/>
      <c r="Z9296" s="2"/>
      <c r="AA9296" s="2"/>
      <c r="AB9296" s="2"/>
      <c r="AC9296" s="2"/>
      <c r="AD9296" s="2"/>
      <c r="AE9296" s="2"/>
      <c r="AF9296" s="2"/>
      <c r="AG9296" s="2"/>
      <c r="AH9296" s="2"/>
      <c r="AI9296" s="2"/>
      <c r="AJ9296" s="2"/>
      <c r="AK9296" s="2"/>
      <c r="AL9296" s="2"/>
      <c r="AM9296" s="2"/>
      <c r="AN9296" s="2"/>
      <c r="AO9296" s="2"/>
      <c r="AP9296" s="2"/>
      <c r="AQ9296" s="2"/>
      <c r="AR9296" s="2"/>
      <c r="AS9296" s="2"/>
      <c r="AT9296" s="2"/>
      <c r="AU9296" s="2"/>
      <c r="AV9296" s="2"/>
      <c r="AW9296" s="2"/>
      <c r="AX9296" s="2"/>
      <c r="AY9296" s="2"/>
      <c r="AZ9296" s="2"/>
      <c r="BA9296" s="2"/>
      <c r="BB9296" s="2"/>
      <c r="BC9296" s="2"/>
      <c r="BD9296" s="2"/>
      <c r="BE9296" s="2"/>
      <c r="BF9296" s="2"/>
      <c r="BG9296" s="2"/>
      <c r="BH9296" s="2"/>
      <c r="BI9296" s="2"/>
      <c r="BJ9296" s="2"/>
      <c r="BK9296" s="2"/>
      <c r="BL9296" s="2"/>
      <c r="BM9296" s="2"/>
      <c r="BN9296" s="2"/>
      <c r="BO9296" s="2"/>
      <c r="BP9296" s="2"/>
      <c r="BQ9296" s="2"/>
      <c r="BR9296" s="2"/>
      <c r="BS9296" s="2"/>
      <c r="BT9296" s="2"/>
    </row>
    <row r="9297" spans="1:72" ht="17.25" customHeight="1">
      <c r="A9297" s="3"/>
      <c r="B9297" s="3"/>
      <c r="H9297" s="49"/>
      <c r="K9297" s="2"/>
      <c r="L9297" s="2"/>
      <c r="M9297" s="3"/>
      <c r="R9297" s="2"/>
      <c r="S9297" s="9"/>
      <c r="T9297" s="5"/>
      <c r="U9297" s="2"/>
      <c r="V9297" s="2"/>
      <c r="W9297" s="2"/>
      <c r="X9297" s="2"/>
      <c r="Y9297" s="2"/>
      <c r="Z9297" s="2"/>
      <c r="AA9297" s="2"/>
      <c r="AB9297" s="2"/>
      <c r="AC9297" s="2"/>
      <c r="AD9297" s="2"/>
      <c r="AE9297" s="2"/>
      <c r="AF9297" s="2"/>
      <c r="AG9297" s="2"/>
      <c r="AH9297" s="2"/>
      <c r="AI9297" s="2"/>
      <c r="AJ9297" s="2"/>
      <c r="AK9297" s="2"/>
      <c r="AL9297" s="2"/>
      <c r="AM9297" s="2"/>
      <c r="AN9297" s="2"/>
      <c r="AO9297" s="2"/>
      <c r="AP9297" s="2"/>
      <c r="AQ9297" s="2"/>
      <c r="AR9297" s="2"/>
      <c r="AS9297" s="2"/>
      <c r="AT9297" s="2"/>
      <c r="AU9297" s="2"/>
      <c r="AV9297" s="2"/>
      <c r="AW9297" s="2"/>
      <c r="AX9297" s="2"/>
      <c r="AY9297" s="2"/>
      <c r="AZ9297" s="2"/>
      <c r="BA9297" s="2"/>
      <c r="BB9297" s="2"/>
      <c r="BC9297" s="2"/>
      <c r="BD9297" s="2"/>
      <c r="BE9297" s="2"/>
      <c r="BF9297" s="2"/>
      <c r="BG9297" s="2"/>
      <c r="BH9297" s="2"/>
      <c r="BI9297" s="2"/>
      <c r="BJ9297" s="2"/>
      <c r="BK9297" s="2"/>
      <c r="BL9297" s="2"/>
      <c r="BM9297" s="2"/>
      <c r="BN9297" s="2"/>
      <c r="BO9297" s="2"/>
      <c r="BP9297" s="2"/>
      <c r="BQ9297" s="2"/>
      <c r="BR9297" s="2"/>
      <c r="BS9297" s="2"/>
      <c r="BT9297" s="2"/>
    </row>
    <row r="9298" spans="1:72" ht="17.25" customHeight="1">
      <c r="A9298" s="3"/>
      <c r="B9298" s="3"/>
      <c r="H9298" s="49"/>
      <c r="K9298" s="2"/>
      <c r="L9298" s="2"/>
      <c r="M9298" s="3"/>
      <c r="R9298" s="2"/>
      <c r="S9298" s="9"/>
      <c r="T9298" s="5"/>
      <c r="U9298" s="2"/>
      <c r="V9298" s="2"/>
      <c r="W9298" s="2"/>
      <c r="X9298" s="2"/>
      <c r="Y9298" s="2"/>
      <c r="Z9298" s="2"/>
      <c r="AA9298" s="2"/>
      <c r="AB9298" s="2"/>
      <c r="AC9298" s="2"/>
      <c r="AD9298" s="2"/>
      <c r="AE9298" s="2"/>
      <c r="AF9298" s="2"/>
      <c r="AG9298" s="2"/>
      <c r="AH9298" s="2"/>
      <c r="AI9298" s="2"/>
      <c r="AJ9298" s="2"/>
      <c r="AK9298" s="2"/>
      <c r="AL9298" s="2"/>
      <c r="AM9298" s="2"/>
      <c r="AN9298" s="2"/>
      <c r="AO9298" s="2"/>
      <c r="AP9298" s="2"/>
      <c r="AQ9298" s="2"/>
      <c r="AR9298" s="2"/>
      <c r="AS9298" s="2"/>
      <c r="AT9298" s="2"/>
      <c r="AU9298" s="2"/>
      <c r="AV9298" s="2"/>
      <c r="AW9298" s="2"/>
      <c r="AX9298" s="2"/>
      <c r="AY9298" s="2"/>
      <c r="AZ9298" s="2"/>
      <c r="BA9298" s="2"/>
      <c r="BB9298" s="2"/>
      <c r="BC9298" s="2"/>
      <c r="BD9298" s="2"/>
      <c r="BE9298" s="2"/>
      <c r="BF9298" s="2"/>
      <c r="BG9298" s="2"/>
      <c r="BH9298" s="2"/>
      <c r="BI9298" s="2"/>
      <c r="BJ9298" s="2"/>
      <c r="BK9298" s="2"/>
      <c r="BL9298" s="2"/>
      <c r="BM9298" s="2"/>
      <c r="BN9298" s="2"/>
      <c r="BO9298" s="2"/>
      <c r="BP9298" s="2"/>
      <c r="BQ9298" s="2"/>
      <c r="BR9298" s="2"/>
      <c r="BS9298" s="2"/>
      <c r="BT9298" s="2"/>
    </row>
    <row r="9299" spans="1:72" ht="17.25" customHeight="1">
      <c r="A9299" s="3"/>
      <c r="B9299" s="3"/>
      <c r="H9299" s="49"/>
      <c r="K9299" s="2"/>
      <c r="L9299" s="2"/>
      <c r="M9299" s="3"/>
      <c r="R9299" s="2"/>
      <c r="S9299" s="9"/>
      <c r="T9299" s="5"/>
      <c r="U9299" s="2"/>
      <c r="V9299" s="2"/>
      <c r="W9299" s="2"/>
      <c r="X9299" s="2"/>
      <c r="Y9299" s="2"/>
      <c r="Z9299" s="2"/>
      <c r="AA9299" s="2"/>
      <c r="AB9299" s="2"/>
      <c r="AC9299" s="2"/>
      <c r="AD9299" s="2"/>
      <c r="AE9299" s="2"/>
      <c r="AF9299" s="2"/>
      <c r="AG9299" s="2"/>
      <c r="AH9299" s="2"/>
      <c r="AI9299" s="2"/>
      <c r="AJ9299" s="2"/>
      <c r="AK9299" s="2"/>
      <c r="AL9299" s="2"/>
      <c r="AM9299" s="2"/>
      <c r="AN9299" s="2"/>
      <c r="AO9299" s="2"/>
      <c r="AP9299" s="2"/>
      <c r="AQ9299" s="2"/>
      <c r="AR9299" s="2"/>
      <c r="AS9299" s="2"/>
      <c r="AT9299" s="2"/>
      <c r="AU9299" s="2"/>
      <c r="AV9299" s="2"/>
      <c r="AW9299" s="2"/>
      <c r="AX9299" s="2"/>
      <c r="AY9299" s="2"/>
      <c r="AZ9299" s="2"/>
      <c r="BA9299" s="2"/>
      <c r="BB9299" s="2"/>
      <c r="BC9299" s="2"/>
      <c r="BD9299" s="2"/>
      <c r="BE9299" s="2"/>
      <c r="BF9299" s="2"/>
      <c r="BG9299" s="2"/>
      <c r="BH9299" s="2"/>
      <c r="BI9299" s="2"/>
      <c r="BJ9299" s="2"/>
      <c r="BK9299" s="2"/>
      <c r="BL9299" s="2"/>
      <c r="BM9299" s="2"/>
      <c r="BN9299" s="2"/>
      <c r="BO9299" s="2"/>
      <c r="BP9299" s="2"/>
      <c r="BQ9299" s="2"/>
      <c r="BR9299" s="2"/>
      <c r="BS9299" s="2"/>
      <c r="BT9299" s="2"/>
    </row>
    <row r="9300" spans="1:72" ht="17.25" customHeight="1">
      <c r="A9300" s="3"/>
      <c r="B9300" s="3"/>
      <c r="H9300" s="49"/>
      <c r="K9300" s="2"/>
      <c r="L9300" s="2"/>
      <c r="M9300" s="3"/>
      <c r="R9300" s="2"/>
      <c r="S9300" s="9"/>
      <c r="T9300" s="5"/>
      <c r="U9300" s="2"/>
      <c r="V9300" s="2"/>
      <c r="W9300" s="2"/>
      <c r="X9300" s="2"/>
      <c r="Y9300" s="2"/>
      <c r="Z9300" s="2"/>
      <c r="AA9300" s="2"/>
      <c r="AB9300" s="2"/>
      <c r="AC9300" s="2"/>
      <c r="AD9300" s="2"/>
      <c r="AE9300" s="2"/>
      <c r="AF9300" s="2"/>
      <c r="AG9300" s="2"/>
      <c r="AH9300" s="2"/>
      <c r="AI9300" s="2"/>
      <c r="AJ9300" s="2"/>
      <c r="AK9300" s="2"/>
      <c r="AL9300" s="2"/>
      <c r="AM9300" s="2"/>
      <c r="AN9300" s="2"/>
      <c r="AO9300" s="2"/>
      <c r="AP9300" s="2"/>
      <c r="AQ9300" s="2"/>
      <c r="AR9300" s="2"/>
      <c r="AS9300" s="2"/>
      <c r="AT9300" s="2"/>
      <c r="AU9300" s="2"/>
      <c r="AV9300" s="2"/>
      <c r="AW9300" s="2"/>
      <c r="AX9300" s="2"/>
      <c r="AY9300" s="2"/>
      <c r="AZ9300" s="2"/>
      <c r="BA9300" s="2"/>
      <c r="BB9300" s="2"/>
      <c r="BC9300" s="2"/>
      <c r="BD9300" s="2"/>
      <c r="BE9300" s="2"/>
      <c r="BF9300" s="2"/>
      <c r="BG9300" s="2"/>
      <c r="BH9300" s="2"/>
      <c r="BI9300" s="2"/>
      <c r="BJ9300" s="2"/>
      <c r="BK9300" s="2"/>
      <c r="BL9300" s="2"/>
      <c r="BM9300" s="2"/>
      <c r="BN9300" s="2"/>
      <c r="BO9300" s="2"/>
      <c r="BP9300" s="2"/>
      <c r="BQ9300" s="2"/>
      <c r="BR9300" s="2"/>
      <c r="BS9300" s="2"/>
      <c r="BT9300" s="2"/>
    </row>
    <row r="9301" spans="1:72" ht="17.25" customHeight="1">
      <c r="A9301" s="3"/>
      <c r="B9301" s="3"/>
      <c r="H9301" s="49"/>
      <c r="K9301" s="2"/>
      <c r="L9301" s="2"/>
      <c r="M9301" s="3"/>
      <c r="R9301" s="2"/>
      <c r="S9301" s="9"/>
      <c r="T9301" s="5"/>
      <c r="U9301" s="2"/>
      <c r="V9301" s="2"/>
      <c r="W9301" s="2"/>
      <c r="X9301" s="2"/>
      <c r="Y9301" s="2"/>
      <c r="Z9301" s="2"/>
      <c r="AA9301" s="2"/>
      <c r="AB9301" s="2"/>
      <c r="AC9301" s="2"/>
      <c r="AD9301" s="2"/>
      <c r="AE9301" s="2"/>
      <c r="AF9301" s="2"/>
      <c r="AG9301" s="2"/>
      <c r="AH9301" s="2"/>
      <c r="AI9301" s="2"/>
      <c r="AJ9301" s="2"/>
      <c r="AK9301" s="2"/>
      <c r="AL9301" s="2"/>
      <c r="AM9301" s="2"/>
      <c r="AN9301" s="2"/>
      <c r="AO9301" s="2"/>
      <c r="AP9301" s="2"/>
      <c r="AQ9301" s="2"/>
      <c r="AR9301" s="2"/>
      <c r="AS9301" s="2"/>
      <c r="AT9301" s="2"/>
      <c r="AU9301" s="2"/>
      <c r="AV9301" s="2"/>
      <c r="AW9301" s="2"/>
      <c r="AX9301" s="2"/>
      <c r="AY9301" s="2"/>
      <c r="AZ9301" s="2"/>
      <c r="BA9301" s="2"/>
      <c r="BB9301" s="2"/>
      <c r="BC9301" s="2"/>
      <c r="BD9301" s="2"/>
      <c r="BE9301" s="2"/>
      <c r="BF9301" s="2"/>
      <c r="BG9301" s="2"/>
      <c r="BH9301" s="2"/>
      <c r="BI9301" s="2"/>
      <c r="BJ9301" s="2"/>
      <c r="BK9301" s="2"/>
      <c r="BL9301" s="2"/>
      <c r="BM9301" s="2"/>
      <c r="BN9301" s="2"/>
      <c r="BO9301" s="2"/>
      <c r="BP9301" s="2"/>
      <c r="BQ9301" s="2"/>
      <c r="BR9301" s="2"/>
      <c r="BS9301" s="2"/>
      <c r="BT9301" s="2"/>
    </row>
    <row r="9302" spans="1:72" ht="17.25" customHeight="1">
      <c r="A9302" s="3"/>
      <c r="B9302" s="3"/>
      <c r="H9302" s="49"/>
      <c r="K9302" s="2"/>
      <c r="L9302" s="2"/>
      <c r="M9302" s="3"/>
      <c r="R9302" s="2"/>
      <c r="S9302" s="9"/>
      <c r="T9302" s="5"/>
      <c r="U9302" s="2"/>
      <c r="V9302" s="2"/>
      <c r="W9302" s="2"/>
      <c r="X9302" s="2"/>
      <c r="Y9302" s="2"/>
      <c r="Z9302" s="2"/>
      <c r="AA9302" s="2"/>
      <c r="AB9302" s="2"/>
      <c r="AC9302" s="2"/>
      <c r="AD9302" s="2"/>
      <c r="AE9302" s="2"/>
      <c r="AF9302" s="2"/>
      <c r="AG9302" s="2"/>
      <c r="AH9302" s="2"/>
      <c r="AI9302" s="2"/>
      <c r="AJ9302" s="2"/>
      <c r="AK9302" s="2"/>
      <c r="AL9302" s="2"/>
      <c r="AM9302" s="2"/>
      <c r="AN9302" s="2"/>
      <c r="AO9302" s="2"/>
      <c r="AP9302" s="2"/>
      <c r="AQ9302" s="2"/>
      <c r="AR9302" s="2"/>
      <c r="AS9302" s="2"/>
      <c r="AT9302" s="2"/>
      <c r="AU9302" s="2"/>
      <c r="AV9302" s="2"/>
      <c r="AW9302" s="2"/>
      <c r="AX9302" s="2"/>
      <c r="AY9302" s="2"/>
      <c r="AZ9302" s="2"/>
      <c r="BA9302" s="2"/>
      <c r="BB9302" s="2"/>
      <c r="BC9302" s="2"/>
      <c r="BD9302" s="2"/>
      <c r="BE9302" s="2"/>
      <c r="BF9302" s="2"/>
      <c r="BG9302" s="2"/>
      <c r="BH9302" s="2"/>
      <c r="BI9302" s="2"/>
      <c r="BJ9302" s="2"/>
      <c r="BK9302" s="2"/>
      <c r="BL9302" s="2"/>
      <c r="BM9302" s="2"/>
      <c r="BN9302" s="2"/>
      <c r="BO9302" s="2"/>
      <c r="BP9302" s="2"/>
      <c r="BQ9302" s="2"/>
      <c r="BR9302" s="2"/>
      <c r="BS9302" s="2"/>
      <c r="BT9302" s="2"/>
    </row>
    <row r="9303" spans="1:72" ht="17.25" customHeight="1">
      <c r="A9303" s="3"/>
      <c r="B9303" s="3"/>
      <c r="H9303" s="49"/>
      <c r="K9303" s="2"/>
      <c r="L9303" s="2"/>
      <c r="M9303" s="3"/>
      <c r="R9303" s="2"/>
      <c r="S9303" s="9"/>
      <c r="T9303" s="5"/>
      <c r="U9303" s="2"/>
      <c r="V9303" s="2"/>
      <c r="W9303" s="2"/>
      <c r="X9303" s="2"/>
      <c r="Y9303" s="2"/>
      <c r="Z9303" s="2"/>
      <c r="AA9303" s="2"/>
      <c r="AB9303" s="2"/>
      <c r="AC9303" s="2"/>
      <c r="AD9303" s="2"/>
      <c r="AE9303" s="2"/>
      <c r="AF9303" s="2"/>
      <c r="AG9303" s="2"/>
      <c r="AH9303" s="2"/>
      <c r="AI9303" s="2"/>
      <c r="AJ9303" s="2"/>
      <c r="AK9303" s="2"/>
      <c r="AL9303" s="2"/>
      <c r="AM9303" s="2"/>
      <c r="AN9303" s="2"/>
      <c r="AO9303" s="2"/>
      <c r="AP9303" s="2"/>
      <c r="AQ9303" s="2"/>
      <c r="AR9303" s="2"/>
      <c r="AS9303" s="2"/>
      <c r="AT9303" s="2"/>
      <c r="AU9303" s="2"/>
      <c r="AV9303" s="2"/>
      <c r="AW9303" s="2"/>
      <c r="AX9303" s="2"/>
      <c r="AY9303" s="2"/>
      <c r="AZ9303" s="2"/>
      <c r="BA9303" s="2"/>
      <c r="BB9303" s="2"/>
      <c r="BC9303" s="2"/>
      <c r="BD9303" s="2"/>
      <c r="BE9303" s="2"/>
      <c r="BF9303" s="2"/>
      <c r="BG9303" s="2"/>
      <c r="BH9303" s="2"/>
      <c r="BI9303" s="2"/>
      <c r="BJ9303" s="2"/>
      <c r="BK9303" s="2"/>
      <c r="BL9303" s="2"/>
      <c r="BM9303" s="2"/>
      <c r="BN9303" s="2"/>
      <c r="BO9303" s="2"/>
      <c r="BP9303" s="2"/>
      <c r="BQ9303" s="2"/>
      <c r="BR9303" s="2"/>
      <c r="BS9303" s="2"/>
      <c r="BT9303" s="2"/>
    </row>
    <row r="9304" spans="1:72" ht="17.25" customHeight="1">
      <c r="A9304" s="3"/>
      <c r="B9304" s="3"/>
      <c r="H9304" s="49"/>
      <c r="K9304" s="2"/>
      <c r="L9304" s="2"/>
      <c r="M9304" s="3"/>
      <c r="R9304" s="2"/>
      <c r="S9304" s="9"/>
      <c r="T9304" s="5"/>
      <c r="U9304" s="2"/>
      <c r="V9304" s="2"/>
      <c r="W9304" s="2"/>
      <c r="X9304" s="2"/>
      <c r="Y9304" s="2"/>
      <c r="Z9304" s="2"/>
      <c r="AA9304" s="2"/>
      <c r="AB9304" s="2"/>
      <c r="AC9304" s="2"/>
      <c r="AD9304" s="2"/>
      <c r="AE9304" s="2"/>
      <c r="AF9304" s="2"/>
      <c r="AG9304" s="2"/>
      <c r="AH9304" s="2"/>
      <c r="AI9304" s="2"/>
      <c r="AJ9304" s="2"/>
      <c r="AK9304" s="2"/>
      <c r="AL9304" s="2"/>
      <c r="AM9304" s="2"/>
      <c r="AN9304" s="2"/>
      <c r="AO9304" s="2"/>
      <c r="AP9304" s="2"/>
      <c r="AQ9304" s="2"/>
      <c r="AR9304" s="2"/>
      <c r="AS9304" s="2"/>
      <c r="AT9304" s="2"/>
      <c r="AU9304" s="2"/>
      <c r="AV9304" s="2"/>
      <c r="AW9304" s="2"/>
      <c r="AX9304" s="2"/>
      <c r="AY9304" s="2"/>
      <c r="AZ9304" s="2"/>
      <c r="BA9304" s="2"/>
      <c r="BB9304" s="2"/>
      <c r="BC9304" s="2"/>
      <c r="BD9304" s="2"/>
      <c r="BE9304" s="2"/>
      <c r="BF9304" s="2"/>
      <c r="BG9304" s="2"/>
      <c r="BH9304" s="2"/>
      <c r="BI9304" s="2"/>
      <c r="BJ9304" s="2"/>
      <c r="BK9304" s="2"/>
      <c r="BL9304" s="2"/>
      <c r="BM9304" s="2"/>
      <c r="BN9304" s="2"/>
      <c r="BO9304" s="2"/>
      <c r="BP9304" s="2"/>
      <c r="BQ9304" s="2"/>
      <c r="BR9304" s="2"/>
      <c r="BS9304" s="2"/>
      <c r="BT9304" s="2"/>
    </row>
    <row r="9305" spans="1:72" ht="17.25" customHeight="1">
      <c r="A9305" s="3"/>
      <c r="B9305" s="3"/>
      <c r="H9305" s="49"/>
      <c r="K9305" s="2"/>
      <c r="L9305" s="2"/>
      <c r="M9305" s="3"/>
      <c r="R9305" s="2"/>
      <c r="S9305" s="9"/>
      <c r="T9305" s="5"/>
      <c r="U9305" s="2"/>
      <c r="V9305" s="2"/>
      <c r="W9305" s="2"/>
      <c r="X9305" s="2"/>
      <c r="Y9305" s="2"/>
      <c r="Z9305" s="2"/>
      <c r="AA9305" s="2"/>
      <c r="AB9305" s="2"/>
      <c r="AC9305" s="2"/>
      <c r="AD9305" s="2"/>
      <c r="AE9305" s="2"/>
      <c r="AF9305" s="2"/>
      <c r="AG9305" s="2"/>
      <c r="AH9305" s="2"/>
      <c r="AI9305" s="2"/>
      <c r="AJ9305" s="2"/>
      <c r="AK9305" s="2"/>
      <c r="AL9305" s="2"/>
      <c r="AM9305" s="2"/>
      <c r="AN9305" s="2"/>
      <c r="AO9305" s="2"/>
      <c r="AP9305" s="2"/>
      <c r="AQ9305" s="2"/>
      <c r="AR9305" s="2"/>
      <c r="AS9305" s="2"/>
      <c r="AT9305" s="2"/>
      <c r="AU9305" s="2"/>
      <c r="AV9305" s="2"/>
      <c r="AW9305" s="2"/>
      <c r="AX9305" s="2"/>
      <c r="AY9305" s="2"/>
      <c r="AZ9305" s="2"/>
      <c r="BA9305" s="2"/>
      <c r="BB9305" s="2"/>
      <c r="BC9305" s="2"/>
      <c r="BD9305" s="2"/>
      <c r="BE9305" s="2"/>
      <c r="BF9305" s="2"/>
      <c r="BG9305" s="2"/>
      <c r="BH9305" s="2"/>
      <c r="BI9305" s="2"/>
      <c r="BJ9305" s="2"/>
      <c r="BK9305" s="2"/>
      <c r="BL9305" s="2"/>
      <c r="BM9305" s="2"/>
      <c r="BN9305" s="2"/>
      <c r="BO9305" s="2"/>
      <c r="BP9305" s="2"/>
      <c r="BQ9305" s="2"/>
      <c r="BR9305" s="2"/>
      <c r="BS9305" s="2"/>
      <c r="BT9305" s="2"/>
    </row>
    <row r="9306" spans="1:72" ht="17.25" customHeight="1">
      <c r="A9306" s="3"/>
      <c r="B9306" s="3"/>
      <c r="H9306" s="49"/>
      <c r="K9306" s="2"/>
      <c r="L9306" s="2"/>
      <c r="M9306" s="3"/>
      <c r="R9306" s="2"/>
      <c r="S9306" s="9"/>
      <c r="T9306" s="5"/>
      <c r="U9306" s="2"/>
      <c r="V9306" s="2"/>
      <c r="W9306" s="2"/>
      <c r="X9306" s="2"/>
      <c r="Y9306" s="2"/>
      <c r="Z9306" s="2"/>
      <c r="AA9306" s="2"/>
      <c r="AB9306" s="2"/>
      <c r="AC9306" s="2"/>
      <c r="AD9306" s="2"/>
      <c r="AE9306" s="2"/>
      <c r="AF9306" s="2"/>
      <c r="AG9306" s="2"/>
      <c r="AH9306" s="2"/>
      <c r="AI9306" s="2"/>
      <c r="AJ9306" s="2"/>
      <c r="AK9306" s="2"/>
      <c r="AL9306" s="2"/>
      <c r="AM9306" s="2"/>
      <c r="AN9306" s="2"/>
      <c r="AO9306" s="2"/>
      <c r="AP9306" s="2"/>
      <c r="AQ9306" s="2"/>
      <c r="AR9306" s="2"/>
      <c r="AS9306" s="2"/>
      <c r="AT9306" s="2"/>
      <c r="AU9306" s="2"/>
      <c r="AV9306" s="2"/>
      <c r="AW9306" s="2"/>
      <c r="AX9306" s="2"/>
      <c r="AY9306" s="2"/>
      <c r="AZ9306" s="2"/>
      <c r="BA9306" s="2"/>
      <c r="BB9306" s="2"/>
      <c r="BC9306" s="2"/>
      <c r="BD9306" s="2"/>
      <c r="BE9306" s="2"/>
      <c r="BF9306" s="2"/>
      <c r="BG9306" s="2"/>
      <c r="BH9306" s="2"/>
      <c r="BI9306" s="2"/>
      <c r="BJ9306" s="2"/>
      <c r="BK9306" s="2"/>
      <c r="BL9306" s="2"/>
      <c r="BM9306" s="2"/>
      <c r="BN9306" s="2"/>
      <c r="BO9306" s="2"/>
      <c r="BP9306" s="2"/>
      <c r="BQ9306" s="2"/>
      <c r="BR9306" s="2"/>
      <c r="BS9306" s="2"/>
      <c r="BT9306" s="2"/>
    </row>
    <row r="9307" spans="1:72" ht="17.25" customHeight="1">
      <c r="A9307" s="3"/>
      <c r="B9307" s="3"/>
      <c r="H9307" s="49"/>
      <c r="K9307" s="2"/>
      <c r="L9307" s="2"/>
      <c r="M9307" s="3"/>
      <c r="R9307" s="2"/>
      <c r="S9307" s="9"/>
      <c r="T9307" s="5"/>
      <c r="U9307" s="2"/>
      <c r="V9307" s="2"/>
      <c r="W9307" s="2"/>
      <c r="X9307" s="2"/>
      <c r="Y9307" s="2"/>
      <c r="Z9307" s="2"/>
      <c r="AA9307" s="2"/>
      <c r="AB9307" s="2"/>
      <c r="AC9307" s="2"/>
      <c r="AD9307" s="2"/>
      <c r="AE9307" s="2"/>
      <c r="AF9307" s="2"/>
      <c r="AG9307" s="2"/>
      <c r="AH9307" s="2"/>
      <c r="AI9307" s="2"/>
      <c r="AJ9307" s="2"/>
      <c r="AK9307" s="2"/>
      <c r="AL9307" s="2"/>
      <c r="AM9307" s="2"/>
      <c r="AN9307" s="2"/>
      <c r="AO9307" s="2"/>
      <c r="AP9307" s="2"/>
      <c r="AQ9307" s="2"/>
      <c r="AR9307" s="2"/>
      <c r="AS9307" s="2"/>
      <c r="AT9307" s="2"/>
      <c r="AU9307" s="2"/>
      <c r="AV9307" s="2"/>
      <c r="AW9307" s="2"/>
      <c r="AX9307" s="2"/>
      <c r="AY9307" s="2"/>
      <c r="AZ9307" s="2"/>
      <c r="BA9307" s="2"/>
      <c r="BB9307" s="2"/>
      <c r="BC9307" s="2"/>
      <c r="BD9307" s="2"/>
      <c r="BE9307" s="2"/>
      <c r="BF9307" s="2"/>
      <c r="BG9307" s="2"/>
      <c r="BH9307" s="2"/>
      <c r="BI9307" s="2"/>
      <c r="BJ9307" s="2"/>
      <c r="BK9307" s="2"/>
      <c r="BL9307" s="2"/>
      <c r="BM9307" s="2"/>
      <c r="BN9307" s="2"/>
      <c r="BO9307" s="2"/>
      <c r="BP9307" s="2"/>
      <c r="BQ9307" s="2"/>
      <c r="BR9307" s="2"/>
      <c r="BS9307" s="2"/>
      <c r="BT9307" s="2"/>
    </row>
    <row r="9308" spans="1:72" ht="17.25" customHeight="1">
      <c r="A9308" s="3"/>
      <c r="B9308" s="3"/>
      <c r="H9308" s="49"/>
      <c r="K9308" s="2"/>
      <c r="L9308" s="2"/>
      <c r="M9308" s="3"/>
      <c r="R9308" s="2"/>
      <c r="S9308" s="9"/>
      <c r="T9308" s="5"/>
      <c r="U9308" s="2"/>
      <c r="V9308" s="2"/>
      <c r="W9308" s="2"/>
      <c r="X9308" s="2"/>
      <c r="Y9308" s="2"/>
      <c r="Z9308" s="2"/>
      <c r="AA9308" s="2"/>
      <c r="AB9308" s="2"/>
      <c r="AC9308" s="2"/>
      <c r="AD9308" s="2"/>
      <c r="AE9308" s="2"/>
      <c r="AF9308" s="2"/>
      <c r="AG9308" s="2"/>
      <c r="AH9308" s="2"/>
      <c r="AI9308" s="2"/>
      <c r="AJ9308" s="2"/>
      <c r="AK9308" s="2"/>
      <c r="AL9308" s="2"/>
      <c r="AM9308" s="2"/>
      <c r="AN9308" s="2"/>
      <c r="AO9308" s="2"/>
      <c r="AP9308" s="2"/>
      <c r="AQ9308" s="2"/>
      <c r="AR9308" s="2"/>
      <c r="AS9308" s="2"/>
      <c r="AT9308" s="2"/>
      <c r="AU9308" s="2"/>
      <c r="AV9308" s="2"/>
      <c r="AW9308" s="2"/>
      <c r="AX9308" s="2"/>
      <c r="AY9308" s="2"/>
      <c r="AZ9308" s="2"/>
      <c r="BA9308" s="2"/>
      <c r="BB9308" s="2"/>
      <c r="BC9308" s="2"/>
      <c r="BD9308" s="2"/>
      <c r="BE9308" s="2"/>
      <c r="BF9308" s="2"/>
      <c r="BG9308" s="2"/>
      <c r="BH9308" s="2"/>
      <c r="BI9308" s="2"/>
      <c r="BJ9308" s="2"/>
      <c r="BK9308" s="2"/>
      <c r="BL9308" s="2"/>
      <c r="BM9308" s="2"/>
      <c r="BN9308" s="2"/>
      <c r="BO9308" s="2"/>
      <c r="BP9308" s="2"/>
      <c r="BQ9308" s="2"/>
      <c r="BR9308" s="2"/>
      <c r="BS9308" s="2"/>
      <c r="BT9308" s="2"/>
    </row>
    <row r="9309" spans="1:72" ht="17.25" customHeight="1">
      <c r="A9309" s="3"/>
      <c r="B9309" s="3"/>
      <c r="H9309" s="49"/>
      <c r="K9309" s="2"/>
      <c r="L9309" s="2"/>
      <c r="M9309" s="3"/>
      <c r="R9309" s="2"/>
      <c r="S9309" s="9"/>
      <c r="T9309" s="5"/>
      <c r="U9309" s="2"/>
      <c r="V9309" s="2"/>
      <c r="W9309" s="2"/>
      <c r="X9309" s="2"/>
      <c r="Y9309" s="2"/>
      <c r="Z9309" s="2"/>
      <c r="AA9309" s="2"/>
      <c r="AB9309" s="2"/>
      <c r="AC9309" s="2"/>
      <c r="AD9309" s="2"/>
      <c r="AE9309" s="2"/>
      <c r="AF9309" s="2"/>
      <c r="AG9309" s="2"/>
      <c r="AH9309" s="2"/>
      <c r="AI9309" s="2"/>
      <c r="AJ9309" s="2"/>
      <c r="AK9309" s="2"/>
      <c r="AL9309" s="2"/>
      <c r="AM9309" s="2"/>
      <c r="AN9309" s="2"/>
      <c r="AO9309" s="2"/>
      <c r="AP9309" s="2"/>
      <c r="AQ9309" s="2"/>
      <c r="AR9309" s="2"/>
      <c r="AS9309" s="2"/>
      <c r="AT9309" s="2"/>
      <c r="AU9309" s="2"/>
      <c r="AV9309" s="2"/>
      <c r="AW9309" s="2"/>
      <c r="AX9309" s="2"/>
      <c r="AY9309" s="2"/>
      <c r="AZ9309" s="2"/>
      <c r="BA9309" s="2"/>
      <c r="BB9309" s="2"/>
      <c r="BC9309" s="2"/>
      <c r="BD9309" s="2"/>
      <c r="BE9309" s="2"/>
      <c r="BF9309" s="2"/>
      <c r="BG9309" s="2"/>
      <c r="BH9309" s="2"/>
      <c r="BI9309" s="2"/>
      <c r="BJ9309" s="2"/>
      <c r="BK9309" s="2"/>
      <c r="BL9309" s="2"/>
      <c r="BM9309" s="2"/>
      <c r="BN9309" s="2"/>
      <c r="BO9309" s="2"/>
      <c r="BP9309" s="2"/>
      <c r="BQ9309" s="2"/>
      <c r="BR9309" s="2"/>
      <c r="BS9309" s="2"/>
      <c r="BT9309" s="2"/>
    </row>
    <row r="9310" spans="1:72" ht="17.25" customHeight="1">
      <c r="A9310" s="3"/>
      <c r="B9310" s="3"/>
      <c r="H9310" s="49"/>
      <c r="K9310" s="2"/>
      <c r="L9310" s="2"/>
      <c r="M9310" s="3"/>
      <c r="R9310" s="2"/>
      <c r="S9310" s="9"/>
      <c r="T9310" s="5"/>
      <c r="U9310" s="2"/>
      <c r="V9310" s="2"/>
      <c r="W9310" s="2"/>
      <c r="X9310" s="2"/>
      <c r="Y9310" s="2"/>
      <c r="Z9310" s="2"/>
      <c r="AA9310" s="2"/>
      <c r="AB9310" s="2"/>
      <c r="AC9310" s="2"/>
      <c r="AD9310" s="2"/>
      <c r="AE9310" s="2"/>
      <c r="AF9310" s="2"/>
      <c r="AG9310" s="2"/>
      <c r="AH9310" s="2"/>
      <c r="AI9310" s="2"/>
      <c r="AJ9310" s="2"/>
      <c r="AK9310" s="2"/>
      <c r="AL9310" s="2"/>
      <c r="AM9310" s="2"/>
      <c r="AN9310" s="2"/>
      <c r="AO9310" s="2"/>
      <c r="AP9310" s="2"/>
      <c r="AQ9310" s="2"/>
      <c r="AR9310" s="2"/>
      <c r="AS9310" s="2"/>
      <c r="AT9310" s="2"/>
      <c r="AU9310" s="2"/>
      <c r="AV9310" s="2"/>
      <c r="AW9310" s="2"/>
      <c r="AX9310" s="2"/>
      <c r="AY9310" s="2"/>
      <c r="AZ9310" s="2"/>
      <c r="BA9310" s="2"/>
      <c r="BB9310" s="2"/>
      <c r="BC9310" s="2"/>
      <c r="BD9310" s="2"/>
      <c r="BE9310" s="2"/>
      <c r="BF9310" s="2"/>
      <c r="BG9310" s="2"/>
      <c r="BH9310" s="2"/>
      <c r="BI9310" s="2"/>
      <c r="BJ9310" s="2"/>
      <c r="BK9310" s="2"/>
      <c r="BL9310" s="2"/>
      <c r="BM9310" s="2"/>
      <c r="BN9310" s="2"/>
      <c r="BO9310" s="2"/>
      <c r="BP9310" s="2"/>
      <c r="BQ9310" s="2"/>
      <c r="BR9310" s="2"/>
      <c r="BS9310" s="2"/>
      <c r="BT9310" s="2"/>
    </row>
    <row r="9311" spans="1:72" ht="17.25" customHeight="1">
      <c r="A9311" s="3"/>
      <c r="B9311" s="3"/>
      <c r="H9311" s="49"/>
      <c r="K9311" s="2"/>
      <c r="L9311" s="2"/>
      <c r="M9311" s="3"/>
      <c r="R9311" s="2"/>
      <c r="S9311" s="9"/>
      <c r="T9311" s="5"/>
      <c r="U9311" s="2"/>
      <c r="V9311" s="2"/>
      <c r="W9311" s="2"/>
      <c r="X9311" s="2"/>
      <c r="Y9311" s="2"/>
      <c r="Z9311" s="2"/>
      <c r="AA9311" s="2"/>
      <c r="AB9311" s="2"/>
      <c r="AC9311" s="2"/>
      <c r="AD9311" s="2"/>
      <c r="AE9311" s="2"/>
      <c r="AF9311" s="2"/>
      <c r="AG9311" s="2"/>
      <c r="AH9311" s="2"/>
      <c r="AI9311" s="2"/>
      <c r="AJ9311" s="2"/>
      <c r="AK9311" s="2"/>
      <c r="AL9311" s="2"/>
      <c r="AM9311" s="2"/>
      <c r="AN9311" s="2"/>
      <c r="AO9311" s="2"/>
      <c r="AP9311" s="2"/>
      <c r="AQ9311" s="2"/>
      <c r="AR9311" s="2"/>
      <c r="AS9311" s="2"/>
      <c r="AT9311" s="2"/>
      <c r="AU9311" s="2"/>
      <c r="AV9311" s="2"/>
      <c r="AW9311" s="2"/>
      <c r="AX9311" s="2"/>
      <c r="AY9311" s="2"/>
      <c r="AZ9311" s="2"/>
      <c r="BA9311" s="2"/>
      <c r="BB9311" s="2"/>
      <c r="BC9311" s="2"/>
      <c r="BD9311" s="2"/>
      <c r="BE9311" s="2"/>
      <c r="BF9311" s="2"/>
      <c r="BG9311" s="2"/>
      <c r="BH9311" s="2"/>
      <c r="BI9311" s="2"/>
      <c r="BJ9311" s="2"/>
      <c r="BK9311" s="2"/>
      <c r="BL9311" s="2"/>
      <c r="BM9311" s="2"/>
      <c r="BN9311" s="2"/>
      <c r="BO9311" s="2"/>
      <c r="BP9311" s="2"/>
      <c r="BQ9311" s="2"/>
      <c r="BR9311" s="2"/>
      <c r="BS9311" s="2"/>
      <c r="BT9311" s="2"/>
    </row>
    <row r="9312" spans="1:72" ht="17.25" customHeight="1">
      <c r="A9312" s="3"/>
      <c r="B9312" s="3"/>
      <c r="H9312" s="49"/>
      <c r="K9312" s="2"/>
      <c r="L9312" s="2"/>
      <c r="M9312" s="3"/>
      <c r="R9312" s="2"/>
      <c r="S9312" s="9"/>
      <c r="T9312" s="5"/>
      <c r="U9312" s="2"/>
      <c r="V9312" s="2"/>
      <c r="W9312" s="2"/>
      <c r="X9312" s="2"/>
      <c r="Y9312" s="2"/>
      <c r="Z9312" s="2"/>
      <c r="AA9312" s="2"/>
      <c r="AB9312" s="2"/>
      <c r="AC9312" s="2"/>
      <c r="AD9312" s="2"/>
      <c r="AE9312" s="2"/>
      <c r="AF9312" s="2"/>
      <c r="AG9312" s="2"/>
      <c r="AH9312" s="2"/>
      <c r="AI9312" s="2"/>
      <c r="AJ9312" s="2"/>
      <c r="AK9312" s="2"/>
      <c r="AL9312" s="2"/>
      <c r="AM9312" s="2"/>
      <c r="AN9312" s="2"/>
      <c r="AO9312" s="2"/>
      <c r="AP9312" s="2"/>
      <c r="AQ9312" s="2"/>
      <c r="AR9312" s="2"/>
      <c r="AS9312" s="2"/>
      <c r="AT9312" s="2"/>
      <c r="AU9312" s="2"/>
      <c r="AV9312" s="2"/>
      <c r="AW9312" s="2"/>
      <c r="AX9312" s="2"/>
      <c r="AY9312" s="2"/>
      <c r="AZ9312" s="2"/>
      <c r="BA9312" s="2"/>
      <c r="BB9312" s="2"/>
      <c r="BC9312" s="2"/>
      <c r="BD9312" s="2"/>
      <c r="BE9312" s="2"/>
      <c r="BF9312" s="2"/>
      <c r="BG9312" s="2"/>
      <c r="BH9312" s="2"/>
      <c r="BI9312" s="2"/>
      <c r="BJ9312" s="2"/>
      <c r="BK9312" s="2"/>
      <c r="BL9312" s="2"/>
      <c r="BM9312" s="2"/>
      <c r="BN9312" s="2"/>
      <c r="BO9312" s="2"/>
      <c r="BP9312" s="2"/>
      <c r="BQ9312" s="2"/>
      <c r="BR9312" s="2"/>
      <c r="BS9312" s="2"/>
      <c r="BT9312" s="2"/>
    </row>
    <row r="9313" spans="1:72" ht="17.25" customHeight="1">
      <c r="A9313" s="3"/>
      <c r="B9313" s="3"/>
      <c r="H9313" s="49"/>
      <c r="K9313" s="2"/>
      <c r="L9313" s="2"/>
      <c r="M9313" s="3"/>
      <c r="R9313" s="2"/>
      <c r="S9313" s="9"/>
      <c r="T9313" s="5"/>
      <c r="U9313" s="2"/>
      <c r="V9313" s="2"/>
      <c r="W9313" s="2"/>
      <c r="X9313" s="2"/>
      <c r="Y9313" s="2"/>
      <c r="Z9313" s="2"/>
      <c r="AA9313" s="2"/>
      <c r="AB9313" s="2"/>
      <c r="AC9313" s="2"/>
      <c r="AD9313" s="2"/>
      <c r="AE9313" s="2"/>
      <c r="AF9313" s="2"/>
      <c r="AG9313" s="2"/>
      <c r="AH9313" s="2"/>
      <c r="AI9313" s="2"/>
      <c r="AJ9313" s="2"/>
      <c r="AK9313" s="2"/>
      <c r="AL9313" s="2"/>
      <c r="AM9313" s="2"/>
      <c r="AN9313" s="2"/>
      <c r="AO9313" s="2"/>
      <c r="AP9313" s="2"/>
      <c r="AQ9313" s="2"/>
      <c r="AR9313" s="2"/>
      <c r="AS9313" s="2"/>
      <c r="AT9313" s="2"/>
      <c r="AU9313" s="2"/>
      <c r="AV9313" s="2"/>
      <c r="AW9313" s="2"/>
      <c r="AX9313" s="2"/>
      <c r="AY9313" s="2"/>
      <c r="AZ9313" s="2"/>
      <c r="BA9313" s="2"/>
      <c r="BB9313" s="2"/>
      <c r="BC9313" s="2"/>
      <c r="BD9313" s="2"/>
      <c r="BE9313" s="2"/>
      <c r="BF9313" s="2"/>
      <c r="BG9313" s="2"/>
      <c r="BH9313" s="2"/>
      <c r="BI9313" s="2"/>
      <c r="BJ9313" s="2"/>
      <c r="BK9313" s="2"/>
      <c r="BL9313" s="2"/>
      <c r="BM9313" s="2"/>
      <c r="BN9313" s="2"/>
      <c r="BO9313" s="2"/>
      <c r="BP9313" s="2"/>
      <c r="BQ9313" s="2"/>
      <c r="BR9313" s="2"/>
      <c r="BS9313" s="2"/>
      <c r="BT9313" s="2"/>
    </row>
    <row r="9314" spans="1:72" ht="17.25" customHeight="1">
      <c r="A9314" s="3"/>
      <c r="B9314" s="3"/>
      <c r="H9314" s="49"/>
      <c r="K9314" s="2"/>
      <c r="L9314" s="2"/>
      <c r="M9314" s="3"/>
      <c r="R9314" s="2"/>
      <c r="S9314" s="9"/>
      <c r="T9314" s="5"/>
      <c r="U9314" s="2"/>
      <c r="V9314" s="2"/>
      <c r="W9314" s="2"/>
      <c r="X9314" s="2"/>
      <c r="Y9314" s="2"/>
      <c r="Z9314" s="2"/>
      <c r="AA9314" s="2"/>
      <c r="AB9314" s="2"/>
      <c r="AC9314" s="2"/>
      <c r="AD9314" s="2"/>
      <c r="AE9314" s="2"/>
      <c r="AF9314" s="2"/>
      <c r="AG9314" s="2"/>
      <c r="AH9314" s="2"/>
      <c r="AI9314" s="2"/>
      <c r="AJ9314" s="2"/>
      <c r="AK9314" s="2"/>
      <c r="AL9314" s="2"/>
      <c r="AM9314" s="2"/>
      <c r="AN9314" s="2"/>
      <c r="AO9314" s="2"/>
      <c r="AP9314" s="2"/>
      <c r="AQ9314" s="2"/>
      <c r="AR9314" s="2"/>
      <c r="AS9314" s="2"/>
      <c r="AT9314" s="2"/>
      <c r="AU9314" s="2"/>
      <c r="AV9314" s="2"/>
      <c r="AW9314" s="2"/>
      <c r="AX9314" s="2"/>
      <c r="AY9314" s="2"/>
      <c r="AZ9314" s="2"/>
      <c r="BA9314" s="2"/>
      <c r="BB9314" s="2"/>
      <c r="BC9314" s="2"/>
      <c r="BD9314" s="2"/>
      <c r="BE9314" s="2"/>
      <c r="BF9314" s="2"/>
      <c r="BG9314" s="2"/>
      <c r="BH9314" s="2"/>
      <c r="BI9314" s="2"/>
      <c r="BJ9314" s="2"/>
      <c r="BK9314" s="2"/>
      <c r="BL9314" s="2"/>
      <c r="BM9314" s="2"/>
      <c r="BN9314" s="2"/>
      <c r="BO9314" s="2"/>
      <c r="BP9314" s="2"/>
      <c r="BQ9314" s="2"/>
      <c r="BR9314" s="2"/>
      <c r="BS9314" s="2"/>
      <c r="BT9314" s="2"/>
    </row>
    <row r="9315" spans="1:72" ht="17.25" customHeight="1">
      <c r="A9315" s="3"/>
      <c r="B9315" s="3"/>
      <c r="H9315" s="49"/>
      <c r="K9315" s="2"/>
      <c r="L9315" s="2"/>
      <c r="M9315" s="3"/>
      <c r="R9315" s="2"/>
      <c r="S9315" s="9"/>
      <c r="T9315" s="5"/>
      <c r="U9315" s="2"/>
      <c r="V9315" s="2"/>
      <c r="W9315" s="2"/>
      <c r="X9315" s="2"/>
      <c r="Y9315" s="2"/>
      <c r="Z9315" s="2"/>
      <c r="AA9315" s="2"/>
      <c r="AB9315" s="2"/>
      <c r="AC9315" s="2"/>
      <c r="AD9315" s="2"/>
      <c r="AE9315" s="2"/>
      <c r="AF9315" s="2"/>
      <c r="AG9315" s="2"/>
      <c r="AH9315" s="2"/>
      <c r="AI9315" s="2"/>
      <c r="AJ9315" s="2"/>
      <c r="AK9315" s="2"/>
      <c r="AL9315" s="2"/>
      <c r="AM9315" s="2"/>
      <c r="AN9315" s="2"/>
      <c r="AO9315" s="2"/>
      <c r="AP9315" s="2"/>
      <c r="AQ9315" s="2"/>
      <c r="AR9315" s="2"/>
      <c r="AS9315" s="2"/>
      <c r="AT9315" s="2"/>
      <c r="AU9315" s="2"/>
      <c r="AV9315" s="2"/>
      <c r="AW9315" s="2"/>
      <c r="AX9315" s="2"/>
      <c r="AY9315" s="2"/>
      <c r="AZ9315" s="2"/>
      <c r="BA9315" s="2"/>
      <c r="BB9315" s="2"/>
      <c r="BC9315" s="2"/>
      <c r="BD9315" s="2"/>
      <c r="BE9315" s="2"/>
      <c r="BF9315" s="2"/>
      <c r="BG9315" s="2"/>
      <c r="BH9315" s="2"/>
      <c r="BI9315" s="2"/>
      <c r="BJ9315" s="2"/>
      <c r="BK9315" s="2"/>
      <c r="BL9315" s="2"/>
      <c r="BM9315" s="2"/>
      <c r="BN9315" s="2"/>
      <c r="BO9315" s="2"/>
      <c r="BP9315" s="2"/>
      <c r="BQ9315" s="2"/>
      <c r="BR9315" s="2"/>
      <c r="BS9315" s="2"/>
      <c r="BT9315" s="2"/>
    </row>
    <row r="9316" spans="1:72" ht="17.25" customHeight="1">
      <c r="A9316" s="3"/>
      <c r="B9316" s="3"/>
      <c r="H9316" s="49"/>
      <c r="K9316" s="2"/>
      <c r="L9316" s="2"/>
      <c r="M9316" s="3"/>
      <c r="R9316" s="2"/>
      <c r="S9316" s="9"/>
      <c r="T9316" s="5"/>
      <c r="U9316" s="2"/>
      <c r="V9316" s="2"/>
      <c r="W9316" s="2"/>
      <c r="X9316" s="2"/>
      <c r="Y9316" s="2"/>
      <c r="Z9316" s="2"/>
      <c r="AA9316" s="2"/>
      <c r="AB9316" s="2"/>
      <c r="AC9316" s="2"/>
      <c r="AD9316" s="2"/>
      <c r="AE9316" s="2"/>
      <c r="AF9316" s="2"/>
      <c r="AG9316" s="2"/>
      <c r="AH9316" s="2"/>
      <c r="AI9316" s="2"/>
      <c r="AJ9316" s="2"/>
      <c r="AK9316" s="2"/>
      <c r="AL9316" s="2"/>
      <c r="AM9316" s="2"/>
      <c r="AN9316" s="2"/>
      <c r="AO9316" s="2"/>
      <c r="AP9316" s="2"/>
      <c r="AQ9316" s="2"/>
      <c r="AR9316" s="2"/>
      <c r="AS9316" s="2"/>
      <c r="AT9316" s="2"/>
      <c r="AU9316" s="2"/>
      <c r="AV9316" s="2"/>
      <c r="AW9316" s="2"/>
      <c r="AX9316" s="2"/>
      <c r="AY9316" s="2"/>
      <c r="AZ9316" s="2"/>
      <c r="BA9316" s="2"/>
      <c r="BB9316" s="2"/>
      <c r="BC9316" s="2"/>
      <c r="BD9316" s="2"/>
      <c r="BE9316" s="2"/>
      <c r="BF9316" s="2"/>
      <c r="BG9316" s="2"/>
      <c r="BH9316" s="2"/>
      <c r="BI9316" s="2"/>
      <c r="BJ9316" s="2"/>
      <c r="BK9316" s="2"/>
      <c r="BL9316" s="2"/>
      <c r="BM9316" s="2"/>
      <c r="BN9316" s="2"/>
      <c r="BO9316" s="2"/>
      <c r="BP9316" s="2"/>
      <c r="BQ9316" s="2"/>
      <c r="BR9316" s="2"/>
      <c r="BS9316" s="2"/>
      <c r="BT9316" s="2"/>
    </row>
    <row r="9317" spans="1:72" ht="17.25" customHeight="1">
      <c r="A9317" s="3"/>
      <c r="B9317" s="3"/>
      <c r="H9317" s="49"/>
      <c r="K9317" s="2"/>
      <c r="L9317" s="2"/>
      <c r="M9317" s="3"/>
      <c r="R9317" s="2"/>
      <c r="S9317" s="9"/>
      <c r="T9317" s="5"/>
      <c r="U9317" s="2"/>
      <c r="V9317" s="2"/>
      <c r="W9317" s="2"/>
      <c r="X9317" s="2"/>
      <c r="Y9317" s="2"/>
      <c r="Z9317" s="2"/>
      <c r="AA9317" s="2"/>
      <c r="AB9317" s="2"/>
      <c r="AC9317" s="2"/>
      <c r="AD9317" s="2"/>
      <c r="AE9317" s="2"/>
      <c r="AF9317" s="2"/>
      <c r="AG9317" s="2"/>
      <c r="AH9317" s="2"/>
      <c r="AI9317" s="2"/>
      <c r="AJ9317" s="2"/>
      <c r="AK9317" s="2"/>
      <c r="AL9317" s="2"/>
      <c r="AM9317" s="2"/>
      <c r="AN9317" s="2"/>
      <c r="AO9317" s="2"/>
      <c r="AP9317" s="2"/>
      <c r="AQ9317" s="2"/>
      <c r="AR9317" s="2"/>
      <c r="AS9317" s="2"/>
      <c r="AT9317" s="2"/>
      <c r="AU9317" s="2"/>
      <c r="AV9317" s="2"/>
      <c r="AW9317" s="2"/>
      <c r="AX9317" s="2"/>
      <c r="AY9317" s="2"/>
      <c r="AZ9317" s="2"/>
      <c r="BA9317" s="2"/>
      <c r="BB9317" s="2"/>
      <c r="BC9317" s="2"/>
      <c r="BD9317" s="2"/>
      <c r="BE9317" s="2"/>
      <c r="BF9317" s="2"/>
      <c r="BG9317" s="2"/>
      <c r="BH9317" s="2"/>
      <c r="BI9317" s="2"/>
      <c r="BJ9317" s="2"/>
      <c r="BK9317" s="2"/>
      <c r="BL9317" s="2"/>
      <c r="BM9317" s="2"/>
      <c r="BN9317" s="2"/>
      <c r="BO9317" s="2"/>
      <c r="BP9317" s="2"/>
      <c r="BQ9317" s="2"/>
      <c r="BR9317" s="2"/>
      <c r="BS9317" s="2"/>
      <c r="BT9317" s="2"/>
    </row>
    <row r="9318" spans="1:72" ht="17.25" customHeight="1">
      <c r="A9318" s="3"/>
      <c r="B9318" s="3"/>
      <c r="H9318" s="49"/>
      <c r="K9318" s="2"/>
      <c r="L9318" s="2"/>
      <c r="M9318" s="3"/>
      <c r="R9318" s="2"/>
      <c r="S9318" s="9"/>
      <c r="T9318" s="5"/>
      <c r="U9318" s="2"/>
      <c r="V9318" s="2"/>
      <c r="W9318" s="2"/>
      <c r="X9318" s="2"/>
      <c r="Y9318" s="2"/>
      <c r="Z9318" s="2"/>
      <c r="AA9318" s="2"/>
      <c r="AB9318" s="2"/>
      <c r="AC9318" s="2"/>
      <c r="AD9318" s="2"/>
      <c r="AE9318" s="2"/>
      <c r="AF9318" s="2"/>
      <c r="AG9318" s="2"/>
      <c r="AH9318" s="2"/>
      <c r="AI9318" s="2"/>
      <c r="AJ9318" s="2"/>
      <c r="AK9318" s="2"/>
      <c r="AL9318" s="2"/>
      <c r="AM9318" s="2"/>
      <c r="AN9318" s="2"/>
      <c r="AO9318" s="2"/>
      <c r="AP9318" s="2"/>
      <c r="AQ9318" s="2"/>
      <c r="AR9318" s="2"/>
      <c r="AS9318" s="2"/>
      <c r="AT9318" s="2"/>
      <c r="AU9318" s="2"/>
      <c r="AV9318" s="2"/>
      <c r="AW9318" s="2"/>
      <c r="AX9318" s="2"/>
      <c r="AY9318" s="2"/>
      <c r="AZ9318" s="2"/>
      <c r="BA9318" s="2"/>
      <c r="BB9318" s="2"/>
      <c r="BC9318" s="2"/>
      <c r="BD9318" s="2"/>
      <c r="BE9318" s="2"/>
      <c r="BF9318" s="2"/>
      <c r="BG9318" s="2"/>
      <c r="BH9318" s="2"/>
      <c r="BI9318" s="2"/>
      <c r="BJ9318" s="2"/>
      <c r="BK9318" s="2"/>
      <c r="BL9318" s="2"/>
      <c r="BM9318" s="2"/>
      <c r="BN9318" s="2"/>
      <c r="BO9318" s="2"/>
      <c r="BP9318" s="2"/>
      <c r="BQ9318" s="2"/>
      <c r="BR9318" s="2"/>
      <c r="BS9318" s="2"/>
      <c r="BT9318" s="2"/>
    </row>
    <row r="9319" spans="1:72" ht="17.25" customHeight="1">
      <c r="A9319" s="3"/>
      <c r="B9319" s="3"/>
      <c r="H9319" s="49"/>
      <c r="K9319" s="2"/>
      <c r="L9319" s="2"/>
      <c r="M9319" s="3"/>
      <c r="R9319" s="2"/>
      <c r="S9319" s="9"/>
      <c r="T9319" s="5"/>
      <c r="U9319" s="2"/>
      <c r="V9319" s="2"/>
      <c r="W9319" s="2"/>
      <c r="X9319" s="2"/>
      <c r="Y9319" s="2"/>
      <c r="Z9319" s="2"/>
      <c r="AA9319" s="2"/>
      <c r="AB9319" s="2"/>
      <c r="AC9319" s="2"/>
      <c r="AD9319" s="2"/>
      <c r="AE9319" s="2"/>
      <c r="AF9319" s="2"/>
      <c r="AG9319" s="2"/>
      <c r="AH9319" s="2"/>
      <c r="AI9319" s="2"/>
      <c r="AJ9319" s="2"/>
      <c r="AK9319" s="2"/>
      <c r="AL9319" s="2"/>
      <c r="AM9319" s="2"/>
      <c r="AN9319" s="2"/>
      <c r="AO9319" s="2"/>
      <c r="AP9319" s="2"/>
      <c r="AQ9319" s="2"/>
      <c r="AR9319" s="2"/>
      <c r="AS9319" s="2"/>
      <c r="AT9319" s="2"/>
      <c r="AU9319" s="2"/>
      <c r="AV9319" s="2"/>
      <c r="AW9319" s="2"/>
      <c r="AX9319" s="2"/>
      <c r="AY9319" s="2"/>
      <c r="AZ9319" s="2"/>
      <c r="BA9319" s="2"/>
      <c r="BB9319" s="2"/>
      <c r="BC9319" s="2"/>
      <c r="BD9319" s="2"/>
      <c r="BE9319" s="2"/>
      <c r="BF9319" s="2"/>
      <c r="BG9319" s="2"/>
      <c r="BH9319" s="2"/>
      <c r="BI9319" s="2"/>
      <c r="BJ9319" s="2"/>
      <c r="BK9319" s="2"/>
      <c r="BL9319" s="2"/>
      <c r="BM9319" s="2"/>
      <c r="BN9319" s="2"/>
      <c r="BO9319" s="2"/>
      <c r="BP9319" s="2"/>
      <c r="BQ9319" s="2"/>
      <c r="BR9319" s="2"/>
      <c r="BS9319" s="2"/>
      <c r="BT9319" s="2"/>
    </row>
    <row r="9320" spans="1:72" ht="17.25" customHeight="1">
      <c r="A9320" s="3"/>
      <c r="B9320" s="3"/>
      <c r="H9320" s="49"/>
      <c r="K9320" s="2"/>
      <c r="L9320" s="2"/>
      <c r="M9320" s="3"/>
      <c r="R9320" s="2"/>
      <c r="S9320" s="9"/>
      <c r="T9320" s="5"/>
      <c r="U9320" s="2"/>
      <c r="V9320" s="2"/>
      <c r="W9320" s="2"/>
      <c r="X9320" s="2"/>
      <c r="Y9320" s="2"/>
      <c r="Z9320" s="2"/>
      <c r="AA9320" s="2"/>
      <c r="AB9320" s="2"/>
      <c r="AC9320" s="2"/>
      <c r="AD9320" s="2"/>
      <c r="AE9320" s="2"/>
      <c r="AF9320" s="2"/>
      <c r="AG9320" s="2"/>
      <c r="AH9320" s="2"/>
      <c r="AI9320" s="2"/>
      <c r="AJ9320" s="2"/>
      <c r="AK9320" s="2"/>
      <c r="AL9320" s="2"/>
      <c r="AM9320" s="2"/>
      <c r="AN9320" s="2"/>
      <c r="AO9320" s="2"/>
      <c r="AP9320" s="2"/>
      <c r="AQ9320" s="2"/>
      <c r="AR9320" s="2"/>
      <c r="AS9320" s="2"/>
      <c r="AT9320" s="2"/>
      <c r="AU9320" s="2"/>
      <c r="AV9320" s="2"/>
      <c r="AW9320" s="2"/>
      <c r="AX9320" s="2"/>
      <c r="AY9320" s="2"/>
      <c r="AZ9320" s="2"/>
      <c r="BA9320" s="2"/>
      <c r="BB9320" s="2"/>
      <c r="BC9320" s="2"/>
      <c r="BD9320" s="2"/>
      <c r="BE9320" s="2"/>
      <c r="BF9320" s="2"/>
      <c r="BG9320" s="2"/>
      <c r="BH9320" s="2"/>
      <c r="BI9320" s="2"/>
      <c r="BJ9320" s="2"/>
      <c r="BK9320" s="2"/>
      <c r="BL9320" s="2"/>
      <c r="BM9320" s="2"/>
      <c r="BN9320" s="2"/>
      <c r="BO9320" s="2"/>
      <c r="BP9320" s="2"/>
      <c r="BQ9320" s="2"/>
      <c r="BR9320" s="2"/>
      <c r="BS9320" s="2"/>
      <c r="BT9320" s="2"/>
    </row>
    <row r="9321" spans="1:72" ht="17.25" customHeight="1">
      <c r="A9321" s="3"/>
      <c r="B9321" s="3"/>
      <c r="H9321" s="49"/>
      <c r="K9321" s="2"/>
      <c r="L9321" s="2"/>
      <c r="M9321" s="3"/>
      <c r="R9321" s="2"/>
      <c r="S9321" s="9"/>
      <c r="T9321" s="5"/>
      <c r="U9321" s="2"/>
      <c r="V9321" s="2"/>
      <c r="W9321" s="2"/>
      <c r="X9321" s="2"/>
      <c r="Y9321" s="2"/>
      <c r="Z9321" s="2"/>
      <c r="AA9321" s="2"/>
      <c r="AB9321" s="2"/>
      <c r="AC9321" s="2"/>
      <c r="AD9321" s="2"/>
      <c r="AE9321" s="2"/>
      <c r="AF9321" s="2"/>
      <c r="AG9321" s="2"/>
      <c r="AH9321" s="2"/>
      <c r="AI9321" s="2"/>
      <c r="AJ9321" s="2"/>
      <c r="AK9321" s="2"/>
      <c r="AL9321" s="2"/>
      <c r="AM9321" s="2"/>
      <c r="AN9321" s="2"/>
      <c r="AO9321" s="2"/>
      <c r="AP9321" s="2"/>
      <c r="AQ9321" s="2"/>
      <c r="AR9321" s="2"/>
      <c r="AS9321" s="2"/>
      <c r="AT9321" s="2"/>
      <c r="AU9321" s="2"/>
      <c r="AV9321" s="2"/>
      <c r="AW9321" s="2"/>
      <c r="AX9321" s="2"/>
      <c r="AY9321" s="2"/>
      <c r="AZ9321" s="2"/>
      <c r="BA9321" s="2"/>
      <c r="BB9321" s="2"/>
      <c r="BC9321" s="2"/>
      <c r="BD9321" s="2"/>
      <c r="BE9321" s="2"/>
      <c r="BF9321" s="2"/>
      <c r="BG9321" s="2"/>
      <c r="BH9321" s="2"/>
      <c r="BI9321" s="2"/>
      <c r="BJ9321" s="2"/>
      <c r="BK9321" s="2"/>
      <c r="BL9321" s="2"/>
      <c r="BM9321" s="2"/>
      <c r="BN9321" s="2"/>
      <c r="BO9321" s="2"/>
      <c r="BP9321" s="2"/>
      <c r="BQ9321" s="2"/>
      <c r="BR9321" s="2"/>
      <c r="BS9321" s="2"/>
      <c r="BT9321" s="2"/>
    </row>
    <row r="9322" spans="1:72" ht="17.25" customHeight="1">
      <c r="A9322" s="3"/>
      <c r="B9322" s="3"/>
      <c r="H9322" s="49"/>
      <c r="K9322" s="2"/>
      <c r="L9322" s="2"/>
      <c r="M9322" s="3"/>
      <c r="R9322" s="2"/>
      <c r="S9322" s="9"/>
      <c r="T9322" s="5"/>
      <c r="U9322" s="2"/>
      <c r="V9322" s="2"/>
      <c r="W9322" s="2"/>
      <c r="X9322" s="2"/>
      <c r="Y9322" s="2"/>
      <c r="Z9322" s="2"/>
      <c r="AA9322" s="2"/>
      <c r="AB9322" s="2"/>
      <c r="AC9322" s="2"/>
      <c r="AD9322" s="2"/>
      <c r="AE9322" s="2"/>
      <c r="AF9322" s="2"/>
      <c r="AG9322" s="2"/>
      <c r="AH9322" s="2"/>
      <c r="AI9322" s="2"/>
      <c r="AJ9322" s="2"/>
      <c r="AK9322" s="2"/>
      <c r="AL9322" s="2"/>
      <c r="AM9322" s="2"/>
      <c r="AN9322" s="2"/>
      <c r="AO9322" s="2"/>
      <c r="AP9322" s="2"/>
      <c r="AQ9322" s="2"/>
      <c r="AR9322" s="2"/>
      <c r="AS9322" s="2"/>
      <c r="AT9322" s="2"/>
      <c r="AU9322" s="2"/>
      <c r="AV9322" s="2"/>
      <c r="AW9322" s="2"/>
      <c r="AX9322" s="2"/>
      <c r="AY9322" s="2"/>
      <c r="AZ9322" s="2"/>
      <c r="BA9322" s="2"/>
      <c r="BB9322" s="2"/>
      <c r="BC9322" s="2"/>
      <c r="BD9322" s="2"/>
      <c r="BE9322" s="2"/>
      <c r="BF9322" s="2"/>
      <c r="BG9322" s="2"/>
      <c r="BH9322" s="2"/>
      <c r="BI9322" s="2"/>
      <c r="BJ9322" s="2"/>
      <c r="BK9322" s="2"/>
      <c r="BL9322" s="2"/>
      <c r="BM9322" s="2"/>
      <c r="BN9322" s="2"/>
      <c r="BO9322" s="2"/>
      <c r="BP9322" s="2"/>
      <c r="BQ9322" s="2"/>
      <c r="BR9322" s="2"/>
      <c r="BS9322" s="2"/>
      <c r="BT9322" s="2"/>
    </row>
    <row r="9323" spans="1:72" ht="17.25" customHeight="1">
      <c r="A9323" s="3"/>
      <c r="B9323" s="3"/>
      <c r="H9323" s="49"/>
      <c r="K9323" s="2"/>
      <c r="L9323" s="2"/>
      <c r="M9323" s="3"/>
      <c r="R9323" s="2"/>
      <c r="S9323" s="9"/>
      <c r="T9323" s="5"/>
      <c r="U9323" s="2"/>
      <c r="V9323" s="2"/>
      <c r="W9323" s="2"/>
      <c r="X9323" s="2"/>
      <c r="Y9323" s="2"/>
      <c r="Z9323" s="2"/>
      <c r="AA9323" s="2"/>
      <c r="AB9323" s="2"/>
      <c r="AC9323" s="2"/>
      <c r="AD9323" s="2"/>
      <c r="AE9323" s="2"/>
      <c r="AF9323" s="2"/>
      <c r="AG9323" s="2"/>
      <c r="AH9323" s="2"/>
      <c r="AI9323" s="2"/>
      <c r="AJ9323" s="2"/>
      <c r="AK9323" s="2"/>
      <c r="AL9323" s="2"/>
      <c r="AM9323" s="2"/>
      <c r="AN9323" s="2"/>
      <c r="AO9323" s="2"/>
      <c r="AP9323" s="2"/>
      <c r="AQ9323" s="2"/>
      <c r="AR9323" s="2"/>
      <c r="AS9323" s="2"/>
      <c r="AT9323" s="2"/>
      <c r="AU9323" s="2"/>
      <c r="AV9323" s="2"/>
      <c r="AW9323" s="2"/>
      <c r="AX9323" s="2"/>
      <c r="AY9323" s="2"/>
      <c r="AZ9323" s="2"/>
      <c r="BA9323" s="2"/>
      <c r="BB9323" s="2"/>
      <c r="BC9323" s="2"/>
      <c r="BD9323" s="2"/>
      <c r="BE9323" s="2"/>
      <c r="BF9323" s="2"/>
      <c r="BG9323" s="2"/>
      <c r="BH9323" s="2"/>
      <c r="BI9323" s="2"/>
      <c r="BJ9323" s="2"/>
      <c r="BK9323" s="2"/>
      <c r="BL9323" s="2"/>
      <c r="BM9323" s="2"/>
      <c r="BN9323" s="2"/>
      <c r="BO9323" s="2"/>
      <c r="BP9323" s="2"/>
      <c r="BQ9323" s="2"/>
      <c r="BR9323" s="2"/>
      <c r="BS9323" s="2"/>
      <c r="BT9323" s="2"/>
    </row>
    <row r="9324" spans="1:72" ht="17.25" customHeight="1">
      <c r="A9324" s="3"/>
      <c r="B9324" s="3"/>
      <c r="H9324" s="49"/>
      <c r="K9324" s="2"/>
      <c r="L9324" s="2"/>
      <c r="M9324" s="3"/>
      <c r="R9324" s="2"/>
      <c r="S9324" s="9"/>
      <c r="T9324" s="5"/>
      <c r="U9324" s="2"/>
      <c r="V9324" s="2"/>
      <c r="W9324" s="2"/>
      <c r="X9324" s="2"/>
      <c r="Y9324" s="2"/>
      <c r="Z9324" s="2"/>
      <c r="AA9324" s="2"/>
      <c r="AB9324" s="2"/>
      <c r="AC9324" s="2"/>
      <c r="AD9324" s="2"/>
      <c r="AE9324" s="2"/>
      <c r="AF9324" s="2"/>
      <c r="AG9324" s="2"/>
      <c r="AH9324" s="2"/>
      <c r="AI9324" s="2"/>
      <c r="AJ9324" s="2"/>
      <c r="AK9324" s="2"/>
      <c r="AL9324" s="2"/>
      <c r="AM9324" s="2"/>
      <c r="AN9324" s="2"/>
      <c r="AO9324" s="2"/>
      <c r="AP9324" s="2"/>
      <c r="AQ9324" s="2"/>
      <c r="AR9324" s="2"/>
      <c r="AS9324" s="2"/>
      <c r="AT9324" s="2"/>
      <c r="AU9324" s="2"/>
      <c r="AV9324" s="2"/>
      <c r="AW9324" s="2"/>
      <c r="AX9324" s="2"/>
      <c r="AY9324" s="2"/>
      <c r="AZ9324" s="2"/>
      <c r="BA9324" s="2"/>
      <c r="BB9324" s="2"/>
      <c r="BC9324" s="2"/>
      <c r="BD9324" s="2"/>
      <c r="BE9324" s="2"/>
      <c r="BF9324" s="2"/>
      <c r="BG9324" s="2"/>
      <c r="BH9324" s="2"/>
      <c r="BI9324" s="2"/>
      <c r="BJ9324" s="2"/>
      <c r="BK9324" s="2"/>
      <c r="BL9324" s="2"/>
      <c r="BM9324" s="2"/>
      <c r="BN9324" s="2"/>
      <c r="BO9324" s="2"/>
      <c r="BP9324" s="2"/>
      <c r="BQ9324" s="2"/>
      <c r="BR9324" s="2"/>
      <c r="BS9324" s="2"/>
      <c r="BT9324" s="2"/>
    </row>
    <row r="9325" spans="1:72" ht="17.25" customHeight="1">
      <c r="A9325" s="3"/>
      <c r="B9325" s="3"/>
      <c r="H9325" s="49"/>
      <c r="K9325" s="2"/>
      <c r="L9325" s="2"/>
      <c r="M9325" s="3"/>
      <c r="R9325" s="2"/>
      <c r="S9325" s="9"/>
      <c r="T9325" s="5"/>
      <c r="U9325" s="2"/>
      <c r="V9325" s="2"/>
      <c r="W9325" s="2"/>
      <c r="X9325" s="2"/>
      <c r="Y9325" s="2"/>
      <c r="Z9325" s="2"/>
      <c r="AA9325" s="2"/>
      <c r="AB9325" s="2"/>
      <c r="AC9325" s="2"/>
      <c r="AD9325" s="2"/>
      <c r="AE9325" s="2"/>
      <c r="AF9325" s="2"/>
      <c r="AG9325" s="2"/>
      <c r="AH9325" s="2"/>
      <c r="AI9325" s="2"/>
      <c r="AJ9325" s="2"/>
      <c r="AK9325" s="2"/>
      <c r="AL9325" s="2"/>
      <c r="AM9325" s="2"/>
      <c r="AN9325" s="2"/>
      <c r="AO9325" s="2"/>
      <c r="AP9325" s="2"/>
      <c r="AQ9325" s="2"/>
      <c r="AR9325" s="2"/>
      <c r="AS9325" s="2"/>
      <c r="AT9325" s="2"/>
      <c r="AU9325" s="2"/>
      <c r="AV9325" s="2"/>
      <c r="AW9325" s="2"/>
      <c r="AX9325" s="2"/>
      <c r="AY9325" s="2"/>
      <c r="AZ9325" s="2"/>
      <c r="BA9325" s="2"/>
      <c r="BB9325" s="2"/>
      <c r="BC9325" s="2"/>
      <c r="BD9325" s="2"/>
      <c r="BE9325" s="2"/>
      <c r="BF9325" s="2"/>
      <c r="BG9325" s="2"/>
      <c r="BH9325" s="2"/>
      <c r="BI9325" s="2"/>
      <c r="BJ9325" s="2"/>
      <c r="BK9325" s="2"/>
      <c r="BL9325" s="2"/>
      <c r="BM9325" s="2"/>
      <c r="BN9325" s="2"/>
      <c r="BO9325" s="2"/>
      <c r="BP9325" s="2"/>
      <c r="BQ9325" s="2"/>
      <c r="BR9325" s="2"/>
      <c r="BS9325" s="2"/>
      <c r="BT9325" s="2"/>
    </row>
    <row r="9326" spans="1:72" ht="17.25" customHeight="1">
      <c r="A9326" s="3"/>
      <c r="B9326" s="3"/>
      <c r="H9326" s="49"/>
      <c r="K9326" s="2"/>
      <c r="L9326" s="2"/>
      <c r="M9326" s="3"/>
      <c r="R9326" s="2"/>
      <c r="S9326" s="9"/>
      <c r="T9326" s="5"/>
      <c r="U9326" s="2"/>
      <c r="V9326" s="2"/>
      <c r="W9326" s="2"/>
      <c r="X9326" s="2"/>
      <c r="Y9326" s="2"/>
      <c r="Z9326" s="2"/>
      <c r="AA9326" s="2"/>
      <c r="AB9326" s="2"/>
      <c r="AC9326" s="2"/>
      <c r="AD9326" s="2"/>
      <c r="AE9326" s="2"/>
      <c r="AF9326" s="2"/>
      <c r="AG9326" s="2"/>
      <c r="AH9326" s="2"/>
      <c r="AI9326" s="2"/>
      <c r="AJ9326" s="2"/>
      <c r="AK9326" s="2"/>
      <c r="AL9326" s="2"/>
      <c r="AM9326" s="2"/>
      <c r="AN9326" s="2"/>
      <c r="AO9326" s="2"/>
      <c r="AP9326" s="2"/>
      <c r="AQ9326" s="2"/>
      <c r="AR9326" s="2"/>
      <c r="AS9326" s="2"/>
      <c r="AT9326" s="2"/>
      <c r="AU9326" s="2"/>
      <c r="AV9326" s="2"/>
      <c r="AW9326" s="2"/>
      <c r="AX9326" s="2"/>
      <c r="AY9326" s="2"/>
      <c r="AZ9326" s="2"/>
      <c r="BA9326" s="2"/>
      <c r="BB9326" s="2"/>
      <c r="BC9326" s="2"/>
      <c r="BD9326" s="2"/>
      <c r="BE9326" s="2"/>
      <c r="BF9326" s="2"/>
      <c r="BG9326" s="2"/>
      <c r="BH9326" s="2"/>
      <c r="BI9326" s="2"/>
      <c r="BJ9326" s="2"/>
      <c r="BK9326" s="2"/>
      <c r="BL9326" s="2"/>
      <c r="BM9326" s="2"/>
      <c r="BN9326" s="2"/>
      <c r="BO9326" s="2"/>
      <c r="BP9326" s="2"/>
      <c r="BQ9326" s="2"/>
      <c r="BR9326" s="2"/>
      <c r="BS9326" s="2"/>
      <c r="BT9326" s="2"/>
    </row>
    <row r="9327" spans="1:72" ht="17.25" customHeight="1">
      <c r="A9327" s="3"/>
      <c r="B9327" s="3"/>
      <c r="H9327" s="49"/>
      <c r="K9327" s="2"/>
      <c r="L9327" s="2"/>
      <c r="M9327" s="3"/>
      <c r="R9327" s="2"/>
      <c r="S9327" s="9"/>
      <c r="T9327" s="5"/>
      <c r="U9327" s="2"/>
      <c r="V9327" s="2"/>
      <c r="W9327" s="2"/>
      <c r="X9327" s="2"/>
      <c r="Y9327" s="2"/>
      <c r="Z9327" s="2"/>
      <c r="AA9327" s="2"/>
      <c r="AB9327" s="2"/>
      <c r="AC9327" s="2"/>
      <c r="AD9327" s="2"/>
      <c r="AE9327" s="2"/>
      <c r="AF9327" s="2"/>
      <c r="AG9327" s="2"/>
      <c r="AH9327" s="2"/>
      <c r="AI9327" s="2"/>
      <c r="AJ9327" s="2"/>
      <c r="AK9327" s="2"/>
      <c r="AL9327" s="2"/>
      <c r="AM9327" s="2"/>
      <c r="AN9327" s="2"/>
      <c r="AO9327" s="2"/>
      <c r="AP9327" s="2"/>
      <c r="AQ9327" s="2"/>
      <c r="AR9327" s="2"/>
      <c r="AS9327" s="2"/>
      <c r="AT9327" s="2"/>
      <c r="AU9327" s="2"/>
      <c r="AV9327" s="2"/>
      <c r="AW9327" s="2"/>
      <c r="AX9327" s="2"/>
      <c r="AY9327" s="2"/>
      <c r="AZ9327" s="2"/>
      <c r="BA9327" s="2"/>
      <c r="BB9327" s="2"/>
      <c r="BC9327" s="2"/>
      <c r="BD9327" s="2"/>
      <c r="BE9327" s="2"/>
      <c r="BF9327" s="2"/>
      <c r="BG9327" s="2"/>
      <c r="BH9327" s="2"/>
      <c r="BI9327" s="2"/>
      <c r="BJ9327" s="2"/>
      <c r="BK9327" s="2"/>
      <c r="BL9327" s="2"/>
      <c r="BM9327" s="2"/>
      <c r="BN9327" s="2"/>
      <c r="BO9327" s="2"/>
      <c r="BP9327" s="2"/>
      <c r="BQ9327" s="2"/>
      <c r="BR9327" s="2"/>
      <c r="BS9327" s="2"/>
      <c r="BT9327" s="2"/>
    </row>
    <row r="9328" spans="1:72" ht="17.25" customHeight="1">
      <c r="A9328" s="3"/>
      <c r="B9328" s="3"/>
      <c r="H9328" s="49"/>
      <c r="K9328" s="2"/>
      <c r="L9328" s="2"/>
      <c r="M9328" s="3"/>
      <c r="R9328" s="2"/>
      <c r="S9328" s="9"/>
      <c r="T9328" s="5"/>
      <c r="U9328" s="2"/>
      <c r="V9328" s="2"/>
      <c r="W9328" s="2"/>
      <c r="X9328" s="2"/>
      <c r="Y9328" s="2"/>
      <c r="Z9328" s="2"/>
      <c r="AA9328" s="2"/>
      <c r="AB9328" s="2"/>
      <c r="AC9328" s="2"/>
      <c r="AD9328" s="2"/>
      <c r="AE9328" s="2"/>
      <c r="AF9328" s="2"/>
      <c r="AG9328" s="2"/>
      <c r="AH9328" s="2"/>
      <c r="AI9328" s="2"/>
      <c r="AJ9328" s="2"/>
      <c r="AK9328" s="2"/>
      <c r="AL9328" s="2"/>
      <c r="AM9328" s="2"/>
      <c r="AN9328" s="2"/>
      <c r="AO9328" s="2"/>
      <c r="AP9328" s="2"/>
      <c r="AQ9328" s="2"/>
      <c r="AR9328" s="2"/>
      <c r="AS9328" s="2"/>
      <c r="AT9328" s="2"/>
      <c r="AU9328" s="2"/>
      <c r="AV9328" s="2"/>
      <c r="AW9328" s="2"/>
      <c r="AX9328" s="2"/>
      <c r="AY9328" s="2"/>
      <c r="AZ9328" s="2"/>
      <c r="BA9328" s="2"/>
      <c r="BB9328" s="2"/>
      <c r="BC9328" s="2"/>
      <c r="BD9328" s="2"/>
      <c r="BE9328" s="2"/>
      <c r="BF9328" s="2"/>
      <c r="BG9328" s="2"/>
      <c r="BH9328" s="2"/>
      <c r="BI9328" s="2"/>
      <c r="BJ9328" s="2"/>
      <c r="BK9328" s="2"/>
      <c r="BL9328" s="2"/>
      <c r="BM9328" s="2"/>
      <c r="BN9328" s="2"/>
      <c r="BO9328" s="2"/>
      <c r="BP9328" s="2"/>
      <c r="BQ9328" s="2"/>
      <c r="BR9328" s="2"/>
      <c r="BS9328" s="2"/>
      <c r="BT9328" s="2"/>
    </row>
    <row r="9329" spans="1:72" ht="17.25" customHeight="1">
      <c r="A9329" s="3"/>
      <c r="B9329" s="3"/>
      <c r="H9329" s="49"/>
      <c r="K9329" s="2"/>
      <c r="L9329" s="2"/>
      <c r="M9329" s="3"/>
      <c r="R9329" s="2"/>
      <c r="S9329" s="9"/>
      <c r="T9329" s="5"/>
      <c r="U9329" s="2"/>
      <c r="V9329" s="2"/>
      <c r="W9329" s="2"/>
      <c r="X9329" s="2"/>
      <c r="Y9329" s="2"/>
      <c r="Z9329" s="2"/>
      <c r="AA9329" s="2"/>
      <c r="AB9329" s="2"/>
      <c r="AC9329" s="2"/>
      <c r="AD9329" s="2"/>
      <c r="AE9329" s="2"/>
      <c r="AF9329" s="2"/>
      <c r="AG9329" s="2"/>
      <c r="AH9329" s="2"/>
      <c r="AI9329" s="2"/>
      <c r="AJ9329" s="2"/>
      <c r="AK9329" s="2"/>
      <c r="AL9329" s="2"/>
      <c r="AM9329" s="2"/>
      <c r="AN9329" s="2"/>
      <c r="AO9329" s="2"/>
      <c r="AP9329" s="2"/>
      <c r="AQ9329" s="2"/>
      <c r="AR9329" s="2"/>
      <c r="AS9329" s="2"/>
      <c r="AT9329" s="2"/>
      <c r="AU9329" s="2"/>
      <c r="AV9329" s="2"/>
      <c r="AW9329" s="2"/>
      <c r="AX9329" s="2"/>
      <c r="AY9329" s="2"/>
      <c r="AZ9329" s="2"/>
      <c r="BA9329" s="2"/>
      <c r="BB9329" s="2"/>
      <c r="BC9329" s="2"/>
      <c r="BD9329" s="2"/>
      <c r="BE9329" s="2"/>
      <c r="BF9329" s="2"/>
      <c r="BG9329" s="2"/>
      <c r="BH9329" s="2"/>
      <c r="BI9329" s="2"/>
      <c r="BJ9329" s="2"/>
      <c r="BK9329" s="2"/>
      <c r="BL9329" s="2"/>
      <c r="BM9329" s="2"/>
      <c r="BN9329" s="2"/>
      <c r="BO9329" s="2"/>
      <c r="BP9329" s="2"/>
      <c r="BQ9329" s="2"/>
      <c r="BR9329" s="2"/>
      <c r="BS9329" s="2"/>
      <c r="BT9329" s="2"/>
    </row>
    <row r="9330" spans="1:72" ht="17.25" customHeight="1">
      <c r="A9330" s="3"/>
      <c r="B9330" s="3"/>
      <c r="H9330" s="49"/>
      <c r="K9330" s="2"/>
      <c r="L9330" s="2"/>
      <c r="M9330" s="3"/>
      <c r="R9330" s="2"/>
      <c r="S9330" s="9"/>
      <c r="T9330" s="5"/>
      <c r="U9330" s="2"/>
      <c r="V9330" s="2"/>
      <c r="W9330" s="2"/>
      <c r="X9330" s="2"/>
      <c r="Y9330" s="2"/>
      <c r="Z9330" s="2"/>
      <c r="AA9330" s="2"/>
      <c r="AB9330" s="2"/>
      <c r="AC9330" s="2"/>
      <c r="AD9330" s="2"/>
      <c r="AE9330" s="2"/>
      <c r="AF9330" s="2"/>
      <c r="AG9330" s="2"/>
      <c r="AH9330" s="2"/>
      <c r="AI9330" s="2"/>
      <c r="AJ9330" s="2"/>
      <c r="AK9330" s="2"/>
      <c r="AL9330" s="2"/>
      <c r="AM9330" s="2"/>
      <c r="AN9330" s="2"/>
      <c r="AO9330" s="2"/>
      <c r="AP9330" s="2"/>
      <c r="AQ9330" s="2"/>
      <c r="AR9330" s="2"/>
      <c r="AS9330" s="2"/>
      <c r="AT9330" s="2"/>
      <c r="AU9330" s="2"/>
      <c r="AV9330" s="2"/>
      <c r="AW9330" s="2"/>
      <c r="AX9330" s="2"/>
      <c r="AY9330" s="2"/>
      <c r="AZ9330" s="2"/>
      <c r="BA9330" s="2"/>
      <c r="BB9330" s="2"/>
      <c r="BC9330" s="2"/>
      <c r="BD9330" s="2"/>
      <c r="BE9330" s="2"/>
      <c r="BF9330" s="2"/>
      <c r="BG9330" s="2"/>
      <c r="BH9330" s="2"/>
      <c r="BI9330" s="2"/>
      <c r="BJ9330" s="2"/>
      <c r="BK9330" s="2"/>
      <c r="BL9330" s="2"/>
      <c r="BM9330" s="2"/>
      <c r="BN9330" s="2"/>
      <c r="BO9330" s="2"/>
      <c r="BP9330" s="2"/>
      <c r="BQ9330" s="2"/>
      <c r="BR9330" s="2"/>
      <c r="BS9330" s="2"/>
      <c r="BT9330" s="2"/>
    </row>
    <row r="9331" spans="1:72" ht="17.25" customHeight="1">
      <c r="A9331" s="3"/>
      <c r="B9331" s="3"/>
      <c r="H9331" s="49"/>
      <c r="K9331" s="2"/>
      <c r="L9331" s="2"/>
      <c r="M9331" s="3"/>
      <c r="R9331" s="2"/>
      <c r="S9331" s="9"/>
      <c r="T9331" s="5"/>
      <c r="U9331" s="2"/>
      <c r="V9331" s="2"/>
      <c r="W9331" s="2"/>
      <c r="X9331" s="2"/>
      <c r="Y9331" s="2"/>
      <c r="Z9331" s="2"/>
      <c r="AA9331" s="2"/>
      <c r="AB9331" s="2"/>
      <c r="AC9331" s="2"/>
      <c r="AD9331" s="2"/>
      <c r="AE9331" s="2"/>
      <c r="AF9331" s="2"/>
      <c r="AG9331" s="2"/>
      <c r="AH9331" s="2"/>
      <c r="AI9331" s="2"/>
      <c r="AJ9331" s="2"/>
      <c r="AK9331" s="2"/>
      <c r="AL9331" s="2"/>
      <c r="AM9331" s="2"/>
      <c r="AN9331" s="2"/>
      <c r="AO9331" s="2"/>
      <c r="AP9331" s="2"/>
      <c r="AQ9331" s="2"/>
      <c r="AR9331" s="2"/>
      <c r="AS9331" s="2"/>
      <c r="AT9331" s="2"/>
      <c r="AU9331" s="2"/>
      <c r="AV9331" s="2"/>
      <c r="AW9331" s="2"/>
      <c r="AX9331" s="2"/>
      <c r="AY9331" s="2"/>
      <c r="AZ9331" s="2"/>
      <c r="BA9331" s="2"/>
      <c r="BB9331" s="2"/>
      <c r="BC9331" s="2"/>
      <c r="BD9331" s="2"/>
      <c r="BE9331" s="2"/>
      <c r="BF9331" s="2"/>
      <c r="BG9331" s="2"/>
      <c r="BH9331" s="2"/>
      <c r="BI9331" s="2"/>
      <c r="BJ9331" s="2"/>
      <c r="BK9331" s="2"/>
      <c r="BL9331" s="2"/>
      <c r="BM9331" s="2"/>
      <c r="BN9331" s="2"/>
      <c r="BO9331" s="2"/>
      <c r="BP9331" s="2"/>
      <c r="BQ9331" s="2"/>
      <c r="BR9331" s="2"/>
      <c r="BS9331" s="2"/>
      <c r="BT9331" s="2"/>
    </row>
    <row r="9332" spans="1:72" ht="17.25" customHeight="1">
      <c r="A9332" s="3"/>
      <c r="B9332" s="3"/>
      <c r="H9332" s="49"/>
      <c r="K9332" s="2"/>
      <c r="L9332" s="2"/>
      <c r="M9332" s="3"/>
      <c r="R9332" s="2"/>
      <c r="S9332" s="9"/>
      <c r="T9332" s="5"/>
      <c r="U9332" s="2"/>
      <c r="V9332" s="2"/>
      <c r="W9332" s="2"/>
      <c r="X9332" s="2"/>
      <c r="Y9332" s="2"/>
      <c r="Z9332" s="2"/>
      <c r="AA9332" s="2"/>
      <c r="AB9332" s="2"/>
      <c r="AC9332" s="2"/>
      <c r="AD9332" s="2"/>
      <c r="AE9332" s="2"/>
      <c r="AF9332" s="2"/>
      <c r="AG9332" s="2"/>
      <c r="AH9332" s="2"/>
      <c r="AI9332" s="2"/>
      <c r="AJ9332" s="2"/>
      <c r="AK9332" s="2"/>
      <c r="AL9332" s="2"/>
      <c r="AM9332" s="2"/>
      <c r="AN9332" s="2"/>
      <c r="AO9332" s="2"/>
      <c r="AP9332" s="2"/>
      <c r="AQ9332" s="2"/>
      <c r="AR9332" s="2"/>
      <c r="AS9332" s="2"/>
      <c r="AT9332" s="2"/>
      <c r="AU9332" s="2"/>
      <c r="AV9332" s="2"/>
      <c r="AW9332" s="2"/>
      <c r="AX9332" s="2"/>
      <c r="AY9332" s="2"/>
      <c r="AZ9332" s="2"/>
      <c r="BA9332" s="2"/>
      <c r="BB9332" s="2"/>
      <c r="BC9332" s="2"/>
      <c r="BD9332" s="2"/>
      <c r="BE9332" s="2"/>
      <c r="BF9332" s="2"/>
      <c r="BG9332" s="2"/>
      <c r="BH9332" s="2"/>
      <c r="BI9332" s="2"/>
      <c r="BJ9332" s="2"/>
      <c r="BK9332" s="2"/>
      <c r="BL9332" s="2"/>
      <c r="BM9332" s="2"/>
      <c r="BN9332" s="2"/>
      <c r="BO9332" s="2"/>
      <c r="BP9332" s="2"/>
      <c r="BQ9332" s="2"/>
      <c r="BR9332" s="2"/>
      <c r="BS9332" s="2"/>
      <c r="BT9332" s="2"/>
    </row>
    <row r="9333" spans="1:72" ht="17.25" customHeight="1">
      <c r="A9333" s="3"/>
      <c r="B9333" s="3"/>
      <c r="H9333" s="49"/>
      <c r="K9333" s="2"/>
      <c r="L9333" s="2"/>
      <c r="M9333" s="3"/>
      <c r="R9333" s="2"/>
      <c r="S9333" s="9"/>
      <c r="T9333" s="5"/>
      <c r="U9333" s="2"/>
      <c r="V9333" s="2"/>
      <c r="W9333" s="2"/>
      <c r="X9333" s="2"/>
      <c r="Y9333" s="2"/>
      <c r="Z9333" s="2"/>
      <c r="AA9333" s="2"/>
      <c r="AB9333" s="2"/>
      <c r="AC9333" s="2"/>
      <c r="AD9333" s="2"/>
      <c r="AE9333" s="2"/>
      <c r="AF9333" s="2"/>
      <c r="AG9333" s="2"/>
      <c r="AH9333" s="2"/>
      <c r="AI9333" s="2"/>
      <c r="AJ9333" s="2"/>
      <c r="AK9333" s="2"/>
      <c r="AL9333" s="2"/>
      <c r="AM9333" s="2"/>
      <c r="AN9333" s="2"/>
      <c r="AO9333" s="2"/>
      <c r="AP9333" s="2"/>
      <c r="AQ9333" s="2"/>
      <c r="AR9333" s="2"/>
      <c r="AS9333" s="2"/>
      <c r="AT9333" s="2"/>
      <c r="AU9333" s="2"/>
      <c r="AV9333" s="2"/>
      <c r="AW9333" s="2"/>
      <c r="AX9333" s="2"/>
      <c r="AY9333" s="2"/>
      <c r="AZ9333" s="2"/>
      <c r="BA9333" s="2"/>
      <c r="BB9333" s="2"/>
      <c r="BC9333" s="2"/>
      <c r="BD9333" s="2"/>
      <c r="BE9333" s="2"/>
      <c r="BF9333" s="2"/>
      <c r="BG9333" s="2"/>
      <c r="BH9333" s="2"/>
      <c r="BI9333" s="2"/>
      <c r="BJ9333" s="2"/>
      <c r="BK9333" s="2"/>
      <c r="BL9333" s="2"/>
      <c r="BM9333" s="2"/>
      <c r="BN9333" s="2"/>
      <c r="BO9333" s="2"/>
      <c r="BP9333" s="2"/>
      <c r="BQ9333" s="2"/>
      <c r="BR9333" s="2"/>
      <c r="BS9333" s="2"/>
      <c r="BT9333" s="2"/>
    </row>
    <row r="9334" spans="1:72" ht="17.25" customHeight="1">
      <c r="A9334" s="3"/>
      <c r="B9334" s="3"/>
      <c r="H9334" s="49"/>
      <c r="K9334" s="2"/>
      <c r="L9334" s="2"/>
      <c r="M9334" s="3"/>
      <c r="R9334" s="2"/>
      <c r="S9334" s="9"/>
      <c r="T9334" s="5"/>
      <c r="U9334" s="2"/>
      <c r="V9334" s="2"/>
      <c r="W9334" s="2"/>
      <c r="X9334" s="2"/>
      <c r="Y9334" s="2"/>
      <c r="Z9334" s="2"/>
      <c r="AA9334" s="2"/>
      <c r="AB9334" s="2"/>
      <c r="AC9334" s="2"/>
      <c r="AD9334" s="2"/>
      <c r="AE9334" s="2"/>
      <c r="AF9334" s="2"/>
      <c r="AG9334" s="2"/>
      <c r="AH9334" s="2"/>
      <c r="AI9334" s="2"/>
      <c r="AJ9334" s="2"/>
      <c r="AK9334" s="2"/>
      <c r="AL9334" s="2"/>
      <c r="AM9334" s="2"/>
      <c r="AN9334" s="2"/>
      <c r="AO9334" s="2"/>
      <c r="AP9334" s="2"/>
      <c r="AQ9334" s="2"/>
      <c r="AR9334" s="2"/>
      <c r="AS9334" s="2"/>
      <c r="AT9334" s="2"/>
      <c r="AU9334" s="2"/>
      <c r="AV9334" s="2"/>
      <c r="AW9334" s="2"/>
      <c r="AX9334" s="2"/>
      <c r="AY9334" s="2"/>
      <c r="AZ9334" s="2"/>
      <c r="BA9334" s="2"/>
      <c r="BB9334" s="2"/>
      <c r="BC9334" s="2"/>
      <c r="BD9334" s="2"/>
      <c r="BE9334" s="2"/>
      <c r="BF9334" s="2"/>
      <c r="BG9334" s="2"/>
      <c r="BH9334" s="2"/>
      <c r="BI9334" s="2"/>
      <c r="BJ9334" s="2"/>
      <c r="BK9334" s="2"/>
      <c r="BL9334" s="2"/>
      <c r="BM9334" s="2"/>
      <c r="BN9334" s="2"/>
      <c r="BO9334" s="2"/>
      <c r="BP9334" s="2"/>
      <c r="BQ9334" s="2"/>
      <c r="BR9334" s="2"/>
      <c r="BS9334" s="2"/>
      <c r="BT9334" s="2"/>
    </row>
    <row r="9335" spans="1:72" ht="17.25" customHeight="1">
      <c r="A9335" s="3"/>
      <c r="B9335" s="3"/>
      <c r="H9335" s="49"/>
      <c r="K9335" s="2"/>
      <c r="L9335" s="2"/>
      <c r="M9335" s="3"/>
      <c r="R9335" s="2"/>
      <c r="S9335" s="9"/>
      <c r="T9335" s="5"/>
      <c r="U9335" s="2"/>
      <c r="V9335" s="2"/>
      <c r="W9335" s="2"/>
      <c r="X9335" s="2"/>
      <c r="Y9335" s="2"/>
      <c r="Z9335" s="2"/>
      <c r="AA9335" s="2"/>
      <c r="AB9335" s="2"/>
      <c r="AC9335" s="2"/>
      <c r="AD9335" s="2"/>
      <c r="AE9335" s="2"/>
      <c r="AF9335" s="2"/>
      <c r="AG9335" s="2"/>
      <c r="AH9335" s="2"/>
      <c r="AI9335" s="2"/>
      <c r="AJ9335" s="2"/>
      <c r="AK9335" s="2"/>
      <c r="AL9335" s="2"/>
      <c r="AM9335" s="2"/>
      <c r="AN9335" s="2"/>
      <c r="AO9335" s="2"/>
      <c r="AP9335" s="2"/>
      <c r="AQ9335" s="2"/>
      <c r="AR9335" s="2"/>
      <c r="AS9335" s="2"/>
      <c r="AT9335" s="2"/>
      <c r="AU9335" s="2"/>
      <c r="AV9335" s="2"/>
      <c r="AW9335" s="2"/>
      <c r="AX9335" s="2"/>
      <c r="AY9335" s="2"/>
      <c r="AZ9335" s="2"/>
      <c r="BA9335" s="2"/>
      <c r="BB9335" s="2"/>
      <c r="BC9335" s="2"/>
      <c r="BD9335" s="2"/>
      <c r="BE9335" s="2"/>
      <c r="BF9335" s="2"/>
      <c r="BG9335" s="2"/>
      <c r="BH9335" s="2"/>
      <c r="BI9335" s="2"/>
      <c r="BJ9335" s="2"/>
      <c r="BK9335" s="2"/>
      <c r="BL9335" s="2"/>
      <c r="BM9335" s="2"/>
      <c r="BN9335" s="2"/>
      <c r="BO9335" s="2"/>
      <c r="BP9335" s="2"/>
      <c r="BQ9335" s="2"/>
      <c r="BR9335" s="2"/>
      <c r="BS9335" s="2"/>
      <c r="BT9335" s="2"/>
    </row>
    <row r="9336" spans="1:72" ht="17.25" customHeight="1">
      <c r="A9336" s="3"/>
      <c r="B9336" s="3"/>
      <c r="H9336" s="49"/>
      <c r="K9336" s="2"/>
      <c r="L9336" s="2"/>
      <c r="M9336" s="3"/>
      <c r="R9336" s="2"/>
      <c r="S9336" s="9"/>
      <c r="T9336" s="5"/>
      <c r="U9336" s="2"/>
      <c r="V9336" s="2"/>
      <c r="W9336" s="2"/>
      <c r="X9336" s="2"/>
      <c r="Y9336" s="2"/>
      <c r="Z9336" s="2"/>
      <c r="AA9336" s="2"/>
      <c r="AB9336" s="2"/>
      <c r="AC9336" s="2"/>
      <c r="AD9336" s="2"/>
      <c r="AE9336" s="2"/>
      <c r="AF9336" s="2"/>
      <c r="AG9336" s="2"/>
      <c r="AH9336" s="2"/>
      <c r="AI9336" s="2"/>
      <c r="AJ9336" s="2"/>
      <c r="AK9336" s="2"/>
      <c r="AL9336" s="2"/>
      <c r="AM9336" s="2"/>
      <c r="AN9336" s="2"/>
      <c r="AO9336" s="2"/>
      <c r="AP9336" s="2"/>
      <c r="AQ9336" s="2"/>
      <c r="AR9336" s="2"/>
      <c r="AS9336" s="2"/>
      <c r="AT9336" s="2"/>
      <c r="AU9336" s="2"/>
      <c r="AV9336" s="2"/>
      <c r="AW9336" s="2"/>
      <c r="AX9336" s="2"/>
      <c r="AY9336" s="2"/>
      <c r="AZ9336" s="2"/>
      <c r="BA9336" s="2"/>
      <c r="BB9336" s="2"/>
      <c r="BC9336" s="2"/>
      <c r="BD9336" s="2"/>
      <c r="BE9336" s="2"/>
      <c r="BF9336" s="2"/>
      <c r="BG9336" s="2"/>
      <c r="BH9336" s="2"/>
      <c r="BI9336" s="2"/>
      <c r="BJ9336" s="2"/>
      <c r="BK9336" s="2"/>
      <c r="BL9336" s="2"/>
      <c r="BM9336" s="2"/>
      <c r="BN9336" s="2"/>
      <c r="BO9336" s="2"/>
      <c r="BP9336" s="2"/>
      <c r="BQ9336" s="2"/>
      <c r="BR9336" s="2"/>
      <c r="BS9336" s="2"/>
      <c r="BT9336" s="2"/>
    </row>
    <row r="9337" spans="1:72" ht="17.25" customHeight="1">
      <c r="A9337" s="3"/>
      <c r="B9337" s="3"/>
      <c r="H9337" s="49"/>
      <c r="K9337" s="2"/>
      <c r="L9337" s="2"/>
      <c r="M9337" s="3"/>
      <c r="R9337" s="2"/>
      <c r="S9337" s="9"/>
      <c r="T9337" s="5"/>
      <c r="U9337" s="2"/>
      <c r="V9337" s="2"/>
      <c r="W9337" s="2"/>
      <c r="X9337" s="2"/>
      <c r="Y9337" s="2"/>
      <c r="Z9337" s="2"/>
      <c r="AA9337" s="2"/>
      <c r="AB9337" s="2"/>
      <c r="AC9337" s="2"/>
      <c r="AD9337" s="2"/>
      <c r="AE9337" s="2"/>
      <c r="AF9337" s="2"/>
      <c r="AG9337" s="2"/>
      <c r="AH9337" s="2"/>
      <c r="AI9337" s="2"/>
      <c r="AJ9337" s="2"/>
      <c r="AK9337" s="2"/>
      <c r="AL9337" s="2"/>
      <c r="AM9337" s="2"/>
      <c r="AN9337" s="2"/>
      <c r="AO9337" s="2"/>
      <c r="AP9337" s="2"/>
      <c r="AQ9337" s="2"/>
      <c r="AR9337" s="2"/>
      <c r="AS9337" s="2"/>
      <c r="AT9337" s="2"/>
      <c r="AU9337" s="2"/>
      <c r="AV9337" s="2"/>
      <c r="AW9337" s="2"/>
      <c r="AX9337" s="2"/>
      <c r="AY9337" s="2"/>
      <c r="AZ9337" s="2"/>
      <c r="BA9337" s="2"/>
      <c r="BB9337" s="2"/>
      <c r="BC9337" s="2"/>
      <c r="BD9337" s="2"/>
      <c r="BE9337" s="2"/>
      <c r="BF9337" s="2"/>
      <c r="BG9337" s="2"/>
      <c r="BH9337" s="2"/>
      <c r="BI9337" s="2"/>
      <c r="BJ9337" s="2"/>
      <c r="BK9337" s="2"/>
      <c r="BL9337" s="2"/>
      <c r="BM9337" s="2"/>
      <c r="BN9337" s="2"/>
      <c r="BO9337" s="2"/>
      <c r="BP9337" s="2"/>
      <c r="BQ9337" s="2"/>
      <c r="BR9337" s="2"/>
      <c r="BS9337" s="2"/>
      <c r="BT9337" s="2"/>
    </row>
    <row r="9338" spans="1:72" ht="17.25" customHeight="1">
      <c r="A9338" s="3"/>
      <c r="B9338" s="3"/>
      <c r="H9338" s="49"/>
      <c r="K9338" s="2"/>
      <c r="L9338" s="2"/>
      <c r="M9338" s="3"/>
      <c r="R9338" s="2"/>
      <c r="S9338" s="9"/>
      <c r="T9338" s="5"/>
      <c r="U9338" s="2"/>
      <c r="V9338" s="2"/>
      <c r="W9338" s="2"/>
      <c r="X9338" s="2"/>
      <c r="Y9338" s="2"/>
      <c r="Z9338" s="2"/>
      <c r="AA9338" s="2"/>
      <c r="AB9338" s="2"/>
      <c r="AC9338" s="2"/>
      <c r="AD9338" s="2"/>
      <c r="AE9338" s="2"/>
      <c r="AF9338" s="2"/>
      <c r="AG9338" s="2"/>
      <c r="AH9338" s="2"/>
      <c r="AI9338" s="2"/>
      <c r="AJ9338" s="2"/>
      <c r="AK9338" s="2"/>
      <c r="AL9338" s="2"/>
      <c r="AM9338" s="2"/>
      <c r="AN9338" s="2"/>
      <c r="AO9338" s="2"/>
      <c r="AP9338" s="2"/>
      <c r="AQ9338" s="2"/>
      <c r="AR9338" s="2"/>
      <c r="AS9338" s="2"/>
      <c r="AT9338" s="2"/>
      <c r="AU9338" s="2"/>
      <c r="AV9338" s="2"/>
      <c r="AW9338" s="2"/>
      <c r="AX9338" s="2"/>
      <c r="AY9338" s="2"/>
      <c r="AZ9338" s="2"/>
      <c r="BA9338" s="2"/>
      <c r="BB9338" s="2"/>
      <c r="BC9338" s="2"/>
      <c r="BD9338" s="2"/>
      <c r="BE9338" s="2"/>
      <c r="BF9338" s="2"/>
      <c r="BG9338" s="2"/>
      <c r="BH9338" s="2"/>
      <c r="BI9338" s="2"/>
      <c r="BJ9338" s="2"/>
      <c r="BK9338" s="2"/>
      <c r="BL9338" s="2"/>
      <c r="BM9338" s="2"/>
      <c r="BN9338" s="2"/>
      <c r="BO9338" s="2"/>
      <c r="BP9338" s="2"/>
      <c r="BQ9338" s="2"/>
      <c r="BR9338" s="2"/>
      <c r="BS9338" s="2"/>
      <c r="BT9338" s="2"/>
    </row>
    <row r="9339" spans="1:72" ht="17.25" customHeight="1">
      <c r="A9339" s="3"/>
      <c r="B9339" s="3"/>
      <c r="H9339" s="49"/>
      <c r="K9339" s="2"/>
      <c r="L9339" s="2"/>
      <c r="M9339" s="3"/>
      <c r="R9339" s="2"/>
      <c r="S9339" s="9"/>
      <c r="T9339" s="5"/>
      <c r="U9339" s="2"/>
      <c r="V9339" s="2"/>
      <c r="W9339" s="2"/>
      <c r="X9339" s="2"/>
      <c r="Y9339" s="2"/>
      <c r="Z9339" s="2"/>
      <c r="AA9339" s="2"/>
      <c r="AB9339" s="2"/>
      <c r="AC9339" s="2"/>
      <c r="AD9339" s="2"/>
      <c r="AE9339" s="2"/>
      <c r="AF9339" s="2"/>
      <c r="AG9339" s="2"/>
      <c r="AH9339" s="2"/>
      <c r="AI9339" s="2"/>
      <c r="AJ9339" s="2"/>
      <c r="AK9339" s="2"/>
      <c r="AL9339" s="2"/>
      <c r="AM9339" s="2"/>
      <c r="AN9339" s="2"/>
      <c r="AO9339" s="2"/>
      <c r="AP9339" s="2"/>
      <c r="AQ9339" s="2"/>
      <c r="AR9339" s="2"/>
      <c r="AS9339" s="2"/>
      <c r="AT9339" s="2"/>
      <c r="AU9339" s="2"/>
      <c r="AV9339" s="2"/>
      <c r="AW9339" s="2"/>
      <c r="AX9339" s="2"/>
      <c r="AY9339" s="2"/>
      <c r="AZ9339" s="2"/>
      <c r="BA9339" s="2"/>
      <c r="BB9339" s="2"/>
      <c r="BC9339" s="2"/>
      <c r="BD9339" s="2"/>
      <c r="BE9339" s="2"/>
      <c r="BF9339" s="2"/>
      <c r="BG9339" s="2"/>
      <c r="BH9339" s="2"/>
      <c r="BI9339" s="2"/>
      <c r="BJ9339" s="2"/>
      <c r="BK9339" s="2"/>
      <c r="BL9339" s="2"/>
      <c r="BM9339" s="2"/>
      <c r="BN9339" s="2"/>
      <c r="BO9339" s="2"/>
      <c r="BP9339" s="2"/>
      <c r="BQ9339" s="2"/>
      <c r="BR9339" s="2"/>
      <c r="BS9339" s="2"/>
      <c r="BT9339" s="2"/>
    </row>
    <row r="9340" spans="1:72" ht="17.25" customHeight="1">
      <c r="A9340" s="3"/>
      <c r="B9340" s="3"/>
      <c r="H9340" s="49"/>
      <c r="K9340" s="2"/>
      <c r="L9340" s="2"/>
      <c r="M9340" s="3"/>
      <c r="R9340" s="2"/>
      <c r="S9340" s="9"/>
      <c r="T9340" s="5"/>
      <c r="U9340" s="2"/>
      <c r="V9340" s="2"/>
      <c r="W9340" s="2"/>
      <c r="X9340" s="2"/>
      <c r="Y9340" s="2"/>
      <c r="Z9340" s="2"/>
      <c r="AA9340" s="2"/>
      <c r="AB9340" s="2"/>
      <c r="AC9340" s="2"/>
      <c r="AD9340" s="2"/>
      <c r="AE9340" s="2"/>
      <c r="AF9340" s="2"/>
      <c r="AG9340" s="2"/>
      <c r="AH9340" s="2"/>
      <c r="AI9340" s="2"/>
      <c r="AJ9340" s="2"/>
      <c r="AK9340" s="2"/>
      <c r="AL9340" s="2"/>
      <c r="AM9340" s="2"/>
      <c r="AN9340" s="2"/>
      <c r="AO9340" s="2"/>
      <c r="AP9340" s="2"/>
      <c r="AQ9340" s="2"/>
      <c r="AR9340" s="2"/>
      <c r="AS9340" s="2"/>
      <c r="AT9340" s="2"/>
      <c r="AU9340" s="2"/>
      <c r="AV9340" s="2"/>
      <c r="AW9340" s="2"/>
      <c r="AX9340" s="2"/>
      <c r="AY9340" s="2"/>
      <c r="AZ9340" s="2"/>
      <c r="BA9340" s="2"/>
      <c r="BB9340" s="2"/>
      <c r="BC9340" s="2"/>
      <c r="BD9340" s="2"/>
      <c r="BE9340" s="2"/>
      <c r="BF9340" s="2"/>
      <c r="BG9340" s="2"/>
      <c r="BH9340" s="2"/>
      <c r="BI9340" s="2"/>
      <c r="BJ9340" s="2"/>
      <c r="BK9340" s="2"/>
      <c r="BL9340" s="2"/>
      <c r="BM9340" s="2"/>
      <c r="BN9340" s="2"/>
      <c r="BO9340" s="2"/>
      <c r="BP9340" s="2"/>
      <c r="BQ9340" s="2"/>
      <c r="BR9340" s="2"/>
      <c r="BS9340" s="2"/>
      <c r="BT9340" s="2"/>
    </row>
    <row r="9341" spans="1:72" ht="17.25" customHeight="1">
      <c r="A9341" s="3"/>
      <c r="B9341" s="3"/>
      <c r="H9341" s="49"/>
      <c r="K9341" s="2"/>
      <c r="L9341" s="2"/>
      <c r="M9341" s="3"/>
      <c r="R9341" s="2"/>
      <c r="S9341" s="9"/>
      <c r="T9341" s="5"/>
      <c r="U9341" s="2"/>
      <c r="V9341" s="2"/>
      <c r="W9341" s="2"/>
      <c r="X9341" s="2"/>
      <c r="Y9341" s="2"/>
      <c r="Z9341" s="2"/>
      <c r="AA9341" s="2"/>
      <c r="AB9341" s="2"/>
      <c r="AC9341" s="2"/>
      <c r="AD9341" s="2"/>
      <c r="AE9341" s="2"/>
      <c r="AF9341" s="2"/>
      <c r="AG9341" s="2"/>
      <c r="AH9341" s="2"/>
      <c r="AI9341" s="2"/>
      <c r="AJ9341" s="2"/>
      <c r="AK9341" s="2"/>
      <c r="AL9341" s="2"/>
      <c r="AM9341" s="2"/>
      <c r="AN9341" s="2"/>
      <c r="AO9341" s="2"/>
      <c r="AP9341" s="2"/>
      <c r="AQ9341" s="2"/>
      <c r="AR9341" s="2"/>
      <c r="AS9341" s="2"/>
      <c r="AT9341" s="2"/>
      <c r="AU9341" s="2"/>
      <c r="AV9341" s="2"/>
      <c r="AW9341" s="2"/>
      <c r="AX9341" s="2"/>
      <c r="AY9341" s="2"/>
      <c r="AZ9341" s="2"/>
      <c r="BA9341" s="2"/>
      <c r="BB9341" s="2"/>
      <c r="BC9341" s="2"/>
      <c r="BD9341" s="2"/>
      <c r="BE9341" s="2"/>
      <c r="BF9341" s="2"/>
      <c r="BG9341" s="2"/>
      <c r="BH9341" s="2"/>
      <c r="BI9341" s="2"/>
      <c r="BJ9341" s="2"/>
      <c r="BK9341" s="2"/>
      <c r="BL9341" s="2"/>
      <c r="BM9341" s="2"/>
      <c r="BN9341" s="2"/>
      <c r="BO9341" s="2"/>
      <c r="BP9341" s="2"/>
      <c r="BQ9341" s="2"/>
      <c r="BR9341" s="2"/>
      <c r="BS9341" s="2"/>
      <c r="BT9341" s="2"/>
    </row>
    <row r="9342" spans="1:72" ht="17.25" customHeight="1">
      <c r="A9342" s="3"/>
      <c r="B9342" s="3"/>
      <c r="H9342" s="49"/>
      <c r="K9342" s="2"/>
      <c r="L9342" s="2"/>
      <c r="M9342" s="3"/>
      <c r="R9342" s="2"/>
      <c r="S9342" s="9"/>
      <c r="T9342" s="5"/>
      <c r="U9342" s="2"/>
      <c r="V9342" s="2"/>
      <c r="W9342" s="2"/>
      <c r="X9342" s="2"/>
      <c r="Y9342" s="2"/>
      <c r="Z9342" s="2"/>
      <c r="AA9342" s="2"/>
      <c r="AB9342" s="2"/>
      <c r="AC9342" s="2"/>
      <c r="AD9342" s="2"/>
      <c r="AE9342" s="2"/>
      <c r="AF9342" s="2"/>
      <c r="AG9342" s="2"/>
      <c r="AH9342" s="2"/>
      <c r="AI9342" s="2"/>
      <c r="AJ9342" s="2"/>
      <c r="AK9342" s="2"/>
      <c r="AL9342" s="2"/>
      <c r="AM9342" s="2"/>
      <c r="AN9342" s="2"/>
      <c r="AO9342" s="2"/>
      <c r="AP9342" s="2"/>
      <c r="AQ9342" s="2"/>
      <c r="AR9342" s="2"/>
      <c r="AS9342" s="2"/>
      <c r="AT9342" s="2"/>
      <c r="AU9342" s="2"/>
      <c r="AV9342" s="2"/>
      <c r="AW9342" s="2"/>
      <c r="AX9342" s="2"/>
      <c r="AY9342" s="2"/>
      <c r="AZ9342" s="2"/>
      <c r="BA9342" s="2"/>
      <c r="BB9342" s="2"/>
      <c r="BC9342" s="2"/>
      <c r="BD9342" s="2"/>
      <c r="BE9342" s="2"/>
      <c r="BF9342" s="2"/>
      <c r="BG9342" s="2"/>
      <c r="BH9342" s="2"/>
      <c r="BI9342" s="2"/>
      <c r="BJ9342" s="2"/>
      <c r="BK9342" s="2"/>
      <c r="BL9342" s="2"/>
      <c r="BM9342" s="2"/>
      <c r="BN9342" s="2"/>
      <c r="BO9342" s="2"/>
      <c r="BP9342" s="2"/>
      <c r="BQ9342" s="2"/>
      <c r="BR9342" s="2"/>
      <c r="BS9342" s="2"/>
      <c r="BT9342" s="2"/>
    </row>
    <row r="9343" spans="1:72" ht="17.25" customHeight="1">
      <c r="A9343" s="3"/>
      <c r="B9343" s="3"/>
      <c r="H9343" s="49"/>
      <c r="K9343" s="2"/>
      <c r="L9343" s="2"/>
      <c r="M9343" s="3"/>
      <c r="R9343" s="2"/>
      <c r="S9343" s="9"/>
      <c r="T9343" s="5"/>
      <c r="U9343" s="2"/>
      <c r="V9343" s="2"/>
      <c r="W9343" s="2"/>
      <c r="X9343" s="2"/>
      <c r="Y9343" s="2"/>
      <c r="Z9343" s="2"/>
      <c r="AA9343" s="2"/>
      <c r="AB9343" s="2"/>
      <c r="AC9343" s="2"/>
      <c r="AD9343" s="2"/>
      <c r="AE9343" s="2"/>
      <c r="AF9343" s="2"/>
      <c r="AG9343" s="2"/>
      <c r="AH9343" s="2"/>
      <c r="AI9343" s="2"/>
      <c r="AJ9343" s="2"/>
      <c r="AK9343" s="2"/>
      <c r="AL9343" s="2"/>
      <c r="AM9343" s="2"/>
      <c r="AN9343" s="2"/>
      <c r="AO9343" s="2"/>
      <c r="AP9343" s="2"/>
      <c r="AQ9343" s="2"/>
      <c r="AR9343" s="2"/>
      <c r="AS9343" s="2"/>
      <c r="AT9343" s="2"/>
      <c r="AU9343" s="2"/>
      <c r="AV9343" s="2"/>
      <c r="AW9343" s="2"/>
      <c r="AX9343" s="2"/>
      <c r="AY9343" s="2"/>
      <c r="AZ9343" s="2"/>
      <c r="BA9343" s="2"/>
      <c r="BB9343" s="2"/>
      <c r="BC9343" s="2"/>
      <c r="BD9343" s="2"/>
      <c r="BE9343" s="2"/>
      <c r="BF9343" s="2"/>
      <c r="BG9343" s="2"/>
      <c r="BH9343" s="2"/>
      <c r="BI9343" s="2"/>
      <c r="BJ9343" s="2"/>
      <c r="BK9343" s="2"/>
      <c r="BL9343" s="2"/>
      <c r="BM9343" s="2"/>
      <c r="BN9343" s="2"/>
      <c r="BO9343" s="2"/>
      <c r="BP9343" s="2"/>
      <c r="BQ9343" s="2"/>
      <c r="BR9343" s="2"/>
      <c r="BS9343" s="2"/>
      <c r="BT9343" s="2"/>
    </row>
    <row r="9344" spans="1:72" ht="17.25" customHeight="1">
      <c r="A9344" s="3"/>
      <c r="B9344" s="3"/>
      <c r="H9344" s="49"/>
      <c r="K9344" s="2"/>
      <c r="L9344" s="2"/>
      <c r="M9344" s="3"/>
      <c r="R9344" s="2"/>
      <c r="S9344" s="9"/>
      <c r="T9344" s="5"/>
      <c r="U9344" s="2"/>
      <c r="V9344" s="2"/>
      <c r="W9344" s="2"/>
      <c r="X9344" s="2"/>
      <c r="Y9344" s="2"/>
      <c r="Z9344" s="2"/>
      <c r="AA9344" s="2"/>
      <c r="AB9344" s="2"/>
      <c r="AC9344" s="2"/>
      <c r="AD9344" s="2"/>
      <c r="AE9344" s="2"/>
      <c r="AF9344" s="2"/>
      <c r="AG9344" s="2"/>
      <c r="AH9344" s="2"/>
      <c r="AI9344" s="2"/>
      <c r="AJ9344" s="2"/>
      <c r="AK9344" s="2"/>
      <c r="AL9344" s="2"/>
      <c r="AM9344" s="2"/>
      <c r="AN9344" s="2"/>
      <c r="AO9344" s="2"/>
      <c r="AP9344" s="2"/>
      <c r="AQ9344" s="2"/>
      <c r="AR9344" s="2"/>
      <c r="AS9344" s="2"/>
      <c r="AT9344" s="2"/>
      <c r="AU9344" s="2"/>
      <c r="AV9344" s="2"/>
      <c r="AW9344" s="2"/>
      <c r="AX9344" s="2"/>
      <c r="AY9344" s="2"/>
      <c r="AZ9344" s="2"/>
      <c r="BA9344" s="2"/>
      <c r="BB9344" s="2"/>
      <c r="BC9344" s="2"/>
      <c r="BD9344" s="2"/>
      <c r="BE9344" s="2"/>
      <c r="BF9344" s="2"/>
      <c r="BG9344" s="2"/>
      <c r="BH9344" s="2"/>
      <c r="BI9344" s="2"/>
      <c r="BJ9344" s="2"/>
      <c r="BK9344" s="2"/>
      <c r="BL9344" s="2"/>
      <c r="BM9344" s="2"/>
      <c r="BN9344" s="2"/>
      <c r="BO9344" s="2"/>
      <c r="BP9344" s="2"/>
      <c r="BQ9344" s="2"/>
      <c r="BR9344" s="2"/>
      <c r="BS9344" s="2"/>
      <c r="BT9344" s="2"/>
    </row>
    <row r="9345" spans="1:72" ht="17.25" customHeight="1">
      <c r="A9345" s="3"/>
      <c r="B9345" s="3"/>
      <c r="H9345" s="49"/>
      <c r="K9345" s="2"/>
      <c r="L9345" s="2"/>
      <c r="M9345" s="3"/>
      <c r="R9345" s="2"/>
      <c r="S9345" s="9"/>
      <c r="T9345" s="5"/>
      <c r="U9345" s="2"/>
      <c r="V9345" s="2"/>
      <c r="W9345" s="2"/>
      <c r="X9345" s="2"/>
      <c r="Y9345" s="2"/>
      <c r="Z9345" s="2"/>
      <c r="AA9345" s="2"/>
      <c r="AB9345" s="2"/>
      <c r="AC9345" s="2"/>
      <c r="AD9345" s="2"/>
      <c r="AE9345" s="2"/>
      <c r="AF9345" s="2"/>
      <c r="AG9345" s="2"/>
      <c r="AH9345" s="2"/>
      <c r="AI9345" s="2"/>
      <c r="AJ9345" s="2"/>
      <c r="AK9345" s="2"/>
      <c r="AL9345" s="2"/>
      <c r="AM9345" s="2"/>
      <c r="AN9345" s="2"/>
      <c r="AO9345" s="2"/>
      <c r="AP9345" s="2"/>
      <c r="AQ9345" s="2"/>
      <c r="AR9345" s="2"/>
      <c r="AS9345" s="2"/>
      <c r="AT9345" s="2"/>
      <c r="AU9345" s="2"/>
      <c r="AV9345" s="2"/>
      <c r="AW9345" s="2"/>
      <c r="AX9345" s="2"/>
      <c r="AY9345" s="2"/>
      <c r="AZ9345" s="2"/>
      <c r="BA9345" s="2"/>
      <c r="BB9345" s="2"/>
      <c r="BC9345" s="2"/>
      <c r="BD9345" s="2"/>
      <c r="BE9345" s="2"/>
      <c r="BF9345" s="2"/>
      <c r="BG9345" s="2"/>
      <c r="BH9345" s="2"/>
      <c r="BI9345" s="2"/>
      <c r="BJ9345" s="2"/>
      <c r="BK9345" s="2"/>
      <c r="BL9345" s="2"/>
      <c r="BM9345" s="2"/>
      <c r="BN9345" s="2"/>
      <c r="BO9345" s="2"/>
      <c r="BP9345" s="2"/>
      <c r="BQ9345" s="2"/>
      <c r="BR9345" s="2"/>
      <c r="BS9345" s="2"/>
      <c r="BT9345" s="2"/>
    </row>
    <row r="9346" spans="1:72" ht="17.25" customHeight="1">
      <c r="A9346" s="3"/>
      <c r="B9346" s="3"/>
      <c r="H9346" s="49"/>
      <c r="K9346" s="2"/>
      <c r="L9346" s="2"/>
      <c r="M9346" s="3"/>
      <c r="R9346" s="2"/>
      <c r="S9346" s="9"/>
      <c r="T9346" s="5"/>
      <c r="U9346" s="2"/>
      <c r="V9346" s="2"/>
      <c r="W9346" s="2"/>
      <c r="X9346" s="2"/>
      <c r="Y9346" s="2"/>
      <c r="Z9346" s="2"/>
      <c r="AA9346" s="2"/>
      <c r="AB9346" s="2"/>
      <c r="AC9346" s="2"/>
      <c r="AD9346" s="2"/>
      <c r="AE9346" s="2"/>
      <c r="AF9346" s="2"/>
      <c r="AG9346" s="2"/>
      <c r="AH9346" s="2"/>
      <c r="AI9346" s="2"/>
      <c r="AJ9346" s="2"/>
      <c r="AK9346" s="2"/>
      <c r="AL9346" s="2"/>
      <c r="AM9346" s="2"/>
      <c r="AN9346" s="2"/>
      <c r="AO9346" s="2"/>
      <c r="AP9346" s="2"/>
      <c r="AQ9346" s="2"/>
      <c r="AR9346" s="2"/>
      <c r="AS9346" s="2"/>
      <c r="AT9346" s="2"/>
      <c r="AU9346" s="2"/>
      <c r="AV9346" s="2"/>
      <c r="AW9346" s="2"/>
      <c r="AX9346" s="2"/>
      <c r="AY9346" s="2"/>
      <c r="AZ9346" s="2"/>
      <c r="BA9346" s="2"/>
      <c r="BB9346" s="2"/>
      <c r="BC9346" s="2"/>
      <c r="BD9346" s="2"/>
      <c r="BE9346" s="2"/>
      <c r="BF9346" s="2"/>
      <c r="BG9346" s="2"/>
      <c r="BH9346" s="2"/>
      <c r="BI9346" s="2"/>
      <c r="BJ9346" s="2"/>
      <c r="BK9346" s="2"/>
      <c r="BL9346" s="2"/>
      <c r="BM9346" s="2"/>
      <c r="BN9346" s="2"/>
      <c r="BO9346" s="2"/>
      <c r="BP9346" s="2"/>
      <c r="BQ9346" s="2"/>
      <c r="BR9346" s="2"/>
      <c r="BS9346" s="2"/>
      <c r="BT9346" s="2"/>
    </row>
    <row r="9347" spans="1:72" ht="17.25" customHeight="1">
      <c r="A9347" s="3"/>
      <c r="B9347" s="3"/>
      <c r="H9347" s="49"/>
      <c r="K9347" s="2"/>
      <c r="L9347" s="2"/>
      <c r="M9347" s="3"/>
      <c r="R9347" s="2"/>
      <c r="S9347" s="9"/>
      <c r="T9347" s="5"/>
      <c r="U9347" s="2"/>
      <c r="V9347" s="2"/>
      <c r="W9347" s="2"/>
      <c r="X9347" s="2"/>
      <c r="Y9347" s="2"/>
      <c r="Z9347" s="2"/>
      <c r="AA9347" s="2"/>
      <c r="AB9347" s="2"/>
      <c r="AC9347" s="2"/>
      <c r="AD9347" s="2"/>
      <c r="AE9347" s="2"/>
      <c r="AF9347" s="2"/>
      <c r="AG9347" s="2"/>
      <c r="AH9347" s="2"/>
      <c r="AI9347" s="2"/>
      <c r="AJ9347" s="2"/>
      <c r="AK9347" s="2"/>
      <c r="AL9347" s="2"/>
      <c r="AM9347" s="2"/>
      <c r="AN9347" s="2"/>
      <c r="AO9347" s="2"/>
      <c r="AP9347" s="2"/>
      <c r="AQ9347" s="2"/>
      <c r="AR9347" s="2"/>
      <c r="AS9347" s="2"/>
      <c r="AT9347" s="2"/>
      <c r="AU9347" s="2"/>
      <c r="AV9347" s="2"/>
      <c r="AW9347" s="2"/>
      <c r="AX9347" s="2"/>
      <c r="AY9347" s="2"/>
      <c r="AZ9347" s="2"/>
      <c r="BA9347" s="2"/>
      <c r="BB9347" s="2"/>
      <c r="BC9347" s="2"/>
      <c r="BD9347" s="2"/>
      <c r="BE9347" s="2"/>
      <c r="BF9347" s="2"/>
      <c r="BG9347" s="2"/>
      <c r="BH9347" s="2"/>
      <c r="BI9347" s="2"/>
      <c r="BJ9347" s="2"/>
      <c r="BK9347" s="2"/>
      <c r="BL9347" s="2"/>
      <c r="BM9347" s="2"/>
      <c r="BN9347" s="2"/>
      <c r="BO9347" s="2"/>
      <c r="BP9347" s="2"/>
      <c r="BQ9347" s="2"/>
      <c r="BR9347" s="2"/>
      <c r="BS9347" s="2"/>
      <c r="BT9347" s="2"/>
    </row>
    <row r="9348" spans="1:72" ht="17.25" customHeight="1">
      <c r="A9348" s="3"/>
      <c r="B9348" s="3"/>
      <c r="H9348" s="49"/>
      <c r="K9348" s="2"/>
      <c r="L9348" s="2"/>
      <c r="M9348" s="3"/>
      <c r="R9348" s="2"/>
      <c r="S9348" s="9"/>
      <c r="T9348" s="5"/>
      <c r="U9348" s="2"/>
      <c r="V9348" s="2"/>
      <c r="W9348" s="2"/>
      <c r="X9348" s="2"/>
      <c r="Y9348" s="2"/>
      <c r="Z9348" s="2"/>
      <c r="AA9348" s="2"/>
      <c r="AB9348" s="2"/>
      <c r="AC9348" s="2"/>
      <c r="AD9348" s="2"/>
      <c r="AE9348" s="2"/>
      <c r="AF9348" s="2"/>
      <c r="AG9348" s="2"/>
      <c r="AH9348" s="2"/>
      <c r="AI9348" s="2"/>
      <c r="AJ9348" s="2"/>
      <c r="AK9348" s="2"/>
      <c r="AL9348" s="2"/>
      <c r="AM9348" s="2"/>
      <c r="AN9348" s="2"/>
      <c r="AO9348" s="2"/>
      <c r="AP9348" s="2"/>
      <c r="AQ9348" s="2"/>
      <c r="AR9348" s="2"/>
      <c r="AS9348" s="2"/>
      <c r="AT9348" s="2"/>
      <c r="AU9348" s="2"/>
      <c r="AV9348" s="2"/>
      <c r="AW9348" s="2"/>
      <c r="AX9348" s="2"/>
      <c r="AY9348" s="2"/>
      <c r="AZ9348" s="2"/>
      <c r="BA9348" s="2"/>
      <c r="BB9348" s="2"/>
      <c r="BC9348" s="2"/>
      <c r="BD9348" s="2"/>
      <c r="BE9348" s="2"/>
      <c r="BF9348" s="2"/>
      <c r="BG9348" s="2"/>
      <c r="BH9348" s="2"/>
      <c r="BI9348" s="2"/>
      <c r="BJ9348" s="2"/>
      <c r="BK9348" s="2"/>
      <c r="BL9348" s="2"/>
      <c r="BM9348" s="2"/>
      <c r="BN9348" s="2"/>
      <c r="BO9348" s="2"/>
      <c r="BP9348" s="2"/>
      <c r="BQ9348" s="2"/>
      <c r="BR9348" s="2"/>
      <c r="BS9348" s="2"/>
      <c r="BT9348" s="2"/>
    </row>
    <row r="9349" spans="1:72" ht="17.25" customHeight="1">
      <c r="A9349" s="3"/>
      <c r="B9349" s="3"/>
      <c r="H9349" s="49"/>
      <c r="K9349" s="2"/>
      <c r="L9349" s="2"/>
      <c r="M9349" s="3"/>
      <c r="R9349" s="2"/>
      <c r="S9349" s="9"/>
      <c r="T9349" s="5"/>
      <c r="U9349" s="2"/>
      <c r="V9349" s="2"/>
      <c r="W9349" s="2"/>
      <c r="X9349" s="2"/>
      <c r="Y9349" s="2"/>
      <c r="Z9349" s="2"/>
      <c r="AA9349" s="2"/>
      <c r="AB9349" s="2"/>
      <c r="AC9349" s="2"/>
      <c r="AD9349" s="2"/>
      <c r="AE9349" s="2"/>
      <c r="AF9349" s="2"/>
      <c r="AG9349" s="2"/>
      <c r="AH9349" s="2"/>
      <c r="AI9349" s="2"/>
      <c r="AJ9349" s="2"/>
      <c r="AK9349" s="2"/>
      <c r="AL9349" s="2"/>
      <c r="AM9349" s="2"/>
      <c r="AN9349" s="2"/>
      <c r="AO9349" s="2"/>
      <c r="AP9349" s="2"/>
      <c r="AQ9349" s="2"/>
      <c r="AR9349" s="2"/>
      <c r="AS9349" s="2"/>
      <c r="AT9349" s="2"/>
      <c r="AU9349" s="2"/>
      <c r="AV9349" s="2"/>
      <c r="AW9349" s="2"/>
      <c r="AX9349" s="2"/>
      <c r="AY9349" s="2"/>
      <c r="AZ9349" s="2"/>
      <c r="BA9349" s="2"/>
      <c r="BB9349" s="2"/>
      <c r="BC9349" s="2"/>
      <c r="BD9349" s="2"/>
      <c r="BE9349" s="2"/>
      <c r="BF9349" s="2"/>
      <c r="BG9349" s="2"/>
      <c r="BH9349" s="2"/>
      <c r="BI9349" s="2"/>
      <c r="BJ9349" s="2"/>
      <c r="BK9349" s="2"/>
      <c r="BL9349" s="2"/>
      <c r="BM9349" s="2"/>
      <c r="BN9349" s="2"/>
      <c r="BO9349" s="2"/>
      <c r="BP9349" s="2"/>
      <c r="BQ9349" s="2"/>
      <c r="BR9349" s="2"/>
      <c r="BS9349" s="2"/>
      <c r="BT9349" s="2"/>
    </row>
    <row r="9350" spans="1:72" ht="17.25" customHeight="1">
      <c r="A9350" s="3"/>
      <c r="B9350" s="3"/>
      <c r="H9350" s="49"/>
      <c r="K9350" s="2"/>
      <c r="L9350" s="2"/>
      <c r="M9350" s="3"/>
      <c r="R9350" s="2"/>
      <c r="S9350" s="9"/>
      <c r="T9350" s="5"/>
      <c r="U9350" s="2"/>
      <c r="V9350" s="2"/>
      <c r="W9350" s="2"/>
      <c r="X9350" s="2"/>
      <c r="Y9350" s="2"/>
      <c r="Z9350" s="2"/>
      <c r="AA9350" s="2"/>
      <c r="AB9350" s="2"/>
      <c r="AC9350" s="2"/>
      <c r="AD9350" s="2"/>
      <c r="AE9350" s="2"/>
      <c r="AF9350" s="2"/>
      <c r="AG9350" s="2"/>
      <c r="AH9350" s="2"/>
      <c r="AI9350" s="2"/>
      <c r="AJ9350" s="2"/>
      <c r="AK9350" s="2"/>
      <c r="AL9350" s="2"/>
      <c r="AM9350" s="2"/>
      <c r="AN9350" s="2"/>
      <c r="AO9350" s="2"/>
      <c r="AP9350" s="2"/>
      <c r="AQ9350" s="2"/>
      <c r="AR9350" s="2"/>
      <c r="AS9350" s="2"/>
      <c r="AT9350" s="2"/>
      <c r="AU9350" s="2"/>
      <c r="AV9350" s="2"/>
      <c r="AW9350" s="2"/>
      <c r="AX9350" s="2"/>
      <c r="AY9350" s="2"/>
      <c r="AZ9350" s="2"/>
      <c r="BA9350" s="2"/>
      <c r="BB9350" s="2"/>
      <c r="BC9350" s="2"/>
      <c r="BD9350" s="2"/>
      <c r="BE9350" s="2"/>
      <c r="BF9350" s="2"/>
      <c r="BG9350" s="2"/>
      <c r="BH9350" s="2"/>
      <c r="BI9350" s="2"/>
      <c r="BJ9350" s="2"/>
      <c r="BK9350" s="2"/>
      <c r="BL9350" s="2"/>
      <c r="BM9350" s="2"/>
      <c r="BN9350" s="2"/>
      <c r="BO9350" s="2"/>
      <c r="BP9350" s="2"/>
      <c r="BQ9350" s="2"/>
      <c r="BR9350" s="2"/>
      <c r="BS9350" s="2"/>
      <c r="BT9350" s="2"/>
    </row>
    <row r="9351" spans="1:72" ht="17.25" customHeight="1">
      <c r="A9351" s="3"/>
      <c r="B9351" s="3"/>
      <c r="H9351" s="49"/>
      <c r="K9351" s="2"/>
      <c r="L9351" s="2"/>
      <c r="M9351" s="3"/>
      <c r="R9351" s="2"/>
      <c r="S9351" s="9"/>
      <c r="T9351" s="5"/>
      <c r="U9351" s="2"/>
      <c r="V9351" s="2"/>
      <c r="W9351" s="2"/>
      <c r="X9351" s="2"/>
      <c r="Y9351" s="2"/>
      <c r="Z9351" s="2"/>
      <c r="AA9351" s="2"/>
      <c r="AB9351" s="2"/>
      <c r="AC9351" s="2"/>
      <c r="AD9351" s="2"/>
      <c r="AE9351" s="2"/>
      <c r="AF9351" s="2"/>
      <c r="AG9351" s="2"/>
      <c r="AH9351" s="2"/>
      <c r="AI9351" s="2"/>
      <c r="AJ9351" s="2"/>
      <c r="AK9351" s="2"/>
      <c r="AL9351" s="2"/>
      <c r="AM9351" s="2"/>
      <c r="AN9351" s="2"/>
      <c r="AO9351" s="2"/>
      <c r="AP9351" s="2"/>
      <c r="AQ9351" s="2"/>
      <c r="AR9351" s="2"/>
      <c r="AS9351" s="2"/>
      <c r="AT9351" s="2"/>
      <c r="AU9351" s="2"/>
      <c r="AV9351" s="2"/>
      <c r="AW9351" s="2"/>
      <c r="AX9351" s="2"/>
      <c r="AY9351" s="2"/>
      <c r="AZ9351" s="2"/>
      <c r="BA9351" s="2"/>
      <c r="BB9351" s="2"/>
      <c r="BC9351" s="2"/>
      <c r="BD9351" s="2"/>
      <c r="BE9351" s="2"/>
      <c r="BF9351" s="2"/>
      <c r="BG9351" s="2"/>
      <c r="BH9351" s="2"/>
      <c r="BI9351" s="2"/>
      <c r="BJ9351" s="2"/>
      <c r="BK9351" s="2"/>
      <c r="BL9351" s="2"/>
      <c r="BM9351" s="2"/>
      <c r="BN9351" s="2"/>
      <c r="BO9351" s="2"/>
      <c r="BP9351" s="2"/>
      <c r="BQ9351" s="2"/>
      <c r="BR9351" s="2"/>
      <c r="BS9351" s="2"/>
      <c r="BT9351" s="2"/>
    </row>
    <row r="9352" spans="1:72" ht="17.25" customHeight="1">
      <c r="A9352" s="3"/>
      <c r="B9352" s="3"/>
      <c r="H9352" s="49"/>
      <c r="K9352" s="2"/>
      <c r="L9352" s="2"/>
      <c r="M9352" s="3"/>
      <c r="R9352" s="2"/>
      <c r="S9352" s="9"/>
      <c r="T9352" s="5"/>
      <c r="U9352" s="2"/>
      <c r="V9352" s="2"/>
      <c r="W9352" s="2"/>
      <c r="X9352" s="2"/>
      <c r="Y9352" s="2"/>
      <c r="Z9352" s="2"/>
      <c r="AA9352" s="2"/>
      <c r="AB9352" s="2"/>
      <c r="AC9352" s="2"/>
      <c r="AD9352" s="2"/>
      <c r="AE9352" s="2"/>
      <c r="AF9352" s="2"/>
      <c r="AG9352" s="2"/>
      <c r="AH9352" s="2"/>
      <c r="AI9352" s="2"/>
      <c r="AJ9352" s="2"/>
      <c r="AK9352" s="2"/>
      <c r="AL9352" s="2"/>
      <c r="AM9352" s="2"/>
      <c r="AN9352" s="2"/>
      <c r="AO9352" s="2"/>
      <c r="AP9352" s="2"/>
      <c r="AQ9352" s="2"/>
      <c r="AR9352" s="2"/>
      <c r="AS9352" s="2"/>
      <c r="AT9352" s="2"/>
      <c r="AU9352" s="2"/>
      <c r="AV9352" s="2"/>
      <c r="AW9352" s="2"/>
      <c r="AX9352" s="2"/>
      <c r="AY9352" s="2"/>
      <c r="AZ9352" s="2"/>
      <c r="BA9352" s="2"/>
      <c r="BB9352" s="2"/>
      <c r="BC9352" s="2"/>
      <c r="BD9352" s="2"/>
      <c r="BE9352" s="2"/>
      <c r="BF9352" s="2"/>
      <c r="BG9352" s="2"/>
      <c r="BH9352" s="2"/>
      <c r="BI9352" s="2"/>
      <c r="BJ9352" s="2"/>
      <c r="BK9352" s="2"/>
      <c r="BL9352" s="2"/>
      <c r="BM9352" s="2"/>
      <c r="BN9352" s="2"/>
      <c r="BO9352" s="2"/>
      <c r="BP9352" s="2"/>
      <c r="BQ9352" s="2"/>
      <c r="BR9352" s="2"/>
      <c r="BS9352" s="2"/>
      <c r="BT9352" s="2"/>
    </row>
    <row r="9353" spans="1:72" ht="17.25" customHeight="1">
      <c r="A9353" s="3"/>
      <c r="B9353" s="3"/>
      <c r="H9353" s="49"/>
      <c r="K9353" s="2"/>
      <c r="L9353" s="2"/>
      <c r="M9353" s="3"/>
      <c r="R9353" s="2"/>
      <c r="S9353" s="9"/>
      <c r="T9353" s="5"/>
      <c r="U9353" s="2"/>
      <c r="V9353" s="2"/>
      <c r="W9353" s="2"/>
      <c r="X9353" s="2"/>
      <c r="Y9353" s="2"/>
      <c r="Z9353" s="2"/>
      <c r="AA9353" s="2"/>
      <c r="AB9353" s="2"/>
      <c r="AC9353" s="2"/>
      <c r="AD9353" s="2"/>
      <c r="AE9353" s="2"/>
      <c r="AF9353" s="2"/>
      <c r="AG9353" s="2"/>
      <c r="AH9353" s="2"/>
      <c r="AI9353" s="2"/>
      <c r="AJ9353" s="2"/>
      <c r="AK9353" s="2"/>
      <c r="AL9353" s="2"/>
      <c r="AM9353" s="2"/>
      <c r="AN9353" s="2"/>
      <c r="AO9353" s="2"/>
      <c r="AP9353" s="2"/>
      <c r="AQ9353" s="2"/>
      <c r="AR9353" s="2"/>
      <c r="AS9353" s="2"/>
      <c r="AT9353" s="2"/>
      <c r="AU9353" s="2"/>
      <c r="AV9353" s="2"/>
      <c r="AW9353" s="2"/>
      <c r="AX9353" s="2"/>
      <c r="AY9353" s="2"/>
      <c r="AZ9353" s="2"/>
      <c r="BA9353" s="2"/>
      <c r="BB9353" s="2"/>
      <c r="BC9353" s="2"/>
      <c r="BD9353" s="2"/>
      <c r="BE9353" s="2"/>
      <c r="BF9353" s="2"/>
      <c r="BG9353" s="2"/>
      <c r="BH9353" s="2"/>
      <c r="BI9353" s="2"/>
      <c r="BJ9353" s="2"/>
      <c r="BK9353" s="2"/>
      <c r="BL9353" s="2"/>
      <c r="BM9353" s="2"/>
      <c r="BN9353" s="2"/>
      <c r="BO9353" s="2"/>
      <c r="BP9353" s="2"/>
      <c r="BQ9353" s="2"/>
      <c r="BR9353" s="2"/>
      <c r="BS9353" s="2"/>
      <c r="BT9353" s="2"/>
    </row>
    <row r="9354" spans="1:72" ht="17.25" customHeight="1">
      <c r="A9354" s="3"/>
      <c r="B9354" s="3"/>
      <c r="H9354" s="49"/>
      <c r="K9354" s="2"/>
      <c r="L9354" s="2"/>
      <c r="M9354" s="3"/>
      <c r="R9354" s="2"/>
      <c r="S9354" s="9"/>
      <c r="T9354" s="5"/>
      <c r="U9354" s="2"/>
      <c r="V9354" s="2"/>
      <c r="W9354" s="2"/>
      <c r="X9354" s="2"/>
      <c r="Y9354" s="2"/>
      <c r="Z9354" s="2"/>
      <c r="AA9354" s="2"/>
      <c r="AB9354" s="2"/>
      <c r="AC9354" s="2"/>
      <c r="AD9354" s="2"/>
      <c r="AE9354" s="2"/>
      <c r="AF9354" s="2"/>
      <c r="AG9354" s="2"/>
      <c r="AH9354" s="2"/>
      <c r="AI9354" s="2"/>
      <c r="AJ9354" s="2"/>
      <c r="AK9354" s="2"/>
      <c r="AL9354" s="2"/>
      <c r="AM9354" s="2"/>
      <c r="AN9354" s="2"/>
      <c r="AO9354" s="2"/>
      <c r="AP9354" s="2"/>
      <c r="AQ9354" s="2"/>
      <c r="AR9354" s="2"/>
      <c r="AS9354" s="2"/>
      <c r="AT9354" s="2"/>
      <c r="AU9354" s="2"/>
      <c r="AV9354" s="2"/>
      <c r="AW9354" s="2"/>
      <c r="AX9354" s="2"/>
      <c r="AY9354" s="2"/>
      <c r="AZ9354" s="2"/>
      <c r="BA9354" s="2"/>
      <c r="BB9354" s="2"/>
      <c r="BC9354" s="2"/>
      <c r="BD9354" s="2"/>
      <c r="BE9354" s="2"/>
      <c r="BF9354" s="2"/>
      <c r="BG9354" s="2"/>
      <c r="BH9354" s="2"/>
      <c r="BI9354" s="2"/>
      <c r="BJ9354" s="2"/>
      <c r="BK9354" s="2"/>
      <c r="BL9354" s="2"/>
      <c r="BM9354" s="2"/>
      <c r="BN9354" s="2"/>
      <c r="BO9354" s="2"/>
      <c r="BP9354" s="2"/>
      <c r="BQ9354" s="2"/>
      <c r="BR9354" s="2"/>
      <c r="BS9354" s="2"/>
      <c r="BT9354" s="2"/>
    </row>
    <row r="9355" spans="1:72" ht="17.25" customHeight="1">
      <c r="A9355" s="3"/>
      <c r="B9355" s="3"/>
      <c r="H9355" s="49"/>
      <c r="K9355" s="2"/>
      <c r="L9355" s="2"/>
      <c r="M9355" s="3"/>
      <c r="R9355" s="2"/>
      <c r="S9355" s="9"/>
      <c r="T9355" s="5"/>
      <c r="U9355" s="2"/>
      <c r="V9355" s="2"/>
      <c r="W9355" s="2"/>
      <c r="X9355" s="2"/>
      <c r="Y9355" s="2"/>
      <c r="Z9355" s="2"/>
      <c r="AA9355" s="2"/>
      <c r="AB9355" s="2"/>
      <c r="AC9355" s="2"/>
      <c r="AD9355" s="2"/>
      <c r="AE9355" s="2"/>
      <c r="AF9355" s="2"/>
      <c r="AG9355" s="2"/>
      <c r="AH9355" s="2"/>
      <c r="AI9355" s="2"/>
      <c r="AJ9355" s="2"/>
      <c r="AK9355" s="2"/>
      <c r="AL9355" s="2"/>
      <c r="AM9355" s="2"/>
      <c r="AN9355" s="2"/>
      <c r="AO9355" s="2"/>
      <c r="AP9355" s="2"/>
      <c r="AQ9355" s="2"/>
      <c r="AR9355" s="2"/>
      <c r="AS9355" s="2"/>
      <c r="AT9355" s="2"/>
      <c r="AU9355" s="2"/>
      <c r="AV9355" s="2"/>
      <c r="AW9355" s="2"/>
      <c r="AX9355" s="2"/>
      <c r="AY9355" s="2"/>
      <c r="AZ9355" s="2"/>
      <c r="BA9355" s="2"/>
      <c r="BB9355" s="2"/>
      <c r="BC9355" s="2"/>
      <c r="BD9355" s="2"/>
      <c r="BE9355" s="2"/>
      <c r="BF9355" s="2"/>
      <c r="BG9355" s="2"/>
      <c r="BH9355" s="2"/>
      <c r="BI9355" s="2"/>
      <c r="BJ9355" s="2"/>
      <c r="BK9355" s="2"/>
      <c r="BL9355" s="2"/>
      <c r="BM9355" s="2"/>
      <c r="BN9355" s="2"/>
      <c r="BO9355" s="2"/>
      <c r="BP9355" s="2"/>
      <c r="BQ9355" s="2"/>
      <c r="BR9355" s="2"/>
      <c r="BS9355" s="2"/>
      <c r="BT9355" s="2"/>
    </row>
    <row r="9356" spans="1:72" ht="17.25" customHeight="1">
      <c r="A9356" s="3"/>
      <c r="B9356" s="3"/>
      <c r="H9356" s="49"/>
      <c r="K9356" s="2"/>
      <c r="L9356" s="2"/>
      <c r="M9356" s="3"/>
      <c r="R9356" s="2"/>
      <c r="S9356" s="9"/>
      <c r="T9356" s="5"/>
      <c r="U9356" s="2"/>
      <c r="V9356" s="2"/>
      <c r="W9356" s="2"/>
      <c r="X9356" s="2"/>
      <c r="Y9356" s="2"/>
      <c r="Z9356" s="2"/>
      <c r="AA9356" s="2"/>
      <c r="AB9356" s="2"/>
      <c r="AC9356" s="2"/>
      <c r="AD9356" s="2"/>
      <c r="AE9356" s="2"/>
      <c r="AF9356" s="2"/>
      <c r="AG9356" s="2"/>
      <c r="AH9356" s="2"/>
      <c r="AI9356" s="2"/>
      <c r="AJ9356" s="2"/>
      <c r="AK9356" s="2"/>
      <c r="AL9356" s="2"/>
      <c r="AM9356" s="2"/>
      <c r="AN9356" s="2"/>
      <c r="AO9356" s="2"/>
      <c r="AP9356" s="2"/>
      <c r="AQ9356" s="2"/>
      <c r="AR9356" s="2"/>
      <c r="AS9356" s="2"/>
      <c r="AT9356" s="2"/>
      <c r="AU9356" s="2"/>
      <c r="AV9356" s="2"/>
      <c r="AW9356" s="2"/>
      <c r="AX9356" s="2"/>
      <c r="AY9356" s="2"/>
      <c r="AZ9356" s="2"/>
      <c r="BA9356" s="2"/>
      <c r="BB9356" s="2"/>
      <c r="BC9356" s="2"/>
      <c r="BD9356" s="2"/>
      <c r="BE9356" s="2"/>
      <c r="BF9356" s="2"/>
      <c r="BG9356" s="2"/>
      <c r="BH9356" s="2"/>
      <c r="BI9356" s="2"/>
      <c r="BJ9356" s="2"/>
      <c r="BK9356" s="2"/>
      <c r="BL9356" s="2"/>
      <c r="BM9356" s="2"/>
      <c r="BN9356" s="2"/>
      <c r="BO9356" s="2"/>
      <c r="BP9356" s="2"/>
      <c r="BQ9356" s="2"/>
      <c r="BR9356" s="2"/>
      <c r="BS9356" s="2"/>
      <c r="BT9356" s="2"/>
    </row>
    <row r="9357" spans="1:72" ht="17.25" customHeight="1">
      <c r="A9357" s="3"/>
      <c r="B9357" s="3"/>
      <c r="H9357" s="49"/>
      <c r="K9357" s="2"/>
      <c r="L9357" s="2"/>
      <c r="M9357" s="3"/>
      <c r="R9357" s="2"/>
      <c r="S9357" s="9"/>
      <c r="T9357" s="5"/>
      <c r="U9357" s="2"/>
      <c r="V9357" s="2"/>
      <c r="W9357" s="2"/>
      <c r="X9357" s="2"/>
      <c r="Y9357" s="2"/>
      <c r="Z9357" s="2"/>
      <c r="AA9357" s="2"/>
      <c r="AB9357" s="2"/>
      <c r="AC9357" s="2"/>
      <c r="AD9357" s="2"/>
      <c r="AE9357" s="2"/>
      <c r="AF9357" s="2"/>
      <c r="AG9357" s="2"/>
      <c r="AH9357" s="2"/>
      <c r="AI9357" s="2"/>
      <c r="AJ9357" s="2"/>
      <c r="AK9357" s="2"/>
      <c r="AL9357" s="2"/>
      <c r="AM9357" s="2"/>
      <c r="AN9357" s="2"/>
      <c r="AO9357" s="2"/>
      <c r="AP9357" s="2"/>
      <c r="AQ9357" s="2"/>
      <c r="AR9357" s="2"/>
      <c r="AS9357" s="2"/>
      <c r="AT9357" s="2"/>
      <c r="AU9357" s="2"/>
      <c r="AV9357" s="2"/>
      <c r="AW9357" s="2"/>
      <c r="AX9357" s="2"/>
      <c r="AY9357" s="2"/>
      <c r="AZ9357" s="2"/>
      <c r="BA9357" s="2"/>
      <c r="BB9357" s="2"/>
      <c r="BC9357" s="2"/>
      <c r="BD9357" s="2"/>
      <c r="BE9357" s="2"/>
      <c r="BF9357" s="2"/>
      <c r="BG9357" s="2"/>
      <c r="BH9357" s="2"/>
      <c r="BI9357" s="2"/>
      <c r="BJ9357" s="2"/>
      <c r="BK9357" s="2"/>
      <c r="BL9357" s="2"/>
      <c r="BM9357" s="2"/>
      <c r="BN9357" s="2"/>
      <c r="BO9357" s="2"/>
      <c r="BP9357" s="2"/>
      <c r="BQ9357" s="2"/>
      <c r="BR9357" s="2"/>
      <c r="BS9357" s="2"/>
      <c r="BT9357" s="2"/>
    </row>
    <row r="9358" spans="1:72" ht="17.25" customHeight="1">
      <c r="A9358" s="3"/>
      <c r="B9358" s="3"/>
      <c r="H9358" s="49"/>
      <c r="K9358" s="2"/>
      <c r="L9358" s="2"/>
      <c r="M9358" s="3"/>
      <c r="R9358" s="2"/>
      <c r="S9358" s="9"/>
      <c r="T9358" s="5"/>
      <c r="U9358" s="2"/>
      <c r="V9358" s="2"/>
      <c r="W9358" s="2"/>
      <c r="X9358" s="2"/>
      <c r="Y9358" s="2"/>
      <c r="Z9358" s="2"/>
      <c r="AA9358" s="2"/>
      <c r="AB9358" s="2"/>
      <c r="AC9358" s="2"/>
      <c r="AD9358" s="2"/>
      <c r="AE9358" s="2"/>
      <c r="AF9358" s="2"/>
      <c r="AG9358" s="2"/>
      <c r="AH9358" s="2"/>
      <c r="AI9358" s="2"/>
      <c r="AJ9358" s="2"/>
      <c r="AK9358" s="2"/>
      <c r="AL9358" s="2"/>
      <c r="AM9358" s="2"/>
      <c r="AN9358" s="2"/>
      <c r="AO9358" s="2"/>
      <c r="AP9358" s="2"/>
      <c r="AQ9358" s="2"/>
      <c r="AR9358" s="2"/>
      <c r="AS9358" s="2"/>
      <c r="AT9358" s="2"/>
      <c r="AU9358" s="2"/>
      <c r="AV9358" s="2"/>
      <c r="AW9358" s="2"/>
      <c r="AX9358" s="2"/>
      <c r="AY9358" s="2"/>
      <c r="AZ9358" s="2"/>
      <c r="BA9358" s="2"/>
      <c r="BB9358" s="2"/>
      <c r="BC9358" s="2"/>
      <c r="BD9358" s="2"/>
      <c r="BE9358" s="2"/>
      <c r="BF9358" s="2"/>
      <c r="BG9358" s="2"/>
      <c r="BH9358" s="2"/>
      <c r="BI9358" s="2"/>
      <c r="BJ9358" s="2"/>
      <c r="BK9358" s="2"/>
      <c r="BL9358" s="2"/>
      <c r="BM9358" s="2"/>
      <c r="BN9358" s="2"/>
      <c r="BO9358" s="2"/>
      <c r="BP9358" s="2"/>
      <c r="BQ9358" s="2"/>
      <c r="BR9358" s="2"/>
      <c r="BS9358" s="2"/>
      <c r="BT9358" s="2"/>
    </row>
    <row r="9359" spans="1:72" ht="17.25" customHeight="1">
      <c r="A9359" s="3"/>
      <c r="B9359" s="3"/>
      <c r="H9359" s="49"/>
      <c r="K9359" s="2"/>
      <c r="L9359" s="2"/>
      <c r="M9359" s="3"/>
      <c r="R9359" s="2"/>
      <c r="S9359" s="9"/>
      <c r="T9359" s="5"/>
      <c r="U9359" s="2"/>
      <c r="V9359" s="2"/>
      <c r="W9359" s="2"/>
      <c r="X9359" s="2"/>
      <c r="Y9359" s="2"/>
      <c r="Z9359" s="2"/>
      <c r="AA9359" s="2"/>
      <c r="AB9359" s="2"/>
      <c r="AC9359" s="2"/>
      <c r="AD9359" s="2"/>
      <c r="AE9359" s="2"/>
      <c r="AF9359" s="2"/>
      <c r="AG9359" s="2"/>
      <c r="AH9359" s="2"/>
      <c r="AI9359" s="2"/>
      <c r="AJ9359" s="2"/>
      <c r="AK9359" s="2"/>
      <c r="AL9359" s="2"/>
      <c r="AM9359" s="2"/>
      <c r="AN9359" s="2"/>
      <c r="AO9359" s="2"/>
      <c r="AP9359" s="2"/>
      <c r="AQ9359" s="2"/>
      <c r="AR9359" s="2"/>
      <c r="AS9359" s="2"/>
      <c r="AT9359" s="2"/>
      <c r="AU9359" s="2"/>
      <c r="AV9359" s="2"/>
      <c r="AW9359" s="2"/>
      <c r="AX9359" s="2"/>
      <c r="AY9359" s="2"/>
      <c r="AZ9359" s="2"/>
      <c r="BA9359" s="2"/>
      <c r="BB9359" s="2"/>
      <c r="BC9359" s="2"/>
      <c r="BD9359" s="2"/>
      <c r="BE9359" s="2"/>
      <c r="BF9359" s="2"/>
      <c r="BG9359" s="2"/>
      <c r="BH9359" s="2"/>
      <c r="BI9359" s="2"/>
      <c r="BJ9359" s="2"/>
      <c r="BK9359" s="2"/>
      <c r="BL9359" s="2"/>
      <c r="BM9359" s="2"/>
      <c r="BN9359" s="2"/>
      <c r="BO9359" s="2"/>
      <c r="BP9359" s="2"/>
      <c r="BQ9359" s="2"/>
      <c r="BR9359" s="2"/>
      <c r="BS9359" s="2"/>
      <c r="BT9359" s="2"/>
    </row>
    <row r="9360" spans="1:72" ht="17.25" customHeight="1">
      <c r="A9360" s="3"/>
      <c r="B9360" s="3"/>
      <c r="H9360" s="49"/>
      <c r="K9360" s="2"/>
      <c r="L9360" s="2"/>
      <c r="M9360" s="3"/>
      <c r="R9360" s="2"/>
      <c r="S9360" s="9"/>
      <c r="T9360" s="5"/>
      <c r="U9360" s="2"/>
      <c r="V9360" s="2"/>
      <c r="W9360" s="2"/>
      <c r="X9360" s="2"/>
      <c r="Y9360" s="2"/>
      <c r="Z9360" s="2"/>
      <c r="AA9360" s="2"/>
      <c r="AB9360" s="2"/>
      <c r="AC9360" s="2"/>
      <c r="AD9360" s="2"/>
      <c r="AE9360" s="2"/>
      <c r="AF9360" s="2"/>
      <c r="AG9360" s="2"/>
      <c r="AH9360" s="2"/>
      <c r="AI9360" s="2"/>
      <c r="AJ9360" s="2"/>
      <c r="AK9360" s="2"/>
      <c r="AL9360" s="2"/>
      <c r="AM9360" s="2"/>
      <c r="AN9360" s="2"/>
      <c r="AO9360" s="2"/>
      <c r="AP9360" s="2"/>
      <c r="AQ9360" s="2"/>
      <c r="AR9360" s="2"/>
      <c r="AS9360" s="2"/>
      <c r="AT9360" s="2"/>
      <c r="AU9360" s="2"/>
      <c r="AV9360" s="2"/>
      <c r="AW9360" s="2"/>
      <c r="AX9360" s="2"/>
      <c r="AY9360" s="2"/>
      <c r="AZ9360" s="2"/>
      <c r="BA9360" s="2"/>
      <c r="BB9360" s="2"/>
      <c r="BC9360" s="2"/>
      <c r="BD9360" s="2"/>
      <c r="BE9360" s="2"/>
      <c r="BF9360" s="2"/>
      <c r="BG9360" s="2"/>
      <c r="BH9360" s="2"/>
      <c r="BI9360" s="2"/>
      <c r="BJ9360" s="2"/>
      <c r="BK9360" s="2"/>
      <c r="BL9360" s="2"/>
      <c r="BM9360" s="2"/>
      <c r="BN9360" s="2"/>
      <c r="BO9360" s="2"/>
      <c r="BP9360" s="2"/>
      <c r="BQ9360" s="2"/>
      <c r="BR9360" s="2"/>
      <c r="BS9360" s="2"/>
      <c r="BT9360" s="2"/>
    </row>
    <row r="9361" spans="1:72" ht="17.25" customHeight="1">
      <c r="A9361" s="3"/>
      <c r="B9361" s="3"/>
      <c r="H9361" s="49"/>
      <c r="K9361" s="2"/>
      <c r="L9361" s="2"/>
      <c r="M9361" s="3"/>
      <c r="R9361" s="2"/>
      <c r="S9361" s="9"/>
      <c r="T9361" s="5"/>
      <c r="U9361" s="2"/>
      <c r="V9361" s="2"/>
      <c r="W9361" s="2"/>
      <c r="X9361" s="2"/>
      <c r="Y9361" s="2"/>
      <c r="Z9361" s="2"/>
      <c r="AA9361" s="2"/>
      <c r="AB9361" s="2"/>
      <c r="AC9361" s="2"/>
      <c r="AD9361" s="2"/>
      <c r="AE9361" s="2"/>
      <c r="AF9361" s="2"/>
      <c r="AG9361" s="2"/>
      <c r="AH9361" s="2"/>
      <c r="AI9361" s="2"/>
      <c r="AJ9361" s="2"/>
      <c r="AK9361" s="2"/>
      <c r="AL9361" s="2"/>
      <c r="AM9361" s="2"/>
      <c r="AN9361" s="2"/>
      <c r="AO9361" s="2"/>
      <c r="AP9361" s="2"/>
      <c r="AQ9361" s="2"/>
      <c r="AR9361" s="2"/>
      <c r="AS9361" s="2"/>
      <c r="AT9361" s="2"/>
      <c r="AU9361" s="2"/>
      <c r="AV9361" s="2"/>
      <c r="AW9361" s="2"/>
      <c r="AX9361" s="2"/>
      <c r="AY9361" s="2"/>
      <c r="AZ9361" s="2"/>
      <c r="BA9361" s="2"/>
      <c r="BB9361" s="2"/>
      <c r="BC9361" s="2"/>
      <c r="BD9361" s="2"/>
      <c r="BE9361" s="2"/>
      <c r="BF9361" s="2"/>
      <c r="BG9361" s="2"/>
      <c r="BH9361" s="2"/>
      <c r="BI9361" s="2"/>
      <c r="BJ9361" s="2"/>
      <c r="BK9361" s="2"/>
      <c r="BL9361" s="2"/>
      <c r="BM9361" s="2"/>
      <c r="BN9361" s="2"/>
      <c r="BO9361" s="2"/>
      <c r="BP9361" s="2"/>
      <c r="BQ9361" s="2"/>
      <c r="BR9361" s="2"/>
      <c r="BS9361" s="2"/>
      <c r="BT9361" s="2"/>
    </row>
    <row r="9362" spans="1:72" ht="17.25" customHeight="1">
      <c r="A9362" s="3"/>
      <c r="B9362" s="3"/>
      <c r="H9362" s="49"/>
      <c r="K9362" s="2"/>
      <c r="L9362" s="2"/>
      <c r="M9362" s="3"/>
      <c r="R9362" s="2"/>
      <c r="S9362" s="9"/>
      <c r="T9362" s="5"/>
      <c r="U9362" s="2"/>
      <c r="V9362" s="2"/>
      <c r="W9362" s="2"/>
      <c r="X9362" s="2"/>
      <c r="Y9362" s="2"/>
      <c r="Z9362" s="2"/>
      <c r="AA9362" s="2"/>
      <c r="AB9362" s="2"/>
      <c r="AC9362" s="2"/>
      <c r="AD9362" s="2"/>
      <c r="AE9362" s="2"/>
      <c r="AF9362" s="2"/>
      <c r="AG9362" s="2"/>
      <c r="AH9362" s="2"/>
      <c r="AI9362" s="2"/>
      <c r="AJ9362" s="2"/>
      <c r="AK9362" s="2"/>
      <c r="AL9362" s="2"/>
      <c r="AM9362" s="2"/>
      <c r="AN9362" s="2"/>
      <c r="AO9362" s="2"/>
      <c r="AP9362" s="2"/>
      <c r="AQ9362" s="2"/>
      <c r="AR9362" s="2"/>
      <c r="AS9362" s="2"/>
      <c r="AT9362" s="2"/>
      <c r="AU9362" s="2"/>
      <c r="AV9362" s="2"/>
      <c r="AW9362" s="2"/>
      <c r="AX9362" s="2"/>
      <c r="AY9362" s="2"/>
      <c r="AZ9362" s="2"/>
      <c r="BA9362" s="2"/>
      <c r="BB9362" s="2"/>
      <c r="BC9362" s="2"/>
      <c r="BD9362" s="2"/>
      <c r="BE9362" s="2"/>
      <c r="BF9362" s="2"/>
      <c r="BG9362" s="2"/>
      <c r="BH9362" s="2"/>
      <c r="BI9362" s="2"/>
      <c r="BJ9362" s="2"/>
      <c r="BK9362" s="2"/>
      <c r="BL9362" s="2"/>
      <c r="BM9362" s="2"/>
      <c r="BN9362" s="2"/>
      <c r="BO9362" s="2"/>
      <c r="BP9362" s="2"/>
      <c r="BQ9362" s="2"/>
      <c r="BR9362" s="2"/>
      <c r="BS9362" s="2"/>
      <c r="BT9362" s="2"/>
    </row>
    <row r="9363" spans="1:72" ht="17.25" customHeight="1">
      <c r="A9363" s="3"/>
      <c r="B9363" s="3"/>
      <c r="H9363" s="49"/>
      <c r="K9363" s="2"/>
      <c r="L9363" s="2"/>
      <c r="M9363" s="3"/>
      <c r="R9363" s="2"/>
      <c r="S9363" s="9"/>
      <c r="T9363" s="5"/>
      <c r="U9363" s="2"/>
      <c r="V9363" s="2"/>
      <c r="W9363" s="2"/>
      <c r="X9363" s="2"/>
      <c r="Y9363" s="2"/>
      <c r="Z9363" s="2"/>
      <c r="AA9363" s="2"/>
      <c r="AB9363" s="2"/>
      <c r="AC9363" s="2"/>
      <c r="AD9363" s="2"/>
      <c r="AE9363" s="2"/>
      <c r="AF9363" s="2"/>
      <c r="AG9363" s="2"/>
      <c r="AH9363" s="2"/>
      <c r="AI9363" s="2"/>
      <c r="AJ9363" s="2"/>
      <c r="AK9363" s="2"/>
      <c r="AL9363" s="2"/>
      <c r="AM9363" s="2"/>
      <c r="AN9363" s="2"/>
      <c r="AO9363" s="2"/>
      <c r="AP9363" s="2"/>
      <c r="AQ9363" s="2"/>
      <c r="AR9363" s="2"/>
      <c r="AS9363" s="2"/>
      <c r="AT9363" s="2"/>
      <c r="AU9363" s="2"/>
      <c r="AV9363" s="2"/>
      <c r="AW9363" s="2"/>
      <c r="AX9363" s="2"/>
      <c r="AY9363" s="2"/>
      <c r="AZ9363" s="2"/>
      <c r="BA9363" s="2"/>
      <c r="BB9363" s="2"/>
      <c r="BC9363" s="2"/>
      <c r="BD9363" s="2"/>
      <c r="BE9363" s="2"/>
      <c r="BF9363" s="2"/>
      <c r="BG9363" s="2"/>
      <c r="BH9363" s="2"/>
      <c r="BI9363" s="2"/>
      <c r="BJ9363" s="2"/>
      <c r="BK9363" s="2"/>
      <c r="BL9363" s="2"/>
      <c r="BM9363" s="2"/>
      <c r="BN9363" s="2"/>
      <c r="BO9363" s="2"/>
      <c r="BP9363" s="2"/>
      <c r="BQ9363" s="2"/>
      <c r="BR9363" s="2"/>
      <c r="BS9363" s="2"/>
      <c r="BT9363" s="2"/>
    </row>
    <row r="9364" spans="1:72" ht="17.25" customHeight="1">
      <c r="A9364" s="3"/>
      <c r="B9364" s="3"/>
      <c r="H9364" s="49"/>
      <c r="K9364" s="2"/>
      <c r="L9364" s="2"/>
      <c r="M9364" s="3"/>
      <c r="R9364" s="2"/>
      <c r="S9364" s="9"/>
      <c r="T9364" s="5"/>
      <c r="U9364" s="2"/>
      <c r="V9364" s="2"/>
      <c r="W9364" s="2"/>
      <c r="X9364" s="2"/>
      <c r="Y9364" s="2"/>
      <c r="Z9364" s="2"/>
      <c r="AA9364" s="2"/>
      <c r="AB9364" s="2"/>
      <c r="AC9364" s="2"/>
      <c r="AD9364" s="2"/>
      <c r="AE9364" s="2"/>
      <c r="AF9364" s="2"/>
      <c r="AG9364" s="2"/>
      <c r="AH9364" s="2"/>
      <c r="AI9364" s="2"/>
      <c r="AJ9364" s="2"/>
      <c r="AK9364" s="2"/>
      <c r="AL9364" s="2"/>
      <c r="AM9364" s="2"/>
      <c r="AN9364" s="2"/>
      <c r="AO9364" s="2"/>
      <c r="AP9364" s="2"/>
      <c r="AQ9364" s="2"/>
      <c r="AR9364" s="2"/>
      <c r="AS9364" s="2"/>
      <c r="AT9364" s="2"/>
      <c r="AU9364" s="2"/>
      <c r="AV9364" s="2"/>
      <c r="AW9364" s="2"/>
      <c r="AX9364" s="2"/>
      <c r="AY9364" s="2"/>
      <c r="AZ9364" s="2"/>
      <c r="BA9364" s="2"/>
      <c r="BB9364" s="2"/>
      <c r="BC9364" s="2"/>
      <c r="BD9364" s="2"/>
      <c r="BE9364" s="2"/>
      <c r="BF9364" s="2"/>
      <c r="BG9364" s="2"/>
      <c r="BH9364" s="2"/>
      <c r="BI9364" s="2"/>
      <c r="BJ9364" s="2"/>
      <c r="BK9364" s="2"/>
      <c r="BL9364" s="2"/>
      <c r="BM9364" s="2"/>
      <c r="BN9364" s="2"/>
      <c r="BO9364" s="2"/>
      <c r="BP9364" s="2"/>
      <c r="BQ9364" s="2"/>
      <c r="BR9364" s="2"/>
      <c r="BS9364" s="2"/>
      <c r="BT9364" s="2"/>
    </row>
    <row r="9365" spans="1:72" ht="17.25" customHeight="1">
      <c r="A9365" s="3"/>
      <c r="B9365" s="3"/>
      <c r="H9365" s="49"/>
      <c r="K9365" s="2"/>
      <c r="L9365" s="2"/>
      <c r="M9365" s="3"/>
      <c r="R9365" s="2"/>
      <c r="S9365" s="9"/>
      <c r="T9365" s="5"/>
      <c r="U9365" s="2"/>
      <c r="V9365" s="2"/>
      <c r="W9365" s="2"/>
      <c r="X9365" s="2"/>
      <c r="Y9365" s="2"/>
      <c r="Z9365" s="2"/>
      <c r="AA9365" s="2"/>
      <c r="AB9365" s="2"/>
      <c r="AC9365" s="2"/>
      <c r="AD9365" s="2"/>
      <c r="AE9365" s="2"/>
      <c r="AF9365" s="2"/>
      <c r="AG9365" s="2"/>
      <c r="AH9365" s="2"/>
      <c r="AI9365" s="2"/>
      <c r="AJ9365" s="2"/>
      <c r="AK9365" s="2"/>
      <c r="AL9365" s="2"/>
      <c r="AM9365" s="2"/>
      <c r="AN9365" s="2"/>
      <c r="AO9365" s="2"/>
      <c r="AP9365" s="2"/>
      <c r="AQ9365" s="2"/>
      <c r="AR9365" s="2"/>
      <c r="AS9365" s="2"/>
      <c r="AT9365" s="2"/>
      <c r="AU9365" s="2"/>
      <c r="AV9365" s="2"/>
      <c r="AW9365" s="2"/>
      <c r="AX9365" s="2"/>
      <c r="AY9365" s="2"/>
      <c r="AZ9365" s="2"/>
      <c r="BA9365" s="2"/>
      <c r="BB9365" s="2"/>
      <c r="BC9365" s="2"/>
      <c r="BD9365" s="2"/>
      <c r="BE9365" s="2"/>
      <c r="BF9365" s="2"/>
      <c r="BG9365" s="2"/>
      <c r="BH9365" s="2"/>
      <c r="BI9365" s="2"/>
      <c r="BJ9365" s="2"/>
      <c r="BK9365" s="2"/>
      <c r="BL9365" s="2"/>
      <c r="BM9365" s="2"/>
      <c r="BN9365" s="2"/>
      <c r="BO9365" s="2"/>
      <c r="BP9365" s="2"/>
      <c r="BQ9365" s="2"/>
      <c r="BR9365" s="2"/>
      <c r="BS9365" s="2"/>
      <c r="BT9365" s="2"/>
    </row>
    <row r="9366" spans="1:72" ht="17.25" customHeight="1">
      <c r="A9366" s="3"/>
      <c r="B9366" s="3"/>
      <c r="H9366" s="49"/>
      <c r="K9366" s="2"/>
      <c r="L9366" s="2"/>
      <c r="M9366" s="3"/>
      <c r="R9366" s="2"/>
      <c r="S9366" s="9"/>
      <c r="T9366" s="5"/>
      <c r="U9366" s="2"/>
      <c r="V9366" s="2"/>
      <c r="W9366" s="2"/>
      <c r="X9366" s="2"/>
      <c r="Y9366" s="2"/>
      <c r="Z9366" s="2"/>
      <c r="AA9366" s="2"/>
      <c r="AB9366" s="2"/>
      <c r="AC9366" s="2"/>
      <c r="AD9366" s="2"/>
      <c r="AE9366" s="2"/>
      <c r="AF9366" s="2"/>
      <c r="AG9366" s="2"/>
      <c r="AH9366" s="2"/>
      <c r="AI9366" s="2"/>
      <c r="AJ9366" s="2"/>
      <c r="AK9366" s="2"/>
      <c r="AL9366" s="2"/>
      <c r="AM9366" s="2"/>
      <c r="AN9366" s="2"/>
      <c r="AO9366" s="2"/>
      <c r="AP9366" s="2"/>
      <c r="AQ9366" s="2"/>
      <c r="AR9366" s="2"/>
      <c r="AS9366" s="2"/>
      <c r="AT9366" s="2"/>
      <c r="AU9366" s="2"/>
      <c r="AV9366" s="2"/>
      <c r="AW9366" s="2"/>
      <c r="AX9366" s="2"/>
      <c r="AY9366" s="2"/>
      <c r="AZ9366" s="2"/>
      <c r="BA9366" s="2"/>
      <c r="BB9366" s="2"/>
      <c r="BC9366" s="2"/>
      <c r="BD9366" s="2"/>
      <c r="BE9366" s="2"/>
      <c r="BF9366" s="2"/>
      <c r="BG9366" s="2"/>
      <c r="BH9366" s="2"/>
      <c r="BI9366" s="2"/>
      <c r="BJ9366" s="2"/>
      <c r="BK9366" s="2"/>
      <c r="BL9366" s="2"/>
      <c r="BM9366" s="2"/>
      <c r="BN9366" s="2"/>
      <c r="BO9366" s="2"/>
      <c r="BP9366" s="2"/>
      <c r="BQ9366" s="2"/>
      <c r="BR9366" s="2"/>
      <c r="BS9366" s="2"/>
      <c r="BT9366" s="2"/>
    </row>
    <row r="9367" spans="1:72" ht="17.25" customHeight="1">
      <c r="A9367" s="3"/>
      <c r="B9367" s="3"/>
      <c r="H9367" s="49"/>
      <c r="K9367" s="2"/>
      <c r="L9367" s="2"/>
      <c r="M9367" s="3"/>
      <c r="R9367" s="2"/>
      <c r="S9367" s="9"/>
      <c r="T9367" s="5"/>
      <c r="U9367" s="2"/>
      <c r="V9367" s="2"/>
      <c r="W9367" s="2"/>
      <c r="X9367" s="2"/>
      <c r="Y9367" s="2"/>
      <c r="Z9367" s="2"/>
      <c r="AA9367" s="2"/>
      <c r="AB9367" s="2"/>
      <c r="AC9367" s="2"/>
      <c r="AD9367" s="2"/>
      <c r="AE9367" s="2"/>
      <c r="AF9367" s="2"/>
      <c r="AG9367" s="2"/>
      <c r="AH9367" s="2"/>
      <c r="AI9367" s="2"/>
      <c r="AJ9367" s="2"/>
      <c r="AK9367" s="2"/>
      <c r="AL9367" s="2"/>
      <c r="AM9367" s="2"/>
      <c r="AN9367" s="2"/>
      <c r="AO9367" s="2"/>
      <c r="AP9367" s="2"/>
      <c r="AQ9367" s="2"/>
      <c r="AR9367" s="2"/>
      <c r="AS9367" s="2"/>
      <c r="AT9367" s="2"/>
      <c r="AU9367" s="2"/>
      <c r="AV9367" s="2"/>
      <c r="AW9367" s="2"/>
      <c r="AX9367" s="2"/>
      <c r="AY9367" s="2"/>
      <c r="AZ9367" s="2"/>
      <c r="BA9367" s="2"/>
      <c r="BB9367" s="2"/>
      <c r="BC9367" s="2"/>
      <c r="BD9367" s="2"/>
      <c r="BE9367" s="2"/>
      <c r="BF9367" s="2"/>
      <c r="BG9367" s="2"/>
      <c r="BH9367" s="2"/>
      <c r="BI9367" s="2"/>
      <c r="BJ9367" s="2"/>
      <c r="BK9367" s="2"/>
      <c r="BL9367" s="2"/>
      <c r="BM9367" s="2"/>
      <c r="BN9367" s="2"/>
      <c r="BO9367" s="2"/>
      <c r="BP9367" s="2"/>
      <c r="BQ9367" s="2"/>
      <c r="BR9367" s="2"/>
      <c r="BS9367" s="2"/>
      <c r="BT9367" s="2"/>
    </row>
    <row r="9368" spans="1:72" ht="17.25" customHeight="1">
      <c r="A9368" s="3"/>
      <c r="B9368" s="3"/>
      <c r="H9368" s="49"/>
      <c r="K9368" s="2"/>
      <c r="L9368" s="2"/>
      <c r="M9368" s="3"/>
      <c r="R9368" s="2"/>
      <c r="S9368" s="9"/>
      <c r="T9368" s="5"/>
      <c r="U9368" s="2"/>
      <c r="V9368" s="2"/>
      <c r="W9368" s="2"/>
      <c r="X9368" s="2"/>
      <c r="Y9368" s="2"/>
      <c r="Z9368" s="2"/>
      <c r="AA9368" s="2"/>
      <c r="AB9368" s="2"/>
      <c r="AC9368" s="2"/>
      <c r="AD9368" s="2"/>
      <c r="AE9368" s="2"/>
      <c r="AF9368" s="2"/>
      <c r="AG9368" s="2"/>
      <c r="AH9368" s="2"/>
      <c r="AI9368" s="2"/>
      <c r="AJ9368" s="2"/>
      <c r="AK9368" s="2"/>
      <c r="AL9368" s="2"/>
      <c r="AM9368" s="2"/>
      <c r="AN9368" s="2"/>
      <c r="AO9368" s="2"/>
      <c r="AP9368" s="2"/>
      <c r="AQ9368" s="2"/>
      <c r="AR9368" s="2"/>
      <c r="AS9368" s="2"/>
      <c r="AT9368" s="2"/>
      <c r="AU9368" s="2"/>
      <c r="AV9368" s="2"/>
      <c r="AW9368" s="2"/>
      <c r="AX9368" s="2"/>
      <c r="AY9368" s="2"/>
      <c r="AZ9368" s="2"/>
      <c r="BA9368" s="2"/>
      <c r="BB9368" s="2"/>
      <c r="BC9368" s="2"/>
      <c r="BD9368" s="2"/>
      <c r="BE9368" s="2"/>
      <c r="BF9368" s="2"/>
      <c r="BG9368" s="2"/>
      <c r="BH9368" s="2"/>
      <c r="BI9368" s="2"/>
      <c r="BJ9368" s="2"/>
      <c r="BK9368" s="2"/>
      <c r="BL9368" s="2"/>
      <c r="BM9368" s="2"/>
      <c r="BN9368" s="2"/>
      <c r="BO9368" s="2"/>
      <c r="BP9368" s="2"/>
      <c r="BQ9368" s="2"/>
      <c r="BR9368" s="2"/>
      <c r="BS9368" s="2"/>
      <c r="BT9368" s="2"/>
    </row>
    <row r="9369" spans="1:72" ht="17.25" customHeight="1">
      <c r="A9369" s="3"/>
      <c r="B9369" s="3"/>
      <c r="H9369" s="49"/>
      <c r="K9369" s="2"/>
      <c r="L9369" s="2"/>
      <c r="M9369" s="3"/>
      <c r="R9369" s="2"/>
      <c r="S9369" s="9"/>
      <c r="T9369" s="5"/>
      <c r="U9369" s="2"/>
      <c r="V9369" s="2"/>
      <c r="W9369" s="2"/>
      <c r="X9369" s="2"/>
      <c r="Y9369" s="2"/>
      <c r="Z9369" s="2"/>
      <c r="AA9369" s="2"/>
      <c r="AB9369" s="2"/>
      <c r="AC9369" s="2"/>
      <c r="AD9369" s="2"/>
      <c r="AE9369" s="2"/>
      <c r="AF9369" s="2"/>
      <c r="AG9369" s="2"/>
      <c r="AH9369" s="2"/>
      <c r="AI9369" s="2"/>
      <c r="AJ9369" s="2"/>
      <c r="AK9369" s="2"/>
      <c r="AL9369" s="2"/>
      <c r="AM9369" s="2"/>
      <c r="AN9369" s="2"/>
      <c r="AO9369" s="2"/>
      <c r="AP9369" s="2"/>
      <c r="AQ9369" s="2"/>
      <c r="AR9369" s="2"/>
      <c r="AS9369" s="2"/>
      <c r="AT9369" s="2"/>
      <c r="AU9369" s="2"/>
      <c r="AV9369" s="2"/>
      <c r="AW9369" s="2"/>
      <c r="AX9369" s="2"/>
      <c r="AY9369" s="2"/>
      <c r="AZ9369" s="2"/>
      <c r="BA9369" s="2"/>
      <c r="BB9369" s="2"/>
      <c r="BC9369" s="2"/>
      <c r="BD9369" s="2"/>
      <c r="BE9369" s="2"/>
      <c r="BF9369" s="2"/>
      <c r="BG9369" s="2"/>
      <c r="BH9369" s="2"/>
      <c r="BI9369" s="2"/>
      <c r="BJ9369" s="2"/>
      <c r="BK9369" s="2"/>
      <c r="BL9369" s="2"/>
      <c r="BM9369" s="2"/>
      <c r="BN9369" s="2"/>
      <c r="BO9369" s="2"/>
      <c r="BP9369" s="2"/>
      <c r="BQ9369" s="2"/>
      <c r="BR9369" s="2"/>
      <c r="BS9369" s="2"/>
      <c r="BT9369" s="2"/>
    </row>
    <row r="9370" spans="1:72" ht="17.25" customHeight="1">
      <c r="A9370" s="3"/>
      <c r="B9370" s="3"/>
      <c r="H9370" s="49"/>
      <c r="K9370" s="2"/>
      <c r="L9370" s="2"/>
      <c r="M9370" s="3"/>
      <c r="R9370" s="2"/>
      <c r="S9370" s="9"/>
      <c r="T9370" s="5"/>
      <c r="U9370" s="2"/>
      <c r="V9370" s="2"/>
      <c r="W9370" s="2"/>
      <c r="X9370" s="2"/>
      <c r="Y9370" s="2"/>
      <c r="Z9370" s="2"/>
      <c r="AA9370" s="2"/>
      <c r="AB9370" s="2"/>
      <c r="AC9370" s="2"/>
      <c r="AD9370" s="2"/>
      <c r="AE9370" s="2"/>
      <c r="AF9370" s="2"/>
      <c r="AG9370" s="2"/>
      <c r="AH9370" s="2"/>
      <c r="AI9370" s="2"/>
      <c r="AJ9370" s="2"/>
      <c r="AK9370" s="2"/>
      <c r="AL9370" s="2"/>
      <c r="AM9370" s="2"/>
      <c r="AN9370" s="2"/>
      <c r="AO9370" s="2"/>
      <c r="AP9370" s="2"/>
      <c r="AQ9370" s="2"/>
      <c r="AR9370" s="2"/>
      <c r="AS9370" s="2"/>
      <c r="AT9370" s="2"/>
      <c r="AU9370" s="2"/>
      <c r="AV9370" s="2"/>
      <c r="AW9370" s="2"/>
      <c r="AX9370" s="2"/>
      <c r="AY9370" s="2"/>
      <c r="AZ9370" s="2"/>
      <c r="BA9370" s="2"/>
      <c r="BB9370" s="2"/>
      <c r="BC9370" s="2"/>
      <c r="BD9370" s="2"/>
      <c r="BE9370" s="2"/>
      <c r="BF9370" s="2"/>
      <c r="BG9370" s="2"/>
      <c r="BH9370" s="2"/>
      <c r="BI9370" s="2"/>
      <c r="BJ9370" s="2"/>
      <c r="BK9370" s="2"/>
      <c r="BL9370" s="2"/>
      <c r="BM9370" s="2"/>
      <c r="BN9370" s="2"/>
      <c r="BO9370" s="2"/>
      <c r="BP9370" s="2"/>
      <c r="BQ9370" s="2"/>
      <c r="BR9370" s="2"/>
      <c r="BS9370" s="2"/>
      <c r="BT9370" s="2"/>
    </row>
    <row r="9371" spans="1:72" ht="17.25" customHeight="1">
      <c r="A9371" s="3"/>
      <c r="B9371" s="3"/>
      <c r="H9371" s="49"/>
      <c r="K9371" s="2"/>
      <c r="L9371" s="2"/>
      <c r="M9371" s="3"/>
      <c r="R9371" s="2"/>
      <c r="S9371" s="9"/>
      <c r="T9371" s="5"/>
      <c r="U9371" s="2"/>
      <c r="V9371" s="2"/>
      <c r="W9371" s="2"/>
      <c r="X9371" s="2"/>
      <c r="Y9371" s="2"/>
      <c r="Z9371" s="2"/>
      <c r="AA9371" s="2"/>
      <c r="AB9371" s="2"/>
      <c r="AC9371" s="2"/>
      <c r="AD9371" s="2"/>
      <c r="AE9371" s="2"/>
      <c r="AF9371" s="2"/>
      <c r="AG9371" s="2"/>
      <c r="AH9371" s="2"/>
      <c r="AI9371" s="2"/>
      <c r="AJ9371" s="2"/>
      <c r="AK9371" s="2"/>
      <c r="AL9371" s="2"/>
      <c r="AM9371" s="2"/>
      <c r="AN9371" s="2"/>
      <c r="AO9371" s="2"/>
      <c r="AP9371" s="2"/>
      <c r="AQ9371" s="2"/>
      <c r="AR9371" s="2"/>
      <c r="AS9371" s="2"/>
      <c r="AT9371" s="2"/>
      <c r="AU9371" s="2"/>
      <c r="AV9371" s="2"/>
      <c r="AW9371" s="2"/>
      <c r="AX9371" s="2"/>
      <c r="AY9371" s="2"/>
      <c r="AZ9371" s="2"/>
      <c r="BA9371" s="2"/>
      <c r="BB9371" s="2"/>
      <c r="BC9371" s="2"/>
      <c r="BD9371" s="2"/>
      <c r="BE9371" s="2"/>
      <c r="BF9371" s="2"/>
      <c r="BG9371" s="2"/>
      <c r="BH9371" s="2"/>
      <c r="BI9371" s="2"/>
      <c r="BJ9371" s="2"/>
      <c r="BK9371" s="2"/>
      <c r="BL9371" s="2"/>
      <c r="BM9371" s="2"/>
      <c r="BN9371" s="2"/>
      <c r="BO9371" s="2"/>
      <c r="BP9371" s="2"/>
      <c r="BQ9371" s="2"/>
      <c r="BR9371" s="2"/>
      <c r="BS9371" s="2"/>
      <c r="BT9371" s="2"/>
    </row>
    <row r="9372" spans="1:72" ht="17.25" customHeight="1">
      <c r="A9372" s="3"/>
      <c r="B9372" s="3"/>
      <c r="H9372" s="49"/>
      <c r="K9372" s="2"/>
      <c r="L9372" s="2"/>
      <c r="M9372" s="3"/>
      <c r="R9372" s="2"/>
      <c r="S9372" s="9"/>
      <c r="T9372" s="5"/>
      <c r="U9372" s="2"/>
      <c r="V9372" s="2"/>
      <c r="W9372" s="2"/>
      <c r="X9372" s="2"/>
      <c r="Y9372" s="2"/>
      <c r="Z9372" s="2"/>
      <c r="AA9372" s="2"/>
      <c r="AB9372" s="2"/>
      <c r="AC9372" s="2"/>
      <c r="AD9372" s="2"/>
      <c r="AE9372" s="2"/>
      <c r="AF9372" s="2"/>
      <c r="AG9372" s="2"/>
      <c r="AH9372" s="2"/>
      <c r="AI9372" s="2"/>
      <c r="AJ9372" s="2"/>
      <c r="AK9372" s="2"/>
      <c r="AL9372" s="2"/>
      <c r="AM9372" s="2"/>
      <c r="AN9372" s="2"/>
      <c r="AO9372" s="2"/>
      <c r="AP9372" s="2"/>
      <c r="AQ9372" s="2"/>
      <c r="AR9372" s="2"/>
      <c r="AS9372" s="2"/>
      <c r="AT9372" s="2"/>
      <c r="AU9372" s="2"/>
      <c r="AV9372" s="2"/>
      <c r="AW9372" s="2"/>
      <c r="AX9372" s="2"/>
      <c r="AY9372" s="2"/>
      <c r="AZ9372" s="2"/>
      <c r="BA9372" s="2"/>
      <c r="BB9372" s="2"/>
      <c r="BC9372" s="2"/>
      <c r="BD9372" s="2"/>
      <c r="BE9372" s="2"/>
      <c r="BF9372" s="2"/>
      <c r="BG9372" s="2"/>
      <c r="BH9372" s="2"/>
      <c r="BI9372" s="2"/>
      <c r="BJ9372" s="2"/>
      <c r="BK9372" s="2"/>
      <c r="BL9372" s="2"/>
      <c r="BM9372" s="2"/>
      <c r="BN9372" s="2"/>
      <c r="BO9372" s="2"/>
      <c r="BP9372" s="2"/>
      <c r="BQ9372" s="2"/>
      <c r="BR9372" s="2"/>
      <c r="BS9372" s="2"/>
      <c r="BT9372" s="2"/>
    </row>
    <row r="9373" spans="1:72" ht="17.25" customHeight="1">
      <c r="A9373" s="3"/>
      <c r="B9373" s="3"/>
      <c r="H9373" s="49"/>
      <c r="K9373" s="2"/>
      <c r="L9373" s="2"/>
      <c r="M9373" s="3"/>
      <c r="R9373" s="2"/>
      <c r="S9373" s="9"/>
      <c r="T9373" s="5"/>
      <c r="U9373" s="2"/>
      <c r="V9373" s="2"/>
      <c r="W9373" s="2"/>
      <c r="X9373" s="2"/>
      <c r="Y9373" s="2"/>
      <c r="Z9373" s="2"/>
      <c r="AA9373" s="2"/>
      <c r="AB9373" s="2"/>
      <c r="AC9373" s="2"/>
      <c r="AD9373" s="2"/>
      <c r="AE9373" s="2"/>
      <c r="AF9373" s="2"/>
      <c r="AG9373" s="2"/>
      <c r="AH9373" s="2"/>
      <c r="AI9373" s="2"/>
      <c r="AJ9373" s="2"/>
      <c r="AK9373" s="2"/>
      <c r="AL9373" s="2"/>
      <c r="AM9373" s="2"/>
      <c r="AN9373" s="2"/>
      <c r="AO9373" s="2"/>
      <c r="AP9373" s="2"/>
      <c r="AQ9373" s="2"/>
      <c r="AR9373" s="2"/>
      <c r="AS9373" s="2"/>
      <c r="AT9373" s="2"/>
      <c r="AU9373" s="2"/>
      <c r="AV9373" s="2"/>
      <c r="AW9373" s="2"/>
      <c r="AX9373" s="2"/>
      <c r="AY9373" s="2"/>
      <c r="AZ9373" s="2"/>
      <c r="BA9373" s="2"/>
      <c r="BB9373" s="2"/>
      <c r="BC9373" s="2"/>
      <c r="BD9373" s="2"/>
      <c r="BE9373" s="2"/>
      <c r="BF9373" s="2"/>
      <c r="BG9373" s="2"/>
      <c r="BH9373" s="2"/>
      <c r="BI9373" s="2"/>
      <c r="BJ9373" s="2"/>
      <c r="BK9373" s="2"/>
      <c r="BL9373" s="2"/>
      <c r="BM9373" s="2"/>
      <c r="BN9373" s="2"/>
      <c r="BO9373" s="2"/>
      <c r="BP9373" s="2"/>
      <c r="BQ9373" s="2"/>
      <c r="BR9373" s="2"/>
      <c r="BS9373" s="2"/>
      <c r="BT9373" s="2"/>
    </row>
    <row r="9374" spans="1:72" ht="17.25" customHeight="1">
      <c r="A9374" s="3"/>
      <c r="B9374" s="3"/>
      <c r="H9374" s="49"/>
      <c r="K9374" s="2"/>
      <c r="L9374" s="2"/>
      <c r="M9374" s="3"/>
      <c r="R9374" s="2"/>
      <c r="S9374" s="9"/>
      <c r="T9374" s="5"/>
      <c r="U9374" s="2"/>
      <c r="V9374" s="2"/>
      <c r="W9374" s="2"/>
      <c r="X9374" s="2"/>
      <c r="Y9374" s="2"/>
      <c r="Z9374" s="2"/>
      <c r="AA9374" s="2"/>
      <c r="AB9374" s="2"/>
      <c r="AC9374" s="2"/>
      <c r="AD9374" s="2"/>
      <c r="AE9374" s="2"/>
      <c r="AF9374" s="2"/>
      <c r="AG9374" s="2"/>
      <c r="AH9374" s="2"/>
      <c r="AI9374" s="2"/>
      <c r="AJ9374" s="2"/>
      <c r="AK9374" s="2"/>
      <c r="AL9374" s="2"/>
      <c r="AM9374" s="2"/>
      <c r="AN9374" s="2"/>
      <c r="AO9374" s="2"/>
      <c r="AP9374" s="2"/>
      <c r="AQ9374" s="2"/>
      <c r="AR9374" s="2"/>
      <c r="AS9374" s="2"/>
      <c r="AT9374" s="2"/>
      <c r="AU9374" s="2"/>
      <c r="AV9374" s="2"/>
      <c r="AW9374" s="2"/>
      <c r="AX9374" s="2"/>
      <c r="AY9374" s="2"/>
      <c r="AZ9374" s="2"/>
      <c r="BA9374" s="2"/>
      <c r="BB9374" s="2"/>
      <c r="BC9374" s="2"/>
      <c r="BD9374" s="2"/>
      <c r="BE9374" s="2"/>
      <c r="BF9374" s="2"/>
      <c r="BG9374" s="2"/>
      <c r="BH9374" s="2"/>
      <c r="BI9374" s="2"/>
      <c r="BJ9374" s="2"/>
      <c r="BK9374" s="2"/>
      <c r="BL9374" s="2"/>
      <c r="BM9374" s="2"/>
      <c r="BN9374" s="2"/>
      <c r="BO9374" s="2"/>
      <c r="BP9374" s="2"/>
      <c r="BQ9374" s="2"/>
      <c r="BR9374" s="2"/>
      <c r="BS9374" s="2"/>
      <c r="BT9374" s="2"/>
    </row>
    <row r="9375" spans="1:72" ht="17.25" customHeight="1">
      <c r="A9375" s="3"/>
      <c r="B9375" s="3"/>
      <c r="H9375" s="49"/>
      <c r="K9375" s="2"/>
      <c r="L9375" s="2"/>
      <c r="M9375" s="3"/>
      <c r="R9375" s="2"/>
      <c r="S9375" s="9"/>
      <c r="T9375" s="5"/>
      <c r="U9375" s="2"/>
      <c r="V9375" s="2"/>
      <c r="W9375" s="2"/>
      <c r="X9375" s="2"/>
      <c r="Y9375" s="2"/>
      <c r="Z9375" s="2"/>
      <c r="AA9375" s="2"/>
      <c r="AB9375" s="2"/>
      <c r="AC9375" s="2"/>
      <c r="AD9375" s="2"/>
      <c r="AE9375" s="2"/>
      <c r="AF9375" s="2"/>
      <c r="AG9375" s="2"/>
      <c r="AH9375" s="2"/>
      <c r="AI9375" s="2"/>
      <c r="AJ9375" s="2"/>
      <c r="AK9375" s="2"/>
      <c r="AL9375" s="2"/>
      <c r="AM9375" s="2"/>
      <c r="AN9375" s="2"/>
      <c r="AO9375" s="2"/>
      <c r="AP9375" s="2"/>
      <c r="AQ9375" s="2"/>
      <c r="AR9375" s="2"/>
      <c r="AS9375" s="2"/>
      <c r="AT9375" s="2"/>
      <c r="AU9375" s="2"/>
      <c r="AV9375" s="2"/>
      <c r="AW9375" s="2"/>
      <c r="AX9375" s="2"/>
      <c r="AY9375" s="2"/>
      <c r="AZ9375" s="2"/>
      <c r="BA9375" s="2"/>
      <c r="BB9375" s="2"/>
      <c r="BC9375" s="2"/>
      <c r="BD9375" s="2"/>
      <c r="BE9375" s="2"/>
      <c r="BF9375" s="2"/>
      <c r="BG9375" s="2"/>
      <c r="BH9375" s="2"/>
      <c r="BI9375" s="2"/>
      <c r="BJ9375" s="2"/>
      <c r="BK9375" s="2"/>
      <c r="BL9375" s="2"/>
      <c r="BM9375" s="2"/>
      <c r="BN9375" s="2"/>
      <c r="BO9375" s="2"/>
      <c r="BP9375" s="2"/>
      <c r="BQ9375" s="2"/>
      <c r="BR9375" s="2"/>
      <c r="BS9375" s="2"/>
      <c r="BT9375" s="2"/>
    </row>
    <row r="9376" spans="1:72" ht="17.25" customHeight="1">
      <c r="A9376" s="3"/>
      <c r="B9376" s="3"/>
      <c r="H9376" s="49"/>
      <c r="K9376" s="2"/>
      <c r="L9376" s="2"/>
      <c r="M9376" s="3"/>
      <c r="R9376" s="2"/>
      <c r="S9376" s="9"/>
      <c r="T9376" s="5"/>
      <c r="U9376" s="2"/>
      <c r="V9376" s="2"/>
      <c r="W9376" s="2"/>
      <c r="X9376" s="2"/>
      <c r="Y9376" s="2"/>
      <c r="Z9376" s="2"/>
      <c r="AA9376" s="2"/>
      <c r="AB9376" s="2"/>
      <c r="AC9376" s="2"/>
      <c r="AD9376" s="2"/>
      <c r="AE9376" s="2"/>
      <c r="AF9376" s="2"/>
      <c r="AG9376" s="2"/>
      <c r="AH9376" s="2"/>
      <c r="AI9376" s="2"/>
      <c r="AJ9376" s="2"/>
      <c r="AK9376" s="2"/>
      <c r="AL9376" s="2"/>
      <c r="AM9376" s="2"/>
      <c r="AN9376" s="2"/>
      <c r="AO9376" s="2"/>
      <c r="AP9376" s="2"/>
      <c r="AQ9376" s="2"/>
      <c r="AR9376" s="2"/>
      <c r="AS9376" s="2"/>
      <c r="AT9376" s="2"/>
      <c r="AU9376" s="2"/>
      <c r="AV9376" s="2"/>
      <c r="AW9376" s="2"/>
      <c r="AX9376" s="2"/>
      <c r="AY9376" s="2"/>
      <c r="AZ9376" s="2"/>
      <c r="BA9376" s="2"/>
      <c r="BB9376" s="2"/>
      <c r="BC9376" s="2"/>
      <c r="BD9376" s="2"/>
      <c r="BE9376" s="2"/>
      <c r="BF9376" s="2"/>
      <c r="BG9376" s="2"/>
      <c r="BH9376" s="2"/>
      <c r="BI9376" s="2"/>
      <c r="BJ9376" s="2"/>
      <c r="BK9376" s="2"/>
      <c r="BL9376" s="2"/>
      <c r="BM9376" s="2"/>
      <c r="BN9376" s="2"/>
      <c r="BO9376" s="2"/>
      <c r="BP9376" s="2"/>
      <c r="BQ9376" s="2"/>
      <c r="BR9376" s="2"/>
      <c r="BS9376" s="2"/>
      <c r="BT9376" s="2"/>
    </row>
    <row r="9377" spans="1:72" ht="17.25" customHeight="1">
      <c r="A9377" s="3"/>
      <c r="B9377" s="3"/>
      <c r="H9377" s="49"/>
      <c r="K9377" s="2"/>
      <c r="L9377" s="2"/>
      <c r="M9377" s="3"/>
      <c r="R9377" s="2"/>
      <c r="S9377" s="9"/>
      <c r="T9377" s="5"/>
      <c r="U9377" s="2"/>
      <c r="V9377" s="2"/>
      <c r="W9377" s="2"/>
      <c r="X9377" s="2"/>
      <c r="Y9377" s="2"/>
      <c r="Z9377" s="2"/>
      <c r="AA9377" s="2"/>
      <c r="AB9377" s="2"/>
      <c r="AC9377" s="2"/>
      <c r="AD9377" s="2"/>
      <c r="AE9377" s="2"/>
      <c r="AF9377" s="2"/>
      <c r="AG9377" s="2"/>
      <c r="AH9377" s="2"/>
      <c r="AI9377" s="2"/>
      <c r="AJ9377" s="2"/>
      <c r="AK9377" s="2"/>
      <c r="AL9377" s="2"/>
      <c r="AM9377" s="2"/>
      <c r="AN9377" s="2"/>
      <c r="AO9377" s="2"/>
      <c r="AP9377" s="2"/>
      <c r="AQ9377" s="2"/>
      <c r="AR9377" s="2"/>
      <c r="AS9377" s="2"/>
      <c r="AT9377" s="2"/>
      <c r="AU9377" s="2"/>
      <c r="AV9377" s="2"/>
      <c r="AW9377" s="2"/>
      <c r="AX9377" s="2"/>
      <c r="AY9377" s="2"/>
      <c r="AZ9377" s="2"/>
      <c r="BA9377" s="2"/>
      <c r="BB9377" s="2"/>
      <c r="BC9377" s="2"/>
      <c r="BD9377" s="2"/>
      <c r="BE9377" s="2"/>
      <c r="BF9377" s="2"/>
      <c r="BG9377" s="2"/>
      <c r="BH9377" s="2"/>
      <c r="BI9377" s="2"/>
      <c r="BJ9377" s="2"/>
      <c r="BK9377" s="2"/>
      <c r="BL9377" s="2"/>
      <c r="BM9377" s="2"/>
      <c r="BN9377" s="2"/>
      <c r="BO9377" s="2"/>
      <c r="BP9377" s="2"/>
      <c r="BQ9377" s="2"/>
      <c r="BR9377" s="2"/>
      <c r="BS9377" s="2"/>
      <c r="BT9377" s="2"/>
    </row>
    <row r="9378" spans="1:72" ht="17.25" customHeight="1">
      <c r="A9378" s="3"/>
      <c r="B9378" s="3"/>
      <c r="H9378" s="49"/>
      <c r="K9378" s="2"/>
      <c r="L9378" s="2"/>
      <c r="M9378" s="3"/>
      <c r="R9378" s="2"/>
      <c r="S9378" s="9"/>
      <c r="T9378" s="5"/>
      <c r="U9378" s="2"/>
      <c r="V9378" s="2"/>
      <c r="W9378" s="2"/>
      <c r="X9378" s="2"/>
      <c r="Y9378" s="2"/>
      <c r="Z9378" s="2"/>
      <c r="AA9378" s="2"/>
      <c r="AB9378" s="2"/>
      <c r="AC9378" s="2"/>
      <c r="AD9378" s="2"/>
      <c r="AE9378" s="2"/>
      <c r="AF9378" s="2"/>
      <c r="AG9378" s="2"/>
      <c r="AH9378" s="2"/>
      <c r="AI9378" s="2"/>
      <c r="AJ9378" s="2"/>
      <c r="AK9378" s="2"/>
      <c r="AL9378" s="2"/>
      <c r="AM9378" s="2"/>
      <c r="AN9378" s="2"/>
      <c r="AO9378" s="2"/>
      <c r="AP9378" s="2"/>
      <c r="AQ9378" s="2"/>
      <c r="AR9378" s="2"/>
      <c r="AS9378" s="2"/>
      <c r="AT9378" s="2"/>
      <c r="AU9378" s="2"/>
      <c r="AV9378" s="2"/>
      <c r="AW9378" s="2"/>
      <c r="AX9378" s="2"/>
      <c r="AY9378" s="2"/>
      <c r="AZ9378" s="2"/>
      <c r="BA9378" s="2"/>
      <c r="BB9378" s="2"/>
      <c r="BC9378" s="2"/>
      <c r="BD9378" s="2"/>
      <c r="BE9378" s="2"/>
      <c r="BF9378" s="2"/>
      <c r="BG9378" s="2"/>
      <c r="BH9378" s="2"/>
      <c r="BI9378" s="2"/>
      <c r="BJ9378" s="2"/>
      <c r="BK9378" s="2"/>
      <c r="BL9378" s="2"/>
      <c r="BM9378" s="2"/>
      <c r="BN9378" s="2"/>
      <c r="BO9378" s="2"/>
      <c r="BP9378" s="2"/>
      <c r="BQ9378" s="2"/>
      <c r="BR9378" s="2"/>
      <c r="BS9378" s="2"/>
      <c r="BT9378" s="2"/>
    </row>
    <row r="9379" spans="1:72" ht="17.25" customHeight="1">
      <c r="A9379" s="3"/>
      <c r="B9379" s="3"/>
      <c r="H9379" s="49"/>
      <c r="K9379" s="2"/>
      <c r="L9379" s="2"/>
      <c r="M9379" s="3"/>
      <c r="R9379" s="2"/>
      <c r="S9379" s="9"/>
      <c r="T9379" s="5"/>
      <c r="U9379" s="2"/>
      <c r="V9379" s="2"/>
      <c r="W9379" s="2"/>
      <c r="X9379" s="2"/>
      <c r="Y9379" s="2"/>
      <c r="Z9379" s="2"/>
      <c r="AA9379" s="2"/>
      <c r="AB9379" s="2"/>
      <c r="AC9379" s="2"/>
      <c r="AD9379" s="2"/>
      <c r="AE9379" s="2"/>
      <c r="AF9379" s="2"/>
      <c r="AG9379" s="2"/>
      <c r="AH9379" s="2"/>
      <c r="AI9379" s="2"/>
      <c r="AJ9379" s="2"/>
      <c r="AK9379" s="2"/>
      <c r="AL9379" s="2"/>
      <c r="AM9379" s="2"/>
      <c r="AN9379" s="2"/>
      <c r="AO9379" s="2"/>
      <c r="AP9379" s="2"/>
      <c r="AQ9379" s="2"/>
      <c r="AR9379" s="2"/>
      <c r="AS9379" s="2"/>
      <c r="AT9379" s="2"/>
      <c r="AU9379" s="2"/>
      <c r="AV9379" s="2"/>
      <c r="AW9379" s="2"/>
      <c r="AX9379" s="2"/>
      <c r="AY9379" s="2"/>
      <c r="AZ9379" s="2"/>
      <c r="BA9379" s="2"/>
      <c r="BB9379" s="2"/>
      <c r="BC9379" s="2"/>
      <c r="BD9379" s="2"/>
      <c r="BE9379" s="2"/>
      <c r="BF9379" s="2"/>
      <c r="BG9379" s="2"/>
      <c r="BH9379" s="2"/>
      <c r="BI9379" s="2"/>
      <c r="BJ9379" s="2"/>
      <c r="BK9379" s="2"/>
      <c r="BL9379" s="2"/>
      <c r="BM9379" s="2"/>
      <c r="BN9379" s="2"/>
      <c r="BO9379" s="2"/>
      <c r="BP9379" s="2"/>
      <c r="BQ9379" s="2"/>
      <c r="BR9379" s="2"/>
      <c r="BS9379" s="2"/>
      <c r="BT9379" s="2"/>
    </row>
    <row r="9380" spans="1:72" ht="17.25" customHeight="1">
      <c r="A9380" s="3"/>
      <c r="B9380" s="3"/>
      <c r="H9380" s="49"/>
      <c r="K9380" s="2"/>
      <c r="L9380" s="2"/>
      <c r="M9380" s="3"/>
      <c r="R9380" s="2"/>
      <c r="S9380" s="9"/>
      <c r="T9380" s="5"/>
      <c r="U9380" s="2"/>
      <c r="V9380" s="2"/>
      <c r="W9380" s="2"/>
      <c r="X9380" s="2"/>
      <c r="Y9380" s="2"/>
      <c r="Z9380" s="2"/>
      <c r="AA9380" s="2"/>
      <c r="AB9380" s="2"/>
      <c r="AC9380" s="2"/>
      <c r="AD9380" s="2"/>
      <c r="AE9380" s="2"/>
      <c r="AF9380" s="2"/>
      <c r="AG9380" s="2"/>
      <c r="AH9380" s="2"/>
      <c r="AI9380" s="2"/>
      <c r="AJ9380" s="2"/>
      <c r="AK9380" s="2"/>
      <c r="AL9380" s="2"/>
      <c r="AM9380" s="2"/>
      <c r="AN9380" s="2"/>
      <c r="AO9380" s="2"/>
      <c r="AP9380" s="2"/>
      <c r="AQ9380" s="2"/>
      <c r="AR9380" s="2"/>
      <c r="AS9380" s="2"/>
      <c r="AT9380" s="2"/>
      <c r="AU9380" s="2"/>
      <c r="AV9380" s="2"/>
      <c r="AW9380" s="2"/>
      <c r="AX9380" s="2"/>
      <c r="AY9380" s="2"/>
      <c r="AZ9380" s="2"/>
      <c r="BA9380" s="2"/>
      <c r="BB9380" s="2"/>
      <c r="BC9380" s="2"/>
      <c r="BD9380" s="2"/>
      <c r="BE9380" s="2"/>
      <c r="BF9380" s="2"/>
      <c r="BG9380" s="2"/>
      <c r="BH9380" s="2"/>
      <c r="BI9380" s="2"/>
      <c r="BJ9380" s="2"/>
      <c r="BK9380" s="2"/>
      <c r="BL9380" s="2"/>
      <c r="BM9380" s="2"/>
      <c r="BN9380" s="2"/>
      <c r="BO9380" s="2"/>
      <c r="BP9380" s="2"/>
      <c r="BQ9380" s="2"/>
      <c r="BR9380" s="2"/>
      <c r="BS9380" s="2"/>
      <c r="BT9380" s="2"/>
    </row>
    <row r="9381" spans="1:72" ht="17.25" customHeight="1">
      <c r="A9381" s="3"/>
      <c r="B9381" s="3"/>
      <c r="H9381" s="49"/>
      <c r="K9381" s="2"/>
      <c r="L9381" s="2"/>
      <c r="M9381" s="3"/>
      <c r="R9381" s="2"/>
      <c r="S9381" s="9"/>
      <c r="T9381" s="5"/>
      <c r="U9381" s="2"/>
      <c r="V9381" s="2"/>
      <c r="W9381" s="2"/>
      <c r="X9381" s="2"/>
      <c r="Y9381" s="2"/>
      <c r="Z9381" s="2"/>
      <c r="AA9381" s="2"/>
      <c r="AB9381" s="2"/>
      <c r="AC9381" s="2"/>
      <c r="AD9381" s="2"/>
      <c r="AE9381" s="2"/>
      <c r="AF9381" s="2"/>
      <c r="AG9381" s="2"/>
      <c r="AH9381" s="2"/>
      <c r="AI9381" s="2"/>
      <c r="AJ9381" s="2"/>
      <c r="AK9381" s="2"/>
      <c r="AL9381" s="2"/>
      <c r="AM9381" s="2"/>
      <c r="AN9381" s="2"/>
      <c r="AO9381" s="2"/>
      <c r="AP9381" s="2"/>
      <c r="AQ9381" s="2"/>
      <c r="AR9381" s="2"/>
      <c r="AS9381" s="2"/>
      <c r="AT9381" s="2"/>
      <c r="AU9381" s="2"/>
      <c r="AV9381" s="2"/>
      <c r="AW9381" s="2"/>
      <c r="AX9381" s="2"/>
      <c r="AY9381" s="2"/>
      <c r="AZ9381" s="2"/>
      <c r="BA9381" s="2"/>
      <c r="BB9381" s="2"/>
      <c r="BC9381" s="2"/>
      <c r="BD9381" s="2"/>
      <c r="BE9381" s="2"/>
      <c r="BF9381" s="2"/>
      <c r="BG9381" s="2"/>
      <c r="BH9381" s="2"/>
      <c r="BI9381" s="2"/>
      <c r="BJ9381" s="2"/>
      <c r="BK9381" s="2"/>
      <c r="BL9381" s="2"/>
      <c r="BM9381" s="2"/>
      <c r="BN9381" s="2"/>
      <c r="BO9381" s="2"/>
      <c r="BP9381" s="2"/>
      <c r="BQ9381" s="2"/>
      <c r="BR9381" s="2"/>
      <c r="BS9381" s="2"/>
      <c r="BT9381" s="2"/>
    </row>
    <row r="9382" spans="1:72" ht="17.25" customHeight="1">
      <c r="A9382" s="3"/>
      <c r="B9382" s="3"/>
      <c r="H9382" s="49"/>
      <c r="K9382" s="2"/>
      <c r="L9382" s="2"/>
      <c r="M9382" s="3"/>
      <c r="R9382" s="2"/>
      <c r="S9382" s="9"/>
      <c r="T9382" s="5"/>
      <c r="U9382" s="2"/>
      <c r="V9382" s="2"/>
      <c r="W9382" s="2"/>
      <c r="X9382" s="2"/>
      <c r="Y9382" s="2"/>
      <c r="Z9382" s="2"/>
      <c r="AA9382" s="2"/>
      <c r="AB9382" s="2"/>
      <c r="AC9382" s="2"/>
      <c r="AD9382" s="2"/>
      <c r="AE9382" s="2"/>
      <c r="AF9382" s="2"/>
      <c r="AG9382" s="2"/>
      <c r="AH9382" s="2"/>
      <c r="AI9382" s="2"/>
      <c r="AJ9382" s="2"/>
      <c r="AK9382" s="2"/>
      <c r="AL9382" s="2"/>
      <c r="AM9382" s="2"/>
      <c r="AN9382" s="2"/>
      <c r="AO9382" s="2"/>
      <c r="AP9382" s="2"/>
      <c r="AQ9382" s="2"/>
      <c r="AR9382" s="2"/>
      <c r="AS9382" s="2"/>
      <c r="AT9382" s="2"/>
      <c r="AU9382" s="2"/>
      <c r="AV9382" s="2"/>
      <c r="AW9382" s="2"/>
      <c r="AX9382" s="2"/>
      <c r="AY9382" s="2"/>
      <c r="AZ9382" s="2"/>
      <c r="BA9382" s="2"/>
      <c r="BB9382" s="2"/>
      <c r="BC9382" s="2"/>
      <c r="BD9382" s="2"/>
      <c r="BE9382" s="2"/>
      <c r="BF9382" s="2"/>
      <c r="BG9382" s="2"/>
      <c r="BH9382" s="2"/>
      <c r="BI9382" s="2"/>
      <c r="BJ9382" s="2"/>
      <c r="BK9382" s="2"/>
      <c r="BL9382" s="2"/>
      <c r="BM9382" s="2"/>
      <c r="BN9382" s="2"/>
      <c r="BO9382" s="2"/>
      <c r="BP9382" s="2"/>
      <c r="BQ9382" s="2"/>
      <c r="BR9382" s="2"/>
      <c r="BS9382" s="2"/>
      <c r="BT9382" s="2"/>
    </row>
    <row r="9383" spans="1:72" ht="17.25" customHeight="1">
      <c r="A9383" s="3"/>
      <c r="B9383" s="3"/>
      <c r="H9383" s="49"/>
      <c r="K9383" s="2"/>
      <c r="L9383" s="2"/>
      <c r="M9383" s="3"/>
      <c r="R9383" s="2"/>
      <c r="S9383" s="9"/>
      <c r="T9383" s="5"/>
      <c r="U9383" s="2"/>
      <c r="V9383" s="2"/>
      <c r="W9383" s="2"/>
      <c r="X9383" s="2"/>
      <c r="Y9383" s="2"/>
      <c r="Z9383" s="2"/>
      <c r="AA9383" s="2"/>
      <c r="AB9383" s="2"/>
      <c r="AC9383" s="2"/>
      <c r="AD9383" s="2"/>
      <c r="AE9383" s="2"/>
      <c r="AF9383" s="2"/>
      <c r="AG9383" s="2"/>
      <c r="AH9383" s="2"/>
      <c r="AI9383" s="2"/>
      <c r="AJ9383" s="2"/>
      <c r="AK9383" s="2"/>
      <c r="AL9383" s="2"/>
      <c r="AM9383" s="2"/>
      <c r="AN9383" s="2"/>
      <c r="AO9383" s="2"/>
      <c r="AP9383" s="2"/>
      <c r="AQ9383" s="2"/>
      <c r="AR9383" s="2"/>
      <c r="AS9383" s="2"/>
      <c r="AT9383" s="2"/>
      <c r="AU9383" s="2"/>
      <c r="AV9383" s="2"/>
      <c r="AW9383" s="2"/>
      <c r="AX9383" s="2"/>
      <c r="AY9383" s="2"/>
      <c r="AZ9383" s="2"/>
      <c r="BA9383" s="2"/>
      <c r="BB9383" s="2"/>
      <c r="BC9383" s="2"/>
      <c r="BD9383" s="2"/>
      <c r="BE9383" s="2"/>
      <c r="BF9383" s="2"/>
      <c r="BG9383" s="2"/>
      <c r="BH9383" s="2"/>
      <c r="BI9383" s="2"/>
      <c r="BJ9383" s="2"/>
      <c r="BK9383" s="2"/>
      <c r="BL9383" s="2"/>
      <c r="BM9383" s="2"/>
      <c r="BN9383" s="2"/>
      <c r="BO9383" s="2"/>
      <c r="BP9383" s="2"/>
      <c r="BQ9383" s="2"/>
      <c r="BR9383" s="2"/>
      <c r="BS9383" s="2"/>
      <c r="BT9383" s="2"/>
    </row>
    <row r="9384" spans="1:72" ht="17.25" customHeight="1">
      <c r="A9384" s="3"/>
      <c r="B9384" s="3"/>
      <c r="H9384" s="49"/>
      <c r="K9384" s="2"/>
      <c r="L9384" s="2"/>
      <c r="M9384" s="3"/>
      <c r="R9384" s="2"/>
      <c r="S9384" s="9"/>
      <c r="T9384" s="5"/>
      <c r="U9384" s="2"/>
      <c r="V9384" s="2"/>
      <c r="W9384" s="2"/>
      <c r="X9384" s="2"/>
      <c r="Y9384" s="2"/>
      <c r="Z9384" s="2"/>
      <c r="AA9384" s="2"/>
      <c r="AB9384" s="2"/>
      <c r="AC9384" s="2"/>
      <c r="AD9384" s="2"/>
      <c r="AE9384" s="2"/>
      <c r="AF9384" s="2"/>
      <c r="AG9384" s="2"/>
      <c r="AH9384" s="2"/>
      <c r="AI9384" s="2"/>
      <c r="AJ9384" s="2"/>
      <c r="AK9384" s="2"/>
      <c r="AL9384" s="2"/>
      <c r="AM9384" s="2"/>
      <c r="AN9384" s="2"/>
      <c r="AO9384" s="2"/>
      <c r="AP9384" s="2"/>
      <c r="AQ9384" s="2"/>
      <c r="AR9384" s="2"/>
      <c r="AS9384" s="2"/>
      <c r="AT9384" s="2"/>
      <c r="AU9384" s="2"/>
      <c r="AV9384" s="2"/>
      <c r="AW9384" s="2"/>
      <c r="AX9384" s="2"/>
      <c r="AY9384" s="2"/>
      <c r="AZ9384" s="2"/>
      <c r="BA9384" s="2"/>
      <c r="BB9384" s="2"/>
      <c r="BC9384" s="2"/>
      <c r="BD9384" s="2"/>
      <c r="BE9384" s="2"/>
      <c r="BF9384" s="2"/>
      <c r="BG9384" s="2"/>
      <c r="BH9384" s="2"/>
      <c r="BI9384" s="2"/>
      <c r="BJ9384" s="2"/>
      <c r="BK9384" s="2"/>
      <c r="BL9384" s="2"/>
      <c r="BM9384" s="2"/>
      <c r="BN9384" s="2"/>
      <c r="BO9384" s="2"/>
      <c r="BP9384" s="2"/>
      <c r="BQ9384" s="2"/>
      <c r="BR9384" s="2"/>
      <c r="BS9384" s="2"/>
      <c r="BT9384" s="2"/>
    </row>
    <row r="9385" spans="1:72" ht="17.25" customHeight="1">
      <c r="A9385" s="3"/>
      <c r="B9385" s="3"/>
      <c r="H9385" s="49"/>
      <c r="K9385" s="2"/>
      <c r="L9385" s="2"/>
      <c r="M9385" s="3"/>
      <c r="R9385" s="2"/>
      <c r="S9385" s="9"/>
      <c r="T9385" s="5"/>
      <c r="U9385" s="2"/>
      <c r="V9385" s="2"/>
      <c r="W9385" s="2"/>
      <c r="X9385" s="2"/>
      <c r="Y9385" s="2"/>
      <c r="Z9385" s="2"/>
      <c r="AA9385" s="2"/>
      <c r="AB9385" s="2"/>
      <c r="AC9385" s="2"/>
      <c r="AD9385" s="2"/>
      <c r="AE9385" s="2"/>
      <c r="AF9385" s="2"/>
      <c r="AG9385" s="2"/>
      <c r="AH9385" s="2"/>
      <c r="AI9385" s="2"/>
      <c r="AJ9385" s="2"/>
      <c r="AK9385" s="2"/>
      <c r="AL9385" s="2"/>
      <c r="AM9385" s="2"/>
      <c r="AN9385" s="2"/>
      <c r="AO9385" s="2"/>
      <c r="AP9385" s="2"/>
      <c r="AQ9385" s="2"/>
      <c r="AR9385" s="2"/>
      <c r="AS9385" s="2"/>
      <c r="AT9385" s="2"/>
      <c r="AU9385" s="2"/>
      <c r="AV9385" s="2"/>
      <c r="AW9385" s="2"/>
      <c r="AX9385" s="2"/>
      <c r="AY9385" s="2"/>
      <c r="AZ9385" s="2"/>
      <c r="BA9385" s="2"/>
      <c r="BB9385" s="2"/>
      <c r="BC9385" s="2"/>
      <c r="BD9385" s="2"/>
      <c r="BE9385" s="2"/>
      <c r="BF9385" s="2"/>
      <c r="BG9385" s="2"/>
      <c r="BH9385" s="2"/>
      <c r="BI9385" s="2"/>
      <c r="BJ9385" s="2"/>
      <c r="BK9385" s="2"/>
      <c r="BL9385" s="2"/>
      <c r="BM9385" s="2"/>
      <c r="BN9385" s="2"/>
      <c r="BO9385" s="2"/>
      <c r="BP9385" s="2"/>
      <c r="BQ9385" s="2"/>
      <c r="BR9385" s="2"/>
      <c r="BS9385" s="2"/>
      <c r="BT9385" s="2"/>
    </row>
    <row r="9386" spans="1:72" ht="17.25" customHeight="1">
      <c r="A9386" s="3"/>
      <c r="B9386" s="3"/>
      <c r="H9386" s="49"/>
      <c r="K9386" s="2"/>
      <c r="L9386" s="2"/>
      <c r="M9386" s="3"/>
      <c r="R9386" s="2"/>
      <c r="S9386" s="9"/>
      <c r="T9386" s="5"/>
      <c r="U9386" s="2"/>
      <c r="V9386" s="2"/>
      <c r="W9386" s="2"/>
      <c r="X9386" s="2"/>
      <c r="Y9386" s="2"/>
      <c r="Z9386" s="2"/>
      <c r="AA9386" s="2"/>
      <c r="AB9386" s="2"/>
      <c r="AC9386" s="2"/>
      <c r="AD9386" s="2"/>
      <c r="AE9386" s="2"/>
      <c r="AF9386" s="2"/>
      <c r="AG9386" s="2"/>
      <c r="AH9386" s="2"/>
      <c r="AI9386" s="2"/>
      <c r="AJ9386" s="2"/>
      <c r="AK9386" s="2"/>
      <c r="AL9386" s="2"/>
      <c r="AM9386" s="2"/>
      <c r="AN9386" s="2"/>
      <c r="AO9386" s="2"/>
      <c r="AP9386" s="2"/>
      <c r="AQ9386" s="2"/>
      <c r="AR9386" s="2"/>
      <c r="AS9386" s="2"/>
      <c r="AT9386" s="2"/>
      <c r="AU9386" s="2"/>
      <c r="AV9386" s="2"/>
      <c r="AW9386" s="2"/>
      <c r="AX9386" s="2"/>
      <c r="AY9386" s="2"/>
      <c r="AZ9386" s="2"/>
      <c r="BA9386" s="2"/>
      <c r="BB9386" s="2"/>
      <c r="BC9386" s="2"/>
      <c r="BD9386" s="2"/>
      <c r="BE9386" s="2"/>
      <c r="BF9386" s="2"/>
      <c r="BG9386" s="2"/>
      <c r="BH9386" s="2"/>
      <c r="BI9386" s="2"/>
      <c r="BJ9386" s="2"/>
      <c r="BK9386" s="2"/>
      <c r="BL9386" s="2"/>
      <c r="BM9386" s="2"/>
      <c r="BN9386" s="2"/>
      <c r="BO9386" s="2"/>
      <c r="BP9386" s="2"/>
      <c r="BQ9386" s="2"/>
      <c r="BR9386" s="2"/>
      <c r="BS9386" s="2"/>
      <c r="BT9386" s="2"/>
    </row>
    <row r="9387" spans="1:72" ht="17.25" customHeight="1">
      <c r="A9387" s="3"/>
      <c r="B9387" s="3"/>
      <c r="H9387" s="49"/>
      <c r="K9387" s="2"/>
      <c r="L9387" s="2"/>
      <c r="M9387" s="3"/>
      <c r="R9387" s="2"/>
      <c r="S9387" s="9"/>
      <c r="T9387" s="5"/>
      <c r="U9387" s="2"/>
      <c r="V9387" s="2"/>
      <c r="W9387" s="2"/>
      <c r="X9387" s="2"/>
      <c r="Y9387" s="2"/>
      <c r="Z9387" s="2"/>
      <c r="AA9387" s="2"/>
      <c r="AB9387" s="2"/>
      <c r="AC9387" s="2"/>
      <c r="AD9387" s="2"/>
      <c r="AE9387" s="2"/>
      <c r="AF9387" s="2"/>
      <c r="AG9387" s="2"/>
      <c r="AH9387" s="2"/>
      <c r="AI9387" s="2"/>
      <c r="AJ9387" s="2"/>
      <c r="AK9387" s="2"/>
      <c r="AL9387" s="2"/>
      <c r="AM9387" s="2"/>
      <c r="AN9387" s="2"/>
      <c r="AO9387" s="2"/>
      <c r="AP9387" s="2"/>
      <c r="AQ9387" s="2"/>
      <c r="AR9387" s="2"/>
      <c r="AS9387" s="2"/>
      <c r="AT9387" s="2"/>
      <c r="AU9387" s="2"/>
      <c r="AV9387" s="2"/>
      <c r="AW9387" s="2"/>
      <c r="AX9387" s="2"/>
      <c r="AY9387" s="2"/>
      <c r="AZ9387" s="2"/>
      <c r="BA9387" s="2"/>
      <c r="BB9387" s="2"/>
      <c r="BC9387" s="2"/>
      <c r="BD9387" s="2"/>
      <c r="BE9387" s="2"/>
      <c r="BF9387" s="2"/>
      <c r="BG9387" s="2"/>
      <c r="BH9387" s="2"/>
      <c r="BI9387" s="2"/>
      <c r="BJ9387" s="2"/>
      <c r="BK9387" s="2"/>
      <c r="BL9387" s="2"/>
      <c r="BM9387" s="2"/>
      <c r="BN9387" s="2"/>
      <c r="BO9387" s="2"/>
      <c r="BP9387" s="2"/>
      <c r="BQ9387" s="2"/>
      <c r="BR9387" s="2"/>
      <c r="BS9387" s="2"/>
      <c r="BT9387" s="2"/>
    </row>
    <row r="9388" spans="1:72" ht="17.25" customHeight="1">
      <c r="A9388" s="3"/>
      <c r="B9388" s="3"/>
      <c r="H9388" s="49"/>
      <c r="K9388" s="2"/>
      <c r="L9388" s="2"/>
      <c r="M9388" s="3"/>
      <c r="R9388" s="2"/>
      <c r="S9388" s="9"/>
      <c r="T9388" s="5"/>
      <c r="U9388" s="2"/>
      <c r="V9388" s="2"/>
      <c r="W9388" s="2"/>
      <c r="X9388" s="2"/>
      <c r="Y9388" s="2"/>
      <c r="Z9388" s="2"/>
      <c r="AA9388" s="2"/>
      <c r="AB9388" s="2"/>
      <c r="AC9388" s="2"/>
      <c r="AD9388" s="2"/>
      <c r="AE9388" s="2"/>
      <c r="AF9388" s="2"/>
      <c r="AG9388" s="2"/>
      <c r="AH9388" s="2"/>
      <c r="AI9388" s="2"/>
      <c r="AJ9388" s="2"/>
      <c r="AK9388" s="2"/>
      <c r="AL9388" s="2"/>
      <c r="AM9388" s="2"/>
      <c r="AN9388" s="2"/>
      <c r="AO9388" s="2"/>
      <c r="AP9388" s="2"/>
      <c r="AQ9388" s="2"/>
      <c r="AR9388" s="2"/>
      <c r="AS9388" s="2"/>
      <c r="AT9388" s="2"/>
      <c r="AU9388" s="2"/>
      <c r="AV9388" s="2"/>
      <c r="AW9388" s="2"/>
      <c r="AX9388" s="2"/>
      <c r="AY9388" s="2"/>
      <c r="AZ9388" s="2"/>
      <c r="BA9388" s="2"/>
      <c r="BB9388" s="2"/>
      <c r="BC9388" s="2"/>
      <c r="BD9388" s="2"/>
      <c r="BE9388" s="2"/>
      <c r="BF9388" s="2"/>
      <c r="BG9388" s="2"/>
      <c r="BH9388" s="2"/>
      <c r="BI9388" s="2"/>
      <c r="BJ9388" s="2"/>
      <c r="BK9388" s="2"/>
      <c r="BL9388" s="2"/>
      <c r="BM9388" s="2"/>
      <c r="BN9388" s="2"/>
      <c r="BO9388" s="2"/>
      <c r="BP9388" s="2"/>
      <c r="BQ9388" s="2"/>
      <c r="BR9388" s="2"/>
      <c r="BS9388" s="2"/>
      <c r="BT9388" s="2"/>
    </row>
    <row r="9389" spans="1:72" ht="17.25" customHeight="1">
      <c r="A9389" s="3"/>
      <c r="B9389" s="3"/>
      <c r="H9389" s="49"/>
      <c r="K9389" s="2"/>
      <c r="L9389" s="2"/>
      <c r="M9389" s="3"/>
      <c r="R9389" s="2"/>
      <c r="S9389" s="9"/>
      <c r="T9389" s="5"/>
      <c r="U9389" s="2"/>
      <c r="V9389" s="2"/>
      <c r="W9389" s="2"/>
      <c r="X9389" s="2"/>
      <c r="Y9389" s="2"/>
      <c r="Z9389" s="2"/>
      <c r="AA9389" s="2"/>
      <c r="AB9389" s="2"/>
      <c r="AC9389" s="2"/>
      <c r="AD9389" s="2"/>
      <c r="AE9389" s="2"/>
      <c r="AF9389" s="2"/>
      <c r="AG9389" s="2"/>
      <c r="AH9389" s="2"/>
      <c r="AI9389" s="2"/>
      <c r="AJ9389" s="2"/>
      <c r="AK9389" s="2"/>
      <c r="AL9389" s="2"/>
      <c r="AM9389" s="2"/>
      <c r="AN9389" s="2"/>
      <c r="AO9389" s="2"/>
      <c r="AP9389" s="2"/>
      <c r="AQ9389" s="2"/>
      <c r="AR9389" s="2"/>
      <c r="AS9389" s="2"/>
      <c r="AT9389" s="2"/>
      <c r="AU9389" s="2"/>
      <c r="AV9389" s="2"/>
      <c r="AW9389" s="2"/>
      <c r="AX9389" s="2"/>
      <c r="AY9389" s="2"/>
      <c r="AZ9389" s="2"/>
      <c r="BA9389" s="2"/>
      <c r="BB9389" s="2"/>
      <c r="BC9389" s="2"/>
      <c r="BD9389" s="2"/>
      <c r="BE9389" s="2"/>
      <c r="BF9389" s="2"/>
      <c r="BG9389" s="2"/>
      <c r="BH9389" s="2"/>
      <c r="BI9389" s="2"/>
      <c r="BJ9389" s="2"/>
      <c r="BK9389" s="2"/>
      <c r="BL9389" s="2"/>
      <c r="BM9389" s="2"/>
      <c r="BN9389" s="2"/>
      <c r="BO9389" s="2"/>
      <c r="BP9389" s="2"/>
      <c r="BQ9389" s="2"/>
      <c r="BR9389" s="2"/>
      <c r="BS9389" s="2"/>
      <c r="BT9389" s="2"/>
    </row>
    <row r="9390" spans="1:72" ht="17.25" customHeight="1">
      <c r="A9390" s="3"/>
      <c r="B9390" s="3"/>
      <c r="H9390" s="49"/>
      <c r="K9390" s="2"/>
      <c r="L9390" s="2"/>
      <c r="M9390" s="3"/>
      <c r="R9390" s="2"/>
      <c r="S9390" s="9"/>
      <c r="T9390" s="5"/>
      <c r="U9390" s="2"/>
      <c r="V9390" s="2"/>
      <c r="W9390" s="2"/>
      <c r="X9390" s="2"/>
      <c r="Y9390" s="2"/>
      <c r="Z9390" s="2"/>
      <c r="AA9390" s="2"/>
      <c r="AB9390" s="2"/>
      <c r="AC9390" s="2"/>
      <c r="AD9390" s="2"/>
      <c r="AE9390" s="2"/>
      <c r="AF9390" s="2"/>
      <c r="AG9390" s="2"/>
      <c r="AH9390" s="2"/>
      <c r="AI9390" s="2"/>
      <c r="AJ9390" s="2"/>
      <c r="AK9390" s="2"/>
      <c r="AL9390" s="2"/>
      <c r="AM9390" s="2"/>
      <c r="AN9390" s="2"/>
      <c r="AO9390" s="2"/>
      <c r="AP9390" s="2"/>
      <c r="AQ9390" s="2"/>
      <c r="AR9390" s="2"/>
      <c r="AS9390" s="2"/>
      <c r="AT9390" s="2"/>
      <c r="AU9390" s="2"/>
      <c r="AV9390" s="2"/>
      <c r="AW9390" s="2"/>
      <c r="AX9390" s="2"/>
      <c r="AY9390" s="2"/>
      <c r="AZ9390" s="2"/>
      <c r="BA9390" s="2"/>
      <c r="BB9390" s="2"/>
      <c r="BC9390" s="2"/>
      <c r="BD9390" s="2"/>
      <c r="BE9390" s="2"/>
      <c r="BF9390" s="2"/>
      <c r="BG9390" s="2"/>
      <c r="BH9390" s="2"/>
      <c r="BI9390" s="2"/>
      <c r="BJ9390" s="2"/>
      <c r="BK9390" s="2"/>
      <c r="BL9390" s="2"/>
      <c r="BM9390" s="2"/>
      <c r="BN9390" s="2"/>
      <c r="BO9390" s="2"/>
      <c r="BP9390" s="2"/>
      <c r="BQ9390" s="2"/>
      <c r="BR9390" s="2"/>
      <c r="BS9390" s="2"/>
      <c r="BT9390" s="2"/>
    </row>
    <row r="9391" spans="1:72" ht="17.25" customHeight="1">
      <c r="A9391" s="3"/>
      <c r="B9391" s="3"/>
      <c r="H9391" s="49"/>
      <c r="K9391" s="2"/>
      <c r="L9391" s="2"/>
      <c r="M9391" s="3"/>
      <c r="R9391" s="2"/>
      <c r="S9391" s="9"/>
      <c r="T9391" s="5"/>
      <c r="U9391" s="2"/>
      <c r="V9391" s="2"/>
      <c r="W9391" s="2"/>
      <c r="X9391" s="2"/>
      <c r="Y9391" s="2"/>
      <c r="Z9391" s="2"/>
      <c r="AA9391" s="2"/>
      <c r="AB9391" s="2"/>
      <c r="AC9391" s="2"/>
      <c r="AD9391" s="2"/>
      <c r="AE9391" s="2"/>
      <c r="AF9391" s="2"/>
      <c r="AG9391" s="2"/>
      <c r="AH9391" s="2"/>
      <c r="AI9391" s="2"/>
      <c r="AJ9391" s="2"/>
      <c r="AK9391" s="2"/>
      <c r="AL9391" s="2"/>
      <c r="AM9391" s="2"/>
      <c r="AN9391" s="2"/>
      <c r="AO9391" s="2"/>
      <c r="AP9391" s="2"/>
      <c r="AQ9391" s="2"/>
      <c r="AR9391" s="2"/>
      <c r="AS9391" s="2"/>
      <c r="AT9391" s="2"/>
      <c r="AU9391" s="2"/>
      <c r="AV9391" s="2"/>
      <c r="AW9391" s="2"/>
      <c r="AX9391" s="2"/>
      <c r="AY9391" s="2"/>
      <c r="AZ9391" s="2"/>
      <c r="BA9391" s="2"/>
      <c r="BB9391" s="2"/>
      <c r="BC9391" s="2"/>
      <c r="BD9391" s="2"/>
      <c r="BE9391" s="2"/>
      <c r="BF9391" s="2"/>
      <c r="BG9391" s="2"/>
      <c r="BH9391" s="2"/>
      <c r="BI9391" s="2"/>
      <c r="BJ9391" s="2"/>
      <c r="BK9391" s="2"/>
      <c r="BL9391" s="2"/>
      <c r="BM9391" s="2"/>
      <c r="BN9391" s="2"/>
      <c r="BO9391" s="2"/>
      <c r="BP9391" s="2"/>
      <c r="BQ9391" s="2"/>
      <c r="BR9391" s="2"/>
      <c r="BS9391" s="2"/>
      <c r="BT9391" s="2"/>
    </row>
    <row r="9392" spans="1:72" ht="17.25" customHeight="1">
      <c r="A9392" s="3"/>
      <c r="B9392" s="3"/>
      <c r="H9392" s="49"/>
      <c r="K9392" s="2"/>
      <c r="L9392" s="2"/>
      <c r="M9392" s="3"/>
      <c r="R9392" s="2"/>
      <c r="S9392" s="9"/>
      <c r="T9392" s="5"/>
      <c r="U9392" s="2"/>
      <c r="V9392" s="2"/>
      <c r="W9392" s="2"/>
      <c r="X9392" s="2"/>
      <c r="Y9392" s="2"/>
      <c r="Z9392" s="2"/>
      <c r="AA9392" s="2"/>
      <c r="AB9392" s="2"/>
      <c r="AC9392" s="2"/>
      <c r="AD9392" s="2"/>
      <c r="AE9392" s="2"/>
      <c r="AF9392" s="2"/>
      <c r="AG9392" s="2"/>
      <c r="AH9392" s="2"/>
      <c r="AI9392" s="2"/>
      <c r="AJ9392" s="2"/>
      <c r="AK9392" s="2"/>
      <c r="AL9392" s="2"/>
      <c r="AM9392" s="2"/>
      <c r="AN9392" s="2"/>
      <c r="AO9392" s="2"/>
      <c r="AP9392" s="2"/>
      <c r="AQ9392" s="2"/>
      <c r="AR9392" s="2"/>
      <c r="AS9392" s="2"/>
      <c r="AT9392" s="2"/>
      <c r="AU9392" s="2"/>
      <c r="AV9392" s="2"/>
      <c r="AW9392" s="2"/>
      <c r="AX9392" s="2"/>
      <c r="AY9392" s="2"/>
      <c r="AZ9392" s="2"/>
      <c r="BA9392" s="2"/>
      <c r="BB9392" s="2"/>
      <c r="BC9392" s="2"/>
      <c r="BD9392" s="2"/>
      <c r="BE9392" s="2"/>
      <c r="BF9392" s="2"/>
      <c r="BG9392" s="2"/>
      <c r="BH9392" s="2"/>
      <c r="BI9392" s="2"/>
      <c r="BJ9392" s="2"/>
      <c r="BK9392" s="2"/>
      <c r="BL9392" s="2"/>
      <c r="BM9392" s="2"/>
      <c r="BN9392" s="2"/>
      <c r="BO9392" s="2"/>
      <c r="BP9392" s="2"/>
      <c r="BQ9392" s="2"/>
      <c r="BR9392" s="2"/>
      <c r="BS9392" s="2"/>
      <c r="BT9392" s="2"/>
    </row>
    <row r="9393" spans="1:72" ht="17.25" customHeight="1">
      <c r="A9393" s="3"/>
      <c r="B9393" s="3"/>
      <c r="H9393" s="49"/>
      <c r="K9393" s="2"/>
      <c r="L9393" s="2"/>
      <c r="M9393" s="3"/>
      <c r="R9393" s="2"/>
      <c r="S9393" s="9"/>
      <c r="T9393" s="5"/>
      <c r="U9393" s="2"/>
      <c r="V9393" s="2"/>
      <c r="W9393" s="2"/>
      <c r="X9393" s="2"/>
      <c r="Y9393" s="2"/>
      <c r="Z9393" s="2"/>
      <c r="AA9393" s="2"/>
      <c r="AB9393" s="2"/>
      <c r="AC9393" s="2"/>
      <c r="AD9393" s="2"/>
      <c r="AE9393" s="2"/>
      <c r="AF9393" s="2"/>
      <c r="AG9393" s="2"/>
      <c r="AH9393" s="2"/>
      <c r="AI9393" s="2"/>
      <c r="AJ9393" s="2"/>
      <c r="AK9393" s="2"/>
      <c r="AL9393" s="2"/>
      <c r="AM9393" s="2"/>
      <c r="AN9393" s="2"/>
      <c r="AO9393" s="2"/>
      <c r="AP9393" s="2"/>
      <c r="AQ9393" s="2"/>
      <c r="AR9393" s="2"/>
      <c r="AS9393" s="2"/>
      <c r="AT9393" s="2"/>
      <c r="AU9393" s="2"/>
      <c r="AV9393" s="2"/>
      <c r="AW9393" s="2"/>
      <c r="AX9393" s="2"/>
      <c r="AY9393" s="2"/>
      <c r="AZ9393" s="2"/>
      <c r="BA9393" s="2"/>
      <c r="BB9393" s="2"/>
      <c r="BC9393" s="2"/>
      <c r="BD9393" s="2"/>
      <c r="BE9393" s="2"/>
      <c r="BF9393" s="2"/>
      <c r="BG9393" s="2"/>
      <c r="BH9393" s="2"/>
      <c r="BI9393" s="2"/>
      <c r="BJ9393" s="2"/>
      <c r="BK9393" s="2"/>
      <c r="BL9393" s="2"/>
      <c r="BM9393" s="2"/>
      <c r="BN9393" s="2"/>
      <c r="BO9393" s="2"/>
      <c r="BP9393" s="2"/>
      <c r="BQ9393" s="2"/>
      <c r="BR9393" s="2"/>
      <c r="BS9393" s="2"/>
      <c r="BT9393" s="2"/>
    </row>
    <row r="9394" spans="1:72" ht="17.25" customHeight="1">
      <c r="A9394" s="3"/>
      <c r="B9394" s="3"/>
      <c r="H9394" s="49"/>
      <c r="K9394" s="2"/>
      <c r="L9394" s="2"/>
      <c r="M9394" s="3"/>
      <c r="R9394" s="2"/>
      <c r="S9394" s="9"/>
      <c r="T9394" s="5"/>
      <c r="U9394" s="2"/>
      <c r="V9394" s="2"/>
      <c r="W9394" s="2"/>
      <c r="X9394" s="2"/>
      <c r="Y9394" s="2"/>
      <c r="Z9394" s="2"/>
      <c r="AA9394" s="2"/>
      <c r="AB9394" s="2"/>
      <c r="AC9394" s="2"/>
      <c r="AD9394" s="2"/>
      <c r="AE9394" s="2"/>
      <c r="AF9394" s="2"/>
      <c r="AG9394" s="2"/>
      <c r="AH9394" s="2"/>
      <c r="AI9394" s="2"/>
      <c r="AJ9394" s="2"/>
      <c r="AK9394" s="2"/>
      <c r="AL9394" s="2"/>
      <c r="AM9394" s="2"/>
      <c r="AN9394" s="2"/>
      <c r="AO9394" s="2"/>
      <c r="AP9394" s="2"/>
      <c r="AQ9394" s="2"/>
      <c r="AR9394" s="2"/>
      <c r="AS9394" s="2"/>
      <c r="AT9394" s="2"/>
      <c r="AU9394" s="2"/>
      <c r="AV9394" s="2"/>
      <c r="AW9394" s="2"/>
      <c r="AX9394" s="2"/>
      <c r="AY9394" s="2"/>
      <c r="AZ9394" s="2"/>
      <c r="BA9394" s="2"/>
      <c r="BB9394" s="2"/>
      <c r="BC9394" s="2"/>
      <c r="BD9394" s="2"/>
      <c r="BE9394" s="2"/>
      <c r="BF9394" s="2"/>
      <c r="BG9394" s="2"/>
      <c r="BH9394" s="2"/>
      <c r="BI9394" s="2"/>
      <c r="BJ9394" s="2"/>
      <c r="BK9394" s="2"/>
      <c r="BL9394" s="2"/>
      <c r="BM9394" s="2"/>
      <c r="BN9394" s="2"/>
      <c r="BO9394" s="2"/>
      <c r="BP9394" s="2"/>
      <c r="BQ9394" s="2"/>
      <c r="BR9394" s="2"/>
      <c r="BS9394" s="2"/>
      <c r="BT9394" s="2"/>
    </row>
    <row r="9395" spans="1:72" ht="17.25" customHeight="1">
      <c r="A9395" s="3"/>
      <c r="B9395" s="3"/>
      <c r="H9395" s="49"/>
      <c r="K9395" s="2"/>
      <c r="L9395" s="2"/>
      <c r="M9395" s="3"/>
      <c r="R9395" s="2"/>
      <c r="S9395" s="9"/>
      <c r="T9395" s="5"/>
      <c r="U9395" s="2"/>
      <c r="V9395" s="2"/>
      <c r="W9395" s="2"/>
      <c r="X9395" s="2"/>
      <c r="Y9395" s="2"/>
      <c r="Z9395" s="2"/>
      <c r="AA9395" s="2"/>
      <c r="AB9395" s="2"/>
      <c r="AC9395" s="2"/>
      <c r="AD9395" s="2"/>
      <c r="AE9395" s="2"/>
      <c r="AF9395" s="2"/>
      <c r="AG9395" s="2"/>
      <c r="AH9395" s="2"/>
      <c r="AI9395" s="2"/>
      <c r="AJ9395" s="2"/>
      <c r="AK9395" s="2"/>
      <c r="AL9395" s="2"/>
      <c r="AM9395" s="2"/>
      <c r="AN9395" s="2"/>
      <c r="AO9395" s="2"/>
      <c r="AP9395" s="2"/>
      <c r="AQ9395" s="2"/>
      <c r="AR9395" s="2"/>
      <c r="AS9395" s="2"/>
      <c r="AT9395" s="2"/>
      <c r="AU9395" s="2"/>
      <c r="AV9395" s="2"/>
      <c r="AW9395" s="2"/>
      <c r="AX9395" s="2"/>
      <c r="AY9395" s="2"/>
      <c r="AZ9395" s="2"/>
      <c r="BA9395" s="2"/>
      <c r="BB9395" s="2"/>
      <c r="BC9395" s="2"/>
      <c r="BD9395" s="2"/>
      <c r="BE9395" s="2"/>
      <c r="BF9395" s="2"/>
      <c r="BG9395" s="2"/>
      <c r="BH9395" s="2"/>
      <c r="BI9395" s="2"/>
      <c r="BJ9395" s="2"/>
      <c r="BK9395" s="2"/>
      <c r="BL9395" s="2"/>
      <c r="BM9395" s="2"/>
      <c r="BN9395" s="2"/>
      <c r="BO9395" s="2"/>
      <c r="BP9395" s="2"/>
      <c r="BQ9395" s="2"/>
      <c r="BR9395" s="2"/>
      <c r="BS9395" s="2"/>
      <c r="BT9395" s="2"/>
    </row>
    <row r="9396" spans="1:72" ht="17.25" customHeight="1">
      <c r="A9396" s="3"/>
      <c r="B9396" s="3"/>
      <c r="H9396" s="49"/>
      <c r="K9396" s="2"/>
      <c r="L9396" s="2"/>
      <c r="M9396" s="3"/>
      <c r="R9396" s="2"/>
      <c r="S9396" s="9"/>
      <c r="T9396" s="5"/>
      <c r="U9396" s="2"/>
      <c r="V9396" s="2"/>
      <c r="W9396" s="2"/>
      <c r="X9396" s="2"/>
      <c r="Y9396" s="2"/>
      <c r="Z9396" s="2"/>
      <c r="AA9396" s="2"/>
      <c r="AB9396" s="2"/>
      <c r="AC9396" s="2"/>
      <c r="AD9396" s="2"/>
      <c r="AE9396" s="2"/>
      <c r="AF9396" s="2"/>
      <c r="AG9396" s="2"/>
      <c r="AH9396" s="2"/>
      <c r="AI9396" s="2"/>
      <c r="AJ9396" s="2"/>
      <c r="AK9396" s="2"/>
      <c r="AL9396" s="2"/>
      <c r="AM9396" s="2"/>
      <c r="AN9396" s="2"/>
      <c r="AO9396" s="2"/>
      <c r="AP9396" s="2"/>
      <c r="AQ9396" s="2"/>
      <c r="AR9396" s="2"/>
      <c r="AS9396" s="2"/>
      <c r="AT9396" s="2"/>
      <c r="AU9396" s="2"/>
      <c r="AV9396" s="2"/>
      <c r="AW9396" s="2"/>
      <c r="AX9396" s="2"/>
      <c r="AY9396" s="2"/>
      <c r="AZ9396" s="2"/>
      <c r="BA9396" s="2"/>
      <c r="BB9396" s="2"/>
      <c r="BC9396" s="2"/>
      <c r="BD9396" s="2"/>
      <c r="BE9396" s="2"/>
      <c r="BF9396" s="2"/>
      <c r="BG9396" s="2"/>
      <c r="BH9396" s="2"/>
      <c r="BI9396" s="2"/>
      <c r="BJ9396" s="2"/>
      <c r="BK9396" s="2"/>
      <c r="BL9396" s="2"/>
      <c r="BM9396" s="2"/>
      <c r="BN9396" s="2"/>
      <c r="BO9396" s="2"/>
      <c r="BP9396" s="2"/>
      <c r="BQ9396" s="2"/>
      <c r="BR9396" s="2"/>
      <c r="BS9396" s="2"/>
      <c r="BT9396" s="2"/>
    </row>
    <row r="9397" spans="1:72" ht="17.25" customHeight="1">
      <c r="A9397" s="3"/>
      <c r="B9397" s="3"/>
      <c r="H9397" s="49"/>
      <c r="K9397" s="2"/>
      <c r="L9397" s="2"/>
      <c r="M9397" s="3"/>
      <c r="R9397" s="2"/>
      <c r="S9397" s="9"/>
      <c r="T9397" s="5"/>
      <c r="U9397" s="2"/>
      <c r="V9397" s="2"/>
      <c r="W9397" s="2"/>
      <c r="X9397" s="2"/>
      <c r="Y9397" s="2"/>
      <c r="Z9397" s="2"/>
      <c r="AA9397" s="2"/>
      <c r="AB9397" s="2"/>
      <c r="AC9397" s="2"/>
      <c r="AD9397" s="2"/>
      <c r="AE9397" s="2"/>
      <c r="AF9397" s="2"/>
      <c r="AG9397" s="2"/>
      <c r="AH9397" s="2"/>
      <c r="AI9397" s="2"/>
      <c r="AJ9397" s="2"/>
      <c r="AK9397" s="2"/>
      <c r="AL9397" s="2"/>
      <c r="AM9397" s="2"/>
      <c r="AN9397" s="2"/>
      <c r="AO9397" s="2"/>
      <c r="AP9397" s="2"/>
      <c r="AQ9397" s="2"/>
      <c r="AR9397" s="2"/>
      <c r="AS9397" s="2"/>
      <c r="AT9397" s="2"/>
      <c r="AU9397" s="2"/>
      <c r="AV9397" s="2"/>
      <c r="AW9397" s="2"/>
      <c r="AX9397" s="2"/>
      <c r="AY9397" s="2"/>
      <c r="AZ9397" s="2"/>
      <c r="BA9397" s="2"/>
      <c r="BB9397" s="2"/>
      <c r="BC9397" s="2"/>
      <c r="BD9397" s="2"/>
      <c r="BE9397" s="2"/>
      <c r="BF9397" s="2"/>
      <c r="BG9397" s="2"/>
      <c r="BH9397" s="2"/>
      <c r="BI9397" s="2"/>
      <c r="BJ9397" s="2"/>
      <c r="BK9397" s="2"/>
      <c r="BL9397" s="2"/>
      <c r="BM9397" s="2"/>
      <c r="BN9397" s="2"/>
      <c r="BO9397" s="2"/>
      <c r="BP9397" s="2"/>
      <c r="BQ9397" s="2"/>
      <c r="BR9397" s="2"/>
      <c r="BS9397" s="2"/>
      <c r="BT9397" s="2"/>
    </row>
    <row r="9398" spans="1:72" ht="17.25" customHeight="1">
      <c r="A9398" s="3"/>
      <c r="B9398" s="3"/>
      <c r="H9398" s="49"/>
      <c r="K9398" s="2"/>
      <c r="L9398" s="2"/>
      <c r="M9398" s="3"/>
      <c r="R9398" s="2"/>
      <c r="S9398" s="9"/>
      <c r="T9398" s="5"/>
      <c r="U9398" s="2"/>
      <c r="V9398" s="2"/>
      <c r="W9398" s="2"/>
      <c r="X9398" s="2"/>
      <c r="Y9398" s="2"/>
      <c r="Z9398" s="2"/>
      <c r="AA9398" s="2"/>
      <c r="AB9398" s="2"/>
      <c r="AC9398" s="2"/>
      <c r="AD9398" s="2"/>
      <c r="AE9398" s="2"/>
      <c r="AF9398" s="2"/>
      <c r="AG9398" s="2"/>
      <c r="AH9398" s="2"/>
      <c r="AI9398" s="2"/>
      <c r="AJ9398" s="2"/>
      <c r="AK9398" s="2"/>
      <c r="AL9398" s="2"/>
      <c r="AM9398" s="2"/>
      <c r="AN9398" s="2"/>
      <c r="AO9398" s="2"/>
      <c r="AP9398" s="2"/>
      <c r="AQ9398" s="2"/>
      <c r="AR9398" s="2"/>
      <c r="AS9398" s="2"/>
      <c r="AT9398" s="2"/>
      <c r="AU9398" s="2"/>
      <c r="AV9398" s="2"/>
      <c r="AW9398" s="2"/>
      <c r="AX9398" s="2"/>
      <c r="AY9398" s="2"/>
      <c r="AZ9398" s="2"/>
      <c r="BA9398" s="2"/>
      <c r="BB9398" s="2"/>
      <c r="BC9398" s="2"/>
      <c r="BD9398" s="2"/>
      <c r="BE9398" s="2"/>
      <c r="BF9398" s="2"/>
      <c r="BG9398" s="2"/>
      <c r="BH9398" s="2"/>
      <c r="BI9398" s="2"/>
      <c r="BJ9398" s="2"/>
      <c r="BK9398" s="2"/>
      <c r="BL9398" s="2"/>
      <c r="BM9398" s="2"/>
      <c r="BN9398" s="2"/>
      <c r="BO9398" s="2"/>
      <c r="BP9398" s="2"/>
      <c r="BQ9398" s="2"/>
      <c r="BR9398" s="2"/>
      <c r="BS9398" s="2"/>
      <c r="BT9398" s="2"/>
    </row>
    <row r="9399" spans="1:72" ht="17.25" customHeight="1">
      <c r="A9399" s="3"/>
      <c r="B9399" s="3"/>
      <c r="H9399" s="49"/>
      <c r="K9399" s="2"/>
      <c r="L9399" s="2"/>
      <c r="M9399" s="3"/>
      <c r="R9399" s="2"/>
      <c r="S9399" s="9"/>
      <c r="T9399" s="5"/>
      <c r="U9399" s="2"/>
      <c r="V9399" s="2"/>
      <c r="W9399" s="2"/>
      <c r="X9399" s="2"/>
      <c r="Y9399" s="2"/>
      <c r="Z9399" s="2"/>
      <c r="AA9399" s="2"/>
      <c r="AB9399" s="2"/>
      <c r="AC9399" s="2"/>
      <c r="AD9399" s="2"/>
      <c r="AE9399" s="2"/>
      <c r="AF9399" s="2"/>
      <c r="AG9399" s="2"/>
      <c r="AH9399" s="2"/>
      <c r="AI9399" s="2"/>
      <c r="AJ9399" s="2"/>
      <c r="AK9399" s="2"/>
      <c r="AL9399" s="2"/>
      <c r="AM9399" s="2"/>
      <c r="AN9399" s="2"/>
      <c r="AO9399" s="2"/>
      <c r="AP9399" s="2"/>
      <c r="AQ9399" s="2"/>
      <c r="AR9399" s="2"/>
      <c r="AS9399" s="2"/>
      <c r="AT9399" s="2"/>
      <c r="AU9399" s="2"/>
      <c r="AV9399" s="2"/>
      <c r="AW9399" s="2"/>
      <c r="AX9399" s="2"/>
      <c r="AY9399" s="2"/>
      <c r="AZ9399" s="2"/>
      <c r="BA9399" s="2"/>
      <c r="BB9399" s="2"/>
      <c r="BC9399" s="2"/>
      <c r="BD9399" s="2"/>
      <c r="BE9399" s="2"/>
      <c r="BF9399" s="2"/>
      <c r="BG9399" s="2"/>
      <c r="BH9399" s="2"/>
      <c r="BI9399" s="2"/>
      <c r="BJ9399" s="2"/>
      <c r="BK9399" s="2"/>
      <c r="BL9399" s="2"/>
      <c r="BM9399" s="2"/>
      <c r="BN9399" s="2"/>
      <c r="BO9399" s="2"/>
      <c r="BP9399" s="2"/>
      <c r="BQ9399" s="2"/>
      <c r="BR9399" s="2"/>
      <c r="BS9399" s="2"/>
      <c r="BT9399" s="2"/>
    </row>
    <row r="9400" spans="1:72" ht="17.25" customHeight="1">
      <c r="A9400" s="3"/>
      <c r="B9400" s="3"/>
      <c r="H9400" s="49"/>
      <c r="K9400" s="2"/>
      <c r="L9400" s="2"/>
      <c r="M9400" s="3"/>
      <c r="R9400" s="2"/>
      <c r="S9400" s="9"/>
      <c r="T9400" s="5"/>
      <c r="U9400" s="2"/>
      <c r="V9400" s="2"/>
      <c r="W9400" s="2"/>
      <c r="X9400" s="2"/>
      <c r="Y9400" s="2"/>
      <c r="Z9400" s="2"/>
      <c r="AA9400" s="2"/>
      <c r="AB9400" s="2"/>
      <c r="AC9400" s="2"/>
      <c r="AD9400" s="2"/>
      <c r="AE9400" s="2"/>
      <c r="AF9400" s="2"/>
      <c r="AG9400" s="2"/>
      <c r="AH9400" s="2"/>
      <c r="AI9400" s="2"/>
      <c r="AJ9400" s="2"/>
      <c r="AK9400" s="2"/>
      <c r="AL9400" s="2"/>
      <c r="AM9400" s="2"/>
      <c r="AN9400" s="2"/>
      <c r="AO9400" s="2"/>
      <c r="AP9400" s="2"/>
      <c r="AQ9400" s="2"/>
      <c r="AR9400" s="2"/>
      <c r="AS9400" s="2"/>
      <c r="AT9400" s="2"/>
      <c r="AU9400" s="2"/>
      <c r="AV9400" s="2"/>
      <c r="AW9400" s="2"/>
      <c r="AX9400" s="2"/>
      <c r="AY9400" s="2"/>
      <c r="AZ9400" s="2"/>
      <c r="BA9400" s="2"/>
      <c r="BB9400" s="2"/>
      <c r="BC9400" s="2"/>
      <c r="BD9400" s="2"/>
      <c r="BE9400" s="2"/>
      <c r="BF9400" s="2"/>
      <c r="BG9400" s="2"/>
      <c r="BH9400" s="2"/>
      <c r="BI9400" s="2"/>
      <c r="BJ9400" s="2"/>
      <c r="BK9400" s="2"/>
      <c r="BL9400" s="2"/>
      <c r="BM9400" s="2"/>
      <c r="BN9400" s="2"/>
      <c r="BO9400" s="2"/>
      <c r="BP9400" s="2"/>
      <c r="BQ9400" s="2"/>
      <c r="BR9400" s="2"/>
      <c r="BS9400" s="2"/>
      <c r="BT9400" s="2"/>
    </row>
    <row r="9401" spans="1:72" ht="17.25" customHeight="1">
      <c r="A9401" s="3"/>
      <c r="B9401" s="3"/>
      <c r="H9401" s="49"/>
      <c r="K9401" s="2"/>
      <c r="L9401" s="2"/>
      <c r="M9401" s="3"/>
      <c r="R9401" s="2"/>
      <c r="S9401" s="9"/>
      <c r="T9401" s="5"/>
      <c r="U9401" s="2"/>
      <c r="V9401" s="2"/>
      <c r="W9401" s="2"/>
      <c r="X9401" s="2"/>
      <c r="Y9401" s="2"/>
      <c r="Z9401" s="2"/>
      <c r="AA9401" s="2"/>
      <c r="AB9401" s="2"/>
      <c r="AC9401" s="2"/>
      <c r="AD9401" s="2"/>
      <c r="AE9401" s="2"/>
      <c r="AF9401" s="2"/>
      <c r="AG9401" s="2"/>
      <c r="AH9401" s="2"/>
      <c r="AI9401" s="2"/>
      <c r="AJ9401" s="2"/>
      <c r="AK9401" s="2"/>
      <c r="AL9401" s="2"/>
      <c r="AM9401" s="2"/>
      <c r="AN9401" s="2"/>
      <c r="AO9401" s="2"/>
      <c r="AP9401" s="2"/>
      <c r="AQ9401" s="2"/>
      <c r="AR9401" s="2"/>
      <c r="AS9401" s="2"/>
      <c r="AT9401" s="2"/>
      <c r="AU9401" s="2"/>
      <c r="AV9401" s="2"/>
      <c r="AW9401" s="2"/>
      <c r="AX9401" s="2"/>
      <c r="AY9401" s="2"/>
      <c r="AZ9401" s="2"/>
      <c r="BA9401" s="2"/>
      <c r="BB9401" s="2"/>
      <c r="BC9401" s="2"/>
      <c r="BD9401" s="2"/>
      <c r="BE9401" s="2"/>
      <c r="BF9401" s="2"/>
      <c r="BG9401" s="2"/>
      <c r="BH9401" s="2"/>
      <c r="BI9401" s="2"/>
      <c r="BJ9401" s="2"/>
      <c r="BK9401" s="2"/>
      <c r="BL9401" s="2"/>
      <c r="BM9401" s="2"/>
      <c r="BN9401" s="2"/>
      <c r="BO9401" s="2"/>
      <c r="BP9401" s="2"/>
      <c r="BQ9401" s="2"/>
      <c r="BR9401" s="2"/>
      <c r="BS9401" s="2"/>
      <c r="BT9401" s="2"/>
    </row>
    <row r="9402" spans="1:72" ht="17.25" customHeight="1">
      <c r="A9402" s="3"/>
      <c r="B9402" s="3"/>
      <c r="H9402" s="49"/>
      <c r="K9402" s="2"/>
      <c r="L9402" s="2"/>
      <c r="M9402" s="3"/>
      <c r="R9402" s="2"/>
      <c r="S9402" s="9"/>
      <c r="T9402" s="5"/>
      <c r="U9402" s="2"/>
      <c r="V9402" s="2"/>
      <c r="W9402" s="2"/>
      <c r="X9402" s="2"/>
      <c r="Y9402" s="2"/>
      <c r="Z9402" s="2"/>
      <c r="AA9402" s="2"/>
      <c r="AB9402" s="2"/>
      <c r="AC9402" s="2"/>
      <c r="AD9402" s="2"/>
      <c r="AE9402" s="2"/>
      <c r="AF9402" s="2"/>
      <c r="AG9402" s="2"/>
      <c r="AH9402" s="2"/>
      <c r="AI9402" s="2"/>
      <c r="AJ9402" s="2"/>
      <c r="AK9402" s="2"/>
      <c r="AL9402" s="2"/>
      <c r="AM9402" s="2"/>
      <c r="AN9402" s="2"/>
      <c r="AO9402" s="2"/>
      <c r="AP9402" s="2"/>
      <c r="AQ9402" s="2"/>
      <c r="AR9402" s="2"/>
      <c r="AS9402" s="2"/>
      <c r="AT9402" s="2"/>
      <c r="AU9402" s="2"/>
      <c r="AV9402" s="2"/>
      <c r="AW9402" s="2"/>
      <c r="AX9402" s="2"/>
      <c r="AY9402" s="2"/>
      <c r="AZ9402" s="2"/>
      <c r="BA9402" s="2"/>
      <c r="BB9402" s="2"/>
      <c r="BC9402" s="2"/>
      <c r="BD9402" s="2"/>
      <c r="BE9402" s="2"/>
      <c r="BF9402" s="2"/>
      <c r="BG9402" s="2"/>
      <c r="BH9402" s="2"/>
      <c r="BI9402" s="2"/>
      <c r="BJ9402" s="2"/>
      <c r="BK9402" s="2"/>
      <c r="BL9402" s="2"/>
      <c r="BM9402" s="2"/>
      <c r="BN9402" s="2"/>
      <c r="BO9402" s="2"/>
      <c r="BP9402" s="2"/>
      <c r="BQ9402" s="2"/>
      <c r="BR9402" s="2"/>
      <c r="BS9402" s="2"/>
      <c r="BT9402" s="2"/>
    </row>
    <row r="9403" spans="1:72" ht="17.25" customHeight="1">
      <c r="A9403" s="3"/>
      <c r="B9403" s="3"/>
      <c r="H9403" s="49"/>
      <c r="K9403" s="2"/>
      <c r="L9403" s="2"/>
      <c r="M9403" s="3"/>
      <c r="R9403" s="2"/>
      <c r="S9403" s="9"/>
      <c r="T9403" s="5"/>
      <c r="U9403" s="2"/>
      <c r="V9403" s="2"/>
      <c r="W9403" s="2"/>
      <c r="X9403" s="2"/>
      <c r="Y9403" s="2"/>
      <c r="Z9403" s="2"/>
      <c r="AA9403" s="2"/>
      <c r="AB9403" s="2"/>
      <c r="AC9403" s="2"/>
      <c r="AD9403" s="2"/>
      <c r="AE9403" s="2"/>
      <c r="AF9403" s="2"/>
      <c r="AG9403" s="2"/>
      <c r="AH9403" s="2"/>
      <c r="AI9403" s="2"/>
      <c r="AJ9403" s="2"/>
      <c r="AK9403" s="2"/>
      <c r="AL9403" s="2"/>
      <c r="AM9403" s="2"/>
      <c r="AN9403" s="2"/>
      <c r="AO9403" s="2"/>
      <c r="AP9403" s="2"/>
      <c r="AQ9403" s="2"/>
      <c r="AR9403" s="2"/>
      <c r="AS9403" s="2"/>
      <c r="AT9403" s="2"/>
      <c r="AU9403" s="2"/>
      <c r="AV9403" s="2"/>
      <c r="AW9403" s="2"/>
      <c r="AX9403" s="2"/>
      <c r="AY9403" s="2"/>
      <c r="AZ9403" s="2"/>
      <c r="BA9403" s="2"/>
      <c r="BB9403" s="2"/>
      <c r="BC9403" s="2"/>
      <c r="BD9403" s="2"/>
      <c r="BE9403" s="2"/>
      <c r="BF9403" s="2"/>
      <c r="BG9403" s="2"/>
      <c r="BH9403" s="2"/>
      <c r="BI9403" s="2"/>
      <c r="BJ9403" s="2"/>
      <c r="BK9403" s="2"/>
      <c r="BL9403" s="2"/>
      <c r="BM9403" s="2"/>
      <c r="BN9403" s="2"/>
      <c r="BO9403" s="2"/>
      <c r="BP9403" s="2"/>
      <c r="BQ9403" s="2"/>
      <c r="BR9403" s="2"/>
      <c r="BS9403" s="2"/>
      <c r="BT9403" s="2"/>
    </row>
    <row r="9404" spans="1:72" ht="17.25" customHeight="1">
      <c r="A9404" s="3"/>
      <c r="B9404" s="3"/>
      <c r="H9404" s="49"/>
      <c r="K9404" s="2"/>
      <c r="L9404" s="2"/>
      <c r="M9404" s="3"/>
      <c r="R9404" s="2"/>
      <c r="S9404" s="9"/>
      <c r="T9404" s="5"/>
      <c r="U9404" s="2"/>
      <c r="V9404" s="2"/>
      <c r="W9404" s="2"/>
      <c r="X9404" s="2"/>
      <c r="Y9404" s="2"/>
      <c r="Z9404" s="2"/>
      <c r="AA9404" s="2"/>
      <c r="AB9404" s="2"/>
      <c r="AC9404" s="2"/>
      <c r="AD9404" s="2"/>
      <c r="AE9404" s="2"/>
      <c r="AF9404" s="2"/>
      <c r="AG9404" s="2"/>
      <c r="AH9404" s="2"/>
      <c r="AI9404" s="2"/>
      <c r="AJ9404" s="2"/>
      <c r="AK9404" s="2"/>
      <c r="AL9404" s="2"/>
      <c r="AM9404" s="2"/>
      <c r="AN9404" s="2"/>
      <c r="AO9404" s="2"/>
      <c r="AP9404" s="2"/>
      <c r="AQ9404" s="2"/>
      <c r="AR9404" s="2"/>
      <c r="AS9404" s="2"/>
      <c r="AT9404" s="2"/>
      <c r="AU9404" s="2"/>
      <c r="AV9404" s="2"/>
      <c r="AW9404" s="2"/>
      <c r="AX9404" s="2"/>
      <c r="AY9404" s="2"/>
      <c r="AZ9404" s="2"/>
      <c r="BA9404" s="2"/>
      <c r="BB9404" s="2"/>
      <c r="BC9404" s="2"/>
      <c r="BD9404" s="2"/>
      <c r="BE9404" s="2"/>
      <c r="BF9404" s="2"/>
      <c r="BG9404" s="2"/>
      <c r="BH9404" s="2"/>
      <c r="BI9404" s="2"/>
      <c r="BJ9404" s="2"/>
      <c r="BK9404" s="2"/>
      <c r="BL9404" s="2"/>
      <c r="BM9404" s="2"/>
      <c r="BN9404" s="2"/>
      <c r="BO9404" s="2"/>
      <c r="BP9404" s="2"/>
      <c r="BQ9404" s="2"/>
      <c r="BR9404" s="2"/>
      <c r="BS9404" s="2"/>
      <c r="BT9404" s="2"/>
    </row>
    <row r="9405" spans="1:72" ht="17.25" customHeight="1">
      <c r="A9405" s="3"/>
      <c r="B9405" s="3"/>
      <c r="H9405" s="49"/>
      <c r="K9405" s="2"/>
      <c r="L9405" s="2"/>
      <c r="M9405" s="3"/>
      <c r="R9405" s="2"/>
      <c r="S9405" s="9"/>
      <c r="T9405" s="5"/>
      <c r="U9405" s="2"/>
      <c r="V9405" s="2"/>
      <c r="W9405" s="2"/>
      <c r="X9405" s="2"/>
      <c r="Y9405" s="2"/>
      <c r="Z9405" s="2"/>
      <c r="AA9405" s="2"/>
      <c r="AB9405" s="2"/>
      <c r="AC9405" s="2"/>
      <c r="AD9405" s="2"/>
      <c r="AE9405" s="2"/>
      <c r="AF9405" s="2"/>
      <c r="AG9405" s="2"/>
      <c r="AH9405" s="2"/>
      <c r="AI9405" s="2"/>
      <c r="AJ9405" s="2"/>
      <c r="AK9405" s="2"/>
      <c r="AL9405" s="2"/>
      <c r="AM9405" s="2"/>
      <c r="AN9405" s="2"/>
      <c r="AO9405" s="2"/>
      <c r="AP9405" s="2"/>
      <c r="AQ9405" s="2"/>
      <c r="AR9405" s="2"/>
      <c r="AS9405" s="2"/>
      <c r="AT9405" s="2"/>
      <c r="AU9405" s="2"/>
      <c r="AV9405" s="2"/>
      <c r="AW9405" s="2"/>
      <c r="AX9405" s="2"/>
      <c r="AY9405" s="2"/>
      <c r="AZ9405" s="2"/>
      <c r="BA9405" s="2"/>
      <c r="BB9405" s="2"/>
      <c r="BC9405" s="2"/>
      <c r="BD9405" s="2"/>
      <c r="BE9405" s="2"/>
      <c r="BF9405" s="2"/>
      <c r="BG9405" s="2"/>
      <c r="BH9405" s="2"/>
      <c r="BI9405" s="2"/>
      <c r="BJ9405" s="2"/>
      <c r="BK9405" s="2"/>
      <c r="BL9405" s="2"/>
      <c r="BM9405" s="2"/>
      <c r="BN9405" s="2"/>
      <c r="BO9405" s="2"/>
      <c r="BP9405" s="2"/>
      <c r="BQ9405" s="2"/>
      <c r="BR9405" s="2"/>
      <c r="BS9405" s="2"/>
      <c r="BT9405" s="2"/>
    </row>
    <row r="9406" spans="1:72" ht="17.25" customHeight="1">
      <c r="A9406" s="3"/>
      <c r="B9406" s="3"/>
      <c r="H9406" s="49"/>
      <c r="K9406" s="2"/>
      <c r="L9406" s="2"/>
      <c r="M9406" s="3"/>
      <c r="R9406" s="2"/>
      <c r="S9406" s="9"/>
      <c r="T9406" s="5"/>
      <c r="U9406" s="2"/>
      <c r="V9406" s="2"/>
      <c r="W9406" s="2"/>
      <c r="X9406" s="2"/>
      <c r="Y9406" s="2"/>
      <c r="Z9406" s="2"/>
      <c r="AA9406" s="2"/>
      <c r="AB9406" s="2"/>
      <c r="AC9406" s="2"/>
      <c r="AD9406" s="2"/>
      <c r="AE9406" s="2"/>
      <c r="AF9406" s="2"/>
      <c r="AG9406" s="2"/>
      <c r="AH9406" s="2"/>
      <c r="AI9406" s="2"/>
      <c r="AJ9406" s="2"/>
      <c r="AK9406" s="2"/>
      <c r="AL9406" s="2"/>
      <c r="AM9406" s="2"/>
      <c r="AN9406" s="2"/>
      <c r="AO9406" s="2"/>
      <c r="AP9406" s="2"/>
      <c r="AQ9406" s="2"/>
      <c r="AR9406" s="2"/>
      <c r="AS9406" s="2"/>
      <c r="AT9406" s="2"/>
      <c r="AU9406" s="2"/>
      <c r="AV9406" s="2"/>
      <c r="AW9406" s="2"/>
      <c r="AX9406" s="2"/>
      <c r="AY9406" s="2"/>
      <c r="AZ9406" s="2"/>
      <c r="BA9406" s="2"/>
      <c r="BB9406" s="2"/>
      <c r="BC9406" s="2"/>
      <c r="BD9406" s="2"/>
      <c r="BE9406" s="2"/>
      <c r="BF9406" s="2"/>
      <c r="BG9406" s="2"/>
      <c r="BH9406" s="2"/>
      <c r="BI9406" s="2"/>
      <c r="BJ9406" s="2"/>
      <c r="BK9406" s="2"/>
      <c r="BL9406" s="2"/>
      <c r="BM9406" s="2"/>
      <c r="BN9406" s="2"/>
      <c r="BO9406" s="2"/>
      <c r="BP9406" s="2"/>
      <c r="BQ9406" s="2"/>
      <c r="BR9406" s="2"/>
      <c r="BS9406" s="2"/>
      <c r="BT9406" s="2"/>
    </row>
    <row r="9407" spans="1:72" ht="17.25" customHeight="1">
      <c r="A9407" s="3"/>
      <c r="B9407" s="3"/>
      <c r="H9407" s="49"/>
      <c r="K9407" s="2"/>
      <c r="L9407" s="2"/>
      <c r="M9407" s="3"/>
      <c r="R9407" s="2"/>
      <c r="S9407" s="9"/>
      <c r="T9407" s="5"/>
      <c r="U9407" s="2"/>
      <c r="V9407" s="2"/>
      <c r="W9407" s="2"/>
      <c r="X9407" s="2"/>
      <c r="Y9407" s="2"/>
      <c r="Z9407" s="2"/>
      <c r="AA9407" s="2"/>
      <c r="AB9407" s="2"/>
      <c r="AC9407" s="2"/>
      <c r="AD9407" s="2"/>
      <c r="AE9407" s="2"/>
      <c r="AF9407" s="2"/>
      <c r="AG9407" s="2"/>
      <c r="AH9407" s="2"/>
      <c r="AI9407" s="2"/>
      <c r="AJ9407" s="2"/>
      <c r="AK9407" s="2"/>
      <c r="AL9407" s="2"/>
      <c r="AM9407" s="2"/>
      <c r="AN9407" s="2"/>
      <c r="AO9407" s="2"/>
      <c r="AP9407" s="2"/>
      <c r="AQ9407" s="2"/>
      <c r="AR9407" s="2"/>
      <c r="AS9407" s="2"/>
      <c r="AT9407" s="2"/>
      <c r="AU9407" s="2"/>
      <c r="AV9407" s="2"/>
      <c r="AW9407" s="2"/>
      <c r="AX9407" s="2"/>
      <c r="AY9407" s="2"/>
      <c r="AZ9407" s="2"/>
      <c r="BA9407" s="2"/>
      <c r="BB9407" s="2"/>
      <c r="BC9407" s="2"/>
      <c r="BD9407" s="2"/>
      <c r="BE9407" s="2"/>
      <c r="BF9407" s="2"/>
      <c r="BG9407" s="2"/>
      <c r="BH9407" s="2"/>
      <c r="BI9407" s="2"/>
      <c r="BJ9407" s="2"/>
      <c r="BK9407" s="2"/>
      <c r="BL9407" s="2"/>
      <c r="BM9407" s="2"/>
      <c r="BN9407" s="2"/>
      <c r="BO9407" s="2"/>
      <c r="BP9407" s="2"/>
      <c r="BQ9407" s="2"/>
      <c r="BR9407" s="2"/>
      <c r="BS9407" s="2"/>
      <c r="BT9407" s="2"/>
    </row>
    <row r="9408" spans="1:72" ht="17.25" customHeight="1">
      <c r="A9408" s="3"/>
      <c r="B9408" s="3"/>
      <c r="H9408" s="49"/>
      <c r="K9408" s="2"/>
      <c r="L9408" s="2"/>
      <c r="M9408" s="3"/>
      <c r="R9408" s="2"/>
      <c r="S9408" s="9"/>
      <c r="T9408" s="5"/>
      <c r="U9408" s="2"/>
      <c r="V9408" s="2"/>
      <c r="W9408" s="2"/>
      <c r="X9408" s="2"/>
      <c r="Y9408" s="2"/>
      <c r="Z9408" s="2"/>
      <c r="AA9408" s="2"/>
      <c r="AB9408" s="2"/>
      <c r="AC9408" s="2"/>
      <c r="AD9408" s="2"/>
      <c r="AE9408" s="2"/>
      <c r="AF9408" s="2"/>
      <c r="AG9408" s="2"/>
      <c r="AH9408" s="2"/>
      <c r="AI9408" s="2"/>
      <c r="AJ9408" s="2"/>
      <c r="AK9408" s="2"/>
      <c r="AL9408" s="2"/>
      <c r="AM9408" s="2"/>
      <c r="AN9408" s="2"/>
      <c r="AO9408" s="2"/>
      <c r="AP9408" s="2"/>
      <c r="AQ9408" s="2"/>
      <c r="AR9408" s="2"/>
      <c r="AS9408" s="2"/>
      <c r="AT9408" s="2"/>
      <c r="AU9408" s="2"/>
      <c r="AV9408" s="2"/>
      <c r="AW9408" s="2"/>
      <c r="AX9408" s="2"/>
      <c r="AY9408" s="2"/>
      <c r="AZ9408" s="2"/>
      <c r="BA9408" s="2"/>
      <c r="BB9408" s="2"/>
      <c r="BC9408" s="2"/>
      <c r="BD9408" s="2"/>
      <c r="BE9408" s="2"/>
      <c r="BF9408" s="2"/>
      <c r="BG9408" s="2"/>
      <c r="BH9408" s="2"/>
      <c r="BI9408" s="2"/>
      <c r="BJ9408" s="2"/>
      <c r="BK9408" s="2"/>
      <c r="BL9408" s="2"/>
      <c r="BM9408" s="2"/>
      <c r="BN9408" s="2"/>
      <c r="BO9408" s="2"/>
      <c r="BP9408" s="2"/>
      <c r="BQ9408" s="2"/>
      <c r="BR9408" s="2"/>
      <c r="BS9408" s="2"/>
      <c r="BT9408" s="2"/>
    </row>
    <row r="9409" spans="1:72" ht="17.25" customHeight="1">
      <c r="A9409" s="3"/>
      <c r="B9409" s="3"/>
      <c r="H9409" s="49"/>
      <c r="K9409" s="2"/>
      <c r="L9409" s="2"/>
      <c r="M9409" s="3"/>
      <c r="R9409" s="2"/>
      <c r="S9409" s="9"/>
      <c r="T9409" s="5"/>
      <c r="U9409" s="2"/>
      <c r="V9409" s="2"/>
      <c r="W9409" s="2"/>
      <c r="X9409" s="2"/>
      <c r="Y9409" s="2"/>
      <c r="Z9409" s="2"/>
      <c r="AA9409" s="2"/>
      <c r="AB9409" s="2"/>
      <c r="AC9409" s="2"/>
      <c r="AD9409" s="2"/>
      <c r="AE9409" s="2"/>
      <c r="AF9409" s="2"/>
      <c r="AG9409" s="2"/>
      <c r="AH9409" s="2"/>
      <c r="AI9409" s="2"/>
      <c r="AJ9409" s="2"/>
      <c r="AK9409" s="2"/>
      <c r="AL9409" s="2"/>
      <c r="AM9409" s="2"/>
      <c r="AN9409" s="2"/>
      <c r="AO9409" s="2"/>
      <c r="AP9409" s="2"/>
      <c r="AQ9409" s="2"/>
      <c r="AR9409" s="2"/>
      <c r="AS9409" s="2"/>
      <c r="AT9409" s="2"/>
      <c r="AU9409" s="2"/>
      <c r="AV9409" s="2"/>
      <c r="AW9409" s="2"/>
      <c r="AX9409" s="2"/>
      <c r="AY9409" s="2"/>
      <c r="AZ9409" s="2"/>
      <c r="BA9409" s="2"/>
      <c r="BB9409" s="2"/>
      <c r="BC9409" s="2"/>
      <c r="BD9409" s="2"/>
      <c r="BE9409" s="2"/>
      <c r="BF9409" s="2"/>
      <c r="BG9409" s="2"/>
      <c r="BH9409" s="2"/>
      <c r="BI9409" s="2"/>
      <c r="BJ9409" s="2"/>
      <c r="BK9409" s="2"/>
      <c r="BL9409" s="2"/>
      <c r="BM9409" s="2"/>
      <c r="BN9409" s="2"/>
      <c r="BO9409" s="2"/>
      <c r="BP9409" s="2"/>
      <c r="BQ9409" s="2"/>
      <c r="BR9409" s="2"/>
      <c r="BS9409" s="2"/>
      <c r="BT9409" s="2"/>
    </row>
    <row r="9410" spans="1:72" ht="17.25" customHeight="1">
      <c r="A9410" s="3"/>
      <c r="B9410" s="3"/>
      <c r="H9410" s="49"/>
      <c r="K9410" s="2"/>
      <c r="L9410" s="2"/>
      <c r="M9410" s="3"/>
      <c r="R9410" s="2"/>
      <c r="S9410" s="9"/>
      <c r="T9410" s="5"/>
      <c r="U9410" s="2"/>
      <c r="V9410" s="2"/>
      <c r="W9410" s="2"/>
      <c r="X9410" s="2"/>
      <c r="Y9410" s="2"/>
      <c r="Z9410" s="2"/>
      <c r="AA9410" s="2"/>
      <c r="AB9410" s="2"/>
      <c r="AC9410" s="2"/>
      <c r="AD9410" s="2"/>
      <c r="AE9410" s="2"/>
      <c r="AF9410" s="2"/>
      <c r="AG9410" s="2"/>
      <c r="AH9410" s="2"/>
      <c r="AI9410" s="2"/>
      <c r="AJ9410" s="2"/>
      <c r="AK9410" s="2"/>
      <c r="AL9410" s="2"/>
      <c r="AM9410" s="2"/>
      <c r="AN9410" s="2"/>
      <c r="AO9410" s="2"/>
      <c r="AP9410" s="2"/>
      <c r="AQ9410" s="2"/>
      <c r="AR9410" s="2"/>
      <c r="AS9410" s="2"/>
      <c r="AT9410" s="2"/>
      <c r="AU9410" s="2"/>
      <c r="AV9410" s="2"/>
      <c r="AW9410" s="2"/>
      <c r="AX9410" s="2"/>
      <c r="AY9410" s="2"/>
      <c r="AZ9410" s="2"/>
      <c r="BA9410" s="2"/>
      <c r="BB9410" s="2"/>
      <c r="BC9410" s="2"/>
      <c r="BD9410" s="2"/>
      <c r="BE9410" s="2"/>
      <c r="BF9410" s="2"/>
      <c r="BG9410" s="2"/>
      <c r="BH9410" s="2"/>
      <c r="BI9410" s="2"/>
      <c r="BJ9410" s="2"/>
      <c r="BK9410" s="2"/>
      <c r="BL9410" s="2"/>
      <c r="BM9410" s="2"/>
      <c r="BN9410" s="2"/>
      <c r="BO9410" s="2"/>
      <c r="BP9410" s="2"/>
      <c r="BQ9410" s="2"/>
      <c r="BR9410" s="2"/>
      <c r="BS9410" s="2"/>
      <c r="BT9410" s="2"/>
    </row>
    <row r="9411" spans="1:72" ht="17.25" customHeight="1">
      <c r="A9411" s="3"/>
      <c r="B9411" s="3"/>
      <c r="H9411" s="49"/>
      <c r="K9411" s="2"/>
      <c r="L9411" s="2"/>
      <c r="M9411" s="3"/>
      <c r="R9411" s="2"/>
      <c r="S9411" s="9"/>
      <c r="T9411" s="5"/>
      <c r="U9411" s="2"/>
      <c r="V9411" s="2"/>
      <c r="W9411" s="2"/>
      <c r="X9411" s="2"/>
      <c r="Y9411" s="2"/>
      <c r="Z9411" s="2"/>
      <c r="AA9411" s="2"/>
      <c r="AB9411" s="2"/>
      <c r="AC9411" s="2"/>
      <c r="AD9411" s="2"/>
      <c r="AE9411" s="2"/>
      <c r="AF9411" s="2"/>
      <c r="AG9411" s="2"/>
      <c r="AH9411" s="2"/>
      <c r="AI9411" s="2"/>
      <c r="AJ9411" s="2"/>
      <c r="AK9411" s="2"/>
      <c r="AL9411" s="2"/>
      <c r="AM9411" s="2"/>
      <c r="AN9411" s="2"/>
      <c r="AO9411" s="2"/>
      <c r="AP9411" s="2"/>
      <c r="AQ9411" s="2"/>
      <c r="AR9411" s="2"/>
      <c r="AS9411" s="2"/>
      <c r="AT9411" s="2"/>
      <c r="AU9411" s="2"/>
      <c r="AV9411" s="2"/>
      <c r="AW9411" s="2"/>
      <c r="AX9411" s="2"/>
      <c r="AY9411" s="2"/>
      <c r="AZ9411" s="2"/>
      <c r="BA9411" s="2"/>
      <c r="BB9411" s="2"/>
      <c r="BC9411" s="2"/>
      <c r="BD9411" s="2"/>
      <c r="BE9411" s="2"/>
      <c r="BF9411" s="2"/>
      <c r="BG9411" s="2"/>
      <c r="BH9411" s="2"/>
      <c r="BI9411" s="2"/>
      <c r="BJ9411" s="2"/>
      <c r="BK9411" s="2"/>
      <c r="BL9411" s="2"/>
      <c r="BM9411" s="2"/>
      <c r="BN9411" s="2"/>
      <c r="BO9411" s="2"/>
      <c r="BP9411" s="2"/>
      <c r="BQ9411" s="2"/>
      <c r="BR9411" s="2"/>
      <c r="BS9411" s="2"/>
      <c r="BT9411" s="2"/>
    </row>
    <row r="9412" spans="1:72" ht="17.25" customHeight="1">
      <c r="A9412" s="3"/>
      <c r="B9412" s="3"/>
      <c r="H9412" s="49"/>
      <c r="K9412" s="2"/>
      <c r="L9412" s="2"/>
      <c r="M9412" s="3"/>
      <c r="R9412" s="2"/>
      <c r="S9412" s="9"/>
      <c r="T9412" s="5"/>
      <c r="U9412" s="2"/>
      <c r="V9412" s="2"/>
      <c r="W9412" s="2"/>
      <c r="X9412" s="2"/>
      <c r="Y9412" s="2"/>
      <c r="Z9412" s="2"/>
      <c r="AA9412" s="2"/>
      <c r="AB9412" s="2"/>
      <c r="AC9412" s="2"/>
      <c r="AD9412" s="2"/>
      <c r="AE9412" s="2"/>
      <c r="AF9412" s="2"/>
      <c r="AG9412" s="2"/>
      <c r="AH9412" s="2"/>
      <c r="AI9412" s="2"/>
      <c r="AJ9412" s="2"/>
      <c r="AK9412" s="2"/>
      <c r="AL9412" s="2"/>
      <c r="AM9412" s="2"/>
      <c r="AN9412" s="2"/>
      <c r="AO9412" s="2"/>
      <c r="AP9412" s="2"/>
      <c r="AQ9412" s="2"/>
      <c r="AR9412" s="2"/>
      <c r="AS9412" s="2"/>
      <c r="AT9412" s="2"/>
      <c r="AU9412" s="2"/>
      <c r="AV9412" s="2"/>
      <c r="AW9412" s="2"/>
      <c r="AX9412" s="2"/>
      <c r="AY9412" s="2"/>
      <c r="AZ9412" s="2"/>
      <c r="BA9412" s="2"/>
      <c r="BB9412" s="2"/>
      <c r="BC9412" s="2"/>
      <c r="BD9412" s="2"/>
      <c r="BE9412" s="2"/>
      <c r="BF9412" s="2"/>
      <c r="BG9412" s="2"/>
      <c r="BH9412" s="2"/>
      <c r="BI9412" s="2"/>
      <c r="BJ9412" s="2"/>
      <c r="BK9412" s="2"/>
      <c r="BL9412" s="2"/>
      <c r="BM9412" s="2"/>
      <c r="BN9412" s="2"/>
      <c r="BO9412" s="2"/>
      <c r="BP9412" s="2"/>
      <c r="BQ9412" s="2"/>
      <c r="BR9412" s="2"/>
      <c r="BS9412" s="2"/>
      <c r="BT9412" s="2"/>
    </row>
    <row r="9413" spans="1:72" ht="17.25" customHeight="1">
      <c r="A9413" s="3"/>
      <c r="B9413" s="3"/>
      <c r="H9413" s="49"/>
      <c r="K9413" s="2"/>
      <c r="L9413" s="2"/>
      <c r="M9413" s="3"/>
      <c r="R9413" s="2"/>
      <c r="S9413" s="9"/>
      <c r="T9413" s="5"/>
      <c r="U9413" s="2"/>
      <c r="V9413" s="2"/>
      <c r="W9413" s="2"/>
      <c r="X9413" s="2"/>
      <c r="Y9413" s="2"/>
      <c r="Z9413" s="2"/>
      <c r="AA9413" s="2"/>
      <c r="AB9413" s="2"/>
      <c r="AC9413" s="2"/>
      <c r="AD9413" s="2"/>
      <c r="AE9413" s="2"/>
      <c r="AF9413" s="2"/>
      <c r="AG9413" s="2"/>
      <c r="AH9413" s="2"/>
      <c r="AI9413" s="2"/>
      <c r="AJ9413" s="2"/>
      <c r="AK9413" s="2"/>
      <c r="AL9413" s="2"/>
      <c r="AM9413" s="2"/>
      <c r="AN9413" s="2"/>
      <c r="AO9413" s="2"/>
      <c r="AP9413" s="2"/>
      <c r="AQ9413" s="2"/>
      <c r="AR9413" s="2"/>
      <c r="AS9413" s="2"/>
      <c r="AT9413" s="2"/>
      <c r="AU9413" s="2"/>
      <c r="AV9413" s="2"/>
      <c r="AW9413" s="2"/>
      <c r="AX9413" s="2"/>
      <c r="AY9413" s="2"/>
      <c r="AZ9413" s="2"/>
      <c r="BA9413" s="2"/>
      <c r="BB9413" s="2"/>
      <c r="BC9413" s="2"/>
      <c r="BD9413" s="2"/>
      <c r="BE9413" s="2"/>
      <c r="BF9413" s="2"/>
      <c r="BG9413" s="2"/>
      <c r="BH9413" s="2"/>
      <c r="BI9413" s="2"/>
      <c r="BJ9413" s="2"/>
      <c r="BK9413" s="2"/>
      <c r="BL9413" s="2"/>
      <c r="BM9413" s="2"/>
      <c r="BN9413" s="2"/>
      <c r="BO9413" s="2"/>
      <c r="BP9413" s="2"/>
      <c r="BQ9413" s="2"/>
      <c r="BR9413" s="2"/>
      <c r="BS9413" s="2"/>
      <c r="BT9413" s="2"/>
    </row>
    <row r="9414" spans="1:72" ht="17.25" customHeight="1">
      <c r="A9414" s="3"/>
      <c r="B9414" s="3"/>
      <c r="H9414" s="49"/>
      <c r="K9414" s="2"/>
      <c r="L9414" s="2"/>
      <c r="M9414" s="3"/>
      <c r="R9414" s="2"/>
      <c r="S9414" s="9"/>
      <c r="T9414" s="5"/>
      <c r="U9414" s="2"/>
      <c r="V9414" s="2"/>
      <c r="W9414" s="2"/>
      <c r="X9414" s="2"/>
      <c r="Y9414" s="2"/>
      <c r="Z9414" s="2"/>
      <c r="AA9414" s="2"/>
      <c r="AB9414" s="2"/>
      <c r="AC9414" s="2"/>
      <c r="AD9414" s="2"/>
      <c r="AE9414" s="2"/>
      <c r="AF9414" s="2"/>
      <c r="AG9414" s="2"/>
      <c r="AH9414" s="2"/>
      <c r="AI9414" s="2"/>
      <c r="AJ9414" s="2"/>
      <c r="AK9414" s="2"/>
      <c r="AL9414" s="2"/>
      <c r="AM9414" s="2"/>
      <c r="AN9414" s="2"/>
      <c r="AO9414" s="2"/>
      <c r="AP9414" s="2"/>
      <c r="AQ9414" s="2"/>
      <c r="AR9414" s="2"/>
      <c r="AS9414" s="2"/>
      <c r="AT9414" s="2"/>
      <c r="AU9414" s="2"/>
      <c r="AV9414" s="2"/>
      <c r="AW9414" s="2"/>
      <c r="AX9414" s="2"/>
      <c r="AY9414" s="2"/>
      <c r="AZ9414" s="2"/>
      <c r="BA9414" s="2"/>
      <c r="BB9414" s="2"/>
      <c r="BC9414" s="2"/>
      <c r="BD9414" s="2"/>
      <c r="BE9414" s="2"/>
      <c r="BF9414" s="2"/>
      <c r="BG9414" s="2"/>
      <c r="BH9414" s="2"/>
      <c r="BI9414" s="2"/>
      <c r="BJ9414" s="2"/>
      <c r="BK9414" s="2"/>
      <c r="BL9414" s="2"/>
      <c r="BM9414" s="2"/>
      <c r="BN9414" s="2"/>
      <c r="BO9414" s="2"/>
      <c r="BP9414" s="2"/>
      <c r="BQ9414" s="2"/>
      <c r="BR9414" s="2"/>
      <c r="BS9414" s="2"/>
      <c r="BT9414" s="2"/>
    </row>
    <row r="9415" spans="1:72" ht="17.25" customHeight="1">
      <c r="A9415" s="3"/>
      <c r="B9415" s="3"/>
      <c r="H9415" s="49"/>
      <c r="K9415" s="2"/>
      <c r="L9415" s="2"/>
      <c r="M9415" s="3"/>
      <c r="R9415" s="2"/>
      <c r="S9415" s="9"/>
      <c r="T9415" s="5"/>
      <c r="U9415" s="2"/>
      <c r="V9415" s="2"/>
      <c r="W9415" s="2"/>
      <c r="X9415" s="2"/>
      <c r="Y9415" s="2"/>
      <c r="Z9415" s="2"/>
      <c r="AA9415" s="2"/>
      <c r="AB9415" s="2"/>
      <c r="AC9415" s="2"/>
      <c r="AD9415" s="2"/>
      <c r="AE9415" s="2"/>
      <c r="AF9415" s="2"/>
      <c r="AG9415" s="2"/>
      <c r="AH9415" s="2"/>
      <c r="AI9415" s="2"/>
      <c r="AJ9415" s="2"/>
      <c r="AK9415" s="2"/>
      <c r="AL9415" s="2"/>
      <c r="AM9415" s="2"/>
      <c r="AN9415" s="2"/>
      <c r="AO9415" s="2"/>
      <c r="AP9415" s="2"/>
      <c r="AQ9415" s="2"/>
      <c r="AR9415" s="2"/>
      <c r="AS9415" s="2"/>
      <c r="AT9415" s="2"/>
      <c r="AU9415" s="2"/>
      <c r="AV9415" s="2"/>
      <c r="AW9415" s="2"/>
      <c r="AX9415" s="2"/>
      <c r="AY9415" s="2"/>
      <c r="AZ9415" s="2"/>
      <c r="BA9415" s="2"/>
      <c r="BB9415" s="2"/>
      <c r="BC9415" s="2"/>
      <c r="BD9415" s="2"/>
      <c r="BE9415" s="2"/>
      <c r="BF9415" s="2"/>
      <c r="BG9415" s="2"/>
      <c r="BH9415" s="2"/>
      <c r="BI9415" s="2"/>
      <c r="BJ9415" s="2"/>
      <c r="BK9415" s="2"/>
      <c r="BL9415" s="2"/>
      <c r="BM9415" s="2"/>
      <c r="BN9415" s="2"/>
      <c r="BO9415" s="2"/>
      <c r="BP9415" s="2"/>
      <c r="BQ9415" s="2"/>
      <c r="BR9415" s="2"/>
      <c r="BS9415" s="2"/>
      <c r="BT9415" s="2"/>
    </row>
    <row r="9416" spans="1:72" ht="17.25" customHeight="1">
      <c r="A9416" s="3"/>
      <c r="B9416" s="3"/>
      <c r="H9416" s="49"/>
      <c r="K9416" s="2"/>
      <c r="L9416" s="2"/>
      <c r="M9416" s="3"/>
      <c r="R9416" s="2"/>
      <c r="S9416" s="9"/>
      <c r="T9416" s="5"/>
      <c r="U9416" s="2"/>
      <c r="V9416" s="2"/>
      <c r="W9416" s="2"/>
      <c r="X9416" s="2"/>
      <c r="Y9416" s="2"/>
      <c r="Z9416" s="2"/>
      <c r="AA9416" s="2"/>
      <c r="AB9416" s="2"/>
      <c r="AC9416" s="2"/>
      <c r="AD9416" s="2"/>
      <c r="AE9416" s="2"/>
      <c r="AF9416" s="2"/>
      <c r="AG9416" s="2"/>
      <c r="AH9416" s="2"/>
      <c r="AI9416" s="2"/>
      <c r="AJ9416" s="2"/>
      <c r="AK9416" s="2"/>
      <c r="AL9416" s="2"/>
      <c r="AM9416" s="2"/>
      <c r="AN9416" s="2"/>
      <c r="AO9416" s="2"/>
      <c r="AP9416" s="2"/>
      <c r="AQ9416" s="2"/>
      <c r="AR9416" s="2"/>
      <c r="AS9416" s="2"/>
      <c r="AT9416" s="2"/>
      <c r="AU9416" s="2"/>
      <c r="AV9416" s="2"/>
      <c r="AW9416" s="2"/>
      <c r="AX9416" s="2"/>
      <c r="AY9416" s="2"/>
      <c r="AZ9416" s="2"/>
      <c r="BA9416" s="2"/>
      <c r="BB9416" s="2"/>
      <c r="BC9416" s="2"/>
      <c r="BD9416" s="2"/>
      <c r="BE9416" s="2"/>
      <c r="BF9416" s="2"/>
      <c r="BG9416" s="2"/>
      <c r="BH9416" s="2"/>
      <c r="BI9416" s="2"/>
      <c r="BJ9416" s="2"/>
      <c r="BK9416" s="2"/>
      <c r="BL9416" s="2"/>
      <c r="BM9416" s="2"/>
      <c r="BN9416" s="2"/>
      <c r="BO9416" s="2"/>
      <c r="BP9416" s="2"/>
      <c r="BQ9416" s="2"/>
      <c r="BR9416" s="2"/>
      <c r="BS9416" s="2"/>
      <c r="BT9416" s="2"/>
    </row>
    <row r="9417" spans="1:72" ht="17.25" customHeight="1">
      <c r="A9417" s="3"/>
      <c r="B9417" s="3"/>
      <c r="H9417" s="49"/>
      <c r="K9417" s="2"/>
      <c r="L9417" s="2"/>
      <c r="M9417" s="3"/>
      <c r="R9417" s="2"/>
      <c r="S9417" s="9"/>
      <c r="T9417" s="5"/>
      <c r="U9417" s="2"/>
      <c r="V9417" s="2"/>
      <c r="W9417" s="2"/>
      <c r="X9417" s="2"/>
      <c r="Y9417" s="2"/>
      <c r="Z9417" s="2"/>
      <c r="AA9417" s="2"/>
      <c r="AB9417" s="2"/>
      <c r="AC9417" s="2"/>
      <c r="AD9417" s="2"/>
      <c r="AE9417" s="2"/>
      <c r="AF9417" s="2"/>
      <c r="AG9417" s="2"/>
      <c r="AH9417" s="2"/>
      <c r="AI9417" s="2"/>
      <c r="AJ9417" s="2"/>
      <c r="AK9417" s="2"/>
      <c r="AL9417" s="2"/>
      <c r="AM9417" s="2"/>
      <c r="AN9417" s="2"/>
      <c r="AO9417" s="2"/>
      <c r="AP9417" s="2"/>
      <c r="AQ9417" s="2"/>
      <c r="AR9417" s="2"/>
      <c r="AS9417" s="2"/>
      <c r="AT9417" s="2"/>
      <c r="AU9417" s="2"/>
      <c r="AV9417" s="2"/>
      <c r="AW9417" s="2"/>
      <c r="AX9417" s="2"/>
      <c r="AY9417" s="2"/>
      <c r="AZ9417" s="2"/>
      <c r="BA9417" s="2"/>
      <c r="BB9417" s="2"/>
      <c r="BC9417" s="2"/>
      <c r="BD9417" s="2"/>
      <c r="BE9417" s="2"/>
      <c r="BF9417" s="2"/>
      <c r="BG9417" s="2"/>
      <c r="BH9417" s="2"/>
      <c r="BI9417" s="2"/>
      <c r="BJ9417" s="2"/>
      <c r="BK9417" s="2"/>
      <c r="BL9417" s="2"/>
      <c r="BM9417" s="2"/>
      <c r="BN9417" s="2"/>
      <c r="BO9417" s="2"/>
      <c r="BP9417" s="2"/>
      <c r="BQ9417" s="2"/>
      <c r="BR9417" s="2"/>
      <c r="BS9417" s="2"/>
      <c r="BT9417" s="2"/>
    </row>
    <row r="9418" spans="1:72" ht="17.25" customHeight="1">
      <c r="A9418" s="3"/>
      <c r="B9418" s="3"/>
      <c r="H9418" s="49"/>
      <c r="K9418" s="2"/>
      <c r="L9418" s="2"/>
      <c r="M9418" s="3"/>
      <c r="R9418" s="2"/>
      <c r="S9418" s="9"/>
      <c r="T9418" s="5"/>
      <c r="U9418" s="2"/>
      <c r="V9418" s="2"/>
      <c r="W9418" s="2"/>
      <c r="X9418" s="2"/>
      <c r="Y9418" s="2"/>
      <c r="Z9418" s="2"/>
      <c r="AA9418" s="2"/>
      <c r="AB9418" s="2"/>
      <c r="AC9418" s="2"/>
      <c r="AD9418" s="2"/>
      <c r="AE9418" s="2"/>
      <c r="AF9418" s="2"/>
      <c r="AG9418" s="2"/>
      <c r="AH9418" s="2"/>
      <c r="AI9418" s="2"/>
      <c r="AJ9418" s="2"/>
      <c r="AK9418" s="2"/>
      <c r="AL9418" s="2"/>
      <c r="AM9418" s="2"/>
      <c r="AN9418" s="2"/>
      <c r="AO9418" s="2"/>
      <c r="AP9418" s="2"/>
      <c r="AQ9418" s="2"/>
      <c r="AR9418" s="2"/>
      <c r="AS9418" s="2"/>
      <c r="AT9418" s="2"/>
      <c r="AU9418" s="2"/>
      <c r="AV9418" s="2"/>
      <c r="AW9418" s="2"/>
      <c r="AX9418" s="2"/>
      <c r="AY9418" s="2"/>
      <c r="AZ9418" s="2"/>
      <c r="BA9418" s="2"/>
      <c r="BB9418" s="2"/>
      <c r="BC9418" s="2"/>
      <c r="BD9418" s="2"/>
      <c r="BE9418" s="2"/>
      <c r="BF9418" s="2"/>
      <c r="BG9418" s="2"/>
      <c r="BH9418" s="2"/>
      <c r="BI9418" s="2"/>
      <c r="BJ9418" s="2"/>
      <c r="BK9418" s="2"/>
      <c r="BL9418" s="2"/>
      <c r="BM9418" s="2"/>
      <c r="BN9418" s="2"/>
      <c r="BO9418" s="2"/>
      <c r="BP9418" s="2"/>
      <c r="BQ9418" s="2"/>
      <c r="BR9418" s="2"/>
      <c r="BS9418" s="2"/>
      <c r="BT9418" s="2"/>
    </row>
    <row r="9419" spans="1:72" ht="17.25" customHeight="1">
      <c r="A9419" s="3"/>
      <c r="B9419" s="3"/>
      <c r="H9419" s="49"/>
      <c r="K9419" s="2"/>
      <c r="L9419" s="2"/>
      <c r="M9419" s="3"/>
      <c r="R9419" s="2"/>
      <c r="S9419" s="9"/>
      <c r="T9419" s="5"/>
      <c r="U9419" s="2"/>
      <c r="V9419" s="2"/>
      <c r="W9419" s="2"/>
      <c r="X9419" s="2"/>
      <c r="Y9419" s="2"/>
      <c r="Z9419" s="2"/>
      <c r="AA9419" s="2"/>
      <c r="AB9419" s="2"/>
      <c r="AC9419" s="2"/>
      <c r="AD9419" s="2"/>
      <c r="AE9419" s="2"/>
      <c r="AF9419" s="2"/>
      <c r="AG9419" s="2"/>
      <c r="AH9419" s="2"/>
      <c r="AI9419" s="2"/>
      <c r="AJ9419" s="2"/>
      <c r="AK9419" s="2"/>
      <c r="AL9419" s="2"/>
      <c r="AM9419" s="2"/>
      <c r="AN9419" s="2"/>
      <c r="AO9419" s="2"/>
      <c r="AP9419" s="2"/>
      <c r="AQ9419" s="2"/>
      <c r="AR9419" s="2"/>
      <c r="AS9419" s="2"/>
      <c r="AT9419" s="2"/>
      <c r="AU9419" s="2"/>
      <c r="AV9419" s="2"/>
      <c r="AW9419" s="2"/>
      <c r="AX9419" s="2"/>
      <c r="AY9419" s="2"/>
      <c r="AZ9419" s="2"/>
      <c r="BA9419" s="2"/>
      <c r="BB9419" s="2"/>
      <c r="BC9419" s="2"/>
      <c r="BD9419" s="2"/>
      <c r="BE9419" s="2"/>
      <c r="BF9419" s="2"/>
      <c r="BG9419" s="2"/>
      <c r="BH9419" s="2"/>
      <c r="BI9419" s="2"/>
      <c r="BJ9419" s="2"/>
      <c r="BK9419" s="2"/>
      <c r="BL9419" s="2"/>
      <c r="BM9419" s="2"/>
      <c r="BN9419" s="2"/>
      <c r="BO9419" s="2"/>
      <c r="BP9419" s="2"/>
      <c r="BQ9419" s="2"/>
      <c r="BR9419" s="2"/>
      <c r="BS9419" s="2"/>
      <c r="BT9419" s="2"/>
    </row>
    <row r="9420" spans="1:72" ht="17.25" customHeight="1">
      <c r="A9420" s="3"/>
      <c r="B9420" s="3"/>
      <c r="H9420" s="49"/>
      <c r="K9420" s="2"/>
      <c r="L9420" s="2"/>
      <c r="M9420" s="3"/>
      <c r="R9420" s="2"/>
      <c r="S9420" s="9"/>
      <c r="T9420" s="5"/>
      <c r="U9420" s="2"/>
      <c r="V9420" s="2"/>
      <c r="W9420" s="2"/>
      <c r="X9420" s="2"/>
      <c r="Y9420" s="2"/>
      <c r="Z9420" s="2"/>
      <c r="AA9420" s="2"/>
      <c r="AB9420" s="2"/>
      <c r="AC9420" s="2"/>
      <c r="AD9420" s="2"/>
      <c r="AE9420" s="2"/>
      <c r="AF9420" s="2"/>
      <c r="AG9420" s="2"/>
      <c r="AH9420" s="2"/>
      <c r="AI9420" s="2"/>
      <c r="AJ9420" s="2"/>
      <c r="AK9420" s="2"/>
      <c r="AL9420" s="2"/>
      <c r="AM9420" s="2"/>
      <c r="AN9420" s="2"/>
      <c r="AO9420" s="2"/>
      <c r="AP9420" s="2"/>
      <c r="AQ9420" s="2"/>
      <c r="AR9420" s="2"/>
      <c r="AS9420" s="2"/>
      <c r="AT9420" s="2"/>
      <c r="AU9420" s="2"/>
      <c r="AV9420" s="2"/>
      <c r="AW9420" s="2"/>
      <c r="AX9420" s="2"/>
      <c r="AY9420" s="2"/>
      <c r="AZ9420" s="2"/>
      <c r="BA9420" s="2"/>
      <c r="BB9420" s="2"/>
      <c r="BC9420" s="2"/>
      <c r="BD9420" s="2"/>
      <c r="BE9420" s="2"/>
      <c r="BF9420" s="2"/>
      <c r="BG9420" s="2"/>
      <c r="BH9420" s="2"/>
      <c r="BI9420" s="2"/>
      <c r="BJ9420" s="2"/>
      <c r="BK9420" s="2"/>
      <c r="BL9420" s="2"/>
      <c r="BM9420" s="2"/>
      <c r="BN9420" s="2"/>
      <c r="BO9420" s="2"/>
      <c r="BP9420" s="2"/>
      <c r="BQ9420" s="2"/>
      <c r="BR9420" s="2"/>
      <c r="BS9420" s="2"/>
      <c r="BT9420" s="2"/>
    </row>
    <row r="9421" spans="1:72" ht="17.25" customHeight="1">
      <c r="A9421" s="3"/>
      <c r="B9421" s="3"/>
      <c r="H9421" s="49"/>
      <c r="K9421" s="2"/>
      <c r="L9421" s="2"/>
      <c r="M9421" s="3"/>
      <c r="R9421" s="2"/>
      <c r="S9421" s="9"/>
      <c r="T9421" s="5"/>
      <c r="U9421" s="2"/>
      <c r="V9421" s="2"/>
      <c r="W9421" s="2"/>
      <c r="X9421" s="2"/>
      <c r="Y9421" s="2"/>
      <c r="Z9421" s="2"/>
      <c r="AA9421" s="2"/>
      <c r="AB9421" s="2"/>
      <c r="AC9421" s="2"/>
      <c r="AD9421" s="2"/>
      <c r="AE9421" s="2"/>
      <c r="AF9421" s="2"/>
      <c r="AG9421" s="2"/>
      <c r="AH9421" s="2"/>
      <c r="AI9421" s="2"/>
      <c r="AJ9421" s="2"/>
      <c r="AK9421" s="2"/>
      <c r="AL9421" s="2"/>
      <c r="AM9421" s="2"/>
      <c r="AN9421" s="2"/>
      <c r="AO9421" s="2"/>
      <c r="AP9421" s="2"/>
      <c r="AQ9421" s="2"/>
      <c r="AR9421" s="2"/>
      <c r="AS9421" s="2"/>
      <c r="AT9421" s="2"/>
      <c r="AU9421" s="2"/>
      <c r="AV9421" s="2"/>
      <c r="AW9421" s="2"/>
      <c r="AX9421" s="2"/>
      <c r="AY9421" s="2"/>
      <c r="AZ9421" s="2"/>
      <c r="BA9421" s="2"/>
      <c r="BB9421" s="2"/>
      <c r="BC9421" s="2"/>
      <c r="BD9421" s="2"/>
      <c r="BE9421" s="2"/>
      <c r="BF9421" s="2"/>
      <c r="BG9421" s="2"/>
      <c r="BH9421" s="2"/>
      <c r="BI9421" s="2"/>
      <c r="BJ9421" s="2"/>
      <c r="BK9421" s="2"/>
      <c r="BL9421" s="2"/>
      <c r="BM9421" s="2"/>
      <c r="BN9421" s="2"/>
      <c r="BO9421" s="2"/>
      <c r="BP9421" s="2"/>
      <c r="BQ9421" s="2"/>
      <c r="BR9421" s="2"/>
      <c r="BS9421" s="2"/>
      <c r="BT9421" s="2"/>
    </row>
    <row r="9422" spans="1:72" ht="17.25" customHeight="1">
      <c r="A9422" s="3"/>
      <c r="B9422" s="3"/>
      <c r="H9422" s="49"/>
      <c r="K9422" s="2"/>
      <c r="L9422" s="2"/>
      <c r="M9422" s="3"/>
      <c r="R9422" s="2"/>
      <c r="S9422" s="9"/>
      <c r="T9422" s="5"/>
      <c r="U9422" s="2"/>
      <c r="V9422" s="2"/>
      <c r="W9422" s="2"/>
      <c r="X9422" s="2"/>
      <c r="Y9422" s="2"/>
      <c r="Z9422" s="2"/>
      <c r="AA9422" s="2"/>
      <c r="AB9422" s="2"/>
      <c r="AC9422" s="2"/>
      <c r="AD9422" s="2"/>
      <c r="AE9422" s="2"/>
      <c r="AF9422" s="2"/>
      <c r="AG9422" s="2"/>
      <c r="AH9422" s="2"/>
      <c r="AI9422" s="2"/>
      <c r="AJ9422" s="2"/>
      <c r="AK9422" s="2"/>
      <c r="AL9422" s="2"/>
      <c r="AM9422" s="2"/>
      <c r="AN9422" s="2"/>
      <c r="AO9422" s="2"/>
      <c r="AP9422" s="2"/>
      <c r="AQ9422" s="2"/>
      <c r="AR9422" s="2"/>
      <c r="AS9422" s="2"/>
      <c r="AT9422" s="2"/>
      <c r="AU9422" s="2"/>
      <c r="AV9422" s="2"/>
      <c r="AW9422" s="2"/>
      <c r="AX9422" s="2"/>
      <c r="AY9422" s="2"/>
      <c r="AZ9422" s="2"/>
      <c r="BA9422" s="2"/>
      <c r="BB9422" s="2"/>
      <c r="BC9422" s="2"/>
      <c r="BD9422" s="2"/>
      <c r="BE9422" s="2"/>
      <c r="BF9422" s="2"/>
      <c r="BG9422" s="2"/>
      <c r="BH9422" s="2"/>
      <c r="BI9422" s="2"/>
      <c r="BJ9422" s="2"/>
      <c r="BK9422" s="2"/>
      <c r="BL9422" s="2"/>
      <c r="BM9422" s="2"/>
      <c r="BN9422" s="2"/>
      <c r="BO9422" s="2"/>
      <c r="BP9422" s="2"/>
      <c r="BQ9422" s="2"/>
      <c r="BR9422" s="2"/>
      <c r="BS9422" s="2"/>
      <c r="BT9422" s="2"/>
    </row>
    <row r="9423" spans="1:72" ht="17.25" customHeight="1">
      <c r="A9423" s="3"/>
      <c r="B9423" s="3"/>
      <c r="H9423" s="49"/>
      <c r="K9423" s="2"/>
      <c r="L9423" s="2"/>
      <c r="M9423" s="3"/>
      <c r="R9423" s="2"/>
      <c r="S9423" s="9"/>
      <c r="T9423" s="5"/>
      <c r="U9423" s="2"/>
      <c r="V9423" s="2"/>
      <c r="W9423" s="2"/>
      <c r="X9423" s="2"/>
      <c r="Y9423" s="2"/>
      <c r="Z9423" s="2"/>
      <c r="AA9423" s="2"/>
      <c r="AB9423" s="2"/>
      <c r="AC9423" s="2"/>
      <c r="AD9423" s="2"/>
      <c r="AE9423" s="2"/>
      <c r="AF9423" s="2"/>
      <c r="AG9423" s="2"/>
      <c r="AH9423" s="2"/>
      <c r="AI9423" s="2"/>
      <c r="AJ9423" s="2"/>
      <c r="AK9423" s="2"/>
      <c r="AL9423" s="2"/>
      <c r="AM9423" s="2"/>
      <c r="AN9423" s="2"/>
      <c r="AO9423" s="2"/>
      <c r="AP9423" s="2"/>
      <c r="AQ9423" s="2"/>
      <c r="AR9423" s="2"/>
      <c r="AS9423" s="2"/>
      <c r="AT9423" s="2"/>
      <c r="AU9423" s="2"/>
      <c r="AV9423" s="2"/>
      <c r="AW9423" s="2"/>
      <c r="AX9423" s="2"/>
      <c r="AY9423" s="2"/>
      <c r="AZ9423" s="2"/>
      <c r="BA9423" s="2"/>
      <c r="BB9423" s="2"/>
      <c r="BC9423" s="2"/>
      <c r="BD9423" s="2"/>
      <c r="BE9423" s="2"/>
      <c r="BF9423" s="2"/>
      <c r="BG9423" s="2"/>
      <c r="BH9423" s="2"/>
      <c r="BI9423" s="2"/>
      <c r="BJ9423" s="2"/>
      <c r="BK9423" s="2"/>
      <c r="BL9423" s="2"/>
      <c r="BM9423" s="2"/>
      <c r="BN9423" s="2"/>
      <c r="BO9423" s="2"/>
      <c r="BP9423" s="2"/>
      <c r="BQ9423" s="2"/>
      <c r="BR9423" s="2"/>
      <c r="BS9423" s="2"/>
      <c r="BT9423" s="2"/>
    </row>
    <row r="9424" spans="1:72" ht="17.25" customHeight="1">
      <c r="A9424" s="3"/>
      <c r="B9424" s="3"/>
      <c r="H9424" s="49"/>
      <c r="K9424" s="2"/>
      <c r="L9424" s="2"/>
      <c r="M9424" s="3"/>
      <c r="R9424" s="2"/>
      <c r="S9424" s="9"/>
      <c r="T9424" s="5"/>
      <c r="U9424" s="2"/>
      <c r="V9424" s="2"/>
      <c r="W9424" s="2"/>
      <c r="X9424" s="2"/>
      <c r="Y9424" s="2"/>
      <c r="Z9424" s="2"/>
      <c r="AA9424" s="2"/>
      <c r="AB9424" s="2"/>
      <c r="AC9424" s="2"/>
      <c r="AD9424" s="2"/>
      <c r="AE9424" s="2"/>
      <c r="AF9424" s="2"/>
      <c r="AG9424" s="2"/>
      <c r="AH9424" s="2"/>
      <c r="AI9424" s="2"/>
      <c r="AJ9424" s="2"/>
      <c r="AK9424" s="2"/>
      <c r="AL9424" s="2"/>
      <c r="AM9424" s="2"/>
      <c r="AN9424" s="2"/>
      <c r="AO9424" s="2"/>
      <c r="AP9424" s="2"/>
      <c r="AQ9424" s="2"/>
      <c r="AR9424" s="2"/>
      <c r="AS9424" s="2"/>
      <c r="AT9424" s="2"/>
      <c r="AU9424" s="2"/>
      <c r="AV9424" s="2"/>
      <c r="AW9424" s="2"/>
      <c r="AX9424" s="2"/>
      <c r="AY9424" s="2"/>
      <c r="AZ9424" s="2"/>
      <c r="BA9424" s="2"/>
      <c r="BB9424" s="2"/>
      <c r="BC9424" s="2"/>
      <c r="BD9424" s="2"/>
      <c r="BE9424" s="2"/>
      <c r="BF9424" s="2"/>
      <c r="BG9424" s="2"/>
      <c r="BH9424" s="2"/>
      <c r="BI9424" s="2"/>
      <c r="BJ9424" s="2"/>
      <c r="BK9424" s="2"/>
      <c r="BL9424" s="2"/>
      <c r="BM9424" s="2"/>
      <c r="BN9424" s="2"/>
      <c r="BO9424" s="2"/>
      <c r="BP9424" s="2"/>
      <c r="BQ9424" s="2"/>
      <c r="BR9424" s="2"/>
      <c r="BS9424" s="2"/>
      <c r="BT9424" s="2"/>
    </row>
    <row r="9425" spans="1:72" ht="17.25" customHeight="1">
      <c r="A9425" s="3"/>
      <c r="B9425" s="3"/>
      <c r="H9425" s="49"/>
      <c r="K9425" s="2"/>
      <c r="L9425" s="2"/>
      <c r="M9425" s="3"/>
      <c r="R9425" s="2"/>
      <c r="S9425" s="9"/>
      <c r="T9425" s="5"/>
      <c r="U9425" s="2"/>
      <c r="V9425" s="2"/>
      <c r="W9425" s="2"/>
      <c r="X9425" s="2"/>
      <c r="Y9425" s="2"/>
      <c r="Z9425" s="2"/>
      <c r="AA9425" s="2"/>
      <c r="AB9425" s="2"/>
      <c r="AC9425" s="2"/>
      <c r="AD9425" s="2"/>
      <c r="AE9425" s="2"/>
      <c r="AF9425" s="2"/>
      <c r="AG9425" s="2"/>
      <c r="AH9425" s="2"/>
      <c r="AI9425" s="2"/>
      <c r="AJ9425" s="2"/>
      <c r="AK9425" s="2"/>
      <c r="AL9425" s="2"/>
      <c r="AM9425" s="2"/>
      <c r="AN9425" s="2"/>
      <c r="AO9425" s="2"/>
      <c r="AP9425" s="2"/>
      <c r="AQ9425" s="2"/>
      <c r="AR9425" s="2"/>
      <c r="AS9425" s="2"/>
      <c r="AT9425" s="2"/>
      <c r="AU9425" s="2"/>
      <c r="AV9425" s="2"/>
      <c r="AW9425" s="2"/>
      <c r="AX9425" s="2"/>
      <c r="AY9425" s="2"/>
      <c r="AZ9425" s="2"/>
      <c r="BA9425" s="2"/>
      <c r="BB9425" s="2"/>
      <c r="BC9425" s="2"/>
      <c r="BD9425" s="2"/>
      <c r="BE9425" s="2"/>
      <c r="BF9425" s="2"/>
      <c r="BG9425" s="2"/>
      <c r="BH9425" s="2"/>
      <c r="BI9425" s="2"/>
      <c r="BJ9425" s="2"/>
      <c r="BK9425" s="2"/>
      <c r="BL9425" s="2"/>
      <c r="BM9425" s="2"/>
      <c r="BN9425" s="2"/>
      <c r="BO9425" s="2"/>
      <c r="BP9425" s="2"/>
      <c r="BQ9425" s="2"/>
      <c r="BR9425" s="2"/>
      <c r="BS9425" s="2"/>
      <c r="BT9425" s="2"/>
    </row>
    <row r="9426" spans="1:72" ht="17.25" customHeight="1">
      <c r="A9426" s="3"/>
      <c r="B9426" s="3"/>
      <c r="H9426" s="49"/>
      <c r="K9426" s="2"/>
      <c r="L9426" s="2"/>
      <c r="M9426" s="3"/>
      <c r="R9426" s="2"/>
      <c r="S9426" s="9"/>
      <c r="T9426" s="5"/>
      <c r="U9426" s="2"/>
      <c r="V9426" s="2"/>
      <c r="W9426" s="2"/>
      <c r="X9426" s="2"/>
      <c r="Y9426" s="2"/>
      <c r="Z9426" s="2"/>
      <c r="AA9426" s="2"/>
      <c r="AB9426" s="2"/>
      <c r="AC9426" s="2"/>
      <c r="AD9426" s="2"/>
      <c r="AE9426" s="2"/>
      <c r="AF9426" s="2"/>
      <c r="AG9426" s="2"/>
      <c r="AH9426" s="2"/>
      <c r="AI9426" s="2"/>
      <c r="AJ9426" s="2"/>
      <c r="AK9426" s="2"/>
      <c r="AL9426" s="2"/>
      <c r="AM9426" s="2"/>
      <c r="AN9426" s="2"/>
      <c r="AO9426" s="2"/>
      <c r="AP9426" s="2"/>
      <c r="AQ9426" s="2"/>
      <c r="AR9426" s="2"/>
      <c r="AS9426" s="2"/>
      <c r="AT9426" s="2"/>
      <c r="AU9426" s="2"/>
      <c r="AV9426" s="2"/>
      <c r="AW9426" s="2"/>
      <c r="AX9426" s="2"/>
      <c r="AY9426" s="2"/>
      <c r="AZ9426" s="2"/>
      <c r="BA9426" s="2"/>
      <c r="BB9426" s="2"/>
      <c r="BC9426" s="2"/>
      <c r="BD9426" s="2"/>
      <c r="BE9426" s="2"/>
      <c r="BF9426" s="2"/>
      <c r="BG9426" s="2"/>
      <c r="BH9426" s="2"/>
      <c r="BI9426" s="2"/>
      <c r="BJ9426" s="2"/>
      <c r="BK9426" s="2"/>
      <c r="BL9426" s="2"/>
      <c r="BM9426" s="2"/>
      <c r="BN9426" s="2"/>
      <c r="BO9426" s="2"/>
      <c r="BP9426" s="2"/>
      <c r="BQ9426" s="2"/>
      <c r="BR9426" s="2"/>
      <c r="BS9426" s="2"/>
      <c r="BT9426" s="2"/>
    </row>
    <row r="9427" spans="1:72" ht="17.25" customHeight="1">
      <c r="A9427" s="3"/>
      <c r="B9427" s="3"/>
      <c r="H9427" s="49"/>
      <c r="K9427" s="2"/>
      <c r="L9427" s="2"/>
      <c r="M9427" s="3"/>
      <c r="R9427" s="2"/>
      <c r="S9427" s="9"/>
      <c r="T9427" s="5"/>
      <c r="U9427" s="2"/>
      <c r="V9427" s="2"/>
      <c r="W9427" s="2"/>
      <c r="X9427" s="2"/>
      <c r="Y9427" s="2"/>
      <c r="Z9427" s="2"/>
      <c r="AA9427" s="2"/>
      <c r="AB9427" s="2"/>
      <c r="AC9427" s="2"/>
      <c r="AD9427" s="2"/>
      <c r="AE9427" s="2"/>
      <c r="AF9427" s="2"/>
      <c r="AG9427" s="2"/>
      <c r="AH9427" s="2"/>
      <c r="AI9427" s="2"/>
      <c r="AJ9427" s="2"/>
      <c r="AK9427" s="2"/>
      <c r="AL9427" s="2"/>
      <c r="AM9427" s="2"/>
      <c r="AN9427" s="2"/>
      <c r="AO9427" s="2"/>
      <c r="AP9427" s="2"/>
      <c r="AQ9427" s="2"/>
      <c r="AR9427" s="2"/>
      <c r="AS9427" s="2"/>
      <c r="AT9427" s="2"/>
      <c r="AU9427" s="2"/>
      <c r="AV9427" s="2"/>
      <c r="AW9427" s="2"/>
      <c r="AX9427" s="2"/>
      <c r="AY9427" s="2"/>
      <c r="AZ9427" s="2"/>
      <c r="BA9427" s="2"/>
      <c r="BB9427" s="2"/>
      <c r="BC9427" s="2"/>
      <c r="BD9427" s="2"/>
      <c r="BE9427" s="2"/>
      <c r="BF9427" s="2"/>
      <c r="BG9427" s="2"/>
      <c r="BH9427" s="2"/>
      <c r="BI9427" s="2"/>
      <c r="BJ9427" s="2"/>
      <c r="BK9427" s="2"/>
      <c r="BL9427" s="2"/>
      <c r="BM9427" s="2"/>
      <c r="BN9427" s="2"/>
      <c r="BO9427" s="2"/>
      <c r="BP9427" s="2"/>
      <c r="BQ9427" s="2"/>
      <c r="BR9427" s="2"/>
      <c r="BS9427" s="2"/>
      <c r="BT9427" s="2"/>
    </row>
    <row r="9428" spans="1:72" ht="17.25" customHeight="1">
      <c r="A9428" s="3"/>
      <c r="B9428" s="3"/>
      <c r="H9428" s="49"/>
      <c r="K9428" s="2"/>
      <c r="L9428" s="2"/>
      <c r="M9428" s="3"/>
      <c r="R9428" s="2"/>
      <c r="S9428" s="9"/>
      <c r="T9428" s="5"/>
      <c r="U9428" s="2"/>
      <c r="V9428" s="2"/>
      <c r="W9428" s="2"/>
      <c r="X9428" s="2"/>
      <c r="Y9428" s="2"/>
      <c r="Z9428" s="2"/>
      <c r="AA9428" s="2"/>
      <c r="AB9428" s="2"/>
      <c r="AC9428" s="2"/>
      <c r="AD9428" s="2"/>
      <c r="AE9428" s="2"/>
      <c r="AF9428" s="2"/>
      <c r="AG9428" s="2"/>
      <c r="AH9428" s="2"/>
      <c r="AI9428" s="2"/>
      <c r="AJ9428" s="2"/>
      <c r="AK9428" s="2"/>
      <c r="AL9428" s="2"/>
      <c r="AM9428" s="2"/>
      <c r="AN9428" s="2"/>
      <c r="AO9428" s="2"/>
      <c r="AP9428" s="2"/>
      <c r="AQ9428" s="2"/>
      <c r="AR9428" s="2"/>
      <c r="AS9428" s="2"/>
      <c r="AT9428" s="2"/>
      <c r="AU9428" s="2"/>
      <c r="AV9428" s="2"/>
      <c r="AW9428" s="2"/>
      <c r="AX9428" s="2"/>
      <c r="AY9428" s="2"/>
      <c r="AZ9428" s="2"/>
      <c r="BA9428" s="2"/>
      <c r="BB9428" s="2"/>
      <c r="BC9428" s="2"/>
      <c r="BD9428" s="2"/>
      <c r="BE9428" s="2"/>
      <c r="BF9428" s="2"/>
      <c r="BG9428" s="2"/>
      <c r="BH9428" s="2"/>
      <c r="BI9428" s="2"/>
      <c r="BJ9428" s="2"/>
      <c r="BK9428" s="2"/>
      <c r="BL9428" s="2"/>
      <c r="BM9428" s="2"/>
      <c r="BN9428" s="2"/>
      <c r="BO9428" s="2"/>
      <c r="BP9428" s="2"/>
      <c r="BQ9428" s="2"/>
      <c r="BR9428" s="2"/>
      <c r="BS9428" s="2"/>
      <c r="BT9428" s="2"/>
    </row>
    <row r="9429" spans="1:72" ht="17.25" customHeight="1">
      <c r="A9429" s="3"/>
      <c r="B9429" s="3"/>
      <c r="H9429" s="49"/>
      <c r="K9429" s="2"/>
      <c r="L9429" s="2"/>
      <c r="M9429" s="3"/>
      <c r="R9429" s="2"/>
      <c r="S9429" s="9"/>
      <c r="T9429" s="5"/>
      <c r="U9429" s="2"/>
      <c r="V9429" s="2"/>
      <c r="W9429" s="2"/>
      <c r="X9429" s="2"/>
      <c r="Y9429" s="2"/>
      <c r="Z9429" s="2"/>
      <c r="AA9429" s="2"/>
      <c r="AB9429" s="2"/>
      <c r="AC9429" s="2"/>
      <c r="AD9429" s="2"/>
      <c r="AE9429" s="2"/>
      <c r="AF9429" s="2"/>
      <c r="AG9429" s="2"/>
      <c r="AH9429" s="2"/>
      <c r="AI9429" s="2"/>
      <c r="AJ9429" s="2"/>
      <c r="AK9429" s="2"/>
      <c r="AL9429" s="2"/>
      <c r="AM9429" s="2"/>
      <c r="AN9429" s="2"/>
      <c r="AO9429" s="2"/>
      <c r="AP9429" s="2"/>
      <c r="AQ9429" s="2"/>
      <c r="AR9429" s="2"/>
      <c r="AS9429" s="2"/>
      <c r="AT9429" s="2"/>
      <c r="AU9429" s="2"/>
      <c r="AV9429" s="2"/>
      <c r="AW9429" s="2"/>
      <c r="AX9429" s="2"/>
      <c r="AY9429" s="2"/>
      <c r="AZ9429" s="2"/>
      <c r="BA9429" s="2"/>
      <c r="BB9429" s="2"/>
      <c r="BC9429" s="2"/>
      <c r="BD9429" s="2"/>
      <c r="BE9429" s="2"/>
      <c r="BF9429" s="2"/>
      <c r="BG9429" s="2"/>
      <c r="BH9429" s="2"/>
      <c r="BI9429" s="2"/>
      <c r="BJ9429" s="2"/>
      <c r="BK9429" s="2"/>
      <c r="BL9429" s="2"/>
      <c r="BM9429" s="2"/>
      <c r="BN9429" s="2"/>
      <c r="BO9429" s="2"/>
      <c r="BP9429" s="2"/>
      <c r="BQ9429" s="2"/>
      <c r="BR9429" s="2"/>
      <c r="BS9429" s="2"/>
      <c r="BT9429" s="2"/>
    </row>
    <row r="9430" spans="1:72" ht="17.25" customHeight="1">
      <c r="A9430" s="3"/>
      <c r="B9430" s="3"/>
      <c r="H9430" s="49"/>
      <c r="K9430" s="2"/>
      <c r="L9430" s="2"/>
      <c r="M9430" s="3"/>
      <c r="R9430" s="2"/>
      <c r="S9430" s="9"/>
      <c r="T9430" s="5"/>
      <c r="U9430" s="2"/>
      <c r="V9430" s="2"/>
      <c r="W9430" s="2"/>
      <c r="X9430" s="2"/>
      <c r="Y9430" s="2"/>
      <c r="Z9430" s="2"/>
      <c r="AA9430" s="2"/>
      <c r="AB9430" s="2"/>
      <c r="AC9430" s="2"/>
      <c r="AD9430" s="2"/>
      <c r="AE9430" s="2"/>
      <c r="AF9430" s="2"/>
      <c r="AG9430" s="2"/>
      <c r="AH9430" s="2"/>
      <c r="AI9430" s="2"/>
      <c r="AJ9430" s="2"/>
      <c r="AK9430" s="2"/>
      <c r="AL9430" s="2"/>
      <c r="AM9430" s="2"/>
      <c r="AN9430" s="2"/>
      <c r="AO9430" s="2"/>
      <c r="AP9430" s="2"/>
      <c r="AQ9430" s="2"/>
      <c r="AR9430" s="2"/>
      <c r="AS9430" s="2"/>
      <c r="AT9430" s="2"/>
      <c r="AU9430" s="2"/>
      <c r="AV9430" s="2"/>
      <c r="AW9430" s="2"/>
      <c r="AX9430" s="2"/>
      <c r="AY9430" s="2"/>
      <c r="AZ9430" s="2"/>
      <c r="BA9430" s="2"/>
      <c r="BB9430" s="2"/>
      <c r="BC9430" s="2"/>
      <c r="BD9430" s="2"/>
      <c r="BE9430" s="2"/>
      <c r="BF9430" s="2"/>
      <c r="BG9430" s="2"/>
      <c r="BH9430" s="2"/>
      <c r="BI9430" s="2"/>
      <c r="BJ9430" s="2"/>
      <c r="BK9430" s="2"/>
      <c r="BL9430" s="2"/>
      <c r="BM9430" s="2"/>
      <c r="BN9430" s="2"/>
      <c r="BO9430" s="2"/>
      <c r="BP9430" s="2"/>
      <c r="BQ9430" s="2"/>
      <c r="BR9430" s="2"/>
      <c r="BS9430" s="2"/>
      <c r="BT9430" s="2"/>
    </row>
    <row r="9431" spans="1:72" ht="17.25" customHeight="1">
      <c r="A9431" s="3"/>
      <c r="B9431" s="3"/>
      <c r="H9431" s="49"/>
      <c r="K9431" s="2"/>
      <c r="L9431" s="2"/>
      <c r="M9431" s="3"/>
      <c r="R9431" s="2"/>
      <c r="S9431" s="9"/>
      <c r="T9431" s="5"/>
      <c r="U9431" s="2"/>
      <c r="V9431" s="2"/>
      <c r="W9431" s="2"/>
      <c r="X9431" s="2"/>
      <c r="Y9431" s="2"/>
      <c r="Z9431" s="2"/>
      <c r="AA9431" s="2"/>
      <c r="AB9431" s="2"/>
      <c r="AC9431" s="2"/>
      <c r="AD9431" s="2"/>
      <c r="AE9431" s="2"/>
      <c r="AF9431" s="2"/>
      <c r="AG9431" s="2"/>
      <c r="AH9431" s="2"/>
      <c r="AI9431" s="2"/>
      <c r="AJ9431" s="2"/>
      <c r="AK9431" s="2"/>
      <c r="AL9431" s="2"/>
      <c r="AM9431" s="2"/>
      <c r="AN9431" s="2"/>
      <c r="AO9431" s="2"/>
      <c r="AP9431" s="2"/>
      <c r="AQ9431" s="2"/>
      <c r="AR9431" s="2"/>
      <c r="AS9431" s="2"/>
      <c r="AT9431" s="2"/>
      <c r="AU9431" s="2"/>
      <c r="AV9431" s="2"/>
      <c r="AW9431" s="2"/>
      <c r="AX9431" s="2"/>
      <c r="AY9431" s="2"/>
      <c r="AZ9431" s="2"/>
      <c r="BA9431" s="2"/>
      <c r="BB9431" s="2"/>
      <c r="BC9431" s="2"/>
      <c r="BD9431" s="2"/>
      <c r="BE9431" s="2"/>
      <c r="BF9431" s="2"/>
      <c r="BG9431" s="2"/>
      <c r="BH9431" s="2"/>
      <c r="BI9431" s="2"/>
      <c r="BJ9431" s="2"/>
      <c r="BK9431" s="2"/>
      <c r="BL9431" s="2"/>
      <c r="BM9431" s="2"/>
      <c r="BN9431" s="2"/>
      <c r="BO9431" s="2"/>
      <c r="BP9431" s="2"/>
      <c r="BQ9431" s="2"/>
      <c r="BR9431" s="2"/>
      <c r="BS9431" s="2"/>
      <c r="BT9431" s="2"/>
    </row>
    <row r="9432" spans="1:72" ht="17.25" customHeight="1">
      <c r="A9432" s="3"/>
      <c r="B9432" s="3"/>
      <c r="H9432" s="49"/>
      <c r="K9432" s="2"/>
      <c r="L9432" s="2"/>
      <c r="M9432" s="3"/>
      <c r="R9432" s="2"/>
      <c r="S9432" s="9"/>
      <c r="T9432" s="5"/>
      <c r="U9432" s="2"/>
      <c r="V9432" s="2"/>
      <c r="W9432" s="2"/>
      <c r="X9432" s="2"/>
      <c r="Y9432" s="2"/>
      <c r="Z9432" s="2"/>
      <c r="AA9432" s="2"/>
      <c r="AB9432" s="2"/>
      <c r="AC9432" s="2"/>
      <c r="AD9432" s="2"/>
      <c r="AE9432" s="2"/>
      <c r="AF9432" s="2"/>
      <c r="AG9432" s="2"/>
      <c r="AH9432" s="2"/>
      <c r="AI9432" s="2"/>
      <c r="AJ9432" s="2"/>
      <c r="AK9432" s="2"/>
      <c r="AL9432" s="2"/>
      <c r="AM9432" s="2"/>
      <c r="AN9432" s="2"/>
      <c r="AO9432" s="2"/>
      <c r="AP9432" s="2"/>
      <c r="AQ9432" s="2"/>
      <c r="AR9432" s="2"/>
      <c r="AS9432" s="2"/>
      <c r="AT9432" s="2"/>
      <c r="AU9432" s="2"/>
      <c r="AV9432" s="2"/>
      <c r="AW9432" s="2"/>
      <c r="AX9432" s="2"/>
      <c r="AY9432" s="2"/>
      <c r="AZ9432" s="2"/>
      <c r="BA9432" s="2"/>
      <c r="BB9432" s="2"/>
      <c r="BC9432" s="2"/>
      <c r="BD9432" s="2"/>
      <c r="BE9432" s="2"/>
      <c r="BF9432" s="2"/>
      <c r="BG9432" s="2"/>
      <c r="BH9432" s="2"/>
      <c r="BI9432" s="2"/>
      <c r="BJ9432" s="2"/>
      <c r="BK9432" s="2"/>
      <c r="BL9432" s="2"/>
      <c r="BM9432" s="2"/>
      <c r="BN9432" s="2"/>
      <c r="BO9432" s="2"/>
      <c r="BP9432" s="2"/>
      <c r="BQ9432" s="2"/>
      <c r="BR9432" s="2"/>
      <c r="BS9432" s="2"/>
      <c r="BT9432" s="2"/>
    </row>
    <row r="9433" spans="1:72" ht="17.25" customHeight="1">
      <c r="A9433" s="3"/>
      <c r="B9433" s="3"/>
      <c r="H9433" s="49"/>
      <c r="K9433" s="2"/>
      <c r="L9433" s="2"/>
      <c r="M9433" s="3"/>
      <c r="R9433" s="2"/>
      <c r="S9433" s="9"/>
      <c r="T9433" s="5"/>
      <c r="U9433" s="2"/>
      <c r="V9433" s="2"/>
      <c r="W9433" s="2"/>
      <c r="X9433" s="2"/>
      <c r="Y9433" s="2"/>
      <c r="Z9433" s="2"/>
      <c r="AA9433" s="2"/>
      <c r="AB9433" s="2"/>
      <c r="AC9433" s="2"/>
      <c r="AD9433" s="2"/>
      <c r="AE9433" s="2"/>
      <c r="AF9433" s="2"/>
      <c r="AG9433" s="2"/>
      <c r="AH9433" s="2"/>
      <c r="AI9433" s="2"/>
      <c r="AJ9433" s="2"/>
      <c r="AK9433" s="2"/>
      <c r="AL9433" s="2"/>
      <c r="AM9433" s="2"/>
      <c r="AN9433" s="2"/>
      <c r="AO9433" s="2"/>
      <c r="AP9433" s="2"/>
      <c r="AQ9433" s="2"/>
      <c r="AR9433" s="2"/>
      <c r="AS9433" s="2"/>
      <c r="AT9433" s="2"/>
      <c r="AU9433" s="2"/>
      <c r="AV9433" s="2"/>
      <c r="AW9433" s="2"/>
      <c r="AX9433" s="2"/>
      <c r="AY9433" s="2"/>
      <c r="AZ9433" s="2"/>
      <c r="BA9433" s="2"/>
      <c r="BB9433" s="2"/>
      <c r="BC9433" s="2"/>
      <c r="BD9433" s="2"/>
      <c r="BE9433" s="2"/>
      <c r="BF9433" s="2"/>
      <c r="BG9433" s="2"/>
      <c r="BH9433" s="2"/>
      <c r="BI9433" s="2"/>
      <c r="BJ9433" s="2"/>
      <c r="BK9433" s="2"/>
      <c r="BL9433" s="2"/>
      <c r="BM9433" s="2"/>
      <c r="BN9433" s="2"/>
      <c r="BO9433" s="2"/>
      <c r="BP9433" s="2"/>
      <c r="BQ9433" s="2"/>
      <c r="BR9433" s="2"/>
      <c r="BS9433" s="2"/>
      <c r="BT9433" s="2"/>
    </row>
    <row r="9434" spans="1:72" ht="17.25" customHeight="1">
      <c r="A9434" s="3"/>
      <c r="B9434" s="3"/>
      <c r="H9434" s="49"/>
      <c r="K9434" s="2"/>
      <c r="L9434" s="2"/>
      <c r="M9434" s="3"/>
      <c r="R9434" s="2"/>
      <c r="S9434" s="9"/>
      <c r="T9434" s="5"/>
      <c r="U9434" s="2"/>
      <c r="V9434" s="2"/>
      <c r="W9434" s="2"/>
      <c r="X9434" s="2"/>
      <c r="Y9434" s="2"/>
      <c r="Z9434" s="2"/>
      <c r="AA9434" s="2"/>
      <c r="AB9434" s="2"/>
      <c r="AC9434" s="2"/>
      <c r="AD9434" s="2"/>
      <c r="AE9434" s="2"/>
      <c r="AF9434" s="2"/>
      <c r="AG9434" s="2"/>
      <c r="AH9434" s="2"/>
      <c r="AI9434" s="2"/>
      <c r="AJ9434" s="2"/>
      <c r="AK9434" s="2"/>
      <c r="AL9434" s="2"/>
      <c r="AM9434" s="2"/>
      <c r="AN9434" s="2"/>
      <c r="AO9434" s="2"/>
      <c r="AP9434" s="2"/>
      <c r="AQ9434" s="2"/>
      <c r="AR9434" s="2"/>
      <c r="AS9434" s="2"/>
      <c r="AT9434" s="2"/>
      <c r="AU9434" s="2"/>
      <c r="AV9434" s="2"/>
      <c r="AW9434" s="2"/>
      <c r="AX9434" s="2"/>
      <c r="AY9434" s="2"/>
      <c r="AZ9434" s="2"/>
      <c r="BA9434" s="2"/>
      <c r="BB9434" s="2"/>
      <c r="BC9434" s="2"/>
      <c r="BD9434" s="2"/>
      <c r="BE9434" s="2"/>
      <c r="BF9434" s="2"/>
      <c r="BG9434" s="2"/>
      <c r="BH9434" s="2"/>
      <c r="BI9434" s="2"/>
      <c r="BJ9434" s="2"/>
      <c r="BK9434" s="2"/>
      <c r="BL9434" s="2"/>
      <c r="BM9434" s="2"/>
      <c r="BN9434" s="2"/>
      <c r="BO9434" s="2"/>
      <c r="BP9434" s="2"/>
      <c r="BQ9434" s="2"/>
      <c r="BR9434" s="2"/>
      <c r="BS9434" s="2"/>
      <c r="BT9434" s="2"/>
    </row>
    <row r="9435" spans="1:72" ht="17.25" customHeight="1">
      <c r="A9435" s="3"/>
      <c r="B9435" s="3"/>
      <c r="H9435" s="49"/>
      <c r="K9435" s="2"/>
      <c r="L9435" s="2"/>
      <c r="M9435" s="3"/>
      <c r="R9435" s="2"/>
      <c r="S9435" s="9"/>
      <c r="T9435" s="5"/>
      <c r="U9435" s="2"/>
      <c r="V9435" s="2"/>
      <c r="W9435" s="2"/>
      <c r="X9435" s="2"/>
      <c r="Y9435" s="2"/>
      <c r="Z9435" s="2"/>
      <c r="AA9435" s="2"/>
      <c r="AB9435" s="2"/>
      <c r="AC9435" s="2"/>
      <c r="AD9435" s="2"/>
      <c r="AE9435" s="2"/>
      <c r="AF9435" s="2"/>
      <c r="AG9435" s="2"/>
      <c r="AH9435" s="2"/>
      <c r="AI9435" s="2"/>
      <c r="AJ9435" s="2"/>
      <c r="AK9435" s="2"/>
      <c r="AL9435" s="2"/>
      <c r="AM9435" s="2"/>
      <c r="AN9435" s="2"/>
      <c r="AO9435" s="2"/>
      <c r="AP9435" s="2"/>
      <c r="AQ9435" s="2"/>
      <c r="AR9435" s="2"/>
      <c r="AS9435" s="2"/>
      <c r="AT9435" s="2"/>
      <c r="AU9435" s="2"/>
      <c r="AV9435" s="2"/>
      <c r="AW9435" s="2"/>
      <c r="AX9435" s="2"/>
      <c r="AY9435" s="2"/>
      <c r="AZ9435" s="2"/>
      <c r="BA9435" s="2"/>
      <c r="BB9435" s="2"/>
      <c r="BC9435" s="2"/>
      <c r="BD9435" s="2"/>
      <c r="BE9435" s="2"/>
      <c r="BF9435" s="2"/>
      <c r="BG9435" s="2"/>
      <c r="BH9435" s="2"/>
      <c r="BI9435" s="2"/>
      <c r="BJ9435" s="2"/>
      <c r="BK9435" s="2"/>
      <c r="BL9435" s="2"/>
      <c r="BM9435" s="2"/>
      <c r="BN9435" s="2"/>
      <c r="BO9435" s="2"/>
      <c r="BP9435" s="2"/>
      <c r="BQ9435" s="2"/>
      <c r="BR9435" s="2"/>
      <c r="BS9435" s="2"/>
      <c r="BT9435" s="2"/>
    </row>
    <row r="9436" spans="1:72" ht="17.25" customHeight="1">
      <c r="A9436" s="3"/>
      <c r="B9436" s="3"/>
      <c r="H9436" s="49"/>
      <c r="K9436" s="2"/>
      <c r="L9436" s="2"/>
      <c r="M9436" s="3"/>
      <c r="R9436" s="2"/>
      <c r="S9436" s="9"/>
      <c r="T9436" s="5"/>
      <c r="U9436" s="2"/>
      <c r="V9436" s="2"/>
      <c r="W9436" s="2"/>
      <c r="X9436" s="2"/>
      <c r="Y9436" s="2"/>
      <c r="Z9436" s="2"/>
      <c r="AA9436" s="2"/>
      <c r="AB9436" s="2"/>
      <c r="AC9436" s="2"/>
      <c r="AD9436" s="2"/>
      <c r="AE9436" s="2"/>
      <c r="AF9436" s="2"/>
      <c r="AG9436" s="2"/>
      <c r="AH9436" s="2"/>
      <c r="AI9436" s="2"/>
      <c r="AJ9436" s="2"/>
      <c r="AK9436" s="2"/>
      <c r="AL9436" s="2"/>
      <c r="AM9436" s="2"/>
      <c r="AN9436" s="2"/>
      <c r="AO9436" s="2"/>
      <c r="AP9436" s="2"/>
      <c r="AQ9436" s="2"/>
      <c r="AR9436" s="2"/>
      <c r="AS9436" s="2"/>
      <c r="AT9436" s="2"/>
      <c r="AU9436" s="2"/>
      <c r="AV9436" s="2"/>
      <c r="AW9436" s="2"/>
      <c r="AX9436" s="2"/>
      <c r="AY9436" s="2"/>
      <c r="AZ9436" s="2"/>
      <c r="BA9436" s="2"/>
      <c r="BB9436" s="2"/>
      <c r="BC9436" s="2"/>
      <c r="BD9436" s="2"/>
      <c r="BE9436" s="2"/>
      <c r="BF9436" s="2"/>
      <c r="BG9436" s="2"/>
      <c r="BH9436" s="2"/>
      <c r="BI9436" s="2"/>
      <c r="BJ9436" s="2"/>
      <c r="BK9436" s="2"/>
      <c r="BL9436" s="2"/>
      <c r="BM9436" s="2"/>
      <c r="BN9436" s="2"/>
      <c r="BO9436" s="2"/>
      <c r="BP9436" s="2"/>
      <c r="BQ9436" s="2"/>
      <c r="BR9436" s="2"/>
      <c r="BS9436" s="2"/>
      <c r="BT9436" s="2"/>
    </row>
    <row r="9437" spans="1:72" ht="17.25" customHeight="1">
      <c r="A9437" s="3"/>
      <c r="B9437" s="3"/>
      <c r="H9437" s="49"/>
      <c r="K9437" s="2"/>
      <c r="L9437" s="2"/>
      <c r="M9437" s="3"/>
      <c r="R9437" s="2"/>
      <c r="S9437" s="9"/>
      <c r="T9437" s="5"/>
      <c r="U9437" s="2"/>
      <c r="V9437" s="2"/>
      <c r="W9437" s="2"/>
      <c r="X9437" s="2"/>
      <c r="Y9437" s="2"/>
      <c r="Z9437" s="2"/>
      <c r="AA9437" s="2"/>
      <c r="AB9437" s="2"/>
      <c r="AC9437" s="2"/>
      <c r="AD9437" s="2"/>
      <c r="AE9437" s="2"/>
      <c r="AF9437" s="2"/>
      <c r="AG9437" s="2"/>
      <c r="AH9437" s="2"/>
      <c r="AI9437" s="2"/>
      <c r="AJ9437" s="2"/>
      <c r="AK9437" s="2"/>
      <c r="AL9437" s="2"/>
      <c r="AM9437" s="2"/>
      <c r="AN9437" s="2"/>
      <c r="AO9437" s="2"/>
      <c r="AP9437" s="2"/>
      <c r="AQ9437" s="2"/>
      <c r="AR9437" s="2"/>
      <c r="AS9437" s="2"/>
      <c r="AT9437" s="2"/>
      <c r="AU9437" s="2"/>
      <c r="AV9437" s="2"/>
      <c r="AW9437" s="2"/>
      <c r="AX9437" s="2"/>
      <c r="AY9437" s="2"/>
      <c r="AZ9437" s="2"/>
      <c r="BA9437" s="2"/>
      <c r="BB9437" s="2"/>
      <c r="BC9437" s="2"/>
      <c r="BD9437" s="2"/>
      <c r="BE9437" s="2"/>
      <c r="BF9437" s="2"/>
      <c r="BG9437" s="2"/>
      <c r="BH9437" s="2"/>
      <c r="BI9437" s="2"/>
      <c r="BJ9437" s="2"/>
      <c r="BK9437" s="2"/>
      <c r="BL9437" s="2"/>
      <c r="BM9437" s="2"/>
      <c r="BN9437" s="2"/>
      <c r="BO9437" s="2"/>
      <c r="BP9437" s="2"/>
      <c r="BQ9437" s="2"/>
      <c r="BR9437" s="2"/>
      <c r="BS9437" s="2"/>
      <c r="BT9437" s="2"/>
    </row>
    <row r="9438" spans="1:72" ht="17.25" customHeight="1">
      <c r="A9438" s="3"/>
      <c r="B9438" s="3"/>
      <c r="H9438" s="49"/>
      <c r="K9438" s="2"/>
      <c r="L9438" s="2"/>
      <c r="M9438" s="3"/>
      <c r="R9438" s="2"/>
      <c r="S9438" s="9"/>
      <c r="T9438" s="5"/>
      <c r="U9438" s="2"/>
      <c r="V9438" s="2"/>
      <c r="W9438" s="2"/>
      <c r="X9438" s="2"/>
      <c r="Y9438" s="2"/>
      <c r="Z9438" s="2"/>
      <c r="AA9438" s="2"/>
      <c r="AB9438" s="2"/>
      <c r="AC9438" s="2"/>
      <c r="AD9438" s="2"/>
      <c r="AE9438" s="2"/>
      <c r="AF9438" s="2"/>
      <c r="AG9438" s="2"/>
      <c r="AH9438" s="2"/>
      <c r="AI9438" s="2"/>
      <c r="AJ9438" s="2"/>
      <c r="AK9438" s="2"/>
      <c r="AL9438" s="2"/>
      <c r="AM9438" s="2"/>
      <c r="AN9438" s="2"/>
      <c r="AO9438" s="2"/>
      <c r="AP9438" s="2"/>
      <c r="AQ9438" s="2"/>
      <c r="AR9438" s="2"/>
      <c r="AS9438" s="2"/>
      <c r="AT9438" s="2"/>
      <c r="AU9438" s="2"/>
      <c r="AV9438" s="2"/>
      <c r="AW9438" s="2"/>
      <c r="AX9438" s="2"/>
      <c r="AY9438" s="2"/>
      <c r="AZ9438" s="2"/>
      <c r="BA9438" s="2"/>
      <c r="BB9438" s="2"/>
      <c r="BC9438" s="2"/>
      <c r="BD9438" s="2"/>
      <c r="BE9438" s="2"/>
      <c r="BF9438" s="2"/>
      <c r="BG9438" s="2"/>
      <c r="BH9438" s="2"/>
      <c r="BI9438" s="2"/>
      <c r="BJ9438" s="2"/>
      <c r="BK9438" s="2"/>
      <c r="BL9438" s="2"/>
      <c r="BM9438" s="2"/>
      <c r="BN9438" s="2"/>
      <c r="BO9438" s="2"/>
      <c r="BP9438" s="2"/>
      <c r="BQ9438" s="2"/>
      <c r="BR9438" s="2"/>
      <c r="BS9438" s="2"/>
      <c r="BT9438" s="2"/>
    </row>
    <row r="9439" spans="1:72" ht="17.25" customHeight="1">
      <c r="A9439" s="3"/>
      <c r="B9439" s="3"/>
      <c r="H9439" s="49"/>
      <c r="K9439" s="2"/>
      <c r="L9439" s="2"/>
      <c r="M9439" s="3"/>
      <c r="R9439" s="2"/>
      <c r="S9439" s="9"/>
      <c r="T9439" s="5"/>
      <c r="U9439" s="2"/>
      <c r="V9439" s="2"/>
      <c r="W9439" s="2"/>
      <c r="X9439" s="2"/>
      <c r="Y9439" s="2"/>
      <c r="Z9439" s="2"/>
      <c r="AA9439" s="2"/>
      <c r="AB9439" s="2"/>
      <c r="AC9439" s="2"/>
      <c r="AD9439" s="2"/>
      <c r="AE9439" s="2"/>
      <c r="AF9439" s="2"/>
      <c r="AG9439" s="2"/>
      <c r="AH9439" s="2"/>
      <c r="AI9439" s="2"/>
      <c r="AJ9439" s="2"/>
      <c r="AK9439" s="2"/>
      <c r="AL9439" s="2"/>
      <c r="AM9439" s="2"/>
      <c r="AN9439" s="2"/>
      <c r="AO9439" s="2"/>
      <c r="AP9439" s="2"/>
      <c r="AQ9439" s="2"/>
      <c r="AR9439" s="2"/>
      <c r="AS9439" s="2"/>
      <c r="AT9439" s="2"/>
      <c r="AU9439" s="2"/>
      <c r="AV9439" s="2"/>
      <c r="AW9439" s="2"/>
      <c r="AX9439" s="2"/>
      <c r="AY9439" s="2"/>
      <c r="AZ9439" s="2"/>
      <c r="BA9439" s="2"/>
      <c r="BB9439" s="2"/>
      <c r="BC9439" s="2"/>
      <c r="BD9439" s="2"/>
      <c r="BE9439" s="2"/>
      <c r="BF9439" s="2"/>
      <c r="BG9439" s="2"/>
      <c r="BH9439" s="2"/>
      <c r="BI9439" s="2"/>
      <c r="BJ9439" s="2"/>
      <c r="BK9439" s="2"/>
      <c r="BL9439" s="2"/>
      <c r="BM9439" s="2"/>
      <c r="BN9439" s="2"/>
      <c r="BO9439" s="2"/>
      <c r="BP9439" s="2"/>
      <c r="BQ9439" s="2"/>
      <c r="BR9439" s="2"/>
      <c r="BS9439" s="2"/>
      <c r="BT9439" s="2"/>
    </row>
    <row r="9440" spans="1:72" ht="17.25" customHeight="1">
      <c r="A9440" s="3"/>
      <c r="B9440" s="3"/>
      <c r="H9440" s="49"/>
      <c r="K9440" s="2"/>
      <c r="L9440" s="2"/>
      <c r="M9440" s="3"/>
      <c r="R9440" s="2"/>
      <c r="S9440" s="9"/>
      <c r="T9440" s="5"/>
      <c r="U9440" s="2"/>
      <c r="V9440" s="2"/>
      <c r="W9440" s="2"/>
      <c r="X9440" s="2"/>
      <c r="Y9440" s="2"/>
      <c r="Z9440" s="2"/>
      <c r="AA9440" s="2"/>
      <c r="AB9440" s="2"/>
      <c r="AC9440" s="2"/>
      <c r="AD9440" s="2"/>
      <c r="AE9440" s="2"/>
      <c r="AF9440" s="2"/>
      <c r="AG9440" s="2"/>
      <c r="AH9440" s="2"/>
      <c r="AI9440" s="2"/>
      <c r="AJ9440" s="2"/>
      <c r="AK9440" s="2"/>
      <c r="AL9440" s="2"/>
      <c r="AM9440" s="2"/>
      <c r="AN9440" s="2"/>
      <c r="AO9440" s="2"/>
      <c r="AP9440" s="2"/>
      <c r="AQ9440" s="2"/>
      <c r="AR9440" s="2"/>
      <c r="AS9440" s="2"/>
      <c r="AT9440" s="2"/>
      <c r="AU9440" s="2"/>
      <c r="AV9440" s="2"/>
      <c r="AW9440" s="2"/>
      <c r="AX9440" s="2"/>
      <c r="AY9440" s="2"/>
      <c r="AZ9440" s="2"/>
      <c r="BA9440" s="2"/>
      <c r="BB9440" s="2"/>
      <c r="BC9440" s="2"/>
      <c r="BD9440" s="2"/>
      <c r="BE9440" s="2"/>
      <c r="BF9440" s="2"/>
      <c r="BG9440" s="2"/>
      <c r="BH9440" s="2"/>
      <c r="BI9440" s="2"/>
      <c r="BJ9440" s="2"/>
      <c r="BK9440" s="2"/>
      <c r="BL9440" s="2"/>
      <c r="BM9440" s="2"/>
      <c r="BN9440" s="2"/>
      <c r="BO9440" s="2"/>
      <c r="BP9440" s="2"/>
      <c r="BQ9440" s="2"/>
      <c r="BR9440" s="2"/>
      <c r="BS9440" s="2"/>
      <c r="BT9440" s="2"/>
    </row>
    <row r="9441" spans="1:72" ht="17.25" customHeight="1">
      <c r="A9441" s="3"/>
      <c r="B9441" s="3"/>
      <c r="H9441" s="49"/>
      <c r="K9441" s="2"/>
      <c r="L9441" s="2"/>
      <c r="M9441" s="3"/>
      <c r="R9441" s="2"/>
      <c r="S9441" s="9"/>
      <c r="T9441" s="5"/>
      <c r="U9441" s="2"/>
      <c r="V9441" s="2"/>
      <c r="W9441" s="2"/>
      <c r="X9441" s="2"/>
      <c r="Y9441" s="2"/>
      <c r="Z9441" s="2"/>
      <c r="AA9441" s="2"/>
      <c r="AB9441" s="2"/>
      <c r="AC9441" s="2"/>
      <c r="AD9441" s="2"/>
      <c r="AE9441" s="2"/>
      <c r="AF9441" s="2"/>
      <c r="AG9441" s="2"/>
      <c r="AH9441" s="2"/>
      <c r="AI9441" s="2"/>
      <c r="AJ9441" s="2"/>
      <c r="AK9441" s="2"/>
      <c r="AL9441" s="2"/>
      <c r="AM9441" s="2"/>
      <c r="AN9441" s="2"/>
      <c r="AO9441" s="2"/>
      <c r="AP9441" s="2"/>
      <c r="AQ9441" s="2"/>
      <c r="AR9441" s="2"/>
      <c r="AS9441" s="2"/>
      <c r="AT9441" s="2"/>
      <c r="AU9441" s="2"/>
      <c r="AV9441" s="2"/>
      <c r="AW9441" s="2"/>
      <c r="AX9441" s="2"/>
      <c r="AY9441" s="2"/>
      <c r="AZ9441" s="2"/>
      <c r="BA9441" s="2"/>
      <c r="BB9441" s="2"/>
      <c r="BC9441" s="2"/>
      <c r="BD9441" s="2"/>
      <c r="BE9441" s="2"/>
      <c r="BF9441" s="2"/>
      <c r="BG9441" s="2"/>
      <c r="BH9441" s="2"/>
      <c r="BI9441" s="2"/>
      <c r="BJ9441" s="2"/>
      <c r="BK9441" s="2"/>
      <c r="BL9441" s="2"/>
      <c r="BM9441" s="2"/>
      <c r="BN9441" s="2"/>
      <c r="BO9441" s="2"/>
      <c r="BP9441" s="2"/>
      <c r="BQ9441" s="2"/>
      <c r="BR9441" s="2"/>
      <c r="BS9441" s="2"/>
      <c r="BT9441" s="2"/>
    </row>
    <row r="9442" spans="1:72" ht="17.25" customHeight="1">
      <c r="A9442" s="3"/>
      <c r="B9442" s="3"/>
      <c r="H9442" s="49"/>
      <c r="K9442" s="2"/>
      <c r="L9442" s="2"/>
      <c r="M9442" s="3"/>
      <c r="R9442" s="2"/>
      <c r="S9442" s="9"/>
      <c r="T9442" s="5"/>
      <c r="U9442" s="2"/>
      <c r="V9442" s="2"/>
      <c r="W9442" s="2"/>
      <c r="X9442" s="2"/>
      <c r="Y9442" s="2"/>
      <c r="Z9442" s="2"/>
      <c r="AA9442" s="2"/>
      <c r="AB9442" s="2"/>
      <c r="AC9442" s="2"/>
      <c r="AD9442" s="2"/>
      <c r="AE9442" s="2"/>
      <c r="AF9442" s="2"/>
      <c r="AG9442" s="2"/>
      <c r="AH9442" s="2"/>
      <c r="AI9442" s="2"/>
      <c r="AJ9442" s="2"/>
      <c r="AK9442" s="2"/>
      <c r="AL9442" s="2"/>
      <c r="AM9442" s="2"/>
      <c r="AN9442" s="2"/>
      <c r="AO9442" s="2"/>
      <c r="AP9442" s="2"/>
      <c r="AQ9442" s="2"/>
      <c r="AR9442" s="2"/>
      <c r="AS9442" s="2"/>
      <c r="AT9442" s="2"/>
      <c r="AU9442" s="2"/>
      <c r="AV9442" s="2"/>
      <c r="AW9442" s="2"/>
      <c r="AX9442" s="2"/>
      <c r="AY9442" s="2"/>
      <c r="AZ9442" s="2"/>
      <c r="BA9442" s="2"/>
      <c r="BB9442" s="2"/>
      <c r="BC9442" s="2"/>
      <c r="BD9442" s="2"/>
      <c r="BE9442" s="2"/>
      <c r="BF9442" s="2"/>
      <c r="BG9442" s="2"/>
      <c r="BH9442" s="2"/>
      <c r="BI9442" s="2"/>
      <c r="BJ9442" s="2"/>
      <c r="BK9442" s="2"/>
      <c r="BL9442" s="2"/>
      <c r="BM9442" s="2"/>
      <c r="BN9442" s="2"/>
      <c r="BO9442" s="2"/>
      <c r="BP9442" s="2"/>
      <c r="BQ9442" s="2"/>
      <c r="BR9442" s="2"/>
      <c r="BS9442" s="2"/>
      <c r="BT9442" s="2"/>
    </row>
    <row r="9443" spans="1:72" ht="17.25" customHeight="1">
      <c r="A9443" s="3"/>
      <c r="B9443" s="3"/>
      <c r="H9443" s="49"/>
      <c r="K9443" s="2"/>
      <c r="L9443" s="2"/>
      <c r="M9443" s="3"/>
      <c r="R9443" s="2"/>
      <c r="S9443" s="9"/>
      <c r="T9443" s="5"/>
      <c r="U9443" s="2"/>
      <c r="V9443" s="2"/>
      <c r="W9443" s="2"/>
      <c r="X9443" s="2"/>
      <c r="Y9443" s="2"/>
      <c r="Z9443" s="2"/>
      <c r="AA9443" s="2"/>
      <c r="AB9443" s="2"/>
      <c r="AC9443" s="2"/>
      <c r="AD9443" s="2"/>
      <c r="AE9443" s="2"/>
      <c r="AF9443" s="2"/>
      <c r="AG9443" s="2"/>
      <c r="AH9443" s="2"/>
      <c r="AI9443" s="2"/>
      <c r="AJ9443" s="2"/>
      <c r="AK9443" s="2"/>
      <c r="AL9443" s="2"/>
      <c r="AM9443" s="2"/>
      <c r="AN9443" s="2"/>
      <c r="AO9443" s="2"/>
      <c r="AP9443" s="2"/>
      <c r="AQ9443" s="2"/>
      <c r="AR9443" s="2"/>
      <c r="AS9443" s="2"/>
      <c r="AT9443" s="2"/>
      <c r="AU9443" s="2"/>
      <c r="AV9443" s="2"/>
      <c r="AW9443" s="2"/>
      <c r="AX9443" s="2"/>
      <c r="AY9443" s="2"/>
      <c r="AZ9443" s="2"/>
      <c r="BA9443" s="2"/>
      <c r="BB9443" s="2"/>
      <c r="BC9443" s="2"/>
      <c r="BD9443" s="2"/>
      <c r="BE9443" s="2"/>
      <c r="BF9443" s="2"/>
      <c r="BG9443" s="2"/>
      <c r="BH9443" s="2"/>
      <c r="BI9443" s="2"/>
      <c r="BJ9443" s="2"/>
      <c r="BK9443" s="2"/>
      <c r="BL9443" s="2"/>
      <c r="BM9443" s="2"/>
      <c r="BN9443" s="2"/>
      <c r="BO9443" s="2"/>
      <c r="BP9443" s="2"/>
      <c r="BQ9443" s="2"/>
      <c r="BR9443" s="2"/>
      <c r="BS9443" s="2"/>
      <c r="BT9443" s="2"/>
    </row>
    <row r="9444" spans="1:72" ht="17.25" customHeight="1">
      <c r="A9444" s="3"/>
      <c r="B9444" s="3"/>
      <c r="H9444" s="49"/>
      <c r="K9444" s="2"/>
      <c r="L9444" s="2"/>
      <c r="M9444" s="3"/>
      <c r="R9444" s="2"/>
      <c r="S9444" s="9"/>
      <c r="T9444" s="5"/>
      <c r="U9444" s="2"/>
      <c r="V9444" s="2"/>
      <c r="W9444" s="2"/>
      <c r="X9444" s="2"/>
      <c r="Y9444" s="2"/>
      <c r="Z9444" s="2"/>
      <c r="AA9444" s="2"/>
      <c r="AB9444" s="2"/>
      <c r="AC9444" s="2"/>
      <c r="AD9444" s="2"/>
      <c r="AE9444" s="2"/>
      <c r="AF9444" s="2"/>
      <c r="AG9444" s="2"/>
      <c r="AH9444" s="2"/>
      <c r="AI9444" s="2"/>
      <c r="AJ9444" s="2"/>
      <c r="AK9444" s="2"/>
      <c r="AL9444" s="2"/>
      <c r="AM9444" s="2"/>
      <c r="AN9444" s="2"/>
      <c r="AO9444" s="2"/>
      <c r="AP9444" s="2"/>
      <c r="AQ9444" s="2"/>
      <c r="AR9444" s="2"/>
      <c r="AS9444" s="2"/>
      <c r="AT9444" s="2"/>
      <c r="AU9444" s="2"/>
      <c r="AV9444" s="2"/>
      <c r="AW9444" s="2"/>
      <c r="AX9444" s="2"/>
      <c r="AY9444" s="2"/>
      <c r="AZ9444" s="2"/>
      <c r="BA9444" s="2"/>
      <c r="BB9444" s="2"/>
      <c r="BC9444" s="2"/>
      <c r="BD9444" s="2"/>
      <c r="BE9444" s="2"/>
      <c r="BF9444" s="2"/>
      <c r="BG9444" s="2"/>
      <c r="BH9444" s="2"/>
      <c r="BI9444" s="2"/>
      <c r="BJ9444" s="2"/>
      <c r="BK9444" s="2"/>
      <c r="BL9444" s="2"/>
      <c r="BM9444" s="2"/>
      <c r="BN9444" s="2"/>
      <c r="BO9444" s="2"/>
      <c r="BP9444" s="2"/>
      <c r="BQ9444" s="2"/>
      <c r="BR9444" s="2"/>
      <c r="BS9444" s="2"/>
      <c r="BT9444" s="2"/>
    </row>
    <row r="9445" spans="1:72" ht="17.25" customHeight="1">
      <c r="A9445" s="3"/>
      <c r="B9445" s="3"/>
      <c r="H9445" s="49"/>
      <c r="K9445" s="2"/>
      <c r="L9445" s="2"/>
      <c r="M9445" s="3"/>
      <c r="R9445" s="2"/>
      <c r="S9445" s="9"/>
      <c r="T9445" s="5"/>
      <c r="U9445" s="2"/>
      <c r="V9445" s="2"/>
      <c r="W9445" s="2"/>
      <c r="X9445" s="2"/>
      <c r="Y9445" s="2"/>
      <c r="Z9445" s="2"/>
      <c r="AA9445" s="2"/>
      <c r="AB9445" s="2"/>
      <c r="AC9445" s="2"/>
      <c r="AD9445" s="2"/>
      <c r="AE9445" s="2"/>
      <c r="AF9445" s="2"/>
      <c r="AG9445" s="2"/>
      <c r="AH9445" s="2"/>
      <c r="AI9445" s="2"/>
      <c r="AJ9445" s="2"/>
      <c r="AK9445" s="2"/>
      <c r="AL9445" s="2"/>
      <c r="AM9445" s="2"/>
      <c r="AN9445" s="2"/>
      <c r="AO9445" s="2"/>
      <c r="AP9445" s="2"/>
      <c r="AQ9445" s="2"/>
      <c r="AR9445" s="2"/>
      <c r="AS9445" s="2"/>
      <c r="AT9445" s="2"/>
      <c r="AU9445" s="2"/>
      <c r="AV9445" s="2"/>
      <c r="AW9445" s="2"/>
      <c r="AX9445" s="2"/>
      <c r="AY9445" s="2"/>
      <c r="AZ9445" s="2"/>
      <c r="BA9445" s="2"/>
      <c r="BB9445" s="2"/>
      <c r="BC9445" s="2"/>
      <c r="BD9445" s="2"/>
      <c r="BE9445" s="2"/>
      <c r="BF9445" s="2"/>
      <c r="BG9445" s="2"/>
      <c r="BH9445" s="2"/>
      <c r="BI9445" s="2"/>
      <c r="BJ9445" s="2"/>
      <c r="BK9445" s="2"/>
      <c r="BL9445" s="2"/>
      <c r="BM9445" s="2"/>
      <c r="BN9445" s="2"/>
      <c r="BO9445" s="2"/>
      <c r="BP9445" s="2"/>
      <c r="BQ9445" s="2"/>
      <c r="BR9445" s="2"/>
      <c r="BS9445" s="2"/>
      <c r="BT9445" s="2"/>
    </row>
    <row r="9446" spans="1:72" ht="17.25" customHeight="1">
      <c r="A9446" s="3"/>
      <c r="B9446" s="3"/>
      <c r="H9446" s="49"/>
      <c r="K9446" s="2"/>
      <c r="L9446" s="2"/>
      <c r="M9446" s="3"/>
      <c r="R9446" s="2"/>
      <c r="S9446" s="9"/>
      <c r="T9446" s="5"/>
      <c r="U9446" s="2"/>
      <c r="V9446" s="2"/>
      <c r="W9446" s="2"/>
      <c r="X9446" s="2"/>
      <c r="Y9446" s="2"/>
      <c r="Z9446" s="2"/>
      <c r="AA9446" s="2"/>
      <c r="AB9446" s="2"/>
      <c r="AC9446" s="2"/>
      <c r="AD9446" s="2"/>
      <c r="AE9446" s="2"/>
      <c r="AF9446" s="2"/>
      <c r="AG9446" s="2"/>
      <c r="AH9446" s="2"/>
      <c r="AI9446" s="2"/>
      <c r="AJ9446" s="2"/>
      <c r="AK9446" s="2"/>
      <c r="AL9446" s="2"/>
      <c r="AM9446" s="2"/>
      <c r="AN9446" s="2"/>
      <c r="AO9446" s="2"/>
      <c r="AP9446" s="2"/>
      <c r="AQ9446" s="2"/>
      <c r="AR9446" s="2"/>
      <c r="AS9446" s="2"/>
      <c r="AT9446" s="2"/>
      <c r="AU9446" s="2"/>
      <c r="AV9446" s="2"/>
      <c r="AW9446" s="2"/>
      <c r="AX9446" s="2"/>
      <c r="AY9446" s="2"/>
      <c r="AZ9446" s="2"/>
      <c r="BA9446" s="2"/>
      <c r="BB9446" s="2"/>
      <c r="BC9446" s="2"/>
      <c r="BD9446" s="2"/>
      <c r="BE9446" s="2"/>
      <c r="BF9446" s="2"/>
      <c r="BG9446" s="2"/>
      <c r="BH9446" s="2"/>
      <c r="BI9446" s="2"/>
      <c r="BJ9446" s="2"/>
      <c r="BK9446" s="2"/>
      <c r="BL9446" s="2"/>
      <c r="BM9446" s="2"/>
      <c r="BN9446" s="2"/>
      <c r="BO9446" s="2"/>
      <c r="BP9446" s="2"/>
      <c r="BQ9446" s="2"/>
      <c r="BR9446" s="2"/>
      <c r="BS9446" s="2"/>
      <c r="BT9446" s="2"/>
    </row>
    <row r="9447" spans="1:72" ht="17.25" customHeight="1">
      <c r="A9447" s="3"/>
      <c r="B9447" s="3"/>
      <c r="H9447" s="49"/>
      <c r="K9447" s="2"/>
      <c r="L9447" s="2"/>
      <c r="M9447" s="3"/>
      <c r="R9447" s="2"/>
      <c r="S9447" s="9"/>
      <c r="T9447" s="5"/>
      <c r="U9447" s="2"/>
      <c r="V9447" s="2"/>
      <c r="W9447" s="2"/>
      <c r="X9447" s="2"/>
      <c r="Y9447" s="2"/>
      <c r="Z9447" s="2"/>
      <c r="AA9447" s="2"/>
      <c r="AB9447" s="2"/>
      <c r="AC9447" s="2"/>
      <c r="AD9447" s="2"/>
      <c r="AE9447" s="2"/>
      <c r="AF9447" s="2"/>
      <c r="AG9447" s="2"/>
      <c r="AH9447" s="2"/>
      <c r="AI9447" s="2"/>
      <c r="AJ9447" s="2"/>
      <c r="AK9447" s="2"/>
      <c r="AL9447" s="2"/>
      <c r="AM9447" s="2"/>
      <c r="AN9447" s="2"/>
      <c r="AO9447" s="2"/>
      <c r="AP9447" s="2"/>
      <c r="AQ9447" s="2"/>
      <c r="AR9447" s="2"/>
      <c r="AS9447" s="2"/>
      <c r="AT9447" s="2"/>
      <c r="AU9447" s="2"/>
      <c r="AV9447" s="2"/>
      <c r="AW9447" s="2"/>
      <c r="AX9447" s="2"/>
      <c r="AY9447" s="2"/>
      <c r="AZ9447" s="2"/>
      <c r="BA9447" s="2"/>
      <c r="BB9447" s="2"/>
      <c r="BC9447" s="2"/>
      <c r="BD9447" s="2"/>
      <c r="BE9447" s="2"/>
      <c r="BF9447" s="2"/>
      <c r="BG9447" s="2"/>
      <c r="BH9447" s="2"/>
      <c r="BI9447" s="2"/>
      <c r="BJ9447" s="2"/>
      <c r="BK9447" s="2"/>
      <c r="BL9447" s="2"/>
      <c r="BM9447" s="2"/>
      <c r="BN9447" s="2"/>
      <c r="BO9447" s="2"/>
      <c r="BP9447" s="2"/>
      <c r="BQ9447" s="2"/>
      <c r="BR9447" s="2"/>
      <c r="BS9447" s="2"/>
      <c r="BT9447" s="2"/>
    </row>
    <row r="9448" spans="1:72" ht="17.25" customHeight="1">
      <c r="A9448" s="3"/>
      <c r="B9448" s="3"/>
      <c r="H9448" s="49"/>
      <c r="K9448" s="2"/>
      <c r="L9448" s="2"/>
      <c r="M9448" s="3"/>
      <c r="R9448" s="2"/>
      <c r="S9448" s="9"/>
      <c r="T9448" s="5"/>
      <c r="U9448" s="2"/>
      <c r="V9448" s="2"/>
      <c r="W9448" s="2"/>
      <c r="X9448" s="2"/>
      <c r="Y9448" s="2"/>
      <c r="Z9448" s="2"/>
      <c r="AA9448" s="2"/>
      <c r="AB9448" s="2"/>
      <c r="AC9448" s="2"/>
      <c r="AD9448" s="2"/>
      <c r="AE9448" s="2"/>
      <c r="AF9448" s="2"/>
      <c r="AG9448" s="2"/>
      <c r="AH9448" s="2"/>
      <c r="AI9448" s="2"/>
      <c r="AJ9448" s="2"/>
      <c r="AK9448" s="2"/>
      <c r="AL9448" s="2"/>
      <c r="AM9448" s="2"/>
      <c r="AN9448" s="2"/>
      <c r="AO9448" s="2"/>
      <c r="AP9448" s="2"/>
      <c r="AQ9448" s="2"/>
      <c r="AR9448" s="2"/>
      <c r="AS9448" s="2"/>
      <c r="AT9448" s="2"/>
      <c r="AU9448" s="2"/>
      <c r="AV9448" s="2"/>
      <c r="AW9448" s="2"/>
      <c r="AX9448" s="2"/>
      <c r="AY9448" s="2"/>
      <c r="AZ9448" s="2"/>
      <c r="BA9448" s="2"/>
      <c r="BB9448" s="2"/>
      <c r="BC9448" s="2"/>
      <c r="BD9448" s="2"/>
      <c r="BE9448" s="2"/>
      <c r="BF9448" s="2"/>
      <c r="BG9448" s="2"/>
      <c r="BH9448" s="2"/>
      <c r="BI9448" s="2"/>
      <c r="BJ9448" s="2"/>
      <c r="BK9448" s="2"/>
      <c r="BL9448" s="2"/>
      <c r="BM9448" s="2"/>
      <c r="BN9448" s="2"/>
      <c r="BO9448" s="2"/>
      <c r="BP9448" s="2"/>
      <c r="BQ9448" s="2"/>
      <c r="BR9448" s="2"/>
      <c r="BS9448" s="2"/>
      <c r="BT9448" s="2"/>
    </row>
    <row r="9449" spans="1:72" ht="17.25" customHeight="1">
      <c r="A9449" s="3"/>
      <c r="B9449" s="3"/>
      <c r="H9449" s="49"/>
      <c r="K9449" s="2"/>
      <c r="L9449" s="2"/>
      <c r="M9449" s="3"/>
      <c r="R9449" s="2"/>
      <c r="S9449" s="9"/>
      <c r="T9449" s="5"/>
      <c r="U9449" s="2"/>
      <c r="V9449" s="2"/>
      <c r="W9449" s="2"/>
      <c r="X9449" s="2"/>
      <c r="Y9449" s="2"/>
      <c r="Z9449" s="2"/>
      <c r="AA9449" s="2"/>
      <c r="AB9449" s="2"/>
      <c r="AC9449" s="2"/>
      <c r="AD9449" s="2"/>
      <c r="AE9449" s="2"/>
      <c r="AF9449" s="2"/>
      <c r="AG9449" s="2"/>
      <c r="AH9449" s="2"/>
      <c r="AI9449" s="2"/>
      <c r="AJ9449" s="2"/>
      <c r="AK9449" s="2"/>
      <c r="AL9449" s="2"/>
      <c r="AM9449" s="2"/>
      <c r="AN9449" s="2"/>
      <c r="AO9449" s="2"/>
      <c r="AP9449" s="2"/>
      <c r="AQ9449" s="2"/>
      <c r="AR9449" s="2"/>
      <c r="AS9449" s="2"/>
      <c r="AT9449" s="2"/>
      <c r="AU9449" s="2"/>
      <c r="AV9449" s="2"/>
      <c r="AW9449" s="2"/>
      <c r="AX9449" s="2"/>
      <c r="AY9449" s="2"/>
      <c r="AZ9449" s="2"/>
      <c r="BA9449" s="2"/>
      <c r="BB9449" s="2"/>
      <c r="BC9449" s="2"/>
      <c r="BD9449" s="2"/>
      <c r="BE9449" s="2"/>
      <c r="BF9449" s="2"/>
      <c r="BG9449" s="2"/>
      <c r="BH9449" s="2"/>
      <c r="BI9449" s="2"/>
      <c r="BJ9449" s="2"/>
      <c r="BK9449" s="2"/>
      <c r="BL9449" s="2"/>
      <c r="BM9449" s="2"/>
      <c r="BN9449" s="2"/>
      <c r="BO9449" s="2"/>
      <c r="BP9449" s="2"/>
      <c r="BQ9449" s="2"/>
      <c r="BR9449" s="2"/>
      <c r="BS9449" s="2"/>
      <c r="BT9449" s="2"/>
    </row>
    <row r="9450" spans="1:72" ht="17.25" customHeight="1">
      <c r="A9450" s="3"/>
      <c r="B9450" s="3"/>
      <c r="H9450" s="49"/>
      <c r="K9450" s="2"/>
      <c r="L9450" s="2"/>
      <c r="M9450" s="3"/>
      <c r="R9450" s="2"/>
      <c r="S9450" s="9"/>
      <c r="T9450" s="5"/>
      <c r="U9450" s="2"/>
      <c r="V9450" s="2"/>
      <c r="W9450" s="2"/>
      <c r="X9450" s="2"/>
      <c r="Y9450" s="2"/>
      <c r="Z9450" s="2"/>
      <c r="AA9450" s="2"/>
      <c r="AB9450" s="2"/>
      <c r="AC9450" s="2"/>
      <c r="AD9450" s="2"/>
      <c r="AE9450" s="2"/>
      <c r="AF9450" s="2"/>
      <c r="AG9450" s="2"/>
      <c r="AH9450" s="2"/>
      <c r="AI9450" s="2"/>
      <c r="AJ9450" s="2"/>
      <c r="AK9450" s="2"/>
      <c r="AL9450" s="2"/>
      <c r="AM9450" s="2"/>
      <c r="AN9450" s="2"/>
      <c r="AO9450" s="2"/>
      <c r="AP9450" s="2"/>
      <c r="AQ9450" s="2"/>
      <c r="AR9450" s="2"/>
      <c r="AS9450" s="2"/>
      <c r="AT9450" s="2"/>
      <c r="AU9450" s="2"/>
      <c r="AV9450" s="2"/>
      <c r="AW9450" s="2"/>
      <c r="AX9450" s="2"/>
      <c r="AY9450" s="2"/>
      <c r="AZ9450" s="2"/>
      <c r="BA9450" s="2"/>
      <c r="BB9450" s="2"/>
      <c r="BC9450" s="2"/>
      <c r="BD9450" s="2"/>
      <c r="BE9450" s="2"/>
      <c r="BF9450" s="2"/>
      <c r="BG9450" s="2"/>
      <c r="BH9450" s="2"/>
      <c r="BI9450" s="2"/>
      <c r="BJ9450" s="2"/>
      <c r="BK9450" s="2"/>
      <c r="BL9450" s="2"/>
      <c r="BM9450" s="2"/>
      <c r="BN9450" s="2"/>
      <c r="BO9450" s="2"/>
      <c r="BP9450" s="2"/>
      <c r="BQ9450" s="2"/>
      <c r="BR9450" s="2"/>
      <c r="BS9450" s="2"/>
      <c r="BT9450" s="2"/>
    </row>
    <row r="9451" spans="1:72" ht="17.25" customHeight="1">
      <c r="A9451" s="3"/>
      <c r="B9451" s="3"/>
      <c r="H9451" s="49"/>
      <c r="K9451" s="2"/>
      <c r="L9451" s="2"/>
      <c r="M9451" s="3"/>
      <c r="R9451" s="2"/>
      <c r="S9451" s="9"/>
      <c r="T9451" s="5"/>
      <c r="U9451" s="2"/>
      <c r="V9451" s="2"/>
      <c r="W9451" s="2"/>
      <c r="X9451" s="2"/>
      <c r="Y9451" s="2"/>
      <c r="Z9451" s="2"/>
      <c r="AA9451" s="2"/>
      <c r="AB9451" s="2"/>
      <c r="AC9451" s="2"/>
      <c r="AD9451" s="2"/>
      <c r="AE9451" s="2"/>
      <c r="AF9451" s="2"/>
      <c r="AG9451" s="2"/>
      <c r="AH9451" s="2"/>
      <c r="AI9451" s="2"/>
      <c r="AJ9451" s="2"/>
      <c r="AK9451" s="2"/>
      <c r="AL9451" s="2"/>
      <c r="AM9451" s="2"/>
      <c r="AN9451" s="2"/>
      <c r="AO9451" s="2"/>
      <c r="AP9451" s="2"/>
      <c r="AQ9451" s="2"/>
      <c r="AR9451" s="2"/>
      <c r="AS9451" s="2"/>
      <c r="AT9451" s="2"/>
      <c r="AU9451" s="2"/>
      <c r="AV9451" s="2"/>
      <c r="AW9451" s="2"/>
      <c r="AX9451" s="2"/>
      <c r="AY9451" s="2"/>
      <c r="AZ9451" s="2"/>
      <c r="BA9451" s="2"/>
      <c r="BB9451" s="2"/>
      <c r="BC9451" s="2"/>
      <c r="BD9451" s="2"/>
      <c r="BE9451" s="2"/>
      <c r="BF9451" s="2"/>
      <c r="BG9451" s="2"/>
      <c r="BH9451" s="2"/>
      <c r="BI9451" s="2"/>
      <c r="BJ9451" s="2"/>
      <c r="BK9451" s="2"/>
      <c r="BL9451" s="2"/>
      <c r="BM9451" s="2"/>
      <c r="BN9451" s="2"/>
      <c r="BO9451" s="2"/>
      <c r="BP9451" s="2"/>
      <c r="BQ9451" s="2"/>
      <c r="BR9451" s="2"/>
      <c r="BS9451" s="2"/>
      <c r="BT9451" s="2"/>
    </row>
    <row r="9452" spans="1:72" ht="17.25" customHeight="1">
      <c r="A9452" s="3"/>
      <c r="B9452" s="3"/>
      <c r="H9452" s="49"/>
      <c r="K9452" s="2"/>
      <c r="L9452" s="2"/>
      <c r="M9452" s="3"/>
      <c r="R9452" s="2"/>
      <c r="S9452" s="9"/>
      <c r="T9452" s="5"/>
      <c r="U9452" s="2"/>
      <c r="V9452" s="2"/>
      <c r="W9452" s="2"/>
      <c r="X9452" s="2"/>
      <c r="Y9452" s="2"/>
      <c r="Z9452" s="2"/>
      <c r="AA9452" s="2"/>
      <c r="AB9452" s="2"/>
      <c r="AC9452" s="2"/>
      <c r="AD9452" s="2"/>
      <c r="AE9452" s="2"/>
      <c r="AF9452" s="2"/>
      <c r="AG9452" s="2"/>
      <c r="AH9452" s="2"/>
      <c r="AI9452" s="2"/>
      <c r="AJ9452" s="2"/>
      <c r="AK9452" s="2"/>
      <c r="AL9452" s="2"/>
      <c r="AM9452" s="2"/>
      <c r="AN9452" s="2"/>
      <c r="AO9452" s="2"/>
      <c r="AP9452" s="2"/>
      <c r="AQ9452" s="2"/>
      <c r="AR9452" s="2"/>
      <c r="AS9452" s="2"/>
      <c r="AT9452" s="2"/>
      <c r="AU9452" s="2"/>
      <c r="AV9452" s="2"/>
      <c r="AW9452" s="2"/>
      <c r="AX9452" s="2"/>
      <c r="AY9452" s="2"/>
      <c r="AZ9452" s="2"/>
      <c r="BA9452" s="2"/>
      <c r="BB9452" s="2"/>
      <c r="BC9452" s="2"/>
      <c r="BD9452" s="2"/>
      <c r="BE9452" s="2"/>
      <c r="BF9452" s="2"/>
      <c r="BG9452" s="2"/>
      <c r="BH9452" s="2"/>
      <c r="BI9452" s="2"/>
      <c r="BJ9452" s="2"/>
      <c r="BK9452" s="2"/>
      <c r="BL9452" s="2"/>
      <c r="BM9452" s="2"/>
      <c r="BN9452" s="2"/>
      <c r="BO9452" s="2"/>
      <c r="BP9452" s="2"/>
      <c r="BQ9452" s="2"/>
      <c r="BR9452" s="2"/>
      <c r="BS9452" s="2"/>
      <c r="BT9452" s="2"/>
    </row>
    <row r="9453" spans="1:72" ht="17.25" customHeight="1">
      <c r="A9453" s="3"/>
      <c r="B9453" s="3"/>
      <c r="H9453" s="49"/>
      <c r="K9453" s="2"/>
      <c r="L9453" s="2"/>
      <c r="M9453" s="3"/>
      <c r="R9453" s="2"/>
      <c r="S9453" s="9"/>
      <c r="T9453" s="5"/>
      <c r="U9453" s="2"/>
      <c r="V9453" s="2"/>
      <c r="W9453" s="2"/>
      <c r="X9453" s="2"/>
      <c r="Y9453" s="2"/>
      <c r="Z9453" s="2"/>
      <c r="AA9453" s="2"/>
      <c r="AB9453" s="2"/>
      <c r="AC9453" s="2"/>
      <c r="AD9453" s="2"/>
      <c r="AE9453" s="2"/>
      <c r="AF9453" s="2"/>
      <c r="AG9453" s="2"/>
      <c r="AH9453" s="2"/>
      <c r="AI9453" s="2"/>
      <c r="AJ9453" s="2"/>
      <c r="AK9453" s="2"/>
      <c r="AL9453" s="2"/>
      <c r="AM9453" s="2"/>
      <c r="AN9453" s="2"/>
      <c r="AO9453" s="2"/>
      <c r="AP9453" s="2"/>
      <c r="AQ9453" s="2"/>
      <c r="AR9453" s="2"/>
      <c r="AS9453" s="2"/>
      <c r="AT9453" s="2"/>
      <c r="AU9453" s="2"/>
      <c r="AV9453" s="2"/>
      <c r="AW9453" s="2"/>
      <c r="AX9453" s="2"/>
      <c r="AY9453" s="2"/>
      <c r="AZ9453" s="2"/>
      <c r="BA9453" s="2"/>
      <c r="BB9453" s="2"/>
      <c r="BC9453" s="2"/>
      <c r="BD9453" s="2"/>
      <c r="BE9453" s="2"/>
      <c r="BF9453" s="2"/>
      <c r="BG9453" s="2"/>
      <c r="BH9453" s="2"/>
      <c r="BI9453" s="2"/>
      <c r="BJ9453" s="2"/>
      <c r="BK9453" s="2"/>
      <c r="BL9453" s="2"/>
      <c r="BM9453" s="2"/>
      <c r="BN9453" s="2"/>
      <c r="BO9453" s="2"/>
      <c r="BP9453" s="2"/>
      <c r="BQ9453" s="2"/>
      <c r="BR9453" s="2"/>
      <c r="BS9453" s="2"/>
      <c r="BT9453" s="2"/>
    </row>
    <row r="9454" spans="1:72" ht="17.25" customHeight="1">
      <c r="A9454" s="3"/>
      <c r="B9454" s="3"/>
      <c r="H9454" s="49"/>
      <c r="K9454" s="2"/>
      <c r="L9454" s="2"/>
      <c r="M9454" s="3"/>
      <c r="R9454" s="2"/>
      <c r="S9454" s="9"/>
      <c r="T9454" s="5"/>
      <c r="U9454" s="2"/>
      <c r="V9454" s="2"/>
      <c r="W9454" s="2"/>
      <c r="X9454" s="2"/>
      <c r="Y9454" s="2"/>
      <c r="Z9454" s="2"/>
      <c r="AA9454" s="2"/>
      <c r="AB9454" s="2"/>
      <c r="AC9454" s="2"/>
      <c r="AD9454" s="2"/>
      <c r="AE9454" s="2"/>
      <c r="AF9454" s="2"/>
      <c r="AG9454" s="2"/>
      <c r="AH9454" s="2"/>
      <c r="AI9454" s="2"/>
      <c r="AJ9454" s="2"/>
      <c r="AK9454" s="2"/>
      <c r="AL9454" s="2"/>
      <c r="AM9454" s="2"/>
      <c r="AN9454" s="2"/>
      <c r="AO9454" s="2"/>
      <c r="AP9454" s="2"/>
      <c r="AQ9454" s="2"/>
      <c r="AR9454" s="2"/>
      <c r="AS9454" s="2"/>
      <c r="AT9454" s="2"/>
      <c r="AU9454" s="2"/>
      <c r="AV9454" s="2"/>
      <c r="AW9454" s="2"/>
      <c r="AX9454" s="2"/>
      <c r="AY9454" s="2"/>
      <c r="AZ9454" s="2"/>
      <c r="BA9454" s="2"/>
      <c r="BB9454" s="2"/>
      <c r="BC9454" s="2"/>
      <c r="BD9454" s="2"/>
      <c r="BE9454" s="2"/>
      <c r="BF9454" s="2"/>
      <c r="BG9454" s="2"/>
      <c r="BH9454" s="2"/>
      <c r="BI9454" s="2"/>
      <c r="BJ9454" s="2"/>
      <c r="BK9454" s="2"/>
      <c r="BL9454" s="2"/>
      <c r="BM9454" s="2"/>
      <c r="BN9454" s="2"/>
      <c r="BO9454" s="2"/>
      <c r="BP9454" s="2"/>
      <c r="BQ9454" s="2"/>
      <c r="BR9454" s="2"/>
      <c r="BS9454" s="2"/>
      <c r="BT9454" s="2"/>
    </row>
    <row r="9455" spans="1:72" ht="17.25" customHeight="1">
      <c r="A9455" s="3"/>
      <c r="B9455" s="3"/>
      <c r="H9455" s="49"/>
      <c r="K9455" s="2"/>
      <c r="L9455" s="2"/>
      <c r="M9455" s="3"/>
      <c r="R9455" s="2"/>
      <c r="S9455" s="9"/>
      <c r="T9455" s="5"/>
      <c r="U9455" s="2"/>
      <c r="V9455" s="2"/>
      <c r="W9455" s="2"/>
      <c r="X9455" s="2"/>
      <c r="Y9455" s="2"/>
      <c r="Z9455" s="2"/>
      <c r="AA9455" s="2"/>
      <c r="AB9455" s="2"/>
      <c r="AC9455" s="2"/>
      <c r="AD9455" s="2"/>
      <c r="AE9455" s="2"/>
      <c r="AF9455" s="2"/>
      <c r="AG9455" s="2"/>
      <c r="AH9455" s="2"/>
      <c r="AI9455" s="2"/>
      <c r="AJ9455" s="2"/>
      <c r="AK9455" s="2"/>
      <c r="AL9455" s="2"/>
      <c r="AM9455" s="2"/>
      <c r="AN9455" s="2"/>
      <c r="AO9455" s="2"/>
      <c r="AP9455" s="2"/>
      <c r="AQ9455" s="2"/>
      <c r="AR9455" s="2"/>
      <c r="AS9455" s="2"/>
      <c r="AT9455" s="2"/>
      <c r="AU9455" s="2"/>
      <c r="AV9455" s="2"/>
      <c r="AW9455" s="2"/>
      <c r="AX9455" s="2"/>
      <c r="AY9455" s="2"/>
      <c r="AZ9455" s="2"/>
      <c r="BA9455" s="2"/>
      <c r="BB9455" s="2"/>
      <c r="BC9455" s="2"/>
      <c r="BD9455" s="2"/>
      <c r="BE9455" s="2"/>
      <c r="BF9455" s="2"/>
      <c r="BG9455" s="2"/>
      <c r="BH9455" s="2"/>
      <c r="BI9455" s="2"/>
      <c r="BJ9455" s="2"/>
      <c r="BK9455" s="2"/>
      <c r="BL9455" s="2"/>
      <c r="BM9455" s="2"/>
      <c r="BN9455" s="2"/>
      <c r="BO9455" s="2"/>
      <c r="BP9455" s="2"/>
      <c r="BQ9455" s="2"/>
      <c r="BR9455" s="2"/>
      <c r="BS9455" s="2"/>
      <c r="BT9455" s="2"/>
    </row>
    <row r="9456" spans="1:72" ht="17.25" customHeight="1">
      <c r="A9456" s="3"/>
      <c r="B9456" s="3"/>
      <c r="H9456" s="49"/>
      <c r="K9456" s="2"/>
      <c r="L9456" s="2"/>
      <c r="M9456" s="3"/>
      <c r="R9456" s="2"/>
      <c r="S9456" s="9"/>
      <c r="T9456" s="5"/>
      <c r="U9456" s="2"/>
      <c r="V9456" s="2"/>
      <c r="W9456" s="2"/>
      <c r="X9456" s="2"/>
      <c r="Y9456" s="2"/>
      <c r="Z9456" s="2"/>
      <c r="AA9456" s="2"/>
      <c r="AB9456" s="2"/>
      <c r="AC9456" s="2"/>
      <c r="AD9456" s="2"/>
      <c r="AE9456" s="2"/>
      <c r="AF9456" s="2"/>
      <c r="AG9456" s="2"/>
      <c r="AH9456" s="2"/>
      <c r="AI9456" s="2"/>
      <c r="AJ9456" s="2"/>
      <c r="AK9456" s="2"/>
      <c r="AL9456" s="2"/>
      <c r="AM9456" s="2"/>
      <c r="AN9456" s="2"/>
      <c r="AO9456" s="2"/>
      <c r="AP9456" s="2"/>
      <c r="AQ9456" s="2"/>
      <c r="AR9456" s="2"/>
      <c r="AS9456" s="2"/>
      <c r="AT9456" s="2"/>
      <c r="AU9456" s="2"/>
      <c r="AV9456" s="2"/>
      <c r="AW9456" s="2"/>
      <c r="AX9456" s="2"/>
      <c r="AY9456" s="2"/>
      <c r="AZ9456" s="2"/>
      <c r="BA9456" s="2"/>
      <c r="BB9456" s="2"/>
      <c r="BC9456" s="2"/>
      <c r="BD9456" s="2"/>
      <c r="BE9456" s="2"/>
      <c r="BF9456" s="2"/>
      <c r="BG9456" s="2"/>
      <c r="BH9456" s="2"/>
      <c r="BI9456" s="2"/>
      <c r="BJ9456" s="2"/>
      <c r="BK9456" s="2"/>
      <c r="BL9456" s="2"/>
      <c r="BM9456" s="2"/>
      <c r="BN9456" s="2"/>
      <c r="BO9456" s="2"/>
      <c r="BP9456" s="2"/>
      <c r="BQ9456" s="2"/>
      <c r="BR9456" s="2"/>
      <c r="BS9456" s="2"/>
      <c r="BT9456" s="2"/>
    </row>
    <row r="9457" spans="1:72" ht="17.25" customHeight="1">
      <c r="A9457" s="3"/>
      <c r="B9457" s="3"/>
      <c r="H9457" s="49"/>
      <c r="K9457" s="2"/>
      <c r="L9457" s="2"/>
      <c r="M9457" s="3"/>
      <c r="R9457" s="2"/>
      <c r="S9457" s="9"/>
      <c r="T9457" s="5"/>
      <c r="U9457" s="2"/>
      <c r="V9457" s="2"/>
      <c r="W9457" s="2"/>
      <c r="X9457" s="2"/>
      <c r="Y9457" s="2"/>
      <c r="Z9457" s="2"/>
      <c r="AA9457" s="2"/>
      <c r="AB9457" s="2"/>
      <c r="AC9457" s="2"/>
      <c r="AD9457" s="2"/>
      <c r="AE9457" s="2"/>
      <c r="AF9457" s="2"/>
      <c r="AG9457" s="2"/>
      <c r="AH9457" s="2"/>
      <c r="AI9457" s="2"/>
      <c r="AJ9457" s="2"/>
      <c r="AK9457" s="2"/>
      <c r="AL9457" s="2"/>
      <c r="AM9457" s="2"/>
      <c r="AN9457" s="2"/>
      <c r="AO9457" s="2"/>
      <c r="AP9457" s="2"/>
      <c r="AQ9457" s="2"/>
      <c r="AR9457" s="2"/>
      <c r="AS9457" s="2"/>
      <c r="AT9457" s="2"/>
      <c r="AU9457" s="2"/>
      <c r="AV9457" s="2"/>
      <c r="AW9457" s="2"/>
      <c r="AX9457" s="2"/>
      <c r="AY9457" s="2"/>
      <c r="AZ9457" s="2"/>
      <c r="BA9457" s="2"/>
      <c r="BB9457" s="2"/>
      <c r="BC9457" s="2"/>
      <c r="BD9457" s="2"/>
      <c r="BE9457" s="2"/>
      <c r="BF9457" s="2"/>
      <c r="BG9457" s="2"/>
      <c r="BH9457" s="2"/>
      <c r="BI9457" s="2"/>
      <c r="BJ9457" s="2"/>
      <c r="BK9457" s="2"/>
      <c r="BL9457" s="2"/>
      <c r="BM9457" s="2"/>
      <c r="BN9457" s="2"/>
      <c r="BO9457" s="2"/>
      <c r="BP9457" s="2"/>
      <c r="BQ9457" s="2"/>
      <c r="BR9457" s="2"/>
      <c r="BS9457" s="2"/>
      <c r="BT9457" s="2"/>
    </row>
    <row r="9458" spans="1:72" ht="17.25" customHeight="1">
      <c r="A9458" s="3"/>
      <c r="B9458" s="3"/>
      <c r="H9458" s="49"/>
      <c r="K9458" s="2"/>
      <c r="L9458" s="2"/>
      <c r="M9458" s="3"/>
      <c r="R9458" s="2"/>
      <c r="S9458" s="9"/>
      <c r="T9458" s="5"/>
      <c r="U9458" s="2"/>
      <c r="V9458" s="2"/>
      <c r="W9458" s="2"/>
      <c r="X9458" s="2"/>
      <c r="Y9458" s="2"/>
      <c r="Z9458" s="2"/>
      <c r="AA9458" s="2"/>
      <c r="AB9458" s="2"/>
      <c r="AC9458" s="2"/>
      <c r="AD9458" s="2"/>
      <c r="AE9458" s="2"/>
      <c r="AF9458" s="2"/>
      <c r="AG9458" s="2"/>
      <c r="AH9458" s="2"/>
      <c r="AI9458" s="2"/>
      <c r="AJ9458" s="2"/>
      <c r="AK9458" s="2"/>
      <c r="AL9458" s="2"/>
      <c r="AM9458" s="2"/>
      <c r="AN9458" s="2"/>
      <c r="AO9458" s="2"/>
      <c r="AP9458" s="2"/>
      <c r="AQ9458" s="2"/>
      <c r="AR9458" s="2"/>
      <c r="AS9458" s="2"/>
      <c r="AT9458" s="2"/>
      <c r="AU9458" s="2"/>
      <c r="AV9458" s="2"/>
      <c r="AW9458" s="2"/>
      <c r="AX9458" s="2"/>
      <c r="AY9458" s="2"/>
      <c r="AZ9458" s="2"/>
      <c r="BA9458" s="2"/>
      <c r="BB9458" s="2"/>
      <c r="BC9458" s="2"/>
      <c r="BD9458" s="2"/>
      <c r="BE9458" s="2"/>
      <c r="BF9458" s="2"/>
      <c r="BG9458" s="2"/>
      <c r="BH9458" s="2"/>
      <c r="BI9458" s="2"/>
      <c r="BJ9458" s="2"/>
      <c r="BK9458" s="2"/>
      <c r="BL9458" s="2"/>
      <c r="BM9458" s="2"/>
      <c r="BN9458" s="2"/>
      <c r="BO9458" s="2"/>
      <c r="BP9458" s="2"/>
      <c r="BQ9458" s="2"/>
      <c r="BR9458" s="2"/>
      <c r="BS9458" s="2"/>
      <c r="BT9458" s="2"/>
    </row>
    <row r="9459" spans="1:72" ht="17.25" customHeight="1">
      <c r="A9459" s="3"/>
      <c r="B9459" s="3"/>
      <c r="H9459" s="49"/>
      <c r="K9459" s="2"/>
      <c r="L9459" s="2"/>
      <c r="M9459" s="3"/>
      <c r="R9459" s="2"/>
      <c r="S9459" s="9"/>
      <c r="T9459" s="5"/>
      <c r="U9459" s="2"/>
      <c r="V9459" s="2"/>
      <c r="W9459" s="2"/>
      <c r="X9459" s="2"/>
      <c r="Y9459" s="2"/>
      <c r="Z9459" s="2"/>
      <c r="AA9459" s="2"/>
      <c r="AB9459" s="2"/>
      <c r="AC9459" s="2"/>
      <c r="AD9459" s="2"/>
      <c r="AE9459" s="2"/>
      <c r="AF9459" s="2"/>
      <c r="AG9459" s="2"/>
      <c r="AH9459" s="2"/>
      <c r="AI9459" s="2"/>
      <c r="AJ9459" s="2"/>
      <c r="AK9459" s="2"/>
      <c r="AL9459" s="2"/>
      <c r="AM9459" s="2"/>
      <c r="AN9459" s="2"/>
      <c r="AO9459" s="2"/>
      <c r="AP9459" s="2"/>
      <c r="AQ9459" s="2"/>
      <c r="AR9459" s="2"/>
      <c r="AS9459" s="2"/>
      <c r="AT9459" s="2"/>
      <c r="AU9459" s="2"/>
      <c r="AV9459" s="2"/>
      <c r="AW9459" s="2"/>
      <c r="AX9459" s="2"/>
      <c r="AY9459" s="2"/>
      <c r="AZ9459" s="2"/>
      <c r="BA9459" s="2"/>
      <c r="BB9459" s="2"/>
      <c r="BC9459" s="2"/>
      <c r="BD9459" s="2"/>
      <c r="BE9459" s="2"/>
      <c r="BF9459" s="2"/>
      <c r="BG9459" s="2"/>
      <c r="BH9459" s="2"/>
      <c r="BI9459" s="2"/>
      <c r="BJ9459" s="2"/>
      <c r="BK9459" s="2"/>
      <c r="BL9459" s="2"/>
      <c r="BM9459" s="2"/>
      <c r="BN9459" s="2"/>
      <c r="BO9459" s="2"/>
      <c r="BP9459" s="2"/>
      <c r="BQ9459" s="2"/>
      <c r="BR9459" s="2"/>
      <c r="BS9459" s="2"/>
      <c r="BT9459" s="2"/>
    </row>
    <row r="9460" spans="1:72" ht="17.25" customHeight="1">
      <c r="A9460" s="3"/>
      <c r="B9460" s="3"/>
      <c r="H9460" s="49"/>
      <c r="K9460" s="2"/>
      <c r="L9460" s="2"/>
      <c r="M9460" s="3"/>
      <c r="R9460" s="2"/>
      <c r="S9460" s="9"/>
      <c r="T9460" s="5"/>
      <c r="U9460" s="2"/>
      <c r="V9460" s="2"/>
      <c r="W9460" s="2"/>
      <c r="X9460" s="2"/>
      <c r="Y9460" s="2"/>
      <c r="Z9460" s="2"/>
      <c r="AA9460" s="2"/>
      <c r="AB9460" s="2"/>
      <c r="AC9460" s="2"/>
      <c r="AD9460" s="2"/>
      <c r="AE9460" s="2"/>
      <c r="AF9460" s="2"/>
      <c r="AG9460" s="2"/>
      <c r="AH9460" s="2"/>
      <c r="AI9460" s="2"/>
      <c r="AJ9460" s="2"/>
      <c r="AK9460" s="2"/>
      <c r="AL9460" s="2"/>
      <c r="AM9460" s="2"/>
      <c r="AN9460" s="2"/>
      <c r="AO9460" s="2"/>
      <c r="AP9460" s="2"/>
      <c r="AQ9460" s="2"/>
      <c r="AR9460" s="2"/>
      <c r="AS9460" s="2"/>
      <c r="AT9460" s="2"/>
      <c r="AU9460" s="2"/>
      <c r="AV9460" s="2"/>
      <c r="AW9460" s="2"/>
      <c r="AX9460" s="2"/>
      <c r="AY9460" s="2"/>
      <c r="AZ9460" s="2"/>
      <c r="BA9460" s="2"/>
      <c r="BB9460" s="2"/>
      <c r="BC9460" s="2"/>
      <c r="BD9460" s="2"/>
      <c r="BE9460" s="2"/>
      <c r="BF9460" s="2"/>
      <c r="BG9460" s="2"/>
      <c r="BH9460" s="2"/>
      <c r="BI9460" s="2"/>
      <c r="BJ9460" s="2"/>
      <c r="BK9460" s="2"/>
      <c r="BL9460" s="2"/>
      <c r="BM9460" s="2"/>
      <c r="BN9460" s="2"/>
      <c r="BO9460" s="2"/>
      <c r="BP9460" s="2"/>
      <c r="BQ9460" s="2"/>
      <c r="BR9460" s="2"/>
      <c r="BS9460" s="2"/>
      <c r="BT9460" s="2"/>
    </row>
    <row r="9461" spans="1:72" ht="17.25" customHeight="1">
      <c r="A9461" s="3"/>
      <c r="B9461" s="3"/>
      <c r="H9461" s="49"/>
      <c r="K9461" s="2"/>
      <c r="L9461" s="2"/>
      <c r="M9461" s="3"/>
      <c r="R9461" s="2"/>
      <c r="S9461" s="9"/>
      <c r="T9461" s="5"/>
      <c r="U9461" s="2"/>
      <c r="V9461" s="2"/>
      <c r="W9461" s="2"/>
      <c r="X9461" s="2"/>
      <c r="Y9461" s="2"/>
      <c r="Z9461" s="2"/>
      <c r="AA9461" s="2"/>
      <c r="AB9461" s="2"/>
      <c r="AC9461" s="2"/>
      <c r="AD9461" s="2"/>
      <c r="AE9461" s="2"/>
      <c r="AF9461" s="2"/>
      <c r="AG9461" s="2"/>
      <c r="AH9461" s="2"/>
      <c r="AI9461" s="2"/>
      <c r="AJ9461" s="2"/>
      <c r="AK9461" s="2"/>
      <c r="AL9461" s="2"/>
      <c r="AM9461" s="2"/>
      <c r="AN9461" s="2"/>
      <c r="AO9461" s="2"/>
      <c r="AP9461" s="2"/>
      <c r="AQ9461" s="2"/>
      <c r="AR9461" s="2"/>
      <c r="AS9461" s="2"/>
      <c r="AT9461" s="2"/>
      <c r="AU9461" s="2"/>
      <c r="AV9461" s="2"/>
      <c r="AW9461" s="2"/>
      <c r="AX9461" s="2"/>
      <c r="AY9461" s="2"/>
      <c r="AZ9461" s="2"/>
      <c r="BA9461" s="2"/>
      <c r="BB9461" s="2"/>
      <c r="BC9461" s="2"/>
      <c r="BD9461" s="2"/>
      <c r="BE9461" s="2"/>
      <c r="BF9461" s="2"/>
      <c r="BG9461" s="2"/>
      <c r="BH9461" s="2"/>
      <c r="BI9461" s="2"/>
      <c r="BJ9461" s="2"/>
      <c r="BK9461" s="2"/>
      <c r="BL9461" s="2"/>
      <c r="BM9461" s="2"/>
      <c r="BN9461" s="2"/>
      <c r="BO9461" s="2"/>
      <c r="BP9461" s="2"/>
      <c r="BQ9461" s="2"/>
      <c r="BR9461" s="2"/>
      <c r="BS9461" s="2"/>
      <c r="BT9461" s="2"/>
    </row>
    <row r="9462" spans="1:72" ht="17.25" customHeight="1">
      <c r="A9462" s="3"/>
      <c r="B9462" s="3"/>
      <c r="H9462" s="49"/>
      <c r="K9462" s="2"/>
      <c r="L9462" s="2"/>
      <c r="M9462" s="3"/>
      <c r="R9462" s="2"/>
      <c r="S9462" s="9"/>
      <c r="T9462" s="5"/>
      <c r="U9462" s="2"/>
      <c r="V9462" s="2"/>
      <c r="W9462" s="2"/>
      <c r="X9462" s="2"/>
      <c r="Y9462" s="2"/>
      <c r="Z9462" s="2"/>
      <c r="AA9462" s="2"/>
      <c r="AB9462" s="2"/>
      <c r="AC9462" s="2"/>
      <c r="AD9462" s="2"/>
      <c r="AE9462" s="2"/>
      <c r="AF9462" s="2"/>
      <c r="AG9462" s="2"/>
      <c r="AH9462" s="2"/>
      <c r="AI9462" s="2"/>
      <c r="AJ9462" s="2"/>
      <c r="AK9462" s="2"/>
      <c r="AL9462" s="2"/>
      <c r="AM9462" s="2"/>
      <c r="AN9462" s="2"/>
      <c r="AO9462" s="2"/>
      <c r="AP9462" s="2"/>
      <c r="AQ9462" s="2"/>
      <c r="AR9462" s="2"/>
      <c r="AS9462" s="2"/>
      <c r="AT9462" s="2"/>
      <c r="AU9462" s="2"/>
      <c r="AV9462" s="2"/>
      <c r="AW9462" s="2"/>
      <c r="AX9462" s="2"/>
      <c r="AY9462" s="2"/>
      <c r="AZ9462" s="2"/>
      <c r="BA9462" s="2"/>
      <c r="BB9462" s="2"/>
      <c r="BC9462" s="2"/>
      <c r="BD9462" s="2"/>
      <c r="BE9462" s="2"/>
      <c r="BF9462" s="2"/>
      <c r="BG9462" s="2"/>
      <c r="BH9462" s="2"/>
      <c r="BI9462" s="2"/>
      <c r="BJ9462" s="2"/>
      <c r="BK9462" s="2"/>
      <c r="BL9462" s="2"/>
      <c r="BM9462" s="2"/>
      <c r="BN9462" s="2"/>
      <c r="BO9462" s="2"/>
      <c r="BP9462" s="2"/>
      <c r="BQ9462" s="2"/>
      <c r="BR9462" s="2"/>
      <c r="BS9462" s="2"/>
      <c r="BT9462" s="2"/>
    </row>
    <row r="9463" spans="1:72" ht="17.25" customHeight="1">
      <c r="A9463" s="3"/>
      <c r="B9463" s="3"/>
      <c r="H9463" s="49"/>
      <c r="K9463" s="2"/>
      <c r="L9463" s="2"/>
      <c r="M9463" s="3"/>
      <c r="R9463" s="2"/>
      <c r="S9463" s="9"/>
      <c r="T9463" s="5"/>
      <c r="U9463" s="2"/>
      <c r="V9463" s="2"/>
      <c r="W9463" s="2"/>
      <c r="X9463" s="2"/>
      <c r="Y9463" s="2"/>
      <c r="Z9463" s="2"/>
      <c r="AA9463" s="2"/>
      <c r="AB9463" s="2"/>
      <c r="AC9463" s="2"/>
      <c r="AD9463" s="2"/>
      <c r="AE9463" s="2"/>
      <c r="AF9463" s="2"/>
      <c r="AG9463" s="2"/>
      <c r="AH9463" s="2"/>
      <c r="AI9463" s="2"/>
      <c r="AJ9463" s="2"/>
      <c r="AK9463" s="2"/>
      <c r="AL9463" s="2"/>
      <c r="AM9463" s="2"/>
      <c r="AN9463" s="2"/>
      <c r="AO9463" s="2"/>
      <c r="AP9463" s="2"/>
      <c r="AQ9463" s="2"/>
      <c r="AR9463" s="2"/>
      <c r="AS9463" s="2"/>
      <c r="AT9463" s="2"/>
      <c r="AU9463" s="2"/>
      <c r="AV9463" s="2"/>
      <c r="AW9463" s="2"/>
      <c r="AX9463" s="2"/>
      <c r="AY9463" s="2"/>
      <c r="AZ9463" s="2"/>
      <c r="BA9463" s="2"/>
      <c r="BB9463" s="2"/>
      <c r="BC9463" s="2"/>
      <c r="BD9463" s="2"/>
      <c r="BE9463" s="2"/>
      <c r="BF9463" s="2"/>
      <c r="BG9463" s="2"/>
      <c r="BH9463" s="2"/>
      <c r="BI9463" s="2"/>
      <c r="BJ9463" s="2"/>
      <c r="BK9463" s="2"/>
      <c r="BL9463" s="2"/>
      <c r="BM9463" s="2"/>
      <c r="BN9463" s="2"/>
      <c r="BO9463" s="2"/>
      <c r="BP9463" s="2"/>
      <c r="BQ9463" s="2"/>
      <c r="BR9463" s="2"/>
      <c r="BS9463" s="2"/>
      <c r="BT9463" s="2"/>
    </row>
    <row r="9464" spans="1:72" ht="17.25" customHeight="1">
      <c r="A9464" s="3"/>
      <c r="B9464" s="3"/>
      <c r="H9464" s="49"/>
      <c r="K9464" s="2"/>
      <c r="L9464" s="2"/>
      <c r="M9464" s="3"/>
      <c r="R9464" s="2"/>
      <c r="S9464" s="9"/>
      <c r="T9464" s="5"/>
      <c r="U9464" s="2"/>
      <c r="V9464" s="2"/>
      <c r="W9464" s="2"/>
      <c r="X9464" s="2"/>
      <c r="Y9464" s="2"/>
      <c r="Z9464" s="2"/>
      <c r="AA9464" s="2"/>
      <c r="AB9464" s="2"/>
      <c r="AC9464" s="2"/>
      <c r="AD9464" s="2"/>
      <c r="AE9464" s="2"/>
      <c r="AF9464" s="2"/>
      <c r="AG9464" s="2"/>
      <c r="AH9464" s="2"/>
      <c r="AI9464" s="2"/>
      <c r="AJ9464" s="2"/>
      <c r="AK9464" s="2"/>
      <c r="AL9464" s="2"/>
      <c r="AM9464" s="2"/>
      <c r="AN9464" s="2"/>
      <c r="AO9464" s="2"/>
      <c r="AP9464" s="2"/>
      <c r="AQ9464" s="2"/>
      <c r="AR9464" s="2"/>
      <c r="AS9464" s="2"/>
      <c r="AT9464" s="2"/>
      <c r="AU9464" s="2"/>
      <c r="AV9464" s="2"/>
      <c r="AW9464" s="2"/>
      <c r="AX9464" s="2"/>
      <c r="AY9464" s="2"/>
      <c r="AZ9464" s="2"/>
      <c r="BA9464" s="2"/>
      <c r="BB9464" s="2"/>
      <c r="BC9464" s="2"/>
      <c r="BD9464" s="2"/>
      <c r="BE9464" s="2"/>
      <c r="BF9464" s="2"/>
      <c r="BG9464" s="2"/>
      <c r="BH9464" s="2"/>
      <c r="BI9464" s="2"/>
      <c r="BJ9464" s="2"/>
      <c r="BK9464" s="2"/>
      <c r="BL9464" s="2"/>
      <c r="BM9464" s="2"/>
      <c r="BN9464" s="2"/>
      <c r="BO9464" s="2"/>
      <c r="BP9464" s="2"/>
      <c r="BQ9464" s="2"/>
      <c r="BR9464" s="2"/>
      <c r="BS9464" s="2"/>
      <c r="BT9464" s="2"/>
    </row>
    <row r="9465" spans="1:72" ht="17.25" customHeight="1">
      <c r="A9465" s="3"/>
      <c r="B9465" s="3"/>
      <c r="H9465" s="49"/>
      <c r="K9465" s="2"/>
      <c r="L9465" s="2"/>
      <c r="M9465" s="3"/>
      <c r="R9465" s="2"/>
      <c r="S9465" s="9"/>
      <c r="T9465" s="5"/>
      <c r="U9465" s="2"/>
      <c r="V9465" s="2"/>
      <c r="W9465" s="2"/>
      <c r="X9465" s="2"/>
      <c r="Y9465" s="2"/>
      <c r="Z9465" s="2"/>
      <c r="AA9465" s="2"/>
      <c r="AB9465" s="2"/>
      <c r="AC9465" s="2"/>
      <c r="AD9465" s="2"/>
      <c r="AE9465" s="2"/>
      <c r="AF9465" s="2"/>
      <c r="AG9465" s="2"/>
      <c r="AH9465" s="2"/>
      <c r="AI9465" s="2"/>
      <c r="AJ9465" s="2"/>
      <c r="AK9465" s="2"/>
      <c r="AL9465" s="2"/>
      <c r="AM9465" s="2"/>
      <c r="AN9465" s="2"/>
      <c r="AO9465" s="2"/>
      <c r="AP9465" s="2"/>
      <c r="AQ9465" s="2"/>
      <c r="AR9465" s="2"/>
      <c r="AS9465" s="2"/>
      <c r="AT9465" s="2"/>
      <c r="AU9465" s="2"/>
      <c r="AV9465" s="2"/>
      <c r="AW9465" s="2"/>
      <c r="AX9465" s="2"/>
      <c r="AY9465" s="2"/>
      <c r="AZ9465" s="2"/>
      <c r="BA9465" s="2"/>
      <c r="BB9465" s="2"/>
      <c r="BC9465" s="2"/>
      <c r="BD9465" s="2"/>
      <c r="BE9465" s="2"/>
      <c r="BF9465" s="2"/>
      <c r="BG9465" s="2"/>
      <c r="BH9465" s="2"/>
      <c r="BI9465" s="2"/>
      <c r="BJ9465" s="2"/>
      <c r="BK9465" s="2"/>
      <c r="BL9465" s="2"/>
      <c r="BM9465" s="2"/>
      <c r="BN9465" s="2"/>
      <c r="BO9465" s="2"/>
      <c r="BP9465" s="2"/>
      <c r="BQ9465" s="2"/>
      <c r="BR9465" s="2"/>
      <c r="BS9465" s="2"/>
      <c r="BT9465" s="2"/>
    </row>
    <row r="9466" spans="1:72" ht="17.25" customHeight="1">
      <c r="A9466" s="3"/>
      <c r="B9466" s="3"/>
      <c r="H9466" s="49"/>
      <c r="K9466" s="2"/>
      <c r="L9466" s="2"/>
      <c r="M9466" s="3"/>
      <c r="R9466" s="2"/>
      <c r="S9466" s="9"/>
      <c r="T9466" s="5"/>
      <c r="U9466" s="2"/>
      <c r="V9466" s="2"/>
      <c r="W9466" s="2"/>
      <c r="X9466" s="2"/>
      <c r="Y9466" s="2"/>
      <c r="Z9466" s="2"/>
      <c r="AA9466" s="2"/>
      <c r="AB9466" s="2"/>
      <c r="AC9466" s="2"/>
      <c r="AD9466" s="2"/>
      <c r="AE9466" s="2"/>
      <c r="AF9466" s="2"/>
      <c r="AG9466" s="2"/>
      <c r="AH9466" s="2"/>
      <c r="AI9466" s="2"/>
      <c r="AJ9466" s="2"/>
      <c r="AK9466" s="2"/>
      <c r="AL9466" s="2"/>
      <c r="AM9466" s="2"/>
      <c r="AN9466" s="2"/>
      <c r="AO9466" s="2"/>
      <c r="AP9466" s="2"/>
      <c r="AQ9466" s="2"/>
      <c r="AR9466" s="2"/>
      <c r="AS9466" s="2"/>
      <c r="AT9466" s="2"/>
      <c r="AU9466" s="2"/>
      <c r="AV9466" s="2"/>
      <c r="AW9466" s="2"/>
      <c r="AX9466" s="2"/>
      <c r="AY9466" s="2"/>
      <c r="AZ9466" s="2"/>
      <c r="BA9466" s="2"/>
      <c r="BB9466" s="2"/>
      <c r="BC9466" s="2"/>
      <c r="BD9466" s="2"/>
      <c r="BE9466" s="2"/>
      <c r="BF9466" s="2"/>
      <c r="BG9466" s="2"/>
      <c r="BH9466" s="2"/>
      <c r="BI9466" s="2"/>
      <c r="BJ9466" s="2"/>
      <c r="BK9466" s="2"/>
      <c r="BL9466" s="2"/>
      <c r="BM9466" s="2"/>
      <c r="BN9466" s="2"/>
      <c r="BO9466" s="2"/>
      <c r="BP9466" s="2"/>
      <c r="BQ9466" s="2"/>
      <c r="BR9466" s="2"/>
      <c r="BS9466" s="2"/>
      <c r="BT9466" s="2"/>
    </row>
    <row r="9467" spans="1:72" ht="17.25" customHeight="1">
      <c r="A9467" s="3"/>
      <c r="B9467" s="3"/>
      <c r="H9467" s="49"/>
      <c r="K9467" s="2"/>
      <c r="L9467" s="2"/>
      <c r="M9467" s="3"/>
      <c r="R9467" s="2"/>
      <c r="S9467" s="9"/>
      <c r="T9467" s="5"/>
      <c r="U9467" s="2"/>
      <c r="V9467" s="2"/>
      <c r="W9467" s="2"/>
      <c r="X9467" s="2"/>
      <c r="Y9467" s="2"/>
      <c r="Z9467" s="2"/>
      <c r="AA9467" s="2"/>
      <c r="AB9467" s="2"/>
      <c r="AC9467" s="2"/>
      <c r="AD9467" s="2"/>
      <c r="AE9467" s="2"/>
      <c r="AF9467" s="2"/>
      <c r="AG9467" s="2"/>
      <c r="AH9467" s="2"/>
      <c r="AI9467" s="2"/>
      <c r="AJ9467" s="2"/>
      <c r="AK9467" s="2"/>
      <c r="AL9467" s="2"/>
      <c r="AM9467" s="2"/>
      <c r="AN9467" s="2"/>
      <c r="AO9467" s="2"/>
      <c r="AP9467" s="2"/>
      <c r="AQ9467" s="2"/>
      <c r="AR9467" s="2"/>
      <c r="AS9467" s="2"/>
      <c r="AT9467" s="2"/>
      <c r="AU9467" s="2"/>
      <c r="AV9467" s="2"/>
      <c r="AW9467" s="2"/>
      <c r="AX9467" s="2"/>
      <c r="AY9467" s="2"/>
      <c r="AZ9467" s="2"/>
      <c r="BA9467" s="2"/>
      <c r="BB9467" s="2"/>
      <c r="BC9467" s="2"/>
      <c r="BD9467" s="2"/>
      <c r="BE9467" s="2"/>
      <c r="BF9467" s="2"/>
      <c r="BG9467" s="2"/>
      <c r="BH9467" s="2"/>
      <c r="BI9467" s="2"/>
      <c r="BJ9467" s="2"/>
      <c r="BK9467" s="2"/>
      <c r="BL9467" s="2"/>
      <c r="BM9467" s="2"/>
      <c r="BN9467" s="2"/>
      <c r="BO9467" s="2"/>
      <c r="BP9467" s="2"/>
      <c r="BQ9467" s="2"/>
      <c r="BR9467" s="2"/>
      <c r="BS9467" s="2"/>
      <c r="BT9467" s="2"/>
    </row>
    <row r="9468" spans="1:72" ht="17.25" customHeight="1">
      <c r="A9468" s="3"/>
      <c r="B9468" s="3"/>
      <c r="H9468" s="49"/>
      <c r="K9468" s="2"/>
      <c r="L9468" s="2"/>
      <c r="M9468" s="3"/>
      <c r="R9468" s="2"/>
      <c r="S9468" s="9"/>
      <c r="T9468" s="5"/>
      <c r="U9468" s="2"/>
      <c r="V9468" s="2"/>
      <c r="W9468" s="2"/>
      <c r="X9468" s="2"/>
      <c r="Y9468" s="2"/>
      <c r="Z9468" s="2"/>
      <c r="AA9468" s="2"/>
      <c r="AB9468" s="2"/>
      <c r="AC9468" s="2"/>
      <c r="AD9468" s="2"/>
      <c r="AE9468" s="2"/>
      <c r="AF9468" s="2"/>
      <c r="AG9468" s="2"/>
      <c r="AH9468" s="2"/>
      <c r="AI9468" s="2"/>
      <c r="AJ9468" s="2"/>
      <c r="AK9468" s="2"/>
      <c r="AL9468" s="2"/>
      <c r="AM9468" s="2"/>
      <c r="AN9468" s="2"/>
      <c r="AO9468" s="2"/>
      <c r="AP9468" s="2"/>
      <c r="AQ9468" s="2"/>
      <c r="AR9468" s="2"/>
      <c r="AS9468" s="2"/>
      <c r="AT9468" s="2"/>
      <c r="AU9468" s="2"/>
      <c r="AV9468" s="2"/>
      <c r="AW9468" s="2"/>
      <c r="AX9468" s="2"/>
      <c r="AY9468" s="2"/>
      <c r="AZ9468" s="2"/>
      <c r="BA9468" s="2"/>
      <c r="BB9468" s="2"/>
      <c r="BC9468" s="2"/>
      <c r="BD9468" s="2"/>
      <c r="BE9468" s="2"/>
      <c r="BF9468" s="2"/>
      <c r="BG9468" s="2"/>
      <c r="BH9468" s="2"/>
      <c r="BI9468" s="2"/>
      <c r="BJ9468" s="2"/>
      <c r="BK9468" s="2"/>
      <c r="BL9468" s="2"/>
      <c r="BM9468" s="2"/>
      <c r="BN9468" s="2"/>
      <c r="BO9468" s="2"/>
      <c r="BP9468" s="2"/>
      <c r="BQ9468" s="2"/>
      <c r="BR9468" s="2"/>
      <c r="BS9468" s="2"/>
      <c r="BT9468" s="2"/>
    </row>
    <row r="9469" spans="1:72" ht="17.25" customHeight="1">
      <c r="A9469" s="3"/>
      <c r="B9469" s="3"/>
      <c r="H9469" s="49"/>
      <c r="K9469" s="2"/>
      <c r="L9469" s="2"/>
      <c r="M9469" s="3"/>
      <c r="R9469" s="2"/>
      <c r="S9469" s="9"/>
      <c r="T9469" s="5"/>
      <c r="U9469" s="2"/>
      <c r="V9469" s="2"/>
      <c r="W9469" s="2"/>
      <c r="X9469" s="2"/>
      <c r="Y9469" s="2"/>
      <c r="Z9469" s="2"/>
      <c r="AA9469" s="2"/>
      <c r="AB9469" s="2"/>
      <c r="AC9469" s="2"/>
      <c r="AD9469" s="2"/>
      <c r="AE9469" s="2"/>
      <c r="AF9469" s="2"/>
      <c r="AG9469" s="2"/>
      <c r="AH9469" s="2"/>
      <c r="AI9469" s="2"/>
      <c r="AJ9469" s="2"/>
      <c r="AK9469" s="2"/>
      <c r="AL9469" s="2"/>
      <c r="AM9469" s="2"/>
      <c r="AN9469" s="2"/>
      <c r="AO9469" s="2"/>
      <c r="AP9469" s="2"/>
      <c r="AQ9469" s="2"/>
      <c r="AR9469" s="2"/>
      <c r="AS9469" s="2"/>
      <c r="AT9469" s="2"/>
      <c r="AU9469" s="2"/>
      <c r="AV9469" s="2"/>
      <c r="AW9469" s="2"/>
      <c r="AX9469" s="2"/>
      <c r="AY9469" s="2"/>
      <c r="AZ9469" s="2"/>
      <c r="BA9469" s="2"/>
      <c r="BB9469" s="2"/>
      <c r="BC9469" s="2"/>
      <c r="BD9469" s="2"/>
      <c r="BE9469" s="2"/>
      <c r="BF9469" s="2"/>
      <c r="BG9469" s="2"/>
      <c r="BH9469" s="2"/>
      <c r="BI9469" s="2"/>
      <c r="BJ9469" s="2"/>
      <c r="BK9469" s="2"/>
      <c r="BL9469" s="2"/>
      <c r="BM9469" s="2"/>
      <c r="BN9469" s="2"/>
      <c r="BO9469" s="2"/>
      <c r="BP9469" s="2"/>
      <c r="BQ9469" s="2"/>
      <c r="BR9469" s="2"/>
      <c r="BS9469" s="2"/>
      <c r="BT9469" s="2"/>
    </row>
    <row r="9470" spans="1:72" ht="17.25" customHeight="1">
      <c r="A9470" s="3"/>
      <c r="B9470" s="3"/>
      <c r="H9470" s="49"/>
      <c r="K9470" s="2"/>
      <c r="L9470" s="2"/>
      <c r="M9470" s="3"/>
      <c r="R9470" s="2"/>
      <c r="S9470" s="9"/>
      <c r="T9470" s="5"/>
      <c r="U9470" s="2"/>
      <c r="V9470" s="2"/>
      <c r="W9470" s="2"/>
      <c r="X9470" s="2"/>
      <c r="Y9470" s="2"/>
      <c r="Z9470" s="2"/>
      <c r="AA9470" s="2"/>
      <c r="AB9470" s="2"/>
      <c r="AC9470" s="2"/>
      <c r="AD9470" s="2"/>
      <c r="AE9470" s="2"/>
      <c r="AF9470" s="2"/>
      <c r="AG9470" s="2"/>
      <c r="AH9470" s="2"/>
      <c r="AI9470" s="2"/>
      <c r="AJ9470" s="2"/>
      <c r="AK9470" s="2"/>
      <c r="AL9470" s="2"/>
      <c r="AM9470" s="2"/>
      <c r="AN9470" s="2"/>
      <c r="AO9470" s="2"/>
      <c r="AP9470" s="2"/>
      <c r="AQ9470" s="2"/>
      <c r="AR9470" s="2"/>
      <c r="AS9470" s="2"/>
      <c r="AT9470" s="2"/>
      <c r="AU9470" s="2"/>
      <c r="AV9470" s="2"/>
      <c r="AW9470" s="2"/>
      <c r="AX9470" s="2"/>
      <c r="AY9470" s="2"/>
      <c r="AZ9470" s="2"/>
      <c r="BA9470" s="2"/>
      <c r="BB9470" s="2"/>
      <c r="BC9470" s="2"/>
      <c r="BD9470" s="2"/>
      <c r="BE9470" s="2"/>
      <c r="BF9470" s="2"/>
      <c r="BG9470" s="2"/>
      <c r="BH9470" s="2"/>
      <c r="BI9470" s="2"/>
      <c r="BJ9470" s="2"/>
      <c r="BK9470" s="2"/>
      <c r="BL9470" s="2"/>
      <c r="BM9470" s="2"/>
      <c r="BN9470" s="2"/>
      <c r="BO9470" s="2"/>
      <c r="BP9470" s="2"/>
      <c r="BQ9470" s="2"/>
      <c r="BR9470" s="2"/>
      <c r="BS9470" s="2"/>
      <c r="BT9470" s="2"/>
    </row>
    <row r="9471" spans="1:72" ht="17.25" customHeight="1">
      <c r="A9471" s="3"/>
      <c r="B9471" s="3"/>
      <c r="H9471" s="49"/>
      <c r="K9471" s="2"/>
      <c r="L9471" s="2"/>
      <c r="M9471" s="3"/>
      <c r="R9471" s="2"/>
      <c r="S9471" s="9"/>
      <c r="T9471" s="5"/>
      <c r="U9471" s="2"/>
      <c r="V9471" s="2"/>
      <c r="W9471" s="2"/>
      <c r="X9471" s="2"/>
      <c r="Y9471" s="2"/>
      <c r="Z9471" s="2"/>
      <c r="AA9471" s="2"/>
      <c r="AB9471" s="2"/>
      <c r="AC9471" s="2"/>
      <c r="AD9471" s="2"/>
      <c r="AE9471" s="2"/>
      <c r="AF9471" s="2"/>
      <c r="AG9471" s="2"/>
      <c r="AH9471" s="2"/>
      <c r="AI9471" s="2"/>
      <c r="AJ9471" s="2"/>
      <c r="AK9471" s="2"/>
      <c r="AL9471" s="2"/>
      <c r="AM9471" s="2"/>
      <c r="AN9471" s="2"/>
      <c r="AO9471" s="2"/>
      <c r="AP9471" s="2"/>
      <c r="AQ9471" s="2"/>
      <c r="AR9471" s="2"/>
      <c r="AS9471" s="2"/>
      <c r="AT9471" s="2"/>
      <c r="AU9471" s="2"/>
      <c r="AV9471" s="2"/>
      <c r="AW9471" s="2"/>
      <c r="AX9471" s="2"/>
      <c r="AY9471" s="2"/>
      <c r="AZ9471" s="2"/>
      <c r="BA9471" s="2"/>
      <c r="BB9471" s="2"/>
      <c r="BC9471" s="2"/>
      <c r="BD9471" s="2"/>
      <c r="BE9471" s="2"/>
      <c r="BF9471" s="2"/>
      <c r="BG9471" s="2"/>
      <c r="BH9471" s="2"/>
      <c r="BI9471" s="2"/>
      <c r="BJ9471" s="2"/>
      <c r="BK9471" s="2"/>
      <c r="BL9471" s="2"/>
      <c r="BM9471" s="2"/>
      <c r="BN9471" s="2"/>
      <c r="BO9471" s="2"/>
      <c r="BP9471" s="2"/>
      <c r="BQ9471" s="2"/>
      <c r="BR9471" s="2"/>
      <c r="BS9471" s="2"/>
      <c r="BT9471" s="2"/>
    </row>
    <row r="9472" spans="1:72" ht="17.25" customHeight="1">
      <c r="A9472" s="3"/>
      <c r="B9472" s="3"/>
      <c r="H9472" s="49"/>
      <c r="K9472" s="2"/>
      <c r="L9472" s="2"/>
      <c r="M9472" s="3"/>
      <c r="R9472" s="2"/>
      <c r="S9472" s="9"/>
      <c r="T9472" s="5"/>
      <c r="U9472" s="2"/>
      <c r="V9472" s="2"/>
      <c r="W9472" s="2"/>
      <c r="X9472" s="2"/>
      <c r="Y9472" s="2"/>
      <c r="Z9472" s="2"/>
      <c r="AA9472" s="2"/>
      <c r="AB9472" s="2"/>
      <c r="AC9472" s="2"/>
      <c r="AD9472" s="2"/>
      <c r="AE9472" s="2"/>
      <c r="AF9472" s="2"/>
      <c r="AG9472" s="2"/>
      <c r="AH9472" s="2"/>
      <c r="AI9472" s="2"/>
      <c r="AJ9472" s="2"/>
      <c r="AK9472" s="2"/>
      <c r="AL9472" s="2"/>
      <c r="AM9472" s="2"/>
      <c r="AN9472" s="2"/>
      <c r="AO9472" s="2"/>
      <c r="AP9472" s="2"/>
      <c r="AQ9472" s="2"/>
      <c r="AR9472" s="2"/>
      <c r="AS9472" s="2"/>
      <c r="AT9472" s="2"/>
      <c r="AU9472" s="2"/>
      <c r="AV9472" s="2"/>
      <c r="AW9472" s="2"/>
      <c r="AX9472" s="2"/>
      <c r="AY9472" s="2"/>
      <c r="AZ9472" s="2"/>
      <c r="BA9472" s="2"/>
      <c r="BB9472" s="2"/>
      <c r="BC9472" s="2"/>
      <c r="BD9472" s="2"/>
      <c r="BE9472" s="2"/>
      <c r="BF9472" s="2"/>
      <c r="BG9472" s="2"/>
      <c r="BH9472" s="2"/>
      <c r="BI9472" s="2"/>
      <c r="BJ9472" s="2"/>
      <c r="BK9472" s="2"/>
      <c r="BL9472" s="2"/>
      <c r="BM9472" s="2"/>
      <c r="BN9472" s="2"/>
      <c r="BO9472" s="2"/>
      <c r="BP9472" s="2"/>
      <c r="BQ9472" s="2"/>
      <c r="BR9472" s="2"/>
      <c r="BS9472" s="2"/>
      <c r="BT9472" s="2"/>
    </row>
    <row r="9473" spans="1:72" ht="17.25" customHeight="1">
      <c r="A9473" s="3"/>
      <c r="B9473" s="3"/>
      <c r="H9473" s="49"/>
      <c r="K9473" s="2"/>
      <c r="L9473" s="2"/>
      <c r="M9473" s="3"/>
      <c r="R9473" s="2"/>
      <c r="S9473" s="9"/>
      <c r="T9473" s="5"/>
      <c r="U9473" s="2"/>
      <c r="V9473" s="2"/>
      <c r="W9473" s="2"/>
      <c r="X9473" s="2"/>
      <c r="Y9473" s="2"/>
      <c r="Z9473" s="2"/>
      <c r="AA9473" s="2"/>
      <c r="AB9473" s="2"/>
      <c r="AC9473" s="2"/>
      <c r="AD9473" s="2"/>
      <c r="AE9473" s="2"/>
      <c r="AF9473" s="2"/>
      <c r="AG9473" s="2"/>
      <c r="AH9473" s="2"/>
      <c r="AI9473" s="2"/>
      <c r="AJ9473" s="2"/>
      <c r="AK9473" s="2"/>
      <c r="AL9473" s="2"/>
      <c r="AM9473" s="2"/>
      <c r="AN9473" s="2"/>
      <c r="AO9473" s="2"/>
      <c r="AP9473" s="2"/>
      <c r="AQ9473" s="2"/>
      <c r="AR9473" s="2"/>
      <c r="AS9473" s="2"/>
      <c r="AT9473" s="2"/>
      <c r="AU9473" s="2"/>
      <c r="AV9473" s="2"/>
      <c r="AW9473" s="2"/>
      <c r="AX9473" s="2"/>
      <c r="AY9473" s="2"/>
      <c r="AZ9473" s="2"/>
      <c r="BA9473" s="2"/>
      <c r="BB9473" s="2"/>
      <c r="BC9473" s="2"/>
      <c r="BD9473" s="2"/>
      <c r="BE9473" s="2"/>
      <c r="BF9473" s="2"/>
      <c r="BG9473" s="2"/>
      <c r="BH9473" s="2"/>
      <c r="BI9473" s="2"/>
      <c r="BJ9473" s="2"/>
      <c r="BK9473" s="2"/>
      <c r="BL9473" s="2"/>
      <c r="BM9473" s="2"/>
      <c r="BN9473" s="2"/>
      <c r="BO9473" s="2"/>
      <c r="BP9473" s="2"/>
      <c r="BQ9473" s="2"/>
      <c r="BR9473" s="2"/>
      <c r="BS9473" s="2"/>
      <c r="BT9473" s="2"/>
    </row>
    <row r="9474" spans="1:72" ht="17.25" customHeight="1">
      <c r="A9474" s="3"/>
      <c r="B9474" s="3"/>
      <c r="H9474" s="49"/>
      <c r="K9474" s="2"/>
      <c r="L9474" s="2"/>
      <c r="M9474" s="3"/>
      <c r="R9474" s="2"/>
      <c r="S9474" s="9"/>
      <c r="T9474" s="5"/>
      <c r="U9474" s="2"/>
      <c r="V9474" s="2"/>
      <c r="W9474" s="2"/>
      <c r="X9474" s="2"/>
      <c r="Y9474" s="2"/>
      <c r="Z9474" s="2"/>
      <c r="AA9474" s="2"/>
      <c r="AB9474" s="2"/>
      <c r="AC9474" s="2"/>
      <c r="AD9474" s="2"/>
      <c r="AE9474" s="2"/>
      <c r="AF9474" s="2"/>
      <c r="AG9474" s="2"/>
      <c r="AH9474" s="2"/>
      <c r="AI9474" s="2"/>
      <c r="AJ9474" s="2"/>
      <c r="AK9474" s="2"/>
      <c r="AL9474" s="2"/>
      <c r="AM9474" s="2"/>
      <c r="AN9474" s="2"/>
      <c r="AO9474" s="2"/>
      <c r="AP9474" s="2"/>
      <c r="AQ9474" s="2"/>
      <c r="AR9474" s="2"/>
      <c r="AS9474" s="2"/>
      <c r="AT9474" s="2"/>
      <c r="AU9474" s="2"/>
      <c r="AV9474" s="2"/>
      <c r="AW9474" s="2"/>
      <c r="AX9474" s="2"/>
      <c r="AY9474" s="2"/>
      <c r="AZ9474" s="2"/>
      <c r="BA9474" s="2"/>
      <c r="BB9474" s="2"/>
      <c r="BC9474" s="2"/>
      <c r="BD9474" s="2"/>
      <c r="BE9474" s="2"/>
      <c r="BF9474" s="2"/>
      <c r="BG9474" s="2"/>
      <c r="BH9474" s="2"/>
      <c r="BI9474" s="2"/>
      <c r="BJ9474" s="2"/>
      <c r="BK9474" s="2"/>
      <c r="BL9474" s="2"/>
      <c r="BM9474" s="2"/>
      <c r="BN9474" s="2"/>
      <c r="BO9474" s="2"/>
      <c r="BP9474" s="2"/>
      <c r="BQ9474" s="2"/>
      <c r="BR9474" s="2"/>
      <c r="BS9474" s="2"/>
      <c r="BT9474" s="2"/>
    </row>
    <row r="9475" spans="1:72" ht="17.25" customHeight="1">
      <c r="A9475" s="3"/>
      <c r="B9475" s="3"/>
      <c r="H9475" s="49"/>
      <c r="K9475" s="2"/>
      <c r="L9475" s="2"/>
      <c r="M9475" s="3"/>
      <c r="R9475" s="2"/>
      <c r="S9475" s="9"/>
      <c r="T9475" s="5"/>
      <c r="U9475" s="2"/>
      <c r="V9475" s="2"/>
      <c r="W9475" s="2"/>
      <c r="X9475" s="2"/>
      <c r="Y9475" s="2"/>
      <c r="Z9475" s="2"/>
      <c r="AA9475" s="2"/>
      <c r="AB9475" s="2"/>
      <c r="AC9475" s="2"/>
      <c r="AD9475" s="2"/>
      <c r="AE9475" s="2"/>
      <c r="AF9475" s="2"/>
      <c r="AG9475" s="2"/>
      <c r="AH9475" s="2"/>
      <c r="AI9475" s="2"/>
      <c r="AJ9475" s="2"/>
      <c r="AK9475" s="2"/>
      <c r="AL9475" s="2"/>
      <c r="AM9475" s="2"/>
      <c r="AN9475" s="2"/>
      <c r="AO9475" s="2"/>
      <c r="AP9475" s="2"/>
      <c r="AQ9475" s="2"/>
      <c r="AR9475" s="2"/>
      <c r="AS9475" s="2"/>
      <c r="AT9475" s="2"/>
      <c r="AU9475" s="2"/>
      <c r="AV9475" s="2"/>
      <c r="AW9475" s="2"/>
      <c r="AX9475" s="2"/>
      <c r="AY9475" s="2"/>
      <c r="AZ9475" s="2"/>
      <c r="BA9475" s="2"/>
      <c r="BB9475" s="2"/>
      <c r="BC9475" s="2"/>
      <c r="BD9475" s="2"/>
      <c r="BE9475" s="2"/>
      <c r="BF9475" s="2"/>
      <c r="BG9475" s="2"/>
      <c r="BH9475" s="2"/>
      <c r="BI9475" s="2"/>
      <c r="BJ9475" s="2"/>
      <c r="BK9475" s="2"/>
      <c r="BL9475" s="2"/>
      <c r="BM9475" s="2"/>
      <c r="BN9475" s="2"/>
      <c r="BO9475" s="2"/>
      <c r="BP9475" s="2"/>
      <c r="BQ9475" s="2"/>
      <c r="BR9475" s="2"/>
      <c r="BS9475" s="2"/>
      <c r="BT9475" s="2"/>
    </row>
    <row r="9476" spans="1:72" ht="17.25" customHeight="1">
      <c r="A9476" s="3"/>
      <c r="B9476" s="3"/>
      <c r="H9476" s="49"/>
      <c r="K9476" s="2"/>
      <c r="L9476" s="2"/>
      <c r="M9476" s="3"/>
      <c r="R9476" s="2"/>
      <c r="S9476" s="9"/>
      <c r="T9476" s="5"/>
      <c r="U9476" s="2"/>
      <c r="V9476" s="2"/>
      <c r="W9476" s="2"/>
      <c r="X9476" s="2"/>
      <c r="Y9476" s="2"/>
      <c r="Z9476" s="2"/>
      <c r="AA9476" s="2"/>
      <c r="AB9476" s="2"/>
      <c r="AC9476" s="2"/>
      <c r="AD9476" s="2"/>
      <c r="AE9476" s="2"/>
      <c r="AF9476" s="2"/>
      <c r="AG9476" s="2"/>
      <c r="AH9476" s="2"/>
      <c r="AI9476" s="2"/>
      <c r="AJ9476" s="2"/>
      <c r="AK9476" s="2"/>
      <c r="AL9476" s="2"/>
      <c r="AM9476" s="2"/>
      <c r="AN9476" s="2"/>
      <c r="AO9476" s="2"/>
      <c r="AP9476" s="2"/>
      <c r="AQ9476" s="2"/>
      <c r="AR9476" s="2"/>
      <c r="AS9476" s="2"/>
      <c r="AT9476" s="2"/>
      <c r="AU9476" s="2"/>
      <c r="AV9476" s="2"/>
      <c r="AW9476" s="2"/>
      <c r="AX9476" s="2"/>
      <c r="AY9476" s="2"/>
      <c r="AZ9476" s="2"/>
      <c r="BA9476" s="2"/>
      <c r="BB9476" s="2"/>
      <c r="BC9476" s="2"/>
      <c r="BD9476" s="2"/>
      <c r="BE9476" s="2"/>
      <c r="BF9476" s="2"/>
      <c r="BG9476" s="2"/>
      <c r="BH9476" s="2"/>
      <c r="BI9476" s="2"/>
      <c r="BJ9476" s="2"/>
      <c r="BK9476" s="2"/>
      <c r="BL9476" s="2"/>
      <c r="BM9476" s="2"/>
      <c r="BN9476" s="2"/>
      <c r="BO9476" s="2"/>
      <c r="BP9476" s="2"/>
      <c r="BQ9476" s="2"/>
      <c r="BR9476" s="2"/>
      <c r="BS9476" s="2"/>
      <c r="BT9476" s="2"/>
    </row>
    <row r="9477" spans="1:72" ht="17.25" customHeight="1">
      <c r="A9477" s="3"/>
      <c r="B9477" s="3"/>
      <c r="H9477" s="49"/>
      <c r="K9477" s="2"/>
      <c r="L9477" s="2"/>
      <c r="M9477" s="3"/>
      <c r="R9477" s="2"/>
      <c r="S9477" s="9"/>
      <c r="T9477" s="5"/>
      <c r="U9477" s="2"/>
      <c r="V9477" s="2"/>
      <c r="W9477" s="2"/>
      <c r="X9477" s="2"/>
      <c r="Y9477" s="2"/>
      <c r="Z9477" s="2"/>
      <c r="AA9477" s="2"/>
      <c r="AB9477" s="2"/>
      <c r="AC9477" s="2"/>
      <c r="AD9477" s="2"/>
      <c r="AE9477" s="2"/>
      <c r="AF9477" s="2"/>
      <c r="AG9477" s="2"/>
      <c r="AH9477" s="2"/>
      <c r="AI9477" s="2"/>
      <c r="AJ9477" s="2"/>
      <c r="AK9477" s="2"/>
      <c r="AL9477" s="2"/>
      <c r="AM9477" s="2"/>
      <c r="AN9477" s="2"/>
      <c r="AO9477" s="2"/>
      <c r="AP9477" s="2"/>
      <c r="AQ9477" s="2"/>
      <c r="AR9477" s="2"/>
      <c r="AS9477" s="2"/>
      <c r="AT9477" s="2"/>
      <c r="AU9477" s="2"/>
      <c r="AV9477" s="2"/>
      <c r="AW9477" s="2"/>
      <c r="AX9477" s="2"/>
      <c r="AY9477" s="2"/>
      <c r="AZ9477" s="2"/>
      <c r="BA9477" s="2"/>
      <c r="BB9477" s="2"/>
      <c r="BC9477" s="2"/>
      <c r="BD9477" s="2"/>
      <c r="BE9477" s="2"/>
      <c r="BF9477" s="2"/>
      <c r="BG9477" s="2"/>
      <c r="BH9477" s="2"/>
      <c r="BI9477" s="2"/>
      <c r="BJ9477" s="2"/>
      <c r="BK9477" s="2"/>
      <c r="BL9477" s="2"/>
      <c r="BM9477" s="2"/>
      <c r="BN9477" s="2"/>
      <c r="BO9477" s="2"/>
      <c r="BP9477" s="2"/>
      <c r="BQ9477" s="2"/>
      <c r="BR9477" s="2"/>
      <c r="BS9477" s="2"/>
      <c r="BT9477" s="2"/>
    </row>
    <row r="9478" spans="1:72" ht="17.25" customHeight="1">
      <c r="A9478" s="3"/>
      <c r="B9478" s="3"/>
      <c r="H9478" s="49"/>
      <c r="K9478" s="2"/>
      <c r="L9478" s="2"/>
      <c r="M9478" s="3"/>
      <c r="R9478" s="2"/>
      <c r="S9478" s="9"/>
      <c r="T9478" s="5"/>
      <c r="U9478" s="2"/>
      <c r="V9478" s="2"/>
      <c r="W9478" s="2"/>
      <c r="X9478" s="2"/>
      <c r="Y9478" s="2"/>
      <c r="Z9478" s="2"/>
      <c r="AA9478" s="2"/>
      <c r="AB9478" s="2"/>
      <c r="AC9478" s="2"/>
      <c r="AD9478" s="2"/>
      <c r="AE9478" s="2"/>
      <c r="AF9478" s="2"/>
      <c r="AG9478" s="2"/>
      <c r="AH9478" s="2"/>
      <c r="AI9478" s="2"/>
      <c r="AJ9478" s="2"/>
      <c r="AK9478" s="2"/>
      <c r="AL9478" s="2"/>
      <c r="AM9478" s="2"/>
      <c r="AN9478" s="2"/>
      <c r="AO9478" s="2"/>
      <c r="AP9478" s="2"/>
      <c r="AQ9478" s="2"/>
      <c r="AR9478" s="2"/>
      <c r="AS9478" s="2"/>
      <c r="AT9478" s="2"/>
      <c r="AU9478" s="2"/>
      <c r="AV9478" s="2"/>
      <c r="AW9478" s="2"/>
      <c r="AX9478" s="2"/>
      <c r="AY9478" s="2"/>
      <c r="AZ9478" s="2"/>
      <c r="BA9478" s="2"/>
      <c r="BB9478" s="2"/>
      <c r="BC9478" s="2"/>
      <c r="BD9478" s="2"/>
      <c r="BE9478" s="2"/>
      <c r="BF9478" s="2"/>
      <c r="BG9478" s="2"/>
      <c r="BH9478" s="2"/>
      <c r="BI9478" s="2"/>
      <c r="BJ9478" s="2"/>
      <c r="BK9478" s="2"/>
      <c r="BL9478" s="2"/>
      <c r="BM9478" s="2"/>
      <c r="BN9478" s="2"/>
      <c r="BO9478" s="2"/>
      <c r="BP9478" s="2"/>
      <c r="BQ9478" s="2"/>
      <c r="BR9478" s="2"/>
      <c r="BS9478" s="2"/>
      <c r="BT9478" s="2"/>
    </row>
    <row r="9479" spans="1:72" ht="17.25" customHeight="1">
      <c r="A9479" s="3"/>
      <c r="B9479" s="3"/>
      <c r="H9479" s="49"/>
      <c r="K9479" s="2"/>
      <c r="L9479" s="2"/>
      <c r="M9479" s="3"/>
      <c r="R9479" s="2"/>
      <c r="S9479" s="9"/>
      <c r="T9479" s="5"/>
      <c r="U9479" s="2"/>
      <c r="V9479" s="2"/>
      <c r="W9479" s="2"/>
      <c r="X9479" s="2"/>
      <c r="Y9479" s="2"/>
      <c r="Z9479" s="2"/>
      <c r="AA9479" s="2"/>
      <c r="AB9479" s="2"/>
      <c r="AC9479" s="2"/>
      <c r="AD9479" s="2"/>
      <c r="AE9479" s="2"/>
      <c r="AF9479" s="2"/>
      <c r="AG9479" s="2"/>
      <c r="AH9479" s="2"/>
      <c r="AI9479" s="2"/>
      <c r="AJ9479" s="2"/>
      <c r="AK9479" s="2"/>
      <c r="AL9479" s="2"/>
      <c r="AM9479" s="2"/>
      <c r="AN9479" s="2"/>
      <c r="AO9479" s="2"/>
      <c r="AP9479" s="2"/>
      <c r="AQ9479" s="2"/>
      <c r="AR9479" s="2"/>
      <c r="AS9479" s="2"/>
      <c r="AT9479" s="2"/>
      <c r="AU9479" s="2"/>
      <c r="AV9479" s="2"/>
      <c r="AW9479" s="2"/>
      <c r="AX9479" s="2"/>
      <c r="AY9479" s="2"/>
      <c r="AZ9479" s="2"/>
      <c r="BA9479" s="2"/>
      <c r="BB9479" s="2"/>
      <c r="BC9479" s="2"/>
      <c r="BD9479" s="2"/>
      <c r="BE9479" s="2"/>
      <c r="BF9479" s="2"/>
      <c r="BG9479" s="2"/>
      <c r="BH9479" s="2"/>
      <c r="BI9479" s="2"/>
      <c r="BJ9479" s="2"/>
      <c r="BK9479" s="2"/>
      <c r="BL9479" s="2"/>
      <c r="BM9479" s="2"/>
      <c r="BN9479" s="2"/>
      <c r="BO9479" s="2"/>
      <c r="BP9479" s="2"/>
      <c r="BQ9479" s="2"/>
      <c r="BR9479" s="2"/>
      <c r="BS9479" s="2"/>
      <c r="BT9479" s="2"/>
    </row>
    <row r="9480" spans="1:72" ht="17.25" customHeight="1">
      <c r="A9480" s="3"/>
      <c r="B9480" s="3"/>
      <c r="H9480" s="49"/>
      <c r="K9480" s="2"/>
      <c r="L9480" s="2"/>
      <c r="M9480" s="3"/>
      <c r="R9480" s="2"/>
      <c r="S9480" s="9"/>
      <c r="T9480" s="5"/>
      <c r="U9480" s="2"/>
      <c r="V9480" s="2"/>
      <c r="W9480" s="2"/>
      <c r="X9480" s="2"/>
      <c r="Y9480" s="2"/>
      <c r="Z9480" s="2"/>
      <c r="AA9480" s="2"/>
      <c r="AB9480" s="2"/>
      <c r="AC9480" s="2"/>
      <c r="AD9480" s="2"/>
      <c r="AE9480" s="2"/>
      <c r="AF9480" s="2"/>
      <c r="AG9480" s="2"/>
      <c r="AH9480" s="2"/>
      <c r="AI9480" s="2"/>
      <c r="AJ9480" s="2"/>
      <c r="AK9480" s="2"/>
      <c r="AL9480" s="2"/>
      <c r="AM9480" s="2"/>
      <c r="AN9480" s="2"/>
      <c r="AO9480" s="2"/>
      <c r="AP9480" s="2"/>
      <c r="AQ9480" s="2"/>
      <c r="AR9480" s="2"/>
      <c r="AS9480" s="2"/>
      <c r="AT9480" s="2"/>
      <c r="AU9480" s="2"/>
      <c r="AV9480" s="2"/>
      <c r="AW9480" s="2"/>
      <c r="AX9480" s="2"/>
      <c r="AY9480" s="2"/>
      <c r="AZ9480" s="2"/>
      <c r="BA9480" s="2"/>
      <c r="BB9480" s="2"/>
      <c r="BC9480" s="2"/>
      <c r="BD9480" s="2"/>
      <c r="BE9480" s="2"/>
      <c r="BF9480" s="2"/>
      <c r="BG9480" s="2"/>
      <c r="BH9480" s="2"/>
      <c r="BI9480" s="2"/>
      <c r="BJ9480" s="2"/>
      <c r="BK9480" s="2"/>
      <c r="BL9480" s="2"/>
      <c r="BM9480" s="2"/>
      <c r="BN9480" s="2"/>
      <c r="BO9480" s="2"/>
      <c r="BP9480" s="2"/>
      <c r="BQ9480" s="2"/>
      <c r="BR9480" s="2"/>
      <c r="BS9480" s="2"/>
      <c r="BT9480" s="2"/>
    </row>
    <row r="9481" spans="1:72" ht="17.25" customHeight="1">
      <c r="A9481" s="3"/>
      <c r="B9481" s="3"/>
      <c r="H9481" s="49"/>
      <c r="K9481" s="2"/>
      <c r="L9481" s="2"/>
      <c r="M9481" s="3"/>
      <c r="R9481" s="2"/>
      <c r="S9481" s="9"/>
      <c r="T9481" s="5"/>
      <c r="U9481" s="2"/>
      <c r="V9481" s="2"/>
      <c r="W9481" s="2"/>
      <c r="X9481" s="2"/>
      <c r="Y9481" s="2"/>
      <c r="Z9481" s="2"/>
      <c r="AA9481" s="2"/>
      <c r="AB9481" s="2"/>
      <c r="AC9481" s="2"/>
      <c r="AD9481" s="2"/>
      <c r="AE9481" s="2"/>
      <c r="AF9481" s="2"/>
      <c r="AG9481" s="2"/>
      <c r="AH9481" s="2"/>
      <c r="AI9481" s="2"/>
      <c r="AJ9481" s="2"/>
      <c r="AK9481" s="2"/>
      <c r="AL9481" s="2"/>
      <c r="AM9481" s="2"/>
      <c r="AN9481" s="2"/>
      <c r="AO9481" s="2"/>
      <c r="AP9481" s="2"/>
      <c r="AQ9481" s="2"/>
      <c r="AR9481" s="2"/>
      <c r="AS9481" s="2"/>
      <c r="AT9481" s="2"/>
      <c r="AU9481" s="2"/>
      <c r="AV9481" s="2"/>
      <c r="AW9481" s="2"/>
      <c r="AX9481" s="2"/>
      <c r="AY9481" s="2"/>
      <c r="AZ9481" s="2"/>
      <c r="BA9481" s="2"/>
      <c r="BB9481" s="2"/>
      <c r="BC9481" s="2"/>
      <c r="BD9481" s="2"/>
      <c r="BE9481" s="2"/>
      <c r="BF9481" s="2"/>
      <c r="BG9481" s="2"/>
      <c r="BH9481" s="2"/>
      <c r="BI9481" s="2"/>
      <c r="BJ9481" s="2"/>
      <c r="BK9481" s="2"/>
      <c r="BL9481" s="2"/>
      <c r="BM9481" s="2"/>
      <c r="BN9481" s="2"/>
      <c r="BO9481" s="2"/>
      <c r="BP9481" s="2"/>
      <c r="BQ9481" s="2"/>
      <c r="BR9481" s="2"/>
      <c r="BS9481" s="2"/>
      <c r="BT9481" s="2"/>
    </row>
    <row r="9482" spans="1:72" ht="17.25" customHeight="1">
      <c r="A9482" s="3"/>
      <c r="B9482" s="3"/>
      <c r="H9482" s="49"/>
      <c r="K9482" s="2"/>
      <c r="L9482" s="2"/>
      <c r="M9482" s="3"/>
      <c r="R9482" s="2"/>
      <c r="S9482" s="9"/>
      <c r="T9482" s="5"/>
      <c r="U9482" s="2"/>
      <c r="V9482" s="2"/>
      <c r="W9482" s="2"/>
      <c r="X9482" s="2"/>
      <c r="Y9482" s="2"/>
      <c r="Z9482" s="2"/>
      <c r="AA9482" s="2"/>
      <c r="AB9482" s="2"/>
      <c r="AC9482" s="2"/>
      <c r="AD9482" s="2"/>
      <c r="AE9482" s="2"/>
      <c r="AF9482" s="2"/>
      <c r="AG9482" s="2"/>
      <c r="AH9482" s="2"/>
      <c r="AI9482" s="2"/>
      <c r="AJ9482" s="2"/>
      <c r="AK9482" s="2"/>
      <c r="AL9482" s="2"/>
      <c r="AM9482" s="2"/>
      <c r="AN9482" s="2"/>
      <c r="AO9482" s="2"/>
      <c r="AP9482" s="2"/>
      <c r="AQ9482" s="2"/>
      <c r="AR9482" s="2"/>
      <c r="AS9482" s="2"/>
      <c r="AT9482" s="2"/>
      <c r="AU9482" s="2"/>
      <c r="AV9482" s="2"/>
      <c r="AW9482" s="2"/>
      <c r="AX9482" s="2"/>
      <c r="AY9482" s="2"/>
      <c r="AZ9482" s="2"/>
      <c r="BA9482" s="2"/>
      <c r="BB9482" s="2"/>
      <c r="BC9482" s="2"/>
      <c r="BD9482" s="2"/>
      <c r="BE9482" s="2"/>
      <c r="BF9482" s="2"/>
      <c r="BG9482" s="2"/>
      <c r="BH9482" s="2"/>
      <c r="BI9482" s="2"/>
      <c r="BJ9482" s="2"/>
      <c r="BK9482" s="2"/>
      <c r="BL9482" s="2"/>
      <c r="BM9482" s="2"/>
      <c r="BN9482" s="2"/>
      <c r="BO9482" s="2"/>
      <c r="BP9482" s="2"/>
      <c r="BQ9482" s="2"/>
      <c r="BR9482" s="2"/>
      <c r="BS9482" s="2"/>
      <c r="BT9482" s="2"/>
    </row>
    <row r="9483" spans="1:72" ht="17.25" customHeight="1">
      <c r="A9483" s="3"/>
      <c r="B9483" s="3"/>
      <c r="H9483" s="49"/>
      <c r="K9483" s="2"/>
      <c r="L9483" s="2"/>
      <c r="M9483" s="3"/>
      <c r="R9483" s="2"/>
      <c r="S9483" s="9"/>
      <c r="T9483" s="5"/>
      <c r="U9483" s="2"/>
      <c r="V9483" s="2"/>
      <c r="W9483" s="2"/>
      <c r="X9483" s="2"/>
      <c r="Y9483" s="2"/>
      <c r="Z9483" s="2"/>
      <c r="AA9483" s="2"/>
      <c r="AB9483" s="2"/>
      <c r="AC9483" s="2"/>
      <c r="AD9483" s="2"/>
      <c r="AE9483" s="2"/>
      <c r="AF9483" s="2"/>
      <c r="AG9483" s="2"/>
      <c r="AH9483" s="2"/>
      <c r="AI9483" s="2"/>
      <c r="AJ9483" s="2"/>
      <c r="AK9483" s="2"/>
      <c r="AL9483" s="2"/>
      <c r="AM9483" s="2"/>
      <c r="AN9483" s="2"/>
      <c r="AO9483" s="2"/>
      <c r="AP9483" s="2"/>
      <c r="AQ9483" s="2"/>
      <c r="AR9483" s="2"/>
      <c r="AS9483" s="2"/>
      <c r="AT9483" s="2"/>
      <c r="AU9483" s="2"/>
      <c r="AV9483" s="2"/>
      <c r="AW9483" s="2"/>
      <c r="AX9483" s="2"/>
      <c r="AY9483" s="2"/>
      <c r="AZ9483" s="2"/>
      <c r="BA9483" s="2"/>
      <c r="BB9483" s="2"/>
      <c r="BC9483" s="2"/>
      <c r="BD9483" s="2"/>
      <c r="BE9483" s="2"/>
      <c r="BF9483" s="2"/>
      <c r="BG9483" s="2"/>
      <c r="BH9483" s="2"/>
      <c r="BI9483" s="2"/>
      <c r="BJ9483" s="2"/>
      <c r="BK9483" s="2"/>
      <c r="BL9483" s="2"/>
      <c r="BM9483" s="2"/>
      <c r="BN9483" s="2"/>
      <c r="BO9483" s="2"/>
      <c r="BP9483" s="2"/>
      <c r="BQ9483" s="2"/>
      <c r="BR9483" s="2"/>
      <c r="BS9483" s="2"/>
      <c r="BT9483" s="2"/>
    </row>
    <row r="9484" spans="1:72" ht="17.25" customHeight="1">
      <c r="A9484" s="3"/>
      <c r="B9484" s="3"/>
      <c r="H9484" s="49"/>
      <c r="K9484" s="2"/>
      <c r="L9484" s="2"/>
      <c r="M9484" s="3"/>
      <c r="R9484" s="2"/>
      <c r="S9484" s="9"/>
      <c r="T9484" s="5"/>
      <c r="U9484" s="2"/>
      <c r="V9484" s="2"/>
      <c r="W9484" s="2"/>
      <c r="X9484" s="2"/>
      <c r="Y9484" s="2"/>
      <c r="Z9484" s="2"/>
      <c r="AA9484" s="2"/>
      <c r="AB9484" s="2"/>
      <c r="AC9484" s="2"/>
      <c r="AD9484" s="2"/>
      <c r="AE9484" s="2"/>
      <c r="AF9484" s="2"/>
      <c r="AG9484" s="2"/>
      <c r="AH9484" s="2"/>
      <c r="AI9484" s="2"/>
      <c r="AJ9484" s="2"/>
      <c r="AK9484" s="2"/>
      <c r="AL9484" s="2"/>
      <c r="AM9484" s="2"/>
      <c r="AN9484" s="2"/>
      <c r="AO9484" s="2"/>
      <c r="AP9484" s="2"/>
      <c r="AQ9484" s="2"/>
      <c r="AR9484" s="2"/>
      <c r="AS9484" s="2"/>
      <c r="AT9484" s="2"/>
      <c r="AU9484" s="2"/>
      <c r="AV9484" s="2"/>
      <c r="AW9484" s="2"/>
      <c r="AX9484" s="2"/>
      <c r="AY9484" s="2"/>
      <c r="AZ9484" s="2"/>
      <c r="BA9484" s="2"/>
      <c r="BB9484" s="2"/>
      <c r="BC9484" s="2"/>
      <c r="BD9484" s="2"/>
      <c r="BE9484" s="2"/>
      <c r="BF9484" s="2"/>
      <c r="BG9484" s="2"/>
      <c r="BH9484" s="2"/>
      <c r="BI9484" s="2"/>
      <c r="BJ9484" s="2"/>
      <c r="BK9484" s="2"/>
      <c r="BL9484" s="2"/>
      <c r="BM9484" s="2"/>
      <c r="BN9484" s="2"/>
      <c r="BO9484" s="2"/>
      <c r="BP9484" s="2"/>
      <c r="BQ9484" s="2"/>
      <c r="BR9484" s="2"/>
      <c r="BS9484" s="2"/>
      <c r="BT9484" s="2"/>
    </row>
    <row r="9485" spans="1:72" ht="17.25" customHeight="1">
      <c r="A9485" s="3"/>
      <c r="B9485" s="3"/>
      <c r="H9485" s="49"/>
      <c r="K9485" s="2"/>
      <c r="L9485" s="2"/>
      <c r="M9485" s="3"/>
      <c r="R9485" s="2"/>
      <c r="S9485" s="9"/>
      <c r="T9485" s="5"/>
      <c r="U9485" s="2"/>
      <c r="V9485" s="2"/>
      <c r="W9485" s="2"/>
      <c r="X9485" s="2"/>
      <c r="Y9485" s="2"/>
      <c r="Z9485" s="2"/>
      <c r="AA9485" s="2"/>
      <c r="AB9485" s="2"/>
      <c r="AC9485" s="2"/>
      <c r="AD9485" s="2"/>
      <c r="AE9485" s="2"/>
      <c r="AF9485" s="2"/>
      <c r="AG9485" s="2"/>
      <c r="AH9485" s="2"/>
      <c r="AI9485" s="2"/>
      <c r="AJ9485" s="2"/>
      <c r="AK9485" s="2"/>
      <c r="AL9485" s="2"/>
      <c r="AM9485" s="2"/>
      <c r="AN9485" s="2"/>
      <c r="AO9485" s="2"/>
      <c r="AP9485" s="2"/>
      <c r="AQ9485" s="2"/>
      <c r="AR9485" s="2"/>
      <c r="AS9485" s="2"/>
      <c r="AT9485" s="2"/>
      <c r="AU9485" s="2"/>
      <c r="AV9485" s="2"/>
      <c r="AW9485" s="2"/>
      <c r="AX9485" s="2"/>
      <c r="AY9485" s="2"/>
      <c r="AZ9485" s="2"/>
      <c r="BA9485" s="2"/>
      <c r="BB9485" s="2"/>
      <c r="BC9485" s="2"/>
      <c r="BD9485" s="2"/>
      <c r="BE9485" s="2"/>
      <c r="BF9485" s="2"/>
      <c r="BG9485" s="2"/>
      <c r="BH9485" s="2"/>
      <c r="BI9485" s="2"/>
      <c r="BJ9485" s="2"/>
      <c r="BK9485" s="2"/>
      <c r="BL9485" s="2"/>
      <c r="BM9485" s="2"/>
      <c r="BN9485" s="2"/>
      <c r="BO9485" s="2"/>
      <c r="BP9485" s="2"/>
      <c r="BQ9485" s="2"/>
      <c r="BR9485" s="2"/>
      <c r="BS9485" s="2"/>
      <c r="BT9485" s="2"/>
    </row>
    <row r="9486" spans="1:72" ht="17.25" customHeight="1">
      <c r="A9486" s="3"/>
      <c r="B9486" s="3"/>
      <c r="H9486" s="49"/>
      <c r="K9486" s="2"/>
      <c r="L9486" s="2"/>
      <c r="M9486" s="3"/>
      <c r="R9486" s="2"/>
      <c r="S9486" s="9"/>
      <c r="T9486" s="5"/>
      <c r="U9486" s="2"/>
      <c r="V9486" s="2"/>
      <c r="W9486" s="2"/>
      <c r="X9486" s="2"/>
      <c r="Y9486" s="2"/>
      <c r="Z9486" s="2"/>
      <c r="AA9486" s="2"/>
      <c r="AB9486" s="2"/>
      <c r="AC9486" s="2"/>
      <c r="AD9486" s="2"/>
      <c r="AE9486" s="2"/>
      <c r="AF9486" s="2"/>
      <c r="AG9486" s="2"/>
      <c r="AH9486" s="2"/>
      <c r="AI9486" s="2"/>
      <c r="AJ9486" s="2"/>
      <c r="AK9486" s="2"/>
      <c r="AL9486" s="2"/>
      <c r="AM9486" s="2"/>
      <c r="AN9486" s="2"/>
      <c r="AO9486" s="2"/>
      <c r="AP9486" s="2"/>
      <c r="AQ9486" s="2"/>
      <c r="AR9486" s="2"/>
      <c r="AS9486" s="2"/>
      <c r="AT9486" s="2"/>
      <c r="AU9486" s="2"/>
      <c r="AV9486" s="2"/>
      <c r="AW9486" s="2"/>
      <c r="AX9486" s="2"/>
      <c r="AY9486" s="2"/>
      <c r="AZ9486" s="2"/>
      <c r="BA9486" s="2"/>
      <c r="BB9486" s="2"/>
      <c r="BC9486" s="2"/>
      <c r="BD9486" s="2"/>
      <c r="BE9486" s="2"/>
      <c r="BF9486" s="2"/>
      <c r="BG9486" s="2"/>
      <c r="BH9486" s="2"/>
      <c r="BI9486" s="2"/>
      <c r="BJ9486" s="2"/>
      <c r="BK9486" s="2"/>
      <c r="BL9486" s="2"/>
      <c r="BM9486" s="2"/>
      <c r="BN9486" s="2"/>
      <c r="BO9486" s="2"/>
      <c r="BP9486" s="2"/>
      <c r="BQ9486" s="2"/>
      <c r="BR9486" s="2"/>
      <c r="BS9486" s="2"/>
      <c r="BT9486" s="2"/>
    </row>
    <row r="9487" spans="1:72" ht="17.25" customHeight="1">
      <c r="A9487" s="3"/>
      <c r="B9487" s="3"/>
      <c r="H9487" s="49"/>
      <c r="K9487" s="2"/>
      <c r="L9487" s="2"/>
      <c r="M9487" s="3"/>
      <c r="R9487" s="2"/>
      <c r="S9487" s="9"/>
      <c r="T9487" s="5"/>
      <c r="U9487" s="2"/>
      <c r="V9487" s="2"/>
      <c r="W9487" s="2"/>
      <c r="X9487" s="2"/>
      <c r="Y9487" s="2"/>
      <c r="Z9487" s="2"/>
      <c r="AA9487" s="2"/>
      <c r="AB9487" s="2"/>
      <c r="AC9487" s="2"/>
      <c r="AD9487" s="2"/>
      <c r="AE9487" s="2"/>
      <c r="AF9487" s="2"/>
      <c r="AG9487" s="2"/>
      <c r="AH9487" s="2"/>
      <c r="AI9487" s="2"/>
      <c r="AJ9487" s="2"/>
      <c r="AK9487" s="2"/>
      <c r="AL9487" s="2"/>
      <c r="AM9487" s="2"/>
      <c r="AN9487" s="2"/>
      <c r="AO9487" s="2"/>
      <c r="AP9487" s="2"/>
      <c r="AQ9487" s="2"/>
      <c r="AR9487" s="2"/>
      <c r="AS9487" s="2"/>
      <c r="AT9487" s="2"/>
      <c r="AU9487" s="2"/>
      <c r="AV9487" s="2"/>
      <c r="AW9487" s="2"/>
      <c r="AX9487" s="2"/>
      <c r="AY9487" s="2"/>
      <c r="AZ9487" s="2"/>
      <c r="BA9487" s="2"/>
      <c r="BB9487" s="2"/>
      <c r="BC9487" s="2"/>
      <c r="BD9487" s="2"/>
      <c r="BE9487" s="2"/>
      <c r="BF9487" s="2"/>
      <c r="BG9487" s="2"/>
      <c r="BH9487" s="2"/>
      <c r="BI9487" s="2"/>
      <c r="BJ9487" s="2"/>
      <c r="BK9487" s="2"/>
      <c r="BL9487" s="2"/>
      <c r="BM9487" s="2"/>
      <c r="BN9487" s="2"/>
      <c r="BO9487" s="2"/>
      <c r="BP9487" s="2"/>
      <c r="BQ9487" s="2"/>
      <c r="BR9487" s="2"/>
      <c r="BS9487" s="2"/>
      <c r="BT9487" s="2"/>
    </row>
    <row r="9488" spans="1:72" ht="17.25" customHeight="1">
      <c r="A9488" s="3"/>
      <c r="B9488" s="3"/>
      <c r="H9488" s="49"/>
      <c r="K9488" s="2"/>
      <c r="L9488" s="2"/>
      <c r="M9488" s="3"/>
      <c r="R9488" s="2"/>
      <c r="S9488" s="9"/>
      <c r="T9488" s="5"/>
      <c r="U9488" s="2"/>
      <c r="V9488" s="2"/>
      <c r="W9488" s="2"/>
      <c r="X9488" s="2"/>
      <c r="Y9488" s="2"/>
      <c r="Z9488" s="2"/>
      <c r="AA9488" s="2"/>
      <c r="AB9488" s="2"/>
      <c r="AC9488" s="2"/>
      <c r="AD9488" s="2"/>
      <c r="AE9488" s="2"/>
      <c r="AF9488" s="2"/>
      <c r="AG9488" s="2"/>
      <c r="AH9488" s="2"/>
      <c r="AI9488" s="2"/>
      <c r="AJ9488" s="2"/>
      <c r="AK9488" s="2"/>
      <c r="AL9488" s="2"/>
      <c r="AM9488" s="2"/>
      <c r="AN9488" s="2"/>
      <c r="AO9488" s="2"/>
      <c r="AP9488" s="2"/>
      <c r="AQ9488" s="2"/>
      <c r="AR9488" s="2"/>
      <c r="AS9488" s="2"/>
      <c r="AT9488" s="2"/>
      <c r="AU9488" s="2"/>
      <c r="AV9488" s="2"/>
      <c r="AW9488" s="2"/>
      <c r="AX9488" s="2"/>
      <c r="AY9488" s="2"/>
      <c r="AZ9488" s="2"/>
      <c r="BA9488" s="2"/>
      <c r="BB9488" s="2"/>
      <c r="BC9488" s="2"/>
      <c r="BD9488" s="2"/>
      <c r="BE9488" s="2"/>
      <c r="BF9488" s="2"/>
      <c r="BG9488" s="2"/>
      <c r="BH9488" s="2"/>
      <c r="BI9488" s="2"/>
      <c r="BJ9488" s="2"/>
      <c r="BK9488" s="2"/>
      <c r="BL9488" s="2"/>
      <c r="BM9488" s="2"/>
      <c r="BN9488" s="2"/>
      <c r="BO9488" s="2"/>
      <c r="BP9488" s="2"/>
      <c r="BQ9488" s="2"/>
      <c r="BR9488" s="2"/>
      <c r="BS9488" s="2"/>
      <c r="BT9488" s="2"/>
    </row>
    <row r="9489" spans="1:72" ht="17.25" customHeight="1">
      <c r="A9489" s="3"/>
      <c r="B9489" s="3"/>
      <c r="H9489" s="49"/>
      <c r="K9489" s="2"/>
      <c r="L9489" s="2"/>
      <c r="M9489" s="3"/>
      <c r="R9489" s="2"/>
      <c r="S9489" s="9"/>
      <c r="T9489" s="5"/>
      <c r="U9489" s="2"/>
      <c r="V9489" s="2"/>
      <c r="W9489" s="2"/>
      <c r="X9489" s="2"/>
      <c r="Y9489" s="2"/>
      <c r="Z9489" s="2"/>
      <c r="AA9489" s="2"/>
      <c r="AB9489" s="2"/>
      <c r="AC9489" s="2"/>
      <c r="AD9489" s="2"/>
      <c r="AE9489" s="2"/>
      <c r="AF9489" s="2"/>
      <c r="AG9489" s="2"/>
      <c r="AH9489" s="2"/>
      <c r="AI9489" s="2"/>
      <c r="AJ9489" s="2"/>
      <c r="AK9489" s="2"/>
      <c r="AL9489" s="2"/>
      <c r="AM9489" s="2"/>
      <c r="AN9489" s="2"/>
      <c r="AO9489" s="2"/>
      <c r="AP9489" s="2"/>
      <c r="AQ9489" s="2"/>
      <c r="AR9489" s="2"/>
      <c r="AS9489" s="2"/>
      <c r="AT9489" s="2"/>
      <c r="AU9489" s="2"/>
      <c r="AV9489" s="2"/>
      <c r="AW9489" s="2"/>
      <c r="AX9489" s="2"/>
      <c r="AY9489" s="2"/>
      <c r="AZ9489" s="2"/>
      <c r="BA9489" s="2"/>
      <c r="BB9489" s="2"/>
      <c r="BC9489" s="2"/>
      <c r="BD9489" s="2"/>
      <c r="BE9489" s="2"/>
      <c r="BF9489" s="2"/>
      <c r="BG9489" s="2"/>
      <c r="BH9489" s="2"/>
      <c r="BI9489" s="2"/>
      <c r="BJ9489" s="2"/>
      <c r="BK9489" s="2"/>
      <c r="BL9489" s="2"/>
      <c r="BM9489" s="2"/>
      <c r="BN9489" s="2"/>
      <c r="BO9489" s="2"/>
      <c r="BP9489" s="2"/>
      <c r="BQ9489" s="2"/>
      <c r="BR9489" s="2"/>
      <c r="BS9489" s="2"/>
      <c r="BT9489" s="2"/>
    </row>
    <row r="9490" spans="1:72" ht="17.25" customHeight="1">
      <c r="A9490" s="3"/>
      <c r="B9490" s="3"/>
      <c r="H9490" s="49"/>
      <c r="K9490" s="2"/>
      <c r="L9490" s="2"/>
      <c r="M9490" s="3"/>
      <c r="R9490" s="2"/>
      <c r="S9490" s="9"/>
      <c r="T9490" s="5"/>
      <c r="U9490" s="2"/>
      <c r="V9490" s="2"/>
      <c r="W9490" s="2"/>
      <c r="X9490" s="2"/>
      <c r="Y9490" s="2"/>
      <c r="Z9490" s="2"/>
      <c r="AA9490" s="2"/>
      <c r="AB9490" s="2"/>
      <c r="AC9490" s="2"/>
      <c r="AD9490" s="2"/>
      <c r="AE9490" s="2"/>
      <c r="AF9490" s="2"/>
      <c r="AG9490" s="2"/>
      <c r="AH9490" s="2"/>
      <c r="AI9490" s="2"/>
      <c r="AJ9490" s="2"/>
      <c r="AK9490" s="2"/>
      <c r="AL9490" s="2"/>
      <c r="AM9490" s="2"/>
      <c r="AN9490" s="2"/>
      <c r="AO9490" s="2"/>
      <c r="AP9490" s="2"/>
      <c r="AQ9490" s="2"/>
      <c r="AR9490" s="2"/>
      <c r="AS9490" s="2"/>
      <c r="AT9490" s="2"/>
      <c r="AU9490" s="2"/>
      <c r="AV9490" s="2"/>
      <c r="AW9490" s="2"/>
      <c r="AX9490" s="2"/>
      <c r="AY9490" s="2"/>
      <c r="AZ9490" s="2"/>
      <c r="BA9490" s="2"/>
      <c r="BB9490" s="2"/>
      <c r="BC9490" s="2"/>
      <c r="BD9490" s="2"/>
      <c r="BE9490" s="2"/>
      <c r="BF9490" s="2"/>
      <c r="BG9490" s="2"/>
      <c r="BH9490" s="2"/>
      <c r="BI9490" s="2"/>
      <c r="BJ9490" s="2"/>
      <c r="BK9490" s="2"/>
      <c r="BL9490" s="2"/>
      <c r="BM9490" s="2"/>
      <c r="BN9490" s="2"/>
      <c r="BO9490" s="2"/>
      <c r="BP9490" s="2"/>
      <c r="BQ9490" s="2"/>
      <c r="BR9490" s="2"/>
      <c r="BS9490" s="2"/>
      <c r="BT9490" s="2"/>
    </row>
    <row r="9491" spans="1:72" ht="17.25" customHeight="1">
      <c r="A9491" s="3"/>
      <c r="B9491" s="3"/>
      <c r="H9491" s="49"/>
      <c r="K9491" s="2"/>
      <c r="L9491" s="2"/>
      <c r="M9491" s="3"/>
      <c r="R9491" s="2"/>
      <c r="S9491" s="9"/>
      <c r="T9491" s="5"/>
      <c r="U9491" s="2"/>
      <c r="V9491" s="2"/>
      <c r="W9491" s="2"/>
      <c r="X9491" s="2"/>
      <c r="Y9491" s="2"/>
      <c r="Z9491" s="2"/>
      <c r="AA9491" s="2"/>
      <c r="AB9491" s="2"/>
      <c r="AC9491" s="2"/>
      <c r="AD9491" s="2"/>
      <c r="AE9491" s="2"/>
      <c r="AF9491" s="2"/>
      <c r="AG9491" s="2"/>
      <c r="AH9491" s="2"/>
      <c r="AI9491" s="2"/>
      <c r="AJ9491" s="2"/>
      <c r="AK9491" s="2"/>
      <c r="AL9491" s="2"/>
      <c r="AM9491" s="2"/>
      <c r="AN9491" s="2"/>
      <c r="AO9491" s="2"/>
      <c r="AP9491" s="2"/>
      <c r="AQ9491" s="2"/>
      <c r="AR9491" s="2"/>
      <c r="AS9491" s="2"/>
      <c r="AT9491" s="2"/>
      <c r="AU9491" s="2"/>
      <c r="AV9491" s="2"/>
      <c r="AW9491" s="2"/>
      <c r="AX9491" s="2"/>
      <c r="AY9491" s="2"/>
      <c r="AZ9491" s="2"/>
      <c r="BA9491" s="2"/>
      <c r="BB9491" s="2"/>
      <c r="BC9491" s="2"/>
      <c r="BD9491" s="2"/>
      <c r="BE9491" s="2"/>
      <c r="BF9491" s="2"/>
      <c r="BG9491" s="2"/>
      <c r="BH9491" s="2"/>
      <c r="BI9491" s="2"/>
      <c r="BJ9491" s="2"/>
      <c r="BK9491" s="2"/>
      <c r="BL9491" s="2"/>
      <c r="BM9491" s="2"/>
      <c r="BN9491" s="2"/>
      <c r="BO9491" s="2"/>
      <c r="BP9491" s="2"/>
      <c r="BQ9491" s="2"/>
      <c r="BR9491" s="2"/>
      <c r="BS9491" s="2"/>
      <c r="BT9491" s="2"/>
    </row>
    <row r="9492" spans="1:72" ht="17.25" customHeight="1">
      <c r="A9492" s="3"/>
      <c r="B9492" s="3"/>
      <c r="H9492" s="49"/>
      <c r="K9492" s="2"/>
      <c r="L9492" s="2"/>
      <c r="M9492" s="3"/>
      <c r="R9492" s="2"/>
      <c r="S9492" s="9"/>
      <c r="T9492" s="5"/>
      <c r="U9492" s="2"/>
      <c r="V9492" s="2"/>
      <c r="W9492" s="2"/>
      <c r="X9492" s="2"/>
      <c r="Y9492" s="2"/>
      <c r="Z9492" s="2"/>
      <c r="AA9492" s="2"/>
      <c r="AB9492" s="2"/>
      <c r="AC9492" s="2"/>
      <c r="AD9492" s="2"/>
      <c r="AE9492" s="2"/>
      <c r="AF9492" s="2"/>
      <c r="AG9492" s="2"/>
      <c r="AH9492" s="2"/>
      <c r="AI9492" s="2"/>
      <c r="AJ9492" s="2"/>
      <c r="AK9492" s="2"/>
      <c r="AL9492" s="2"/>
      <c r="AM9492" s="2"/>
      <c r="AN9492" s="2"/>
      <c r="AO9492" s="2"/>
      <c r="AP9492" s="2"/>
      <c r="AQ9492" s="2"/>
      <c r="AR9492" s="2"/>
      <c r="AS9492" s="2"/>
      <c r="AT9492" s="2"/>
      <c r="AU9492" s="2"/>
      <c r="AV9492" s="2"/>
      <c r="AW9492" s="2"/>
      <c r="AX9492" s="2"/>
      <c r="AY9492" s="2"/>
      <c r="AZ9492" s="2"/>
      <c r="BA9492" s="2"/>
      <c r="BB9492" s="2"/>
      <c r="BC9492" s="2"/>
      <c r="BD9492" s="2"/>
      <c r="BE9492" s="2"/>
      <c r="BF9492" s="2"/>
      <c r="BG9492" s="2"/>
      <c r="BH9492" s="2"/>
      <c r="BI9492" s="2"/>
      <c r="BJ9492" s="2"/>
      <c r="BK9492" s="2"/>
      <c r="BL9492" s="2"/>
      <c r="BM9492" s="2"/>
      <c r="BN9492" s="2"/>
      <c r="BO9492" s="2"/>
      <c r="BP9492" s="2"/>
      <c r="BQ9492" s="2"/>
      <c r="BR9492" s="2"/>
      <c r="BS9492" s="2"/>
      <c r="BT9492" s="2"/>
    </row>
    <row r="9493" spans="1:72" ht="17.25" customHeight="1">
      <c r="A9493" s="3"/>
      <c r="B9493" s="3"/>
      <c r="H9493" s="49"/>
      <c r="K9493" s="2"/>
      <c r="L9493" s="2"/>
      <c r="M9493" s="3"/>
      <c r="R9493" s="2"/>
      <c r="S9493" s="9"/>
      <c r="T9493" s="5"/>
      <c r="U9493" s="2"/>
      <c r="V9493" s="2"/>
      <c r="W9493" s="2"/>
      <c r="X9493" s="2"/>
      <c r="Y9493" s="2"/>
      <c r="Z9493" s="2"/>
      <c r="AA9493" s="2"/>
      <c r="AB9493" s="2"/>
      <c r="AC9493" s="2"/>
      <c r="AD9493" s="2"/>
      <c r="AE9493" s="2"/>
      <c r="AF9493" s="2"/>
      <c r="AG9493" s="2"/>
      <c r="AH9493" s="2"/>
      <c r="AI9493" s="2"/>
      <c r="AJ9493" s="2"/>
      <c r="AK9493" s="2"/>
      <c r="AL9493" s="2"/>
      <c r="AM9493" s="2"/>
      <c r="AN9493" s="2"/>
      <c r="AO9493" s="2"/>
      <c r="AP9493" s="2"/>
      <c r="AQ9493" s="2"/>
      <c r="AR9493" s="2"/>
      <c r="AS9493" s="2"/>
      <c r="AT9493" s="2"/>
      <c r="AU9493" s="2"/>
      <c r="AV9493" s="2"/>
      <c r="AW9493" s="2"/>
      <c r="AX9493" s="2"/>
      <c r="AY9493" s="2"/>
      <c r="AZ9493" s="2"/>
      <c r="BA9493" s="2"/>
      <c r="BB9493" s="2"/>
      <c r="BC9493" s="2"/>
      <c r="BD9493" s="2"/>
      <c r="BE9493" s="2"/>
      <c r="BF9493" s="2"/>
      <c r="BG9493" s="2"/>
      <c r="BH9493" s="2"/>
      <c r="BI9493" s="2"/>
      <c r="BJ9493" s="2"/>
      <c r="BK9493" s="2"/>
      <c r="BL9493" s="2"/>
      <c r="BM9493" s="2"/>
      <c r="BN9493" s="2"/>
      <c r="BO9493" s="2"/>
      <c r="BP9493" s="2"/>
      <c r="BQ9493" s="2"/>
      <c r="BR9493" s="2"/>
      <c r="BS9493" s="2"/>
      <c r="BT9493" s="2"/>
    </row>
    <row r="9494" spans="1:72" ht="17.25" customHeight="1">
      <c r="A9494" s="3"/>
      <c r="B9494" s="3"/>
      <c r="H9494" s="49"/>
      <c r="K9494" s="2"/>
      <c r="L9494" s="2"/>
      <c r="M9494" s="3"/>
      <c r="R9494" s="2"/>
      <c r="S9494" s="9"/>
      <c r="T9494" s="5"/>
      <c r="U9494" s="2"/>
      <c r="V9494" s="2"/>
      <c r="W9494" s="2"/>
      <c r="X9494" s="2"/>
      <c r="Y9494" s="2"/>
      <c r="Z9494" s="2"/>
      <c r="AA9494" s="2"/>
      <c r="AB9494" s="2"/>
      <c r="AC9494" s="2"/>
      <c r="AD9494" s="2"/>
      <c r="AE9494" s="2"/>
      <c r="AF9494" s="2"/>
      <c r="AG9494" s="2"/>
      <c r="AH9494" s="2"/>
      <c r="AI9494" s="2"/>
      <c r="AJ9494" s="2"/>
      <c r="AK9494" s="2"/>
      <c r="AL9494" s="2"/>
      <c r="AM9494" s="2"/>
      <c r="AN9494" s="2"/>
      <c r="AO9494" s="2"/>
      <c r="AP9494" s="2"/>
      <c r="AQ9494" s="2"/>
      <c r="AR9494" s="2"/>
      <c r="AS9494" s="2"/>
      <c r="AT9494" s="2"/>
      <c r="AU9494" s="2"/>
      <c r="AV9494" s="2"/>
      <c r="AW9494" s="2"/>
      <c r="AX9494" s="2"/>
      <c r="AY9494" s="2"/>
      <c r="AZ9494" s="2"/>
      <c r="BA9494" s="2"/>
      <c r="BB9494" s="2"/>
      <c r="BC9494" s="2"/>
      <c r="BD9494" s="2"/>
      <c r="BE9494" s="2"/>
      <c r="BF9494" s="2"/>
      <c r="BG9494" s="2"/>
      <c r="BH9494" s="2"/>
      <c r="BI9494" s="2"/>
      <c r="BJ9494" s="2"/>
      <c r="BK9494" s="2"/>
      <c r="BL9494" s="2"/>
      <c r="BM9494" s="2"/>
      <c r="BN9494" s="2"/>
      <c r="BO9494" s="2"/>
      <c r="BP9494" s="2"/>
      <c r="BQ9494" s="2"/>
      <c r="BR9494" s="2"/>
      <c r="BS9494" s="2"/>
      <c r="BT9494" s="2"/>
    </row>
    <row r="9495" spans="1:72" ht="17.25" customHeight="1">
      <c r="A9495" s="3"/>
      <c r="B9495" s="3"/>
      <c r="H9495" s="49"/>
      <c r="K9495" s="2"/>
      <c r="L9495" s="2"/>
      <c r="M9495" s="3"/>
      <c r="R9495" s="2"/>
      <c r="S9495" s="9"/>
      <c r="T9495" s="5"/>
      <c r="U9495" s="2"/>
      <c r="V9495" s="2"/>
      <c r="W9495" s="2"/>
      <c r="X9495" s="2"/>
      <c r="Y9495" s="2"/>
      <c r="Z9495" s="2"/>
      <c r="AA9495" s="2"/>
      <c r="AB9495" s="2"/>
      <c r="AC9495" s="2"/>
      <c r="AD9495" s="2"/>
      <c r="AE9495" s="2"/>
      <c r="AF9495" s="2"/>
      <c r="AG9495" s="2"/>
      <c r="AH9495" s="2"/>
      <c r="AI9495" s="2"/>
      <c r="AJ9495" s="2"/>
      <c r="AK9495" s="2"/>
      <c r="AL9495" s="2"/>
      <c r="AM9495" s="2"/>
      <c r="AN9495" s="2"/>
      <c r="AO9495" s="2"/>
      <c r="AP9495" s="2"/>
      <c r="AQ9495" s="2"/>
      <c r="AR9495" s="2"/>
      <c r="AS9495" s="2"/>
      <c r="AT9495" s="2"/>
      <c r="AU9495" s="2"/>
      <c r="AV9495" s="2"/>
      <c r="AW9495" s="2"/>
      <c r="AX9495" s="2"/>
      <c r="AY9495" s="2"/>
      <c r="AZ9495" s="2"/>
      <c r="BA9495" s="2"/>
      <c r="BB9495" s="2"/>
      <c r="BC9495" s="2"/>
      <c r="BD9495" s="2"/>
      <c r="BE9495" s="2"/>
      <c r="BF9495" s="2"/>
      <c r="BG9495" s="2"/>
      <c r="BH9495" s="2"/>
      <c r="BI9495" s="2"/>
      <c r="BJ9495" s="2"/>
      <c r="BK9495" s="2"/>
      <c r="BL9495" s="2"/>
      <c r="BM9495" s="2"/>
      <c r="BN9495" s="2"/>
      <c r="BO9495" s="2"/>
      <c r="BP9495" s="2"/>
      <c r="BQ9495" s="2"/>
      <c r="BR9495" s="2"/>
      <c r="BS9495" s="2"/>
      <c r="BT9495" s="2"/>
    </row>
    <row r="9496" spans="1:72" ht="17.25" customHeight="1">
      <c r="A9496" s="3"/>
      <c r="B9496" s="3"/>
      <c r="H9496" s="49"/>
      <c r="K9496" s="2"/>
      <c r="L9496" s="2"/>
      <c r="M9496" s="3"/>
      <c r="R9496" s="2"/>
      <c r="S9496" s="9"/>
      <c r="T9496" s="5"/>
      <c r="U9496" s="2"/>
      <c r="V9496" s="2"/>
      <c r="W9496" s="2"/>
      <c r="X9496" s="2"/>
      <c r="Y9496" s="2"/>
      <c r="Z9496" s="2"/>
      <c r="AA9496" s="2"/>
      <c r="AB9496" s="2"/>
      <c r="AC9496" s="2"/>
      <c r="AD9496" s="2"/>
      <c r="AE9496" s="2"/>
      <c r="AF9496" s="2"/>
      <c r="AG9496" s="2"/>
      <c r="AH9496" s="2"/>
      <c r="AI9496" s="2"/>
      <c r="AJ9496" s="2"/>
      <c r="AK9496" s="2"/>
      <c r="AL9496" s="2"/>
      <c r="AM9496" s="2"/>
      <c r="AN9496" s="2"/>
      <c r="AO9496" s="2"/>
      <c r="AP9496" s="2"/>
      <c r="AQ9496" s="2"/>
      <c r="AR9496" s="2"/>
      <c r="AS9496" s="2"/>
      <c r="AT9496" s="2"/>
      <c r="AU9496" s="2"/>
      <c r="AV9496" s="2"/>
      <c r="AW9496" s="2"/>
      <c r="AX9496" s="2"/>
      <c r="AY9496" s="2"/>
      <c r="AZ9496" s="2"/>
      <c r="BA9496" s="2"/>
      <c r="BB9496" s="2"/>
      <c r="BC9496" s="2"/>
      <c r="BD9496" s="2"/>
      <c r="BE9496" s="2"/>
      <c r="BF9496" s="2"/>
      <c r="BG9496" s="2"/>
      <c r="BH9496" s="2"/>
      <c r="BI9496" s="2"/>
      <c r="BJ9496" s="2"/>
      <c r="BK9496" s="2"/>
      <c r="BL9496" s="2"/>
      <c r="BM9496" s="2"/>
      <c r="BN9496" s="2"/>
      <c r="BO9496" s="2"/>
      <c r="BP9496" s="2"/>
      <c r="BQ9496" s="2"/>
      <c r="BR9496" s="2"/>
      <c r="BS9496" s="2"/>
      <c r="BT9496" s="2"/>
    </row>
    <row r="9497" spans="1:72" ht="17.25" customHeight="1">
      <c r="A9497" s="3"/>
      <c r="B9497" s="3"/>
      <c r="H9497" s="49"/>
      <c r="K9497" s="2"/>
      <c r="L9497" s="2"/>
      <c r="M9497" s="3"/>
      <c r="R9497" s="2"/>
      <c r="S9497" s="9"/>
      <c r="T9497" s="5"/>
      <c r="U9497" s="2"/>
      <c r="V9497" s="2"/>
      <c r="W9497" s="2"/>
      <c r="X9497" s="2"/>
      <c r="Y9497" s="2"/>
      <c r="Z9497" s="2"/>
      <c r="AA9497" s="2"/>
      <c r="AB9497" s="2"/>
      <c r="AC9497" s="2"/>
      <c r="AD9497" s="2"/>
      <c r="AE9497" s="2"/>
      <c r="AF9497" s="2"/>
      <c r="AG9497" s="2"/>
      <c r="AH9497" s="2"/>
      <c r="AI9497" s="2"/>
      <c r="AJ9497" s="2"/>
      <c r="AK9497" s="2"/>
      <c r="AL9497" s="2"/>
      <c r="AM9497" s="2"/>
      <c r="AN9497" s="2"/>
      <c r="AO9497" s="2"/>
      <c r="AP9497" s="2"/>
      <c r="AQ9497" s="2"/>
      <c r="AR9497" s="2"/>
      <c r="AS9497" s="2"/>
      <c r="AT9497" s="2"/>
      <c r="AU9497" s="2"/>
      <c r="AV9497" s="2"/>
      <c r="AW9497" s="2"/>
      <c r="AX9497" s="2"/>
      <c r="AY9497" s="2"/>
      <c r="AZ9497" s="2"/>
      <c r="BA9497" s="2"/>
      <c r="BB9497" s="2"/>
      <c r="BC9497" s="2"/>
      <c r="BD9497" s="2"/>
      <c r="BE9497" s="2"/>
      <c r="BF9497" s="2"/>
      <c r="BG9497" s="2"/>
      <c r="BH9497" s="2"/>
      <c r="BI9497" s="2"/>
      <c r="BJ9497" s="2"/>
      <c r="BK9497" s="2"/>
      <c r="BL9497" s="2"/>
      <c r="BM9497" s="2"/>
      <c r="BN9497" s="2"/>
      <c r="BO9497" s="2"/>
      <c r="BP9497" s="2"/>
      <c r="BQ9497" s="2"/>
      <c r="BR9497" s="2"/>
      <c r="BS9497" s="2"/>
      <c r="BT9497" s="2"/>
    </row>
    <row r="9498" spans="1:72" ht="17.25" customHeight="1">
      <c r="A9498" s="3"/>
      <c r="B9498" s="3"/>
      <c r="H9498" s="49"/>
      <c r="K9498" s="2"/>
      <c r="L9498" s="2"/>
      <c r="M9498" s="3"/>
      <c r="R9498" s="2"/>
      <c r="S9498" s="9"/>
      <c r="T9498" s="5"/>
      <c r="U9498" s="2"/>
      <c r="V9498" s="2"/>
      <c r="W9498" s="2"/>
      <c r="X9498" s="2"/>
      <c r="Y9498" s="2"/>
      <c r="Z9498" s="2"/>
      <c r="AA9498" s="2"/>
      <c r="AB9498" s="2"/>
      <c r="AC9498" s="2"/>
      <c r="AD9498" s="2"/>
      <c r="AE9498" s="2"/>
      <c r="AF9498" s="2"/>
      <c r="AG9498" s="2"/>
      <c r="AH9498" s="2"/>
      <c r="AI9498" s="2"/>
      <c r="AJ9498" s="2"/>
      <c r="AK9498" s="2"/>
      <c r="AL9498" s="2"/>
      <c r="AM9498" s="2"/>
      <c r="AN9498" s="2"/>
      <c r="AO9498" s="2"/>
      <c r="AP9498" s="2"/>
      <c r="AQ9498" s="2"/>
      <c r="AR9498" s="2"/>
      <c r="AS9498" s="2"/>
      <c r="AT9498" s="2"/>
      <c r="AU9498" s="2"/>
      <c r="AV9498" s="2"/>
      <c r="AW9498" s="2"/>
      <c r="AX9498" s="2"/>
      <c r="AY9498" s="2"/>
      <c r="AZ9498" s="2"/>
      <c r="BA9498" s="2"/>
      <c r="BB9498" s="2"/>
      <c r="BC9498" s="2"/>
      <c r="BD9498" s="2"/>
      <c r="BE9498" s="2"/>
      <c r="BF9498" s="2"/>
      <c r="BG9498" s="2"/>
      <c r="BH9498" s="2"/>
      <c r="BI9498" s="2"/>
      <c r="BJ9498" s="2"/>
      <c r="BK9498" s="2"/>
      <c r="BL9498" s="2"/>
      <c r="BM9498" s="2"/>
      <c r="BN9498" s="2"/>
      <c r="BO9498" s="2"/>
      <c r="BP9498" s="2"/>
      <c r="BQ9498" s="2"/>
      <c r="BR9498" s="2"/>
      <c r="BS9498" s="2"/>
      <c r="BT9498" s="2"/>
    </row>
    <row r="9499" spans="1:72" ht="17.25" customHeight="1">
      <c r="A9499" s="3"/>
      <c r="B9499" s="3"/>
      <c r="H9499" s="49"/>
      <c r="K9499" s="2"/>
      <c r="L9499" s="2"/>
      <c r="M9499" s="3"/>
      <c r="R9499" s="2"/>
      <c r="S9499" s="9"/>
      <c r="T9499" s="5"/>
      <c r="U9499" s="2"/>
      <c r="V9499" s="2"/>
      <c r="W9499" s="2"/>
      <c r="X9499" s="2"/>
      <c r="Y9499" s="2"/>
      <c r="Z9499" s="2"/>
      <c r="AA9499" s="2"/>
      <c r="AB9499" s="2"/>
      <c r="AC9499" s="2"/>
      <c r="AD9499" s="2"/>
      <c r="AE9499" s="2"/>
      <c r="AF9499" s="2"/>
      <c r="AG9499" s="2"/>
      <c r="AH9499" s="2"/>
      <c r="AI9499" s="2"/>
      <c r="AJ9499" s="2"/>
      <c r="AK9499" s="2"/>
      <c r="AL9499" s="2"/>
      <c r="AM9499" s="2"/>
      <c r="AN9499" s="2"/>
      <c r="AO9499" s="2"/>
      <c r="AP9499" s="2"/>
      <c r="AQ9499" s="2"/>
      <c r="AR9499" s="2"/>
      <c r="AS9499" s="2"/>
      <c r="AT9499" s="2"/>
      <c r="AU9499" s="2"/>
      <c r="AV9499" s="2"/>
      <c r="AW9499" s="2"/>
      <c r="AX9499" s="2"/>
      <c r="AY9499" s="2"/>
      <c r="AZ9499" s="2"/>
      <c r="BA9499" s="2"/>
      <c r="BB9499" s="2"/>
      <c r="BC9499" s="2"/>
      <c r="BD9499" s="2"/>
      <c r="BE9499" s="2"/>
      <c r="BF9499" s="2"/>
      <c r="BG9499" s="2"/>
      <c r="BH9499" s="2"/>
      <c r="BI9499" s="2"/>
      <c r="BJ9499" s="2"/>
      <c r="BK9499" s="2"/>
      <c r="BL9499" s="2"/>
      <c r="BM9499" s="2"/>
      <c r="BN9499" s="2"/>
      <c r="BO9499" s="2"/>
      <c r="BP9499" s="2"/>
      <c r="BQ9499" s="2"/>
      <c r="BR9499" s="2"/>
      <c r="BS9499" s="2"/>
      <c r="BT9499" s="2"/>
    </row>
    <row r="9500" spans="1:72" ht="17.25" customHeight="1">
      <c r="A9500" s="3"/>
      <c r="B9500" s="3"/>
      <c r="H9500" s="49"/>
      <c r="K9500" s="2"/>
      <c r="L9500" s="2"/>
      <c r="M9500" s="3"/>
      <c r="R9500" s="2"/>
      <c r="S9500" s="9"/>
      <c r="T9500" s="5"/>
      <c r="U9500" s="2"/>
      <c r="V9500" s="2"/>
      <c r="W9500" s="2"/>
      <c r="X9500" s="2"/>
      <c r="Y9500" s="2"/>
      <c r="Z9500" s="2"/>
      <c r="AA9500" s="2"/>
      <c r="AB9500" s="2"/>
      <c r="AC9500" s="2"/>
      <c r="AD9500" s="2"/>
      <c r="AE9500" s="2"/>
      <c r="AF9500" s="2"/>
      <c r="AG9500" s="2"/>
      <c r="AH9500" s="2"/>
      <c r="AI9500" s="2"/>
      <c r="AJ9500" s="2"/>
      <c r="AK9500" s="2"/>
      <c r="AL9500" s="2"/>
      <c r="AM9500" s="2"/>
      <c r="AN9500" s="2"/>
      <c r="AO9500" s="2"/>
      <c r="AP9500" s="2"/>
      <c r="AQ9500" s="2"/>
      <c r="AR9500" s="2"/>
      <c r="AS9500" s="2"/>
      <c r="AT9500" s="2"/>
      <c r="AU9500" s="2"/>
      <c r="AV9500" s="2"/>
      <c r="AW9500" s="2"/>
      <c r="AX9500" s="2"/>
      <c r="AY9500" s="2"/>
      <c r="AZ9500" s="2"/>
      <c r="BA9500" s="2"/>
      <c r="BB9500" s="2"/>
      <c r="BC9500" s="2"/>
      <c r="BD9500" s="2"/>
      <c r="BE9500" s="2"/>
      <c r="BF9500" s="2"/>
      <c r="BG9500" s="2"/>
      <c r="BH9500" s="2"/>
      <c r="BI9500" s="2"/>
      <c r="BJ9500" s="2"/>
      <c r="BK9500" s="2"/>
      <c r="BL9500" s="2"/>
      <c r="BM9500" s="2"/>
      <c r="BN9500" s="2"/>
      <c r="BO9500" s="2"/>
      <c r="BP9500" s="2"/>
      <c r="BQ9500" s="2"/>
      <c r="BR9500" s="2"/>
      <c r="BS9500" s="2"/>
      <c r="BT9500" s="2"/>
    </row>
    <row r="9501" spans="1:72" ht="17.25" customHeight="1">
      <c r="A9501" s="3"/>
      <c r="B9501" s="3"/>
      <c r="H9501" s="49"/>
      <c r="K9501" s="2"/>
      <c r="L9501" s="2"/>
      <c r="M9501" s="3"/>
      <c r="R9501" s="2"/>
      <c r="S9501" s="9"/>
      <c r="T9501" s="5"/>
      <c r="U9501" s="2"/>
      <c r="V9501" s="2"/>
      <c r="W9501" s="2"/>
      <c r="X9501" s="2"/>
      <c r="Y9501" s="2"/>
      <c r="Z9501" s="2"/>
      <c r="AA9501" s="2"/>
      <c r="AB9501" s="2"/>
      <c r="AC9501" s="2"/>
      <c r="AD9501" s="2"/>
      <c r="AE9501" s="2"/>
      <c r="AF9501" s="2"/>
      <c r="AG9501" s="2"/>
      <c r="AH9501" s="2"/>
      <c r="AI9501" s="2"/>
      <c r="AJ9501" s="2"/>
      <c r="AK9501" s="2"/>
      <c r="AL9501" s="2"/>
      <c r="AM9501" s="2"/>
      <c r="AN9501" s="2"/>
      <c r="AO9501" s="2"/>
      <c r="AP9501" s="2"/>
      <c r="AQ9501" s="2"/>
      <c r="AR9501" s="2"/>
      <c r="AS9501" s="2"/>
      <c r="AT9501" s="2"/>
      <c r="AU9501" s="2"/>
      <c r="AV9501" s="2"/>
      <c r="AW9501" s="2"/>
      <c r="AX9501" s="2"/>
      <c r="AY9501" s="2"/>
      <c r="AZ9501" s="2"/>
      <c r="BA9501" s="2"/>
      <c r="BB9501" s="2"/>
      <c r="BC9501" s="2"/>
      <c r="BD9501" s="2"/>
      <c r="BE9501" s="2"/>
      <c r="BF9501" s="2"/>
      <c r="BG9501" s="2"/>
      <c r="BH9501" s="2"/>
      <c r="BI9501" s="2"/>
      <c r="BJ9501" s="2"/>
      <c r="BK9501" s="2"/>
      <c r="BL9501" s="2"/>
      <c r="BM9501" s="2"/>
      <c r="BN9501" s="2"/>
      <c r="BO9501" s="2"/>
      <c r="BP9501" s="2"/>
      <c r="BQ9501" s="2"/>
      <c r="BR9501" s="2"/>
      <c r="BS9501" s="2"/>
      <c r="BT9501" s="2"/>
    </row>
    <row r="9502" spans="1:72" ht="17.25" customHeight="1">
      <c r="A9502" s="3"/>
      <c r="B9502" s="3"/>
      <c r="H9502" s="49"/>
      <c r="K9502" s="2"/>
      <c r="L9502" s="2"/>
      <c r="M9502" s="3"/>
      <c r="R9502" s="2"/>
      <c r="S9502" s="9"/>
      <c r="T9502" s="5"/>
      <c r="U9502" s="2"/>
      <c r="V9502" s="2"/>
      <c r="W9502" s="2"/>
      <c r="X9502" s="2"/>
      <c r="Y9502" s="2"/>
      <c r="Z9502" s="2"/>
      <c r="AA9502" s="2"/>
      <c r="AB9502" s="2"/>
      <c r="AC9502" s="2"/>
      <c r="AD9502" s="2"/>
      <c r="AE9502" s="2"/>
      <c r="AF9502" s="2"/>
      <c r="AG9502" s="2"/>
      <c r="AH9502" s="2"/>
      <c r="AI9502" s="2"/>
      <c r="AJ9502" s="2"/>
      <c r="AK9502" s="2"/>
      <c r="AL9502" s="2"/>
      <c r="AM9502" s="2"/>
      <c r="AN9502" s="2"/>
      <c r="AO9502" s="2"/>
      <c r="AP9502" s="2"/>
      <c r="AQ9502" s="2"/>
      <c r="AR9502" s="2"/>
      <c r="AS9502" s="2"/>
      <c r="AT9502" s="2"/>
      <c r="AU9502" s="2"/>
      <c r="AV9502" s="2"/>
      <c r="AW9502" s="2"/>
      <c r="AX9502" s="2"/>
      <c r="AY9502" s="2"/>
      <c r="AZ9502" s="2"/>
      <c r="BA9502" s="2"/>
      <c r="BB9502" s="2"/>
      <c r="BC9502" s="2"/>
      <c r="BD9502" s="2"/>
      <c r="BE9502" s="2"/>
      <c r="BF9502" s="2"/>
      <c r="BG9502" s="2"/>
      <c r="BH9502" s="2"/>
      <c r="BI9502" s="2"/>
      <c r="BJ9502" s="2"/>
      <c r="BK9502" s="2"/>
      <c r="BL9502" s="2"/>
      <c r="BM9502" s="2"/>
      <c r="BN9502" s="2"/>
      <c r="BO9502" s="2"/>
      <c r="BP9502" s="2"/>
      <c r="BQ9502" s="2"/>
      <c r="BR9502" s="2"/>
      <c r="BS9502" s="2"/>
      <c r="BT9502" s="2"/>
    </row>
    <row r="9503" spans="1:72" ht="17.25" customHeight="1">
      <c r="A9503" s="3"/>
      <c r="B9503" s="3"/>
      <c r="H9503" s="49"/>
      <c r="K9503" s="2"/>
      <c r="L9503" s="2"/>
      <c r="M9503" s="3"/>
      <c r="R9503" s="2"/>
      <c r="S9503" s="9"/>
      <c r="T9503" s="5"/>
      <c r="U9503" s="2"/>
      <c r="V9503" s="2"/>
      <c r="W9503" s="2"/>
      <c r="X9503" s="2"/>
      <c r="Y9503" s="2"/>
      <c r="Z9503" s="2"/>
      <c r="AA9503" s="2"/>
      <c r="AB9503" s="2"/>
      <c r="AC9503" s="2"/>
      <c r="AD9503" s="2"/>
      <c r="AE9503" s="2"/>
      <c r="AF9503" s="2"/>
      <c r="AG9503" s="2"/>
      <c r="AH9503" s="2"/>
      <c r="AI9503" s="2"/>
      <c r="AJ9503" s="2"/>
      <c r="AK9503" s="2"/>
      <c r="AL9503" s="2"/>
      <c r="AM9503" s="2"/>
      <c r="AN9503" s="2"/>
      <c r="AO9503" s="2"/>
      <c r="AP9503" s="2"/>
      <c r="AQ9503" s="2"/>
      <c r="AR9503" s="2"/>
      <c r="AS9503" s="2"/>
      <c r="AT9503" s="2"/>
      <c r="AU9503" s="2"/>
      <c r="AV9503" s="2"/>
      <c r="AW9503" s="2"/>
      <c r="AX9503" s="2"/>
      <c r="AY9503" s="2"/>
      <c r="AZ9503" s="2"/>
      <c r="BA9503" s="2"/>
      <c r="BB9503" s="2"/>
      <c r="BC9503" s="2"/>
      <c r="BD9503" s="2"/>
      <c r="BE9503" s="2"/>
      <c r="BF9503" s="2"/>
      <c r="BG9503" s="2"/>
      <c r="BH9503" s="2"/>
      <c r="BI9503" s="2"/>
      <c r="BJ9503" s="2"/>
      <c r="BK9503" s="2"/>
      <c r="BL9503" s="2"/>
      <c r="BM9503" s="2"/>
      <c r="BN9503" s="2"/>
      <c r="BO9503" s="2"/>
      <c r="BP9503" s="2"/>
      <c r="BQ9503" s="2"/>
      <c r="BR9503" s="2"/>
      <c r="BS9503" s="2"/>
      <c r="BT9503" s="2"/>
    </row>
    <row r="9504" spans="1:72" ht="17.25" customHeight="1">
      <c r="A9504" s="3"/>
      <c r="B9504" s="3"/>
      <c r="H9504" s="49"/>
      <c r="K9504" s="2"/>
      <c r="L9504" s="2"/>
      <c r="M9504" s="3"/>
      <c r="R9504" s="2"/>
      <c r="S9504" s="9"/>
      <c r="T9504" s="5"/>
      <c r="U9504" s="2"/>
      <c r="V9504" s="2"/>
      <c r="W9504" s="2"/>
      <c r="X9504" s="2"/>
      <c r="Y9504" s="2"/>
      <c r="Z9504" s="2"/>
      <c r="AA9504" s="2"/>
      <c r="AB9504" s="2"/>
      <c r="AC9504" s="2"/>
      <c r="AD9504" s="2"/>
      <c r="AE9504" s="2"/>
      <c r="AF9504" s="2"/>
      <c r="AG9504" s="2"/>
      <c r="AH9504" s="2"/>
      <c r="AI9504" s="2"/>
      <c r="AJ9504" s="2"/>
      <c r="AK9504" s="2"/>
      <c r="AL9504" s="2"/>
      <c r="AM9504" s="2"/>
      <c r="AN9504" s="2"/>
      <c r="AO9504" s="2"/>
      <c r="AP9504" s="2"/>
      <c r="AQ9504" s="2"/>
      <c r="AR9504" s="2"/>
      <c r="AS9504" s="2"/>
      <c r="AT9504" s="2"/>
      <c r="AU9504" s="2"/>
      <c r="AV9504" s="2"/>
      <c r="AW9504" s="2"/>
      <c r="AX9504" s="2"/>
      <c r="AY9504" s="2"/>
      <c r="AZ9504" s="2"/>
      <c r="BA9504" s="2"/>
      <c r="BB9504" s="2"/>
      <c r="BC9504" s="2"/>
      <c r="BD9504" s="2"/>
      <c r="BE9504" s="2"/>
      <c r="BF9504" s="2"/>
      <c r="BG9504" s="2"/>
      <c r="BH9504" s="2"/>
      <c r="BI9504" s="2"/>
      <c r="BJ9504" s="2"/>
      <c r="BK9504" s="2"/>
      <c r="BL9504" s="2"/>
      <c r="BM9504" s="2"/>
      <c r="BN9504" s="2"/>
      <c r="BO9504" s="2"/>
      <c r="BP9504" s="2"/>
      <c r="BQ9504" s="2"/>
      <c r="BR9504" s="2"/>
      <c r="BS9504" s="2"/>
      <c r="BT9504" s="2"/>
    </row>
    <row r="9505" spans="1:72" ht="17.25" customHeight="1">
      <c r="A9505" s="3"/>
      <c r="B9505" s="3"/>
      <c r="H9505" s="49"/>
      <c r="K9505" s="2"/>
      <c r="L9505" s="2"/>
      <c r="M9505" s="3"/>
      <c r="R9505" s="2"/>
      <c r="S9505" s="9"/>
      <c r="T9505" s="5"/>
      <c r="U9505" s="2"/>
      <c r="V9505" s="2"/>
      <c r="W9505" s="2"/>
      <c r="X9505" s="2"/>
      <c r="Y9505" s="2"/>
      <c r="Z9505" s="2"/>
      <c r="AA9505" s="2"/>
      <c r="AB9505" s="2"/>
      <c r="AC9505" s="2"/>
      <c r="AD9505" s="2"/>
      <c r="AE9505" s="2"/>
      <c r="AF9505" s="2"/>
      <c r="AG9505" s="2"/>
      <c r="AH9505" s="2"/>
      <c r="AI9505" s="2"/>
      <c r="AJ9505" s="2"/>
      <c r="AK9505" s="2"/>
      <c r="AL9505" s="2"/>
      <c r="AM9505" s="2"/>
      <c r="AN9505" s="2"/>
      <c r="AO9505" s="2"/>
      <c r="AP9505" s="2"/>
      <c r="AQ9505" s="2"/>
      <c r="AR9505" s="2"/>
      <c r="AS9505" s="2"/>
      <c r="AT9505" s="2"/>
      <c r="AU9505" s="2"/>
      <c r="AV9505" s="2"/>
      <c r="AW9505" s="2"/>
      <c r="AX9505" s="2"/>
      <c r="AY9505" s="2"/>
      <c r="AZ9505" s="2"/>
      <c r="BA9505" s="2"/>
      <c r="BB9505" s="2"/>
      <c r="BC9505" s="2"/>
      <c r="BD9505" s="2"/>
      <c r="BE9505" s="2"/>
      <c r="BF9505" s="2"/>
      <c r="BG9505" s="2"/>
      <c r="BH9505" s="2"/>
      <c r="BI9505" s="2"/>
      <c r="BJ9505" s="2"/>
      <c r="BK9505" s="2"/>
      <c r="BL9505" s="2"/>
      <c r="BM9505" s="2"/>
      <c r="BN9505" s="2"/>
      <c r="BO9505" s="2"/>
      <c r="BP9505" s="2"/>
      <c r="BQ9505" s="2"/>
      <c r="BR9505" s="2"/>
      <c r="BS9505" s="2"/>
      <c r="BT9505" s="2"/>
    </row>
    <row r="9506" spans="1:72" ht="17.25" customHeight="1">
      <c r="A9506" s="3"/>
      <c r="B9506" s="3"/>
      <c r="H9506" s="49"/>
      <c r="K9506" s="2"/>
      <c r="L9506" s="2"/>
      <c r="M9506" s="3"/>
      <c r="R9506" s="2"/>
      <c r="S9506" s="9"/>
      <c r="T9506" s="5"/>
      <c r="U9506" s="2"/>
      <c r="V9506" s="2"/>
      <c r="W9506" s="2"/>
      <c r="X9506" s="2"/>
      <c r="Y9506" s="2"/>
      <c r="Z9506" s="2"/>
      <c r="AA9506" s="2"/>
      <c r="AB9506" s="2"/>
      <c r="AC9506" s="2"/>
      <c r="AD9506" s="2"/>
      <c r="AE9506" s="2"/>
      <c r="AF9506" s="2"/>
      <c r="AG9506" s="2"/>
      <c r="AH9506" s="2"/>
      <c r="AI9506" s="2"/>
      <c r="AJ9506" s="2"/>
      <c r="AK9506" s="2"/>
      <c r="AL9506" s="2"/>
      <c r="AM9506" s="2"/>
      <c r="AN9506" s="2"/>
      <c r="AO9506" s="2"/>
      <c r="AP9506" s="2"/>
      <c r="AQ9506" s="2"/>
      <c r="AR9506" s="2"/>
      <c r="AS9506" s="2"/>
      <c r="AT9506" s="2"/>
      <c r="AU9506" s="2"/>
      <c r="AV9506" s="2"/>
      <c r="AW9506" s="2"/>
      <c r="AX9506" s="2"/>
      <c r="AY9506" s="2"/>
      <c r="AZ9506" s="2"/>
      <c r="BA9506" s="2"/>
      <c r="BB9506" s="2"/>
      <c r="BC9506" s="2"/>
      <c r="BD9506" s="2"/>
      <c r="BE9506" s="2"/>
      <c r="BF9506" s="2"/>
      <c r="BG9506" s="2"/>
      <c r="BH9506" s="2"/>
      <c r="BI9506" s="2"/>
      <c r="BJ9506" s="2"/>
      <c r="BK9506" s="2"/>
      <c r="BL9506" s="2"/>
      <c r="BM9506" s="2"/>
      <c r="BN9506" s="2"/>
      <c r="BO9506" s="2"/>
      <c r="BP9506" s="2"/>
      <c r="BQ9506" s="2"/>
      <c r="BR9506" s="2"/>
      <c r="BS9506" s="2"/>
      <c r="BT9506" s="2"/>
    </row>
    <row r="9507" spans="1:72" ht="17.25" customHeight="1">
      <c r="A9507" s="3"/>
      <c r="B9507" s="3"/>
      <c r="H9507" s="49"/>
      <c r="K9507" s="2"/>
      <c r="L9507" s="2"/>
      <c r="M9507" s="3"/>
      <c r="R9507" s="2"/>
      <c r="S9507" s="9"/>
      <c r="T9507" s="5"/>
      <c r="U9507" s="2"/>
      <c r="V9507" s="2"/>
      <c r="W9507" s="2"/>
      <c r="X9507" s="2"/>
      <c r="Y9507" s="2"/>
      <c r="Z9507" s="2"/>
      <c r="AA9507" s="2"/>
      <c r="AB9507" s="2"/>
      <c r="AC9507" s="2"/>
      <c r="AD9507" s="2"/>
      <c r="AE9507" s="2"/>
      <c r="AF9507" s="2"/>
      <c r="AG9507" s="2"/>
      <c r="AH9507" s="2"/>
      <c r="AI9507" s="2"/>
      <c r="AJ9507" s="2"/>
      <c r="AK9507" s="2"/>
      <c r="AL9507" s="2"/>
      <c r="AM9507" s="2"/>
      <c r="AN9507" s="2"/>
      <c r="AO9507" s="2"/>
      <c r="AP9507" s="2"/>
      <c r="AQ9507" s="2"/>
      <c r="AR9507" s="2"/>
      <c r="AS9507" s="2"/>
      <c r="AT9507" s="2"/>
      <c r="AU9507" s="2"/>
      <c r="AV9507" s="2"/>
      <c r="AW9507" s="2"/>
      <c r="AX9507" s="2"/>
      <c r="AY9507" s="2"/>
      <c r="AZ9507" s="2"/>
      <c r="BA9507" s="2"/>
      <c r="BB9507" s="2"/>
      <c r="BC9507" s="2"/>
      <c r="BD9507" s="2"/>
      <c r="BE9507" s="2"/>
      <c r="BF9507" s="2"/>
      <c r="BG9507" s="2"/>
      <c r="BH9507" s="2"/>
      <c r="BI9507" s="2"/>
      <c r="BJ9507" s="2"/>
      <c r="BK9507" s="2"/>
      <c r="BL9507" s="2"/>
      <c r="BM9507" s="2"/>
      <c r="BN9507" s="2"/>
      <c r="BO9507" s="2"/>
      <c r="BP9507" s="2"/>
      <c r="BQ9507" s="2"/>
      <c r="BR9507" s="2"/>
      <c r="BS9507" s="2"/>
      <c r="BT9507" s="2"/>
    </row>
    <row r="9508" spans="1:72" ht="17.25" customHeight="1">
      <c r="A9508" s="3"/>
      <c r="B9508" s="3"/>
      <c r="H9508" s="49"/>
      <c r="K9508" s="2"/>
      <c r="L9508" s="2"/>
      <c r="M9508" s="3"/>
      <c r="R9508" s="2"/>
      <c r="S9508" s="9"/>
      <c r="T9508" s="5"/>
      <c r="U9508" s="2"/>
      <c r="V9508" s="2"/>
      <c r="W9508" s="2"/>
      <c r="X9508" s="2"/>
      <c r="Y9508" s="2"/>
      <c r="Z9508" s="2"/>
      <c r="AA9508" s="2"/>
      <c r="AB9508" s="2"/>
      <c r="AC9508" s="2"/>
      <c r="AD9508" s="2"/>
      <c r="AE9508" s="2"/>
      <c r="AF9508" s="2"/>
      <c r="AG9508" s="2"/>
      <c r="AH9508" s="2"/>
      <c r="AI9508" s="2"/>
      <c r="AJ9508" s="2"/>
      <c r="AK9508" s="2"/>
      <c r="AL9508" s="2"/>
      <c r="AM9508" s="2"/>
      <c r="AN9508" s="2"/>
      <c r="AO9508" s="2"/>
      <c r="AP9508" s="2"/>
      <c r="AQ9508" s="2"/>
      <c r="AR9508" s="2"/>
      <c r="AS9508" s="2"/>
      <c r="AT9508" s="2"/>
      <c r="AU9508" s="2"/>
      <c r="AV9508" s="2"/>
      <c r="AW9508" s="2"/>
      <c r="AX9508" s="2"/>
      <c r="AY9508" s="2"/>
      <c r="AZ9508" s="2"/>
      <c r="BA9508" s="2"/>
      <c r="BB9508" s="2"/>
      <c r="BC9508" s="2"/>
      <c r="BD9508" s="2"/>
      <c r="BE9508" s="2"/>
      <c r="BF9508" s="2"/>
      <c r="BG9508" s="2"/>
      <c r="BH9508" s="2"/>
      <c r="BI9508" s="2"/>
      <c r="BJ9508" s="2"/>
      <c r="BK9508" s="2"/>
      <c r="BL9508" s="2"/>
      <c r="BM9508" s="2"/>
      <c r="BN9508" s="2"/>
      <c r="BO9508" s="2"/>
      <c r="BP9508" s="2"/>
      <c r="BQ9508" s="2"/>
      <c r="BR9508" s="2"/>
      <c r="BS9508" s="2"/>
      <c r="BT9508" s="2"/>
    </row>
    <row r="9509" spans="1:72" ht="17.25" customHeight="1">
      <c r="A9509" s="3"/>
      <c r="B9509" s="3"/>
      <c r="H9509" s="49"/>
      <c r="K9509" s="2"/>
      <c r="L9509" s="2"/>
      <c r="M9509" s="3"/>
      <c r="R9509" s="2"/>
      <c r="S9509" s="9"/>
      <c r="T9509" s="5"/>
      <c r="U9509" s="2"/>
      <c r="V9509" s="2"/>
      <c r="W9509" s="2"/>
      <c r="X9509" s="2"/>
      <c r="Y9509" s="2"/>
      <c r="Z9509" s="2"/>
      <c r="AA9509" s="2"/>
      <c r="AB9509" s="2"/>
      <c r="AC9509" s="2"/>
      <c r="AD9509" s="2"/>
      <c r="AE9509" s="2"/>
      <c r="AF9509" s="2"/>
      <c r="AG9509" s="2"/>
      <c r="AH9509" s="2"/>
      <c r="AI9509" s="2"/>
      <c r="AJ9509" s="2"/>
      <c r="AK9509" s="2"/>
      <c r="AL9509" s="2"/>
      <c r="AM9509" s="2"/>
      <c r="AN9509" s="2"/>
      <c r="AO9509" s="2"/>
      <c r="AP9509" s="2"/>
      <c r="AQ9509" s="2"/>
      <c r="AR9509" s="2"/>
      <c r="AS9509" s="2"/>
      <c r="AT9509" s="2"/>
      <c r="AU9509" s="2"/>
      <c r="AV9509" s="2"/>
      <c r="AW9509" s="2"/>
      <c r="AX9509" s="2"/>
      <c r="AY9509" s="2"/>
      <c r="AZ9509" s="2"/>
      <c r="BA9509" s="2"/>
      <c r="BB9509" s="2"/>
      <c r="BC9509" s="2"/>
      <c r="BD9509" s="2"/>
      <c r="BE9509" s="2"/>
      <c r="BF9509" s="2"/>
      <c r="BG9509" s="2"/>
      <c r="BH9509" s="2"/>
      <c r="BI9509" s="2"/>
      <c r="BJ9509" s="2"/>
      <c r="BK9509" s="2"/>
      <c r="BL9509" s="2"/>
      <c r="BM9509" s="2"/>
      <c r="BN9509" s="2"/>
      <c r="BO9509" s="2"/>
      <c r="BP9509" s="2"/>
      <c r="BQ9509" s="2"/>
      <c r="BR9509" s="2"/>
      <c r="BS9509" s="2"/>
      <c r="BT9509" s="2"/>
    </row>
    <row r="9510" spans="1:72" ht="17.25" customHeight="1">
      <c r="A9510" s="3"/>
      <c r="B9510" s="3"/>
      <c r="H9510" s="49"/>
      <c r="K9510" s="2"/>
      <c r="L9510" s="2"/>
      <c r="M9510" s="3"/>
      <c r="R9510" s="2"/>
      <c r="S9510" s="9"/>
      <c r="T9510" s="5"/>
      <c r="U9510" s="2"/>
      <c r="V9510" s="2"/>
      <c r="W9510" s="2"/>
      <c r="X9510" s="2"/>
      <c r="Y9510" s="2"/>
      <c r="Z9510" s="2"/>
      <c r="AA9510" s="2"/>
      <c r="AB9510" s="2"/>
      <c r="AC9510" s="2"/>
      <c r="AD9510" s="2"/>
      <c r="AE9510" s="2"/>
      <c r="AF9510" s="2"/>
      <c r="AG9510" s="2"/>
      <c r="AH9510" s="2"/>
      <c r="AI9510" s="2"/>
      <c r="AJ9510" s="2"/>
      <c r="AK9510" s="2"/>
      <c r="AL9510" s="2"/>
      <c r="AM9510" s="2"/>
      <c r="AN9510" s="2"/>
      <c r="AO9510" s="2"/>
      <c r="AP9510" s="2"/>
      <c r="AQ9510" s="2"/>
      <c r="AR9510" s="2"/>
      <c r="AS9510" s="2"/>
      <c r="AT9510" s="2"/>
      <c r="AU9510" s="2"/>
      <c r="AV9510" s="2"/>
      <c r="AW9510" s="2"/>
      <c r="AX9510" s="2"/>
      <c r="AY9510" s="2"/>
      <c r="AZ9510" s="2"/>
      <c r="BA9510" s="2"/>
      <c r="BB9510" s="2"/>
      <c r="BC9510" s="2"/>
      <c r="BD9510" s="2"/>
      <c r="BE9510" s="2"/>
      <c r="BF9510" s="2"/>
      <c r="BG9510" s="2"/>
      <c r="BH9510" s="2"/>
      <c r="BI9510" s="2"/>
      <c r="BJ9510" s="2"/>
      <c r="BK9510" s="2"/>
      <c r="BL9510" s="2"/>
      <c r="BM9510" s="2"/>
      <c r="BN9510" s="2"/>
      <c r="BO9510" s="2"/>
      <c r="BP9510" s="2"/>
      <c r="BQ9510" s="2"/>
      <c r="BR9510" s="2"/>
      <c r="BS9510" s="2"/>
      <c r="BT9510" s="2"/>
    </row>
    <row r="9511" spans="1:72" ht="17.25" customHeight="1">
      <c r="A9511" s="3"/>
      <c r="B9511" s="3"/>
      <c r="H9511" s="49"/>
      <c r="K9511" s="2"/>
      <c r="L9511" s="2"/>
      <c r="M9511" s="3"/>
      <c r="R9511" s="2"/>
      <c r="S9511" s="9"/>
      <c r="T9511" s="5"/>
      <c r="U9511" s="2"/>
      <c r="V9511" s="2"/>
      <c r="W9511" s="2"/>
      <c r="X9511" s="2"/>
      <c r="Y9511" s="2"/>
      <c r="Z9511" s="2"/>
      <c r="AA9511" s="2"/>
      <c r="AB9511" s="2"/>
      <c r="AC9511" s="2"/>
      <c r="AD9511" s="2"/>
      <c r="AE9511" s="2"/>
      <c r="AF9511" s="2"/>
      <c r="AG9511" s="2"/>
      <c r="AH9511" s="2"/>
      <c r="AI9511" s="2"/>
      <c r="AJ9511" s="2"/>
      <c r="AK9511" s="2"/>
      <c r="AL9511" s="2"/>
      <c r="AM9511" s="2"/>
      <c r="AN9511" s="2"/>
      <c r="AO9511" s="2"/>
      <c r="AP9511" s="2"/>
      <c r="AQ9511" s="2"/>
      <c r="AR9511" s="2"/>
      <c r="AS9511" s="2"/>
      <c r="AT9511" s="2"/>
      <c r="AU9511" s="2"/>
      <c r="AV9511" s="2"/>
      <c r="AW9511" s="2"/>
      <c r="AX9511" s="2"/>
      <c r="AY9511" s="2"/>
      <c r="AZ9511" s="2"/>
      <c r="BA9511" s="2"/>
      <c r="BB9511" s="2"/>
      <c r="BC9511" s="2"/>
      <c r="BD9511" s="2"/>
      <c r="BE9511" s="2"/>
      <c r="BF9511" s="2"/>
      <c r="BG9511" s="2"/>
      <c r="BH9511" s="2"/>
      <c r="BI9511" s="2"/>
      <c r="BJ9511" s="2"/>
      <c r="BK9511" s="2"/>
      <c r="BL9511" s="2"/>
      <c r="BM9511" s="2"/>
      <c r="BN9511" s="2"/>
      <c r="BO9511" s="2"/>
      <c r="BP9511" s="2"/>
      <c r="BQ9511" s="2"/>
      <c r="BR9511" s="2"/>
      <c r="BS9511" s="2"/>
      <c r="BT9511" s="2"/>
    </row>
    <row r="9512" spans="1:72" ht="17.25" customHeight="1">
      <c r="A9512" s="3"/>
      <c r="B9512" s="3"/>
      <c r="H9512" s="49"/>
      <c r="K9512" s="2"/>
      <c r="L9512" s="2"/>
      <c r="M9512" s="3"/>
      <c r="R9512" s="2"/>
      <c r="S9512" s="9"/>
      <c r="T9512" s="5"/>
      <c r="U9512" s="2"/>
      <c r="V9512" s="2"/>
      <c r="W9512" s="2"/>
      <c r="X9512" s="2"/>
      <c r="Y9512" s="2"/>
      <c r="Z9512" s="2"/>
      <c r="AA9512" s="2"/>
      <c r="AB9512" s="2"/>
      <c r="AC9512" s="2"/>
      <c r="AD9512" s="2"/>
      <c r="AE9512" s="2"/>
      <c r="AF9512" s="2"/>
      <c r="AG9512" s="2"/>
      <c r="AH9512" s="2"/>
      <c r="AI9512" s="2"/>
      <c r="AJ9512" s="2"/>
      <c r="AK9512" s="2"/>
      <c r="AL9512" s="2"/>
      <c r="AM9512" s="2"/>
      <c r="AN9512" s="2"/>
      <c r="AO9512" s="2"/>
      <c r="AP9512" s="2"/>
      <c r="AQ9512" s="2"/>
      <c r="AR9512" s="2"/>
      <c r="AS9512" s="2"/>
      <c r="AT9512" s="2"/>
      <c r="AU9512" s="2"/>
      <c r="AV9512" s="2"/>
      <c r="AW9512" s="2"/>
      <c r="AX9512" s="2"/>
      <c r="AY9512" s="2"/>
      <c r="AZ9512" s="2"/>
      <c r="BA9512" s="2"/>
      <c r="BB9512" s="2"/>
      <c r="BC9512" s="2"/>
      <c r="BD9512" s="2"/>
      <c r="BE9512" s="2"/>
      <c r="BF9512" s="2"/>
      <c r="BG9512" s="2"/>
      <c r="BH9512" s="2"/>
      <c r="BI9512" s="2"/>
      <c r="BJ9512" s="2"/>
      <c r="BK9512" s="2"/>
      <c r="BL9512" s="2"/>
      <c r="BM9512" s="2"/>
      <c r="BN9512" s="2"/>
      <c r="BO9512" s="2"/>
      <c r="BP9512" s="2"/>
      <c r="BQ9512" s="2"/>
      <c r="BR9512" s="2"/>
      <c r="BS9512" s="2"/>
      <c r="BT9512" s="2"/>
    </row>
    <row r="9513" spans="1:72" ht="17.25" customHeight="1">
      <c r="A9513" s="3"/>
      <c r="B9513" s="3"/>
      <c r="H9513" s="49"/>
      <c r="K9513" s="2"/>
      <c r="L9513" s="2"/>
      <c r="M9513" s="3"/>
      <c r="R9513" s="2"/>
      <c r="S9513" s="9"/>
      <c r="T9513" s="5"/>
      <c r="U9513" s="2"/>
      <c r="V9513" s="2"/>
      <c r="W9513" s="2"/>
      <c r="X9513" s="2"/>
      <c r="Y9513" s="2"/>
      <c r="Z9513" s="2"/>
      <c r="AA9513" s="2"/>
      <c r="AB9513" s="2"/>
      <c r="AC9513" s="2"/>
      <c r="AD9513" s="2"/>
      <c r="AE9513" s="2"/>
      <c r="AF9513" s="2"/>
      <c r="AG9513" s="2"/>
      <c r="AH9513" s="2"/>
      <c r="AI9513" s="2"/>
      <c r="AJ9513" s="2"/>
      <c r="AK9513" s="2"/>
      <c r="AL9513" s="2"/>
      <c r="AM9513" s="2"/>
      <c r="AN9513" s="2"/>
      <c r="AO9513" s="2"/>
      <c r="AP9513" s="2"/>
      <c r="AQ9513" s="2"/>
      <c r="AR9513" s="2"/>
      <c r="AS9513" s="2"/>
      <c r="AT9513" s="2"/>
      <c r="AU9513" s="2"/>
      <c r="AV9513" s="2"/>
      <c r="AW9513" s="2"/>
      <c r="AX9513" s="2"/>
      <c r="AY9513" s="2"/>
      <c r="AZ9513" s="2"/>
      <c r="BA9513" s="2"/>
      <c r="BB9513" s="2"/>
      <c r="BC9513" s="2"/>
      <c r="BD9513" s="2"/>
      <c r="BE9513" s="2"/>
      <c r="BF9513" s="2"/>
      <c r="BG9513" s="2"/>
      <c r="BH9513" s="2"/>
      <c r="BI9513" s="2"/>
      <c r="BJ9513" s="2"/>
      <c r="BK9513" s="2"/>
      <c r="BL9513" s="2"/>
      <c r="BM9513" s="2"/>
      <c r="BN9513" s="2"/>
      <c r="BO9513" s="2"/>
      <c r="BP9513" s="2"/>
      <c r="BQ9513" s="2"/>
      <c r="BR9513" s="2"/>
      <c r="BS9513" s="2"/>
      <c r="BT9513" s="2"/>
    </row>
    <row r="9514" spans="1:72" ht="17.25" customHeight="1">
      <c r="A9514" s="3"/>
      <c r="B9514" s="3"/>
      <c r="H9514" s="49"/>
      <c r="K9514" s="2"/>
      <c r="L9514" s="2"/>
      <c r="M9514" s="3"/>
      <c r="R9514" s="2"/>
      <c r="S9514" s="9"/>
      <c r="T9514" s="5"/>
      <c r="U9514" s="2"/>
      <c r="V9514" s="2"/>
      <c r="W9514" s="2"/>
      <c r="X9514" s="2"/>
      <c r="Y9514" s="2"/>
      <c r="Z9514" s="2"/>
      <c r="AA9514" s="2"/>
      <c r="AB9514" s="2"/>
      <c r="AC9514" s="2"/>
      <c r="AD9514" s="2"/>
      <c r="AE9514" s="2"/>
      <c r="AF9514" s="2"/>
      <c r="AG9514" s="2"/>
      <c r="AH9514" s="2"/>
      <c r="AI9514" s="2"/>
      <c r="AJ9514" s="2"/>
      <c r="AK9514" s="2"/>
      <c r="AL9514" s="2"/>
      <c r="AM9514" s="2"/>
      <c r="AN9514" s="2"/>
      <c r="AO9514" s="2"/>
      <c r="AP9514" s="2"/>
      <c r="AQ9514" s="2"/>
      <c r="AR9514" s="2"/>
      <c r="AS9514" s="2"/>
      <c r="AT9514" s="2"/>
      <c r="AU9514" s="2"/>
      <c r="AV9514" s="2"/>
      <c r="AW9514" s="2"/>
      <c r="AX9514" s="2"/>
      <c r="AY9514" s="2"/>
      <c r="AZ9514" s="2"/>
      <c r="BA9514" s="2"/>
      <c r="BB9514" s="2"/>
      <c r="BC9514" s="2"/>
      <c r="BD9514" s="2"/>
      <c r="BE9514" s="2"/>
      <c r="BF9514" s="2"/>
      <c r="BG9514" s="2"/>
      <c r="BH9514" s="2"/>
      <c r="BI9514" s="2"/>
      <c r="BJ9514" s="2"/>
      <c r="BK9514" s="2"/>
      <c r="BL9514" s="2"/>
      <c r="BM9514" s="2"/>
      <c r="BN9514" s="2"/>
      <c r="BO9514" s="2"/>
      <c r="BP9514" s="2"/>
      <c r="BQ9514" s="2"/>
      <c r="BR9514" s="2"/>
      <c r="BS9514" s="2"/>
      <c r="BT9514" s="2"/>
    </row>
    <row r="9515" spans="1:72" ht="17.25" customHeight="1">
      <c r="A9515" s="3"/>
      <c r="B9515" s="3"/>
      <c r="H9515" s="49"/>
      <c r="K9515" s="2"/>
      <c r="L9515" s="2"/>
      <c r="M9515" s="3"/>
      <c r="R9515" s="2"/>
      <c r="S9515" s="9"/>
      <c r="T9515" s="5"/>
      <c r="U9515" s="2"/>
      <c r="V9515" s="2"/>
      <c r="W9515" s="2"/>
      <c r="X9515" s="2"/>
      <c r="Y9515" s="2"/>
      <c r="Z9515" s="2"/>
      <c r="AA9515" s="2"/>
      <c r="AB9515" s="2"/>
      <c r="AC9515" s="2"/>
      <c r="AD9515" s="2"/>
      <c r="AE9515" s="2"/>
      <c r="AF9515" s="2"/>
      <c r="AG9515" s="2"/>
      <c r="AH9515" s="2"/>
      <c r="AI9515" s="2"/>
      <c r="AJ9515" s="2"/>
      <c r="AK9515" s="2"/>
      <c r="AL9515" s="2"/>
      <c r="AM9515" s="2"/>
      <c r="AN9515" s="2"/>
      <c r="AO9515" s="2"/>
      <c r="AP9515" s="2"/>
      <c r="AQ9515" s="2"/>
      <c r="AR9515" s="2"/>
      <c r="AS9515" s="2"/>
      <c r="AT9515" s="2"/>
      <c r="AU9515" s="2"/>
      <c r="AV9515" s="2"/>
      <c r="AW9515" s="2"/>
      <c r="AX9515" s="2"/>
      <c r="AY9515" s="2"/>
      <c r="AZ9515" s="2"/>
      <c r="BA9515" s="2"/>
      <c r="BB9515" s="2"/>
      <c r="BC9515" s="2"/>
      <c r="BD9515" s="2"/>
      <c r="BE9515" s="2"/>
      <c r="BF9515" s="2"/>
      <c r="BG9515" s="2"/>
      <c r="BH9515" s="2"/>
      <c r="BI9515" s="2"/>
      <c r="BJ9515" s="2"/>
      <c r="BK9515" s="2"/>
      <c r="BL9515" s="2"/>
      <c r="BM9515" s="2"/>
      <c r="BN9515" s="2"/>
      <c r="BO9515" s="2"/>
      <c r="BP9515" s="2"/>
      <c r="BQ9515" s="2"/>
      <c r="BR9515" s="2"/>
      <c r="BS9515" s="2"/>
      <c r="BT9515" s="2"/>
    </row>
    <row r="9516" spans="1:72" ht="17.25" customHeight="1">
      <c r="A9516" s="3"/>
      <c r="B9516" s="3"/>
      <c r="H9516" s="49"/>
      <c r="K9516" s="2"/>
      <c r="L9516" s="2"/>
      <c r="M9516" s="3"/>
      <c r="R9516" s="2"/>
      <c r="S9516" s="9"/>
      <c r="T9516" s="5"/>
      <c r="U9516" s="2"/>
      <c r="V9516" s="2"/>
      <c r="W9516" s="2"/>
      <c r="X9516" s="2"/>
      <c r="Y9516" s="2"/>
      <c r="Z9516" s="2"/>
      <c r="AA9516" s="2"/>
      <c r="AB9516" s="2"/>
      <c r="AC9516" s="2"/>
      <c r="AD9516" s="2"/>
      <c r="AE9516" s="2"/>
      <c r="AF9516" s="2"/>
      <c r="AG9516" s="2"/>
      <c r="AH9516" s="2"/>
      <c r="AI9516" s="2"/>
      <c r="AJ9516" s="2"/>
      <c r="AK9516" s="2"/>
      <c r="AL9516" s="2"/>
      <c r="AM9516" s="2"/>
      <c r="AN9516" s="2"/>
      <c r="AO9516" s="2"/>
      <c r="AP9516" s="2"/>
      <c r="AQ9516" s="2"/>
      <c r="AR9516" s="2"/>
      <c r="AS9516" s="2"/>
      <c r="AT9516" s="2"/>
      <c r="AU9516" s="2"/>
      <c r="AV9516" s="2"/>
      <c r="AW9516" s="2"/>
      <c r="AX9516" s="2"/>
      <c r="AY9516" s="2"/>
      <c r="AZ9516" s="2"/>
      <c r="BA9516" s="2"/>
      <c r="BB9516" s="2"/>
      <c r="BC9516" s="2"/>
      <c r="BD9516" s="2"/>
      <c r="BE9516" s="2"/>
      <c r="BF9516" s="2"/>
      <c r="BG9516" s="2"/>
      <c r="BH9516" s="2"/>
      <c r="BI9516" s="2"/>
      <c r="BJ9516" s="2"/>
      <c r="BK9516" s="2"/>
      <c r="BL9516" s="2"/>
      <c r="BM9516" s="2"/>
      <c r="BN9516" s="2"/>
      <c r="BO9516" s="2"/>
      <c r="BP9516" s="2"/>
      <c r="BQ9516" s="2"/>
      <c r="BR9516" s="2"/>
      <c r="BS9516" s="2"/>
      <c r="BT9516" s="2"/>
    </row>
    <row r="9517" spans="1:72" ht="17.25" customHeight="1">
      <c r="A9517" s="3"/>
      <c r="B9517" s="3"/>
      <c r="H9517" s="49"/>
      <c r="K9517" s="2"/>
      <c r="L9517" s="2"/>
      <c r="M9517" s="3"/>
      <c r="R9517" s="2"/>
      <c r="S9517" s="9"/>
      <c r="T9517" s="5"/>
      <c r="U9517" s="2"/>
      <c r="V9517" s="2"/>
      <c r="W9517" s="2"/>
      <c r="X9517" s="2"/>
      <c r="Y9517" s="2"/>
      <c r="Z9517" s="2"/>
      <c r="AA9517" s="2"/>
      <c r="AB9517" s="2"/>
      <c r="AC9517" s="2"/>
      <c r="AD9517" s="2"/>
      <c r="AE9517" s="2"/>
      <c r="AF9517" s="2"/>
      <c r="AG9517" s="2"/>
      <c r="AH9517" s="2"/>
      <c r="AI9517" s="2"/>
      <c r="AJ9517" s="2"/>
      <c r="AK9517" s="2"/>
      <c r="AL9517" s="2"/>
      <c r="AM9517" s="2"/>
      <c r="AN9517" s="2"/>
      <c r="AO9517" s="2"/>
      <c r="AP9517" s="2"/>
      <c r="AQ9517" s="2"/>
      <c r="AR9517" s="2"/>
      <c r="AS9517" s="2"/>
      <c r="AT9517" s="2"/>
      <c r="AU9517" s="2"/>
      <c r="AV9517" s="2"/>
      <c r="AW9517" s="2"/>
      <c r="AX9517" s="2"/>
      <c r="AY9517" s="2"/>
      <c r="AZ9517" s="2"/>
      <c r="BA9517" s="2"/>
      <c r="BB9517" s="2"/>
      <c r="BC9517" s="2"/>
      <c r="BD9517" s="2"/>
      <c r="BE9517" s="2"/>
      <c r="BF9517" s="2"/>
      <c r="BG9517" s="2"/>
      <c r="BH9517" s="2"/>
      <c r="BI9517" s="2"/>
      <c r="BJ9517" s="2"/>
      <c r="BK9517" s="2"/>
      <c r="BL9517" s="2"/>
      <c r="BM9517" s="2"/>
      <c r="BN9517" s="2"/>
      <c r="BO9517" s="2"/>
      <c r="BP9517" s="2"/>
      <c r="BQ9517" s="2"/>
      <c r="BR9517" s="2"/>
      <c r="BS9517" s="2"/>
      <c r="BT9517" s="2"/>
    </row>
    <row r="9518" spans="1:72" ht="17.25" customHeight="1">
      <c r="A9518" s="3"/>
      <c r="B9518" s="3"/>
      <c r="H9518" s="49"/>
      <c r="K9518" s="2"/>
      <c r="L9518" s="2"/>
      <c r="M9518" s="3"/>
      <c r="R9518" s="2"/>
      <c r="S9518" s="9"/>
      <c r="T9518" s="5"/>
      <c r="U9518" s="2"/>
      <c r="V9518" s="2"/>
      <c r="W9518" s="2"/>
      <c r="X9518" s="2"/>
      <c r="Y9518" s="2"/>
      <c r="Z9518" s="2"/>
      <c r="AA9518" s="2"/>
      <c r="AB9518" s="2"/>
      <c r="AC9518" s="2"/>
      <c r="AD9518" s="2"/>
      <c r="AE9518" s="2"/>
      <c r="AF9518" s="2"/>
      <c r="AG9518" s="2"/>
      <c r="AH9518" s="2"/>
      <c r="AI9518" s="2"/>
      <c r="AJ9518" s="2"/>
      <c r="AK9518" s="2"/>
      <c r="AL9518" s="2"/>
      <c r="AM9518" s="2"/>
      <c r="AN9518" s="2"/>
      <c r="AO9518" s="2"/>
      <c r="AP9518" s="2"/>
      <c r="AQ9518" s="2"/>
      <c r="AR9518" s="2"/>
      <c r="AS9518" s="2"/>
      <c r="AT9518" s="2"/>
      <c r="AU9518" s="2"/>
      <c r="AV9518" s="2"/>
      <c r="AW9518" s="2"/>
      <c r="AX9518" s="2"/>
      <c r="AY9518" s="2"/>
      <c r="AZ9518" s="2"/>
      <c r="BA9518" s="2"/>
      <c r="BB9518" s="2"/>
      <c r="BC9518" s="2"/>
      <c r="BD9518" s="2"/>
      <c r="BE9518" s="2"/>
      <c r="BF9518" s="2"/>
      <c r="BG9518" s="2"/>
      <c r="BH9518" s="2"/>
      <c r="BI9518" s="2"/>
      <c r="BJ9518" s="2"/>
      <c r="BK9518" s="2"/>
      <c r="BL9518" s="2"/>
      <c r="BM9518" s="2"/>
      <c r="BN9518" s="2"/>
      <c r="BO9518" s="2"/>
      <c r="BP9518" s="2"/>
      <c r="BQ9518" s="2"/>
      <c r="BR9518" s="2"/>
      <c r="BS9518" s="2"/>
      <c r="BT9518" s="2"/>
    </row>
    <row r="9519" spans="1:72" ht="17.25" customHeight="1">
      <c r="A9519" s="3"/>
      <c r="B9519" s="3"/>
      <c r="H9519" s="49"/>
      <c r="K9519" s="2"/>
      <c r="L9519" s="2"/>
      <c r="M9519" s="3"/>
      <c r="R9519" s="2"/>
      <c r="S9519" s="9"/>
      <c r="T9519" s="5"/>
      <c r="U9519" s="2"/>
      <c r="V9519" s="2"/>
      <c r="W9519" s="2"/>
      <c r="X9519" s="2"/>
      <c r="Y9519" s="2"/>
      <c r="Z9519" s="2"/>
      <c r="AA9519" s="2"/>
      <c r="AB9519" s="2"/>
      <c r="AC9519" s="2"/>
      <c r="AD9519" s="2"/>
      <c r="AE9519" s="2"/>
      <c r="AF9519" s="2"/>
      <c r="AG9519" s="2"/>
      <c r="AH9519" s="2"/>
      <c r="AI9519" s="2"/>
      <c r="AJ9519" s="2"/>
      <c r="AK9519" s="2"/>
      <c r="AL9519" s="2"/>
      <c r="AM9519" s="2"/>
      <c r="AN9519" s="2"/>
      <c r="AO9519" s="2"/>
      <c r="AP9519" s="2"/>
      <c r="AQ9519" s="2"/>
      <c r="AR9519" s="2"/>
      <c r="AS9519" s="2"/>
      <c r="AT9519" s="2"/>
      <c r="AU9519" s="2"/>
      <c r="AV9519" s="2"/>
      <c r="AW9519" s="2"/>
      <c r="AX9519" s="2"/>
      <c r="AY9519" s="2"/>
      <c r="AZ9519" s="2"/>
      <c r="BA9519" s="2"/>
      <c r="BB9519" s="2"/>
      <c r="BC9519" s="2"/>
      <c r="BD9519" s="2"/>
      <c r="BE9519" s="2"/>
      <c r="BF9519" s="2"/>
      <c r="BG9519" s="2"/>
      <c r="BH9519" s="2"/>
      <c r="BI9519" s="2"/>
      <c r="BJ9519" s="2"/>
      <c r="BK9519" s="2"/>
      <c r="BL9519" s="2"/>
      <c r="BM9519" s="2"/>
      <c r="BN9519" s="2"/>
      <c r="BO9519" s="2"/>
      <c r="BP9519" s="2"/>
      <c r="BQ9519" s="2"/>
      <c r="BR9519" s="2"/>
      <c r="BS9519" s="2"/>
      <c r="BT9519" s="2"/>
    </row>
    <row r="9520" spans="1:72" ht="17.25" customHeight="1">
      <c r="A9520" s="3"/>
      <c r="B9520" s="3"/>
      <c r="H9520" s="49"/>
      <c r="K9520" s="2"/>
      <c r="L9520" s="2"/>
      <c r="M9520" s="3"/>
      <c r="R9520" s="2"/>
      <c r="S9520" s="9"/>
      <c r="T9520" s="5"/>
      <c r="U9520" s="2"/>
      <c r="V9520" s="2"/>
      <c r="W9520" s="2"/>
      <c r="X9520" s="2"/>
      <c r="Y9520" s="2"/>
      <c r="Z9520" s="2"/>
      <c r="AA9520" s="2"/>
      <c r="AB9520" s="2"/>
      <c r="AC9520" s="2"/>
      <c r="AD9520" s="2"/>
      <c r="AE9520" s="2"/>
      <c r="AF9520" s="2"/>
      <c r="AG9520" s="2"/>
      <c r="AH9520" s="2"/>
      <c r="AI9520" s="2"/>
      <c r="AJ9520" s="2"/>
      <c r="AK9520" s="2"/>
      <c r="AL9520" s="2"/>
      <c r="AM9520" s="2"/>
      <c r="AN9520" s="2"/>
      <c r="AO9520" s="2"/>
      <c r="AP9520" s="2"/>
      <c r="AQ9520" s="2"/>
      <c r="AR9520" s="2"/>
      <c r="AS9520" s="2"/>
      <c r="AT9520" s="2"/>
      <c r="AU9520" s="2"/>
      <c r="AV9520" s="2"/>
      <c r="AW9520" s="2"/>
      <c r="AX9520" s="2"/>
      <c r="AY9520" s="2"/>
      <c r="AZ9520" s="2"/>
      <c r="BA9520" s="2"/>
      <c r="BB9520" s="2"/>
      <c r="BC9520" s="2"/>
      <c r="BD9520" s="2"/>
      <c r="BE9520" s="2"/>
      <c r="BF9520" s="2"/>
      <c r="BG9520" s="2"/>
      <c r="BH9520" s="2"/>
      <c r="BI9520" s="2"/>
      <c r="BJ9520" s="2"/>
      <c r="BK9520" s="2"/>
      <c r="BL9520" s="2"/>
      <c r="BM9520" s="2"/>
      <c r="BN9520" s="2"/>
      <c r="BO9520" s="2"/>
      <c r="BP9520" s="2"/>
      <c r="BQ9520" s="2"/>
      <c r="BR9520" s="2"/>
      <c r="BS9520" s="2"/>
      <c r="BT9520" s="2"/>
    </row>
    <row r="9521" spans="1:72" ht="17.25" customHeight="1">
      <c r="A9521" s="3"/>
      <c r="B9521" s="3"/>
      <c r="H9521" s="49"/>
      <c r="K9521" s="2"/>
      <c r="L9521" s="2"/>
      <c r="M9521" s="3"/>
      <c r="R9521" s="2"/>
      <c r="S9521" s="9"/>
      <c r="T9521" s="5"/>
      <c r="U9521" s="2"/>
      <c r="V9521" s="2"/>
      <c r="W9521" s="2"/>
      <c r="X9521" s="2"/>
      <c r="Y9521" s="2"/>
      <c r="Z9521" s="2"/>
      <c r="AA9521" s="2"/>
      <c r="AB9521" s="2"/>
      <c r="AC9521" s="2"/>
      <c r="AD9521" s="2"/>
      <c r="AE9521" s="2"/>
      <c r="AF9521" s="2"/>
      <c r="AG9521" s="2"/>
      <c r="AH9521" s="2"/>
      <c r="AI9521" s="2"/>
      <c r="AJ9521" s="2"/>
      <c r="AK9521" s="2"/>
      <c r="AL9521" s="2"/>
      <c r="AM9521" s="2"/>
      <c r="AN9521" s="2"/>
      <c r="AO9521" s="2"/>
      <c r="AP9521" s="2"/>
      <c r="AQ9521" s="2"/>
      <c r="AR9521" s="2"/>
      <c r="AS9521" s="2"/>
      <c r="AT9521" s="2"/>
      <c r="AU9521" s="2"/>
      <c r="AV9521" s="2"/>
      <c r="AW9521" s="2"/>
      <c r="AX9521" s="2"/>
      <c r="AY9521" s="2"/>
      <c r="AZ9521" s="2"/>
      <c r="BA9521" s="2"/>
      <c r="BB9521" s="2"/>
      <c r="BC9521" s="2"/>
      <c r="BD9521" s="2"/>
      <c r="BE9521" s="2"/>
      <c r="BF9521" s="2"/>
      <c r="BG9521" s="2"/>
      <c r="BH9521" s="2"/>
      <c r="BI9521" s="2"/>
      <c r="BJ9521" s="2"/>
      <c r="BK9521" s="2"/>
      <c r="BL9521" s="2"/>
      <c r="BM9521" s="2"/>
      <c r="BN9521" s="2"/>
      <c r="BO9521" s="2"/>
      <c r="BP9521" s="2"/>
      <c r="BQ9521" s="2"/>
      <c r="BR9521" s="2"/>
      <c r="BS9521" s="2"/>
      <c r="BT9521" s="2"/>
    </row>
    <row r="9522" spans="1:72" ht="17.25" customHeight="1">
      <c r="A9522" s="3"/>
      <c r="B9522" s="3"/>
      <c r="H9522" s="49"/>
      <c r="K9522" s="2"/>
      <c r="L9522" s="2"/>
      <c r="M9522" s="3"/>
      <c r="R9522" s="2"/>
      <c r="S9522" s="9"/>
      <c r="T9522" s="5"/>
      <c r="U9522" s="2"/>
      <c r="V9522" s="2"/>
      <c r="W9522" s="2"/>
      <c r="X9522" s="2"/>
      <c r="Y9522" s="2"/>
      <c r="Z9522" s="2"/>
      <c r="AA9522" s="2"/>
      <c r="AB9522" s="2"/>
      <c r="AC9522" s="2"/>
      <c r="AD9522" s="2"/>
      <c r="AE9522" s="2"/>
      <c r="AF9522" s="2"/>
      <c r="AG9522" s="2"/>
      <c r="AH9522" s="2"/>
      <c r="AI9522" s="2"/>
      <c r="AJ9522" s="2"/>
      <c r="AK9522" s="2"/>
      <c r="AL9522" s="2"/>
      <c r="AM9522" s="2"/>
      <c r="AN9522" s="2"/>
      <c r="AO9522" s="2"/>
      <c r="AP9522" s="2"/>
      <c r="AQ9522" s="2"/>
      <c r="AR9522" s="2"/>
      <c r="AS9522" s="2"/>
      <c r="AT9522" s="2"/>
      <c r="AU9522" s="2"/>
      <c r="AV9522" s="2"/>
      <c r="AW9522" s="2"/>
      <c r="AX9522" s="2"/>
      <c r="AY9522" s="2"/>
      <c r="AZ9522" s="2"/>
      <c r="BA9522" s="2"/>
      <c r="BB9522" s="2"/>
      <c r="BC9522" s="2"/>
      <c r="BD9522" s="2"/>
      <c r="BE9522" s="2"/>
      <c r="BF9522" s="2"/>
      <c r="BG9522" s="2"/>
      <c r="BH9522" s="2"/>
      <c r="BI9522" s="2"/>
      <c r="BJ9522" s="2"/>
      <c r="BK9522" s="2"/>
      <c r="BL9522" s="2"/>
      <c r="BM9522" s="2"/>
      <c r="BN9522" s="2"/>
      <c r="BO9522" s="2"/>
      <c r="BP9522" s="2"/>
      <c r="BQ9522" s="2"/>
      <c r="BR9522" s="2"/>
      <c r="BS9522" s="2"/>
      <c r="BT9522" s="2"/>
    </row>
    <row r="9523" spans="1:72" ht="17.25" customHeight="1">
      <c r="A9523" s="3"/>
      <c r="B9523" s="3"/>
      <c r="H9523" s="49"/>
      <c r="K9523" s="2"/>
      <c r="L9523" s="2"/>
      <c r="M9523" s="3"/>
      <c r="R9523" s="2"/>
      <c r="S9523" s="9"/>
      <c r="T9523" s="5"/>
      <c r="U9523" s="2"/>
      <c r="V9523" s="2"/>
      <c r="W9523" s="2"/>
      <c r="X9523" s="2"/>
      <c r="Y9523" s="2"/>
      <c r="Z9523" s="2"/>
      <c r="AA9523" s="2"/>
      <c r="AB9523" s="2"/>
      <c r="AC9523" s="2"/>
      <c r="AD9523" s="2"/>
      <c r="AE9523" s="2"/>
      <c r="AF9523" s="2"/>
      <c r="AG9523" s="2"/>
      <c r="AH9523" s="2"/>
      <c r="AI9523" s="2"/>
      <c r="AJ9523" s="2"/>
      <c r="AK9523" s="2"/>
      <c r="AL9523" s="2"/>
      <c r="AM9523" s="2"/>
      <c r="AN9523" s="2"/>
      <c r="AO9523" s="2"/>
      <c r="AP9523" s="2"/>
      <c r="AQ9523" s="2"/>
      <c r="AR9523" s="2"/>
      <c r="AS9523" s="2"/>
      <c r="AT9523" s="2"/>
      <c r="AU9523" s="2"/>
      <c r="AV9523" s="2"/>
      <c r="AW9523" s="2"/>
      <c r="AX9523" s="2"/>
      <c r="AY9523" s="2"/>
      <c r="AZ9523" s="2"/>
      <c r="BA9523" s="2"/>
      <c r="BB9523" s="2"/>
      <c r="BC9523" s="2"/>
      <c r="BD9523" s="2"/>
      <c r="BE9523" s="2"/>
      <c r="BF9523" s="2"/>
      <c r="BG9523" s="2"/>
      <c r="BH9523" s="2"/>
      <c r="BI9523" s="2"/>
      <c r="BJ9523" s="2"/>
      <c r="BK9523" s="2"/>
      <c r="BL9523" s="2"/>
      <c r="BM9523" s="2"/>
      <c r="BN9523" s="2"/>
      <c r="BO9523" s="2"/>
      <c r="BP9523" s="2"/>
      <c r="BQ9523" s="2"/>
      <c r="BR9523" s="2"/>
      <c r="BS9523" s="2"/>
      <c r="BT9523" s="2"/>
    </row>
    <row r="9524" spans="1:72" ht="17.25" customHeight="1">
      <c r="A9524" s="3"/>
      <c r="B9524" s="3"/>
      <c r="H9524" s="49"/>
      <c r="K9524" s="2"/>
      <c r="L9524" s="2"/>
      <c r="M9524" s="3"/>
      <c r="R9524" s="2"/>
      <c r="S9524" s="9"/>
      <c r="T9524" s="5"/>
      <c r="U9524" s="2"/>
      <c r="V9524" s="2"/>
      <c r="W9524" s="2"/>
      <c r="X9524" s="2"/>
      <c r="Y9524" s="2"/>
      <c r="Z9524" s="2"/>
      <c r="AA9524" s="2"/>
      <c r="AB9524" s="2"/>
      <c r="AC9524" s="2"/>
      <c r="AD9524" s="2"/>
      <c r="AE9524" s="2"/>
      <c r="AF9524" s="2"/>
      <c r="AG9524" s="2"/>
      <c r="AH9524" s="2"/>
      <c r="AI9524" s="2"/>
      <c r="AJ9524" s="2"/>
      <c r="AK9524" s="2"/>
      <c r="AL9524" s="2"/>
      <c r="AM9524" s="2"/>
      <c r="AN9524" s="2"/>
      <c r="AO9524" s="2"/>
      <c r="AP9524" s="2"/>
      <c r="AQ9524" s="2"/>
      <c r="AR9524" s="2"/>
      <c r="AS9524" s="2"/>
      <c r="AT9524" s="2"/>
      <c r="AU9524" s="2"/>
      <c r="AV9524" s="2"/>
      <c r="AW9524" s="2"/>
      <c r="AX9524" s="2"/>
      <c r="AY9524" s="2"/>
      <c r="AZ9524" s="2"/>
      <c r="BA9524" s="2"/>
      <c r="BB9524" s="2"/>
      <c r="BC9524" s="2"/>
      <c r="BD9524" s="2"/>
      <c r="BE9524" s="2"/>
      <c r="BF9524" s="2"/>
      <c r="BG9524" s="2"/>
      <c r="BH9524" s="2"/>
      <c r="BI9524" s="2"/>
      <c r="BJ9524" s="2"/>
      <c r="BK9524" s="2"/>
      <c r="BL9524" s="2"/>
      <c r="BM9524" s="2"/>
      <c r="BN9524" s="2"/>
      <c r="BO9524" s="2"/>
      <c r="BP9524" s="2"/>
      <c r="BQ9524" s="2"/>
      <c r="BR9524" s="2"/>
      <c r="BS9524" s="2"/>
      <c r="BT9524" s="2"/>
    </row>
    <row r="9525" spans="1:72" ht="17.25" customHeight="1">
      <c r="A9525" s="3"/>
      <c r="B9525" s="3"/>
      <c r="H9525" s="49"/>
      <c r="K9525" s="2"/>
      <c r="L9525" s="2"/>
      <c r="M9525" s="3"/>
      <c r="R9525" s="2"/>
      <c r="S9525" s="9"/>
      <c r="T9525" s="5"/>
      <c r="U9525" s="2"/>
      <c r="V9525" s="2"/>
      <c r="W9525" s="2"/>
      <c r="X9525" s="2"/>
      <c r="Y9525" s="2"/>
      <c r="Z9525" s="2"/>
      <c r="AA9525" s="2"/>
      <c r="AB9525" s="2"/>
      <c r="AC9525" s="2"/>
      <c r="AD9525" s="2"/>
      <c r="AE9525" s="2"/>
      <c r="AF9525" s="2"/>
      <c r="AG9525" s="2"/>
      <c r="AH9525" s="2"/>
      <c r="AI9525" s="2"/>
      <c r="AJ9525" s="2"/>
      <c r="AK9525" s="2"/>
      <c r="AL9525" s="2"/>
      <c r="AM9525" s="2"/>
      <c r="AN9525" s="2"/>
      <c r="AO9525" s="2"/>
      <c r="AP9525" s="2"/>
      <c r="AQ9525" s="2"/>
      <c r="AR9525" s="2"/>
      <c r="AS9525" s="2"/>
      <c r="AT9525" s="2"/>
      <c r="AU9525" s="2"/>
      <c r="AV9525" s="2"/>
      <c r="AW9525" s="2"/>
      <c r="AX9525" s="2"/>
      <c r="AY9525" s="2"/>
      <c r="AZ9525" s="2"/>
      <c r="BA9525" s="2"/>
      <c r="BB9525" s="2"/>
      <c r="BC9525" s="2"/>
      <c r="BD9525" s="2"/>
      <c r="BE9525" s="2"/>
      <c r="BF9525" s="2"/>
      <c r="BG9525" s="2"/>
      <c r="BH9525" s="2"/>
      <c r="BI9525" s="2"/>
      <c r="BJ9525" s="2"/>
      <c r="BK9525" s="2"/>
      <c r="BL9525" s="2"/>
      <c r="BM9525" s="2"/>
      <c r="BN9525" s="2"/>
      <c r="BO9525" s="2"/>
      <c r="BP9525" s="2"/>
      <c r="BQ9525" s="2"/>
      <c r="BR9525" s="2"/>
      <c r="BS9525" s="2"/>
      <c r="BT9525" s="2"/>
    </row>
    <row r="9526" spans="1:72" ht="17.25" customHeight="1">
      <c r="A9526" s="3"/>
      <c r="B9526" s="3"/>
      <c r="H9526" s="49"/>
      <c r="K9526" s="2"/>
      <c r="L9526" s="2"/>
      <c r="M9526" s="3"/>
      <c r="R9526" s="2"/>
      <c r="S9526" s="9"/>
      <c r="T9526" s="5"/>
      <c r="U9526" s="2"/>
      <c r="V9526" s="2"/>
      <c r="W9526" s="2"/>
      <c r="X9526" s="2"/>
      <c r="Y9526" s="2"/>
      <c r="Z9526" s="2"/>
      <c r="AA9526" s="2"/>
      <c r="AB9526" s="2"/>
      <c r="AC9526" s="2"/>
      <c r="AD9526" s="2"/>
      <c r="AE9526" s="2"/>
      <c r="AF9526" s="2"/>
      <c r="AG9526" s="2"/>
      <c r="AH9526" s="2"/>
      <c r="AI9526" s="2"/>
      <c r="AJ9526" s="2"/>
      <c r="AK9526" s="2"/>
      <c r="AL9526" s="2"/>
      <c r="AM9526" s="2"/>
      <c r="AN9526" s="2"/>
      <c r="AO9526" s="2"/>
      <c r="AP9526" s="2"/>
      <c r="AQ9526" s="2"/>
      <c r="AR9526" s="2"/>
      <c r="AS9526" s="2"/>
      <c r="AT9526" s="2"/>
      <c r="AU9526" s="2"/>
      <c r="AV9526" s="2"/>
      <c r="AW9526" s="2"/>
      <c r="AX9526" s="2"/>
      <c r="AY9526" s="2"/>
      <c r="AZ9526" s="2"/>
      <c r="BA9526" s="2"/>
      <c r="BB9526" s="2"/>
      <c r="BC9526" s="2"/>
      <c r="BD9526" s="2"/>
      <c r="BE9526" s="2"/>
      <c r="BF9526" s="2"/>
      <c r="BG9526" s="2"/>
      <c r="BH9526" s="2"/>
      <c r="BI9526" s="2"/>
      <c r="BJ9526" s="2"/>
      <c r="BK9526" s="2"/>
      <c r="BL9526" s="2"/>
      <c r="BM9526" s="2"/>
      <c r="BN9526" s="2"/>
      <c r="BO9526" s="2"/>
      <c r="BP9526" s="2"/>
      <c r="BQ9526" s="2"/>
      <c r="BR9526" s="2"/>
      <c r="BS9526" s="2"/>
      <c r="BT9526" s="2"/>
    </row>
    <row r="9527" spans="1:72" ht="17.25" customHeight="1">
      <c r="A9527" s="3"/>
      <c r="B9527" s="3"/>
      <c r="H9527" s="49"/>
      <c r="K9527" s="2"/>
      <c r="L9527" s="2"/>
      <c r="M9527" s="3"/>
      <c r="R9527" s="2"/>
      <c r="S9527" s="9"/>
      <c r="T9527" s="5"/>
      <c r="U9527" s="2"/>
      <c r="V9527" s="2"/>
      <c r="W9527" s="2"/>
      <c r="X9527" s="2"/>
      <c r="Y9527" s="2"/>
      <c r="Z9527" s="2"/>
      <c r="AA9527" s="2"/>
      <c r="AB9527" s="2"/>
      <c r="AC9527" s="2"/>
      <c r="AD9527" s="2"/>
      <c r="AE9527" s="2"/>
      <c r="AF9527" s="2"/>
      <c r="AG9527" s="2"/>
      <c r="AH9527" s="2"/>
      <c r="AI9527" s="2"/>
      <c r="AJ9527" s="2"/>
      <c r="AK9527" s="2"/>
      <c r="AL9527" s="2"/>
      <c r="AM9527" s="2"/>
      <c r="AN9527" s="2"/>
      <c r="AO9527" s="2"/>
      <c r="AP9527" s="2"/>
      <c r="AQ9527" s="2"/>
      <c r="AR9527" s="2"/>
      <c r="AS9527" s="2"/>
      <c r="AT9527" s="2"/>
      <c r="AU9527" s="2"/>
      <c r="AV9527" s="2"/>
      <c r="AW9527" s="2"/>
      <c r="AX9527" s="2"/>
      <c r="AY9527" s="2"/>
      <c r="AZ9527" s="2"/>
      <c r="BA9527" s="2"/>
      <c r="BB9527" s="2"/>
      <c r="BC9527" s="2"/>
      <c r="BD9527" s="2"/>
      <c r="BE9527" s="2"/>
      <c r="BF9527" s="2"/>
      <c r="BG9527" s="2"/>
      <c r="BH9527" s="2"/>
      <c r="BI9527" s="2"/>
      <c r="BJ9527" s="2"/>
      <c r="BK9527" s="2"/>
      <c r="BL9527" s="2"/>
      <c r="BM9527" s="2"/>
      <c r="BN9527" s="2"/>
      <c r="BO9527" s="2"/>
      <c r="BP9527" s="2"/>
      <c r="BQ9527" s="2"/>
      <c r="BR9527" s="2"/>
      <c r="BS9527" s="2"/>
      <c r="BT9527" s="2"/>
    </row>
    <row r="9528" spans="1:72" ht="17.25" customHeight="1">
      <c r="A9528" s="3"/>
      <c r="B9528" s="3"/>
      <c r="H9528" s="49"/>
      <c r="K9528" s="2"/>
      <c r="L9528" s="2"/>
      <c r="M9528" s="3"/>
      <c r="R9528" s="2"/>
      <c r="S9528" s="9"/>
      <c r="T9528" s="5"/>
      <c r="U9528" s="2"/>
      <c r="V9528" s="2"/>
      <c r="W9528" s="2"/>
      <c r="X9528" s="2"/>
      <c r="Y9528" s="2"/>
      <c r="Z9528" s="2"/>
      <c r="AA9528" s="2"/>
      <c r="AB9528" s="2"/>
      <c r="AC9528" s="2"/>
      <c r="AD9528" s="2"/>
      <c r="AE9528" s="2"/>
      <c r="AF9528" s="2"/>
      <c r="AG9528" s="2"/>
      <c r="AH9528" s="2"/>
      <c r="AI9528" s="2"/>
      <c r="AJ9528" s="2"/>
      <c r="AK9528" s="2"/>
      <c r="AL9528" s="2"/>
      <c r="AM9528" s="2"/>
      <c r="AN9528" s="2"/>
      <c r="AO9528" s="2"/>
      <c r="AP9528" s="2"/>
      <c r="AQ9528" s="2"/>
      <c r="AR9528" s="2"/>
      <c r="AS9528" s="2"/>
      <c r="AT9528" s="2"/>
      <c r="AU9528" s="2"/>
      <c r="AV9528" s="2"/>
      <c r="AW9528" s="2"/>
      <c r="AX9528" s="2"/>
      <c r="AY9528" s="2"/>
      <c r="AZ9528" s="2"/>
      <c r="BA9528" s="2"/>
      <c r="BB9528" s="2"/>
      <c r="BC9528" s="2"/>
      <c r="BD9528" s="2"/>
      <c r="BE9528" s="2"/>
      <c r="BF9528" s="2"/>
      <c r="BG9528" s="2"/>
      <c r="BH9528" s="2"/>
      <c r="BI9528" s="2"/>
      <c r="BJ9528" s="2"/>
      <c r="BK9528" s="2"/>
      <c r="BL9528" s="2"/>
      <c r="BM9528" s="2"/>
      <c r="BN9528" s="2"/>
      <c r="BO9528" s="2"/>
      <c r="BP9528" s="2"/>
      <c r="BQ9528" s="2"/>
      <c r="BR9528" s="2"/>
      <c r="BS9528" s="2"/>
      <c r="BT9528" s="2"/>
    </row>
    <row r="9529" spans="1:72" ht="17.25" customHeight="1">
      <c r="A9529" s="3"/>
      <c r="B9529" s="3"/>
      <c r="H9529" s="49"/>
      <c r="K9529" s="2"/>
      <c r="L9529" s="2"/>
      <c r="M9529" s="3"/>
      <c r="R9529" s="2"/>
      <c r="S9529" s="9"/>
      <c r="T9529" s="5"/>
      <c r="U9529" s="2"/>
      <c r="V9529" s="2"/>
      <c r="W9529" s="2"/>
      <c r="X9529" s="2"/>
      <c r="Y9529" s="2"/>
      <c r="Z9529" s="2"/>
      <c r="AA9529" s="2"/>
      <c r="AB9529" s="2"/>
      <c r="AC9529" s="2"/>
      <c r="AD9529" s="2"/>
      <c r="AE9529" s="2"/>
      <c r="AF9529" s="2"/>
      <c r="AG9529" s="2"/>
      <c r="AH9529" s="2"/>
      <c r="AI9529" s="2"/>
      <c r="AJ9529" s="2"/>
      <c r="AK9529" s="2"/>
      <c r="AL9529" s="2"/>
      <c r="AM9529" s="2"/>
      <c r="AN9529" s="2"/>
      <c r="AO9529" s="2"/>
      <c r="AP9529" s="2"/>
      <c r="AQ9529" s="2"/>
      <c r="AR9529" s="2"/>
      <c r="AS9529" s="2"/>
      <c r="AT9529" s="2"/>
      <c r="AU9529" s="2"/>
      <c r="AV9529" s="2"/>
      <c r="AW9529" s="2"/>
      <c r="AX9529" s="2"/>
      <c r="AY9529" s="2"/>
      <c r="AZ9529" s="2"/>
      <c r="BA9529" s="2"/>
      <c r="BB9529" s="2"/>
      <c r="BC9529" s="2"/>
      <c r="BD9529" s="2"/>
      <c r="BE9529" s="2"/>
      <c r="BF9529" s="2"/>
      <c r="BG9529" s="2"/>
      <c r="BH9529" s="2"/>
      <c r="BI9529" s="2"/>
      <c r="BJ9529" s="2"/>
      <c r="BK9529" s="2"/>
      <c r="BL9529" s="2"/>
      <c r="BM9529" s="2"/>
      <c r="BN9529" s="2"/>
      <c r="BO9529" s="2"/>
      <c r="BP9529" s="2"/>
      <c r="BQ9529" s="2"/>
      <c r="BR9529" s="2"/>
      <c r="BS9529" s="2"/>
      <c r="BT9529" s="2"/>
    </row>
    <row r="9530" spans="1:72" ht="17.25" customHeight="1">
      <c r="A9530" s="3"/>
      <c r="B9530" s="3"/>
      <c r="H9530" s="49"/>
      <c r="K9530" s="2"/>
      <c r="L9530" s="2"/>
      <c r="M9530" s="3"/>
      <c r="R9530" s="2"/>
      <c r="S9530" s="9"/>
      <c r="T9530" s="5"/>
      <c r="U9530" s="2"/>
      <c r="V9530" s="2"/>
      <c r="W9530" s="2"/>
      <c r="X9530" s="2"/>
      <c r="Y9530" s="2"/>
      <c r="Z9530" s="2"/>
      <c r="AA9530" s="2"/>
      <c r="AB9530" s="2"/>
      <c r="AC9530" s="2"/>
      <c r="AD9530" s="2"/>
      <c r="AE9530" s="2"/>
      <c r="AF9530" s="2"/>
      <c r="AG9530" s="2"/>
      <c r="AH9530" s="2"/>
      <c r="AI9530" s="2"/>
      <c r="AJ9530" s="2"/>
      <c r="AK9530" s="2"/>
      <c r="AL9530" s="2"/>
      <c r="AM9530" s="2"/>
      <c r="AN9530" s="2"/>
      <c r="AO9530" s="2"/>
      <c r="AP9530" s="2"/>
      <c r="AQ9530" s="2"/>
      <c r="AR9530" s="2"/>
      <c r="AS9530" s="2"/>
      <c r="AT9530" s="2"/>
      <c r="AU9530" s="2"/>
      <c r="AV9530" s="2"/>
      <c r="AW9530" s="2"/>
      <c r="AX9530" s="2"/>
      <c r="AY9530" s="2"/>
      <c r="AZ9530" s="2"/>
      <c r="BA9530" s="2"/>
      <c r="BB9530" s="2"/>
      <c r="BC9530" s="2"/>
      <c r="BD9530" s="2"/>
      <c r="BE9530" s="2"/>
      <c r="BF9530" s="2"/>
      <c r="BG9530" s="2"/>
      <c r="BH9530" s="2"/>
      <c r="BI9530" s="2"/>
      <c r="BJ9530" s="2"/>
      <c r="BK9530" s="2"/>
      <c r="BL9530" s="2"/>
      <c r="BM9530" s="2"/>
      <c r="BN9530" s="2"/>
      <c r="BO9530" s="2"/>
      <c r="BP9530" s="2"/>
      <c r="BQ9530" s="2"/>
      <c r="BR9530" s="2"/>
      <c r="BS9530" s="2"/>
      <c r="BT9530" s="2"/>
    </row>
    <row r="9531" spans="1:72" ht="17.25" customHeight="1">
      <c r="A9531" s="3"/>
      <c r="B9531" s="3"/>
      <c r="H9531" s="49"/>
      <c r="K9531" s="2"/>
      <c r="L9531" s="2"/>
      <c r="M9531" s="3"/>
      <c r="R9531" s="2"/>
      <c r="S9531" s="9"/>
      <c r="T9531" s="5"/>
      <c r="U9531" s="2"/>
      <c r="V9531" s="2"/>
      <c r="W9531" s="2"/>
      <c r="X9531" s="2"/>
      <c r="Y9531" s="2"/>
      <c r="Z9531" s="2"/>
      <c r="AA9531" s="2"/>
      <c r="AB9531" s="2"/>
      <c r="AC9531" s="2"/>
      <c r="AD9531" s="2"/>
      <c r="AE9531" s="2"/>
      <c r="AF9531" s="2"/>
      <c r="AG9531" s="2"/>
      <c r="AH9531" s="2"/>
      <c r="AI9531" s="2"/>
      <c r="AJ9531" s="2"/>
      <c r="AK9531" s="2"/>
      <c r="AL9531" s="2"/>
      <c r="AM9531" s="2"/>
      <c r="AN9531" s="2"/>
      <c r="AO9531" s="2"/>
      <c r="AP9531" s="2"/>
      <c r="AQ9531" s="2"/>
      <c r="AR9531" s="2"/>
      <c r="AS9531" s="2"/>
      <c r="AT9531" s="2"/>
      <c r="AU9531" s="2"/>
      <c r="AV9531" s="2"/>
      <c r="AW9531" s="2"/>
      <c r="AX9531" s="2"/>
      <c r="AY9531" s="2"/>
      <c r="AZ9531" s="2"/>
      <c r="BA9531" s="2"/>
      <c r="BB9531" s="2"/>
      <c r="BC9531" s="2"/>
      <c r="BD9531" s="2"/>
      <c r="BE9531" s="2"/>
      <c r="BF9531" s="2"/>
      <c r="BG9531" s="2"/>
      <c r="BH9531" s="2"/>
      <c r="BI9531" s="2"/>
      <c r="BJ9531" s="2"/>
      <c r="BK9531" s="2"/>
      <c r="BL9531" s="2"/>
      <c r="BM9531" s="2"/>
      <c r="BN9531" s="2"/>
      <c r="BO9531" s="2"/>
      <c r="BP9531" s="2"/>
      <c r="BQ9531" s="2"/>
      <c r="BR9531" s="2"/>
      <c r="BS9531" s="2"/>
      <c r="BT9531" s="2"/>
    </row>
    <row r="9532" spans="1:72" ht="17.25" customHeight="1">
      <c r="A9532" s="3"/>
      <c r="B9532" s="3"/>
      <c r="H9532" s="49"/>
      <c r="K9532" s="2"/>
      <c r="L9532" s="2"/>
      <c r="M9532" s="3"/>
      <c r="R9532" s="2"/>
      <c r="S9532" s="9"/>
      <c r="T9532" s="5"/>
      <c r="U9532" s="2"/>
      <c r="V9532" s="2"/>
      <c r="W9532" s="2"/>
      <c r="X9532" s="2"/>
      <c r="Y9532" s="2"/>
      <c r="Z9532" s="2"/>
      <c r="AA9532" s="2"/>
      <c r="AB9532" s="2"/>
      <c r="AC9532" s="2"/>
      <c r="AD9532" s="2"/>
      <c r="AE9532" s="2"/>
      <c r="AF9532" s="2"/>
      <c r="AG9532" s="2"/>
      <c r="AH9532" s="2"/>
      <c r="AI9532" s="2"/>
      <c r="AJ9532" s="2"/>
      <c r="AK9532" s="2"/>
      <c r="AL9532" s="2"/>
      <c r="AM9532" s="2"/>
      <c r="AN9532" s="2"/>
      <c r="AO9532" s="2"/>
      <c r="AP9532" s="2"/>
      <c r="AQ9532" s="2"/>
      <c r="AR9532" s="2"/>
      <c r="AS9532" s="2"/>
      <c r="AT9532" s="2"/>
      <c r="AU9532" s="2"/>
      <c r="AV9532" s="2"/>
      <c r="AW9532" s="2"/>
      <c r="AX9532" s="2"/>
      <c r="AY9532" s="2"/>
      <c r="AZ9532" s="2"/>
      <c r="BA9532" s="2"/>
      <c r="BB9532" s="2"/>
      <c r="BC9532" s="2"/>
      <c r="BD9532" s="2"/>
      <c r="BE9532" s="2"/>
      <c r="BF9532" s="2"/>
      <c r="BG9532" s="2"/>
      <c r="BH9532" s="2"/>
      <c r="BI9532" s="2"/>
      <c r="BJ9532" s="2"/>
      <c r="BK9532" s="2"/>
      <c r="BL9532" s="2"/>
      <c r="BM9532" s="2"/>
      <c r="BN9532" s="2"/>
      <c r="BO9532" s="2"/>
      <c r="BP9532" s="2"/>
      <c r="BQ9532" s="2"/>
      <c r="BR9532" s="2"/>
      <c r="BS9532" s="2"/>
      <c r="BT9532" s="2"/>
    </row>
    <row r="9533" spans="1:72" ht="17.25" customHeight="1">
      <c r="A9533" s="3"/>
      <c r="B9533" s="3"/>
      <c r="H9533" s="49"/>
      <c r="K9533" s="2"/>
      <c r="L9533" s="2"/>
      <c r="M9533" s="3"/>
      <c r="R9533" s="2"/>
      <c r="S9533" s="9"/>
      <c r="T9533" s="5"/>
      <c r="U9533" s="2"/>
      <c r="V9533" s="2"/>
      <c r="W9533" s="2"/>
      <c r="X9533" s="2"/>
      <c r="Y9533" s="2"/>
      <c r="Z9533" s="2"/>
      <c r="AA9533" s="2"/>
      <c r="AB9533" s="2"/>
      <c r="AC9533" s="2"/>
      <c r="AD9533" s="2"/>
      <c r="AE9533" s="2"/>
      <c r="AF9533" s="2"/>
      <c r="AG9533" s="2"/>
      <c r="AH9533" s="2"/>
      <c r="AI9533" s="2"/>
      <c r="AJ9533" s="2"/>
      <c r="AK9533" s="2"/>
      <c r="AL9533" s="2"/>
      <c r="AM9533" s="2"/>
      <c r="AN9533" s="2"/>
      <c r="AO9533" s="2"/>
      <c r="AP9533" s="2"/>
      <c r="AQ9533" s="2"/>
      <c r="AR9533" s="2"/>
      <c r="AS9533" s="2"/>
      <c r="AT9533" s="2"/>
      <c r="AU9533" s="2"/>
      <c r="AV9533" s="2"/>
      <c r="AW9533" s="2"/>
      <c r="AX9533" s="2"/>
      <c r="AY9533" s="2"/>
      <c r="AZ9533" s="2"/>
      <c r="BA9533" s="2"/>
      <c r="BB9533" s="2"/>
      <c r="BC9533" s="2"/>
      <c r="BD9533" s="2"/>
      <c r="BE9533" s="2"/>
      <c r="BF9533" s="2"/>
      <c r="BG9533" s="2"/>
      <c r="BH9533" s="2"/>
      <c r="BI9533" s="2"/>
      <c r="BJ9533" s="2"/>
      <c r="BK9533" s="2"/>
      <c r="BL9533" s="2"/>
      <c r="BM9533" s="2"/>
      <c r="BN9533" s="2"/>
      <c r="BO9533" s="2"/>
      <c r="BP9533" s="2"/>
      <c r="BQ9533" s="2"/>
      <c r="BR9533" s="2"/>
      <c r="BS9533" s="2"/>
      <c r="BT9533" s="2"/>
    </row>
    <row r="9534" spans="1:72" ht="17.25" customHeight="1">
      <c r="A9534" s="3"/>
      <c r="B9534" s="3"/>
      <c r="H9534" s="49"/>
      <c r="K9534" s="2"/>
      <c r="L9534" s="2"/>
      <c r="M9534" s="3"/>
      <c r="R9534" s="2"/>
      <c r="S9534" s="9"/>
      <c r="T9534" s="5"/>
      <c r="U9534" s="2"/>
      <c r="V9534" s="2"/>
      <c r="W9534" s="2"/>
      <c r="X9534" s="2"/>
      <c r="Y9534" s="2"/>
      <c r="Z9534" s="2"/>
      <c r="AA9534" s="2"/>
      <c r="AB9534" s="2"/>
      <c r="AC9534" s="2"/>
      <c r="AD9534" s="2"/>
      <c r="AE9534" s="2"/>
      <c r="AF9534" s="2"/>
      <c r="AG9534" s="2"/>
      <c r="AH9534" s="2"/>
      <c r="AI9534" s="2"/>
      <c r="AJ9534" s="2"/>
      <c r="AK9534" s="2"/>
      <c r="AL9534" s="2"/>
      <c r="AM9534" s="2"/>
      <c r="AN9534" s="2"/>
      <c r="AO9534" s="2"/>
      <c r="AP9534" s="2"/>
      <c r="AQ9534" s="2"/>
      <c r="AR9534" s="2"/>
      <c r="AS9534" s="2"/>
      <c r="AT9534" s="2"/>
      <c r="AU9534" s="2"/>
      <c r="AV9534" s="2"/>
      <c r="AW9534" s="2"/>
      <c r="AX9534" s="2"/>
      <c r="AY9534" s="2"/>
      <c r="AZ9534" s="2"/>
      <c r="BA9534" s="2"/>
      <c r="BB9534" s="2"/>
      <c r="BC9534" s="2"/>
      <c r="BD9534" s="2"/>
      <c r="BE9534" s="2"/>
      <c r="BF9534" s="2"/>
      <c r="BG9534" s="2"/>
      <c r="BH9534" s="2"/>
      <c r="BI9534" s="2"/>
      <c r="BJ9534" s="2"/>
      <c r="BK9534" s="2"/>
      <c r="BL9534" s="2"/>
      <c r="BM9534" s="2"/>
      <c r="BN9534" s="2"/>
      <c r="BO9534" s="2"/>
      <c r="BP9534" s="2"/>
      <c r="BQ9534" s="2"/>
      <c r="BR9534" s="2"/>
      <c r="BS9534" s="2"/>
      <c r="BT9534" s="2"/>
    </row>
    <row r="9535" spans="1:72" ht="17.25" customHeight="1">
      <c r="A9535" s="3"/>
      <c r="B9535" s="3"/>
      <c r="H9535" s="49"/>
      <c r="K9535" s="2"/>
      <c r="L9535" s="2"/>
      <c r="M9535" s="3"/>
      <c r="R9535" s="2"/>
      <c r="S9535" s="9"/>
      <c r="T9535" s="5"/>
      <c r="U9535" s="2"/>
      <c r="V9535" s="2"/>
      <c r="W9535" s="2"/>
      <c r="X9535" s="2"/>
      <c r="Y9535" s="2"/>
      <c r="Z9535" s="2"/>
      <c r="AA9535" s="2"/>
      <c r="AB9535" s="2"/>
      <c r="AC9535" s="2"/>
      <c r="AD9535" s="2"/>
      <c r="AE9535" s="2"/>
      <c r="AF9535" s="2"/>
      <c r="AG9535" s="2"/>
      <c r="AH9535" s="2"/>
      <c r="AI9535" s="2"/>
      <c r="AJ9535" s="2"/>
      <c r="AK9535" s="2"/>
      <c r="AL9535" s="2"/>
      <c r="AM9535" s="2"/>
      <c r="AN9535" s="2"/>
      <c r="AO9535" s="2"/>
      <c r="AP9535" s="2"/>
      <c r="AQ9535" s="2"/>
      <c r="AR9535" s="2"/>
      <c r="AS9535" s="2"/>
      <c r="AT9535" s="2"/>
      <c r="AU9535" s="2"/>
      <c r="AV9535" s="2"/>
      <c r="AW9535" s="2"/>
      <c r="AX9535" s="2"/>
      <c r="AY9535" s="2"/>
      <c r="AZ9535" s="2"/>
      <c r="BA9535" s="2"/>
      <c r="BB9535" s="2"/>
      <c r="BC9535" s="2"/>
      <c r="BD9535" s="2"/>
      <c r="BE9535" s="2"/>
      <c r="BF9535" s="2"/>
      <c r="BG9535" s="2"/>
      <c r="BH9535" s="2"/>
      <c r="BI9535" s="2"/>
      <c r="BJ9535" s="2"/>
      <c r="BK9535" s="2"/>
      <c r="BL9535" s="2"/>
      <c r="BM9535" s="2"/>
      <c r="BN9535" s="2"/>
      <c r="BO9535" s="2"/>
      <c r="BP9535" s="2"/>
      <c r="BQ9535" s="2"/>
      <c r="BR9535" s="2"/>
      <c r="BS9535" s="2"/>
      <c r="BT9535" s="2"/>
    </row>
    <row r="9536" spans="1:72" ht="17.25" customHeight="1">
      <c r="A9536" s="3"/>
      <c r="B9536" s="3"/>
      <c r="H9536" s="49"/>
      <c r="K9536" s="2"/>
      <c r="L9536" s="2"/>
      <c r="M9536" s="3"/>
      <c r="R9536" s="2"/>
      <c r="S9536" s="9"/>
      <c r="T9536" s="5"/>
      <c r="U9536" s="2"/>
      <c r="V9536" s="2"/>
      <c r="W9536" s="2"/>
      <c r="X9536" s="2"/>
      <c r="Y9536" s="2"/>
      <c r="Z9536" s="2"/>
      <c r="AA9536" s="2"/>
      <c r="AB9536" s="2"/>
      <c r="AC9536" s="2"/>
      <c r="AD9536" s="2"/>
      <c r="AE9536" s="2"/>
      <c r="AF9536" s="2"/>
      <c r="AG9536" s="2"/>
      <c r="AH9536" s="2"/>
      <c r="AI9536" s="2"/>
      <c r="AJ9536" s="2"/>
      <c r="AK9536" s="2"/>
      <c r="AL9536" s="2"/>
      <c r="AM9536" s="2"/>
      <c r="AN9536" s="2"/>
      <c r="AO9536" s="2"/>
      <c r="AP9536" s="2"/>
      <c r="AQ9536" s="2"/>
      <c r="AR9536" s="2"/>
      <c r="AS9536" s="2"/>
      <c r="AT9536" s="2"/>
      <c r="AU9536" s="2"/>
      <c r="AV9536" s="2"/>
      <c r="AW9536" s="2"/>
      <c r="AX9536" s="2"/>
      <c r="AY9536" s="2"/>
      <c r="AZ9536" s="2"/>
      <c r="BA9536" s="2"/>
      <c r="BB9536" s="2"/>
      <c r="BC9536" s="2"/>
      <c r="BD9536" s="2"/>
      <c r="BE9536" s="2"/>
      <c r="BF9536" s="2"/>
      <c r="BG9536" s="2"/>
      <c r="BH9536" s="2"/>
      <c r="BI9536" s="2"/>
      <c r="BJ9536" s="2"/>
      <c r="BK9536" s="2"/>
      <c r="BL9536" s="2"/>
      <c r="BM9536" s="2"/>
      <c r="BN9536" s="2"/>
      <c r="BO9536" s="2"/>
      <c r="BP9536" s="2"/>
      <c r="BQ9536" s="2"/>
      <c r="BR9536" s="2"/>
      <c r="BS9536" s="2"/>
      <c r="BT9536" s="2"/>
    </row>
    <row r="9537" spans="1:72" ht="17.25" customHeight="1">
      <c r="A9537" s="3"/>
      <c r="B9537" s="3"/>
      <c r="H9537" s="49"/>
      <c r="K9537" s="2"/>
      <c r="L9537" s="2"/>
      <c r="M9537" s="3"/>
      <c r="R9537" s="2"/>
      <c r="S9537" s="9"/>
      <c r="T9537" s="5"/>
      <c r="U9537" s="2"/>
      <c r="V9537" s="2"/>
      <c r="W9537" s="2"/>
      <c r="X9537" s="2"/>
      <c r="Y9537" s="2"/>
      <c r="Z9537" s="2"/>
      <c r="AA9537" s="2"/>
      <c r="AB9537" s="2"/>
      <c r="AC9537" s="2"/>
      <c r="AD9537" s="2"/>
      <c r="AE9537" s="2"/>
      <c r="AF9537" s="2"/>
      <c r="AG9537" s="2"/>
      <c r="AH9537" s="2"/>
      <c r="AI9537" s="2"/>
      <c r="AJ9537" s="2"/>
      <c r="AK9537" s="2"/>
      <c r="AL9537" s="2"/>
      <c r="AM9537" s="2"/>
      <c r="AN9537" s="2"/>
      <c r="AO9537" s="2"/>
      <c r="AP9537" s="2"/>
      <c r="AQ9537" s="2"/>
      <c r="AR9537" s="2"/>
      <c r="AS9537" s="2"/>
      <c r="AT9537" s="2"/>
      <c r="AU9537" s="2"/>
      <c r="AV9537" s="2"/>
      <c r="AW9537" s="2"/>
      <c r="AX9537" s="2"/>
      <c r="AY9537" s="2"/>
      <c r="AZ9537" s="2"/>
      <c r="BA9537" s="2"/>
      <c r="BB9537" s="2"/>
      <c r="BC9537" s="2"/>
      <c r="BD9537" s="2"/>
      <c r="BE9537" s="2"/>
      <c r="BF9537" s="2"/>
      <c r="BG9537" s="2"/>
      <c r="BH9537" s="2"/>
      <c r="BI9537" s="2"/>
      <c r="BJ9537" s="2"/>
      <c r="BK9537" s="2"/>
      <c r="BL9537" s="2"/>
      <c r="BM9537" s="2"/>
      <c r="BN9537" s="2"/>
      <c r="BO9537" s="2"/>
      <c r="BP9537" s="2"/>
      <c r="BQ9537" s="2"/>
      <c r="BR9537" s="2"/>
      <c r="BS9537" s="2"/>
      <c r="BT9537" s="2"/>
    </row>
    <row r="9538" spans="1:72" ht="17.25" customHeight="1">
      <c r="A9538" s="3"/>
      <c r="B9538" s="3"/>
      <c r="H9538" s="49"/>
      <c r="K9538" s="2"/>
      <c r="L9538" s="2"/>
      <c r="M9538" s="3"/>
      <c r="R9538" s="2"/>
      <c r="S9538" s="9"/>
      <c r="T9538" s="5"/>
      <c r="U9538" s="2"/>
      <c r="V9538" s="2"/>
      <c r="W9538" s="2"/>
      <c r="X9538" s="2"/>
      <c r="Y9538" s="2"/>
      <c r="Z9538" s="2"/>
      <c r="AA9538" s="2"/>
      <c r="AB9538" s="2"/>
      <c r="AC9538" s="2"/>
      <c r="AD9538" s="2"/>
      <c r="AE9538" s="2"/>
      <c r="AF9538" s="2"/>
      <c r="AG9538" s="2"/>
      <c r="AH9538" s="2"/>
      <c r="AI9538" s="2"/>
      <c r="AJ9538" s="2"/>
      <c r="AK9538" s="2"/>
      <c r="AL9538" s="2"/>
      <c r="AM9538" s="2"/>
      <c r="AN9538" s="2"/>
      <c r="AO9538" s="2"/>
      <c r="AP9538" s="2"/>
      <c r="AQ9538" s="2"/>
      <c r="AR9538" s="2"/>
      <c r="AS9538" s="2"/>
      <c r="AT9538" s="2"/>
      <c r="AU9538" s="2"/>
      <c r="AV9538" s="2"/>
      <c r="AW9538" s="2"/>
      <c r="AX9538" s="2"/>
      <c r="AY9538" s="2"/>
      <c r="AZ9538" s="2"/>
      <c r="BA9538" s="2"/>
      <c r="BB9538" s="2"/>
      <c r="BC9538" s="2"/>
      <c r="BD9538" s="2"/>
      <c r="BE9538" s="2"/>
      <c r="BF9538" s="2"/>
      <c r="BG9538" s="2"/>
      <c r="BH9538" s="2"/>
      <c r="BI9538" s="2"/>
      <c r="BJ9538" s="2"/>
      <c r="BK9538" s="2"/>
      <c r="BL9538" s="2"/>
      <c r="BM9538" s="2"/>
      <c r="BN9538" s="2"/>
      <c r="BO9538" s="2"/>
      <c r="BP9538" s="2"/>
      <c r="BQ9538" s="2"/>
      <c r="BR9538" s="2"/>
      <c r="BS9538" s="2"/>
      <c r="BT9538" s="2"/>
    </row>
    <row r="9539" spans="1:72" ht="17.25" customHeight="1">
      <c r="A9539" s="3"/>
      <c r="B9539" s="3"/>
      <c r="H9539" s="49"/>
      <c r="K9539" s="2"/>
      <c r="L9539" s="2"/>
      <c r="M9539" s="3"/>
      <c r="R9539" s="2"/>
      <c r="S9539" s="9"/>
      <c r="T9539" s="5"/>
      <c r="U9539" s="2"/>
      <c r="V9539" s="2"/>
      <c r="W9539" s="2"/>
      <c r="X9539" s="2"/>
      <c r="Y9539" s="2"/>
      <c r="Z9539" s="2"/>
      <c r="AA9539" s="2"/>
      <c r="AB9539" s="2"/>
      <c r="AC9539" s="2"/>
      <c r="AD9539" s="2"/>
      <c r="AE9539" s="2"/>
      <c r="AF9539" s="2"/>
      <c r="AG9539" s="2"/>
      <c r="AH9539" s="2"/>
      <c r="AI9539" s="2"/>
      <c r="AJ9539" s="2"/>
      <c r="AK9539" s="2"/>
      <c r="AL9539" s="2"/>
      <c r="AM9539" s="2"/>
      <c r="AN9539" s="2"/>
      <c r="AO9539" s="2"/>
      <c r="AP9539" s="2"/>
      <c r="AQ9539" s="2"/>
      <c r="AR9539" s="2"/>
      <c r="AS9539" s="2"/>
      <c r="AT9539" s="2"/>
      <c r="AU9539" s="2"/>
      <c r="AV9539" s="2"/>
      <c r="AW9539" s="2"/>
      <c r="AX9539" s="2"/>
      <c r="AY9539" s="2"/>
      <c r="AZ9539" s="2"/>
      <c r="BA9539" s="2"/>
      <c r="BB9539" s="2"/>
      <c r="BC9539" s="2"/>
      <c r="BD9539" s="2"/>
      <c r="BE9539" s="2"/>
      <c r="BF9539" s="2"/>
      <c r="BG9539" s="2"/>
      <c r="BH9539" s="2"/>
      <c r="BI9539" s="2"/>
      <c r="BJ9539" s="2"/>
      <c r="BK9539" s="2"/>
      <c r="BL9539" s="2"/>
      <c r="BM9539" s="2"/>
      <c r="BN9539" s="2"/>
      <c r="BO9539" s="2"/>
      <c r="BP9539" s="2"/>
      <c r="BQ9539" s="2"/>
      <c r="BR9539" s="2"/>
      <c r="BS9539" s="2"/>
      <c r="BT9539" s="2"/>
    </row>
    <row r="9540" spans="1:72" ht="17.25" customHeight="1">
      <c r="A9540" s="3"/>
      <c r="B9540" s="3"/>
      <c r="H9540" s="49"/>
      <c r="K9540" s="2"/>
      <c r="L9540" s="2"/>
      <c r="M9540" s="3"/>
      <c r="R9540" s="2"/>
      <c r="S9540" s="9"/>
      <c r="T9540" s="5"/>
      <c r="U9540" s="2"/>
      <c r="V9540" s="2"/>
      <c r="W9540" s="2"/>
      <c r="X9540" s="2"/>
      <c r="Y9540" s="2"/>
      <c r="Z9540" s="2"/>
      <c r="AA9540" s="2"/>
      <c r="AB9540" s="2"/>
      <c r="AC9540" s="2"/>
      <c r="AD9540" s="2"/>
      <c r="AE9540" s="2"/>
      <c r="AF9540" s="2"/>
      <c r="AG9540" s="2"/>
      <c r="AH9540" s="2"/>
      <c r="AI9540" s="2"/>
      <c r="AJ9540" s="2"/>
      <c r="AK9540" s="2"/>
      <c r="AL9540" s="2"/>
      <c r="AM9540" s="2"/>
      <c r="AN9540" s="2"/>
      <c r="AO9540" s="2"/>
      <c r="AP9540" s="2"/>
      <c r="AQ9540" s="2"/>
      <c r="AR9540" s="2"/>
      <c r="AS9540" s="2"/>
      <c r="AT9540" s="2"/>
      <c r="AU9540" s="2"/>
      <c r="AV9540" s="2"/>
      <c r="AW9540" s="2"/>
      <c r="AX9540" s="2"/>
      <c r="AY9540" s="2"/>
      <c r="AZ9540" s="2"/>
      <c r="BA9540" s="2"/>
      <c r="BB9540" s="2"/>
      <c r="BC9540" s="2"/>
      <c r="BD9540" s="2"/>
      <c r="BE9540" s="2"/>
      <c r="BF9540" s="2"/>
      <c r="BG9540" s="2"/>
      <c r="BH9540" s="2"/>
      <c r="BI9540" s="2"/>
      <c r="BJ9540" s="2"/>
      <c r="BK9540" s="2"/>
      <c r="BL9540" s="2"/>
      <c r="BM9540" s="2"/>
      <c r="BN9540" s="2"/>
      <c r="BO9540" s="2"/>
      <c r="BP9540" s="2"/>
      <c r="BQ9540" s="2"/>
      <c r="BR9540" s="2"/>
      <c r="BS9540" s="2"/>
      <c r="BT9540" s="2"/>
    </row>
    <row r="9541" spans="1:72" ht="17.25" customHeight="1">
      <c r="A9541" s="3"/>
      <c r="B9541" s="3"/>
      <c r="H9541" s="49"/>
      <c r="K9541" s="2"/>
      <c r="L9541" s="2"/>
      <c r="M9541" s="3"/>
      <c r="R9541" s="2"/>
      <c r="S9541" s="9"/>
      <c r="T9541" s="5"/>
      <c r="U9541" s="2"/>
      <c r="V9541" s="2"/>
      <c r="W9541" s="2"/>
      <c r="X9541" s="2"/>
      <c r="Y9541" s="2"/>
      <c r="Z9541" s="2"/>
      <c r="AA9541" s="2"/>
      <c r="AB9541" s="2"/>
      <c r="AC9541" s="2"/>
      <c r="AD9541" s="2"/>
      <c r="AE9541" s="2"/>
      <c r="AF9541" s="2"/>
      <c r="AG9541" s="2"/>
      <c r="AH9541" s="2"/>
      <c r="AI9541" s="2"/>
      <c r="AJ9541" s="2"/>
      <c r="AK9541" s="2"/>
      <c r="AL9541" s="2"/>
      <c r="AM9541" s="2"/>
      <c r="AN9541" s="2"/>
      <c r="AO9541" s="2"/>
      <c r="AP9541" s="2"/>
      <c r="AQ9541" s="2"/>
      <c r="AR9541" s="2"/>
      <c r="AS9541" s="2"/>
      <c r="AT9541" s="2"/>
      <c r="AU9541" s="2"/>
      <c r="AV9541" s="2"/>
      <c r="AW9541" s="2"/>
      <c r="AX9541" s="2"/>
      <c r="AY9541" s="2"/>
      <c r="AZ9541" s="2"/>
      <c r="BA9541" s="2"/>
      <c r="BB9541" s="2"/>
      <c r="BC9541" s="2"/>
      <c r="BD9541" s="2"/>
      <c r="BE9541" s="2"/>
      <c r="BF9541" s="2"/>
      <c r="BG9541" s="2"/>
      <c r="BH9541" s="2"/>
      <c r="BI9541" s="2"/>
      <c r="BJ9541" s="2"/>
      <c r="BK9541" s="2"/>
      <c r="BL9541" s="2"/>
      <c r="BM9541" s="2"/>
      <c r="BN9541" s="2"/>
      <c r="BO9541" s="2"/>
      <c r="BP9541" s="2"/>
      <c r="BQ9541" s="2"/>
      <c r="BR9541" s="2"/>
      <c r="BS9541" s="2"/>
      <c r="BT9541" s="2"/>
    </row>
    <row r="9542" spans="1:72" ht="17.25" customHeight="1">
      <c r="A9542" s="3"/>
      <c r="B9542" s="3"/>
      <c r="H9542" s="49"/>
      <c r="K9542" s="2"/>
      <c r="L9542" s="2"/>
      <c r="M9542" s="3"/>
      <c r="R9542" s="2"/>
      <c r="S9542" s="9"/>
      <c r="T9542" s="5"/>
      <c r="U9542" s="2"/>
      <c r="V9542" s="2"/>
      <c r="W9542" s="2"/>
      <c r="X9542" s="2"/>
      <c r="Y9542" s="2"/>
      <c r="Z9542" s="2"/>
      <c r="AA9542" s="2"/>
      <c r="AB9542" s="2"/>
      <c r="AC9542" s="2"/>
      <c r="AD9542" s="2"/>
      <c r="AE9542" s="2"/>
      <c r="AF9542" s="2"/>
      <c r="AG9542" s="2"/>
      <c r="AH9542" s="2"/>
      <c r="AI9542" s="2"/>
      <c r="AJ9542" s="2"/>
      <c r="AK9542" s="2"/>
      <c r="AL9542" s="2"/>
      <c r="AM9542" s="2"/>
      <c r="AN9542" s="2"/>
      <c r="AO9542" s="2"/>
      <c r="AP9542" s="2"/>
      <c r="AQ9542" s="2"/>
      <c r="AR9542" s="2"/>
      <c r="AS9542" s="2"/>
      <c r="AT9542" s="2"/>
      <c r="AU9542" s="2"/>
      <c r="AV9542" s="2"/>
      <c r="AW9542" s="2"/>
      <c r="AX9542" s="2"/>
      <c r="AY9542" s="2"/>
      <c r="AZ9542" s="2"/>
      <c r="BA9542" s="2"/>
      <c r="BB9542" s="2"/>
      <c r="BC9542" s="2"/>
      <c r="BD9542" s="2"/>
      <c r="BE9542" s="2"/>
      <c r="BF9542" s="2"/>
      <c r="BG9542" s="2"/>
      <c r="BH9542" s="2"/>
      <c r="BI9542" s="2"/>
      <c r="BJ9542" s="2"/>
      <c r="BK9542" s="2"/>
      <c r="BL9542" s="2"/>
      <c r="BM9542" s="2"/>
      <c r="BN9542" s="2"/>
      <c r="BO9542" s="2"/>
      <c r="BP9542" s="2"/>
      <c r="BQ9542" s="2"/>
      <c r="BR9542" s="2"/>
      <c r="BS9542" s="2"/>
      <c r="BT9542" s="2"/>
    </row>
    <row r="9543" spans="1:72" ht="17.25" customHeight="1">
      <c r="A9543" s="3"/>
      <c r="B9543" s="3"/>
      <c r="H9543" s="49"/>
      <c r="K9543" s="2"/>
      <c r="L9543" s="2"/>
      <c r="M9543" s="3"/>
      <c r="R9543" s="2"/>
      <c r="S9543" s="9"/>
      <c r="T9543" s="5"/>
      <c r="U9543" s="2"/>
      <c r="V9543" s="2"/>
      <c r="W9543" s="2"/>
      <c r="X9543" s="2"/>
      <c r="Y9543" s="2"/>
      <c r="Z9543" s="2"/>
      <c r="AA9543" s="2"/>
      <c r="AB9543" s="2"/>
      <c r="AC9543" s="2"/>
      <c r="AD9543" s="2"/>
      <c r="AE9543" s="2"/>
      <c r="AF9543" s="2"/>
      <c r="AG9543" s="2"/>
      <c r="AH9543" s="2"/>
      <c r="AI9543" s="2"/>
      <c r="AJ9543" s="2"/>
      <c r="AK9543" s="2"/>
      <c r="AL9543" s="2"/>
      <c r="AM9543" s="2"/>
      <c r="AN9543" s="2"/>
      <c r="AO9543" s="2"/>
      <c r="AP9543" s="2"/>
      <c r="AQ9543" s="2"/>
      <c r="AR9543" s="2"/>
      <c r="AS9543" s="2"/>
      <c r="AT9543" s="2"/>
      <c r="AU9543" s="2"/>
      <c r="AV9543" s="2"/>
      <c r="AW9543" s="2"/>
      <c r="AX9543" s="2"/>
      <c r="AY9543" s="2"/>
      <c r="AZ9543" s="2"/>
      <c r="BA9543" s="2"/>
      <c r="BB9543" s="2"/>
      <c r="BC9543" s="2"/>
      <c r="BD9543" s="2"/>
      <c r="BE9543" s="2"/>
      <c r="BF9543" s="2"/>
      <c r="BG9543" s="2"/>
      <c r="BH9543" s="2"/>
      <c r="BI9543" s="2"/>
      <c r="BJ9543" s="2"/>
      <c r="BK9543" s="2"/>
      <c r="BL9543" s="2"/>
      <c r="BM9543" s="2"/>
      <c r="BN9543" s="2"/>
      <c r="BO9543" s="2"/>
      <c r="BP9543" s="2"/>
      <c r="BQ9543" s="2"/>
      <c r="BR9543" s="2"/>
      <c r="BS9543" s="2"/>
      <c r="BT9543" s="2"/>
    </row>
    <row r="9544" spans="1:72" ht="17.25" customHeight="1">
      <c r="A9544" s="3"/>
      <c r="B9544" s="3"/>
      <c r="H9544" s="49"/>
      <c r="K9544" s="2"/>
      <c r="L9544" s="2"/>
      <c r="M9544" s="3"/>
      <c r="R9544" s="2"/>
      <c r="S9544" s="9"/>
      <c r="T9544" s="5"/>
      <c r="U9544" s="2"/>
      <c r="V9544" s="2"/>
      <c r="W9544" s="2"/>
      <c r="X9544" s="2"/>
      <c r="Y9544" s="2"/>
      <c r="Z9544" s="2"/>
      <c r="AA9544" s="2"/>
      <c r="AB9544" s="2"/>
      <c r="AC9544" s="2"/>
      <c r="AD9544" s="2"/>
      <c r="AE9544" s="2"/>
      <c r="AF9544" s="2"/>
      <c r="AG9544" s="2"/>
      <c r="AH9544" s="2"/>
      <c r="AI9544" s="2"/>
      <c r="AJ9544" s="2"/>
      <c r="AK9544" s="2"/>
      <c r="AL9544" s="2"/>
      <c r="AM9544" s="2"/>
      <c r="AN9544" s="2"/>
      <c r="AO9544" s="2"/>
      <c r="AP9544" s="2"/>
      <c r="AQ9544" s="2"/>
      <c r="AR9544" s="2"/>
      <c r="AS9544" s="2"/>
      <c r="AT9544" s="2"/>
      <c r="AU9544" s="2"/>
      <c r="AV9544" s="2"/>
      <c r="AW9544" s="2"/>
      <c r="AX9544" s="2"/>
      <c r="AY9544" s="2"/>
      <c r="AZ9544" s="2"/>
      <c r="BA9544" s="2"/>
      <c r="BB9544" s="2"/>
      <c r="BC9544" s="2"/>
      <c r="BD9544" s="2"/>
      <c r="BE9544" s="2"/>
      <c r="BF9544" s="2"/>
      <c r="BG9544" s="2"/>
      <c r="BH9544" s="2"/>
      <c r="BI9544" s="2"/>
      <c r="BJ9544" s="2"/>
      <c r="BK9544" s="2"/>
      <c r="BL9544" s="2"/>
      <c r="BM9544" s="2"/>
      <c r="BN9544" s="2"/>
      <c r="BO9544" s="2"/>
      <c r="BP9544" s="2"/>
      <c r="BQ9544" s="2"/>
      <c r="BR9544" s="2"/>
      <c r="BS9544" s="2"/>
      <c r="BT9544" s="2"/>
    </row>
    <row r="9545" spans="1:72" ht="17.25" customHeight="1">
      <c r="A9545" s="3"/>
      <c r="B9545" s="3"/>
      <c r="H9545" s="49"/>
      <c r="K9545" s="2"/>
      <c r="L9545" s="2"/>
      <c r="M9545" s="3"/>
      <c r="R9545" s="2"/>
      <c r="S9545" s="9"/>
      <c r="T9545" s="5"/>
      <c r="U9545" s="2"/>
      <c r="V9545" s="2"/>
      <c r="W9545" s="2"/>
      <c r="X9545" s="2"/>
      <c r="Y9545" s="2"/>
      <c r="Z9545" s="2"/>
      <c r="AA9545" s="2"/>
      <c r="AB9545" s="2"/>
      <c r="AC9545" s="2"/>
      <c r="AD9545" s="2"/>
      <c r="AE9545" s="2"/>
      <c r="AF9545" s="2"/>
      <c r="AG9545" s="2"/>
      <c r="AH9545" s="2"/>
      <c r="AI9545" s="2"/>
      <c r="AJ9545" s="2"/>
      <c r="AK9545" s="2"/>
      <c r="AL9545" s="2"/>
      <c r="AM9545" s="2"/>
      <c r="AN9545" s="2"/>
      <c r="AO9545" s="2"/>
      <c r="AP9545" s="2"/>
      <c r="AQ9545" s="2"/>
      <c r="AR9545" s="2"/>
      <c r="AS9545" s="2"/>
      <c r="AT9545" s="2"/>
      <c r="AU9545" s="2"/>
      <c r="AV9545" s="2"/>
      <c r="AW9545" s="2"/>
      <c r="AX9545" s="2"/>
      <c r="AY9545" s="2"/>
      <c r="AZ9545" s="2"/>
      <c r="BA9545" s="2"/>
      <c r="BB9545" s="2"/>
      <c r="BC9545" s="2"/>
      <c r="BD9545" s="2"/>
      <c r="BE9545" s="2"/>
      <c r="BF9545" s="2"/>
      <c r="BG9545" s="2"/>
      <c r="BH9545" s="2"/>
      <c r="BI9545" s="2"/>
      <c r="BJ9545" s="2"/>
      <c r="BK9545" s="2"/>
      <c r="BL9545" s="2"/>
      <c r="BM9545" s="2"/>
      <c r="BN9545" s="2"/>
      <c r="BO9545" s="2"/>
      <c r="BP9545" s="2"/>
      <c r="BQ9545" s="2"/>
      <c r="BR9545" s="2"/>
      <c r="BS9545" s="2"/>
      <c r="BT9545" s="2"/>
    </row>
    <row r="9546" spans="1:72" ht="17.25" customHeight="1">
      <c r="A9546" s="3"/>
      <c r="B9546" s="3"/>
      <c r="H9546" s="49"/>
      <c r="K9546" s="2"/>
      <c r="L9546" s="2"/>
      <c r="M9546" s="3"/>
      <c r="R9546" s="2"/>
      <c r="S9546" s="9"/>
      <c r="T9546" s="5"/>
      <c r="U9546" s="2"/>
      <c r="V9546" s="2"/>
      <c r="W9546" s="2"/>
      <c r="X9546" s="2"/>
      <c r="Y9546" s="2"/>
      <c r="Z9546" s="2"/>
      <c r="AA9546" s="2"/>
      <c r="AB9546" s="2"/>
      <c r="AC9546" s="2"/>
      <c r="AD9546" s="2"/>
      <c r="AE9546" s="2"/>
      <c r="AF9546" s="2"/>
      <c r="AG9546" s="2"/>
      <c r="AH9546" s="2"/>
      <c r="AI9546" s="2"/>
      <c r="AJ9546" s="2"/>
      <c r="AK9546" s="2"/>
      <c r="AL9546" s="2"/>
      <c r="AM9546" s="2"/>
      <c r="AN9546" s="2"/>
      <c r="AO9546" s="2"/>
      <c r="AP9546" s="2"/>
      <c r="AQ9546" s="2"/>
      <c r="AR9546" s="2"/>
      <c r="AS9546" s="2"/>
      <c r="AT9546" s="2"/>
      <c r="AU9546" s="2"/>
      <c r="AV9546" s="2"/>
      <c r="AW9546" s="2"/>
      <c r="AX9546" s="2"/>
      <c r="AY9546" s="2"/>
      <c r="AZ9546" s="2"/>
      <c r="BA9546" s="2"/>
      <c r="BB9546" s="2"/>
      <c r="BC9546" s="2"/>
      <c r="BD9546" s="2"/>
      <c r="BE9546" s="2"/>
      <c r="BF9546" s="2"/>
      <c r="BG9546" s="2"/>
      <c r="BH9546" s="2"/>
      <c r="BI9546" s="2"/>
      <c r="BJ9546" s="2"/>
      <c r="BK9546" s="2"/>
      <c r="BL9546" s="2"/>
      <c r="BM9546" s="2"/>
      <c r="BN9546" s="2"/>
      <c r="BO9546" s="2"/>
      <c r="BP9546" s="2"/>
      <c r="BQ9546" s="2"/>
      <c r="BR9546" s="2"/>
      <c r="BS9546" s="2"/>
      <c r="BT9546" s="2"/>
    </row>
    <row r="9547" spans="1:72" ht="17.25" customHeight="1">
      <c r="A9547" s="3"/>
      <c r="B9547" s="3"/>
      <c r="H9547" s="49"/>
      <c r="K9547" s="2"/>
      <c r="L9547" s="2"/>
      <c r="M9547" s="3"/>
      <c r="R9547" s="2"/>
      <c r="S9547" s="9"/>
      <c r="T9547" s="5"/>
      <c r="U9547" s="2"/>
      <c r="V9547" s="2"/>
      <c r="W9547" s="2"/>
      <c r="X9547" s="2"/>
      <c r="Y9547" s="2"/>
      <c r="Z9547" s="2"/>
      <c r="AA9547" s="2"/>
      <c r="AB9547" s="2"/>
      <c r="AC9547" s="2"/>
      <c r="AD9547" s="2"/>
      <c r="AE9547" s="2"/>
      <c r="AF9547" s="2"/>
      <c r="AG9547" s="2"/>
      <c r="AH9547" s="2"/>
      <c r="AI9547" s="2"/>
      <c r="AJ9547" s="2"/>
      <c r="AK9547" s="2"/>
      <c r="AL9547" s="2"/>
      <c r="AM9547" s="2"/>
      <c r="AN9547" s="2"/>
      <c r="AO9547" s="2"/>
      <c r="AP9547" s="2"/>
      <c r="AQ9547" s="2"/>
      <c r="AR9547" s="2"/>
      <c r="AS9547" s="2"/>
      <c r="AT9547" s="2"/>
      <c r="AU9547" s="2"/>
      <c r="AV9547" s="2"/>
      <c r="AW9547" s="2"/>
      <c r="AX9547" s="2"/>
      <c r="AY9547" s="2"/>
      <c r="AZ9547" s="2"/>
      <c r="BA9547" s="2"/>
      <c r="BB9547" s="2"/>
      <c r="BC9547" s="2"/>
      <c r="BD9547" s="2"/>
      <c r="BE9547" s="2"/>
      <c r="BF9547" s="2"/>
      <c r="BG9547" s="2"/>
      <c r="BH9547" s="2"/>
      <c r="BI9547" s="2"/>
      <c r="BJ9547" s="2"/>
      <c r="BK9547" s="2"/>
      <c r="BL9547" s="2"/>
      <c r="BM9547" s="2"/>
      <c r="BN9547" s="2"/>
      <c r="BO9547" s="2"/>
      <c r="BP9547" s="2"/>
      <c r="BQ9547" s="2"/>
      <c r="BR9547" s="2"/>
      <c r="BS9547" s="2"/>
      <c r="BT9547" s="2"/>
    </row>
    <row r="9548" spans="1:72" ht="17.25" customHeight="1">
      <c r="A9548" s="3"/>
      <c r="B9548" s="3"/>
      <c r="H9548" s="49"/>
      <c r="K9548" s="2"/>
      <c r="L9548" s="2"/>
      <c r="M9548" s="3"/>
      <c r="R9548" s="2"/>
      <c r="S9548" s="9"/>
      <c r="T9548" s="5"/>
      <c r="U9548" s="2"/>
      <c r="V9548" s="2"/>
      <c r="W9548" s="2"/>
      <c r="X9548" s="2"/>
      <c r="Y9548" s="2"/>
      <c r="Z9548" s="2"/>
      <c r="AA9548" s="2"/>
      <c r="AB9548" s="2"/>
      <c r="AC9548" s="2"/>
      <c r="AD9548" s="2"/>
      <c r="AE9548" s="2"/>
      <c r="AF9548" s="2"/>
      <c r="AG9548" s="2"/>
      <c r="AH9548" s="2"/>
      <c r="AI9548" s="2"/>
      <c r="AJ9548" s="2"/>
      <c r="AK9548" s="2"/>
      <c r="AL9548" s="2"/>
      <c r="AM9548" s="2"/>
      <c r="AN9548" s="2"/>
      <c r="AO9548" s="2"/>
      <c r="AP9548" s="2"/>
      <c r="AQ9548" s="2"/>
      <c r="AR9548" s="2"/>
      <c r="AS9548" s="2"/>
      <c r="AT9548" s="2"/>
      <c r="AU9548" s="2"/>
      <c r="AV9548" s="2"/>
      <c r="AW9548" s="2"/>
      <c r="AX9548" s="2"/>
      <c r="AY9548" s="2"/>
      <c r="AZ9548" s="2"/>
      <c r="BA9548" s="2"/>
      <c r="BB9548" s="2"/>
      <c r="BC9548" s="2"/>
      <c r="BD9548" s="2"/>
      <c r="BE9548" s="2"/>
      <c r="BF9548" s="2"/>
      <c r="BG9548" s="2"/>
      <c r="BH9548" s="2"/>
      <c r="BI9548" s="2"/>
      <c r="BJ9548" s="2"/>
      <c r="BK9548" s="2"/>
      <c r="BL9548" s="2"/>
      <c r="BM9548" s="2"/>
      <c r="BN9548" s="2"/>
      <c r="BO9548" s="2"/>
      <c r="BP9548" s="2"/>
      <c r="BQ9548" s="2"/>
      <c r="BR9548" s="2"/>
      <c r="BS9548" s="2"/>
      <c r="BT9548" s="2"/>
    </row>
    <row r="9549" spans="1:72" ht="17.25" customHeight="1">
      <c r="A9549" s="3"/>
      <c r="B9549" s="3"/>
      <c r="H9549" s="49"/>
      <c r="K9549" s="2"/>
      <c r="L9549" s="2"/>
      <c r="M9549" s="3"/>
      <c r="R9549" s="2"/>
      <c r="S9549" s="9"/>
      <c r="T9549" s="5"/>
      <c r="U9549" s="2"/>
      <c r="V9549" s="2"/>
      <c r="W9549" s="2"/>
      <c r="X9549" s="2"/>
      <c r="Y9549" s="2"/>
      <c r="Z9549" s="2"/>
      <c r="AA9549" s="2"/>
      <c r="AB9549" s="2"/>
      <c r="AC9549" s="2"/>
      <c r="AD9549" s="2"/>
      <c r="AE9549" s="2"/>
      <c r="AF9549" s="2"/>
      <c r="AG9549" s="2"/>
      <c r="AH9549" s="2"/>
      <c r="AI9549" s="2"/>
      <c r="AJ9549" s="2"/>
      <c r="AK9549" s="2"/>
      <c r="AL9549" s="2"/>
      <c r="AM9549" s="2"/>
      <c r="AN9549" s="2"/>
      <c r="AO9549" s="2"/>
      <c r="AP9549" s="2"/>
      <c r="AQ9549" s="2"/>
      <c r="AR9549" s="2"/>
      <c r="AS9549" s="2"/>
      <c r="AT9549" s="2"/>
      <c r="AU9549" s="2"/>
      <c r="AV9549" s="2"/>
      <c r="AW9549" s="2"/>
      <c r="AX9549" s="2"/>
      <c r="AY9549" s="2"/>
      <c r="AZ9549" s="2"/>
      <c r="BA9549" s="2"/>
      <c r="BB9549" s="2"/>
      <c r="BC9549" s="2"/>
      <c r="BD9549" s="2"/>
      <c r="BE9549" s="2"/>
      <c r="BF9549" s="2"/>
      <c r="BG9549" s="2"/>
      <c r="BH9549" s="2"/>
      <c r="BI9549" s="2"/>
      <c r="BJ9549" s="2"/>
      <c r="BK9549" s="2"/>
      <c r="BL9549" s="2"/>
      <c r="BM9549" s="2"/>
      <c r="BN9549" s="2"/>
      <c r="BO9549" s="2"/>
      <c r="BP9549" s="2"/>
      <c r="BQ9549" s="2"/>
      <c r="BR9549" s="2"/>
      <c r="BS9549" s="2"/>
      <c r="BT9549" s="2"/>
    </row>
    <row r="9550" spans="1:72" ht="17.25" customHeight="1">
      <c r="A9550" s="3"/>
      <c r="B9550" s="3"/>
      <c r="H9550" s="49"/>
      <c r="K9550" s="2"/>
      <c r="L9550" s="2"/>
      <c r="M9550" s="3"/>
      <c r="R9550" s="2"/>
      <c r="S9550" s="9"/>
      <c r="T9550" s="5"/>
      <c r="U9550" s="2"/>
      <c r="V9550" s="2"/>
      <c r="W9550" s="2"/>
      <c r="X9550" s="2"/>
      <c r="Y9550" s="2"/>
      <c r="Z9550" s="2"/>
      <c r="AA9550" s="2"/>
      <c r="AB9550" s="2"/>
      <c r="AC9550" s="2"/>
      <c r="AD9550" s="2"/>
      <c r="AE9550" s="2"/>
      <c r="AF9550" s="2"/>
      <c r="AG9550" s="2"/>
      <c r="AH9550" s="2"/>
      <c r="AI9550" s="2"/>
      <c r="AJ9550" s="2"/>
      <c r="AK9550" s="2"/>
      <c r="AL9550" s="2"/>
      <c r="AM9550" s="2"/>
      <c r="AN9550" s="2"/>
      <c r="AO9550" s="2"/>
      <c r="AP9550" s="2"/>
      <c r="AQ9550" s="2"/>
      <c r="AR9550" s="2"/>
      <c r="AS9550" s="2"/>
      <c r="AT9550" s="2"/>
      <c r="AU9550" s="2"/>
      <c r="AV9550" s="2"/>
      <c r="AW9550" s="2"/>
      <c r="AX9550" s="2"/>
      <c r="AY9550" s="2"/>
      <c r="AZ9550" s="2"/>
      <c r="BA9550" s="2"/>
      <c r="BB9550" s="2"/>
      <c r="BC9550" s="2"/>
      <c r="BD9550" s="2"/>
      <c r="BE9550" s="2"/>
      <c r="BF9550" s="2"/>
      <c r="BG9550" s="2"/>
      <c r="BH9550" s="2"/>
      <c r="BI9550" s="2"/>
      <c r="BJ9550" s="2"/>
      <c r="BK9550" s="2"/>
      <c r="BL9550" s="2"/>
      <c r="BM9550" s="2"/>
      <c r="BN9550" s="2"/>
      <c r="BO9550" s="2"/>
      <c r="BP9550" s="2"/>
      <c r="BQ9550" s="2"/>
      <c r="BR9550" s="2"/>
      <c r="BS9550" s="2"/>
      <c r="BT9550" s="2"/>
    </row>
    <row r="9551" spans="1:72" ht="17.25" customHeight="1">
      <c r="A9551" s="3"/>
      <c r="B9551" s="3"/>
      <c r="H9551" s="49"/>
      <c r="K9551" s="2"/>
      <c r="L9551" s="2"/>
      <c r="M9551" s="3"/>
      <c r="R9551" s="2"/>
      <c r="S9551" s="9"/>
      <c r="T9551" s="5"/>
      <c r="U9551" s="2"/>
      <c r="V9551" s="2"/>
      <c r="W9551" s="2"/>
      <c r="X9551" s="2"/>
      <c r="Y9551" s="2"/>
      <c r="Z9551" s="2"/>
      <c r="AA9551" s="2"/>
      <c r="AB9551" s="2"/>
      <c r="AC9551" s="2"/>
      <c r="AD9551" s="2"/>
      <c r="AE9551" s="2"/>
      <c r="AF9551" s="2"/>
      <c r="AG9551" s="2"/>
      <c r="AH9551" s="2"/>
      <c r="AI9551" s="2"/>
      <c r="AJ9551" s="2"/>
      <c r="AK9551" s="2"/>
      <c r="AL9551" s="2"/>
      <c r="AM9551" s="2"/>
      <c r="AN9551" s="2"/>
      <c r="AO9551" s="2"/>
      <c r="AP9551" s="2"/>
      <c r="AQ9551" s="2"/>
      <c r="AR9551" s="2"/>
      <c r="AS9551" s="2"/>
      <c r="AT9551" s="2"/>
      <c r="AU9551" s="2"/>
      <c r="AV9551" s="2"/>
      <c r="AW9551" s="2"/>
      <c r="AX9551" s="2"/>
      <c r="AY9551" s="2"/>
      <c r="AZ9551" s="2"/>
      <c r="BA9551" s="2"/>
      <c r="BB9551" s="2"/>
      <c r="BC9551" s="2"/>
      <c r="BD9551" s="2"/>
      <c r="BE9551" s="2"/>
      <c r="BF9551" s="2"/>
      <c r="BG9551" s="2"/>
      <c r="BH9551" s="2"/>
      <c r="BI9551" s="2"/>
      <c r="BJ9551" s="2"/>
      <c r="BK9551" s="2"/>
      <c r="BL9551" s="2"/>
      <c r="BM9551" s="2"/>
      <c r="BN9551" s="2"/>
      <c r="BO9551" s="2"/>
      <c r="BP9551" s="2"/>
      <c r="BQ9551" s="2"/>
      <c r="BR9551" s="2"/>
      <c r="BS9551" s="2"/>
      <c r="BT9551" s="2"/>
    </row>
    <row r="9552" spans="1:72" ht="17.25" customHeight="1">
      <c r="A9552" s="3"/>
      <c r="B9552" s="3"/>
      <c r="H9552" s="49"/>
      <c r="K9552" s="2"/>
      <c r="L9552" s="2"/>
      <c r="M9552" s="3"/>
      <c r="R9552" s="2"/>
      <c r="S9552" s="9"/>
      <c r="T9552" s="5"/>
      <c r="U9552" s="2"/>
      <c r="V9552" s="2"/>
      <c r="W9552" s="2"/>
      <c r="X9552" s="2"/>
      <c r="Y9552" s="2"/>
      <c r="Z9552" s="2"/>
      <c r="AA9552" s="2"/>
      <c r="AB9552" s="2"/>
      <c r="AC9552" s="2"/>
      <c r="AD9552" s="2"/>
      <c r="AE9552" s="2"/>
      <c r="AF9552" s="2"/>
      <c r="AG9552" s="2"/>
      <c r="AH9552" s="2"/>
      <c r="AI9552" s="2"/>
      <c r="AJ9552" s="2"/>
      <c r="AK9552" s="2"/>
      <c r="AL9552" s="2"/>
      <c r="AM9552" s="2"/>
      <c r="AN9552" s="2"/>
      <c r="AO9552" s="2"/>
      <c r="AP9552" s="2"/>
      <c r="AQ9552" s="2"/>
      <c r="AR9552" s="2"/>
      <c r="AS9552" s="2"/>
      <c r="AT9552" s="2"/>
      <c r="AU9552" s="2"/>
      <c r="AV9552" s="2"/>
      <c r="AW9552" s="2"/>
      <c r="AX9552" s="2"/>
      <c r="AY9552" s="2"/>
      <c r="AZ9552" s="2"/>
      <c r="BA9552" s="2"/>
      <c r="BB9552" s="2"/>
      <c r="BC9552" s="2"/>
      <c r="BD9552" s="2"/>
      <c r="BE9552" s="2"/>
      <c r="BF9552" s="2"/>
      <c r="BG9552" s="2"/>
      <c r="BH9552" s="2"/>
      <c r="BI9552" s="2"/>
      <c r="BJ9552" s="2"/>
      <c r="BK9552" s="2"/>
      <c r="BL9552" s="2"/>
      <c r="BM9552" s="2"/>
      <c r="BN9552" s="2"/>
      <c r="BO9552" s="2"/>
      <c r="BP9552" s="2"/>
      <c r="BQ9552" s="2"/>
      <c r="BR9552" s="2"/>
      <c r="BS9552" s="2"/>
      <c r="BT9552" s="2"/>
    </row>
    <row r="9553" spans="1:72" ht="17.25" customHeight="1">
      <c r="A9553" s="3"/>
      <c r="B9553" s="3"/>
      <c r="H9553" s="49"/>
      <c r="K9553" s="2"/>
      <c r="L9553" s="2"/>
      <c r="M9553" s="3"/>
      <c r="R9553" s="2"/>
      <c r="S9553" s="9"/>
      <c r="T9553" s="5"/>
      <c r="U9553" s="2"/>
      <c r="V9553" s="2"/>
      <c r="W9553" s="2"/>
      <c r="X9553" s="2"/>
      <c r="Y9553" s="2"/>
      <c r="Z9553" s="2"/>
      <c r="AA9553" s="2"/>
      <c r="AB9553" s="2"/>
      <c r="AC9553" s="2"/>
      <c r="AD9553" s="2"/>
      <c r="AE9553" s="2"/>
      <c r="AF9553" s="2"/>
      <c r="AG9553" s="2"/>
      <c r="AH9553" s="2"/>
      <c r="AI9553" s="2"/>
      <c r="AJ9553" s="2"/>
      <c r="AK9553" s="2"/>
      <c r="AL9553" s="2"/>
      <c r="AM9553" s="2"/>
      <c r="AN9553" s="2"/>
      <c r="AO9553" s="2"/>
      <c r="AP9553" s="2"/>
      <c r="AQ9553" s="2"/>
      <c r="AR9553" s="2"/>
      <c r="AS9553" s="2"/>
      <c r="AT9553" s="2"/>
      <c r="AU9553" s="2"/>
      <c r="AV9553" s="2"/>
      <c r="AW9553" s="2"/>
      <c r="AX9553" s="2"/>
      <c r="AY9553" s="2"/>
      <c r="AZ9553" s="2"/>
      <c r="BA9553" s="2"/>
      <c r="BB9553" s="2"/>
      <c r="BC9553" s="2"/>
      <c r="BD9553" s="2"/>
      <c r="BE9553" s="2"/>
      <c r="BF9553" s="2"/>
      <c r="BG9553" s="2"/>
      <c r="BH9553" s="2"/>
      <c r="BI9553" s="2"/>
      <c r="BJ9553" s="2"/>
      <c r="BK9553" s="2"/>
      <c r="BL9553" s="2"/>
      <c r="BM9553" s="2"/>
      <c r="BN9553" s="2"/>
      <c r="BO9553" s="2"/>
      <c r="BP9553" s="2"/>
      <c r="BQ9553" s="2"/>
      <c r="BR9553" s="2"/>
      <c r="BS9553" s="2"/>
      <c r="BT9553" s="2"/>
    </row>
    <row r="9554" spans="1:72" ht="17.25" customHeight="1">
      <c r="A9554" s="3"/>
      <c r="B9554" s="3"/>
      <c r="H9554" s="49"/>
      <c r="K9554" s="2"/>
      <c r="L9554" s="2"/>
      <c r="M9554" s="3"/>
      <c r="R9554" s="2"/>
      <c r="S9554" s="9"/>
      <c r="T9554" s="5"/>
      <c r="U9554" s="2"/>
      <c r="V9554" s="2"/>
      <c r="W9554" s="2"/>
      <c r="X9554" s="2"/>
      <c r="Y9554" s="2"/>
      <c r="Z9554" s="2"/>
      <c r="AA9554" s="2"/>
      <c r="AB9554" s="2"/>
      <c r="AC9554" s="2"/>
      <c r="AD9554" s="2"/>
      <c r="AE9554" s="2"/>
      <c r="AF9554" s="2"/>
      <c r="AG9554" s="2"/>
      <c r="AH9554" s="2"/>
      <c r="AI9554" s="2"/>
      <c r="AJ9554" s="2"/>
      <c r="AK9554" s="2"/>
      <c r="AL9554" s="2"/>
      <c r="AM9554" s="2"/>
      <c r="AN9554" s="2"/>
      <c r="AO9554" s="2"/>
      <c r="AP9554" s="2"/>
      <c r="AQ9554" s="2"/>
      <c r="AR9554" s="2"/>
      <c r="AS9554" s="2"/>
      <c r="AT9554" s="2"/>
      <c r="AU9554" s="2"/>
      <c r="AV9554" s="2"/>
      <c r="AW9554" s="2"/>
      <c r="AX9554" s="2"/>
      <c r="AY9554" s="2"/>
      <c r="AZ9554" s="2"/>
      <c r="BA9554" s="2"/>
      <c r="BB9554" s="2"/>
      <c r="BC9554" s="2"/>
      <c r="BD9554" s="2"/>
      <c r="BE9554" s="2"/>
      <c r="BF9554" s="2"/>
      <c r="BG9554" s="2"/>
      <c r="BH9554" s="2"/>
      <c r="BI9554" s="2"/>
      <c r="BJ9554" s="2"/>
      <c r="BK9554" s="2"/>
      <c r="BL9554" s="2"/>
      <c r="BM9554" s="2"/>
      <c r="BN9554" s="2"/>
      <c r="BO9554" s="2"/>
      <c r="BP9554" s="2"/>
      <c r="BQ9554" s="2"/>
      <c r="BR9554" s="2"/>
      <c r="BS9554" s="2"/>
      <c r="BT9554" s="2"/>
    </row>
    <row r="9555" spans="1:72" ht="17.25" customHeight="1">
      <c r="A9555" s="3"/>
      <c r="B9555" s="3"/>
      <c r="H9555" s="49"/>
      <c r="K9555" s="2"/>
      <c r="L9555" s="2"/>
      <c r="M9555" s="3"/>
      <c r="R9555" s="2"/>
      <c r="S9555" s="9"/>
      <c r="T9555" s="5"/>
      <c r="U9555" s="2"/>
      <c r="V9555" s="2"/>
      <c r="W9555" s="2"/>
      <c r="X9555" s="2"/>
      <c r="Y9555" s="2"/>
      <c r="Z9555" s="2"/>
      <c r="AA9555" s="2"/>
      <c r="AB9555" s="2"/>
      <c r="AC9555" s="2"/>
      <c r="AD9555" s="2"/>
      <c r="AE9555" s="2"/>
      <c r="AF9555" s="2"/>
      <c r="AG9555" s="2"/>
      <c r="AH9555" s="2"/>
      <c r="AI9555" s="2"/>
      <c r="AJ9555" s="2"/>
      <c r="AK9555" s="2"/>
      <c r="AL9555" s="2"/>
      <c r="AM9555" s="2"/>
      <c r="AN9555" s="2"/>
      <c r="AO9555" s="2"/>
      <c r="AP9555" s="2"/>
      <c r="AQ9555" s="2"/>
      <c r="AR9555" s="2"/>
      <c r="AS9555" s="2"/>
      <c r="AT9555" s="2"/>
      <c r="AU9555" s="2"/>
      <c r="AV9555" s="2"/>
      <c r="AW9555" s="2"/>
      <c r="AX9555" s="2"/>
      <c r="AY9555" s="2"/>
      <c r="AZ9555" s="2"/>
      <c r="BA9555" s="2"/>
      <c r="BB9555" s="2"/>
      <c r="BC9555" s="2"/>
      <c r="BD9555" s="2"/>
      <c r="BE9555" s="2"/>
      <c r="BF9555" s="2"/>
      <c r="BG9555" s="2"/>
      <c r="BH9555" s="2"/>
      <c r="BI9555" s="2"/>
      <c r="BJ9555" s="2"/>
      <c r="BK9555" s="2"/>
      <c r="BL9555" s="2"/>
      <c r="BM9555" s="2"/>
      <c r="BN9555" s="2"/>
      <c r="BO9555" s="2"/>
      <c r="BP9555" s="2"/>
      <c r="BQ9555" s="2"/>
      <c r="BR9555" s="2"/>
      <c r="BS9555" s="2"/>
      <c r="BT9555" s="2"/>
    </row>
    <row r="9556" spans="1:72" ht="17.25" customHeight="1">
      <c r="A9556" s="3"/>
      <c r="B9556" s="3"/>
      <c r="H9556" s="49"/>
      <c r="K9556" s="2"/>
      <c r="L9556" s="2"/>
      <c r="M9556" s="3"/>
      <c r="R9556" s="2"/>
      <c r="S9556" s="9"/>
      <c r="T9556" s="5"/>
      <c r="U9556" s="2"/>
      <c r="V9556" s="2"/>
      <c r="W9556" s="2"/>
      <c r="X9556" s="2"/>
      <c r="Y9556" s="2"/>
      <c r="Z9556" s="2"/>
      <c r="AA9556" s="2"/>
      <c r="AB9556" s="2"/>
      <c r="AC9556" s="2"/>
      <c r="AD9556" s="2"/>
      <c r="AE9556" s="2"/>
      <c r="AF9556" s="2"/>
      <c r="AG9556" s="2"/>
      <c r="AH9556" s="2"/>
      <c r="AI9556" s="2"/>
      <c r="AJ9556" s="2"/>
      <c r="AK9556" s="2"/>
      <c r="AL9556" s="2"/>
      <c r="AM9556" s="2"/>
      <c r="AN9556" s="2"/>
      <c r="AO9556" s="2"/>
      <c r="AP9556" s="2"/>
      <c r="AQ9556" s="2"/>
      <c r="AR9556" s="2"/>
      <c r="AS9556" s="2"/>
      <c r="AT9556" s="2"/>
      <c r="AU9556" s="2"/>
      <c r="AV9556" s="2"/>
      <c r="AW9556" s="2"/>
      <c r="AX9556" s="2"/>
      <c r="AY9556" s="2"/>
      <c r="AZ9556" s="2"/>
      <c r="BA9556" s="2"/>
      <c r="BB9556" s="2"/>
      <c r="BC9556" s="2"/>
      <c r="BD9556" s="2"/>
      <c r="BE9556" s="2"/>
      <c r="BF9556" s="2"/>
      <c r="BG9556" s="2"/>
      <c r="BH9556" s="2"/>
      <c r="BI9556" s="2"/>
      <c r="BJ9556" s="2"/>
      <c r="BK9556" s="2"/>
      <c r="BL9556" s="2"/>
      <c r="BM9556" s="2"/>
      <c r="BN9556" s="2"/>
      <c r="BO9556" s="2"/>
      <c r="BP9556" s="2"/>
      <c r="BQ9556" s="2"/>
      <c r="BR9556" s="2"/>
      <c r="BS9556" s="2"/>
      <c r="BT9556" s="2"/>
    </row>
    <row r="9557" spans="1:72" ht="17.25" customHeight="1">
      <c r="A9557" s="3"/>
      <c r="B9557" s="3"/>
      <c r="H9557" s="49"/>
      <c r="K9557" s="2"/>
      <c r="L9557" s="2"/>
      <c r="M9557" s="3"/>
      <c r="R9557" s="2"/>
      <c r="S9557" s="9"/>
      <c r="T9557" s="5"/>
      <c r="U9557" s="2"/>
      <c r="V9557" s="2"/>
      <c r="W9557" s="2"/>
      <c r="X9557" s="2"/>
      <c r="Y9557" s="2"/>
      <c r="Z9557" s="2"/>
      <c r="AA9557" s="2"/>
      <c r="AB9557" s="2"/>
      <c r="AC9557" s="2"/>
      <c r="AD9557" s="2"/>
      <c r="AE9557" s="2"/>
      <c r="AF9557" s="2"/>
      <c r="AG9557" s="2"/>
      <c r="AH9557" s="2"/>
      <c r="AI9557" s="2"/>
      <c r="AJ9557" s="2"/>
      <c r="AK9557" s="2"/>
      <c r="AL9557" s="2"/>
      <c r="AM9557" s="2"/>
      <c r="AN9557" s="2"/>
      <c r="AO9557" s="2"/>
      <c r="AP9557" s="2"/>
      <c r="AQ9557" s="2"/>
      <c r="AR9557" s="2"/>
      <c r="AS9557" s="2"/>
      <c r="AT9557" s="2"/>
      <c r="AU9557" s="2"/>
      <c r="AV9557" s="2"/>
      <c r="AW9557" s="2"/>
      <c r="AX9557" s="2"/>
      <c r="AY9557" s="2"/>
      <c r="AZ9557" s="2"/>
      <c r="BA9557" s="2"/>
      <c r="BB9557" s="2"/>
      <c r="BC9557" s="2"/>
      <c r="BD9557" s="2"/>
      <c r="BE9557" s="2"/>
      <c r="BF9557" s="2"/>
      <c r="BG9557" s="2"/>
      <c r="BH9557" s="2"/>
      <c r="BI9557" s="2"/>
      <c r="BJ9557" s="2"/>
      <c r="BK9557" s="2"/>
      <c r="BL9557" s="2"/>
      <c r="BM9557" s="2"/>
      <c r="BN9557" s="2"/>
      <c r="BO9557" s="2"/>
      <c r="BP9557" s="2"/>
      <c r="BQ9557" s="2"/>
      <c r="BR9557" s="2"/>
      <c r="BS9557" s="2"/>
      <c r="BT9557" s="2"/>
    </row>
    <row r="9558" spans="1:72" ht="17.25" customHeight="1">
      <c r="A9558" s="3"/>
      <c r="B9558" s="3"/>
      <c r="H9558" s="49"/>
      <c r="K9558" s="2"/>
      <c r="L9558" s="2"/>
      <c r="M9558" s="3"/>
      <c r="R9558" s="2"/>
      <c r="S9558" s="9"/>
      <c r="T9558" s="5"/>
      <c r="U9558" s="2"/>
      <c r="V9558" s="2"/>
      <c r="W9558" s="2"/>
      <c r="X9558" s="2"/>
      <c r="Y9558" s="2"/>
      <c r="Z9558" s="2"/>
      <c r="AA9558" s="2"/>
      <c r="AB9558" s="2"/>
      <c r="AC9558" s="2"/>
      <c r="AD9558" s="2"/>
      <c r="AE9558" s="2"/>
      <c r="AF9558" s="2"/>
      <c r="AG9558" s="2"/>
      <c r="AH9558" s="2"/>
      <c r="AI9558" s="2"/>
      <c r="AJ9558" s="2"/>
      <c r="AK9558" s="2"/>
      <c r="AL9558" s="2"/>
      <c r="AM9558" s="2"/>
      <c r="AN9558" s="2"/>
      <c r="AO9558" s="2"/>
      <c r="AP9558" s="2"/>
      <c r="AQ9558" s="2"/>
      <c r="AR9558" s="2"/>
      <c r="AS9558" s="2"/>
      <c r="AT9558" s="2"/>
      <c r="AU9558" s="2"/>
      <c r="AV9558" s="2"/>
      <c r="AW9558" s="2"/>
      <c r="AX9558" s="2"/>
      <c r="AY9558" s="2"/>
      <c r="AZ9558" s="2"/>
      <c r="BA9558" s="2"/>
      <c r="BB9558" s="2"/>
      <c r="BC9558" s="2"/>
      <c r="BD9558" s="2"/>
      <c r="BE9558" s="2"/>
      <c r="BF9558" s="2"/>
      <c r="BG9558" s="2"/>
      <c r="BH9558" s="2"/>
      <c r="BI9558" s="2"/>
      <c r="BJ9558" s="2"/>
      <c r="BK9558" s="2"/>
      <c r="BL9558" s="2"/>
      <c r="BM9558" s="2"/>
      <c r="BN9558" s="2"/>
      <c r="BO9558" s="2"/>
      <c r="BP9558" s="2"/>
      <c r="BQ9558" s="2"/>
      <c r="BR9558" s="2"/>
      <c r="BS9558" s="2"/>
      <c r="BT9558" s="2"/>
    </row>
    <row r="9559" spans="1:72" ht="17.25" customHeight="1">
      <c r="A9559" s="3"/>
      <c r="B9559" s="3"/>
      <c r="H9559" s="49"/>
      <c r="K9559" s="2"/>
      <c r="L9559" s="2"/>
      <c r="M9559" s="3"/>
      <c r="R9559" s="2"/>
      <c r="S9559" s="9"/>
      <c r="T9559" s="5"/>
      <c r="U9559" s="2"/>
      <c r="V9559" s="2"/>
      <c r="W9559" s="2"/>
      <c r="X9559" s="2"/>
      <c r="Y9559" s="2"/>
      <c r="Z9559" s="2"/>
      <c r="AA9559" s="2"/>
      <c r="AB9559" s="2"/>
      <c r="AC9559" s="2"/>
      <c r="AD9559" s="2"/>
      <c r="AE9559" s="2"/>
      <c r="AF9559" s="2"/>
      <c r="AG9559" s="2"/>
      <c r="AH9559" s="2"/>
      <c r="AI9559" s="2"/>
      <c r="AJ9559" s="2"/>
      <c r="AK9559" s="2"/>
      <c r="AL9559" s="2"/>
      <c r="AM9559" s="2"/>
      <c r="AN9559" s="2"/>
      <c r="AO9559" s="2"/>
      <c r="AP9559" s="2"/>
      <c r="AQ9559" s="2"/>
      <c r="AR9559" s="2"/>
      <c r="AS9559" s="2"/>
      <c r="AT9559" s="2"/>
      <c r="AU9559" s="2"/>
      <c r="AV9559" s="2"/>
      <c r="AW9559" s="2"/>
      <c r="AX9559" s="2"/>
      <c r="AY9559" s="2"/>
      <c r="AZ9559" s="2"/>
      <c r="BA9559" s="2"/>
      <c r="BB9559" s="2"/>
      <c r="BC9559" s="2"/>
      <c r="BD9559" s="2"/>
      <c r="BE9559" s="2"/>
      <c r="BF9559" s="2"/>
      <c r="BG9559" s="2"/>
      <c r="BH9559" s="2"/>
      <c r="BI9559" s="2"/>
      <c r="BJ9559" s="2"/>
      <c r="BK9559" s="2"/>
      <c r="BL9559" s="2"/>
      <c r="BM9559" s="2"/>
      <c r="BN9559" s="2"/>
      <c r="BO9559" s="2"/>
      <c r="BP9559" s="2"/>
      <c r="BQ9559" s="2"/>
      <c r="BR9559" s="2"/>
      <c r="BS9559" s="2"/>
      <c r="BT9559" s="2"/>
    </row>
    <row r="9560" spans="1:72" ht="17.25" customHeight="1">
      <c r="A9560" s="3"/>
      <c r="B9560" s="3"/>
      <c r="H9560" s="49"/>
      <c r="K9560" s="2"/>
      <c r="L9560" s="2"/>
      <c r="M9560" s="3"/>
      <c r="R9560" s="2"/>
      <c r="S9560" s="9"/>
      <c r="T9560" s="5"/>
      <c r="U9560" s="2"/>
      <c r="V9560" s="2"/>
      <c r="W9560" s="2"/>
      <c r="X9560" s="2"/>
      <c r="Y9560" s="2"/>
      <c r="Z9560" s="2"/>
      <c r="AA9560" s="2"/>
      <c r="AB9560" s="2"/>
      <c r="AC9560" s="2"/>
      <c r="AD9560" s="2"/>
      <c r="AE9560" s="2"/>
      <c r="AF9560" s="2"/>
      <c r="AG9560" s="2"/>
      <c r="AH9560" s="2"/>
      <c r="AI9560" s="2"/>
      <c r="AJ9560" s="2"/>
      <c r="AK9560" s="2"/>
      <c r="AL9560" s="2"/>
      <c r="AM9560" s="2"/>
      <c r="AN9560" s="2"/>
      <c r="AO9560" s="2"/>
      <c r="AP9560" s="2"/>
      <c r="AQ9560" s="2"/>
      <c r="AR9560" s="2"/>
      <c r="AS9560" s="2"/>
      <c r="AT9560" s="2"/>
      <c r="AU9560" s="2"/>
      <c r="AV9560" s="2"/>
      <c r="AW9560" s="2"/>
      <c r="AX9560" s="2"/>
      <c r="AY9560" s="2"/>
      <c r="AZ9560" s="2"/>
      <c r="BA9560" s="2"/>
      <c r="BB9560" s="2"/>
      <c r="BC9560" s="2"/>
      <c r="BD9560" s="2"/>
      <c r="BE9560" s="2"/>
      <c r="BF9560" s="2"/>
      <c r="BG9560" s="2"/>
      <c r="BH9560" s="2"/>
      <c r="BI9560" s="2"/>
      <c r="BJ9560" s="2"/>
      <c r="BK9560" s="2"/>
      <c r="BL9560" s="2"/>
      <c r="BM9560" s="2"/>
      <c r="BN9560" s="2"/>
      <c r="BO9560" s="2"/>
      <c r="BP9560" s="2"/>
      <c r="BQ9560" s="2"/>
      <c r="BR9560" s="2"/>
      <c r="BS9560" s="2"/>
      <c r="BT9560" s="2"/>
    </row>
    <row r="9561" spans="1:72" ht="17.25" customHeight="1">
      <c r="A9561" s="3"/>
      <c r="B9561" s="3"/>
      <c r="H9561" s="49"/>
      <c r="K9561" s="2"/>
      <c r="L9561" s="2"/>
      <c r="M9561" s="3"/>
      <c r="R9561" s="2"/>
      <c r="S9561" s="9"/>
      <c r="T9561" s="5"/>
      <c r="U9561" s="2"/>
      <c r="V9561" s="2"/>
      <c r="W9561" s="2"/>
      <c r="X9561" s="2"/>
      <c r="Y9561" s="2"/>
      <c r="Z9561" s="2"/>
      <c r="AA9561" s="2"/>
      <c r="AB9561" s="2"/>
      <c r="AC9561" s="2"/>
      <c r="AD9561" s="2"/>
      <c r="AE9561" s="2"/>
      <c r="AF9561" s="2"/>
      <c r="AG9561" s="2"/>
      <c r="AH9561" s="2"/>
      <c r="AI9561" s="2"/>
      <c r="AJ9561" s="2"/>
      <c r="AK9561" s="2"/>
      <c r="AL9561" s="2"/>
      <c r="AM9561" s="2"/>
      <c r="AN9561" s="2"/>
      <c r="AO9561" s="2"/>
      <c r="AP9561" s="2"/>
      <c r="AQ9561" s="2"/>
      <c r="AR9561" s="2"/>
      <c r="AS9561" s="2"/>
      <c r="AT9561" s="2"/>
      <c r="AU9561" s="2"/>
      <c r="AV9561" s="2"/>
      <c r="AW9561" s="2"/>
      <c r="AX9561" s="2"/>
      <c r="AY9561" s="2"/>
      <c r="AZ9561" s="2"/>
      <c r="BA9561" s="2"/>
      <c r="BB9561" s="2"/>
      <c r="BC9561" s="2"/>
      <c r="BD9561" s="2"/>
      <c r="BE9561" s="2"/>
      <c r="BF9561" s="2"/>
      <c r="BG9561" s="2"/>
      <c r="BH9561" s="2"/>
      <c r="BI9561" s="2"/>
      <c r="BJ9561" s="2"/>
      <c r="BK9561" s="2"/>
      <c r="BL9561" s="2"/>
      <c r="BM9561" s="2"/>
      <c r="BN9561" s="2"/>
      <c r="BO9561" s="2"/>
      <c r="BP9561" s="2"/>
      <c r="BQ9561" s="2"/>
      <c r="BR9561" s="2"/>
      <c r="BS9561" s="2"/>
      <c r="BT9561" s="2"/>
    </row>
    <row r="9562" spans="1:72" ht="17.25" customHeight="1">
      <c r="A9562" s="3"/>
      <c r="B9562" s="3"/>
      <c r="H9562" s="49"/>
      <c r="K9562" s="2"/>
      <c r="L9562" s="2"/>
      <c r="M9562" s="3"/>
      <c r="R9562" s="2"/>
      <c r="S9562" s="9"/>
      <c r="T9562" s="5"/>
      <c r="U9562" s="2"/>
      <c r="V9562" s="2"/>
      <c r="W9562" s="2"/>
      <c r="X9562" s="2"/>
      <c r="Y9562" s="2"/>
      <c r="Z9562" s="2"/>
      <c r="AA9562" s="2"/>
      <c r="AB9562" s="2"/>
      <c r="AC9562" s="2"/>
      <c r="AD9562" s="2"/>
      <c r="AE9562" s="2"/>
      <c r="AF9562" s="2"/>
      <c r="AG9562" s="2"/>
      <c r="AH9562" s="2"/>
      <c r="AI9562" s="2"/>
      <c r="AJ9562" s="2"/>
      <c r="AK9562" s="2"/>
      <c r="AL9562" s="2"/>
      <c r="AM9562" s="2"/>
      <c r="AN9562" s="2"/>
      <c r="AO9562" s="2"/>
      <c r="AP9562" s="2"/>
      <c r="AQ9562" s="2"/>
      <c r="AR9562" s="2"/>
      <c r="AS9562" s="2"/>
      <c r="AT9562" s="2"/>
      <c r="AU9562" s="2"/>
      <c r="AV9562" s="2"/>
      <c r="AW9562" s="2"/>
      <c r="AX9562" s="2"/>
      <c r="AY9562" s="2"/>
      <c r="AZ9562" s="2"/>
      <c r="BA9562" s="2"/>
      <c r="BB9562" s="2"/>
      <c r="BC9562" s="2"/>
      <c r="BD9562" s="2"/>
      <c r="BE9562" s="2"/>
      <c r="BF9562" s="2"/>
      <c r="BG9562" s="2"/>
      <c r="BH9562" s="2"/>
      <c r="BI9562" s="2"/>
      <c r="BJ9562" s="2"/>
      <c r="BK9562" s="2"/>
      <c r="BL9562" s="2"/>
      <c r="BM9562" s="2"/>
      <c r="BN9562" s="2"/>
      <c r="BO9562" s="2"/>
      <c r="BP9562" s="2"/>
      <c r="BQ9562" s="2"/>
      <c r="BR9562" s="2"/>
      <c r="BS9562" s="2"/>
      <c r="BT9562" s="2"/>
    </row>
    <row r="9563" spans="1:72" ht="17.25" customHeight="1">
      <c r="A9563" s="3"/>
      <c r="B9563" s="3"/>
      <c r="H9563" s="49"/>
      <c r="K9563" s="2"/>
      <c r="L9563" s="2"/>
      <c r="M9563" s="3"/>
      <c r="R9563" s="2"/>
      <c r="S9563" s="9"/>
      <c r="T9563" s="5"/>
      <c r="U9563" s="2"/>
      <c r="V9563" s="2"/>
      <c r="W9563" s="2"/>
      <c r="X9563" s="2"/>
      <c r="Y9563" s="2"/>
      <c r="Z9563" s="2"/>
      <c r="AA9563" s="2"/>
      <c r="AB9563" s="2"/>
      <c r="AC9563" s="2"/>
      <c r="AD9563" s="2"/>
      <c r="AE9563" s="2"/>
      <c r="AF9563" s="2"/>
      <c r="AG9563" s="2"/>
      <c r="AH9563" s="2"/>
      <c r="AI9563" s="2"/>
      <c r="AJ9563" s="2"/>
      <c r="AK9563" s="2"/>
      <c r="AL9563" s="2"/>
      <c r="AM9563" s="2"/>
      <c r="AN9563" s="2"/>
      <c r="AO9563" s="2"/>
      <c r="AP9563" s="2"/>
      <c r="AQ9563" s="2"/>
      <c r="AR9563" s="2"/>
      <c r="AS9563" s="2"/>
      <c r="AT9563" s="2"/>
      <c r="AU9563" s="2"/>
      <c r="AV9563" s="2"/>
      <c r="AW9563" s="2"/>
      <c r="AX9563" s="2"/>
      <c r="AY9563" s="2"/>
      <c r="AZ9563" s="2"/>
      <c r="BA9563" s="2"/>
      <c r="BB9563" s="2"/>
      <c r="BC9563" s="2"/>
      <c r="BD9563" s="2"/>
      <c r="BE9563" s="2"/>
      <c r="BF9563" s="2"/>
      <c r="BG9563" s="2"/>
      <c r="BH9563" s="2"/>
      <c r="BI9563" s="2"/>
      <c r="BJ9563" s="2"/>
      <c r="BK9563" s="2"/>
      <c r="BL9563" s="2"/>
      <c r="BM9563" s="2"/>
      <c r="BN9563" s="2"/>
      <c r="BO9563" s="2"/>
      <c r="BP9563" s="2"/>
      <c r="BQ9563" s="2"/>
      <c r="BR9563" s="2"/>
      <c r="BS9563" s="2"/>
      <c r="BT9563" s="2"/>
    </row>
    <row r="9564" spans="1:72" ht="17.25" customHeight="1">
      <c r="A9564" s="3"/>
      <c r="B9564" s="3"/>
      <c r="H9564" s="49"/>
      <c r="K9564" s="2"/>
      <c r="L9564" s="2"/>
      <c r="M9564" s="3"/>
      <c r="R9564" s="2"/>
      <c r="S9564" s="9"/>
      <c r="T9564" s="5"/>
      <c r="U9564" s="2"/>
      <c r="V9564" s="2"/>
      <c r="W9564" s="2"/>
      <c r="X9564" s="2"/>
      <c r="Y9564" s="2"/>
      <c r="Z9564" s="2"/>
      <c r="AA9564" s="2"/>
      <c r="AB9564" s="2"/>
      <c r="AC9564" s="2"/>
      <c r="AD9564" s="2"/>
      <c r="AE9564" s="2"/>
      <c r="AF9564" s="2"/>
      <c r="AG9564" s="2"/>
      <c r="AH9564" s="2"/>
      <c r="AI9564" s="2"/>
      <c r="AJ9564" s="2"/>
      <c r="AK9564" s="2"/>
      <c r="AL9564" s="2"/>
      <c r="AM9564" s="2"/>
      <c r="AN9564" s="2"/>
      <c r="AO9564" s="2"/>
      <c r="AP9564" s="2"/>
      <c r="AQ9564" s="2"/>
      <c r="AR9564" s="2"/>
      <c r="AS9564" s="2"/>
      <c r="AT9564" s="2"/>
      <c r="AU9564" s="2"/>
      <c r="AV9564" s="2"/>
      <c r="AW9564" s="2"/>
      <c r="AX9564" s="2"/>
      <c r="AY9564" s="2"/>
      <c r="AZ9564" s="2"/>
      <c r="BA9564" s="2"/>
      <c r="BB9564" s="2"/>
      <c r="BC9564" s="2"/>
      <c r="BD9564" s="2"/>
      <c r="BE9564" s="2"/>
      <c r="BF9564" s="2"/>
      <c r="BG9564" s="2"/>
      <c r="BH9564" s="2"/>
      <c r="BI9564" s="2"/>
      <c r="BJ9564" s="2"/>
      <c r="BK9564" s="2"/>
      <c r="BL9564" s="2"/>
      <c r="BM9564" s="2"/>
      <c r="BN9564" s="2"/>
      <c r="BO9564" s="2"/>
      <c r="BP9564" s="2"/>
      <c r="BQ9564" s="2"/>
      <c r="BR9564" s="2"/>
      <c r="BS9564" s="2"/>
      <c r="BT9564" s="2"/>
    </row>
    <row r="9565" spans="1:72" ht="17.25" customHeight="1">
      <c r="A9565" s="3"/>
      <c r="B9565" s="3"/>
      <c r="H9565" s="49"/>
      <c r="K9565" s="2"/>
      <c r="L9565" s="2"/>
      <c r="M9565" s="3"/>
      <c r="R9565" s="2"/>
      <c r="S9565" s="9"/>
      <c r="T9565" s="5"/>
      <c r="U9565" s="2"/>
      <c r="V9565" s="2"/>
      <c r="W9565" s="2"/>
      <c r="X9565" s="2"/>
      <c r="Y9565" s="2"/>
      <c r="Z9565" s="2"/>
      <c r="AA9565" s="2"/>
      <c r="AB9565" s="2"/>
      <c r="AC9565" s="2"/>
      <c r="AD9565" s="2"/>
      <c r="AE9565" s="2"/>
      <c r="AF9565" s="2"/>
      <c r="AG9565" s="2"/>
      <c r="AH9565" s="2"/>
      <c r="AI9565" s="2"/>
      <c r="AJ9565" s="2"/>
      <c r="AK9565" s="2"/>
      <c r="AL9565" s="2"/>
      <c r="AM9565" s="2"/>
      <c r="AN9565" s="2"/>
      <c r="AO9565" s="2"/>
      <c r="AP9565" s="2"/>
      <c r="AQ9565" s="2"/>
      <c r="AR9565" s="2"/>
      <c r="AS9565" s="2"/>
      <c r="AT9565" s="2"/>
      <c r="AU9565" s="2"/>
      <c r="AV9565" s="2"/>
      <c r="AW9565" s="2"/>
      <c r="AX9565" s="2"/>
      <c r="AY9565" s="2"/>
      <c r="AZ9565" s="2"/>
      <c r="BA9565" s="2"/>
      <c r="BB9565" s="2"/>
      <c r="BC9565" s="2"/>
      <c r="BD9565" s="2"/>
      <c r="BE9565" s="2"/>
      <c r="BF9565" s="2"/>
      <c r="BG9565" s="2"/>
      <c r="BH9565" s="2"/>
      <c r="BI9565" s="2"/>
      <c r="BJ9565" s="2"/>
      <c r="BK9565" s="2"/>
      <c r="BL9565" s="2"/>
      <c r="BM9565" s="2"/>
      <c r="BN9565" s="2"/>
      <c r="BO9565" s="2"/>
      <c r="BP9565" s="2"/>
      <c r="BQ9565" s="2"/>
      <c r="BR9565" s="2"/>
      <c r="BS9565" s="2"/>
      <c r="BT9565" s="2"/>
    </row>
    <row r="9566" spans="1:72" ht="17.25" customHeight="1">
      <c r="A9566" s="3"/>
      <c r="B9566" s="3"/>
      <c r="H9566" s="49"/>
      <c r="K9566" s="2"/>
      <c r="L9566" s="2"/>
      <c r="M9566" s="3"/>
      <c r="R9566" s="2"/>
      <c r="S9566" s="9"/>
      <c r="T9566" s="5"/>
      <c r="U9566" s="2"/>
      <c r="V9566" s="2"/>
      <c r="W9566" s="2"/>
      <c r="X9566" s="2"/>
      <c r="Y9566" s="2"/>
      <c r="Z9566" s="2"/>
      <c r="AA9566" s="2"/>
      <c r="AB9566" s="2"/>
      <c r="AC9566" s="2"/>
      <c r="AD9566" s="2"/>
      <c r="AE9566" s="2"/>
      <c r="AF9566" s="2"/>
      <c r="AG9566" s="2"/>
      <c r="AH9566" s="2"/>
      <c r="AI9566" s="2"/>
      <c r="AJ9566" s="2"/>
      <c r="AK9566" s="2"/>
      <c r="AL9566" s="2"/>
      <c r="AM9566" s="2"/>
      <c r="AN9566" s="2"/>
      <c r="AO9566" s="2"/>
      <c r="AP9566" s="2"/>
      <c r="AQ9566" s="2"/>
      <c r="AR9566" s="2"/>
      <c r="AS9566" s="2"/>
      <c r="AT9566" s="2"/>
      <c r="AU9566" s="2"/>
      <c r="AV9566" s="2"/>
      <c r="AW9566" s="2"/>
      <c r="AX9566" s="2"/>
      <c r="AY9566" s="2"/>
      <c r="AZ9566" s="2"/>
      <c r="BA9566" s="2"/>
      <c r="BB9566" s="2"/>
      <c r="BC9566" s="2"/>
      <c r="BD9566" s="2"/>
      <c r="BE9566" s="2"/>
      <c r="BF9566" s="2"/>
      <c r="BG9566" s="2"/>
      <c r="BH9566" s="2"/>
      <c r="BI9566" s="2"/>
      <c r="BJ9566" s="2"/>
      <c r="BK9566" s="2"/>
      <c r="BL9566" s="2"/>
      <c r="BM9566" s="2"/>
      <c r="BN9566" s="2"/>
      <c r="BO9566" s="2"/>
      <c r="BP9566" s="2"/>
      <c r="BQ9566" s="2"/>
      <c r="BR9566" s="2"/>
      <c r="BS9566" s="2"/>
      <c r="BT9566" s="2"/>
    </row>
    <row r="9567" spans="1:72" ht="17.25" customHeight="1">
      <c r="A9567" s="3"/>
      <c r="B9567" s="3"/>
      <c r="H9567" s="49"/>
      <c r="K9567" s="2"/>
      <c r="L9567" s="2"/>
      <c r="M9567" s="3"/>
      <c r="R9567" s="2"/>
      <c r="S9567" s="9"/>
      <c r="T9567" s="5"/>
      <c r="U9567" s="2"/>
      <c r="V9567" s="2"/>
      <c r="W9567" s="2"/>
      <c r="X9567" s="2"/>
      <c r="Y9567" s="2"/>
      <c r="Z9567" s="2"/>
      <c r="AA9567" s="2"/>
      <c r="AB9567" s="2"/>
      <c r="AC9567" s="2"/>
      <c r="AD9567" s="2"/>
      <c r="AE9567" s="2"/>
      <c r="AF9567" s="2"/>
      <c r="AG9567" s="2"/>
      <c r="AH9567" s="2"/>
      <c r="AI9567" s="2"/>
      <c r="AJ9567" s="2"/>
      <c r="AK9567" s="2"/>
      <c r="AL9567" s="2"/>
      <c r="AM9567" s="2"/>
      <c r="AN9567" s="2"/>
      <c r="AO9567" s="2"/>
      <c r="AP9567" s="2"/>
      <c r="AQ9567" s="2"/>
      <c r="AR9567" s="2"/>
      <c r="AS9567" s="2"/>
      <c r="AT9567" s="2"/>
      <c r="AU9567" s="2"/>
      <c r="AV9567" s="2"/>
      <c r="AW9567" s="2"/>
      <c r="AX9567" s="2"/>
      <c r="AY9567" s="2"/>
      <c r="AZ9567" s="2"/>
      <c r="BA9567" s="2"/>
      <c r="BB9567" s="2"/>
      <c r="BC9567" s="2"/>
      <c r="BD9567" s="2"/>
      <c r="BE9567" s="2"/>
      <c r="BF9567" s="2"/>
      <c r="BG9567" s="2"/>
      <c r="BH9567" s="2"/>
      <c r="BI9567" s="2"/>
      <c r="BJ9567" s="2"/>
      <c r="BK9567" s="2"/>
      <c r="BL9567" s="2"/>
      <c r="BM9567" s="2"/>
      <c r="BN9567" s="2"/>
      <c r="BO9567" s="2"/>
      <c r="BP9567" s="2"/>
      <c r="BQ9567" s="2"/>
      <c r="BR9567" s="2"/>
      <c r="BS9567" s="2"/>
      <c r="BT9567" s="2"/>
    </row>
    <row r="9568" spans="1:72" ht="17.25" customHeight="1">
      <c r="A9568" s="3"/>
      <c r="B9568" s="3"/>
      <c r="H9568" s="49"/>
      <c r="K9568" s="2"/>
      <c r="L9568" s="2"/>
      <c r="M9568" s="3"/>
      <c r="R9568" s="2"/>
      <c r="S9568" s="9"/>
      <c r="T9568" s="5"/>
      <c r="U9568" s="2"/>
      <c r="V9568" s="2"/>
      <c r="W9568" s="2"/>
      <c r="X9568" s="2"/>
      <c r="Y9568" s="2"/>
      <c r="Z9568" s="2"/>
      <c r="AA9568" s="2"/>
      <c r="AB9568" s="2"/>
      <c r="AC9568" s="2"/>
      <c r="AD9568" s="2"/>
      <c r="AE9568" s="2"/>
      <c r="AF9568" s="2"/>
      <c r="AG9568" s="2"/>
      <c r="AH9568" s="2"/>
      <c r="AI9568" s="2"/>
      <c r="AJ9568" s="2"/>
      <c r="AK9568" s="2"/>
      <c r="AL9568" s="2"/>
      <c r="AM9568" s="2"/>
      <c r="AN9568" s="2"/>
      <c r="AO9568" s="2"/>
      <c r="AP9568" s="2"/>
      <c r="AQ9568" s="2"/>
      <c r="AR9568" s="2"/>
      <c r="AS9568" s="2"/>
      <c r="AT9568" s="2"/>
      <c r="AU9568" s="2"/>
      <c r="AV9568" s="2"/>
      <c r="AW9568" s="2"/>
      <c r="AX9568" s="2"/>
      <c r="AY9568" s="2"/>
      <c r="AZ9568" s="2"/>
      <c r="BA9568" s="2"/>
      <c r="BB9568" s="2"/>
      <c r="BC9568" s="2"/>
      <c r="BD9568" s="2"/>
      <c r="BE9568" s="2"/>
      <c r="BF9568" s="2"/>
      <c r="BG9568" s="2"/>
      <c r="BH9568" s="2"/>
      <c r="BI9568" s="2"/>
      <c r="BJ9568" s="2"/>
      <c r="BK9568" s="2"/>
      <c r="BL9568" s="2"/>
      <c r="BM9568" s="2"/>
      <c r="BN9568" s="2"/>
      <c r="BO9568" s="2"/>
      <c r="BP9568" s="2"/>
      <c r="BQ9568" s="2"/>
      <c r="BR9568" s="2"/>
      <c r="BS9568" s="2"/>
      <c r="BT9568" s="2"/>
    </row>
    <row r="9569" spans="1:72" ht="17.25" customHeight="1">
      <c r="A9569" s="3"/>
      <c r="B9569" s="3"/>
      <c r="H9569" s="49"/>
      <c r="K9569" s="2"/>
      <c r="L9569" s="2"/>
      <c r="M9569" s="3"/>
      <c r="R9569" s="2"/>
      <c r="S9569" s="9"/>
      <c r="T9569" s="5"/>
      <c r="U9569" s="2"/>
      <c r="V9569" s="2"/>
      <c r="W9569" s="2"/>
      <c r="X9569" s="2"/>
      <c r="Y9569" s="2"/>
      <c r="Z9569" s="2"/>
      <c r="AA9569" s="2"/>
      <c r="AB9569" s="2"/>
      <c r="AC9569" s="2"/>
      <c r="AD9569" s="2"/>
      <c r="AE9569" s="2"/>
      <c r="AF9569" s="2"/>
      <c r="AG9569" s="2"/>
      <c r="AH9569" s="2"/>
      <c r="AI9569" s="2"/>
      <c r="AJ9569" s="2"/>
      <c r="AK9569" s="2"/>
      <c r="AL9569" s="2"/>
      <c r="AM9569" s="2"/>
      <c r="AN9569" s="2"/>
      <c r="AO9569" s="2"/>
      <c r="AP9569" s="2"/>
      <c r="AQ9569" s="2"/>
      <c r="AR9569" s="2"/>
      <c r="AS9569" s="2"/>
      <c r="AT9569" s="2"/>
      <c r="AU9569" s="2"/>
      <c r="AV9569" s="2"/>
      <c r="AW9569" s="2"/>
      <c r="AX9569" s="2"/>
      <c r="AY9569" s="2"/>
      <c r="AZ9569" s="2"/>
      <c r="BA9569" s="2"/>
      <c r="BB9569" s="2"/>
      <c r="BC9569" s="2"/>
      <c r="BD9569" s="2"/>
      <c r="BE9569" s="2"/>
      <c r="BF9569" s="2"/>
      <c r="BG9569" s="2"/>
      <c r="BH9569" s="2"/>
      <c r="BI9569" s="2"/>
      <c r="BJ9569" s="2"/>
      <c r="BK9569" s="2"/>
      <c r="BL9569" s="2"/>
      <c r="BM9569" s="2"/>
      <c r="BN9569" s="2"/>
      <c r="BO9569" s="2"/>
      <c r="BP9569" s="2"/>
      <c r="BQ9569" s="2"/>
      <c r="BR9569" s="2"/>
      <c r="BS9569" s="2"/>
      <c r="BT9569" s="2"/>
    </row>
    <row r="9570" spans="1:72" ht="17.25" customHeight="1">
      <c r="A9570" s="3"/>
      <c r="B9570" s="3"/>
      <c r="H9570" s="49"/>
      <c r="K9570" s="2"/>
      <c r="L9570" s="2"/>
      <c r="M9570" s="3"/>
      <c r="R9570" s="2"/>
      <c r="S9570" s="9"/>
      <c r="T9570" s="5"/>
      <c r="U9570" s="2"/>
      <c r="V9570" s="2"/>
      <c r="W9570" s="2"/>
      <c r="X9570" s="2"/>
      <c r="Y9570" s="2"/>
      <c r="Z9570" s="2"/>
      <c r="AA9570" s="2"/>
      <c r="AB9570" s="2"/>
      <c r="AC9570" s="2"/>
      <c r="AD9570" s="2"/>
      <c r="AE9570" s="2"/>
      <c r="AF9570" s="2"/>
      <c r="AG9570" s="2"/>
      <c r="AH9570" s="2"/>
      <c r="AI9570" s="2"/>
      <c r="AJ9570" s="2"/>
      <c r="AK9570" s="2"/>
      <c r="AL9570" s="2"/>
      <c r="AM9570" s="2"/>
      <c r="AN9570" s="2"/>
      <c r="AO9570" s="2"/>
      <c r="AP9570" s="2"/>
      <c r="AQ9570" s="2"/>
      <c r="AR9570" s="2"/>
      <c r="AS9570" s="2"/>
      <c r="AT9570" s="2"/>
      <c r="AU9570" s="2"/>
      <c r="AV9570" s="2"/>
      <c r="AW9570" s="2"/>
      <c r="AX9570" s="2"/>
      <c r="AY9570" s="2"/>
      <c r="AZ9570" s="2"/>
      <c r="BA9570" s="2"/>
      <c r="BB9570" s="2"/>
      <c r="BC9570" s="2"/>
      <c r="BD9570" s="2"/>
      <c r="BE9570" s="2"/>
      <c r="BF9570" s="2"/>
      <c r="BG9570" s="2"/>
      <c r="BH9570" s="2"/>
      <c r="BI9570" s="2"/>
      <c r="BJ9570" s="2"/>
      <c r="BK9570" s="2"/>
      <c r="BL9570" s="2"/>
      <c r="BM9570" s="2"/>
      <c r="BN9570" s="2"/>
      <c r="BO9570" s="2"/>
      <c r="BP9570" s="2"/>
      <c r="BQ9570" s="2"/>
      <c r="BR9570" s="2"/>
      <c r="BS9570" s="2"/>
      <c r="BT9570" s="2"/>
    </row>
    <row r="9571" spans="1:72" ht="17.25" customHeight="1">
      <c r="A9571" s="3"/>
      <c r="B9571" s="3"/>
      <c r="H9571" s="49"/>
      <c r="K9571" s="2"/>
      <c r="L9571" s="2"/>
      <c r="M9571" s="3"/>
      <c r="R9571" s="2"/>
      <c r="S9571" s="9"/>
      <c r="T9571" s="5"/>
      <c r="U9571" s="2"/>
      <c r="V9571" s="2"/>
      <c r="W9571" s="2"/>
      <c r="X9571" s="2"/>
      <c r="Y9571" s="2"/>
      <c r="Z9571" s="2"/>
      <c r="AA9571" s="2"/>
      <c r="AB9571" s="2"/>
      <c r="AC9571" s="2"/>
      <c r="AD9571" s="2"/>
      <c r="AE9571" s="2"/>
      <c r="AF9571" s="2"/>
      <c r="AG9571" s="2"/>
      <c r="AH9571" s="2"/>
      <c r="AI9571" s="2"/>
      <c r="AJ9571" s="2"/>
      <c r="AK9571" s="2"/>
      <c r="AL9571" s="2"/>
      <c r="AM9571" s="2"/>
      <c r="AN9571" s="2"/>
      <c r="AO9571" s="2"/>
      <c r="AP9571" s="2"/>
      <c r="AQ9571" s="2"/>
      <c r="AR9571" s="2"/>
      <c r="AS9571" s="2"/>
      <c r="AT9571" s="2"/>
      <c r="AU9571" s="2"/>
      <c r="AV9571" s="2"/>
      <c r="AW9571" s="2"/>
      <c r="AX9571" s="2"/>
      <c r="AY9571" s="2"/>
      <c r="AZ9571" s="2"/>
      <c r="BA9571" s="2"/>
      <c r="BB9571" s="2"/>
      <c r="BC9571" s="2"/>
      <c r="BD9571" s="2"/>
      <c r="BE9571" s="2"/>
      <c r="BF9571" s="2"/>
      <c r="BG9571" s="2"/>
      <c r="BH9571" s="2"/>
      <c r="BI9571" s="2"/>
      <c r="BJ9571" s="2"/>
      <c r="BK9571" s="2"/>
      <c r="BL9571" s="2"/>
      <c r="BM9571" s="2"/>
      <c r="BN9571" s="2"/>
      <c r="BO9571" s="2"/>
      <c r="BP9571" s="2"/>
      <c r="BQ9571" s="2"/>
      <c r="BR9571" s="2"/>
      <c r="BS9571" s="2"/>
      <c r="BT9571" s="2"/>
    </row>
    <row r="9572" spans="1:72" ht="17.25" customHeight="1">
      <c r="A9572" s="3"/>
      <c r="B9572" s="3"/>
      <c r="H9572" s="49"/>
      <c r="K9572" s="2"/>
      <c r="L9572" s="2"/>
      <c r="M9572" s="3"/>
      <c r="R9572" s="2"/>
      <c r="S9572" s="9"/>
      <c r="T9572" s="5"/>
      <c r="U9572" s="2"/>
      <c r="V9572" s="2"/>
      <c r="W9572" s="2"/>
      <c r="X9572" s="2"/>
      <c r="Y9572" s="2"/>
      <c r="Z9572" s="2"/>
      <c r="AA9572" s="2"/>
      <c r="AB9572" s="2"/>
      <c r="AC9572" s="2"/>
      <c r="AD9572" s="2"/>
      <c r="AE9572" s="2"/>
      <c r="AF9572" s="2"/>
      <c r="AG9572" s="2"/>
      <c r="AH9572" s="2"/>
      <c r="AI9572" s="2"/>
      <c r="AJ9572" s="2"/>
      <c r="AK9572" s="2"/>
      <c r="AL9572" s="2"/>
      <c r="AM9572" s="2"/>
      <c r="AN9572" s="2"/>
      <c r="AO9572" s="2"/>
      <c r="AP9572" s="2"/>
      <c r="AQ9572" s="2"/>
      <c r="AR9572" s="2"/>
      <c r="AS9572" s="2"/>
      <c r="AT9572" s="2"/>
      <c r="AU9572" s="2"/>
      <c r="AV9572" s="2"/>
      <c r="AW9572" s="2"/>
      <c r="AX9572" s="2"/>
      <c r="AY9572" s="2"/>
      <c r="AZ9572" s="2"/>
      <c r="BA9572" s="2"/>
      <c r="BB9572" s="2"/>
      <c r="BC9572" s="2"/>
      <c r="BD9572" s="2"/>
      <c r="BE9572" s="2"/>
      <c r="BF9572" s="2"/>
      <c r="BG9572" s="2"/>
      <c r="BH9572" s="2"/>
      <c r="BI9572" s="2"/>
      <c r="BJ9572" s="2"/>
      <c r="BK9572" s="2"/>
      <c r="BL9572" s="2"/>
      <c r="BM9572" s="2"/>
      <c r="BN9572" s="2"/>
      <c r="BO9572" s="2"/>
      <c r="BP9572" s="2"/>
      <c r="BQ9572" s="2"/>
      <c r="BR9572" s="2"/>
      <c r="BS9572" s="2"/>
      <c r="BT9572" s="2"/>
    </row>
    <row r="9573" spans="1:72" ht="17.25" customHeight="1">
      <c r="A9573" s="3"/>
      <c r="B9573" s="3"/>
      <c r="H9573" s="49"/>
      <c r="K9573" s="2"/>
      <c r="L9573" s="2"/>
      <c r="M9573" s="3"/>
      <c r="R9573" s="2"/>
      <c r="S9573" s="9"/>
      <c r="T9573" s="5"/>
      <c r="U9573" s="2"/>
      <c r="V9573" s="2"/>
      <c r="W9573" s="2"/>
      <c r="X9573" s="2"/>
      <c r="Y9573" s="2"/>
      <c r="Z9573" s="2"/>
      <c r="AA9573" s="2"/>
      <c r="AB9573" s="2"/>
      <c r="AC9573" s="2"/>
      <c r="AD9573" s="2"/>
      <c r="AE9573" s="2"/>
      <c r="AF9573" s="2"/>
      <c r="AG9573" s="2"/>
      <c r="AH9573" s="2"/>
      <c r="AI9573" s="2"/>
      <c r="AJ9573" s="2"/>
      <c r="AK9573" s="2"/>
      <c r="AL9573" s="2"/>
      <c r="AM9573" s="2"/>
      <c r="AN9573" s="2"/>
      <c r="AO9573" s="2"/>
      <c r="AP9573" s="2"/>
      <c r="AQ9573" s="2"/>
      <c r="AR9573" s="2"/>
      <c r="AS9573" s="2"/>
      <c r="AT9573" s="2"/>
      <c r="AU9573" s="2"/>
      <c r="AV9573" s="2"/>
      <c r="AW9573" s="2"/>
      <c r="AX9573" s="2"/>
      <c r="AY9573" s="2"/>
      <c r="AZ9573" s="2"/>
      <c r="BA9573" s="2"/>
      <c r="BB9573" s="2"/>
      <c r="BC9573" s="2"/>
      <c r="BD9573" s="2"/>
      <c r="BE9573" s="2"/>
      <c r="BF9573" s="2"/>
      <c r="BG9573" s="2"/>
      <c r="BH9573" s="2"/>
      <c r="BI9573" s="2"/>
      <c r="BJ9573" s="2"/>
      <c r="BK9573" s="2"/>
      <c r="BL9573" s="2"/>
      <c r="BM9573" s="2"/>
      <c r="BN9573" s="2"/>
      <c r="BO9573" s="2"/>
      <c r="BP9573" s="2"/>
      <c r="BQ9573" s="2"/>
      <c r="BR9573" s="2"/>
      <c r="BS9573" s="2"/>
      <c r="BT9573" s="2"/>
    </row>
    <row r="9574" spans="1:72" ht="17.25" customHeight="1">
      <c r="A9574" s="3"/>
      <c r="B9574" s="3"/>
      <c r="H9574" s="49"/>
      <c r="K9574" s="2"/>
      <c r="L9574" s="2"/>
      <c r="M9574" s="3"/>
      <c r="R9574" s="2"/>
      <c r="S9574" s="9"/>
      <c r="T9574" s="5"/>
      <c r="U9574" s="2"/>
      <c r="V9574" s="2"/>
      <c r="W9574" s="2"/>
      <c r="X9574" s="2"/>
      <c r="Y9574" s="2"/>
      <c r="Z9574" s="2"/>
      <c r="AA9574" s="2"/>
      <c r="AB9574" s="2"/>
      <c r="AC9574" s="2"/>
      <c r="AD9574" s="2"/>
      <c r="AE9574" s="2"/>
      <c r="AF9574" s="2"/>
      <c r="AG9574" s="2"/>
      <c r="AH9574" s="2"/>
      <c r="AI9574" s="2"/>
      <c r="AJ9574" s="2"/>
      <c r="AK9574" s="2"/>
      <c r="AL9574" s="2"/>
      <c r="AM9574" s="2"/>
      <c r="AN9574" s="2"/>
      <c r="AO9574" s="2"/>
      <c r="AP9574" s="2"/>
      <c r="AQ9574" s="2"/>
      <c r="AR9574" s="2"/>
      <c r="AS9574" s="2"/>
      <c r="AT9574" s="2"/>
      <c r="AU9574" s="2"/>
      <c r="AV9574" s="2"/>
      <c r="AW9574" s="2"/>
      <c r="AX9574" s="2"/>
      <c r="AY9574" s="2"/>
      <c r="AZ9574" s="2"/>
      <c r="BA9574" s="2"/>
      <c r="BB9574" s="2"/>
      <c r="BC9574" s="2"/>
      <c r="BD9574" s="2"/>
      <c r="BE9574" s="2"/>
      <c r="BF9574" s="2"/>
      <c r="BG9574" s="2"/>
      <c r="BH9574" s="2"/>
      <c r="BI9574" s="2"/>
      <c r="BJ9574" s="2"/>
      <c r="BK9574" s="2"/>
      <c r="BL9574" s="2"/>
      <c r="BM9574" s="2"/>
      <c r="BN9574" s="2"/>
      <c r="BO9574" s="2"/>
      <c r="BP9574" s="2"/>
      <c r="BQ9574" s="2"/>
      <c r="BR9574" s="2"/>
      <c r="BS9574" s="2"/>
      <c r="BT9574" s="2"/>
    </row>
    <row r="9575" spans="1:72" ht="17.25" customHeight="1">
      <c r="A9575" s="3"/>
      <c r="B9575" s="3"/>
      <c r="H9575" s="49"/>
      <c r="K9575" s="2"/>
      <c r="L9575" s="2"/>
      <c r="M9575" s="3"/>
      <c r="R9575" s="2"/>
      <c r="S9575" s="9"/>
      <c r="T9575" s="5"/>
      <c r="U9575" s="2"/>
      <c r="V9575" s="2"/>
      <c r="W9575" s="2"/>
      <c r="X9575" s="2"/>
      <c r="Y9575" s="2"/>
      <c r="Z9575" s="2"/>
      <c r="AA9575" s="2"/>
      <c r="AB9575" s="2"/>
      <c r="AC9575" s="2"/>
      <c r="AD9575" s="2"/>
      <c r="AE9575" s="2"/>
      <c r="AF9575" s="2"/>
      <c r="AG9575" s="2"/>
      <c r="AH9575" s="2"/>
      <c r="AI9575" s="2"/>
      <c r="AJ9575" s="2"/>
      <c r="AK9575" s="2"/>
      <c r="AL9575" s="2"/>
      <c r="AM9575" s="2"/>
      <c r="AN9575" s="2"/>
      <c r="AO9575" s="2"/>
      <c r="AP9575" s="2"/>
      <c r="AQ9575" s="2"/>
      <c r="AR9575" s="2"/>
      <c r="AS9575" s="2"/>
      <c r="AT9575" s="2"/>
      <c r="AU9575" s="2"/>
      <c r="AV9575" s="2"/>
      <c r="AW9575" s="2"/>
      <c r="AX9575" s="2"/>
      <c r="AY9575" s="2"/>
      <c r="AZ9575" s="2"/>
      <c r="BA9575" s="2"/>
      <c r="BB9575" s="2"/>
      <c r="BC9575" s="2"/>
      <c r="BD9575" s="2"/>
      <c r="BE9575" s="2"/>
      <c r="BF9575" s="2"/>
      <c r="BG9575" s="2"/>
      <c r="BH9575" s="2"/>
      <c r="BI9575" s="2"/>
      <c r="BJ9575" s="2"/>
      <c r="BK9575" s="2"/>
      <c r="BL9575" s="2"/>
      <c r="BM9575" s="2"/>
      <c r="BN9575" s="2"/>
      <c r="BO9575" s="2"/>
      <c r="BP9575" s="2"/>
      <c r="BQ9575" s="2"/>
      <c r="BR9575" s="2"/>
      <c r="BS9575" s="2"/>
      <c r="BT9575" s="2"/>
    </row>
    <row r="9576" spans="1:72" ht="17.25" customHeight="1">
      <c r="A9576" s="3"/>
      <c r="B9576" s="3"/>
      <c r="H9576" s="49"/>
      <c r="K9576" s="2"/>
      <c r="L9576" s="2"/>
      <c r="M9576" s="3"/>
      <c r="R9576" s="2"/>
      <c r="S9576" s="9"/>
      <c r="T9576" s="5"/>
      <c r="U9576" s="2"/>
      <c r="V9576" s="2"/>
      <c r="W9576" s="2"/>
      <c r="X9576" s="2"/>
      <c r="Y9576" s="2"/>
      <c r="Z9576" s="2"/>
      <c r="AA9576" s="2"/>
      <c r="AB9576" s="2"/>
      <c r="AC9576" s="2"/>
      <c r="AD9576" s="2"/>
      <c r="AE9576" s="2"/>
      <c r="AF9576" s="2"/>
      <c r="AG9576" s="2"/>
      <c r="AH9576" s="2"/>
      <c r="AI9576" s="2"/>
      <c r="AJ9576" s="2"/>
      <c r="AK9576" s="2"/>
      <c r="AL9576" s="2"/>
      <c r="AM9576" s="2"/>
      <c r="AN9576" s="2"/>
      <c r="AO9576" s="2"/>
      <c r="AP9576" s="2"/>
      <c r="AQ9576" s="2"/>
      <c r="AR9576" s="2"/>
      <c r="AS9576" s="2"/>
      <c r="AT9576" s="2"/>
      <c r="AU9576" s="2"/>
      <c r="AV9576" s="2"/>
      <c r="AW9576" s="2"/>
      <c r="AX9576" s="2"/>
      <c r="AY9576" s="2"/>
      <c r="AZ9576" s="2"/>
      <c r="BA9576" s="2"/>
      <c r="BB9576" s="2"/>
      <c r="BC9576" s="2"/>
      <c r="BD9576" s="2"/>
      <c r="BE9576" s="2"/>
      <c r="BF9576" s="2"/>
      <c r="BG9576" s="2"/>
      <c r="BH9576" s="2"/>
      <c r="BI9576" s="2"/>
      <c r="BJ9576" s="2"/>
      <c r="BK9576" s="2"/>
      <c r="BL9576" s="2"/>
      <c r="BM9576" s="2"/>
      <c r="BN9576" s="2"/>
      <c r="BO9576" s="2"/>
      <c r="BP9576" s="2"/>
      <c r="BQ9576" s="2"/>
      <c r="BR9576" s="2"/>
      <c r="BS9576" s="2"/>
      <c r="BT9576" s="2"/>
    </row>
    <row r="9577" spans="1:72" ht="17.25" customHeight="1">
      <c r="A9577" s="3"/>
      <c r="B9577" s="3"/>
      <c r="H9577" s="49"/>
      <c r="K9577" s="2"/>
      <c r="L9577" s="2"/>
      <c r="M9577" s="3"/>
      <c r="R9577" s="2"/>
      <c r="S9577" s="9"/>
      <c r="T9577" s="5"/>
      <c r="U9577" s="2"/>
      <c r="V9577" s="2"/>
      <c r="W9577" s="2"/>
      <c r="X9577" s="2"/>
      <c r="Y9577" s="2"/>
      <c r="Z9577" s="2"/>
      <c r="AA9577" s="2"/>
      <c r="AB9577" s="2"/>
      <c r="AC9577" s="2"/>
      <c r="AD9577" s="2"/>
      <c r="AE9577" s="2"/>
      <c r="AF9577" s="2"/>
      <c r="AG9577" s="2"/>
      <c r="AH9577" s="2"/>
      <c r="AI9577" s="2"/>
      <c r="AJ9577" s="2"/>
      <c r="AK9577" s="2"/>
      <c r="AL9577" s="2"/>
      <c r="AM9577" s="2"/>
      <c r="AN9577" s="2"/>
      <c r="AO9577" s="2"/>
      <c r="AP9577" s="2"/>
      <c r="AQ9577" s="2"/>
      <c r="AR9577" s="2"/>
      <c r="AS9577" s="2"/>
      <c r="AT9577" s="2"/>
      <c r="AU9577" s="2"/>
      <c r="AV9577" s="2"/>
      <c r="AW9577" s="2"/>
      <c r="AX9577" s="2"/>
      <c r="AY9577" s="2"/>
      <c r="AZ9577" s="2"/>
      <c r="BA9577" s="2"/>
      <c r="BB9577" s="2"/>
      <c r="BC9577" s="2"/>
      <c r="BD9577" s="2"/>
      <c r="BE9577" s="2"/>
      <c r="BF9577" s="2"/>
      <c r="BG9577" s="2"/>
      <c r="BH9577" s="2"/>
      <c r="BI9577" s="2"/>
      <c r="BJ9577" s="2"/>
      <c r="BK9577" s="2"/>
      <c r="BL9577" s="2"/>
      <c r="BM9577" s="2"/>
      <c r="BN9577" s="2"/>
      <c r="BO9577" s="2"/>
      <c r="BP9577" s="2"/>
      <c r="BQ9577" s="2"/>
      <c r="BR9577" s="2"/>
      <c r="BS9577" s="2"/>
      <c r="BT9577" s="2"/>
    </row>
    <row r="9578" spans="1:72" ht="17.25" customHeight="1">
      <c r="A9578" s="3"/>
      <c r="B9578" s="3"/>
      <c r="H9578" s="49"/>
      <c r="K9578" s="2"/>
      <c r="L9578" s="2"/>
      <c r="M9578" s="3"/>
      <c r="R9578" s="2"/>
      <c r="S9578" s="9"/>
      <c r="T9578" s="5"/>
      <c r="U9578" s="2"/>
      <c r="V9578" s="2"/>
      <c r="W9578" s="2"/>
      <c r="X9578" s="2"/>
      <c r="Y9578" s="2"/>
      <c r="Z9578" s="2"/>
      <c r="AA9578" s="2"/>
      <c r="AB9578" s="2"/>
      <c r="AC9578" s="2"/>
      <c r="AD9578" s="2"/>
      <c r="AE9578" s="2"/>
      <c r="AF9578" s="2"/>
      <c r="AG9578" s="2"/>
      <c r="AH9578" s="2"/>
      <c r="AI9578" s="2"/>
      <c r="AJ9578" s="2"/>
      <c r="AK9578" s="2"/>
      <c r="AL9578" s="2"/>
      <c r="AM9578" s="2"/>
      <c r="AN9578" s="2"/>
      <c r="AO9578" s="2"/>
      <c r="AP9578" s="2"/>
      <c r="AQ9578" s="2"/>
      <c r="AR9578" s="2"/>
      <c r="AS9578" s="2"/>
      <c r="AT9578" s="2"/>
      <c r="AU9578" s="2"/>
      <c r="AV9578" s="2"/>
      <c r="AW9578" s="2"/>
      <c r="AX9578" s="2"/>
      <c r="AY9578" s="2"/>
      <c r="AZ9578" s="2"/>
      <c r="BA9578" s="2"/>
      <c r="BB9578" s="2"/>
      <c r="BC9578" s="2"/>
      <c r="BD9578" s="2"/>
      <c r="BE9578" s="2"/>
      <c r="BF9578" s="2"/>
      <c r="BG9578" s="2"/>
      <c r="BH9578" s="2"/>
      <c r="BI9578" s="2"/>
      <c r="BJ9578" s="2"/>
      <c r="BK9578" s="2"/>
      <c r="BL9578" s="2"/>
      <c r="BM9578" s="2"/>
      <c r="BN9578" s="2"/>
      <c r="BO9578" s="2"/>
      <c r="BP9578" s="2"/>
      <c r="BQ9578" s="2"/>
      <c r="BR9578" s="2"/>
      <c r="BS9578" s="2"/>
      <c r="BT9578" s="2"/>
    </row>
    <row r="9579" spans="1:72" ht="17.25" customHeight="1">
      <c r="A9579" s="3"/>
      <c r="B9579" s="3"/>
      <c r="H9579" s="49"/>
      <c r="K9579" s="2"/>
      <c r="L9579" s="2"/>
      <c r="M9579" s="3"/>
      <c r="R9579" s="2"/>
      <c r="S9579" s="9"/>
      <c r="T9579" s="5"/>
      <c r="U9579" s="2"/>
      <c r="V9579" s="2"/>
      <c r="W9579" s="2"/>
      <c r="X9579" s="2"/>
      <c r="Y9579" s="2"/>
      <c r="Z9579" s="2"/>
      <c r="AA9579" s="2"/>
      <c r="AB9579" s="2"/>
      <c r="AC9579" s="2"/>
      <c r="AD9579" s="2"/>
      <c r="AE9579" s="2"/>
      <c r="AF9579" s="2"/>
      <c r="AG9579" s="2"/>
      <c r="AH9579" s="2"/>
      <c r="AI9579" s="2"/>
      <c r="AJ9579" s="2"/>
      <c r="AK9579" s="2"/>
      <c r="AL9579" s="2"/>
      <c r="AM9579" s="2"/>
      <c r="AN9579" s="2"/>
      <c r="AO9579" s="2"/>
      <c r="AP9579" s="2"/>
      <c r="AQ9579" s="2"/>
      <c r="AR9579" s="2"/>
      <c r="AS9579" s="2"/>
      <c r="AT9579" s="2"/>
      <c r="AU9579" s="2"/>
      <c r="AV9579" s="2"/>
      <c r="AW9579" s="2"/>
      <c r="AX9579" s="2"/>
      <c r="AY9579" s="2"/>
      <c r="AZ9579" s="2"/>
      <c r="BA9579" s="2"/>
      <c r="BB9579" s="2"/>
      <c r="BC9579" s="2"/>
      <c r="BD9579" s="2"/>
      <c r="BE9579" s="2"/>
      <c r="BF9579" s="2"/>
      <c r="BG9579" s="2"/>
      <c r="BH9579" s="2"/>
      <c r="BI9579" s="2"/>
      <c r="BJ9579" s="2"/>
      <c r="BK9579" s="2"/>
      <c r="BL9579" s="2"/>
      <c r="BM9579" s="2"/>
      <c r="BN9579" s="2"/>
      <c r="BO9579" s="2"/>
      <c r="BP9579" s="2"/>
      <c r="BQ9579" s="2"/>
      <c r="BR9579" s="2"/>
      <c r="BS9579" s="2"/>
      <c r="BT9579" s="2"/>
    </row>
    <row r="9580" spans="1:72" ht="17.25" customHeight="1">
      <c r="A9580" s="3"/>
      <c r="B9580" s="3"/>
      <c r="H9580" s="49"/>
      <c r="K9580" s="2"/>
      <c r="L9580" s="2"/>
      <c r="M9580" s="3"/>
      <c r="R9580" s="2"/>
      <c r="S9580" s="9"/>
      <c r="T9580" s="5"/>
      <c r="U9580" s="2"/>
      <c r="V9580" s="2"/>
      <c r="W9580" s="2"/>
      <c r="X9580" s="2"/>
      <c r="Y9580" s="2"/>
      <c r="Z9580" s="2"/>
      <c r="AA9580" s="2"/>
      <c r="AB9580" s="2"/>
      <c r="AC9580" s="2"/>
      <c r="AD9580" s="2"/>
      <c r="AE9580" s="2"/>
      <c r="AF9580" s="2"/>
      <c r="AG9580" s="2"/>
      <c r="AH9580" s="2"/>
      <c r="AI9580" s="2"/>
      <c r="AJ9580" s="2"/>
      <c r="AK9580" s="2"/>
      <c r="AL9580" s="2"/>
      <c r="AM9580" s="2"/>
      <c r="AN9580" s="2"/>
      <c r="AO9580" s="2"/>
      <c r="AP9580" s="2"/>
      <c r="AQ9580" s="2"/>
      <c r="AR9580" s="2"/>
      <c r="AS9580" s="2"/>
      <c r="AT9580" s="2"/>
      <c r="AU9580" s="2"/>
      <c r="AV9580" s="2"/>
      <c r="AW9580" s="2"/>
      <c r="AX9580" s="2"/>
      <c r="AY9580" s="2"/>
      <c r="AZ9580" s="2"/>
      <c r="BA9580" s="2"/>
      <c r="BB9580" s="2"/>
      <c r="BC9580" s="2"/>
      <c r="BD9580" s="2"/>
      <c r="BE9580" s="2"/>
      <c r="BF9580" s="2"/>
      <c r="BG9580" s="2"/>
      <c r="BH9580" s="2"/>
      <c r="BI9580" s="2"/>
      <c r="BJ9580" s="2"/>
      <c r="BK9580" s="2"/>
      <c r="BL9580" s="2"/>
      <c r="BM9580" s="2"/>
      <c r="BN9580" s="2"/>
      <c r="BO9580" s="2"/>
      <c r="BP9580" s="2"/>
      <c r="BQ9580" s="2"/>
      <c r="BR9580" s="2"/>
      <c r="BS9580" s="2"/>
      <c r="BT9580" s="2"/>
    </row>
    <row r="9581" spans="1:72" ht="17.25" customHeight="1">
      <c r="A9581" s="3"/>
      <c r="B9581" s="3"/>
      <c r="H9581" s="49"/>
      <c r="K9581" s="2"/>
      <c r="L9581" s="2"/>
      <c r="M9581" s="3"/>
      <c r="R9581" s="2"/>
      <c r="S9581" s="9"/>
      <c r="T9581" s="5"/>
      <c r="U9581" s="2"/>
      <c r="V9581" s="2"/>
      <c r="W9581" s="2"/>
      <c r="X9581" s="2"/>
      <c r="Y9581" s="2"/>
      <c r="Z9581" s="2"/>
      <c r="AA9581" s="2"/>
      <c r="AB9581" s="2"/>
      <c r="AC9581" s="2"/>
      <c r="AD9581" s="2"/>
      <c r="AE9581" s="2"/>
      <c r="AF9581" s="2"/>
      <c r="AG9581" s="2"/>
      <c r="AH9581" s="2"/>
      <c r="AI9581" s="2"/>
      <c r="AJ9581" s="2"/>
      <c r="AK9581" s="2"/>
      <c r="AL9581" s="2"/>
      <c r="AM9581" s="2"/>
      <c r="AN9581" s="2"/>
      <c r="AO9581" s="2"/>
      <c r="AP9581" s="2"/>
      <c r="AQ9581" s="2"/>
      <c r="AR9581" s="2"/>
      <c r="AS9581" s="2"/>
      <c r="AT9581" s="2"/>
      <c r="AU9581" s="2"/>
      <c r="AV9581" s="2"/>
      <c r="AW9581" s="2"/>
      <c r="AX9581" s="2"/>
      <c r="AY9581" s="2"/>
      <c r="AZ9581" s="2"/>
      <c r="BA9581" s="2"/>
      <c r="BB9581" s="2"/>
      <c r="BC9581" s="2"/>
      <c r="BD9581" s="2"/>
      <c r="BE9581" s="2"/>
      <c r="BF9581" s="2"/>
      <c r="BG9581" s="2"/>
      <c r="BH9581" s="2"/>
      <c r="BI9581" s="2"/>
      <c r="BJ9581" s="2"/>
      <c r="BK9581" s="2"/>
      <c r="BL9581" s="2"/>
      <c r="BM9581" s="2"/>
      <c r="BN9581" s="2"/>
      <c r="BO9581" s="2"/>
      <c r="BP9581" s="2"/>
      <c r="BQ9581" s="2"/>
      <c r="BR9581" s="2"/>
      <c r="BS9581" s="2"/>
      <c r="BT9581" s="2"/>
    </row>
    <row r="9582" spans="1:72" ht="17.25" customHeight="1">
      <c r="A9582" s="3"/>
      <c r="B9582" s="3"/>
      <c r="H9582" s="49"/>
      <c r="K9582" s="2"/>
      <c r="L9582" s="2"/>
      <c r="M9582" s="3"/>
      <c r="R9582" s="2"/>
      <c r="S9582" s="9"/>
      <c r="T9582" s="5"/>
      <c r="U9582" s="2"/>
      <c r="V9582" s="2"/>
      <c r="W9582" s="2"/>
      <c r="X9582" s="2"/>
      <c r="Y9582" s="2"/>
      <c r="Z9582" s="2"/>
      <c r="AA9582" s="2"/>
      <c r="AB9582" s="2"/>
      <c r="AC9582" s="2"/>
      <c r="AD9582" s="2"/>
      <c r="AE9582" s="2"/>
      <c r="AF9582" s="2"/>
      <c r="AG9582" s="2"/>
      <c r="AH9582" s="2"/>
      <c r="AI9582" s="2"/>
      <c r="AJ9582" s="2"/>
      <c r="AK9582" s="2"/>
      <c r="AL9582" s="2"/>
      <c r="AM9582" s="2"/>
      <c r="AN9582" s="2"/>
      <c r="AO9582" s="2"/>
      <c r="AP9582" s="2"/>
      <c r="AQ9582" s="2"/>
      <c r="AR9582" s="2"/>
      <c r="AS9582" s="2"/>
      <c r="AT9582" s="2"/>
      <c r="AU9582" s="2"/>
      <c r="AV9582" s="2"/>
      <c r="AW9582" s="2"/>
      <c r="AX9582" s="2"/>
      <c r="AY9582" s="2"/>
      <c r="AZ9582" s="2"/>
      <c r="BA9582" s="2"/>
      <c r="BB9582" s="2"/>
      <c r="BC9582" s="2"/>
      <c r="BD9582" s="2"/>
      <c r="BE9582" s="2"/>
      <c r="BF9582" s="2"/>
      <c r="BG9582" s="2"/>
      <c r="BH9582" s="2"/>
      <c r="BI9582" s="2"/>
      <c r="BJ9582" s="2"/>
      <c r="BK9582" s="2"/>
      <c r="BL9582" s="2"/>
      <c r="BM9582" s="2"/>
      <c r="BN9582" s="2"/>
      <c r="BO9582" s="2"/>
      <c r="BP9582" s="2"/>
      <c r="BQ9582" s="2"/>
      <c r="BR9582" s="2"/>
      <c r="BS9582" s="2"/>
      <c r="BT9582" s="2"/>
    </row>
    <row r="9583" spans="1:72" ht="17.25" customHeight="1">
      <c r="A9583" s="3"/>
      <c r="B9583" s="3"/>
      <c r="H9583" s="49"/>
      <c r="K9583" s="2"/>
      <c r="L9583" s="2"/>
      <c r="M9583" s="3"/>
      <c r="R9583" s="2"/>
      <c r="S9583" s="9"/>
      <c r="T9583" s="5"/>
      <c r="U9583" s="2"/>
      <c r="V9583" s="2"/>
      <c r="W9583" s="2"/>
      <c r="X9583" s="2"/>
      <c r="Y9583" s="2"/>
      <c r="Z9583" s="2"/>
      <c r="AA9583" s="2"/>
      <c r="AB9583" s="2"/>
      <c r="AC9583" s="2"/>
      <c r="AD9583" s="2"/>
      <c r="AE9583" s="2"/>
      <c r="AF9583" s="2"/>
      <c r="AG9583" s="2"/>
      <c r="AH9583" s="2"/>
      <c r="AI9583" s="2"/>
      <c r="AJ9583" s="2"/>
      <c r="AK9583" s="2"/>
      <c r="AL9583" s="2"/>
      <c r="AM9583" s="2"/>
      <c r="AN9583" s="2"/>
      <c r="AO9583" s="2"/>
      <c r="AP9583" s="2"/>
      <c r="AQ9583" s="2"/>
      <c r="AR9583" s="2"/>
      <c r="AS9583" s="2"/>
      <c r="AT9583" s="2"/>
      <c r="AU9583" s="2"/>
      <c r="AV9583" s="2"/>
      <c r="AW9583" s="2"/>
      <c r="AX9583" s="2"/>
      <c r="AY9583" s="2"/>
      <c r="AZ9583" s="2"/>
      <c r="BA9583" s="2"/>
      <c r="BB9583" s="2"/>
      <c r="BC9583" s="2"/>
      <c r="BD9583" s="2"/>
      <c r="BE9583" s="2"/>
      <c r="BF9583" s="2"/>
      <c r="BG9583" s="2"/>
      <c r="BH9583" s="2"/>
      <c r="BI9583" s="2"/>
      <c r="BJ9583" s="2"/>
      <c r="BK9583" s="2"/>
      <c r="BL9583" s="2"/>
      <c r="BM9583" s="2"/>
      <c r="BN9583" s="2"/>
      <c r="BO9583" s="2"/>
      <c r="BP9583" s="2"/>
      <c r="BQ9583" s="2"/>
      <c r="BR9583" s="2"/>
      <c r="BS9583" s="2"/>
      <c r="BT9583" s="2"/>
    </row>
    <row r="9584" spans="1:72" ht="17.25" customHeight="1">
      <c r="A9584" s="3"/>
      <c r="B9584" s="3"/>
      <c r="H9584" s="49"/>
      <c r="K9584" s="2"/>
      <c r="L9584" s="2"/>
      <c r="M9584" s="3"/>
      <c r="R9584" s="2"/>
      <c r="S9584" s="9"/>
      <c r="T9584" s="5"/>
      <c r="U9584" s="2"/>
      <c r="V9584" s="2"/>
      <c r="W9584" s="2"/>
      <c r="X9584" s="2"/>
      <c r="Y9584" s="2"/>
      <c r="Z9584" s="2"/>
      <c r="AA9584" s="2"/>
      <c r="AB9584" s="2"/>
      <c r="AC9584" s="2"/>
      <c r="AD9584" s="2"/>
      <c r="AE9584" s="2"/>
      <c r="AF9584" s="2"/>
      <c r="AG9584" s="2"/>
      <c r="AH9584" s="2"/>
      <c r="AI9584" s="2"/>
      <c r="AJ9584" s="2"/>
      <c r="AK9584" s="2"/>
      <c r="AL9584" s="2"/>
      <c r="AM9584" s="2"/>
      <c r="AN9584" s="2"/>
      <c r="AO9584" s="2"/>
      <c r="AP9584" s="2"/>
      <c r="AQ9584" s="2"/>
      <c r="AR9584" s="2"/>
      <c r="AS9584" s="2"/>
      <c r="AT9584" s="2"/>
      <c r="AU9584" s="2"/>
      <c r="AV9584" s="2"/>
      <c r="AW9584" s="2"/>
      <c r="AX9584" s="2"/>
      <c r="AY9584" s="2"/>
      <c r="AZ9584" s="2"/>
      <c r="BA9584" s="2"/>
      <c r="BB9584" s="2"/>
      <c r="BC9584" s="2"/>
      <c r="BD9584" s="2"/>
      <c r="BE9584" s="2"/>
      <c r="BF9584" s="2"/>
      <c r="BG9584" s="2"/>
      <c r="BH9584" s="2"/>
      <c r="BI9584" s="2"/>
      <c r="BJ9584" s="2"/>
      <c r="BK9584" s="2"/>
      <c r="BL9584" s="2"/>
      <c r="BM9584" s="2"/>
      <c r="BN9584" s="2"/>
      <c r="BO9584" s="2"/>
      <c r="BP9584" s="2"/>
      <c r="BQ9584" s="2"/>
      <c r="BR9584" s="2"/>
      <c r="BS9584" s="2"/>
      <c r="BT9584" s="2"/>
    </row>
    <row r="9585" spans="1:72" ht="17.25" customHeight="1">
      <c r="A9585" s="3"/>
      <c r="B9585" s="3"/>
      <c r="H9585" s="49"/>
      <c r="K9585" s="2"/>
      <c r="L9585" s="2"/>
      <c r="M9585" s="3"/>
      <c r="R9585" s="2"/>
      <c r="S9585" s="9"/>
      <c r="T9585" s="5"/>
      <c r="U9585" s="2"/>
      <c r="V9585" s="2"/>
      <c r="W9585" s="2"/>
      <c r="X9585" s="2"/>
      <c r="Y9585" s="2"/>
      <c r="Z9585" s="2"/>
      <c r="AA9585" s="2"/>
      <c r="AB9585" s="2"/>
      <c r="AC9585" s="2"/>
      <c r="AD9585" s="2"/>
      <c r="AE9585" s="2"/>
      <c r="AF9585" s="2"/>
      <c r="AG9585" s="2"/>
      <c r="AH9585" s="2"/>
      <c r="AI9585" s="2"/>
      <c r="AJ9585" s="2"/>
      <c r="AK9585" s="2"/>
      <c r="AL9585" s="2"/>
      <c r="AM9585" s="2"/>
      <c r="AN9585" s="2"/>
      <c r="AO9585" s="2"/>
      <c r="AP9585" s="2"/>
      <c r="AQ9585" s="2"/>
      <c r="AR9585" s="2"/>
      <c r="AS9585" s="2"/>
      <c r="AT9585" s="2"/>
      <c r="AU9585" s="2"/>
      <c r="AV9585" s="2"/>
      <c r="AW9585" s="2"/>
      <c r="AX9585" s="2"/>
      <c r="AY9585" s="2"/>
      <c r="AZ9585" s="2"/>
      <c r="BA9585" s="2"/>
      <c r="BB9585" s="2"/>
      <c r="BC9585" s="2"/>
      <c r="BD9585" s="2"/>
      <c r="BE9585" s="2"/>
      <c r="BF9585" s="2"/>
      <c r="BG9585" s="2"/>
      <c r="BH9585" s="2"/>
      <c r="BI9585" s="2"/>
      <c r="BJ9585" s="2"/>
      <c r="BK9585" s="2"/>
      <c r="BL9585" s="2"/>
      <c r="BM9585" s="2"/>
      <c r="BN9585" s="2"/>
      <c r="BO9585" s="2"/>
      <c r="BP9585" s="2"/>
      <c r="BQ9585" s="2"/>
      <c r="BR9585" s="2"/>
      <c r="BS9585" s="2"/>
      <c r="BT9585" s="2"/>
    </row>
    <row r="9586" spans="1:72" ht="17.25" customHeight="1">
      <c r="A9586" s="3"/>
      <c r="B9586" s="3"/>
      <c r="H9586" s="49"/>
      <c r="K9586" s="2"/>
      <c r="L9586" s="2"/>
      <c r="M9586" s="3"/>
      <c r="R9586" s="2"/>
      <c r="S9586" s="9"/>
      <c r="T9586" s="5"/>
      <c r="U9586" s="2"/>
      <c r="V9586" s="2"/>
      <c r="W9586" s="2"/>
      <c r="X9586" s="2"/>
      <c r="Y9586" s="2"/>
      <c r="Z9586" s="2"/>
      <c r="AA9586" s="2"/>
      <c r="AB9586" s="2"/>
      <c r="AC9586" s="2"/>
      <c r="AD9586" s="2"/>
      <c r="AE9586" s="2"/>
      <c r="AF9586" s="2"/>
      <c r="AG9586" s="2"/>
      <c r="AH9586" s="2"/>
      <c r="AI9586" s="2"/>
      <c r="AJ9586" s="2"/>
      <c r="AK9586" s="2"/>
      <c r="AL9586" s="2"/>
      <c r="AM9586" s="2"/>
      <c r="AN9586" s="2"/>
      <c r="AO9586" s="2"/>
      <c r="AP9586" s="2"/>
      <c r="AQ9586" s="2"/>
      <c r="AR9586" s="2"/>
      <c r="AS9586" s="2"/>
      <c r="AT9586" s="2"/>
      <c r="AU9586" s="2"/>
      <c r="AV9586" s="2"/>
      <c r="AW9586" s="2"/>
      <c r="AX9586" s="2"/>
      <c r="AY9586" s="2"/>
      <c r="AZ9586" s="2"/>
      <c r="BA9586" s="2"/>
      <c r="BB9586" s="2"/>
      <c r="BC9586" s="2"/>
      <c r="BD9586" s="2"/>
      <c r="BE9586" s="2"/>
      <c r="BF9586" s="2"/>
      <c r="BG9586" s="2"/>
      <c r="BH9586" s="2"/>
      <c r="BI9586" s="2"/>
      <c r="BJ9586" s="2"/>
      <c r="BK9586" s="2"/>
      <c r="BL9586" s="2"/>
      <c r="BM9586" s="2"/>
      <c r="BN9586" s="2"/>
      <c r="BO9586" s="2"/>
      <c r="BP9586" s="2"/>
      <c r="BQ9586" s="2"/>
      <c r="BR9586" s="2"/>
      <c r="BS9586" s="2"/>
      <c r="BT9586" s="2"/>
    </row>
    <row r="9587" spans="1:72" ht="17.25" customHeight="1">
      <c r="A9587" s="3"/>
      <c r="B9587" s="3"/>
      <c r="H9587" s="49"/>
      <c r="K9587" s="2"/>
      <c r="L9587" s="2"/>
      <c r="M9587" s="3"/>
      <c r="R9587" s="2"/>
      <c r="S9587" s="9"/>
      <c r="T9587" s="5"/>
      <c r="U9587" s="2"/>
      <c r="V9587" s="2"/>
      <c r="W9587" s="2"/>
      <c r="X9587" s="2"/>
      <c r="Y9587" s="2"/>
      <c r="Z9587" s="2"/>
      <c r="AA9587" s="2"/>
      <c r="AB9587" s="2"/>
      <c r="AC9587" s="2"/>
      <c r="AD9587" s="2"/>
      <c r="AE9587" s="2"/>
      <c r="AF9587" s="2"/>
      <c r="AG9587" s="2"/>
      <c r="AH9587" s="2"/>
      <c r="AI9587" s="2"/>
      <c r="AJ9587" s="2"/>
      <c r="AK9587" s="2"/>
      <c r="AL9587" s="2"/>
      <c r="AM9587" s="2"/>
      <c r="AN9587" s="2"/>
      <c r="AO9587" s="2"/>
      <c r="AP9587" s="2"/>
      <c r="AQ9587" s="2"/>
      <c r="AR9587" s="2"/>
      <c r="AS9587" s="2"/>
      <c r="AT9587" s="2"/>
      <c r="AU9587" s="2"/>
      <c r="AV9587" s="2"/>
      <c r="AW9587" s="2"/>
      <c r="AX9587" s="2"/>
      <c r="AY9587" s="2"/>
      <c r="AZ9587" s="2"/>
      <c r="BA9587" s="2"/>
      <c r="BB9587" s="2"/>
      <c r="BC9587" s="2"/>
      <c r="BD9587" s="2"/>
      <c r="BE9587" s="2"/>
      <c r="BF9587" s="2"/>
      <c r="BG9587" s="2"/>
      <c r="BH9587" s="2"/>
      <c r="BI9587" s="2"/>
      <c r="BJ9587" s="2"/>
      <c r="BK9587" s="2"/>
      <c r="BL9587" s="2"/>
      <c r="BM9587" s="2"/>
      <c r="BN9587" s="2"/>
      <c r="BO9587" s="2"/>
      <c r="BP9587" s="2"/>
      <c r="BQ9587" s="2"/>
      <c r="BR9587" s="2"/>
      <c r="BS9587" s="2"/>
      <c r="BT9587" s="2"/>
    </row>
    <row r="9588" spans="1:72" ht="17.25" customHeight="1">
      <c r="A9588" s="3"/>
      <c r="B9588" s="3"/>
      <c r="H9588" s="49"/>
      <c r="K9588" s="2"/>
      <c r="L9588" s="2"/>
      <c r="M9588" s="3"/>
      <c r="R9588" s="2"/>
      <c r="S9588" s="9"/>
      <c r="T9588" s="5"/>
      <c r="U9588" s="2"/>
      <c r="V9588" s="2"/>
      <c r="W9588" s="2"/>
      <c r="X9588" s="2"/>
      <c r="Y9588" s="2"/>
      <c r="Z9588" s="2"/>
      <c r="AA9588" s="2"/>
      <c r="AB9588" s="2"/>
      <c r="AC9588" s="2"/>
      <c r="AD9588" s="2"/>
      <c r="AE9588" s="2"/>
      <c r="AF9588" s="2"/>
      <c r="AG9588" s="2"/>
      <c r="AH9588" s="2"/>
      <c r="AI9588" s="2"/>
      <c r="AJ9588" s="2"/>
      <c r="AK9588" s="2"/>
      <c r="AL9588" s="2"/>
      <c r="AM9588" s="2"/>
      <c r="AN9588" s="2"/>
      <c r="AO9588" s="2"/>
      <c r="AP9588" s="2"/>
      <c r="AQ9588" s="2"/>
      <c r="AR9588" s="2"/>
      <c r="AS9588" s="2"/>
      <c r="AT9588" s="2"/>
      <c r="AU9588" s="2"/>
      <c r="AV9588" s="2"/>
      <c r="AW9588" s="2"/>
      <c r="AX9588" s="2"/>
      <c r="AY9588" s="2"/>
      <c r="AZ9588" s="2"/>
      <c r="BA9588" s="2"/>
      <c r="BB9588" s="2"/>
      <c r="BC9588" s="2"/>
      <c r="BD9588" s="2"/>
      <c r="BE9588" s="2"/>
      <c r="BF9588" s="2"/>
      <c r="BG9588" s="2"/>
      <c r="BH9588" s="2"/>
      <c r="BI9588" s="2"/>
      <c r="BJ9588" s="2"/>
      <c r="BK9588" s="2"/>
      <c r="BL9588" s="2"/>
      <c r="BM9588" s="2"/>
      <c r="BN9588" s="2"/>
      <c r="BO9588" s="2"/>
      <c r="BP9588" s="2"/>
      <c r="BQ9588" s="2"/>
      <c r="BR9588" s="2"/>
      <c r="BS9588" s="2"/>
      <c r="BT9588" s="2"/>
    </row>
    <row r="9589" spans="1:72" ht="17.25" customHeight="1">
      <c r="A9589" s="3"/>
      <c r="B9589" s="3"/>
      <c r="H9589" s="49"/>
      <c r="K9589" s="2"/>
      <c r="L9589" s="2"/>
      <c r="M9589" s="3"/>
      <c r="R9589" s="2"/>
      <c r="S9589" s="9"/>
      <c r="T9589" s="5"/>
      <c r="U9589" s="2"/>
      <c r="V9589" s="2"/>
      <c r="W9589" s="2"/>
      <c r="X9589" s="2"/>
      <c r="Y9589" s="2"/>
      <c r="Z9589" s="2"/>
      <c r="AA9589" s="2"/>
      <c r="AB9589" s="2"/>
      <c r="AC9589" s="2"/>
      <c r="AD9589" s="2"/>
      <c r="AE9589" s="2"/>
      <c r="AF9589" s="2"/>
      <c r="AG9589" s="2"/>
      <c r="AH9589" s="2"/>
      <c r="AI9589" s="2"/>
      <c r="AJ9589" s="2"/>
      <c r="AK9589" s="2"/>
      <c r="AL9589" s="2"/>
      <c r="AM9589" s="2"/>
      <c r="AN9589" s="2"/>
      <c r="AO9589" s="2"/>
      <c r="AP9589" s="2"/>
      <c r="AQ9589" s="2"/>
      <c r="AR9589" s="2"/>
      <c r="AS9589" s="2"/>
      <c r="AT9589" s="2"/>
      <c r="AU9589" s="2"/>
      <c r="AV9589" s="2"/>
      <c r="AW9589" s="2"/>
      <c r="AX9589" s="2"/>
      <c r="AY9589" s="2"/>
      <c r="AZ9589" s="2"/>
      <c r="BA9589" s="2"/>
      <c r="BB9589" s="2"/>
      <c r="BC9589" s="2"/>
      <c r="BD9589" s="2"/>
      <c r="BE9589" s="2"/>
      <c r="BF9589" s="2"/>
      <c r="BG9589" s="2"/>
      <c r="BH9589" s="2"/>
      <c r="BI9589" s="2"/>
      <c r="BJ9589" s="2"/>
      <c r="BK9589" s="2"/>
      <c r="BL9589" s="2"/>
      <c r="BM9589" s="2"/>
      <c r="BN9589" s="2"/>
      <c r="BO9589" s="2"/>
      <c r="BP9589" s="2"/>
      <c r="BQ9589" s="2"/>
      <c r="BR9589" s="2"/>
      <c r="BS9589" s="2"/>
      <c r="BT9589" s="2"/>
    </row>
    <row r="9590" spans="1:72" ht="17.25" customHeight="1">
      <c r="A9590" s="3"/>
      <c r="B9590" s="3"/>
      <c r="H9590" s="49"/>
      <c r="K9590" s="2"/>
      <c r="L9590" s="2"/>
      <c r="M9590" s="3"/>
      <c r="R9590" s="2"/>
      <c r="S9590" s="9"/>
      <c r="T9590" s="5"/>
      <c r="U9590" s="2"/>
      <c r="V9590" s="2"/>
      <c r="W9590" s="2"/>
      <c r="X9590" s="2"/>
      <c r="Y9590" s="2"/>
      <c r="Z9590" s="2"/>
      <c r="AA9590" s="2"/>
      <c r="AB9590" s="2"/>
      <c r="AC9590" s="2"/>
      <c r="AD9590" s="2"/>
      <c r="AE9590" s="2"/>
      <c r="AF9590" s="2"/>
      <c r="AG9590" s="2"/>
      <c r="AH9590" s="2"/>
      <c r="AI9590" s="2"/>
      <c r="AJ9590" s="2"/>
      <c r="AK9590" s="2"/>
      <c r="AL9590" s="2"/>
      <c r="AM9590" s="2"/>
      <c r="AN9590" s="2"/>
      <c r="AO9590" s="2"/>
      <c r="AP9590" s="2"/>
      <c r="AQ9590" s="2"/>
      <c r="AR9590" s="2"/>
      <c r="AS9590" s="2"/>
      <c r="AT9590" s="2"/>
      <c r="AU9590" s="2"/>
      <c r="AV9590" s="2"/>
      <c r="AW9590" s="2"/>
      <c r="AX9590" s="2"/>
      <c r="AY9590" s="2"/>
      <c r="AZ9590" s="2"/>
      <c r="BA9590" s="2"/>
      <c r="BB9590" s="2"/>
      <c r="BC9590" s="2"/>
      <c r="BD9590" s="2"/>
      <c r="BE9590" s="2"/>
      <c r="BF9590" s="2"/>
      <c r="BG9590" s="2"/>
      <c r="BH9590" s="2"/>
      <c r="BI9590" s="2"/>
      <c r="BJ9590" s="2"/>
      <c r="BK9590" s="2"/>
      <c r="BL9590" s="2"/>
      <c r="BM9590" s="2"/>
      <c r="BN9590" s="2"/>
      <c r="BO9590" s="2"/>
      <c r="BP9590" s="2"/>
      <c r="BQ9590" s="2"/>
      <c r="BR9590" s="2"/>
      <c r="BS9590" s="2"/>
      <c r="BT9590" s="2"/>
    </row>
    <row r="9591" spans="1:72" ht="17.25" customHeight="1">
      <c r="A9591" s="3"/>
      <c r="B9591" s="3"/>
      <c r="H9591" s="49"/>
      <c r="K9591" s="2"/>
      <c r="L9591" s="2"/>
      <c r="M9591" s="3"/>
      <c r="R9591" s="2"/>
      <c r="S9591" s="9"/>
      <c r="T9591" s="5"/>
      <c r="U9591" s="2"/>
      <c r="V9591" s="2"/>
      <c r="W9591" s="2"/>
      <c r="X9591" s="2"/>
      <c r="Y9591" s="2"/>
      <c r="Z9591" s="2"/>
      <c r="AA9591" s="2"/>
      <c r="AB9591" s="2"/>
      <c r="AC9591" s="2"/>
      <c r="AD9591" s="2"/>
      <c r="AE9591" s="2"/>
      <c r="AF9591" s="2"/>
      <c r="AG9591" s="2"/>
      <c r="AH9591" s="2"/>
      <c r="AI9591" s="2"/>
      <c r="AJ9591" s="2"/>
      <c r="AK9591" s="2"/>
      <c r="AL9591" s="2"/>
      <c r="AM9591" s="2"/>
      <c r="AN9591" s="2"/>
      <c r="AO9591" s="2"/>
      <c r="AP9591" s="2"/>
      <c r="AQ9591" s="2"/>
      <c r="AR9591" s="2"/>
      <c r="AS9591" s="2"/>
      <c r="AT9591" s="2"/>
      <c r="AU9591" s="2"/>
      <c r="AV9591" s="2"/>
      <c r="AW9591" s="2"/>
      <c r="AX9591" s="2"/>
      <c r="AY9591" s="2"/>
      <c r="AZ9591" s="2"/>
      <c r="BA9591" s="2"/>
      <c r="BB9591" s="2"/>
      <c r="BC9591" s="2"/>
      <c r="BD9591" s="2"/>
      <c r="BE9591" s="2"/>
      <c r="BF9591" s="2"/>
      <c r="BG9591" s="2"/>
      <c r="BH9591" s="2"/>
      <c r="BI9591" s="2"/>
      <c r="BJ9591" s="2"/>
      <c r="BK9591" s="2"/>
      <c r="BL9591" s="2"/>
      <c r="BM9591" s="2"/>
      <c r="BN9591" s="2"/>
      <c r="BO9591" s="2"/>
      <c r="BP9591" s="2"/>
      <c r="BQ9591" s="2"/>
      <c r="BR9591" s="2"/>
      <c r="BS9591" s="2"/>
      <c r="BT9591" s="2"/>
    </row>
    <row r="9592" spans="1:72" ht="17.25" customHeight="1">
      <c r="A9592" s="3"/>
      <c r="B9592" s="3"/>
      <c r="H9592" s="49"/>
      <c r="K9592" s="2"/>
      <c r="L9592" s="2"/>
      <c r="M9592" s="3"/>
      <c r="R9592" s="2"/>
      <c r="S9592" s="9"/>
      <c r="T9592" s="5"/>
      <c r="U9592" s="2"/>
      <c r="V9592" s="2"/>
      <c r="W9592" s="2"/>
      <c r="X9592" s="2"/>
      <c r="Y9592" s="2"/>
      <c r="Z9592" s="2"/>
      <c r="AA9592" s="2"/>
      <c r="AB9592" s="2"/>
      <c r="AC9592" s="2"/>
      <c r="AD9592" s="2"/>
      <c r="AE9592" s="2"/>
      <c r="AF9592" s="2"/>
      <c r="AG9592" s="2"/>
      <c r="AH9592" s="2"/>
      <c r="AI9592" s="2"/>
      <c r="AJ9592" s="2"/>
      <c r="AK9592" s="2"/>
      <c r="AL9592" s="2"/>
      <c r="AM9592" s="2"/>
      <c r="AN9592" s="2"/>
      <c r="AO9592" s="2"/>
      <c r="AP9592" s="2"/>
      <c r="AQ9592" s="2"/>
      <c r="AR9592" s="2"/>
      <c r="AS9592" s="2"/>
      <c r="AT9592" s="2"/>
      <c r="AU9592" s="2"/>
      <c r="AV9592" s="2"/>
      <c r="AW9592" s="2"/>
      <c r="AX9592" s="2"/>
      <c r="AY9592" s="2"/>
      <c r="AZ9592" s="2"/>
      <c r="BA9592" s="2"/>
      <c r="BB9592" s="2"/>
      <c r="BC9592" s="2"/>
      <c r="BD9592" s="2"/>
      <c r="BE9592" s="2"/>
      <c r="BF9592" s="2"/>
      <c r="BG9592" s="2"/>
      <c r="BH9592" s="2"/>
      <c r="BI9592" s="2"/>
      <c r="BJ9592" s="2"/>
      <c r="BK9592" s="2"/>
      <c r="BL9592" s="2"/>
      <c r="BM9592" s="2"/>
      <c r="BN9592" s="2"/>
      <c r="BO9592" s="2"/>
      <c r="BP9592" s="2"/>
      <c r="BQ9592" s="2"/>
      <c r="BR9592" s="2"/>
      <c r="BS9592" s="2"/>
      <c r="BT9592" s="2"/>
    </row>
    <row r="9593" spans="1:72" ht="17.25" customHeight="1">
      <c r="A9593" s="3"/>
      <c r="B9593" s="3"/>
      <c r="H9593" s="49"/>
      <c r="K9593" s="2"/>
      <c r="L9593" s="2"/>
      <c r="M9593" s="3"/>
      <c r="R9593" s="2"/>
      <c r="S9593" s="9"/>
      <c r="T9593" s="5"/>
      <c r="U9593" s="2"/>
      <c r="V9593" s="2"/>
      <c r="W9593" s="2"/>
      <c r="X9593" s="2"/>
      <c r="Y9593" s="2"/>
      <c r="Z9593" s="2"/>
      <c r="AA9593" s="2"/>
      <c r="AB9593" s="2"/>
      <c r="AC9593" s="2"/>
      <c r="AD9593" s="2"/>
      <c r="AE9593" s="2"/>
      <c r="AF9593" s="2"/>
      <c r="AG9593" s="2"/>
      <c r="AH9593" s="2"/>
      <c r="AI9593" s="2"/>
      <c r="AJ9593" s="2"/>
      <c r="AK9593" s="2"/>
      <c r="AL9593" s="2"/>
      <c r="AM9593" s="2"/>
      <c r="AN9593" s="2"/>
      <c r="AO9593" s="2"/>
      <c r="AP9593" s="2"/>
      <c r="AQ9593" s="2"/>
      <c r="AR9593" s="2"/>
      <c r="AS9593" s="2"/>
      <c r="AT9593" s="2"/>
      <c r="AU9593" s="2"/>
      <c r="AV9593" s="2"/>
      <c r="AW9593" s="2"/>
      <c r="AX9593" s="2"/>
      <c r="AY9593" s="2"/>
      <c r="AZ9593" s="2"/>
      <c r="BA9593" s="2"/>
      <c r="BB9593" s="2"/>
      <c r="BC9593" s="2"/>
      <c r="BD9593" s="2"/>
      <c r="BE9593" s="2"/>
      <c r="BF9593" s="2"/>
      <c r="BG9593" s="2"/>
      <c r="BH9593" s="2"/>
      <c r="BI9593" s="2"/>
      <c r="BJ9593" s="2"/>
      <c r="BK9593" s="2"/>
      <c r="BL9593" s="2"/>
      <c r="BM9593" s="2"/>
      <c r="BN9593" s="2"/>
      <c r="BO9593" s="2"/>
      <c r="BP9593" s="2"/>
      <c r="BQ9593" s="2"/>
      <c r="BR9593" s="2"/>
      <c r="BS9593" s="2"/>
      <c r="BT9593" s="2"/>
    </row>
    <row r="9594" spans="1:72" ht="17.25" customHeight="1">
      <c r="A9594" s="3"/>
      <c r="B9594" s="3"/>
      <c r="H9594" s="49"/>
      <c r="K9594" s="2"/>
      <c r="L9594" s="2"/>
      <c r="M9594" s="3"/>
      <c r="R9594" s="2"/>
      <c r="S9594" s="9"/>
      <c r="T9594" s="5"/>
      <c r="U9594" s="2"/>
      <c r="V9594" s="2"/>
      <c r="W9594" s="2"/>
      <c r="X9594" s="2"/>
      <c r="Y9594" s="2"/>
      <c r="Z9594" s="2"/>
      <c r="AA9594" s="2"/>
      <c r="AB9594" s="2"/>
      <c r="AC9594" s="2"/>
      <c r="AD9594" s="2"/>
      <c r="AE9594" s="2"/>
      <c r="AF9594" s="2"/>
      <c r="AG9594" s="2"/>
      <c r="AH9594" s="2"/>
      <c r="AI9594" s="2"/>
      <c r="AJ9594" s="2"/>
      <c r="AK9594" s="2"/>
      <c r="AL9594" s="2"/>
      <c r="AM9594" s="2"/>
      <c r="AN9594" s="2"/>
      <c r="AO9594" s="2"/>
      <c r="AP9594" s="2"/>
      <c r="AQ9594" s="2"/>
      <c r="AR9594" s="2"/>
      <c r="AS9594" s="2"/>
      <c r="AT9594" s="2"/>
      <c r="AU9594" s="2"/>
      <c r="AV9594" s="2"/>
      <c r="AW9594" s="2"/>
      <c r="AX9594" s="2"/>
      <c r="AY9594" s="2"/>
      <c r="AZ9594" s="2"/>
      <c r="BA9594" s="2"/>
      <c r="BB9594" s="2"/>
      <c r="BC9594" s="2"/>
      <c r="BD9594" s="2"/>
      <c r="BE9594" s="2"/>
      <c r="BF9594" s="2"/>
      <c r="BG9594" s="2"/>
      <c r="BH9594" s="2"/>
      <c r="BI9594" s="2"/>
      <c r="BJ9594" s="2"/>
      <c r="BK9594" s="2"/>
      <c r="BL9594" s="2"/>
      <c r="BM9594" s="2"/>
      <c r="BN9594" s="2"/>
      <c r="BO9594" s="2"/>
      <c r="BP9594" s="2"/>
      <c r="BQ9594" s="2"/>
      <c r="BR9594" s="2"/>
      <c r="BS9594" s="2"/>
      <c r="BT9594" s="2"/>
    </row>
    <row r="9595" spans="1:72" ht="17.25" customHeight="1">
      <c r="A9595" s="3"/>
      <c r="B9595" s="3"/>
      <c r="H9595" s="49"/>
      <c r="K9595" s="2"/>
      <c r="L9595" s="2"/>
      <c r="M9595" s="3"/>
      <c r="R9595" s="2"/>
      <c r="S9595" s="9"/>
      <c r="T9595" s="5"/>
      <c r="U9595" s="2"/>
      <c r="V9595" s="2"/>
      <c r="W9595" s="2"/>
      <c r="X9595" s="2"/>
      <c r="Y9595" s="2"/>
      <c r="Z9595" s="2"/>
      <c r="AA9595" s="2"/>
      <c r="AB9595" s="2"/>
      <c r="AC9595" s="2"/>
      <c r="AD9595" s="2"/>
      <c r="AE9595" s="2"/>
      <c r="AF9595" s="2"/>
      <c r="AG9595" s="2"/>
      <c r="AH9595" s="2"/>
      <c r="AI9595" s="2"/>
      <c r="AJ9595" s="2"/>
      <c r="AK9595" s="2"/>
      <c r="AL9595" s="2"/>
      <c r="AM9595" s="2"/>
      <c r="AN9595" s="2"/>
      <c r="AO9595" s="2"/>
      <c r="AP9595" s="2"/>
      <c r="AQ9595" s="2"/>
      <c r="AR9595" s="2"/>
      <c r="AS9595" s="2"/>
      <c r="AT9595" s="2"/>
      <c r="AU9595" s="2"/>
      <c r="AV9595" s="2"/>
      <c r="AW9595" s="2"/>
      <c r="AX9595" s="2"/>
      <c r="AY9595" s="2"/>
      <c r="AZ9595" s="2"/>
      <c r="BA9595" s="2"/>
      <c r="BB9595" s="2"/>
      <c r="BC9595" s="2"/>
      <c r="BD9595" s="2"/>
      <c r="BE9595" s="2"/>
      <c r="BF9595" s="2"/>
      <c r="BG9595" s="2"/>
      <c r="BH9595" s="2"/>
      <c r="BI9595" s="2"/>
      <c r="BJ9595" s="2"/>
      <c r="BK9595" s="2"/>
      <c r="BL9595" s="2"/>
      <c r="BM9595" s="2"/>
      <c r="BN9595" s="2"/>
      <c r="BO9595" s="2"/>
      <c r="BP9595" s="2"/>
      <c r="BQ9595" s="2"/>
      <c r="BR9595" s="2"/>
      <c r="BS9595" s="2"/>
      <c r="BT9595" s="2"/>
    </row>
    <row r="9596" spans="1:72" ht="17.25" customHeight="1">
      <c r="A9596" s="3"/>
      <c r="B9596" s="3"/>
      <c r="H9596" s="49"/>
      <c r="K9596" s="2"/>
      <c r="L9596" s="2"/>
      <c r="M9596" s="3"/>
      <c r="R9596" s="2"/>
      <c r="S9596" s="9"/>
      <c r="T9596" s="5"/>
      <c r="U9596" s="2"/>
      <c r="V9596" s="2"/>
      <c r="W9596" s="2"/>
      <c r="X9596" s="2"/>
      <c r="Y9596" s="2"/>
      <c r="Z9596" s="2"/>
      <c r="AA9596" s="2"/>
      <c r="AB9596" s="2"/>
      <c r="AC9596" s="2"/>
      <c r="AD9596" s="2"/>
      <c r="AE9596" s="2"/>
      <c r="AF9596" s="2"/>
      <c r="AG9596" s="2"/>
      <c r="AH9596" s="2"/>
      <c r="AI9596" s="2"/>
      <c r="AJ9596" s="2"/>
      <c r="AK9596" s="2"/>
      <c r="AL9596" s="2"/>
      <c r="AM9596" s="2"/>
      <c r="AN9596" s="2"/>
      <c r="AO9596" s="2"/>
      <c r="AP9596" s="2"/>
      <c r="AQ9596" s="2"/>
      <c r="AR9596" s="2"/>
      <c r="AS9596" s="2"/>
      <c r="AT9596" s="2"/>
      <c r="AU9596" s="2"/>
      <c r="AV9596" s="2"/>
      <c r="AW9596" s="2"/>
      <c r="AX9596" s="2"/>
      <c r="AY9596" s="2"/>
      <c r="AZ9596" s="2"/>
      <c r="BA9596" s="2"/>
      <c r="BB9596" s="2"/>
      <c r="BC9596" s="2"/>
      <c r="BD9596" s="2"/>
      <c r="BE9596" s="2"/>
      <c r="BF9596" s="2"/>
      <c r="BG9596" s="2"/>
      <c r="BH9596" s="2"/>
      <c r="BI9596" s="2"/>
      <c r="BJ9596" s="2"/>
      <c r="BK9596" s="2"/>
      <c r="BL9596" s="2"/>
      <c r="BM9596" s="2"/>
      <c r="BN9596" s="2"/>
      <c r="BO9596" s="2"/>
      <c r="BP9596" s="2"/>
      <c r="BQ9596" s="2"/>
      <c r="BR9596" s="2"/>
      <c r="BS9596" s="2"/>
      <c r="BT9596" s="2"/>
    </row>
    <row r="9597" spans="1:72" ht="17.25" customHeight="1">
      <c r="A9597" s="3"/>
      <c r="B9597" s="3"/>
      <c r="H9597" s="49"/>
      <c r="K9597" s="2"/>
      <c r="L9597" s="2"/>
      <c r="M9597" s="3"/>
      <c r="R9597" s="2"/>
      <c r="S9597" s="9"/>
      <c r="T9597" s="5"/>
      <c r="U9597" s="2"/>
      <c r="V9597" s="2"/>
      <c r="W9597" s="2"/>
      <c r="X9597" s="2"/>
      <c r="Y9597" s="2"/>
      <c r="Z9597" s="2"/>
      <c r="AA9597" s="2"/>
      <c r="AB9597" s="2"/>
      <c r="AC9597" s="2"/>
      <c r="AD9597" s="2"/>
      <c r="AE9597" s="2"/>
      <c r="AF9597" s="2"/>
      <c r="AG9597" s="2"/>
      <c r="AH9597" s="2"/>
      <c r="AI9597" s="2"/>
      <c r="AJ9597" s="2"/>
      <c r="AK9597" s="2"/>
      <c r="AL9597" s="2"/>
      <c r="AM9597" s="2"/>
      <c r="AN9597" s="2"/>
      <c r="AO9597" s="2"/>
      <c r="AP9597" s="2"/>
      <c r="AQ9597" s="2"/>
      <c r="AR9597" s="2"/>
      <c r="AS9597" s="2"/>
      <c r="AT9597" s="2"/>
      <c r="AU9597" s="2"/>
      <c r="AV9597" s="2"/>
      <c r="AW9597" s="2"/>
      <c r="AX9597" s="2"/>
      <c r="AY9597" s="2"/>
      <c r="AZ9597" s="2"/>
      <c r="BA9597" s="2"/>
      <c r="BB9597" s="2"/>
      <c r="BC9597" s="2"/>
      <c r="BD9597" s="2"/>
      <c r="BE9597" s="2"/>
      <c r="BF9597" s="2"/>
      <c r="BG9597" s="2"/>
      <c r="BH9597" s="2"/>
      <c r="BI9597" s="2"/>
      <c r="BJ9597" s="2"/>
      <c r="BK9597" s="2"/>
      <c r="BL9597" s="2"/>
      <c r="BM9597" s="2"/>
      <c r="BN9597" s="2"/>
      <c r="BO9597" s="2"/>
      <c r="BP9597" s="2"/>
      <c r="BQ9597" s="2"/>
      <c r="BR9597" s="2"/>
      <c r="BS9597" s="2"/>
      <c r="BT9597" s="2"/>
    </row>
    <row r="9598" spans="1:72" ht="17.25" customHeight="1">
      <c r="A9598" s="3"/>
      <c r="B9598" s="3"/>
      <c r="H9598" s="49"/>
      <c r="K9598" s="2"/>
      <c r="L9598" s="2"/>
      <c r="M9598" s="3"/>
      <c r="R9598" s="2"/>
      <c r="S9598" s="9"/>
      <c r="T9598" s="5"/>
      <c r="U9598" s="2"/>
      <c r="V9598" s="2"/>
      <c r="W9598" s="2"/>
      <c r="X9598" s="2"/>
      <c r="Y9598" s="2"/>
      <c r="Z9598" s="2"/>
      <c r="AA9598" s="2"/>
      <c r="AB9598" s="2"/>
      <c r="AC9598" s="2"/>
      <c r="AD9598" s="2"/>
      <c r="AE9598" s="2"/>
      <c r="AF9598" s="2"/>
      <c r="AG9598" s="2"/>
      <c r="AH9598" s="2"/>
      <c r="AI9598" s="2"/>
      <c r="AJ9598" s="2"/>
      <c r="AK9598" s="2"/>
      <c r="AL9598" s="2"/>
      <c r="AM9598" s="2"/>
      <c r="AN9598" s="2"/>
      <c r="AO9598" s="2"/>
      <c r="AP9598" s="2"/>
      <c r="AQ9598" s="2"/>
      <c r="AR9598" s="2"/>
      <c r="AS9598" s="2"/>
      <c r="AT9598" s="2"/>
      <c r="AU9598" s="2"/>
      <c r="AV9598" s="2"/>
      <c r="AW9598" s="2"/>
      <c r="AX9598" s="2"/>
      <c r="AY9598" s="2"/>
      <c r="AZ9598" s="2"/>
      <c r="BA9598" s="2"/>
      <c r="BB9598" s="2"/>
      <c r="BC9598" s="2"/>
      <c r="BD9598" s="2"/>
      <c r="BE9598" s="2"/>
      <c r="BF9598" s="2"/>
      <c r="BG9598" s="2"/>
      <c r="BH9598" s="2"/>
      <c r="BI9598" s="2"/>
      <c r="BJ9598" s="2"/>
      <c r="BK9598" s="2"/>
      <c r="BL9598" s="2"/>
      <c r="BM9598" s="2"/>
      <c r="BN9598" s="2"/>
      <c r="BO9598" s="2"/>
      <c r="BP9598" s="2"/>
      <c r="BQ9598" s="2"/>
      <c r="BR9598" s="2"/>
      <c r="BS9598" s="2"/>
      <c r="BT9598" s="2"/>
    </row>
    <row r="9599" spans="1:72" ht="17.25" customHeight="1">
      <c r="A9599" s="3"/>
      <c r="B9599" s="3"/>
      <c r="H9599" s="49"/>
      <c r="K9599" s="2"/>
      <c r="L9599" s="2"/>
      <c r="M9599" s="3"/>
      <c r="R9599" s="2"/>
      <c r="S9599" s="9"/>
      <c r="T9599" s="5"/>
      <c r="U9599" s="2"/>
      <c r="V9599" s="2"/>
      <c r="W9599" s="2"/>
      <c r="X9599" s="2"/>
      <c r="Y9599" s="2"/>
      <c r="Z9599" s="2"/>
      <c r="AA9599" s="2"/>
      <c r="AB9599" s="2"/>
      <c r="AC9599" s="2"/>
      <c r="AD9599" s="2"/>
      <c r="AE9599" s="2"/>
      <c r="AF9599" s="2"/>
      <c r="AG9599" s="2"/>
      <c r="AH9599" s="2"/>
      <c r="AI9599" s="2"/>
      <c r="AJ9599" s="2"/>
      <c r="AK9599" s="2"/>
      <c r="AL9599" s="2"/>
      <c r="AM9599" s="2"/>
      <c r="AN9599" s="2"/>
      <c r="AO9599" s="2"/>
      <c r="AP9599" s="2"/>
      <c r="AQ9599" s="2"/>
      <c r="AR9599" s="2"/>
      <c r="AS9599" s="2"/>
      <c r="AT9599" s="2"/>
      <c r="AU9599" s="2"/>
      <c r="AV9599" s="2"/>
      <c r="AW9599" s="2"/>
      <c r="AX9599" s="2"/>
      <c r="AY9599" s="2"/>
      <c r="AZ9599" s="2"/>
      <c r="BA9599" s="2"/>
      <c r="BB9599" s="2"/>
      <c r="BC9599" s="2"/>
      <c r="BD9599" s="2"/>
      <c r="BE9599" s="2"/>
      <c r="BF9599" s="2"/>
      <c r="BG9599" s="2"/>
      <c r="BH9599" s="2"/>
      <c r="BI9599" s="2"/>
      <c r="BJ9599" s="2"/>
      <c r="BK9599" s="2"/>
      <c r="BL9599" s="2"/>
      <c r="BM9599" s="2"/>
      <c r="BN9599" s="2"/>
      <c r="BO9599" s="2"/>
      <c r="BP9599" s="2"/>
      <c r="BQ9599" s="2"/>
      <c r="BR9599" s="2"/>
      <c r="BS9599" s="2"/>
      <c r="BT9599" s="2"/>
    </row>
    <row r="9600" spans="1:72" ht="17.25" customHeight="1">
      <c r="A9600" s="3"/>
      <c r="B9600" s="3"/>
      <c r="H9600" s="49"/>
      <c r="K9600" s="2"/>
      <c r="L9600" s="2"/>
      <c r="M9600" s="3"/>
      <c r="R9600" s="2"/>
      <c r="S9600" s="9"/>
      <c r="T9600" s="5"/>
      <c r="U9600" s="2"/>
      <c r="V9600" s="2"/>
      <c r="W9600" s="2"/>
      <c r="X9600" s="2"/>
      <c r="Y9600" s="2"/>
      <c r="Z9600" s="2"/>
      <c r="AA9600" s="2"/>
      <c r="AB9600" s="2"/>
      <c r="AC9600" s="2"/>
      <c r="AD9600" s="2"/>
      <c r="AE9600" s="2"/>
      <c r="AF9600" s="2"/>
      <c r="AG9600" s="2"/>
      <c r="AH9600" s="2"/>
      <c r="AI9600" s="2"/>
      <c r="AJ9600" s="2"/>
      <c r="AK9600" s="2"/>
      <c r="AL9600" s="2"/>
      <c r="AM9600" s="2"/>
      <c r="AN9600" s="2"/>
      <c r="AO9600" s="2"/>
      <c r="AP9600" s="2"/>
      <c r="AQ9600" s="2"/>
      <c r="AR9600" s="2"/>
      <c r="AS9600" s="2"/>
      <c r="AT9600" s="2"/>
      <c r="AU9600" s="2"/>
      <c r="AV9600" s="2"/>
      <c r="AW9600" s="2"/>
      <c r="AX9600" s="2"/>
      <c r="AY9600" s="2"/>
      <c r="AZ9600" s="2"/>
      <c r="BA9600" s="2"/>
      <c r="BB9600" s="2"/>
      <c r="BC9600" s="2"/>
      <c r="BD9600" s="2"/>
      <c r="BE9600" s="2"/>
      <c r="BF9600" s="2"/>
      <c r="BG9600" s="2"/>
      <c r="BH9600" s="2"/>
      <c r="BI9600" s="2"/>
      <c r="BJ9600" s="2"/>
      <c r="BK9600" s="2"/>
      <c r="BL9600" s="2"/>
      <c r="BM9600" s="2"/>
      <c r="BN9600" s="2"/>
      <c r="BO9600" s="2"/>
      <c r="BP9600" s="2"/>
      <c r="BQ9600" s="2"/>
      <c r="BR9600" s="2"/>
      <c r="BS9600" s="2"/>
      <c r="BT9600" s="2"/>
    </row>
    <row r="9601" spans="1:72" ht="17.25" customHeight="1">
      <c r="A9601" s="3"/>
      <c r="B9601" s="3"/>
      <c r="H9601" s="49"/>
      <c r="K9601" s="2"/>
      <c r="L9601" s="2"/>
      <c r="M9601" s="3"/>
      <c r="R9601" s="2"/>
      <c r="S9601" s="9"/>
      <c r="T9601" s="5"/>
      <c r="U9601" s="2"/>
      <c r="V9601" s="2"/>
      <c r="W9601" s="2"/>
      <c r="X9601" s="2"/>
      <c r="Y9601" s="2"/>
      <c r="Z9601" s="2"/>
      <c r="AA9601" s="2"/>
      <c r="AB9601" s="2"/>
      <c r="AC9601" s="2"/>
      <c r="AD9601" s="2"/>
      <c r="AE9601" s="2"/>
      <c r="AF9601" s="2"/>
      <c r="AG9601" s="2"/>
      <c r="AH9601" s="2"/>
      <c r="AI9601" s="2"/>
      <c r="AJ9601" s="2"/>
      <c r="AK9601" s="2"/>
      <c r="AL9601" s="2"/>
      <c r="AM9601" s="2"/>
      <c r="AN9601" s="2"/>
      <c r="AO9601" s="2"/>
      <c r="AP9601" s="2"/>
      <c r="AQ9601" s="2"/>
      <c r="AR9601" s="2"/>
      <c r="AS9601" s="2"/>
      <c r="AT9601" s="2"/>
      <c r="AU9601" s="2"/>
      <c r="AV9601" s="2"/>
      <c r="AW9601" s="2"/>
      <c r="AX9601" s="2"/>
      <c r="AY9601" s="2"/>
      <c r="AZ9601" s="2"/>
      <c r="BA9601" s="2"/>
      <c r="BB9601" s="2"/>
      <c r="BC9601" s="2"/>
      <c r="BD9601" s="2"/>
      <c r="BE9601" s="2"/>
      <c r="BF9601" s="2"/>
      <c r="BG9601" s="2"/>
      <c r="BH9601" s="2"/>
      <c r="BI9601" s="2"/>
      <c r="BJ9601" s="2"/>
      <c r="BK9601" s="2"/>
      <c r="BL9601" s="2"/>
      <c r="BM9601" s="2"/>
      <c r="BN9601" s="2"/>
      <c r="BO9601" s="2"/>
      <c r="BP9601" s="2"/>
      <c r="BQ9601" s="2"/>
      <c r="BR9601" s="2"/>
      <c r="BS9601" s="2"/>
      <c r="BT9601" s="2"/>
    </row>
    <row r="9602" spans="1:72" ht="17.25" customHeight="1">
      <c r="A9602" s="3"/>
      <c r="B9602" s="3"/>
      <c r="H9602" s="49"/>
      <c r="K9602" s="2"/>
      <c r="L9602" s="2"/>
      <c r="M9602" s="3"/>
      <c r="R9602" s="2"/>
      <c r="S9602" s="9"/>
      <c r="T9602" s="5"/>
      <c r="U9602" s="2"/>
      <c r="V9602" s="2"/>
      <c r="W9602" s="2"/>
      <c r="X9602" s="2"/>
      <c r="Y9602" s="2"/>
      <c r="Z9602" s="2"/>
      <c r="AA9602" s="2"/>
      <c r="AB9602" s="2"/>
      <c r="AC9602" s="2"/>
      <c r="AD9602" s="2"/>
      <c r="AE9602" s="2"/>
      <c r="AF9602" s="2"/>
      <c r="AG9602" s="2"/>
      <c r="AH9602" s="2"/>
      <c r="AI9602" s="2"/>
      <c r="AJ9602" s="2"/>
      <c r="AK9602" s="2"/>
      <c r="AL9602" s="2"/>
      <c r="AM9602" s="2"/>
      <c r="AN9602" s="2"/>
      <c r="AO9602" s="2"/>
      <c r="AP9602" s="2"/>
      <c r="AQ9602" s="2"/>
      <c r="AR9602" s="2"/>
      <c r="AS9602" s="2"/>
      <c r="AT9602" s="2"/>
      <c r="AU9602" s="2"/>
      <c r="AV9602" s="2"/>
      <c r="AW9602" s="2"/>
      <c r="AX9602" s="2"/>
      <c r="AY9602" s="2"/>
      <c r="AZ9602" s="2"/>
      <c r="BA9602" s="2"/>
      <c r="BB9602" s="2"/>
      <c r="BC9602" s="2"/>
      <c r="BD9602" s="2"/>
      <c r="BE9602" s="2"/>
      <c r="BF9602" s="2"/>
      <c r="BG9602" s="2"/>
      <c r="BH9602" s="2"/>
      <c r="BI9602" s="2"/>
      <c r="BJ9602" s="2"/>
      <c r="BK9602" s="2"/>
      <c r="BL9602" s="2"/>
      <c r="BM9602" s="2"/>
      <c r="BN9602" s="2"/>
      <c r="BO9602" s="2"/>
      <c r="BP9602" s="2"/>
      <c r="BQ9602" s="2"/>
      <c r="BR9602" s="2"/>
      <c r="BS9602" s="2"/>
      <c r="BT9602" s="2"/>
    </row>
    <row r="9603" spans="1:72" ht="17.25" customHeight="1">
      <c r="A9603" s="3"/>
      <c r="B9603" s="3"/>
      <c r="H9603" s="49"/>
      <c r="K9603" s="2"/>
      <c r="L9603" s="2"/>
      <c r="M9603" s="3"/>
      <c r="R9603" s="2"/>
      <c r="S9603" s="9"/>
      <c r="T9603" s="5"/>
      <c r="U9603" s="2"/>
      <c r="V9603" s="2"/>
      <c r="W9603" s="2"/>
      <c r="X9603" s="2"/>
      <c r="Y9603" s="2"/>
      <c r="Z9603" s="2"/>
      <c r="AA9603" s="2"/>
      <c r="AB9603" s="2"/>
      <c r="AC9603" s="2"/>
      <c r="AD9603" s="2"/>
      <c r="AE9603" s="2"/>
      <c r="AF9603" s="2"/>
      <c r="AG9603" s="2"/>
      <c r="AH9603" s="2"/>
      <c r="AI9603" s="2"/>
      <c r="AJ9603" s="2"/>
      <c r="AK9603" s="2"/>
      <c r="AL9603" s="2"/>
      <c r="AM9603" s="2"/>
      <c r="AN9603" s="2"/>
      <c r="AO9603" s="2"/>
      <c r="AP9603" s="2"/>
      <c r="AQ9603" s="2"/>
      <c r="AR9603" s="2"/>
      <c r="AS9603" s="2"/>
      <c r="AT9603" s="2"/>
      <c r="AU9603" s="2"/>
      <c r="AV9603" s="2"/>
      <c r="AW9603" s="2"/>
      <c r="AX9603" s="2"/>
      <c r="AY9603" s="2"/>
      <c r="AZ9603" s="2"/>
      <c r="BA9603" s="2"/>
      <c r="BB9603" s="2"/>
      <c r="BC9603" s="2"/>
      <c r="BD9603" s="2"/>
      <c r="BE9603" s="2"/>
      <c r="BF9603" s="2"/>
      <c r="BG9603" s="2"/>
      <c r="BH9603" s="2"/>
      <c r="BI9603" s="2"/>
      <c r="BJ9603" s="2"/>
      <c r="BK9603" s="2"/>
      <c r="BL9603" s="2"/>
      <c r="BM9603" s="2"/>
      <c r="BN9603" s="2"/>
      <c r="BO9603" s="2"/>
      <c r="BP9603" s="2"/>
      <c r="BQ9603" s="2"/>
      <c r="BR9603" s="2"/>
      <c r="BS9603" s="2"/>
      <c r="BT9603" s="2"/>
    </row>
    <row r="9604" spans="1:72" ht="17.25" customHeight="1">
      <c r="A9604" s="3"/>
      <c r="B9604" s="3"/>
      <c r="H9604" s="49"/>
      <c r="K9604" s="2"/>
      <c r="L9604" s="2"/>
      <c r="M9604" s="3"/>
      <c r="R9604" s="2"/>
      <c r="S9604" s="9"/>
      <c r="T9604" s="5"/>
      <c r="U9604" s="2"/>
      <c r="V9604" s="2"/>
      <c r="W9604" s="2"/>
      <c r="X9604" s="2"/>
      <c r="Y9604" s="2"/>
      <c r="Z9604" s="2"/>
      <c r="AA9604" s="2"/>
      <c r="AB9604" s="2"/>
      <c r="AC9604" s="2"/>
      <c r="AD9604" s="2"/>
      <c r="AE9604" s="2"/>
      <c r="AF9604" s="2"/>
      <c r="AG9604" s="2"/>
      <c r="AH9604" s="2"/>
      <c r="AI9604" s="2"/>
      <c r="AJ9604" s="2"/>
      <c r="AK9604" s="2"/>
      <c r="AL9604" s="2"/>
      <c r="AM9604" s="2"/>
      <c r="AN9604" s="2"/>
      <c r="AO9604" s="2"/>
      <c r="AP9604" s="2"/>
      <c r="AQ9604" s="2"/>
      <c r="AR9604" s="2"/>
      <c r="AS9604" s="2"/>
      <c r="AT9604" s="2"/>
      <c r="AU9604" s="2"/>
      <c r="AV9604" s="2"/>
      <c r="AW9604" s="2"/>
      <c r="AX9604" s="2"/>
      <c r="AY9604" s="2"/>
      <c r="AZ9604" s="2"/>
      <c r="BA9604" s="2"/>
      <c r="BB9604" s="2"/>
      <c r="BC9604" s="2"/>
      <c r="BD9604" s="2"/>
      <c r="BE9604" s="2"/>
      <c r="BF9604" s="2"/>
      <c r="BG9604" s="2"/>
      <c r="BH9604" s="2"/>
      <c r="BI9604" s="2"/>
      <c r="BJ9604" s="2"/>
      <c r="BK9604" s="2"/>
      <c r="BL9604" s="2"/>
      <c r="BM9604" s="2"/>
      <c r="BN9604" s="2"/>
      <c r="BO9604" s="2"/>
      <c r="BP9604" s="2"/>
      <c r="BQ9604" s="2"/>
      <c r="BR9604" s="2"/>
      <c r="BS9604" s="2"/>
      <c r="BT9604" s="2"/>
    </row>
    <row r="9605" spans="1:72" ht="17.25" customHeight="1">
      <c r="A9605" s="3"/>
      <c r="B9605" s="3"/>
      <c r="H9605" s="49"/>
      <c r="K9605" s="2"/>
      <c r="L9605" s="2"/>
      <c r="M9605" s="3"/>
      <c r="R9605" s="2"/>
      <c r="S9605" s="9"/>
      <c r="T9605" s="5"/>
      <c r="U9605" s="2"/>
      <c r="V9605" s="2"/>
      <c r="W9605" s="2"/>
      <c r="X9605" s="2"/>
      <c r="Y9605" s="2"/>
      <c r="Z9605" s="2"/>
      <c r="AA9605" s="2"/>
      <c r="AB9605" s="2"/>
      <c r="AC9605" s="2"/>
      <c r="AD9605" s="2"/>
      <c r="AE9605" s="2"/>
      <c r="AF9605" s="2"/>
      <c r="AG9605" s="2"/>
      <c r="AH9605" s="2"/>
      <c r="AI9605" s="2"/>
      <c r="AJ9605" s="2"/>
      <c r="AK9605" s="2"/>
      <c r="AL9605" s="2"/>
      <c r="AM9605" s="2"/>
      <c r="AN9605" s="2"/>
      <c r="AO9605" s="2"/>
      <c r="AP9605" s="2"/>
      <c r="AQ9605" s="2"/>
      <c r="AR9605" s="2"/>
      <c r="AS9605" s="2"/>
      <c r="AT9605" s="2"/>
      <c r="AU9605" s="2"/>
      <c r="AV9605" s="2"/>
      <c r="AW9605" s="2"/>
      <c r="AX9605" s="2"/>
      <c r="AY9605" s="2"/>
      <c r="AZ9605" s="2"/>
      <c r="BA9605" s="2"/>
      <c r="BB9605" s="2"/>
      <c r="BC9605" s="2"/>
      <c r="BD9605" s="2"/>
      <c r="BE9605" s="2"/>
      <c r="BF9605" s="2"/>
      <c r="BG9605" s="2"/>
      <c r="BH9605" s="2"/>
      <c r="BI9605" s="2"/>
      <c r="BJ9605" s="2"/>
      <c r="BK9605" s="2"/>
      <c r="BL9605" s="2"/>
      <c r="BM9605" s="2"/>
      <c r="BN9605" s="2"/>
      <c r="BO9605" s="2"/>
      <c r="BP9605" s="2"/>
      <c r="BQ9605" s="2"/>
      <c r="BR9605" s="2"/>
      <c r="BS9605" s="2"/>
      <c r="BT9605" s="2"/>
    </row>
    <row r="9606" spans="1:72" ht="17.25" customHeight="1">
      <c r="A9606" s="3"/>
      <c r="B9606" s="3"/>
      <c r="H9606" s="49"/>
      <c r="K9606" s="2"/>
      <c r="L9606" s="2"/>
      <c r="M9606" s="3"/>
      <c r="R9606" s="2"/>
      <c r="S9606" s="9"/>
      <c r="T9606" s="5"/>
      <c r="U9606" s="2"/>
      <c r="V9606" s="2"/>
      <c r="W9606" s="2"/>
      <c r="X9606" s="2"/>
      <c r="Y9606" s="2"/>
      <c r="Z9606" s="2"/>
      <c r="AA9606" s="2"/>
      <c r="AB9606" s="2"/>
      <c r="AC9606" s="2"/>
      <c r="AD9606" s="2"/>
      <c r="AE9606" s="2"/>
      <c r="AF9606" s="2"/>
      <c r="AG9606" s="2"/>
      <c r="AH9606" s="2"/>
      <c r="AI9606" s="2"/>
      <c r="AJ9606" s="2"/>
      <c r="AK9606" s="2"/>
      <c r="AL9606" s="2"/>
      <c r="AM9606" s="2"/>
      <c r="AN9606" s="2"/>
      <c r="AO9606" s="2"/>
      <c r="AP9606" s="2"/>
      <c r="AQ9606" s="2"/>
      <c r="AR9606" s="2"/>
      <c r="AS9606" s="2"/>
      <c r="AT9606" s="2"/>
      <c r="AU9606" s="2"/>
      <c r="AV9606" s="2"/>
      <c r="AW9606" s="2"/>
      <c r="AX9606" s="2"/>
      <c r="AY9606" s="2"/>
      <c r="AZ9606" s="2"/>
      <c r="BA9606" s="2"/>
      <c r="BB9606" s="2"/>
      <c r="BC9606" s="2"/>
      <c r="BD9606" s="2"/>
      <c r="BE9606" s="2"/>
      <c r="BF9606" s="2"/>
      <c r="BG9606" s="2"/>
      <c r="BH9606" s="2"/>
      <c r="BI9606" s="2"/>
      <c r="BJ9606" s="2"/>
      <c r="BK9606" s="2"/>
      <c r="BL9606" s="2"/>
      <c r="BM9606" s="2"/>
      <c r="BN9606" s="2"/>
      <c r="BO9606" s="2"/>
      <c r="BP9606" s="2"/>
      <c r="BQ9606" s="2"/>
      <c r="BR9606" s="2"/>
      <c r="BS9606" s="2"/>
      <c r="BT9606" s="2"/>
    </row>
    <row r="9607" spans="1:72" ht="17.25" customHeight="1">
      <c r="A9607" s="3"/>
      <c r="B9607" s="3"/>
      <c r="H9607" s="49"/>
      <c r="K9607" s="2"/>
      <c r="L9607" s="2"/>
      <c r="M9607" s="3"/>
      <c r="R9607" s="2"/>
      <c r="S9607" s="9"/>
      <c r="T9607" s="5"/>
      <c r="U9607" s="2"/>
      <c r="V9607" s="2"/>
      <c r="W9607" s="2"/>
      <c r="X9607" s="2"/>
      <c r="Y9607" s="2"/>
      <c r="Z9607" s="2"/>
      <c r="AA9607" s="2"/>
      <c r="AB9607" s="2"/>
      <c r="AC9607" s="2"/>
      <c r="AD9607" s="2"/>
      <c r="AE9607" s="2"/>
      <c r="AF9607" s="2"/>
      <c r="AG9607" s="2"/>
      <c r="AH9607" s="2"/>
      <c r="AI9607" s="2"/>
      <c r="AJ9607" s="2"/>
      <c r="AK9607" s="2"/>
      <c r="AL9607" s="2"/>
      <c r="AM9607" s="2"/>
      <c r="AN9607" s="2"/>
      <c r="AO9607" s="2"/>
      <c r="AP9607" s="2"/>
      <c r="AQ9607" s="2"/>
      <c r="AR9607" s="2"/>
      <c r="AS9607" s="2"/>
      <c r="AT9607" s="2"/>
      <c r="AU9607" s="2"/>
      <c r="AV9607" s="2"/>
      <c r="AW9607" s="2"/>
      <c r="AX9607" s="2"/>
      <c r="AY9607" s="2"/>
      <c r="AZ9607" s="2"/>
      <c r="BA9607" s="2"/>
      <c r="BB9607" s="2"/>
      <c r="BC9607" s="2"/>
      <c r="BD9607" s="2"/>
      <c r="BE9607" s="2"/>
      <c r="BF9607" s="2"/>
      <c r="BG9607" s="2"/>
      <c r="BH9607" s="2"/>
      <c r="BI9607" s="2"/>
      <c r="BJ9607" s="2"/>
      <c r="BK9607" s="2"/>
      <c r="BL9607" s="2"/>
      <c r="BM9607" s="2"/>
      <c r="BN9607" s="2"/>
      <c r="BO9607" s="2"/>
      <c r="BP9607" s="2"/>
      <c r="BQ9607" s="2"/>
      <c r="BR9607" s="2"/>
      <c r="BS9607" s="2"/>
      <c r="BT9607" s="2"/>
    </row>
    <row r="9608" spans="1:72" ht="17.25" customHeight="1">
      <c r="A9608" s="3"/>
      <c r="B9608" s="3"/>
      <c r="H9608" s="49"/>
      <c r="K9608" s="2"/>
      <c r="L9608" s="2"/>
      <c r="M9608" s="3"/>
      <c r="R9608" s="2"/>
      <c r="S9608" s="9"/>
      <c r="T9608" s="5"/>
      <c r="U9608" s="2"/>
      <c r="V9608" s="2"/>
      <c r="W9608" s="2"/>
      <c r="X9608" s="2"/>
      <c r="Y9608" s="2"/>
      <c r="Z9608" s="2"/>
      <c r="AA9608" s="2"/>
      <c r="AB9608" s="2"/>
      <c r="AC9608" s="2"/>
      <c r="AD9608" s="2"/>
      <c r="AE9608" s="2"/>
      <c r="AF9608" s="2"/>
      <c r="AG9608" s="2"/>
      <c r="AH9608" s="2"/>
      <c r="AI9608" s="2"/>
      <c r="AJ9608" s="2"/>
      <c r="AK9608" s="2"/>
      <c r="AL9608" s="2"/>
      <c r="AM9608" s="2"/>
      <c r="AN9608" s="2"/>
      <c r="AO9608" s="2"/>
      <c r="AP9608" s="2"/>
      <c r="AQ9608" s="2"/>
      <c r="AR9608" s="2"/>
      <c r="AS9608" s="2"/>
      <c r="AT9608" s="2"/>
      <c r="AU9608" s="2"/>
      <c r="AV9608" s="2"/>
      <c r="AW9608" s="2"/>
      <c r="AX9608" s="2"/>
      <c r="AY9608" s="2"/>
      <c r="AZ9608" s="2"/>
      <c r="BA9608" s="2"/>
      <c r="BB9608" s="2"/>
      <c r="BC9608" s="2"/>
      <c r="BD9608" s="2"/>
      <c r="BE9608" s="2"/>
      <c r="BF9608" s="2"/>
      <c r="BG9608" s="2"/>
      <c r="BH9608" s="2"/>
      <c r="BI9608" s="2"/>
      <c r="BJ9608" s="2"/>
      <c r="BK9608" s="2"/>
      <c r="BL9608" s="2"/>
      <c r="BM9608" s="2"/>
      <c r="BN9608" s="2"/>
      <c r="BO9608" s="2"/>
      <c r="BP9608" s="2"/>
      <c r="BQ9608" s="2"/>
      <c r="BR9608" s="2"/>
      <c r="BS9608" s="2"/>
      <c r="BT9608" s="2"/>
    </row>
    <row r="9609" spans="1:72" ht="17.25" customHeight="1">
      <c r="A9609" s="3"/>
      <c r="B9609" s="3"/>
      <c r="H9609" s="49"/>
      <c r="K9609" s="2"/>
      <c r="L9609" s="2"/>
      <c r="M9609" s="3"/>
      <c r="R9609" s="2"/>
      <c r="S9609" s="9"/>
      <c r="T9609" s="5"/>
      <c r="U9609" s="2"/>
      <c r="V9609" s="2"/>
      <c r="W9609" s="2"/>
      <c r="X9609" s="2"/>
      <c r="Y9609" s="2"/>
      <c r="Z9609" s="2"/>
      <c r="AA9609" s="2"/>
      <c r="AB9609" s="2"/>
      <c r="AC9609" s="2"/>
      <c r="AD9609" s="2"/>
      <c r="AE9609" s="2"/>
      <c r="AF9609" s="2"/>
      <c r="AG9609" s="2"/>
      <c r="AH9609" s="2"/>
      <c r="AI9609" s="2"/>
      <c r="AJ9609" s="2"/>
      <c r="AK9609" s="2"/>
      <c r="AL9609" s="2"/>
      <c r="AM9609" s="2"/>
      <c r="AN9609" s="2"/>
      <c r="AO9609" s="2"/>
      <c r="AP9609" s="2"/>
      <c r="AQ9609" s="2"/>
      <c r="AR9609" s="2"/>
      <c r="AS9609" s="2"/>
      <c r="AT9609" s="2"/>
      <c r="AU9609" s="2"/>
      <c r="AV9609" s="2"/>
      <c r="AW9609" s="2"/>
      <c r="AX9609" s="2"/>
      <c r="AY9609" s="2"/>
      <c r="AZ9609" s="2"/>
      <c r="BA9609" s="2"/>
      <c r="BB9609" s="2"/>
      <c r="BC9609" s="2"/>
      <c r="BD9609" s="2"/>
      <c r="BE9609" s="2"/>
      <c r="BF9609" s="2"/>
      <c r="BG9609" s="2"/>
      <c r="BH9609" s="2"/>
      <c r="BI9609" s="2"/>
      <c r="BJ9609" s="2"/>
      <c r="BK9609" s="2"/>
      <c r="BL9609" s="2"/>
      <c r="BM9609" s="2"/>
      <c r="BN9609" s="2"/>
      <c r="BO9609" s="2"/>
      <c r="BP9609" s="2"/>
      <c r="BQ9609" s="2"/>
      <c r="BR9609" s="2"/>
      <c r="BS9609" s="2"/>
      <c r="BT9609" s="2"/>
    </row>
    <row r="9610" spans="1:72" ht="17.25" customHeight="1">
      <c r="A9610" s="3"/>
      <c r="B9610" s="3"/>
      <c r="H9610" s="49"/>
      <c r="K9610" s="2"/>
      <c r="L9610" s="2"/>
      <c r="M9610" s="3"/>
      <c r="R9610" s="2"/>
      <c r="S9610" s="9"/>
      <c r="T9610" s="5"/>
      <c r="U9610" s="2"/>
      <c r="V9610" s="2"/>
      <c r="W9610" s="2"/>
      <c r="X9610" s="2"/>
      <c r="Y9610" s="2"/>
      <c r="Z9610" s="2"/>
      <c r="AA9610" s="2"/>
      <c r="AB9610" s="2"/>
      <c r="AC9610" s="2"/>
      <c r="AD9610" s="2"/>
      <c r="AE9610" s="2"/>
      <c r="AF9610" s="2"/>
      <c r="AG9610" s="2"/>
      <c r="AH9610" s="2"/>
      <c r="AI9610" s="2"/>
      <c r="AJ9610" s="2"/>
      <c r="AK9610" s="2"/>
      <c r="AL9610" s="2"/>
      <c r="AM9610" s="2"/>
      <c r="AN9610" s="2"/>
      <c r="AO9610" s="2"/>
      <c r="AP9610" s="2"/>
      <c r="AQ9610" s="2"/>
      <c r="AR9610" s="2"/>
      <c r="AS9610" s="2"/>
      <c r="AT9610" s="2"/>
      <c r="AU9610" s="2"/>
      <c r="AV9610" s="2"/>
      <c r="AW9610" s="2"/>
      <c r="AX9610" s="2"/>
      <c r="AY9610" s="2"/>
      <c r="AZ9610" s="2"/>
      <c r="BA9610" s="2"/>
      <c r="BB9610" s="2"/>
      <c r="BC9610" s="2"/>
      <c r="BD9610" s="2"/>
      <c r="BE9610" s="2"/>
      <c r="BF9610" s="2"/>
      <c r="BG9610" s="2"/>
      <c r="BH9610" s="2"/>
      <c r="BI9610" s="2"/>
      <c r="BJ9610" s="2"/>
      <c r="BK9610" s="2"/>
      <c r="BL9610" s="2"/>
      <c r="BM9610" s="2"/>
      <c r="BN9610" s="2"/>
      <c r="BO9610" s="2"/>
      <c r="BP9610" s="2"/>
      <c r="BQ9610" s="2"/>
      <c r="BR9610" s="2"/>
      <c r="BS9610" s="2"/>
      <c r="BT9610" s="2"/>
    </row>
    <row r="9611" spans="1:72" ht="17.25" customHeight="1">
      <c r="A9611" s="3"/>
      <c r="B9611" s="3"/>
      <c r="H9611" s="49"/>
      <c r="K9611" s="2"/>
      <c r="L9611" s="2"/>
      <c r="M9611" s="3"/>
      <c r="R9611" s="2"/>
      <c r="S9611" s="9"/>
      <c r="T9611" s="5"/>
      <c r="U9611" s="2"/>
      <c r="V9611" s="2"/>
      <c r="W9611" s="2"/>
      <c r="X9611" s="2"/>
      <c r="Y9611" s="2"/>
      <c r="Z9611" s="2"/>
      <c r="AA9611" s="2"/>
      <c r="AB9611" s="2"/>
      <c r="AC9611" s="2"/>
      <c r="AD9611" s="2"/>
      <c r="AE9611" s="2"/>
      <c r="AF9611" s="2"/>
      <c r="AG9611" s="2"/>
      <c r="AH9611" s="2"/>
      <c r="AI9611" s="2"/>
      <c r="AJ9611" s="2"/>
      <c r="AK9611" s="2"/>
      <c r="AL9611" s="2"/>
      <c r="AM9611" s="2"/>
      <c r="AN9611" s="2"/>
      <c r="AO9611" s="2"/>
      <c r="AP9611" s="2"/>
      <c r="AQ9611" s="2"/>
      <c r="AR9611" s="2"/>
      <c r="AS9611" s="2"/>
      <c r="AT9611" s="2"/>
      <c r="AU9611" s="2"/>
      <c r="AV9611" s="2"/>
      <c r="AW9611" s="2"/>
      <c r="AX9611" s="2"/>
      <c r="AY9611" s="2"/>
      <c r="AZ9611" s="2"/>
      <c r="BA9611" s="2"/>
      <c r="BB9611" s="2"/>
      <c r="BC9611" s="2"/>
      <c r="BD9611" s="2"/>
      <c r="BE9611" s="2"/>
      <c r="BF9611" s="2"/>
      <c r="BG9611" s="2"/>
      <c r="BH9611" s="2"/>
      <c r="BI9611" s="2"/>
      <c r="BJ9611" s="2"/>
      <c r="BK9611" s="2"/>
      <c r="BL9611" s="2"/>
      <c r="BM9611" s="2"/>
      <c r="BN9611" s="2"/>
      <c r="BO9611" s="2"/>
      <c r="BP9611" s="2"/>
      <c r="BQ9611" s="2"/>
      <c r="BR9611" s="2"/>
      <c r="BS9611" s="2"/>
      <c r="BT9611" s="2"/>
    </row>
    <row r="9612" spans="1:72" ht="17.25" customHeight="1">
      <c r="A9612" s="3"/>
      <c r="B9612" s="3"/>
      <c r="H9612" s="49"/>
      <c r="K9612" s="2"/>
      <c r="L9612" s="2"/>
      <c r="M9612" s="3"/>
      <c r="R9612" s="2"/>
      <c r="S9612" s="9"/>
      <c r="T9612" s="5"/>
      <c r="U9612" s="2"/>
      <c r="V9612" s="2"/>
      <c r="W9612" s="2"/>
      <c r="X9612" s="2"/>
      <c r="Y9612" s="2"/>
      <c r="Z9612" s="2"/>
      <c r="AA9612" s="2"/>
      <c r="AB9612" s="2"/>
      <c r="AC9612" s="2"/>
      <c r="AD9612" s="2"/>
      <c r="AE9612" s="2"/>
      <c r="AF9612" s="2"/>
      <c r="AG9612" s="2"/>
      <c r="AH9612" s="2"/>
      <c r="AI9612" s="2"/>
      <c r="AJ9612" s="2"/>
      <c r="AK9612" s="2"/>
      <c r="AL9612" s="2"/>
      <c r="AM9612" s="2"/>
      <c r="AN9612" s="2"/>
      <c r="AO9612" s="2"/>
      <c r="AP9612" s="2"/>
      <c r="AQ9612" s="2"/>
      <c r="AR9612" s="2"/>
      <c r="AS9612" s="2"/>
      <c r="AT9612" s="2"/>
      <c r="AU9612" s="2"/>
      <c r="AV9612" s="2"/>
      <c r="AW9612" s="2"/>
      <c r="AX9612" s="2"/>
      <c r="AY9612" s="2"/>
      <c r="AZ9612" s="2"/>
      <c r="BA9612" s="2"/>
      <c r="BB9612" s="2"/>
      <c r="BC9612" s="2"/>
      <c r="BD9612" s="2"/>
      <c r="BE9612" s="2"/>
      <c r="BF9612" s="2"/>
      <c r="BG9612" s="2"/>
      <c r="BH9612" s="2"/>
      <c r="BI9612" s="2"/>
      <c r="BJ9612" s="2"/>
      <c r="BK9612" s="2"/>
      <c r="BL9612" s="2"/>
      <c r="BM9612" s="2"/>
      <c r="BN9612" s="2"/>
      <c r="BO9612" s="2"/>
      <c r="BP9612" s="2"/>
      <c r="BQ9612" s="2"/>
      <c r="BR9612" s="2"/>
      <c r="BS9612" s="2"/>
      <c r="BT9612" s="2"/>
    </row>
    <row r="9613" spans="1:72" ht="17.25" customHeight="1">
      <c r="A9613" s="3"/>
      <c r="B9613" s="3"/>
      <c r="H9613" s="49"/>
      <c r="K9613" s="2"/>
      <c r="L9613" s="2"/>
      <c r="M9613" s="3"/>
      <c r="R9613" s="2"/>
      <c r="S9613" s="9"/>
      <c r="T9613" s="5"/>
      <c r="U9613" s="2"/>
      <c r="V9613" s="2"/>
      <c r="W9613" s="2"/>
      <c r="X9613" s="2"/>
      <c r="Y9613" s="2"/>
      <c r="Z9613" s="2"/>
      <c r="AA9613" s="2"/>
      <c r="AB9613" s="2"/>
      <c r="AC9613" s="2"/>
      <c r="AD9613" s="2"/>
      <c r="AE9613" s="2"/>
      <c r="AF9613" s="2"/>
      <c r="AG9613" s="2"/>
      <c r="AH9613" s="2"/>
      <c r="AI9613" s="2"/>
      <c r="AJ9613" s="2"/>
      <c r="AK9613" s="2"/>
      <c r="AL9613" s="2"/>
      <c r="AM9613" s="2"/>
      <c r="AN9613" s="2"/>
      <c r="AO9613" s="2"/>
      <c r="AP9613" s="2"/>
      <c r="AQ9613" s="2"/>
      <c r="AR9613" s="2"/>
      <c r="AS9613" s="2"/>
      <c r="AT9613" s="2"/>
      <c r="AU9613" s="2"/>
      <c r="AV9613" s="2"/>
      <c r="AW9613" s="2"/>
      <c r="AX9613" s="2"/>
      <c r="AY9613" s="2"/>
      <c r="AZ9613" s="2"/>
      <c r="BA9613" s="2"/>
      <c r="BB9613" s="2"/>
      <c r="BC9613" s="2"/>
      <c r="BD9613" s="2"/>
      <c r="BE9613" s="2"/>
      <c r="BF9613" s="2"/>
      <c r="BG9613" s="2"/>
      <c r="BH9613" s="2"/>
      <c r="BI9613" s="2"/>
      <c r="BJ9613" s="2"/>
      <c r="BK9613" s="2"/>
      <c r="BL9613" s="2"/>
      <c r="BM9613" s="2"/>
      <c r="BN9613" s="2"/>
      <c r="BO9613" s="2"/>
      <c r="BP9613" s="2"/>
      <c r="BQ9613" s="2"/>
      <c r="BR9613" s="2"/>
      <c r="BS9613" s="2"/>
      <c r="BT9613" s="2"/>
    </row>
    <row r="9614" spans="1:72" ht="17.25" customHeight="1">
      <c r="A9614" s="3"/>
      <c r="B9614" s="3"/>
      <c r="H9614" s="49"/>
      <c r="K9614" s="2"/>
      <c r="L9614" s="2"/>
      <c r="M9614" s="3"/>
      <c r="R9614" s="2"/>
      <c r="S9614" s="9"/>
      <c r="T9614" s="5"/>
      <c r="U9614" s="2"/>
      <c r="V9614" s="2"/>
      <c r="W9614" s="2"/>
      <c r="X9614" s="2"/>
      <c r="Y9614" s="2"/>
      <c r="Z9614" s="2"/>
      <c r="AA9614" s="2"/>
      <c r="AB9614" s="2"/>
      <c r="AC9614" s="2"/>
      <c r="AD9614" s="2"/>
      <c r="AE9614" s="2"/>
      <c r="AF9614" s="2"/>
      <c r="AG9614" s="2"/>
      <c r="AH9614" s="2"/>
      <c r="AI9614" s="2"/>
      <c r="AJ9614" s="2"/>
      <c r="AK9614" s="2"/>
      <c r="AL9614" s="2"/>
      <c r="AM9614" s="2"/>
      <c r="AN9614" s="2"/>
      <c r="AO9614" s="2"/>
      <c r="AP9614" s="2"/>
      <c r="AQ9614" s="2"/>
      <c r="AR9614" s="2"/>
      <c r="AS9614" s="2"/>
      <c r="AT9614" s="2"/>
      <c r="AU9614" s="2"/>
      <c r="AV9614" s="2"/>
      <c r="AW9614" s="2"/>
      <c r="AX9614" s="2"/>
      <c r="AY9614" s="2"/>
      <c r="AZ9614" s="2"/>
      <c r="BA9614" s="2"/>
      <c r="BB9614" s="2"/>
      <c r="BC9614" s="2"/>
      <c r="BD9614" s="2"/>
      <c r="BE9614" s="2"/>
      <c r="BF9614" s="2"/>
      <c r="BG9614" s="2"/>
      <c r="BH9614" s="2"/>
      <c r="BI9614" s="2"/>
      <c r="BJ9614" s="2"/>
      <c r="BK9614" s="2"/>
      <c r="BL9614" s="2"/>
      <c r="BM9614" s="2"/>
      <c r="BN9614" s="2"/>
      <c r="BO9614" s="2"/>
      <c r="BP9614" s="2"/>
      <c r="BQ9614" s="2"/>
      <c r="BR9614" s="2"/>
      <c r="BS9614" s="2"/>
      <c r="BT9614" s="2"/>
    </row>
    <row r="9615" spans="1:72" ht="17.25" customHeight="1">
      <c r="A9615" s="3"/>
      <c r="B9615" s="3"/>
      <c r="H9615" s="49"/>
      <c r="K9615" s="2"/>
      <c r="L9615" s="2"/>
      <c r="M9615" s="3"/>
      <c r="R9615" s="2"/>
      <c r="S9615" s="9"/>
      <c r="T9615" s="5"/>
      <c r="U9615" s="2"/>
      <c r="V9615" s="2"/>
      <c r="W9615" s="2"/>
      <c r="X9615" s="2"/>
      <c r="Y9615" s="2"/>
      <c r="Z9615" s="2"/>
      <c r="AA9615" s="2"/>
      <c r="AB9615" s="2"/>
      <c r="AC9615" s="2"/>
      <c r="AD9615" s="2"/>
      <c r="AE9615" s="2"/>
      <c r="AF9615" s="2"/>
      <c r="AG9615" s="2"/>
      <c r="AH9615" s="2"/>
      <c r="AI9615" s="2"/>
      <c r="AJ9615" s="2"/>
      <c r="AK9615" s="2"/>
      <c r="AL9615" s="2"/>
      <c r="AM9615" s="2"/>
      <c r="AN9615" s="2"/>
      <c r="AO9615" s="2"/>
      <c r="AP9615" s="2"/>
      <c r="AQ9615" s="2"/>
      <c r="AR9615" s="2"/>
      <c r="AS9615" s="2"/>
      <c r="AT9615" s="2"/>
      <c r="AU9615" s="2"/>
      <c r="AV9615" s="2"/>
      <c r="AW9615" s="2"/>
      <c r="AX9615" s="2"/>
      <c r="AY9615" s="2"/>
      <c r="AZ9615" s="2"/>
      <c r="BA9615" s="2"/>
      <c r="BB9615" s="2"/>
      <c r="BC9615" s="2"/>
      <c r="BD9615" s="2"/>
      <c r="BE9615" s="2"/>
      <c r="BF9615" s="2"/>
      <c r="BG9615" s="2"/>
      <c r="BH9615" s="2"/>
      <c r="BI9615" s="2"/>
      <c r="BJ9615" s="2"/>
      <c r="BK9615" s="2"/>
      <c r="BL9615" s="2"/>
      <c r="BM9615" s="2"/>
      <c r="BN9615" s="2"/>
      <c r="BO9615" s="2"/>
      <c r="BP9615" s="2"/>
      <c r="BQ9615" s="2"/>
      <c r="BR9615" s="2"/>
      <c r="BS9615" s="2"/>
      <c r="BT9615" s="2"/>
    </row>
    <row r="9616" spans="1:72" ht="17.25" customHeight="1">
      <c r="A9616" s="3"/>
      <c r="B9616" s="3"/>
      <c r="H9616" s="49"/>
      <c r="K9616" s="2"/>
      <c r="L9616" s="2"/>
      <c r="M9616" s="3"/>
      <c r="R9616" s="2"/>
      <c r="S9616" s="9"/>
      <c r="T9616" s="5"/>
      <c r="U9616" s="2"/>
      <c r="V9616" s="2"/>
      <c r="W9616" s="2"/>
      <c r="X9616" s="2"/>
      <c r="Y9616" s="2"/>
      <c r="Z9616" s="2"/>
      <c r="AA9616" s="2"/>
      <c r="AB9616" s="2"/>
      <c r="AC9616" s="2"/>
      <c r="AD9616" s="2"/>
      <c r="AE9616" s="2"/>
      <c r="AF9616" s="2"/>
      <c r="AG9616" s="2"/>
      <c r="AH9616" s="2"/>
      <c r="AI9616" s="2"/>
      <c r="AJ9616" s="2"/>
      <c r="AK9616" s="2"/>
      <c r="AL9616" s="2"/>
      <c r="AM9616" s="2"/>
      <c r="AN9616" s="2"/>
      <c r="AO9616" s="2"/>
      <c r="AP9616" s="2"/>
      <c r="AQ9616" s="2"/>
      <c r="AR9616" s="2"/>
      <c r="AS9616" s="2"/>
      <c r="AT9616" s="2"/>
      <c r="AU9616" s="2"/>
      <c r="AV9616" s="2"/>
      <c r="AW9616" s="2"/>
      <c r="AX9616" s="2"/>
      <c r="AY9616" s="2"/>
      <c r="AZ9616" s="2"/>
      <c r="BA9616" s="2"/>
      <c r="BB9616" s="2"/>
      <c r="BC9616" s="2"/>
      <c r="BD9616" s="2"/>
      <c r="BE9616" s="2"/>
      <c r="BF9616" s="2"/>
      <c r="BG9616" s="2"/>
      <c r="BH9616" s="2"/>
      <c r="BI9616" s="2"/>
      <c r="BJ9616" s="2"/>
      <c r="BK9616" s="2"/>
      <c r="BL9616" s="2"/>
      <c r="BM9616" s="2"/>
      <c r="BN9616" s="2"/>
      <c r="BO9616" s="2"/>
      <c r="BP9616" s="2"/>
      <c r="BQ9616" s="2"/>
      <c r="BR9616" s="2"/>
      <c r="BS9616" s="2"/>
      <c r="BT9616" s="2"/>
    </row>
    <row r="9617" spans="1:72" ht="17.25" customHeight="1">
      <c r="A9617" s="3"/>
      <c r="B9617" s="3"/>
      <c r="H9617" s="49"/>
      <c r="K9617" s="2"/>
      <c r="L9617" s="2"/>
      <c r="M9617" s="3"/>
      <c r="R9617" s="2"/>
      <c r="S9617" s="9"/>
      <c r="T9617" s="5"/>
      <c r="U9617" s="2"/>
      <c r="V9617" s="2"/>
      <c r="W9617" s="2"/>
      <c r="X9617" s="2"/>
      <c r="Y9617" s="2"/>
      <c r="Z9617" s="2"/>
      <c r="AA9617" s="2"/>
      <c r="AB9617" s="2"/>
      <c r="AC9617" s="2"/>
      <c r="AD9617" s="2"/>
      <c r="AE9617" s="2"/>
      <c r="AF9617" s="2"/>
      <c r="AG9617" s="2"/>
      <c r="AH9617" s="2"/>
      <c r="AI9617" s="2"/>
      <c r="AJ9617" s="2"/>
      <c r="AK9617" s="2"/>
      <c r="AL9617" s="2"/>
      <c r="AM9617" s="2"/>
      <c r="AN9617" s="2"/>
      <c r="AO9617" s="2"/>
      <c r="AP9617" s="2"/>
      <c r="AQ9617" s="2"/>
      <c r="AR9617" s="2"/>
      <c r="AS9617" s="2"/>
      <c r="AT9617" s="2"/>
      <c r="AU9617" s="2"/>
      <c r="AV9617" s="2"/>
      <c r="AW9617" s="2"/>
      <c r="AX9617" s="2"/>
      <c r="AY9617" s="2"/>
      <c r="AZ9617" s="2"/>
      <c r="BA9617" s="2"/>
      <c r="BB9617" s="2"/>
      <c r="BC9617" s="2"/>
      <c r="BD9617" s="2"/>
      <c r="BE9617" s="2"/>
      <c r="BF9617" s="2"/>
      <c r="BG9617" s="2"/>
      <c r="BH9617" s="2"/>
      <c r="BI9617" s="2"/>
      <c r="BJ9617" s="2"/>
      <c r="BK9617" s="2"/>
      <c r="BL9617" s="2"/>
      <c r="BM9617" s="2"/>
      <c r="BN9617" s="2"/>
      <c r="BO9617" s="2"/>
      <c r="BP9617" s="2"/>
      <c r="BQ9617" s="2"/>
      <c r="BR9617" s="2"/>
      <c r="BS9617" s="2"/>
      <c r="BT9617" s="2"/>
    </row>
    <row r="9618" spans="1:72" ht="17.25" customHeight="1">
      <c r="A9618" s="3"/>
      <c r="B9618" s="3"/>
      <c r="H9618" s="49"/>
      <c r="K9618" s="2"/>
      <c r="L9618" s="2"/>
      <c r="M9618" s="3"/>
      <c r="R9618" s="2"/>
      <c r="S9618" s="9"/>
      <c r="T9618" s="5"/>
      <c r="U9618" s="2"/>
      <c r="V9618" s="2"/>
      <c r="W9618" s="2"/>
      <c r="X9618" s="2"/>
      <c r="Y9618" s="2"/>
      <c r="Z9618" s="2"/>
      <c r="AA9618" s="2"/>
      <c r="AB9618" s="2"/>
      <c r="AC9618" s="2"/>
      <c r="AD9618" s="2"/>
      <c r="AE9618" s="2"/>
      <c r="AF9618" s="2"/>
      <c r="AG9618" s="2"/>
      <c r="AH9618" s="2"/>
      <c r="AI9618" s="2"/>
      <c r="AJ9618" s="2"/>
      <c r="AK9618" s="2"/>
      <c r="AL9618" s="2"/>
      <c r="AM9618" s="2"/>
      <c r="AN9618" s="2"/>
      <c r="AO9618" s="2"/>
      <c r="AP9618" s="2"/>
      <c r="AQ9618" s="2"/>
      <c r="AR9618" s="2"/>
      <c r="AS9618" s="2"/>
      <c r="AT9618" s="2"/>
      <c r="AU9618" s="2"/>
      <c r="AV9618" s="2"/>
      <c r="AW9618" s="2"/>
      <c r="AX9618" s="2"/>
      <c r="AY9618" s="2"/>
      <c r="AZ9618" s="2"/>
      <c r="BA9618" s="2"/>
      <c r="BB9618" s="2"/>
      <c r="BC9618" s="2"/>
      <c r="BD9618" s="2"/>
      <c r="BE9618" s="2"/>
      <c r="BF9618" s="2"/>
      <c r="BG9618" s="2"/>
      <c r="BH9618" s="2"/>
      <c r="BI9618" s="2"/>
      <c r="BJ9618" s="2"/>
      <c r="BK9618" s="2"/>
      <c r="BL9618" s="2"/>
      <c r="BM9618" s="2"/>
      <c r="BN9618" s="2"/>
      <c r="BO9618" s="2"/>
      <c r="BP9618" s="2"/>
      <c r="BQ9618" s="2"/>
      <c r="BR9618" s="2"/>
      <c r="BS9618" s="2"/>
      <c r="BT9618" s="2"/>
    </row>
    <row r="9619" spans="1:72" ht="17.25" customHeight="1">
      <c r="A9619" s="3"/>
      <c r="B9619" s="3"/>
      <c r="H9619" s="49"/>
      <c r="K9619" s="2"/>
      <c r="L9619" s="2"/>
      <c r="M9619" s="3"/>
      <c r="R9619" s="2"/>
      <c r="S9619" s="9"/>
      <c r="T9619" s="5"/>
      <c r="U9619" s="2"/>
      <c r="V9619" s="2"/>
      <c r="W9619" s="2"/>
      <c r="X9619" s="2"/>
      <c r="Y9619" s="2"/>
      <c r="Z9619" s="2"/>
      <c r="AA9619" s="2"/>
      <c r="AB9619" s="2"/>
      <c r="AC9619" s="2"/>
      <c r="AD9619" s="2"/>
      <c r="AE9619" s="2"/>
      <c r="AF9619" s="2"/>
      <c r="AG9619" s="2"/>
      <c r="AH9619" s="2"/>
      <c r="AI9619" s="2"/>
      <c r="AJ9619" s="2"/>
      <c r="AK9619" s="2"/>
      <c r="AL9619" s="2"/>
      <c r="AM9619" s="2"/>
      <c r="AN9619" s="2"/>
      <c r="AO9619" s="2"/>
      <c r="AP9619" s="2"/>
      <c r="AQ9619" s="2"/>
      <c r="AR9619" s="2"/>
      <c r="AS9619" s="2"/>
      <c r="AT9619" s="2"/>
      <c r="AU9619" s="2"/>
      <c r="AV9619" s="2"/>
      <c r="AW9619" s="2"/>
      <c r="AX9619" s="2"/>
      <c r="AY9619" s="2"/>
      <c r="AZ9619" s="2"/>
      <c r="BA9619" s="2"/>
      <c r="BB9619" s="2"/>
      <c r="BC9619" s="2"/>
      <c r="BD9619" s="2"/>
      <c r="BE9619" s="2"/>
      <c r="BF9619" s="2"/>
      <c r="BG9619" s="2"/>
      <c r="BH9619" s="2"/>
      <c r="BI9619" s="2"/>
      <c r="BJ9619" s="2"/>
      <c r="BK9619" s="2"/>
      <c r="BL9619" s="2"/>
      <c r="BM9619" s="2"/>
      <c r="BN9619" s="2"/>
      <c r="BO9619" s="2"/>
      <c r="BP9619" s="2"/>
      <c r="BQ9619" s="2"/>
      <c r="BR9619" s="2"/>
      <c r="BS9619" s="2"/>
      <c r="BT9619" s="2"/>
    </row>
    <row r="9620" spans="1:72" ht="17.25" customHeight="1">
      <c r="A9620" s="3"/>
      <c r="B9620" s="3"/>
      <c r="H9620" s="49"/>
      <c r="K9620" s="2"/>
      <c r="L9620" s="2"/>
      <c r="M9620" s="3"/>
      <c r="R9620" s="2"/>
      <c r="S9620" s="9"/>
      <c r="T9620" s="5"/>
      <c r="U9620" s="2"/>
      <c r="V9620" s="2"/>
      <c r="W9620" s="2"/>
      <c r="X9620" s="2"/>
      <c r="Y9620" s="2"/>
      <c r="Z9620" s="2"/>
      <c r="AA9620" s="2"/>
      <c r="AB9620" s="2"/>
      <c r="AC9620" s="2"/>
      <c r="AD9620" s="2"/>
      <c r="AE9620" s="2"/>
      <c r="AF9620" s="2"/>
      <c r="AG9620" s="2"/>
      <c r="AH9620" s="2"/>
      <c r="AI9620" s="2"/>
      <c r="AJ9620" s="2"/>
      <c r="AK9620" s="2"/>
      <c r="AL9620" s="2"/>
      <c r="AM9620" s="2"/>
      <c r="AN9620" s="2"/>
      <c r="AO9620" s="2"/>
      <c r="AP9620" s="2"/>
      <c r="AQ9620" s="2"/>
      <c r="AR9620" s="2"/>
      <c r="AS9620" s="2"/>
      <c r="AT9620" s="2"/>
      <c r="AU9620" s="2"/>
      <c r="AV9620" s="2"/>
      <c r="AW9620" s="2"/>
      <c r="AX9620" s="2"/>
      <c r="AY9620" s="2"/>
      <c r="AZ9620" s="2"/>
      <c r="BA9620" s="2"/>
      <c r="BB9620" s="2"/>
      <c r="BC9620" s="2"/>
      <c r="BD9620" s="2"/>
      <c r="BE9620" s="2"/>
      <c r="BF9620" s="2"/>
      <c r="BG9620" s="2"/>
      <c r="BH9620" s="2"/>
      <c r="BI9620" s="2"/>
      <c r="BJ9620" s="2"/>
      <c r="BK9620" s="2"/>
      <c r="BL9620" s="2"/>
      <c r="BM9620" s="2"/>
      <c r="BN9620" s="2"/>
      <c r="BO9620" s="2"/>
      <c r="BP9620" s="2"/>
      <c r="BQ9620" s="2"/>
      <c r="BR9620" s="2"/>
      <c r="BS9620" s="2"/>
      <c r="BT9620" s="2"/>
    </row>
    <row r="9621" spans="1:72" ht="17.25" customHeight="1">
      <c r="A9621" s="3"/>
      <c r="B9621" s="3"/>
      <c r="H9621" s="49"/>
      <c r="K9621" s="2"/>
      <c r="L9621" s="2"/>
      <c r="M9621" s="3"/>
      <c r="R9621" s="2"/>
      <c r="S9621" s="9"/>
      <c r="T9621" s="5"/>
      <c r="U9621" s="2"/>
      <c r="V9621" s="2"/>
      <c r="W9621" s="2"/>
      <c r="X9621" s="2"/>
      <c r="Y9621" s="2"/>
      <c r="Z9621" s="2"/>
      <c r="AA9621" s="2"/>
      <c r="AB9621" s="2"/>
      <c r="AC9621" s="2"/>
      <c r="AD9621" s="2"/>
      <c r="AE9621" s="2"/>
      <c r="AF9621" s="2"/>
      <c r="AG9621" s="2"/>
      <c r="AH9621" s="2"/>
      <c r="AI9621" s="2"/>
      <c r="AJ9621" s="2"/>
      <c r="AK9621" s="2"/>
      <c r="AL9621" s="2"/>
      <c r="AM9621" s="2"/>
      <c r="AN9621" s="2"/>
      <c r="AO9621" s="2"/>
      <c r="AP9621" s="2"/>
      <c r="AQ9621" s="2"/>
      <c r="AR9621" s="2"/>
      <c r="AS9621" s="2"/>
      <c r="AT9621" s="2"/>
      <c r="AU9621" s="2"/>
      <c r="AV9621" s="2"/>
      <c r="AW9621" s="2"/>
      <c r="AX9621" s="2"/>
      <c r="AY9621" s="2"/>
      <c r="AZ9621" s="2"/>
      <c r="BA9621" s="2"/>
      <c r="BB9621" s="2"/>
      <c r="BC9621" s="2"/>
      <c r="BD9621" s="2"/>
      <c r="BE9621" s="2"/>
      <c r="BF9621" s="2"/>
      <c r="BG9621" s="2"/>
      <c r="BH9621" s="2"/>
      <c r="BI9621" s="2"/>
      <c r="BJ9621" s="2"/>
      <c r="BK9621" s="2"/>
      <c r="BL9621" s="2"/>
      <c r="BM9621" s="2"/>
      <c r="BN9621" s="2"/>
      <c r="BO9621" s="2"/>
      <c r="BP9621" s="2"/>
      <c r="BQ9621" s="2"/>
      <c r="BR9621" s="2"/>
      <c r="BS9621" s="2"/>
      <c r="BT9621" s="2"/>
    </row>
    <row r="9622" spans="1:72" ht="17.25" customHeight="1">
      <c r="A9622" s="3"/>
      <c r="B9622" s="3"/>
      <c r="H9622" s="49"/>
      <c r="K9622" s="2"/>
      <c r="L9622" s="2"/>
      <c r="M9622" s="3"/>
      <c r="R9622" s="2"/>
      <c r="S9622" s="9"/>
      <c r="T9622" s="5"/>
      <c r="U9622" s="2"/>
      <c r="V9622" s="2"/>
      <c r="W9622" s="2"/>
      <c r="X9622" s="2"/>
      <c r="Y9622" s="2"/>
      <c r="Z9622" s="2"/>
      <c r="AA9622" s="2"/>
      <c r="AB9622" s="2"/>
      <c r="AC9622" s="2"/>
      <c r="AD9622" s="2"/>
      <c r="AE9622" s="2"/>
      <c r="AF9622" s="2"/>
      <c r="AG9622" s="2"/>
      <c r="AH9622" s="2"/>
      <c r="AI9622" s="2"/>
      <c r="AJ9622" s="2"/>
      <c r="AK9622" s="2"/>
      <c r="AL9622" s="2"/>
      <c r="AM9622" s="2"/>
      <c r="AN9622" s="2"/>
      <c r="AO9622" s="2"/>
      <c r="AP9622" s="2"/>
      <c r="AQ9622" s="2"/>
      <c r="AR9622" s="2"/>
      <c r="AS9622" s="2"/>
      <c r="AT9622" s="2"/>
      <c r="AU9622" s="2"/>
      <c r="AV9622" s="2"/>
      <c r="AW9622" s="2"/>
      <c r="AX9622" s="2"/>
      <c r="AY9622" s="2"/>
      <c r="AZ9622" s="2"/>
      <c r="BA9622" s="2"/>
      <c r="BB9622" s="2"/>
      <c r="BC9622" s="2"/>
      <c r="BD9622" s="2"/>
      <c r="BE9622" s="2"/>
      <c r="BF9622" s="2"/>
      <c r="BG9622" s="2"/>
      <c r="BH9622" s="2"/>
      <c r="BI9622" s="2"/>
      <c r="BJ9622" s="2"/>
      <c r="BK9622" s="2"/>
      <c r="BL9622" s="2"/>
      <c r="BM9622" s="2"/>
      <c r="BN9622" s="2"/>
      <c r="BO9622" s="2"/>
      <c r="BP9622" s="2"/>
      <c r="BQ9622" s="2"/>
      <c r="BR9622" s="2"/>
      <c r="BS9622" s="2"/>
      <c r="BT9622" s="2"/>
    </row>
    <row r="9623" spans="1:72" ht="17.25" customHeight="1">
      <c r="A9623" s="3"/>
      <c r="B9623" s="3"/>
      <c r="H9623" s="49"/>
      <c r="K9623" s="2"/>
      <c r="L9623" s="2"/>
      <c r="M9623" s="3"/>
      <c r="R9623" s="2"/>
      <c r="S9623" s="9"/>
      <c r="T9623" s="5"/>
      <c r="U9623" s="2"/>
      <c r="V9623" s="2"/>
      <c r="W9623" s="2"/>
      <c r="X9623" s="2"/>
      <c r="Y9623" s="2"/>
      <c r="Z9623" s="2"/>
      <c r="AA9623" s="2"/>
      <c r="AB9623" s="2"/>
      <c r="AC9623" s="2"/>
      <c r="AD9623" s="2"/>
      <c r="AE9623" s="2"/>
      <c r="AF9623" s="2"/>
      <c r="AG9623" s="2"/>
      <c r="AH9623" s="2"/>
      <c r="AI9623" s="2"/>
      <c r="AJ9623" s="2"/>
      <c r="AK9623" s="2"/>
      <c r="AL9623" s="2"/>
      <c r="AM9623" s="2"/>
      <c r="AN9623" s="2"/>
      <c r="AO9623" s="2"/>
      <c r="AP9623" s="2"/>
      <c r="AQ9623" s="2"/>
      <c r="AR9623" s="2"/>
      <c r="AS9623" s="2"/>
      <c r="AT9623" s="2"/>
      <c r="AU9623" s="2"/>
      <c r="AV9623" s="2"/>
      <c r="AW9623" s="2"/>
      <c r="AX9623" s="2"/>
      <c r="AY9623" s="2"/>
      <c r="AZ9623" s="2"/>
      <c r="BA9623" s="2"/>
      <c r="BB9623" s="2"/>
      <c r="BC9623" s="2"/>
      <c r="BD9623" s="2"/>
      <c r="BE9623" s="2"/>
      <c r="BF9623" s="2"/>
      <c r="BG9623" s="2"/>
      <c r="BH9623" s="2"/>
      <c r="BI9623" s="2"/>
      <c r="BJ9623" s="2"/>
      <c r="BK9623" s="2"/>
      <c r="BL9623" s="2"/>
      <c r="BM9623" s="2"/>
      <c r="BN9623" s="2"/>
      <c r="BO9623" s="2"/>
      <c r="BP9623" s="2"/>
      <c r="BQ9623" s="2"/>
      <c r="BR9623" s="2"/>
      <c r="BS9623" s="2"/>
      <c r="BT9623" s="2"/>
    </row>
    <row r="9624" spans="1:72" ht="17.25" customHeight="1">
      <c r="A9624" s="3"/>
      <c r="B9624" s="3"/>
      <c r="H9624" s="49"/>
      <c r="K9624" s="2"/>
      <c r="L9624" s="2"/>
      <c r="M9624" s="3"/>
      <c r="R9624" s="2"/>
      <c r="S9624" s="9"/>
      <c r="T9624" s="5"/>
      <c r="U9624" s="2"/>
      <c r="V9624" s="2"/>
      <c r="W9624" s="2"/>
      <c r="X9624" s="2"/>
      <c r="Y9624" s="2"/>
      <c r="Z9624" s="2"/>
      <c r="AA9624" s="2"/>
      <c r="AB9624" s="2"/>
      <c r="AC9624" s="2"/>
      <c r="AD9624" s="2"/>
      <c r="AE9624" s="2"/>
      <c r="AF9624" s="2"/>
      <c r="AG9624" s="2"/>
      <c r="AH9624" s="2"/>
      <c r="AI9624" s="2"/>
      <c r="AJ9624" s="2"/>
      <c r="AK9624" s="2"/>
      <c r="AL9624" s="2"/>
      <c r="AM9624" s="2"/>
      <c r="AN9624" s="2"/>
      <c r="AO9624" s="2"/>
      <c r="AP9624" s="2"/>
      <c r="AQ9624" s="2"/>
      <c r="AR9624" s="2"/>
      <c r="AS9624" s="2"/>
      <c r="AT9624" s="2"/>
      <c r="AU9624" s="2"/>
      <c r="AV9624" s="2"/>
      <c r="AW9624" s="2"/>
      <c r="AX9624" s="2"/>
      <c r="AY9624" s="2"/>
      <c r="AZ9624" s="2"/>
      <c r="BA9624" s="2"/>
      <c r="BB9624" s="2"/>
      <c r="BC9624" s="2"/>
      <c r="BD9624" s="2"/>
      <c r="BE9624" s="2"/>
      <c r="BF9624" s="2"/>
      <c r="BG9624" s="2"/>
      <c r="BH9624" s="2"/>
      <c r="BI9624" s="2"/>
      <c r="BJ9624" s="2"/>
      <c r="BK9624" s="2"/>
      <c r="BL9624" s="2"/>
      <c r="BM9624" s="2"/>
      <c r="BN9624" s="2"/>
      <c r="BO9624" s="2"/>
      <c r="BP9624" s="2"/>
      <c r="BQ9624" s="2"/>
      <c r="BR9624" s="2"/>
      <c r="BS9624" s="2"/>
      <c r="BT9624" s="2"/>
    </row>
    <row r="9625" spans="1:72" ht="17.25" customHeight="1">
      <c r="A9625" s="3"/>
      <c r="B9625" s="3"/>
      <c r="H9625" s="49"/>
      <c r="K9625" s="2"/>
      <c r="L9625" s="2"/>
      <c r="M9625" s="3"/>
      <c r="R9625" s="2"/>
      <c r="S9625" s="9"/>
      <c r="T9625" s="5"/>
      <c r="U9625" s="2"/>
      <c r="V9625" s="2"/>
      <c r="W9625" s="2"/>
      <c r="X9625" s="2"/>
      <c r="Y9625" s="2"/>
      <c r="Z9625" s="2"/>
      <c r="AA9625" s="2"/>
      <c r="AB9625" s="2"/>
      <c r="AC9625" s="2"/>
      <c r="AD9625" s="2"/>
      <c r="AE9625" s="2"/>
      <c r="AF9625" s="2"/>
      <c r="AG9625" s="2"/>
      <c r="AH9625" s="2"/>
      <c r="AI9625" s="2"/>
      <c r="AJ9625" s="2"/>
      <c r="AK9625" s="2"/>
      <c r="AL9625" s="2"/>
      <c r="AM9625" s="2"/>
      <c r="AN9625" s="2"/>
      <c r="AO9625" s="2"/>
      <c r="AP9625" s="2"/>
      <c r="AQ9625" s="2"/>
      <c r="AR9625" s="2"/>
      <c r="AS9625" s="2"/>
      <c r="AT9625" s="2"/>
      <c r="AU9625" s="2"/>
      <c r="AV9625" s="2"/>
      <c r="AW9625" s="2"/>
      <c r="AX9625" s="2"/>
      <c r="AY9625" s="2"/>
      <c r="AZ9625" s="2"/>
      <c r="BA9625" s="2"/>
      <c r="BB9625" s="2"/>
      <c r="BC9625" s="2"/>
      <c r="BD9625" s="2"/>
      <c r="BE9625" s="2"/>
      <c r="BF9625" s="2"/>
      <c r="BG9625" s="2"/>
      <c r="BH9625" s="2"/>
      <c r="BI9625" s="2"/>
      <c r="BJ9625" s="2"/>
      <c r="BK9625" s="2"/>
      <c r="BL9625" s="2"/>
      <c r="BM9625" s="2"/>
      <c r="BN9625" s="2"/>
      <c r="BO9625" s="2"/>
      <c r="BP9625" s="2"/>
      <c r="BQ9625" s="2"/>
      <c r="BR9625" s="2"/>
      <c r="BS9625" s="2"/>
      <c r="BT9625" s="2"/>
    </row>
    <row r="9626" spans="1:72" ht="17.25" customHeight="1">
      <c r="A9626" s="3"/>
      <c r="B9626" s="3"/>
      <c r="H9626" s="49"/>
      <c r="K9626" s="2"/>
      <c r="L9626" s="2"/>
      <c r="M9626" s="3"/>
      <c r="R9626" s="2"/>
      <c r="S9626" s="9"/>
      <c r="T9626" s="5"/>
      <c r="U9626" s="2"/>
      <c r="V9626" s="2"/>
      <c r="W9626" s="2"/>
      <c r="X9626" s="2"/>
      <c r="Y9626" s="2"/>
      <c r="Z9626" s="2"/>
      <c r="AA9626" s="2"/>
      <c r="AB9626" s="2"/>
      <c r="AC9626" s="2"/>
      <c r="AD9626" s="2"/>
      <c r="AE9626" s="2"/>
      <c r="AF9626" s="2"/>
      <c r="AG9626" s="2"/>
      <c r="AH9626" s="2"/>
      <c r="AI9626" s="2"/>
      <c r="AJ9626" s="2"/>
      <c r="AK9626" s="2"/>
      <c r="AL9626" s="2"/>
      <c r="AM9626" s="2"/>
      <c r="AN9626" s="2"/>
      <c r="AO9626" s="2"/>
      <c r="AP9626" s="2"/>
      <c r="AQ9626" s="2"/>
      <c r="AR9626" s="2"/>
      <c r="AS9626" s="2"/>
      <c r="AT9626" s="2"/>
      <c r="AU9626" s="2"/>
      <c r="AV9626" s="2"/>
      <c r="AW9626" s="2"/>
      <c r="AX9626" s="2"/>
      <c r="AY9626" s="2"/>
      <c r="AZ9626" s="2"/>
      <c r="BA9626" s="2"/>
      <c r="BB9626" s="2"/>
      <c r="BC9626" s="2"/>
      <c r="BD9626" s="2"/>
      <c r="BE9626" s="2"/>
      <c r="BF9626" s="2"/>
      <c r="BG9626" s="2"/>
      <c r="BH9626" s="2"/>
      <c r="BI9626" s="2"/>
      <c r="BJ9626" s="2"/>
      <c r="BK9626" s="2"/>
      <c r="BL9626" s="2"/>
      <c r="BM9626" s="2"/>
      <c r="BN9626" s="2"/>
      <c r="BO9626" s="2"/>
      <c r="BP9626" s="2"/>
      <c r="BQ9626" s="2"/>
      <c r="BR9626" s="2"/>
      <c r="BS9626" s="2"/>
      <c r="BT9626" s="2"/>
    </row>
    <row r="9627" spans="1:72" ht="17.25" customHeight="1">
      <c r="A9627" s="3"/>
      <c r="B9627" s="3"/>
      <c r="H9627" s="49"/>
      <c r="K9627" s="2"/>
      <c r="L9627" s="2"/>
      <c r="M9627" s="3"/>
      <c r="R9627" s="2"/>
      <c r="S9627" s="9"/>
      <c r="T9627" s="5"/>
      <c r="U9627" s="2"/>
      <c r="V9627" s="2"/>
      <c r="W9627" s="2"/>
      <c r="X9627" s="2"/>
      <c r="Y9627" s="2"/>
      <c r="Z9627" s="2"/>
      <c r="AA9627" s="2"/>
      <c r="AB9627" s="2"/>
      <c r="AC9627" s="2"/>
      <c r="AD9627" s="2"/>
      <c r="AE9627" s="2"/>
      <c r="AF9627" s="2"/>
      <c r="AG9627" s="2"/>
      <c r="AH9627" s="2"/>
      <c r="AI9627" s="2"/>
      <c r="AJ9627" s="2"/>
      <c r="AK9627" s="2"/>
      <c r="AL9627" s="2"/>
      <c r="AM9627" s="2"/>
      <c r="AN9627" s="2"/>
      <c r="AO9627" s="2"/>
      <c r="AP9627" s="2"/>
      <c r="AQ9627" s="2"/>
      <c r="AR9627" s="2"/>
      <c r="AS9627" s="2"/>
      <c r="AT9627" s="2"/>
      <c r="AU9627" s="2"/>
      <c r="AV9627" s="2"/>
      <c r="AW9627" s="2"/>
      <c r="AX9627" s="2"/>
      <c r="AY9627" s="2"/>
      <c r="AZ9627" s="2"/>
      <c r="BA9627" s="2"/>
      <c r="BB9627" s="2"/>
      <c r="BC9627" s="2"/>
      <c r="BD9627" s="2"/>
      <c r="BE9627" s="2"/>
      <c r="BF9627" s="2"/>
      <c r="BG9627" s="2"/>
      <c r="BH9627" s="2"/>
      <c r="BI9627" s="2"/>
      <c r="BJ9627" s="2"/>
      <c r="BK9627" s="2"/>
      <c r="BL9627" s="2"/>
      <c r="BM9627" s="2"/>
      <c r="BN9627" s="2"/>
      <c r="BO9627" s="2"/>
      <c r="BP9627" s="2"/>
      <c r="BQ9627" s="2"/>
      <c r="BR9627" s="2"/>
      <c r="BS9627" s="2"/>
      <c r="BT9627" s="2"/>
    </row>
    <row r="9628" spans="1:72" ht="17.25" customHeight="1">
      <c r="A9628" s="3"/>
      <c r="B9628" s="3"/>
      <c r="H9628" s="49"/>
      <c r="K9628" s="2"/>
      <c r="L9628" s="2"/>
      <c r="M9628" s="3"/>
      <c r="R9628" s="2"/>
      <c r="S9628" s="9"/>
      <c r="T9628" s="5"/>
      <c r="U9628" s="2"/>
      <c r="V9628" s="2"/>
      <c r="W9628" s="2"/>
      <c r="X9628" s="2"/>
      <c r="Y9628" s="2"/>
      <c r="Z9628" s="2"/>
      <c r="AA9628" s="2"/>
      <c r="AB9628" s="2"/>
      <c r="AC9628" s="2"/>
      <c r="AD9628" s="2"/>
      <c r="AE9628" s="2"/>
      <c r="AF9628" s="2"/>
      <c r="AG9628" s="2"/>
      <c r="AH9628" s="2"/>
      <c r="AI9628" s="2"/>
      <c r="AJ9628" s="2"/>
      <c r="AK9628" s="2"/>
      <c r="AL9628" s="2"/>
      <c r="AM9628" s="2"/>
      <c r="AN9628" s="2"/>
      <c r="AO9628" s="2"/>
      <c r="AP9628" s="2"/>
      <c r="AQ9628" s="2"/>
      <c r="AR9628" s="2"/>
      <c r="AS9628" s="2"/>
      <c r="AT9628" s="2"/>
      <c r="AU9628" s="2"/>
      <c r="AV9628" s="2"/>
      <c r="AW9628" s="2"/>
      <c r="AX9628" s="2"/>
      <c r="AY9628" s="2"/>
      <c r="AZ9628" s="2"/>
      <c r="BA9628" s="2"/>
      <c r="BB9628" s="2"/>
      <c r="BC9628" s="2"/>
      <c r="BD9628" s="2"/>
      <c r="BE9628" s="2"/>
      <c r="BF9628" s="2"/>
      <c r="BG9628" s="2"/>
      <c r="BH9628" s="2"/>
      <c r="BI9628" s="2"/>
      <c r="BJ9628" s="2"/>
      <c r="BK9628" s="2"/>
      <c r="BL9628" s="2"/>
      <c r="BM9628" s="2"/>
      <c r="BN9628" s="2"/>
      <c r="BO9628" s="2"/>
      <c r="BP9628" s="2"/>
      <c r="BQ9628" s="2"/>
      <c r="BR9628" s="2"/>
      <c r="BS9628" s="2"/>
      <c r="BT9628" s="2"/>
    </row>
    <row r="9629" spans="1:72" ht="17.25" customHeight="1">
      <c r="A9629" s="3"/>
      <c r="B9629" s="3"/>
      <c r="H9629" s="49"/>
      <c r="K9629" s="2"/>
      <c r="L9629" s="2"/>
      <c r="M9629" s="3"/>
      <c r="R9629" s="2"/>
      <c r="S9629" s="9"/>
      <c r="T9629" s="5"/>
      <c r="U9629" s="2"/>
      <c r="V9629" s="2"/>
      <c r="W9629" s="2"/>
      <c r="X9629" s="2"/>
      <c r="Y9629" s="2"/>
      <c r="Z9629" s="2"/>
      <c r="AA9629" s="2"/>
      <c r="AB9629" s="2"/>
      <c r="AC9629" s="2"/>
      <c r="AD9629" s="2"/>
      <c r="AE9629" s="2"/>
      <c r="AF9629" s="2"/>
      <c r="AG9629" s="2"/>
      <c r="AH9629" s="2"/>
      <c r="AI9629" s="2"/>
      <c r="AJ9629" s="2"/>
      <c r="AK9629" s="2"/>
      <c r="AL9629" s="2"/>
      <c r="AM9629" s="2"/>
      <c r="AN9629" s="2"/>
      <c r="AO9629" s="2"/>
      <c r="AP9629" s="2"/>
      <c r="AQ9629" s="2"/>
      <c r="AR9629" s="2"/>
      <c r="AS9629" s="2"/>
      <c r="AT9629" s="2"/>
      <c r="AU9629" s="2"/>
      <c r="AV9629" s="2"/>
      <c r="AW9629" s="2"/>
      <c r="AX9629" s="2"/>
      <c r="AY9629" s="2"/>
      <c r="AZ9629" s="2"/>
      <c r="BA9629" s="2"/>
      <c r="BB9629" s="2"/>
      <c r="BC9629" s="2"/>
      <c r="BD9629" s="2"/>
      <c r="BE9629" s="2"/>
      <c r="BF9629" s="2"/>
      <c r="BG9629" s="2"/>
      <c r="BH9629" s="2"/>
      <c r="BI9629" s="2"/>
      <c r="BJ9629" s="2"/>
      <c r="BK9629" s="2"/>
      <c r="BL9629" s="2"/>
      <c r="BM9629" s="2"/>
      <c r="BN9629" s="2"/>
      <c r="BO9629" s="2"/>
      <c r="BP9629" s="2"/>
      <c r="BQ9629" s="2"/>
      <c r="BR9629" s="2"/>
      <c r="BS9629" s="2"/>
      <c r="BT9629" s="2"/>
    </row>
    <row r="9630" spans="1:72" ht="17.25" customHeight="1">
      <c r="A9630" s="3"/>
      <c r="B9630" s="3"/>
      <c r="H9630" s="49"/>
      <c r="K9630" s="2"/>
      <c r="L9630" s="2"/>
      <c r="M9630" s="3"/>
      <c r="R9630" s="2"/>
      <c r="S9630" s="9"/>
      <c r="T9630" s="5"/>
      <c r="U9630" s="2"/>
      <c r="V9630" s="2"/>
      <c r="W9630" s="2"/>
      <c r="X9630" s="2"/>
      <c r="Y9630" s="2"/>
      <c r="Z9630" s="2"/>
      <c r="AA9630" s="2"/>
      <c r="AB9630" s="2"/>
      <c r="AC9630" s="2"/>
      <c r="AD9630" s="2"/>
      <c r="AE9630" s="2"/>
      <c r="AF9630" s="2"/>
      <c r="AG9630" s="2"/>
      <c r="AH9630" s="2"/>
      <c r="AI9630" s="2"/>
      <c r="AJ9630" s="2"/>
      <c r="AK9630" s="2"/>
      <c r="AL9630" s="2"/>
      <c r="AM9630" s="2"/>
      <c r="AN9630" s="2"/>
      <c r="AO9630" s="2"/>
      <c r="AP9630" s="2"/>
      <c r="AQ9630" s="2"/>
      <c r="AR9630" s="2"/>
      <c r="AS9630" s="2"/>
      <c r="AT9630" s="2"/>
      <c r="AU9630" s="2"/>
      <c r="AV9630" s="2"/>
      <c r="AW9630" s="2"/>
      <c r="AX9630" s="2"/>
      <c r="AY9630" s="2"/>
      <c r="AZ9630" s="2"/>
      <c r="BA9630" s="2"/>
      <c r="BB9630" s="2"/>
      <c r="BC9630" s="2"/>
      <c r="BD9630" s="2"/>
      <c r="BE9630" s="2"/>
      <c r="BF9630" s="2"/>
      <c r="BG9630" s="2"/>
      <c r="BH9630" s="2"/>
      <c r="BI9630" s="2"/>
      <c r="BJ9630" s="2"/>
      <c r="BK9630" s="2"/>
      <c r="BL9630" s="2"/>
      <c r="BM9630" s="2"/>
      <c r="BN9630" s="2"/>
      <c r="BO9630" s="2"/>
      <c r="BP9630" s="2"/>
      <c r="BQ9630" s="2"/>
      <c r="BR9630" s="2"/>
      <c r="BS9630" s="2"/>
      <c r="BT9630" s="2"/>
    </row>
    <row r="9631" spans="1:72" ht="17.25" customHeight="1">
      <c r="A9631" s="3"/>
      <c r="B9631" s="3"/>
      <c r="H9631" s="49"/>
      <c r="K9631" s="2"/>
      <c r="L9631" s="2"/>
      <c r="M9631" s="3"/>
      <c r="R9631" s="2"/>
      <c r="S9631" s="9"/>
      <c r="T9631" s="5"/>
      <c r="U9631" s="2"/>
      <c r="V9631" s="2"/>
      <c r="W9631" s="2"/>
      <c r="X9631" s="2"/>
      <c r="Y9631" s="2"/>
      <c r="Z9631" s="2"/>
      <c r="AA9631" s="2"/>
      <c r="AB9631" s="2"/>
      <c r="AC9631" s="2"/>
      <c r="AD9631" s="2"/>
      <c r="AE9631" s="2"/>
      <c r="AF9631" s="2"/>
      <c r="AG9631" s="2"/>
      <c r="AH9631" s="2"/>
      <c r="AI9631" s="2"/>
      <c r="AJ9631" s="2"/>
      <c r="AK9631" s="2"/>
      <c r="AL9631" s="2"/>
      <c r="AM9631" s="2"/>
      <c r="AN9631" s="2"/>
      <c r="AO9631" s="2"/>
      <c r="AP9631" s="2"/>
      <c r="AQ9631" s="2"/>
      <c r="AR9631" s="2"/>
      <c r="AS9631" s="2"/>
      <c r="AT9631" s="2"/>
      <c r="AU9631" s="2"/>
      <c r="AV9631" s="2"/>
      <c r="AW9631" s="2"/>
      <c r="AX9631" s="2"/>
      <c r="AY9631" s="2"/>
      <c r="AZ9631" s="2"/>
      <c r="BA9631" s="2"/>
      <c r="BB9631" s="2"/>
      <c r="BC9631" s="2"/>
      <c r="BD9631" s="2"/>
      <c r="BE9631" s="2"/>
      <c r="BF9631" s="2"/>
      <c r="BG9631" s="2"/>
      <c r="BH9631" s="2"/>
      <c r="BI9631" s="2"/>
      <c r="BJ9631" s="2"/>
      <c r="BK9631" s="2"/>
      <c r="BL9631" s="2"/>
      <c r="BM9631" s="2"/>
      <c r="BN9631" s="2"/>
      <c r="BO9631" s="2"/>
      <c r="BP9631" s="2"/>
      <c r="BQ9631" s="2"/>
      <c r="BR9631" s="2"/>
      <c r="BS9631" s="2"/>
      <c r="BT9631" s="2"/>
    </row>
    <row r="9632" spans="1:72" ht="17.25" customHeight="1">
      <c r="A9632" s="3"/>
      <c r="B9632" s="3"/>
      <c r="H9632" s="49"/>
      <c r="K9632" s="2"/>
      <c r="L9632" s="2"/>
      <c r="M9632" s="3"/>
      <c r="R9632" s="2"/>
      <c r="S9632" s="9"/>
      <c r="T9632" s="5"/>
      <c r="U9632" s="2"/>
      <c r="V9632" s="2"/>
      <c r="W9632" s="2"/>
      <c r="X9632" s="2"/>
      <c r="Y9632" s="2"/>
      <c r="Z9632" s="2"/>
      <c r="AA9632" s="2"/>
      <c r="AB9632" s="2"/>
      <c r="AC9632" s="2"/>
      <c r="AD9632" s="2"/>
      <c r="AE9632" s="2"/>
      <c r="AF9632" s="2"/>
      <c r="AG9632" s="2"/>
      <c r="AH9632" s="2"/>
      <c r="AI9632" s="2"/>
      <c r="AJ9632" s="2"/>
      <c r="AK9632" s="2"/>
      <c r="AL9632" s="2"/>
      <c r="AM9632" s="2"/>
      <c r="AN9632" s="2"/>
      <c r="AO9632" s="2"/>
      <c r="AP9632" s="2"/>
      <c r="AQ9632" s="2"/>
      <c r="AR9632" s="2"/>
      <c r="AS9632" s="2"/>
      <c r="AT9632" s="2"/>
      <c r="AU9632" s="2"/>
      <c r="AV9632" s="2"/>
      <c r="AW9632" s="2"/>
      <c r="AX9632" s="2"/>
      <c r="AY9632" s="2"/>
      <c r="AZ9632" s="2"/>
      <c r="BA9632" s="2"/>
      <c r="BB9632" s="2"/>
      <c r="BC9632" s="2"/>
      <c r="BD9632" s="2"/>
      <c r="BE9632" s="2"/>
      <c r="BF9632" s="2"/>
      <c r="BG9632" s="2"/>
      <c r="BH9632" s="2"/>
      <c r="BI9632" s="2"/>
      <c r="BJ9632" s="2"/>
      <c r="BK9632" s="2"/>
      <c r="BL9632" s="2"/>
      <c r="BM9632" s="2"/>
      <c r="BN9632" s="2"/>
      <c r="BO9632" s="2"/>
      <c r="BP9632" s="2"/>
      <c r="BQ9632" s="2"/>
      <c r="BR9632" s="2"/>
      <c r="BS9632" s="2"/>
      <c r="BT9632" s="2"/>
    </row>
    <row r="9633" spans="1:72" ht="17.25" customHeight="1">
      <c r="A9633" s="3"/>
      <c r="B9633" s="3"/>
      <c r="H9633" s="49"/>
      <c r="K9633" s="2"/>
      <c r="L9633" s="2"/>
      <c r="M9633" s="3"/>
      <c r="R9633" s="2"/>
      <c r="S9633" s="9"/>
      <c r="T9633" s="5"/>
      <c r="U9633" s="2"/>
      <c r="V9633" s="2"/>
      <c r="W9633" s="2"/>
      <c r="X9633" s="2"/>
      <c r="Y9633" s="2"/>
      <c r="Z9633" s="2"/>
      <c r="AA9633" s="2"/>
      <c r="AB9633" s="2"/>
      <c r="AC9633" s="2"/>
      <c r="AD9633" s="2"/>
      <c r="AE9633" s="2"/>
      <c r="AF9633" s="2"/>
      <c r="AG9633" s="2"/>
      <c r="AH9633" s="2"/>
      <c r="AI9633" s="2"/>
      <c r="AJ9633" s="2"/>
      <c r="AK9633" s="2"/>
      <c r="AL9633" s="2"/>
      <c r="AM9633" s="2"/>
      <c r="AN9633" s="2"/>
      <c r="AO9633" s="2"/>
      <c r="AP9633" s="2"/>
      <c r="AQ9633" s="2"/>
      <c r="AR9633" s="2"/>
      <c r="AS9633" s="2"/>
      <c r="AT9633" s="2"/>
      <c r="AU9633" s="2"/>
      <c r="AV9633" s="2"/>
      <c r="AW9633" s="2"/>
      <c r="AX9633" s="2"/>
      <c r="AY9633" s="2"/>
      <c r="AZ9633" s="2"/>
      <c r="BA9633" s="2"/>
      <c r="BB9633" s="2"/>
      <c r="BC9633" s="2"/>
      <c r="BD9633" s="2"/>
      <c r="BE9633" s="2"/>
      <c r="BF9633" s="2"/>
      <c r="BG9633" s="2"/>
      <c r="BH9633" s="2"/>
      <c r="BI9633" s="2"/>
      <c r="BJ9633" s="2"/>
      <c r="BK9633" s="2"/>
      <c r="BL9633" s="2"/>
      <c r="BM9633" s="2"/>
      <c r="BN9633" s="2"/>
      <c r="BO9633" s="2"/>
      <c r="BP9633" s="2"/>
      <c r="BQ9633" s="2"/>
      <c r="BR9633" s="2"/>
      <c r="BS9633" s="2"/>
      <c r="BT9633" s="2"/>
    </row>
    <row r="9634" spans="1:72" ht="17.25" customHeight="1">
      <c r="A9634" s="3"/>
      <c r="B9634" s="3"/>
      <c r="H9634" s="49"/>
      <c r="K9634" s="2"/>
      <c r="L9634" s="2"/>
      <c r="M9634" s="3"/>
      <c r="R9634" s="2"/>
      <c r="S9634" s="9"/>
      <c r="T9634" s="5"/>
      <c r="U9634" s="2"/>
      <c r="V9634" s="2"/>
      <c r="W9634" s="2"/>
      <c r="X9634" s="2"/>
      <c r="Y9634" s="2"/>
      <c r="Z9634" s="2"/>
      <c r="AA9634" s="2"/>
      <c r="AB9634" s="2"/>
      <c r="AC9634" s="2"/>
      <c r="AD9634" s="2"/>
      <c r="AE9634" s="2"/>
      <c r="AF9634" s="2"/>
      <c r="AG9634" s="2"/>
      <c r="AH9634" s="2"/>
      <c r="AI9634" s="2"/>
      <c r="AJ9634" s="2"/>
      <c r="AK9634" s="2"/>
      <c r="AL9634" s="2"/>
      <c r="AM9634" s="2"/>
      <c r="AN9634" s="2"/>
      <c r="AO9634" s="2"/>
      <c r="AP9634" s="2"/>
      <c r="AQ9634" s="2"/>
      <c r="AR9634" s="2"/>
      <c r="AS9634" s="2"/>
      <c r="AT9634" s="2"/>
      <c r="AU9634" s="2"/>
      <c r="AV9634" s="2"/>
      <c r="AW9634" s="2"/>
      <c r="AX9634" s="2"/>
      <c r="AY9634" s="2"/>
      <c r="AZ9634" s="2"/>
      <c r="BA9634" s="2"/>
      <c r="BB9634" s="2"/>
      <c r="BC9634" s="2"/>
      <c r="BD9634" s="2"/>
      <c r="BE9634" s="2"/>
      <c r="BF9634" s="2"/>
      <c r="BG9634" s="2"/>
      <c r="BH9634" s="2"/>
      <c r="BI9634" s="2"/>
      <c r="BJ9634" s="2"/>
      <c r="BK9634" s="2"/>
      <c r="BL9634" s="2"/>
      <c r="BM9634" s="2"/>
      <c r="BN9634" s="2"/>
      <c r="BO9634" s="2"/>
      <c r="BP9634" s="2"/>
      <c r="BQ9634" s="2"/>
      <c r="BR9634" s="2"/>
      <c r="BS9634" s="2"/>
      <c r="BT9634" s="2"/>
    </row>
    <row r="9635" spans="1:72" ht="17.25" customHeight="1">
      <c r="A9635" s="3"/>
      <c r="B9635" s="3"/>
      <c r="H9635" s="49"/>
      <c r="K9635" s="2"/>
      <c r="L9635" s="2"/>
      <c r="M9635" s="3"/>
      <c r="R9635" s="2"/>
      <c r="S9635" s="9"/>
      <c r="T9635" s="5"/>
      <c r="U9635" s="2"/>
      <c r="V9635" s="2"/>
      <c r="W9635" s="2"/>
      <c r="X9635" s="2"/>
      <c r="Y9635" s="2"/>
      <c r="Z9635" s="2"/>
      <c r="AA9635" s="2"/>
      <c r="AB9635" s="2"/>
      <c r="AC9635" s="2"/>
      <c r="AD9635" s="2"/>
      <c r="AE9635" s="2"/>
      <c r="AF9635" s="2"/>
      <c r="AG9635" s="2"/>
      <c r="AH9635" s="2"/>
      <c r="AI9635" s="2"/>
      <c r="AJ9635" s="2"/>
      <c r="AK9635" s="2"/>
      <c r="AL9635" s="2"/>
      <c r="AM9635" s="2"/>
      <c r="AN9635" s="2"/>
      <c r="AO9635" s="2"/>
      <c r="AP9635" s="2"/>
      <c r="AQ9635" s="2"/>
      <c r="AR9635" s="2"/>
      <c r="AS9635" s="2"/>
      <c r="AT9635" s="2"/>
      <c r="AU9635" s="2"/>
      <c r="AV9635" s="2"/>
      <c r="AW9635" s="2"/>
      <c r="AX9635" s="2"/>
      <c r="AY9635" s="2"/>
      <c r="AZ9635" s="2"/>
      <c r="BA9635" s="2"/>
      <c r="BB9635" s="2"/>
      <c r="BC9635" s="2"/>
      <c r="BD9635" s="2"/>
      <c r="BE9635" s="2"/>
      <c r="BF9635" s="2"/>
      <c r="BG9635" s="2"/>
      <c r="BH9635" s="2"/>
      <c r="BI9635" s="2"/>
      <c r="BJ9635" s="2"/>
      <c r="BK9635" s="2"/>
      <c r="BL9635" s="2"/>
      <c r="BM9635" s="2"/>
      <c r="BN9635" s="2"/>
      <c r="BO9635" s="2"/>
      <c r="BP9635" s="2"/>
      <c r="BQ9635" s="2"/>
      <c r="BR9635" s="2"/>
      <c r="BS9635" s="2"/>
      <c r="BT9635" s="2"/>
    </row>
    <row r="9636" spans="1:72" ht="17.25" customHeight="1">
      <c r="A9636" s="3"/>
      <c r="B9636" s="3"/>
      <c r="H9636" s="49"/>
      <c r="K9636" s="2"/>
      <c r="L9636" s="2"/>
      <c r="M9636" s="3"/>
      <c r="R9636" s="2"/>
      <c r="S9636" s="9"/>
      <c r="T9636" s="5"/>
      <c r="U9636" s="2"/>
      <c r="V9636" s="2"/>
      <c r="W9636" s="2"/>
      <c r="X9636" s="2"/>
      <c r="Y9636" s="2"/>
      <c r="Z9636" s="2"/>
      <c r="AA9636" s="2"/>
      <c r="AB9636" s="2"/>
      <c r="AC9636" s="2"/>
      <c r="AD9636" s="2"/>
      <c r="AE9636" s="2"/>
      <c r="AF9636" s="2"/>
      <c r="AG9636" s="2"/>
      <c r="AH9636" s="2"/>
      <c r="AI9636" s="2"/>
      <c r="AJ9636" s="2"/>
      <c r="AK9636" s="2"/>
      <c r="AL9636" s="2"/>
      <c r="AM9636" s="2"/>
      <c r="AN9636" s="2"/>
      <c r="AO9636" s="2"/>
      <c r="AP9636" s="2"/>
      <c r="AQ9636" s="2"/>
      <c r="AR9636" s="2"/>
      <c r="AS9636" s="2"/>
      <c r="AT9636" s="2"/>
      <c r="AU9636" s="2"/>
      <c r="AV9636" s="2"/>
      <c r="AW9636" s="2"/>
      <c r="AX9636" s="2"/>
      <c r="AY9636" s="2"/>
      <c r="AZ9636" s="2"/>
      <c r="BA9636" s="2"/>
      <c r="BB9636" s="2"/>
      <c r="BC9636" s="2"/>
      <c r="BD9636" s="2"/>
      <c r="BE9636" s="2"/>
      <c r="BF9636" s="2"/>
      <c r="BG9636" s="2"/>
      <c r="BH9636" s="2"/>
      <c r="BI9636" s="2"/>
      <c r="BJ9636" s="2"/>
      <c r="BK9636" s="2"/>
      <c r="BL9636" s="2"/>
      <c r="BM9636" s="2"/>
      <c r="BN9636" s="2"/>
      <c r="BO9636" s="2"/>
      <c r="BP9636" s="2"/>
      <c r="BQ9636" s="2"/>
      <c r="BR9636" s="2"/>
      <c r="BS9636" s="2"/>
      <c r="BT9636" s="2"/>
    </row>
    <row r="9637" spans="1:72" ht="17.25" customHeight="1">
      <c r="A9637" s="3"/>
      <c r="B9637" s="3"/>
      <c r="H9637" s="49"/>
      <c r="K9637" s="2"/>
      <c r="L9637" s="2"/>
      <c r="M9637" s="3"/>
      <c r="R9637" s="2"/>
      <c r="S9637" s="9"/>
      <c r="T9637" s="5"/>
      <c r="U9637" s="2"/>
      <c r="V9637" s="2"/>
      <c r="W9637" s="2"/>
      <c r="X9637" s="2"/>
      <c r="Y9637" s="2"/>
      <c r="Z9637" s="2"/>
      <c r="AA9637" s="2"/>
      <c r="AB9637" s="2"/>
      <c r="AC9637" s="2"/>
      <c r="AD9637" s="2"/>
      <c r="AE9637" s="2"/>
      <c r="AF9637" s="2"/>
      <c r="AG9637" s="2"/>
      <c r="AH9637" s="2"/>
      <c r="AI9637" s="2"/>
      <c r="AJ9637" s="2"/>
      <c r="AK9637" s="2"/>
      <c r="AL9637" s="2"/>
      <c r="AM9637" s="2"/>
      <c r="AN9637" s="2"/>
      <c r="AO9637" s="2"/>
      <c r="AP9637" s="2"/>
      <c r="AQ9637" s="2"/>
      <c r="AR9637" s="2"/>
      <c r="AS9637" s="2"/>
      <c r="AT9637" s="2"/>
      <c r="AU9637" s="2"/>
      <c r="AV9637" s="2"/>
      <c r="AW9637" s="2"/>
      <c r="AX9637" s="2"/>
      <c r="AY9637" s="2"/>
      <c r="AZ9637" s="2"/>
      <c r="BA9637" s="2"/>
      <c r="BB9637" s="2"/>
      <c r="BC9637" s="2"/>
      <c r="BD9637" s="2"/>
      <c r="BE9637" s="2"/>
      <c r="BF9637" s="2"/>
      <c r="BG9637" s="2"/>
      <c r="BH9637" s="2"/>
      <c r="BI9637" s="2"/>
      <c r="BJ9637" s="2"/>
      <c r="BK9637" s="2"/>
      <c r="BL9637" s="2"/>
      <c r="BM9637" s="2"/>
      <c r="BN9637" s="2"/>
      <c r="BO9637" s="2"/>
      <c r="BP9637" s="2"/>
      <c r="BQ9637" s="2"/>
      <c r="BR9637" s="2"/>
      <c r="BS9637" s="2"/>
      <c r="BT9637" s="2"/>
    </row>
    <row r="9638" spans="1:72" ht="17.25" customHeight="1">
      <c r="A9638" s="3"/>
      <c r="B9638" s="3"/>
      <c r="H9638" s="49"/>
      <c r="K9638" s="2"/>
      <c r="L9638" s="2"/>
      <c r="M9638" s="3"/>
      <c r="R9638" s="2"/>
      <c r="S9638" s="9"/>
      <c r="T9638" s="5"/>
      <c r="U9638" s="2"/>
      <c r="V9638" s="2"/>
      <c r="W9638" s="2"/>
      <c r="X9638" s="2"/>
      <c r="Y9638" s="2"/>
      <c r="Z9638" s="2"/>
      <c r="AA9638" s="2"/>
      <c r="AB9638" s="2"/>
      <c r="AC9638" s="2"/>
      <c r="AD9638" s="2"/>
      <c r="AE9638" s="2"/>
      <c r="AF9638" s="2"/>
      <c r="AG9638" s="2"/>
      <c r="AH9638" s="2"/>
      <c r="AI9638" s="2"/>
      <c r="AJ9638" s="2"/>
      <c r="AK9638" s="2"/>
      <c r="AL9638" s="2"/>
      <c r="AM9638" s="2"/>
      <c r="AN9638" s="2"/>
      <c r="AO9638" s="2"/>
      <c r="AP9638" s="2"/>
      <c r="AQ9638" s="2"/>
      <c r="AR9638" s="2"/>
      <c r="AS9638" s="2"/>
      <c r="AT9638" s="2"/>
      <c r="AU9638" s="2"/>
      <c r="AV9638" s="2"/>
      <c r="AW9638" s="2"/>
      <c r="AX9638" s="2"/>
      <c r="AY9638" s="2"/>
      <c r="AZ9638" s="2"/>
      <c r="BA9638" s="2"/>
      <c r="BB9638" s="2"/>
      <c r="BC9638" s="2"/>
      <c r="BD9638" s="2"/>
      <c r="BE9638" s="2"/>
      <c r="BF9638" s="2"/>
      <c r="BG9638" s="2"/>
      <c r="BH9638" s="2"/>
      <c r="BI9638" s="2"/>
      <c r="BJ9638" s="2"/>
      <c r="BK9638" s="2"/>
      <c r="BL9638" s="2"/>
      <c r="BM9638" s="2"/>
      <c r="BN9638" s="2"/>
      <c r="BO9638" s="2"/>
      <c r="BP9638" s="2"/>
      <c r="BQ9638" s="2"/>
      <c r="BR9638" s="2"/>
      <c r="BS9638" s="2"/>
      <c r="BT9638" s="2"/>
    </row>
    <row r="9639" spans="1:72" ht="17.25" customHeight="1">
      <c r="A9639" s="3"/>
      <c r="B9639" s="3"/>
      <c r="H9639" s="49"/>
      <c r="K9639" s="2"/>
      <c r="L9639" s="2"/>
      <c r="M9639" s="3"/>
      <c r="R9639" s="2"/>
      <c r="S9639" s="9"/>
      <c r="T9639" s="5"/>
      <c r="U9639" s="2"/>
      <c r="V9639" s="2"/>
      <c r="W9639" s="2"/>
      <c r="X9639" s="2"/>
      <c r="Y9639" s="2"/>
      <c r="Z9639" s="2"/>
      <c r="AA9639" s="2"/>
      <c r="AB9639" s="2"/>
      <c r="AC9639" s="2"/>
      <c r="AD9639" s="2"/>
      <c r="AE9639" s="2"/>
      <c r="AF9639" s="2"/>
      <c r="AG9639" s="2"/>
      <c r="AH9639" s="2"/>
      <c r="AI9639" s="2"/>
      <c r="AJ9639" s="2"/>
      <c r="AK9639" s="2"/>
      <c r="AL9639" s="2"/>
      <c r="AM9639" s="2"/>
      <c r="AN9639" s="2"/>
      <c r="AO9639" s="2"/>
      <c r="AP9639" s="2"/>
      <c r="AQ9639" s="2"/>
      <c r="AR9639" s="2"/>
      <c r="AS9639" s="2"/>
      <c r="AT9639" s="2"/>
      <c r="AU9639" s="2"/>
      <c r="AV9639" s="2"/>
      <c r="AW9639" s="2"/>
      <c r="AX9639" s="2"/>
      <c r="AY9639" s="2"/>
      <c r="AZ9639" s="2"/>
      <c r="BA9639" s="2"/>
      <c r="BB9639" s="2"/>
      <c r="BC9639" s="2"/>
      <c r="BD9639" s="2"/>
      <c r="BE9639" s="2"/>
      <c r="BF9639" s="2"/>
      <c r="BG9639" s="2"/>
      <c r="BH9639" s="2"/>
      <c r="BI9639" s="2"/>
      <c r="BJ9639" s="2"/>
      <c r="BK9639" s="2"/>
      <c r="BL9639" s="2"/>
      <c r="BM9639" s="2"/>
      <c r="BN9639" s="2"/>
      <c r="BO9639" s="2"/>
      <c r="BP9639" s="2"/>
      <c r="BQ9639" s="2"/>
      <c r="BR9639" s="2"/>
      <c r="BS9639" s="2"/>
      <c r="BT9639" s="2"/>
    </row>
    <row r="9640" spans="1:72" ht="17.25" customHeight="1">
      <c r="A9640" s="3"/>
      <c r="B9640" s="3"/>
      <c r="H9640" s="49"/>
      <c r="K9640" s="2"/>
      <c r="L9640" s="2"/>
      <c r="M9640" s="3"/>
      <c r="R9640" s="2"/>
      <c r="S9640" s="9"/>
      <c r="T9640" s="5"/>
      <c r="U9640" s="2"/>
      <c r="V9640" s="2"/>
      <c r="W9640" s="2"/>
      <c r="X9640" s="2"/>
      <c r="Y9640" s="2"/>
      <c r="Z9640" s="2"/>
      <c r="AA9640" s="2"/>
      <c r="AB9640" s="2"/>
      <c r="AC9640" s="2"/>
      <c r="AD9640" s="2"/>
      <c r="AE9640" s="2"/>
      <c r="AF9640" s="2"/>
      <c r="AG9640" s="2"/>
      <c r="AH9640" s="2"/>
      <c r="AI9640" s="2"/>
      <c r="AJ9640" s="2"/>
      <c r="AK9640" s="2"/>
      <c r="AL9640" s="2"/>
      <c r="AM9640" s="2"/>
      <c r="AN9640" s="2"/>
      <c r="AO9640" s="2"/>
      <c r="AP9640" s="2"/>
      <c r="AQ9640" s="2"/>
      <c r="AR9640" s="2"/>
      <c r="AS9640" s="2"/>
      <c r="AT9640" s="2"/>
      <c r="AU9640" s="2"/>
      <c r="AV9640" s="2"/>
      <c r="AW9640" s="2"/>
      <c r="AX9640" s="2"/>
      <c r="AY9640" s="2"/>
      <c r="AZ9640" s="2"/>
      <c r="BA9640" s="2"/>
      <c r="BB9640" s="2"/>
      <c r="BC9640" s="2"/>
      <c r="BD9640" s="2"/>
      <c r="BE9640" s="2"/>
      <c r="BF9640" s="2"/>
      <c r="BG9640" s="2"/>
      <c r="BH9640" s="2"/>
      <c r="BI9640" s="2"/>
      <c r="BJ9640" s="2"/>
      <c r="BK9640" s="2"/>
      <c r="BL9640" s="2"/>
      <c r="BM9640" s="2"/>
      <c r="BN9640" s="2"/>
      <c r="BO9640" s="2"/>
      <c r="BP9640" s="2"/>
      <c r="BQ9640" s="2"/>
      <c r="BR9640" s="2"/>
      <c r="BS9640" s="2"/>
      <c r="BT9640" s="2"/>
    </row>
    <row r="9641" spans="1:72" ht="17.25" customHeight="1">
      <c r="A9641" s="3"/>
      <c r="B9641" s="3"/>
      <c r="H9641" s="49"/>
      <c r="K9641" s="2"/>
      <c r="L9641" s="2"/>
      <c r="M9641" s="3"/>
      <c r="R9641" s="2"/>
      <c r="S9641" s="9"/>
      <c r="T9641" s="5"/>
      <c r="U9641" s="2"/>
      <c r="V9641" s="2"/>
      <c r="W9641" s="2"/>
      <c r="X9641" s="2"/>
      <c r="Y9641" s="2"/>
      <c r="Z9641" s="2"/>
      <c r="AA9641" s="2"/>
      <c r="AB9641" s="2"/>
      <c r="AC9641" s="2"/>
      <c r="AD9641" s="2"/>
      <c r="AE9641" s="2"/>
      <c r="AF9641" s="2"/>
      <c r="AG9641" s="2"/>
      <c r="AH9641" s="2"/>
      <c r="AI9641" s="2"/>
      <c r="AJ9641" s="2"/>
      <c r="AK9641" s="2"/>
      <c r="AL9641" s="2"/>
      <c r="AM9641" s="2"/>
      <c r="AN9641" s="2"/>
      <c r="AO9641" s="2"/>
      <c r="AP9641" s="2"/>
      <c r="AQ9641" s="2"/>
      <c r="AR9641" s="2"/>
      <c r="AS9641" s="2"/>
      <c r="AT9641" s="2"/>
      <c r="AU9641" s="2"/>
      <c r="AV9641" s="2"/>
      <c r="AW9641" s="2"/>
      <c r="AX9641" s="2"/>
      <c r="AY9641" s="2"/>
      <c r="AZ9641" s="2"/>
      <c r="BA9641" s="2"/>
      <c r="BB9641" s="2"/>
      <c r="BC9641" s="2"/>
      <c r="BD9641" s="2"/>
      <c r="BE9641" s="2"/>
      <c r="BF9641" s="2"/>
      <c r="BG9641" s="2"/>
      <c r="BH9641" s="2"/>
      <c r="BI9641" s="2"/>
      <c r="BJ9641" s="2"/>
      <c r="BK9641" s="2"/>
      <c r="BL9641" s="2"/>
      <c r="BM9641" s="2"/>
      <c r="BN9641" s="2"/>
      <c r="BO9641" s="2"/>
      <c r="BP9641" s="2"/>
      <c r="BQ9641" s="2"/>
      <c r="BR9641" s="2"/>
      <c r="BS9641" s="2"/>
      <c r="BT9641" s="2"/>
    </row>
    <row r="9642" spans="1:72" ht="17.25" customHeight="1">
      <c r="A9642" s="3"/>
      <c r="B9642" s="3"/>
      <c r="H9642" s="49"/>
      <c r="K9642" s="2"/>
      <c r="L9642" s="2"/>
      <c r="M9642" s="3"/>
      <c r="R9642" s="2"/>
      <c r="S9642" s="9"/>
      <c r="T9642" s="5"/>
      <c r="U9642" s="2"/>
      <c r="V9642" s="2"/>
      <c r="W9642" s="2"/>
      <c r="X9642" s="2"/>
      <c r="Y9642" s="2"/>
      <c r="Z9642" s="2"/>
      <c r="AA9642" s="2"/>
      <c r="AB9642" s="2"/>
      <c r="AC9642" s="2"/>
      <c r="AD9642" s="2"/>
      <c r="AE9642" s="2"/>
      <c r="AF9642" s="2"/>
      <c r="AG9642" s="2"/>
      <c r="AH9642" s="2"/>
      <c r="AI9642" s="2"/>
      <c r="AJ9642" s="2"/>
      <c r="AK9642" s="2"/>
      <c r="AL9642" s="2"/>
      <c r="AM9642" s="2"/>
      <c r="AN9642" s="2"/>
      <c r="AO9642" s="2"/>
      <c r="AP9642" s="2"/>
      <c r="AQ9642" s="2"/>
      <c r="AR9642" s="2"/>
      <c r="AS9642" s="2"/>
      <c r="AT9642" s="2"/>
      <c r="AU9642" s="2"/>
      <c r="AV9642" s="2"/>
      <c r="AW9642" s="2"/>
      <c r="AX9642" s="2"/>
      <c r="AY9642" s="2"/>
      <c r="AZ9642" s="2"/>
      <c r="BA9642" s="2"/>
      <c r="BB9642" s="2"/>
      <c r="BC9642" s="2"/>
      <c r="BD9642" s="2"/>
      <c r="BE9642" s="2"/>
      <c r="BF9642" s="2"/>
      <c r="BG9642" s="2"/>
      <c r="BH9642" s="2"/>
      <c r="BI9642" s="2"/>
      <c r="BJ9642" s="2"/>
      <c r="BK9642" s="2"/>
      <c r="BL9642" s="2"/>
      <c r="BM9642" s="2"/>
      <c r="BN9642" s="2"/>
      <c r="BO9642" s="2"/>
      <c r="BP9642" s="2"/>
      <c r="BQ9642" s="2"/>
      <c r="BR9642" s="2"/>
      <c r="BS9642" s="2"/>
      <c r="BT9642" s="2"/>
    </row>
    <row r="9643" spans="1:72" ht="17.25" customHeight="1">
      <c r="A9643" s="3"/>
      <c r="B9643" s="3"/>
      <c r="H9643" s="49"/>
      <c r="K9643" s="2"/>
      <c r="L9643" s="2"/>
      <c r="M9643" s="3"/>
      <c r="R9643" s="2"/>
      <c r="S9643" s="9"/>
      <c r="T9643" s="5"/>
      <c r="U9643" s="2"/>
      <c r="V9643" s="2"/>
      <c r="W9643" s="2"/>
      <c r="X9643" s="2"/>
      <c r="Y9643" s="2"/>
      <c r="Z9643" s="2"/>
      <c r="AA9643" s="2"/>
      <c r="AB9643" s="2"/>
      <c r="AC9643" s="2"/>
      <c r="AD9643" s="2"/>
      <c r="AE9643" s="2"/>
      <c r="AF9643" s="2"/>
      <c r="AG9643" s="2"/>
      <c r="AH9643" s="2"/>
      <c r="AI9643" s="2"/>
      <c r="AJ9643" s="2"/>
      <c r="AK9643" s="2"/>
      <c r="AL9643" s="2"/>
      <c r="AM9643" s="2"/>
      <c r="AN9643" s="2"/>
      <c r="AO9643" s="2"/>
      <c r="AP9643" s="2"/>
      <c r="AQ9643" s="2"/>
      <c r="AR9643" s="2"/>
      <c r="AS9643" s="2"/>
      <c r="AT9643" s="2"/>
      <c r="AU9643" s="2"/>
      <c r="AV9643" s="2"/>
      <c r="AW9643" s="2"/>
      <c r="AX9643" s="2"/>
      <c r="AY9643" s="2"/>
      <c r="AZ9643" s="2"/>
      <c r="BA9643" s="2"/>
      <c r="BB9643" s="2"/>
      <c r="BC9643" s="2"/>
      <c r="BD9643" s="2"/>
      <c r="BE9643" s="2"/>
      <c r="BF9643" s="2"/>
      <c r="BG9643" s="2"/>
      <c r="BH9643" s="2"/>
      <c r="BI9643" s="2"/>
      <c r="BJ9643" s="2"/>
      <c r="BK9643" s="2"/>
      <c r="BL9643" s="2"/>
      <c r="BM9643" s="2"/>
      <c r="BN9643" s="2"/>
      <c r="BO9643" s="2"/>
      <c r="BP9643" s="2"/>
      <c r="BQ9643" s="2"/>
      <c r="BR9643" s="2"/>
      <c r="BS9643" s="2"/>
      <c r="BT9643" s="2"/>
    </row>
    <row r="9644" spans="1:72" ht="17.25" customHeight="1">
      <c r="A9644" s="3"/>
      <c r="B9644" s="3"/>
      <c r="H9644" s="49"/>
      <c r="K9644" s="2"/>
      <c r="L9644" s="2"/>
      <c r="M9644" s="3"/>
      <c r="R9644" s="2"/>
      <c r="S9644" s="9"/>
      <c r="T9644" s="5"/>
      <c r="U9644" s="2"/>
      <c r="V9644" s="2"/>
      <c r="W9644" s="2"/>
      <c r="X9644" s="2"/>
      <c r="Y9644" s="2"/>
      <c r="Z9644" s="2"/>
      <c r="AA9644" s="2"/>
      <c r="AB9644" s="2"/>
      <c r="AC9644" s="2"/>
      <c r="AD9644" s="2"/>
      <c r="AE9644" s="2"/>
      <c r="AF9644" s="2"/>
      <c r="AG9644" s="2"/>
      <c r="AH9644" s="2"/>
      <c r="AI9644" s="2"/>
      <c r="AJ9644" s="2"/>
      <c r="AK9644" s="2"/>
      <c r="AL9644" s="2"/>
      <c r="AM9644" s="2"/>
      <c r="AN9644" s="2"/>
      <c r="AO9644" s="2"/>
      <c r="AP9644" s="2"/>
      <c r="AQ9644" s="2"/>
      <c r="AR9644" s="2"/>
      <c r="AS9644" s="2"/>
      <c r="AT9644" s="2"/>
      <c r="AU9644" s="2"/>
      <c r="AV9644" s="2"/>
      <c r="AW9644" s="2"/>
      <c r="AX9644" s="2"/>
      <c r="AY9644" s="2"/>
      <c r="AZ9644" s="2"/>
      <c r="BA9644" s="2"/>
      <c r="BB9644" s="2"/>
      <c r="BC9644" s="2"/>
      <c r="BD9644" s="2"/>
      <c r="BE9644" s="2"/>
      <c r="BF9644" s="2"/>
      <c r="BG9644" s="2"/>
      <c r="BH9644" s="2"/>
      <c r="BI9644" s="2"/>
      <c r="BJ9644" s="2"/>
      <c r="BK9644" s="2"/>
      <c r="BL9644" s="2"/>
      <c r="BM9644" s="2"/>
      <c r="BN9644" s="2"/>
      <c r="BO9644" s="2"/>
      <c r="BP9644" s="2"/>
      <c r="BQ9644" s="2"/>
      <c r="BR9644" s="2"/>
      <c r="BS9644" s="2"/>
      <c r="BT9644" s="2"/>
    </row>
    <row r="9645" spans="1:72" ht="17.25" customHeight="1">
      <c r="A9645" s="3"/>
      <c r="B9645" s="3"/>
      <c r="H9645" s="49"/>
      <c r="K9645" s="2"/>
      <c r="L9645" s="2"/>
      <c r="M9645" s="3"/>
      <c r="R9645" s="2"/>
      <c r="S9645" s="9"/>
      <c r="T9645" s="5"/>
      <c r="U9645" s="2"/>
      <c r="V9645" s="2"/>
      <c r="W9645" s="2"/>
      <c r="X9645" s="2"/>
      <c r="Y9645" s="2"/>
      <c r="Z9645" s="2"/>
      <c r="AA9645" s="2"/>
      <c r="AB9645" s="2"/>
      <c r="AC9645" s="2"/>
      <c r="AD9645" s="2"/>
      <c r="AE9645" s="2"/>
      <c r="AF9645" s="2"/>
      <c r="AG9645" s="2"/>
      <c r="AH9645" s="2"/>
      <c r="AI9645" s="2"/>
      <c r="AJ9645" s="2"/>
      <c r="AK9645" s="2"/>
      <c r="AL9645" s="2"/>
      <c r="AM9645" s="2"/>
      <c r="AN9645" s="2"/>
      <c r="AO9645" s="2"/>
      <c r="AP9645" s="2"/>
      <c r="AQ9645" s="2"/>
      <c r="AR9645" s="2"/>
      <c r="AS9645" s="2"/>
      <c r="AT9645" s="2"/>
      <c r="AU9645" s="2"/>
      <c r="AV9645" s="2"/>
      <c r="AW9645" s="2"/>
      <c r="AX9645" s="2"/>
      <c r="AY9645" s="2"/>
      <c r="AZ9645" s="2"/>
      <c r="BA9645" s="2"/>
      <c r="BB9645" s="2"/>
      <c r="BC9645" s="2"/>
      <c r="BD9645" s="2"/>
      <c r="BE9645" s="2"/>
      <c r="BF9645" s="2"/>
      <c r="BG9645" s="2"/>
      <c r="BH9645" s="2"/>
      <c r="BI9645" s="2"/>
      <c r="BJ9645" s="2"/>
      <c r="BK9645" s="2"/>
      <c r="BL9645" s="2"/>
      <c r="BM9645" s="2"/>
      <c r="BN9645" s="2"/>
      <c r="BO9645" s="2"/>
      <c r="BP9645" s="2"/>
      <c r="BQ9645" s="2"/>
      <c r="BR9645" s="2"/>
      <c r="BS9645" s="2"/>
      <c r="BT9645" s="2"/>
    </row>
    <row r="9646" spans="1:72" ht="17.25" customHeight="1">
      <c r="A9646" s="3"/>
      <c r="B9646" s="3"/>
      <c r="H9646" s="49"/>
      <c r="K9646" s="2"/>
      <c r="L9646" s="2"/>
      <c r="M9646" s="3"/>
      <c r="R9646" s="2"/>
      <c r="S9646" s="9"/>
      <c r="T9646" s="5"/>
      <c r="U9646" s="2"/>
      <c r="V9646" s="2"/>
      <c r="W9646" s="2"/>
      <c r="X9646" s="2"/>
      <c r="Y9646" s="2"/>
      <c r="Z9646" s="2"/>
      <c r="AA9646" s="2"/>
      <c r="AB9646" s="2"/>
      <c r="AC9646" s="2"/>
      <c r="AD9646" s="2"/>
      <c r="AE9646" s="2"/>
      <c r="AF9646" s="2"/>
      <c r="AG9646" s="2"/>
      <c r="AH9646" s="2"/>
      <c r="AI9646" s="2"/>
      <c r="AJ9646" s="2"/>
      <c r="AK9646" s="2"/>
      <c r="AL9646" s="2"/>
      <c r="AM9646" s="2"/>
      <c r="AN9646" s="2"/>
      <c r="AO9646" s="2"/>
      <c r="AP9646" s="2"/>
      <c r="AQ9646" s="2"/>
      <c r="AR9646" s="2"/>
      <c r="AS9646" s="2"/>
      <c r="AT9646" s="2"/>
      <c r="AU9646" s="2"/>
      <c r="AV9646" s="2"/>
      <c r="AW9646" s="2"/>
      <c r="AX9646" s="2"/>
      <c r="AY9646" s="2"/>
      <c r="AZ9646" s="2"/>
      <c r="BA9646" s="2"/>
      <c r="BB9646" s="2"/>
      <c r="BC9646" s="2"/>
      <c r="BD9646" s="2"/>
      <c r="BE9646" s="2"/>
      <c r="BF9646" s="2"/>
      <c r="BG9646" s="2"/>
      <c r="BH9646" s="2"/>
      <c r="BI9646" s="2"/>
      <c r="BJ9646" s="2"/>
      <c r="BK9646" s="2"/>
      <c r="BL9646" s="2"/>
      <c r="BM9646" s="2"/>
      <c r="BN9646" s="2"/>
      <c r="BO9646" s="2"/>
      <c r="BP9646" s="2"/>
      <c r="BQ9646" s="2"/>
      <c r="BR9646" s="2"/>
      <c r="BS9646" s="2"/>
      <c r="BT9646" s="2"/>
    </row>
    <row r="9647" spans="1:72" ht="17.25" customHeight="1">
      <c r="A9647" s="3"/>
      <c r="B9647" s="3"/>
      <c r="H9647" s="49"/>
      <c r="K9647" s="2"/>
      <c r="L9647" s="2"/>
      <c r="M9647" s="3"/>
      <c r="R9647" s="2"/>
      <c r="S9647" s="9"/>
      <c r="T9647" s="5"/>
      <c r="U9647" s="2"/>
      <c r="V9647" s="2"/>
      <c r="W9647" s="2"/>
      <c r="X9647" s="2"/>
      <c r="Y9647" s="2"/>
      <c r="Z9647" s="2"/>
      <c r="AA9647" s="2"/>
      <c r="AB9647" s="2"/>
      <c r="AC9647" s="2"/>
      <c r="AD9647" s="2"/>
      <c r="AE9647" s="2"/>
      <c r="AF9647" s="2"/>
      <c r="AG9647" s="2"/>
      <c r="AH9647" s="2"/>
      <c r="AI9647" s="2"/>
      <c r="AJ9647" s="2"/>
      <c r="AK9647" s="2"/>
      <c r="AL9647" s="2"/>
      <c r="AM9647" s="2"/>
      <c r="AN9647" s="2"/>
      <c r="AO9647" s="2"/>
      <c r="AP9647" s="2"/>
      <c r="AQ9647" s="2"/>
      <c r="AR9647" s="2"/>
      <c r="AS9647" s="2"/>
      <c r="AT9647" s="2"/>
      <c r="AU9647" s="2"/>
      <c r="AV9647" s="2"/>
      <c r="AW9647" s="2"/>
      <c r="AX9647" s="2"/>
      <c r="AY9647" s="2"/>
      <c r="AZ9647" s="2"/>
      <c r="BA9647" s="2"/>
      <c r="BB9647" s="2"/>
      <c r="BC9647" s="2"/>
      <c r="BD9647" s="2"/>
      <c r="BE9647" s="2"/>
      <c r="BF9647" s="2"/>
      <c r="BG9647" s="2"/>
      <c r="BH9647" s="2"/>
      <c r="BI9647" s="2"/>
      <c r="BJ9647" s="2"/>
      <c r="BK9647" s="2"/>
      <c r="BL9647" s="2"/>
      <c r="BM9647" s="2"/>
      <c r="BN9647" s="2"/>
      <c r="BO9647" s="2"/>
      <c r="BP9647" s="2"/>
      <c r="BQ9647" s="2"/>
      <c r="BR9647" s="2"/>
      <c r="BS9647" s="2"/>
      <c r="BT9647" s="2"/>
    </row>
    <row r="9648" spans="1:72" ht="17.25" customHeight="1">
      <c r="A9648" s="3"/>
      <c r="B9648" s="3"/>
      <c r="H9648" s="49"/>
      <c r="K9648" s="2"/>
      <c r="L9648" s="2"/>
      <c r="M9648" s="3"/>
      <c r="R9648" s="2"/>
      <c r="S9648" s="9"/>
      <c r="T9648" s="5"/>
      <c r="U9648" s="2"/>
      <c r="V9648" s="2"/>
      <c r="W9648" s="2"/>
      <c r="X9648" s="2"/>
      <c r="Y9648" s="2"/>
      <c r="Z9648" s="2"/>
      <c r="AA9648" s="2"/>
      <c r="AB9648" s="2"/>
      <c r="AC9648" s="2"/>
      <c r="AD9648" s="2"/>
      <c r="AE9648" s="2"/>
      <c r="AF9648" s="2"/>
      <c r="AG9648" s="2"/>
      <c r="AH9648" s="2"/>
      <c r="AI9648" s="2"/>
      <c r="AJ9648" s="2"/>
      <c r="AK9648" s="2"/>
      <c r="AL9648" s="2"/>
      <c r="AM9648" s="2"/>
      <c r="AN9648" s="2"/>
      <c r="AO9648" s="2"/>
      <c r="AP9648" s="2"/>
      <c r="AQ9648" s="2"/>
      <c r="AR9648" s="2"/>
      <c r="AS9648" s="2"/>
      <c r="AT9648" s="2"/>
      <c r="AU9648" s="2"/>
      <c r="AV9648" s="2"/>
      <c r="AW9648" s="2"/>
      <c r="AX9648" s="2"/>
      <c r="AY9648" s="2"/>
      <c r="AZ9648" s="2"/>
      <c r="BA9648" s="2"/>
      <c r="BB9648" s="2"/>
      <c r="BC9648" s="2"/>
      <c r="BD9648" s="2"/>
      <c r="BE9648" s="2"/>
      <c r="BF9648" s="2"/>
      <c r="BG9648" s="2"/>
      <c r="BH9648" s="2"/>
      <c r="BI9648" s="2"/>
      <c r="BJ9648" s="2"/>
      <c r="BK9648" s="2"/>
      <c r="BL9648" s="2"/>
      <c r="BM9648" s="2"/>
      <c r="BN9648" s="2"/>
      <c r="BO9648" s="2"/>
      <c r="BP9648" s="2"/>
      <c r="BQ9648" s="2"/>
      <c r="BR9648" s="2"/>
      <c r="BS9648" s="2"/>
      <c r="BT9648" s="2"/>
    </row>
    <row r="9649" spans="1:72" ht="17.25" customHeight="1">
      <c r="A9649" s="3"/>
      <c r="B9649" s="3"/>
      <c r="H9649" s="49"/>
      <c r="K9649" s="2"/>
      <c r="L9649" s="2"/>
      <c r="M9649" s="3"/>
      <c r="R9649" s="2"/>
      <c r="S9649" s="9"/>
      <c r="T9649" s="5"/>
      <c r="U9649" s="2"/>
      <c r="V9649" s="2"/>
      <c r="W9649" s="2"/>
      <c r="X9649" s="2"/>
      <c r="Y9649" s="2"/>
      <c r="Z9649" s="2"/>
      <c r="AA9649" s="2"/>
      <c r="AB9649" s="2"/>
      <c r="AC9649" s="2"/>
      <c r="AD9649" s="2"/>
      <c r="AE9649" s="2"/>
      <c r="AF9649" s="2"/>
      <c r="AG9649" s="2"/>
      <c r="AH9649" s="2"/>
      <c r="AI9649" s="2"/>
      <c r="AJ9649" s="2"/>
      <c r="AK9649" s="2"/>
      <c r="AL9649" s="2"/>
      <c r="AM9649" s="2"/>
      <c r="AN9649" s="2"/>
      <c r="AO9649" s="2"/>
      <c r="AP9649" s="2"/>
      <c r="AQ9649" s="2"/>
      <c r="AR9649" s="2"/>
      <c r="AS9649" s="2"/>
      <c r="AT9649" s="2"/>
      <c r="AU9649" s="2"/>
      <c r="AV9649" s="2"/>
      <c r="AW9649" s="2"/>
      <c r="AX9649" s="2"/>
      <c r="AY9649" s="2"/>
      <c r="AZ9649" s="2"/>
      <c r="BA9649" s="2"/>
      <c r="BB9649" s="2"/>
      <c r="BC9649" s="2"/>
      <c r="BD9649" s="2"/>
      <c r="BE9649" s="2"/>
      <c r="BF9649" s="2"/>
      <c r="BG9649" s="2"/>
      <c r="BH9649" s="2"/>
      <c r="BI9649" s="2"/>
      <c r="BJ9649" s="2"/>
      <c r="BK9649" s="2"/>
      <c r="BL9649" s="2"/>
      <c r="BM9649" s="2"/>
      <c r="BN9649" s="2"/>
      <c r="BO9649" s="2"/>
      <c r="BP9649" s="2"/>
      <c r="BQ9649" s="2"/>
      <c r="BR9649" s="2"/>
      <c r="BS9649" s="2"/>
      <c r="BT9649" s="2"/>
    </row>
    <row r="9650" spans="1:72" ht="17.25" customHeight="1">
      <c r="A9650" s="3"/>
      <c r="B9650" s="3"/>
      <c r="H9650" s="49"/>
      <c r="K9650" s="2"/>
      <c r="L9650" s="2"/>
      <c r="M9650" s="3"/>
      <c r="R9650" s="2"/>
      <c r="S9650" s="9"/>
      <c r="T9650" s="5"/>
      <c r="U9650" s="2"/>
      <c r="V9650" s="2"/>
      <c r="W9650" s="2"/>
      <c r="X9650" s="2"/>
      <c r="Y9650" s="2"/>
      <c r="Z9650" s="2"/>
      <c r="AA9650" s="2"/>
      <c r="AB9650" s="2"/>
      <c r="AC9650" s="2"/>
      <c r="AD9650" s="2"/>
      <c r="AE9650" s="2"/>
      <c r="AF9650" s="2"/>
      <c r="AG9650" s="2"/>
      <c r="AH9650" s="2"/>
      <c r="AI9650" s="2"/>
      <c r="AJ9650" s="2"/>
      <c r="AK9650" s="2"/>
      <c r="AL9650" s="2"/>
      <c r="AM9650" s="2"/>
      <c r="AN9650" s="2"/>
      <c r="AO9650" s="2"/>
      <c r="AP9650" s="2"/>
      <c r="AQ9650" s="2"/>
      <c r="AR9650" s="2"/>
      <c r="AS9650" s="2"/>
      <c r="AT9650" s="2"/>
      <c r="AU9650" s="2"/>
      <c r="AV9650" s="2"/>
      <c r="AW9650" s="2"/>
      <c r="AX9650" s="2"/>
      <c r="AY9650" s="2"/>
      <c r="AZ9650" s="2"/>
      <c r="BA9650" s="2"/>
      <c r="BB9650" s="2"/>
      <c r="BC9650" s="2"/>
      <c r="BD9650" s="2"/>
      <c r="BE9650" s="2"/>
      <c r="BF9650" s="2"/>
      <c r="BG9650" s="2"/>
      <c r="BH9650" s="2"/>
      <c r="BI9650" s="2"/>
      <c r="BJ9650" s="2"/>
      <c r="BK9650" s="2"/>
      <c r="BL9650" s="2"/>
      <c r="BM9650" s="2"/>
      <c r="BN9650" s="2"/>
      <c r="BO9650" s="2"/>
      <c r="BP9650" s="2"/>
      <c r="BQ9650" s="2"/>
      <c r="BR9650" s="2"/>
      <c r="BS9650" s="2"/>
      <c r="BT9650" s="2"/>
    </row>
    <row r="9651" spans="1:72" ht="17.25" customHeight="1">
      <c r="A9651" s="3"/>
      <c r="B9651" s="3"/>
      <c r="H9651" s="49"/>
      <c r="K9651" s="2"/>
      <c r="L9651" s="2"/>
      <c r="M9651" s="3"/>
      <c r="R9651" s="2"/>
      <c r="S9651" s="9"/>
      <c r="T9651" s="5"/>
      <c r="U9651" s="2"/>
      <c r="V9651" s="2"/>
      <c r="W9651" s="2"/>
      <c r="X9651" s="2"/>
      <c r="Y9651" s="2"/>
      <c r="Z9651" s="2"/>
      <c r="AA9651" s="2"/>
      <c r="AB9651" s="2"/>
      <c r="AC9651" s="2"/>
      <c r="AD9651" s="2"/>
      <c r="AE9651" s="2"/>
      <c r="AF9651" s="2"/>
      <c r="AG9651" s="2"/>
      <c r="AH9651" s="2"/>
      <c r="AI9651" s="2"/>
      <c r="AJ9651" s="2"/>
      <c r="AK9651" s="2"/>
      <c r="AL9651" s="2"/>
      <c r="AM9651" s="2"/>
      <c r="AN9651" s="2"/>
      <c r="AO9651" s="2"/>
      <c r="AP9651" s="2"/>
      <c r="AQ9651" s="2"/>
      <c r="AR9651" s="2"/>
      <c r="AS9651" s="2"/>
      <c r="AT9651" s="2"/>
      <c r="AU9651" s="2"/>
      <c r="AV9651" s="2"/>
      <c r="AW9651" s="2"/>
      <c r="AX9651" s="2"/>
      <c r="AY9651" s="2"/>
      <c r="AZ9651" s="2"/>
      <c r="BA9651" s="2"/>
      <c r="BB9651" s="2"/>
      <c r="BC9651" s="2"/>
      <c r="BD9651" s="2"/>
      <c r="BE9651" s="2"/>
      <c r="BF9651" s="2"/>
      <c r="BG9651" s="2"/>
      <c r="BH9651" s="2"/>
      <c r="BI9651" s="2"/>
      <c r="BJ9651" s="2"/>
      <c r="BK9651" s="2"/>
      <c r="BL9651" s="2"/>
      <c r="BM9651" s="2"/>
      <c r="BN9651" s="2"/>
      <c r="BO9651" s="2"/>
      <c r="BP9651" s="2"/>
      <c r="BQ9651" s="2"/>
      <c r="BR9651" s="2"/>
      <c r="BS9651" s="2"/>
      <c r="BT9651" s="2"/>
    </row>
    <row r="9652" spans="1:72" ht="17.25" customHeight="1">
      <c r="A9652" s="3"/>
      <c r="B9652" s="3"/>
      <c r="H9652" s="49"/>
      <c r="K9652" s="2"/>
      <c r="L9652" s="2"/>
      <c r="M9652" s="3"/>
      <c r="R9652" s="2"/>
      <c r="S9652" s="9"/>
      <c r="T9652" s="5"/>
      <c r="U9652" s="2"/>
      <c r="V9652" s="2"/>
      <c r="W9652" s="2"/>
      <c r="X9652" s="2"/>
      <c r="Y9652" s="2"/>
      <c r="Z9652" s="2"/>
      <c r="AA9652" s="2"/>
      <c r="AB9652" s="2"/>
      <c r="AC9652" s="2"/>
      <c r="AD9652" s="2"/>
      <c r="AE9652" s="2"/>
      <c r="AF9652" s="2"/>
      <c r="AG9652" s="2"/>
      <c r="AH9652" s="2"/>
      <c r="AI9652" s="2"/>
      <c r="AJ9652" s="2"/>
      <c r="AK9652" s="2"/>
      <c r="AL9652" s="2"/>
      <c r="AM9652" s="2"/>
      <c r="AN9652" s="2"/>
      <c r="AO9652" s="2"/>
      <c r="AP9652" s="2"/>
      <c r="AQ9652" s="2"/>
      <c r="AR9652" s="2"/>
      <c r="AS9652" s="2"/>
      <c r="AT9652" s="2"/>
      <c r="AU9652" s="2"/>
      <c r="AV9652" s="2"/>
      <c r="AW9652" s="2"/>
      <c r="AX9652" s="2"/>
      <c r="AY9652" s="2"/>
      <c r="AZ9652" s="2"/>
      <c r="BA9652" s="2"/>
      <c r="BB9652" s="2"/>
      <c r="BC9652" s="2"/>
      <c r="BD9652" s="2"/>
      <c r="BE9652" s="2"/>
      <c r="BF9652" s="2"/>
      <c r="BG9652" s="2"/>
      <c r="BH9652" s="2"/>
      <c r="BI9652" s="2"/>
      <c r="BJ9652" s="2"/>
      <c r="BK9652" s="2"/>
      <c r="BL9652" s="2"/>
      <c r="BM9652" s="2"/>
      <c r="BN9652" s="2"/>
      <c r="BO9652" s="2"/>
      <c r="BP9652" s="2"/>
      <c r="BQ9652" s="2"/>
      <c r="BR9652" s="2"/>
      <c r="BS9652" s="2"/>
      <c r="BT9652" s="2"/>
    </row>
    <row r="9653" spans="1:72" ht="17.25" customHeight="1">
      <c r="A9653" s="3"/>
      <c r="B9653" s="3"/>
      <c r="H9653" s="49"/>
      <c r="K9653" s="2"/>
      <c r="L9653" s="2"/>
      <c r="M9653" s="3"/>
      <c r="R9653" s="2"/>
      <c r="S9653" s="9"/>
      <c r="T9653" s="5"/>
      <c r="U9653" s="2"/>
      <c r="V9653" s="2"/>
      <c r="W9653" s="2"/>
      <c r="X9653" s="2"/>
      <c r="Y9653" s="2"/>
      <c r="Z9653" s="2"/>
      <c r="AA9653" s="2"/>
      <c r="AB9653" s="2"/>
      <c r="AC9653" s="2"/>
      <c r="AD9653" s="2"/>
      <c r="AE9653" s="2"/>
      <c r="AF9653" s="2"/>
      <c r="AG9653" s="2"/>
      <c r="AH9653" s="2"/>
      <c r="AI9653" s="2"/>
      <c r="AJ9653" s="2"/>
      <c r="AK9653" s="2"/>
      <c r="AL9653" s="2"/>
      <c r="AM9653" s="2"/>
      <c r="AN9653" s="2"/>
      <c r="AO9653" s="2"/>
      <c r="AP9653" s="2"/>
      <c r="AQ9653" s="2"/>
      <c r="AR9653" s="2"/>
      <c r="AS9653" s="2"/>
      <c r="AT9653" s="2"/>
      <c r="AU9653" s="2"/>
      <c r="AV9653" s="2"/>
      <c r="AW9653" s="2"/>
      <c r="AX9653" s="2"/>
      <c r="AY9653" s="2"/>
      <c r="AZ9653" s="2"/>
      <c r="BA9653" s="2"/>
      <c r="BB9653" s="2"/>
      <c r="BC9653" s="2"/>
      <c r="BD9653" s="2"/>
      <c r="BE9653" s="2"/>
      <c r="BF9653" s="2"/>
      <c r="BG9653" s="2"/>
      <c r="BH9653" s="2"/>
      <c r="BI9653" s="2"/>
      <c r="BJ9653" s="2"/>
      <c r="BK9653" s="2"/>
      <c r="BL9653" s="2"/>
      <c r="BM9653" s="2"/>
      <c r="BN9653" s="2"/>
      <c r="BO9653" s="2"/>
      <c r="BP9653" s="2"/>
      <c r="BQ9653" s="2"/>
      <c r="BR9653" s="2"/>
      <c r="BS9653" s="2"/>
      <c r="BT9653" s="2"/>
    </row>
    <row r="9654" spans="1:72" ht="17.25" customHeight="1">
      <c r="A9654" s="3"/>
      <c r="B9654" s="3"/>
      <c r="H9654" s="49"/>
      <c r="K9654" s="2"/>
      <c r="L9654" s="2"/>
      <c r="M9654" s="3"/>
      <c r="R9654" s="2"/>
      <c r="S9654" s="9"/>
      <c r="T9654" s="5"/>
      <c r="U9654" s="2"/>
      <c r="V9654" s="2"/>
      <c r="W9654" s="2"/>
      <c r="X9654" s="2"/>
      <c r="Y9654" s="2"/>
      <c r="Z9654" s="2"/>
      <c r="AA9654" s="2"/>
      <c r="AB9654" s="2"/>
      <c r="AC9654" s="2"/>
      <c r="AD9654" s="2"/>
      <c r="AE9654" s="2"/>
      <c r="AF9654" s="2"/>
      <c r="AG9654" s="2"/>
      <c r="AH9654" s="2"/>
      <c r="AI9654" s="2"/>
      <c r="AJ9654" s="2"/>
      <c r="AK9654" s="2"/>
      <c r="AL9654" s="2"/>
      <c r="AM9654" s="2"/>
      <c r="AN9654" s="2"/>
      <c r="AO9654" s="2"/>
      <c r="AP9654" s="2"/>
      <c r="AQ9654" s="2"/>
      <c r="AR9654" s="2"/>
      <c r="AS9654" s="2"/>
      <c r="AT9654" s="2"/>
      <c r="AU9654" s="2"/>
      <c r="AV9654" s="2"/>
      <c r="AW9654" s="2"/>
      <c r="AX9654" s="2"/>
      <c r="AY9654" s="2"/>
      <c r="AZ9654" s="2"/>
      <c r="BA9654" s="2"/>
      <c r="BB9654" s="2"/>
      <c r="BC9654" s="2"/>
      <c r="BD9654" s="2"/>
      <c r="BE9654" s="2"/>
      <c r="BF9654" s="2"/>
      <c r="BG9654" s="2"/>
      <c r="BH9654" s="2"/>
      <c r="BI9654" s="2"/>
      <c r="BJ9654" s="2"/>
      <c r="BK9654" s="2"/>
      <c r="BL9654" s="2"/>
      <c r="BM9654" s="2"/>
      <c r="BN9654" s="2"/>
      <c r="BO9654" s="2"/>
      <c r="BP9654" s="2"/>
      <c r="BQ9654" s="2"/>
      <c r="BR9654" s="2"/>
      <c r="BS9654" s="2"/>
      <c r="BT9654" s="2"/>
    </row>
    <row r="9655" spans="1:72" ht="17.25" customHeight="1">
      <c r="A9655" s="3"/>
      <c r="B9655" s="3"/>
      <c r="H9655" s="49"/>
      <c r="K9655" s="2"/>
      <c r="L9655" s="2"/>
      <c r="M9655" s="3"/>
      <c r="R9655" s="2"/>
      <c r="S9655" s="9"/>
      <c r="T9655" s="5"/>
      <c r="U9655" s="2"/>
      <c r="V9655" s="2"/>
      <c r="W9655" s="2"/>
      <c r="X9655" s="2"/>
      <c r="Y9655" s="2"/>
      <c r="Z9655" s="2"/>
      <c r="AA9655" s="2"/>
      <c r="AB9655" s="2"/>
      <c r="AC9655" s="2"/>
      <c r="AD9655" s="2"/>
      <c r="AE9655" s="2"/>
      <c r="AF9655" s="2"/>
      <c r="AG9655" s="2"/>
      <c r="AH9655" s="2"/>
      <c r="AI9655" s="2"/>
      <c r="AJ9655" s="2"/>
      <c r="AK9655" s="2"/>
      <c r="AL9655" s="2"/>
      <c r="AM9655" s="2"/>
      <c r="AN9655" s="2"/>
      <c r="AO9655" s="2"/>
      <c r="AP9655" s="2"/>
      <c r="AQ9655" s="2"/>
      <c r="AR9655" s="2"/>
      <c r="AS9655" s="2"/>
      <c r="AT9655" s="2"/>
      <c r="AU9655" s="2"/>
      <c r="AV9655" s="2"/>
      <c r="AW9655" s="2"/>
      <c r="AX9655" s="2"/>
      <c r="AY9655" s="2"/>
      <c r="AZ9655" s="2"/>
      <c r="BA9655" s="2"/>
      <c r="BB9655" s="2"/>
      <c r="BC9655" s="2"/>
      <c r="BD9655" s="2"/>
      <c r="BE9655" s="2"/>
      <c r="BF9655" s="2"/>
      <c r="BG9655" s="2"/>
      <c r="BH9655" s="2"/>
      <c r="BI9655" s="2"/>
      <c r="BJ9655" s="2"/>
      <c r="BK9655" s="2"/>
      <c r="BL9655" s="2"/>
      <c r="BM9655" s="2"/>
      <c r="BN9655" s="2"/>
      <c r="BO9655" s="2"/>
      <c r="BP9655" s="2"/>
      <c r="BQ9655" s="2"/>
      <c r="BR9655" s="2"/>
      <c r="BS9655" s="2"/>
      <c r="BT9655" s="2"/>
    </row>
    <row r="9656" spans="1:72" ht="17.25" customHeight="1">
      <c r="A9656" s="3"/>
      <c r="B9656" s="3"/>
      <c r="H9656" s="49"/>
      <c r="K9656" s="2"/>
      <c r="L9656" s="2"/>
      <c r="M9656" s="3"/>
      <c r="R9656" s="2"/>
      <c r="S9656" s="9"/>
      <c r="T9656" s="5"/>
      <c r="U9656" s="2"/>
      <c r="V9656" s="2"/>
      <c r="W9656" s="2"/>
      <c r="X9656" s="2"/>
      <c r="Y9656" s="2"/>
      <c r="Z9656" s="2"/>
      <c r="AA9656" s="2"/>
      <c r="AB9656" s="2"/>
      <c r="AC9656" s="2"/>
      <c r="AD9656" s="2"/>
      <c r="AE9656" s="2"/>
      <c r="AF9656" s="2"/>
      <c r="AG9656" s="2"/>
      <c r="AH9656" s="2"/>
      <c r="AI9656" s="2"/>
      <c r="AJ9656" s="2"/>
      <c r="AK9656" s="2"/>
      <c r="AL9656" s="2"/>
      <c r="AM9656" s="2"/>
      <c r="AN9656" s="2"/>
      <c r="AO9656" s="2"/>
      <c r="AP9656" s="2"/>
      <c r="AQ9656" s="2"/>
      <c r="AR9656" s="2"/>
      <c r="AS9656" s="2"/>
      <c r="AT9656" s="2"/>
      <c r="AU9656" s="2"/>
      <c r="AV9656" s="2"/>
      <c r="AW9656" s="2"/>
      <c r="AX9656" s="2"/>
      <c r="AY9656" s="2"/>
      <c r="AZ9656" s="2"/>
      <c r="BA9656" s="2"/>
      <c r="BB9656" s="2"/>
      <c r="BC9656" s="2"/>
      <c r="BD9656" s="2"/>
      <c r="BE9656" s="2"/>
      <c r="BF9656" s="2"/>
      <c r="BG9656" s="2"/>
      <c r="BH9656" s="2"/>
      <c r="BI9656" s="2"/>
      <c r="BJ9656" s="2"/>
      <c r="BK9656" s="2"/>
      <c r="BL9656" s="2"/>
      <c r="BM9656" s="2"/>
      <c r="BN9656" s="2"/>
      <c r="BO9656" s="2"/>
      <c r="BP9656" s="2"/>
      <c r="BQ9656" s="2"/>
      <c r="BR9656" s="2"/>
      <c r="BS9656" s="2"/>
      <c r="BT9656" s="2"/>
    </row>
    <row r="9657" spans="1:72" ht="17.25" customHeight="1">
      <c r="A9657" s="3"/>
      <c r="B9657" s="3"/>
      <c r="H9657" s="49"/>
      <c r="K9657" s="2"/>
      <c r="L9657" s="2"/>
      <c r="M9657" s="3"/>
      <c r="R9657" s="2"/>
      <c r="S9657" s="9"/>
      <c r="T9657" s="5"/>
      <c r="U9657" s="2"/>
      <c r="V9657" s="2"/>
      <c r="W9657" s="2"/>
      <c r="X9657" s="2"/>
      <c r="Y9657" s="2"/>
      <c r="Z9657" s="2"/>
      <c r="AA9657" s="2"/>
      <c r="AB9657" s="2"/>
      <c r="AC9657" s="2"/>
      <c r="AD9657" s="2"/>
      <c r="AE9657" s="2"/>
      <c r="AF9657" s="2"/>
      <c r="AG9657" s="2"/>
      <c r="AH9657" s="2"/>
      <c r="AI9657" s="2"/>
      <c r="AJ9657" s="2"/>
      <c r="AK9657" s="2"/>
      <c r="AL9657" s="2"/>
      <c r="AM9657" s="2"/>
      <c r="AN9657" s="2"/>
      <c r="AO9657" s="2"/>
      <c r="AP9657" s="2"/>
      <c r="AQ9657" s="2"/>
      <c r="AR9657" s="2"/>
      <c r="AS9657" s="2"/>
      <c r="AT9657" s="2"/>
      <c r="AU9657" s="2"/>
      <c r="AV9657" s="2"/>
      <c r="AW9657" s="2"/>
      <c r="AX9657" s="2"/>
      <c r="AY9657" s="2"/>
      <c r="AZ9657" s="2"/>
      <c r="BA9657" s="2"/>
      <c r="BB9657" s="2"/>
      <c r="BC9657" s="2"/>
      <c r="BD9657" s="2"/>
      <c r="BE9657" s="2"/>
      <c r="BF9657" s="2"/>
      <c r="BG9657" s="2"/>
      <c r="BH9657" s="2"/>
      <c r="BI9657" s="2"/>
      <c r="BJ9657" s="2"/>
      <c r="BK9657" s="2"/>
      <c r="BL9657" s="2"/>
      <c r="BM9657" s="2"/>
      <c r="BN9657" s="2"/>
      <c r="BO9657" s="2"/>
      <c r="BP9657" s="2"/>
      <c r="BQ9657" s="2"/>
      <c r="BR9657" s="2"/>
      <c r="BS9657" s="2"/>
      <c r="BT9657" s="2"/>
    </row>
    <row r="9658" spans="1:72" ht="17.25" customHeight="1">
      <c r="A9658" s="3"/>
      <c r="B9658" s="3"/>
      <c r="H9658" s="49"/>
      <c r="K9658" s="2"/>
      <c r="L9658" s="2"/>
      <c r="M9658" s="3"/>
      <c r="R9658" s="2"/>
      <c r="S9658" s="9"/>
      <c r="T9658" s="5"/>
      <c r="U9658" s="2"/>
      <c r="V9658" s="2"/>
      <c r="W9658" s="2"/>
      <c r="X9658" s="2"/>
      <c r="Y9658" s="2"/>
      <c r="Z9658" s="2"/>
      <c r="AA9658" s="2"/>
      <c r="AB9658" s="2"/>
      <c r="AC9658" s="2"/>
      <c r="AD9658" s="2"/>
      <c r="AE9658" s="2"/>
      <c r="AF9658" s="2"/>
      <c r="AG9658" s="2"/>
      <c r="AH9658" s="2"/>
      <c r="AI9658" s="2"/>
      <c r="AJ9658" s="2"/>
      <c r="AK9658" s="2"/>
      <c r="AL9658" s="2"/>
      <c r="AM9658" s="2"/>
      <c r="AN9658" s="2"/>
      <c r="AO9658" s="2"/>
      <c r="AP9658" s="2"/>
      <c r="AQ9658" s="2"/>
      <c r="AR9658" s="2"/>
      <c r="AS9658" s="2"/>
      <c r="AT9658" s="2"/>
      <c r="AU9658" s="2"/>
      <c r="AV9658" s="2"/>
      <c r="AW9658" s="2"/>
      <c r="AX9658" s="2"/>
      <c r="AY9658" s="2"/>
      <c r="AZ9658" s="2"/>
      <c r="BA9658" s="2"/>
      <c r="BB9658" s="2"/>
      <c r="BC9658" s="2"/>
      <c r="BD9658" s="2"/>
      <c r="BE9658" s="2"/>
      <c r="BF9658" s="2"/>
      <c r="BG9658" s="2"/>
      <c r="BH9658" s="2"/>
      <c r="BI9658" s="2"/>
      <c r="BJ9658" s="2"/>
      <c r="BK9658" s="2"/>
      <c r="BL9658" s="2"/>
      <c r="BM9658" s="2"/>
      <c r="BN9658" s="2"/>
      <c r="BO9658" s="2"/>
      <c r="BP9658" s="2"/>
      <c r="BQ9658" s="2"/>
      <c r="BR9658" s="2"/>
      <c r="BS9658" s="2"/>
      <c r="BT9658" s="2"/>
    </row>
    <row r="9659" spans="1:72" ht="17.25" customHeight="1">
      <c r="A9659" s="3"/>
      <c r="B9659" s="3"/>
      <c r="H9659" s="49"/>
      <c r="K9659" s="2"/>
      <c r="L9659" s="2"/>
      <c r="M9659" s="3"/>
      <c r="R9659" s="2"/>
      <c r="S9659" s="9"/>
      <c r="T9659" s="5"/>
      <c r="U9659" s="2"/>
      <c r="V9659" s="2"/>
      <c r="W9659" s="2"/>
      <c r="X9659" s="2"/>
      <c r="Y9659" s="2"/>
      <c r="Z9659" s="2"/>
      <c r="AA9659" s="2"/>
      <c r="AB9659" s="2"/>
      <c r="AC9659" s="2"/>
      <c r="AD9659" s="2"/>
      <c r="AE9659" s="2"/>
      <c r="AF9659" s="2"/>
      <c r="AG9659" s="2"/>
      <c r="AH9659" s="2"/>
      <c r="AI9659" s="2"/>
      <c r="AJ9659" s="2"/>
      <c r="AK9659" s="2"/>
      <c r="AL9659" s="2"/>
      <c r="AM9659" s="2"/>
      <c r="AN9659" s="2"/>
      <c r="AO9659" s="2"/>
      <c r="AP9659" s="2"/>
      <c r="AQ9659" s="2"/>
      <c r="AR9659" s="2"/>
      <c r="AS9659" s="2"/>
      <c r="AT9659" s="2"/>
      <c r="AU9659" s="2"/>
      <c r="AV9659" s="2"/>
      <c r="AW9659" s="2"/>
      <c r="AX9659" s="2"/>
      <c r="AY9659" s="2"/>
      <c r="AZ9659" s="2"/>
      <c r="BA9659" s="2"/>
      <c r="BB9659" s="2"/>
      <c r="BC9659" s="2"/>
      <c r="BD9659" s="2"/>
      <c r="BE9659" s="2"/>
      <c r="BF9659" s="2"/>
      <c r="BG9659" s="2"/>
      <c r="BH9659" s="2"/>
      <c r="BI9659" s="2"/>
      <c r="BJ9659" s="2"/>
      <c r="BK9659" s="2"/>
      <c r="BL9659" s="2"/>
      <c r="BM9659" s="2"/>
      <c r="BN9659" s="2"/>
      <c r="BO9659" s="2"/>
      <c r="BP9659" s="2"/>
      <c r="BQ9659" s="2"/>
      <c r="BR9659" s="2"/>
      <c r="BS9659" s="2"/>
      <c r="BT9659" s="2"/>
    </row>
    <row r="9660" spans="1:72" ht="17.25" customHeight="1">
      <c r="A9660" s="3"/>
      <c r="B9660" s="3"/>
      <c r="H9660" s="49"/>
      <c r="K9660" s="2"/>
      <c r="L9660" s="2"/>
      <c r="M9660" s="3"/>
      <c r="R9660" s="2"/>
      <c r="S9660" s="9"/>
      <c r="T9660" s="5"/>
      <c r="U9660" s="2"/>
      <c r="V9660" s="2"/>
      <c r="W9660" s="2"/>
      <c r="X9660" s="2"/>
      <c r="Y9660" s="2"/>
      <c r="Z9660" s="2"/>
      <c r="AA9660" s="2"/>
      <c r="AB9660" s="2"/>
      <c r="AC9660" s="2"/>
      <c r="AD9660" s="2"/>
      <c r="AE9660" s="2"/>
      <c r="AF9660" s="2"/>
      <c r="AG9660" s="2"/>
      <c r="AH9660" s="2"/>
      <c r="AI9660" s="2"/>
      <c r="AJ9660" s="2"/>
      <c r="AK9660" s="2"/>
      <c r="AL9660" s="2"/>
      <c r="AM9660" s="2"/>
      <c r="AN9660" s="2"/>
      <c r="AO9660" s="2"/>
      <c r="AP9660" s="2"/>
      <c r="AQ9660" s="2"/>
      <c r="AR9660" s="2"/>
      <c r="AS9660" s="2"/>
      <c r="AT9660" s="2"/>
      <c r="AU9660" s="2"/>
      <c r="AV9660" s="2"/>
      <c r="AW9660" s="2"/>
      <c r="AX9660" s="2"/>
      <c r="AY9660" s="2"/>
      <c r="AZ9660" s="2"/>
      <c r="BA9660" s="2"/>
      <c r="BB9660" s="2"/>
      <c r="BC9660" s="2"/>
      <c r="BD9660" s="2"/>
      <c r="BE9660" s="2"/>
      <c r="BF9660" s="2"/>
      <c r="BG9660" s="2"/>
      <c r="BH9660" s="2"/>
      <c r="BI9660" s="2"/>
      <c r="BJ9660" s="2"/>
      <c r="BK9660" s="2"/>
      <c r="BL9660" s="2"/>
      <c r="BM9660" s="2"/>
      <c r="BN9660" s="2"/>
      <c r="BO9660" s="2"/>
      <c r="BP9660" s="2"/>
      <c r="BQ9660" s="2"/>
      <c r="BR9660" s="2"/>
      <c r="BS9660" s="2"/>
      <c r="BT9660" s="2"/>
    </row>
    <row r="9661" spans="1:72" ht="17.25" customHeight="1">
      <c r="A9661" s="3"/>
      <c r="B9661" s="3"/>
      <c r="H9661" s="49"/>
      <c r="K9661" s="2"/>
      <c r="L9661" s="2"/>
      <c r="M9661" s="3"/>
      <c r="R9661" s="2"/>
      <c r="S9661" s="9"/>
      <c r="T9661" s="5"/>
      <c r="U9661" s="2"/>
      <c r="V9661" s="2"/>
      <c r="W9661" s="2"/>
      <c r="X9661" s="2"/>
      <c r="Y9661" s="2"/>
      <c r="Z9661" s="2"/>
      <c r="AA9661" s="2"/>
      <c r="AB9661" s="2"/>
      <c r="AC9661" s="2"/>
      <c r="AD9661" s="2"/>
      <c r="AE9661" s="2"/>
      <c r="AF9661" s="2"/>
      <c r="AG9661" s="2"/>
      <c r="AH9661" s="2"/>
      <c r="AI9661" s="2"/>
      <c r="AJ9661" s="2"/>
      <c r="AK9661" s="2"/>
      <c r="AL9661" s="2"/>
      <c r="AM9661" s="2"/>
      <c r="AN9661" s="2"/>
      <c r="AO9661" s="2"/>
      <c r="AP9661" s="2"/>
      <c r="AQ9661" s="2"/>
      <c r="AR9661" s="2"/>
      <c r="AS9661" s="2"/>
      <c r="AT9661" s="2"/>
      <c r="AU9661" s="2"/>
      <c r="AV9661" s="2"/>
      <c r="AW9661" s="2"/>
      <c r="AX9661" s="2"/>
      <c r="AY9661" s="2"/>
      <c r="AZ9661" s="2"/>
      <c r="BA9661" s="2"/>
      <c r="BB9661" s="2"/>
      <c r="BC9661" s="2"/>
      <c r="BD9661" s="2"/>
      <c r="BE9661" s="2"/>
      <c r="BF9661" s="2"/>
      <c r="BG9661" s="2"/>
      <c r="BH9661" s="2"/>
      <c r="BI9661" s="2"/>
      <c r="BJ9661" s="2"/>
      <c r="BK9661" s="2"/>
      <c r="BL9661" s="2"/>
      <c r="BM9661" s="2"/>
      <c r="BN9661" s="2"/>
      <c r="BO9661" s="2"/>
      <c r="BP9661" s="2"/>
      <c r="BQ9661" s="2"/>
      <c r="BR9661" s="2"/>
      <c r="BS9661" s="2"/>
      <c r="BT9661" s="2"/>
    </row>
    <row r="9662" spans="1:72" ht="17.25" customHeight="1">
      <c r="A9662" s="3"/>
      <c r="B9662" s="3"/>
      <c r="H9662" s="49"/>
      <c r="K9662" s="2"/>
      <c r="L9662" s="2"/>
      <c r="M9662" s="3"/>
      <c r="R9662" s="2"/>
      <c r="S9662" s="9"/>
      <c r="T9662" s="5"/>
      <c r="U9662" s="2"/>
      <c r="V9662" s="2"/>
      <c r="W9662" s="2"/>
      <c r="X9662" s="2"/>
      <c r="Y9662" s="2"/>
      <c r="Z9662" s="2"/>
      <c r="AA9662" s="2"/>
      <c r="AB9662" s="2"/>
      <c r="AC9662" s="2"/>
      <c r="AD9662" s="2"/>
      <c r="AE9662" s="2"/>
      <c r="AF9662" s="2"/>
      <c r="AG9662" s="2"/>
      <c r="AH9662" s="2"/>
      <c r="AI9662" s="2"/>
      <c r="AJ9662" s="2"/>
      <c r="AK9662" s="2"/>
      <c r="AL9662" s="2"/>
      <c r="AM9662" s="2"/>
      <c r="AN9662" s="2"/>
      <c r="AO9662" s="2"/>
      <c r="AP9662" s="2"/>
      <c r="AQ9662" s="2"/>
      <c r="AR9662" s="2"/>
      <c r="AS9662" s="2"/>
      <c r="AT9662" s="2"/>
      <c r="AU9662" s="2"/>
      <c r="AV9662" s="2"/>
      <c r="AW9662" s="2"/>
      <c r="AX9662" s="2"/>
      <c r="AY9662" s="2"/>
      <c r="AZ9662" s="2"/>
      <c r="BA9662" s="2"/>
      <c r="BB9662" s="2"/>
      <c r="BC9662" s="2"/>
      <c r="BD9662" s="2"/>
      <c r="BE9662" s="2"/>
      <c r="BF9662" s="2"/>
      <c r="BG9662" s="2"/>
      <c r="BH9662" s="2"/>
      <c r="BI9662" s="2"/>
      <c r="BJ9662" s="2"/>
      <c r="BK9662" s="2"/>
      <c r="BL9662" s="2"/>
      <c r="BM9662" s="2"/>
      <c r="BN9662" s="2"/>
      <c r="BO9662" s="2"/>
      <c r="BP9662" s="2"/>
      <c r="BQ9662" s="2"/>
      <c r="BR9662" s="2"/>
      <c r="BS9662" s="2"/>
      <c r="BT9662" s="2"/>
    </row>
    <row r="9663" spans="1:72" ht="17.25" customHeight="1">
      <c r="A9663" s="3"/>
      <c r="B9663" s="3"/>
      <c r="H9663" s="49"/>
      <c r="K9663" s="2"/>
      <c r="L9663" s="2"/>
      <c r="M9663" s="3"/>
      <c r="R9663" s="2"/>
      <c r="S9663" s="9"/>
      <c r="T9663" s="5"/>
      <c r="U9663" s="2"/>
      <c r="V9663" s="2"/>
      <c r="W9663" s="2"/>
      <c r="X9663" s="2"/>
      <c r="Y9663" s="2"/>
      <c r="Z9663" s="2"/>
      <c r="AA9663" s="2"/>
      <c r="AB9663" s="2"/>
      <c r="AC9663" s="2"/>
      <c r="AD9663" s="2"/>
      <c r="AE9663" s="2"/>
      <c r="AF9663" s="2"/>
      <c r="AG9663" s="2"/>
      <c r="AH9663" s="2"/>
      <c r="AI9663" s="2"/>
      <c r="AJ9663" s="2"/>
      <c r="AK9663" s="2"/>
      <c r="AL9663" s="2"/>
      <c r="AM9663" s="2"/>
      <c r="AN9663" s="2"/>
      <c r="AO9663" s="2"/>
      <c r="AP9663" s="2"/>
      <c r="AQ9663" s="2"/>
      <c r="AR9663" s="2"/>
      <c r="AS9663" s="2"/>
      <c r="AT9663" s="2"/>
      <c r="AU9663" s="2"/>
      <c r="AV9663" s="2"/>
      <c r="AW9663" s="2"/>
      <c r="AX9663" s="2"/>
      <c r="AY9663" s="2"/>
      <c r="AZ9663" s="2"/>
      <c r="BA9663" s="2"/>
      <c r="BB9663" s="2"/>
      <c r="BC9663" s="2"/>
      <c r="BD9663" s="2"/>
      <c r="BE9663" s="2"/>
      <c r="BF9663" s="2"/>
      <c r="BG9663" s="2"/>
      <c r="BH9663" s="2"/>
      <c r="BI9663" s="2"/>
      <c r="BJ9663" s="2"/>
      <c r="BK9663" s="2"/>
      <c r="BL9663" s="2"/>
      <c r="BM9663" s="2"/>
      <c r="BN9663" s="2"/>
      <c r="BO9663" s="2"/>
      <c r="BP9663" s="2"/>
      <c r="BQ9663" s="2"/>
      <c r="BR9663" s="2"/>
      <c r="BS9663" s="2"/>
      <c r="BT9663" s="2"/>
    </row>
    <row r="9664" spans="1:72" ht="17.25" customHeight="1">
      <c r="A9664" s="3"/>
      <c r="B9664" s="3"/>
      <c r="H9664" s="49"/>
      <c r="K9664" s="2"/>
      <c r="L9664" s="2"/>
      <c r="M9664" s="3"/>
      <c r="R9664" s="2"/>
      <c r="S9664" s="9"/>
      <c r="T9664" s="5"/>
      <c r="U9664" s="2"/>
      <c r="V9664" s="2"/>
      <c r="W9664" s="2"/>
      <c r="X9664" s="2"/>
      <c r="Y9664" s="2"/>
      <c r="Z9664" s="2"/>
      <c r="AA9664" s="2"/>
      <c r="AB9664" s="2"/>
      <c r="AC9664" s="2"/>
      <c r="AD9664" s="2"/>
      <c r="AE9664" s="2"/>
      <c r="AF9664" s="2"/>
      <c r="AG9664" s="2"/>
      <c r="AH9664" s="2"/>
      <c r="AI9664" s="2"/>
      <c r="AJ9664" s="2"/>
      <c r="AK9664" s="2"/>
      <c r="AL9664" s="2"/>
      <c r="AM9664" s="2"/>
      <c r="AN9664" s="2"/>
      <c r="AO9664" s="2"/>
      <c r="AP9664" s="2"/>
      <c r="AQ9664" s="2"/>
      <c r="AR9664" s="2"/>
      <c r="AS9664" s="2"/>
      <c r="AT9664" s="2"/>
      <c r="AU9664" s="2"/>
      <c r="AV9664" s="2"/>
      <c r="AW9664" s="2"/>
      <c r="AX9664" s="2"/>
      <c r="AY9664" s="2"/>
      <c r="AZ9664" s="2"/>
      <c r="BA9664" s="2"/>
      <c r="BB9664" s="2"/>
      <c r="BC9664" s="2"/>
      <c r="BD9664" s="2"/>
      <c r="BE9664" s="2"/>
      <c r="BF9664" s="2"/>
      <c r="BG9664" s="2"/>
      <c r="BH9664" s="2"/>
      <c r="BI9664" s="2"/>
      <c r="BJ9664" s="2"/>
      <c r="BK9664" s="2"/>
      <c r="BL9664" s="2"/>
      <c r="BM9664" s="2"/>
      <c r="BN9664" s="2"/>
      <c r="BO9664" s="2"/>
      <c r="BP9664" s="2"/>
      <c r="BQ9664" s="2"/>
      <c r="BR9664" s="2"/>
      <c r="BS9664" s="2"/>
      <c r="BT9664" s="2"/>
    </row>
    <row r="9665" spans="1:72" ht="17.25" customHeight="1">
      <c r="A9665" s="3"/>
      <c r="B9665" s="3"/>
      <c r="H9665" s="49"/>
      <c r="K9665" s="2"/>
      <c r="L9665" s="2"/>
      <c r="M9665" s="3"/>
      <c r="R9665" s="2"/>
      <c r="S9665" s="9"/>
      <c r="T9665" s="5"/>
      <c r="U9665" s="2"/>
      <c r="V9665" s="2"/>
      <c r="W9665" s="2"/>
      <c r="X9665" s="2"/>
      <c r="Y9665" s="2"/>
      <c r="Z9665" s="2"/>
      <c r="AA9665" s="2"/>
      <c r="AB9665" s="2"/>
      <c r="AC9665" s="2"/>
      <c r="AD9665" s="2"/>
      <c r="AE9665" s="2"/>
      <c r="AF9665" s="2"/>
      <c r="AG9665" s="2"/>
      <c r="AH9665" s="2"/>
      <c r="AI9665" s="2"/>
      <c r="AJ9665" s="2"/>
      <c r="AK9665" s="2"/>
      <c r="AL9665" s="2"/>
      <c r="AM9665" s="2"/>
      <c r="AN9665" s="2"/>
      <c r="AO9665" s="2"/>
      <c r="AP9665" s="2"/>
      <c r="AQ9665" s="2"/>
      <c r="AR9665" s="2"/>
      <c r="AS9665" s="2"/>
      <c r="AT9665" s="2"/>
      <c r="AU9665" s="2"/>
      <c r="AV9665" s="2"/>
      <c r="AW9665" s="2"/>
      <c r="AX9665" s="2"/>
      <c r="AY9665" s="2"/>
      <c r="AZ9665" s="2"/>
      <c r="BA9665" s="2"/>
      <c r="BB9665" s="2"/>
      <c r="BC9665" s="2"/>
      <c r="BD9665" s="2"/>
      <c r="BE9665" s="2"/>
      <c r="BF9665" s="2"/>
      <c r="BG9665" s="2"/>
      <c r="BH9665" s="2"/>
      <c r="BI9665" s="2"/>
      <c r="BJ9665" s="2"/>
      <c r="BK9665" s="2"/>
      <c r="BL9665" s="2"/>
      <c r="BM9665" s="2"/>
      <c r="BN9665" s="2"/>
      <c r="BO9665" s="2"/>
      <c r="BP9665" s="2"/>
      <c r="BQ9665" s="2"/>
      <c r="BR9665" s="2"/>
      <c r="BS9665" s="2"/>
      <c r="BT9665" s="2"/>
    </row>
    <row r="9666" spans="1:72" ht="17.25" customHeight="1">
      <c r="A9666" s="3"/>
      <c r="B9666" s="3"/>
      <c r="H9666" s="49"/>
      <c r="K9666" s="2"/>
      <c r="L9666" s="2"/>
      <c r="M9666" s="3"/>
      <c r="R9666" s="2"/>
      <c r="S9666" s="9"/>
      <c r="T9666" s="5"/>
      <c r="U9666" s="2"/>
      <c r="V9666" s="2"/>
      <c r="W9666" s="2"/>
      <c r="X9666" s="2"/>
      <c r="Y9666" s="2"/>
      <c r="Z9666" s="2"/>
      <c r="AA9666" s="2"/>
      <c r="AB9666" s="2"/>
      <c r="AC9666" s="2"/>
      <c r="AD9666" s="2"/>
      <c r="AE9666" s="2"/>
      <c r="AF9666" s="2"/>
      <c r="AG9666" s="2"/>
      <c r="AH9666" s="2"/>
      <c r="AI9666" s="2"/>
      <c r="AJ9666" s="2"/>
      <c r="AK9666" s="2"/>
      <c r="AL9666" s="2"/>
      <c r="AM9666" s="2"/>
      <c r="AN9666" s="2"/>
      <c r="AO9666" s="2"/>
      <c r="AP9666" s="2"/>
      <c r="AQ9666" s="2"/>
      <c r="AR9666" s="2"/>
      <c r="AS9666" s="2"/>
      <c r="AT9666" s="2"/>
      <c r="AU9666" s="2"/>
      <c r="AV9666" s="2"/>
      <c r="AW9666" s="2"/>
      <c r="AX9666" s="2"/>
      <c r="AY9666" s="2"/>
      <c r="AZ9666" s="2"/>
      <c r="BA9666" s="2"/>
      <c r="BB9666" s="2"/>
      <c r="BC9666" s="2"/>
      <c r="BD9666" s="2"/>
      <c r="BE9666" s="2"/>
      <c r="BF9666" s="2"/>
      <c r="BG9666" s="2"/>
      <c r="BH9666" s="2"/>
      <c r="BI9666" s="2"/>
      <c r="BJ9666" s="2"/>
      <c r="BK9666" s="2"/>
      <c r="BL9666" s="2"/>
      <c r="BM9666" s="2"/>
      <c r="BN9666" s="2"/>
      <c r="BO9666" s="2"/>
      <c r="BP9666" s="2"/>
      <c r="BQ9666" s="2"/>
      <c r="BR9666" s="2"/>
      <c r="BS9666" s="2"/>
      <c r="BT9666" s="2"/>
    </row>
    <row r="9667" spans="1:72" ht="17.25" customHeight="1">
      <c r="A9667" s="3"/>
      <c r="B9667" s="3"/>
      <c r="H9667" s="49"/>
      <c r="K9667" s="2"/>
      <c r="L9667" s="2"/>
      <c r="M9667" s="3"/>
      <c r="R9667" s="2"/>
      <c r="S9667" s="9"/>
      <c r="T9667" s="5"/>
      <c r="U9667" s="2"/>
      <c r="V9667" s="2"/>
      <c r="W9667" s="2"/>
      <c r="X9667" s="2"/>
      <c r="Y9667" s="2"/>
      <c r="Z9667" s="2"/>
      <c r="AA9667" s="2"/>
      <c r="AB9667" s="2"/>
      <c r="AC9667" s="2"/>
      <c r="AD9667" s="2"/>
      <c r="AE9667" s="2"/>
      <c r="AF9667" s="2"/>
      <c r="AG9667" s="2"/>
      <c r="AH9667" s="2"/>
      <c r="AI9667" s="2"/>
      <c r="AJ9667" s="2"/>
      <c r="AK9667" s="2"/>
      <c r="AL9667" s="2"/>
      <c r="AM9667" s="2"/>
      <c r="AN9667" s="2"/>
      <c r="AO9667" s="2"/>
      <c r="AP9667" s="2"/>
      <c r="AQ9667" s="2"/>
      <c r="AR9667" s="2"/>
      <c r="AS9667" s="2"/>
      <c r="AT9667" s="2"/>
      <c r="AU9667" s="2"/>
      <c r="AV9667" s="2"/>
      <c r="AW9667" s="2"/>
      <c r="AX9667" s="2"/>
      <c r="AY9667" s="2"/>
      <c r="AZ9667" s="2"/>
      <c r="BA9667" s="2"/>
      <c r="BB9667" s="2"/>
      <c r="BC9667" s="2"/>
      <c r="BD9667" s="2"/>
      <c r="BE9667" s="2"/>
      <c r="BF9667" s="2"/>
      <c r="BG9667" s="2"/>
      <c r="BH9667" s="2"/>
      <c r="BI9667" s="2"/>
      <c r="BJ9667" s="2"/>
      <c r="BK9667" s="2"/>
      <c r="BL9667" s="2"/>
      <c r="BM9667" s="2"/>
      <c r="BN9667" s="2"/>
      <c r="BO9667" s="2"/>
      <c r="BP9667" s="2"/>
      <c r="BQ9667" s="2"/>
      <c r="BR9667" s="2"/>
      <c r="BS9667" s="2"/>
      <c r="BT9667" s="2"/>
    </row>
    <row r="9668" spans="1:72" ht="17.25" customHeight="1">
      <c r="A9668" s="3"/>
      <c r="B9668" s="3"/>
      <c r="H9668" s="49"/>
      <c r="K9668" s="2"/>
      <c r="L9668" s="2"/>
      <c r="M9668" s="3"/>
      <c r="R9668" s="2"/>
      <c r="S9668" s="9"/>
      <c r="T9668" s="5"/>
      <c r="U9668" s="2"/>
      <c r="V9668" s="2"/>
      <c r="W9668" s="2"/>
      <c r="X9668" s="2"/>
      <c r="Y9668" s="2"/>
      <c r="Z9668" s="2"/>
      <c r="AA9668" s="2"/>
      <c r="AB9668" s="2"/>
      <c r="AC9668" s="2"/>
      <c r="AD9668" s="2"/>
      <c r="AE9668" s="2"/>
      <c r="AF9668" s="2"/>
      <c r="AG9668" s="2"/>
      <c r="AH9668" s="2"/>
      <c r="AI9668" s="2"/>
      <c r="AJ9668" s="2"/>
      <c r="AK9668" s="2"/>
      <c r="AL9668" s="2"/>
      <c r="AM9668" s="2"/>
      <c r="AN9668" s="2"/>
      <c r="AO9668" s="2"/>
      <c r="AP9668" s="2"/>
      <c r="AQ9668" s="2"/>
      <c r="AR9668" s="2"/>
      <c r="AS9668" s="2"/>
      <c r="AT9668" s="2"/>
      <c r="AU9668" s="2"/>
      <c r="AV9668" s="2"/>
      <c r="AW9668" s="2"/>
      <c r="AX9668" s="2"/>
      <c r="AY9668" s="2"/>
      <c r="AZ9668" s="2"/>
      <c r="BA9668" s="2"/>
      <c r="BB9668" s="2"/>
      <c r="BC9668" s="2"/>
      <c r="BD9668" s="2"/>
      <c r="BE9668" s="2"/>
      <c r="BF9668" s="2"/>
      <c r="BG9668" s="2"/>
      <c r="BH9668" s="2"/>
      <c r="BI9668" s="2"/>
      <c r="BJ9668" s="2"/>
      <c r="BK9668" s="2"/>
      <c r="BL9668" s="2"/>
      <c r="BM9668" s="2"/>
      <c r="BN9668" s="2"/>
      <c r="BO9668" s="2"/>
      <c r="BP9668" s="2"/>
      <c r="BQ9668" s="2"/>
      <c r="BR9668" s="2"/>
      <c r="BS9668" s="2"/>
      <c r="BT9668" s="2"/>
    </row>
    <row r="9669" spans="1:72" ht="17.25" customHeight="1">
      <c r="A9669" s="3"/>
      <c r="B9669" s="3"/>
      <c r="H9669" s="49"/>
      <c r="K9669" s="2"/>
      <c r="L9669" s="2"/>
      <c r="M9669" s="3"/>
      <c r="R9669" s="2"/>
      <c r="S9669" s="9"/>
      <c r="T9669" s="5"/>
      <c r="U9669" s="2"/>
      <c r="V9669" s="2"/>
      <c r="W9669" s="2"/>
      <c r="X9669" s="2"/>
      <c r="Y9669" s="2"/>
      <c r="Z9669" s="2"/>
      <c r="AA9669" s="2"/>
      <c r="AB9669" s="2"/>
      <c r="AC9669" s="2"/>
      <c r="AD9669" s="2"/>
      <c r="AE9669" s="2"/>
      <c r="AF9669" s="2"/>
      <c r="AG9669" s="2"/>
      <c r="AH9669" s="2"/>
      <c r="AI9669" s="2"/>
      <c r="AJ9669" s="2"/>
      <c r="AK9669" s="2"/>
      <c r="AL9669" s="2"/>
      <c r="AM9669" s="2"/>
      <c r="AN9669" s="2"/>
      <c r="AO9669" s="2"/>
      <c r="AP9669" s="2"/>
      <c r="AQ9669" s="2"/>
      <c r="AR9669" s="2"/>
      <c r="AS9669" s="2"/>
      <c r="AT9669" s="2"/>
      <c r="AU9669" s="2"/>
      <c r="AV9669" s="2"/>
      <c r="AW9669" s="2"/>
      <c r="AX9669" s="2"/>
      <c r="AY9669" s="2"/>
      <c r="AZ9669" s="2"/>
      <c r="BA9669" s="2"/>
      <c r="BB9669" s="2"/>
      <c r="BC9669" s="2"/>
      <c r="BD9669" s="2"/>
      <c r="BE9669" s="2"/>
      <c r="BF9669" s="2"/>
      <c r="BG9669" s="2"/>
      <c r="BH9669" s="2"/>
      <c r="BI9669" s="2"/>
      <c r="BJ9669" s="2"/>
      <c r="BK9669" s="2"/>
      <c r="BL9669" s="2"/>
      <c r="BM9669" s="2"/>
      <c r="BN9669" s="2"/>
      <c r="BO9669" s="2"/>
      <c r="BP9669" s="2"/>
      <c r="BQ9669" s="2"/>
      <c r="BR9669" s="2"/>
      <c r="BS9669" s="2"/>
      <c r="BT9669" s="2"/>
    </row>
    <row r="9670" spans="1:72" ht="17.25" customHeight="1">
      <c r="A9670" s="3"/>
      <c r="B9670" s="3"/>
      <c r="H9670" s="49"/>
      <c r="K9670" s="2"/>
      <c r="L9670" s="2"/>
      <c r="M9670" s="3"/>
      <c r="R9670" s="2"/>
      <c r="S9670" s="9"/>
      <c r="T9670" s="5"/>
      <c r="U9670" s="2"/>
      <c r="V9670" s="2"/>
      <c r="W9670" s="2"/>
      <c r="X9670" s="2"/>
      <c r="Y9670" s="2"/>
      <c r="Z9670" s="2"/>
      <c r="AA9670" s="2"/>
      <c r="AB9670" s="2"/>
      <c r="AC9670" s="2"/>
      <c r="AD9670" s="2"/>
      <c r="AE9670" s="2"/>
      <c r="AF9670" s="2"/>
      <c r="AG9670" s="2"/>
      <c r="AH9670" s="2"/>
      <c r="AI9670" s="2"/>
      <c r="AJ9670" s="2"/>
      <c r="AK9670" s="2"/>
      <c r="AL9670" s="2"/>
      <c r="AM9670" s="2"/>
      <c r="AN9670" s="2"/>
      <c r="AO9670" s="2"/>
      <c r="AP9670" s="2"/>
      <c r="AQ9670" s="2"/>
      <c r="AR9670" s="2"/>
      <c r="AS9670" s="2"/>
      <c r="AT9670" s="2"/>
      <c r="AU9670" s="2"/>
      <c r="AV9670" s="2"/>
      <c r="AW9670" s="2"/>
      <c r="AX9670" s="2"/>
      <c r="AY9670" s="2"/>
      <c r="AZ9670" s="2"/>
      <c r="BA9670" s="2"/>
      <c r="BB9670" s="2"/>
      <c r="BC9670" s="2"/>
      <c r="BD9670" s="2"/>
      <c r="BE9670" s="2"/>
      <c r="BF9670" s="2"/>
      <c r="BG9670" s="2"/>
      <c r="BH9670" s="2"/>
      <c r="BI9670" s="2"/>
      <c r="BJ9670" s="2"/>
      <c r="BK9670" s="2"/>
      <c r="BL9670" s="2"/>
      <c r="BM9670" s="2"/>
      <c r="BN9670" s="2"/>
      <c r="BO9670" s="2"/>
      <c r="BP9670" s="2"/>
      <c r="BQ9670" s="2"/>
      <c r="BR9670" s="2"/>
      <c r="BS9670" s="2"/>
      <c r="BT9670" s="2"/>
    </row>
    <row r="9671" spans="1:72" ht="17.25" customHeight="1">
      <c r="A9671" s="3"/>
      <c r="B9671" s="3"/>
      <c r="H9671" s="49"/>
      <c r="K9671" s="2"/>
      <c r="L9671" s="2"/>
      <c r="M9671" s="3"/>
      <c r="R9671" s="2"/>
      <c r="S9671" s="9"/>
      <c r="T9671" s="5"/>
      <c r="U9671" s="2"/>
      <c r="V9671" s="2"/>
      <c r="W9671" s="2"/>
      <c r="X9671" s="2"/>
      <c r="Y9671" s="2"/>
      <c r="Z9671" s="2"/>
      <c r="AA9671" s="2"/>
      <c r="AB9671" s="2"/>
      <c r="AC9671" s="2"/>
      <c r="AD9671" s="2"/>
      <c r="AE9671" s="2"/>
      <c r="AF9671" s="2"/>
      <c r="AG9671" s="2"/>
      <c r="AH9671" s="2"/>
      <c r="AI9671" s="2"/>
      <c r="AJ9671" s="2"/>
      <c r="AK9671" s="2"/>
      <c r="AL9671" s="2"/>
      <c r="AM9671" s="2"/>
      <c r="AN9671" s="2"/>
      <c r="AO9671" s="2"/>
      <c r="AP9671" s="2"/>
      <c r="AQ9671" s="2"/>
      <c r="AR9671" s="2"/>
      <c r="AS9671" s="2"/>
      <c r="AT9671" s="2"/>
      <c r="AU9671" s="2"/>
      <c r="AV9671" s="2"/>
      <c r="AW9671" s="2"/>
      <c r="AX9671" s="2"/>
      <c r="AY9671" s="2"/>
      <c r="AZ9671" s="2"/>
      <c r="BA9671" s="2"/>
      <c r="BB9671" s="2"/>
      <c r="BC9671" s="2"/>
      <c r="BD9671" s="2"/>
      <c r="BE9671" s="2"/>
      <c r="BF9671" s="2"/>
      <c r="BG9671" s="2"/>
      <c r="BH9671" s="2"/>
      <c r="BI9671" s="2"/>
      <c r="BJ9671" s="2"/>
      <c r="BK9671" s="2"/>
      <c r="BL9671" s="2"/>
      <c r="BM9671" s="2"/>
      <c r="BN9671" s="2"/>
      <c r="BO9671" s="2"/>
      <c r="BP9671" s="2"/>
      <c r="BQ9671" s="2"/>
      <c r="BR9671" s="2"/>
      <c r="BS9671" s="2"/>
      <c r="BT9671" s="2"/>
    </row>
    <row r="9672" spans="1:72" ht="17.25" customHeight="1">
      <c r="A9672" s="3"/>
      <c r="B9672" s="3"/>
      <c r="H9672" s="49"/>
      <c r="K9672" s="2"/>
      <c r="L9672" s="2"/>
      <c r="M9672" s="3"/>
      <c r="R9672" s="2"/>
      <c r="S9672" s="9"/>
      <c r="T9672" s="5"/>
      <c r="U9672" s="2"/>
      <c r="V9672" s="2"/>
      <c r="W9672" s="2"/>
      <c r="X9672" s="2"/>
      <c r="Y9672" s="2"/>
      <c r="Z9672" s="2"/>
      <c r="AA9672" s="2"/>
      <c r="AB9672" s="2"/>
      <c r="AC9672" s="2"/>
      <c r="AD9672" s="2"/>
      <c r="AE9672" s="2"/>
      <c r="AF9672" s="2"/>
      <c r="AG9672" s="2"/>
      <c r="AH9672" s="2"/>
      <c r="AI9672" s="2"/>
      <c r="AJ9672" s="2"/>
      <c r="AK9672" s="2"/>
      <c r="AL9672" s="2"/>
      <c r="AM9672" s="2"/>
      <c r="AN9672" s="2"/>
      <c r="AO9672" s="2"/>
      <c r="AP9672" s="2"/>
      <c r="AQ9672" s="2"/>
      <c r="AR9672" s="2"/>
      <c r="AS9672" s="2"/>
      <c r="AT9672" s="2"/>
      <c r="AU9672" s="2"/>
      <c r="AV9672" s="2"/>
      <c r="AW9672" s="2"/>
      <c r="AX9672" s="2"/>
      <c r="AY9672" s="2"/>
      <c r="AZ9672" s="2"/>
      <c r="BA9672" s="2"/>
      <c r="BB9672" s="2"/>
      <c r="BC9672" s="2"/>
      <c r="BD9672" s="2"/>
      <c r="BE9672" s="2"/>
      <c r="BF9672" s="2"/>
      <c r="BG9672" s="2"/>
      <c r="BH9672" s="2"/>
      <c r="BI9672" s="2"/>
      <c r="BJ9672" s="2"/>
      <c r="BK9672" s="2"/>
      <c r="BL9672" s="2"/>
      <c r="BM9672" s="2"/>
      <c r="BN9672" s="2"/>
      <c r="BO9672" s="2"/>
      <c r="BP9672" s="2"/>
      <c r="BQ9672" s="2"/>
      <c r="BR9672" s="2"/>
      <c r="BS9672" s="2"/>
      <c r="BT9672" s="2"/>
    </row>
    <row r="9673" spans="1:72" ht="17.25" customHeight="1">
      <c r="A9673" s="3"/>
      <c r="B9673" s="3"/>
      <c r="H9673" s="49"/>
      <c r="K9673" s="2"/>
      <c r="L9673" s="2"/>
      <c r="M9673" s="3"/>
      <c r="R9673" s="2"/>
      <c r="S9673" s="9"/>
      <c r="T9673" s="5"/>
      <c r="U9673" s="2"/>
      <c r="V9673" s="2"/>
      <c r="W9673" s="2"/>
      <c r="X9673" s="2"/>
      <c r="Y9673" s="2"/>
      <c r="Z9673" s="2"/>
      <c r="AA9673" s="2"/>
      <c r="AB9673" s="2"/>
      <c r="AC9673" s="2"/>
      <c r="AD9673" s="2"/>
      <c r="AE9673" s="2"/>
      <c r="AF9673" s="2"/>
      <c r="AG9673" s="2"/>
      <c r="AH9673" s="2"/>
      <c r="AI9673" s="2"/>
      <c r="AJ9673" s="2"/>
      <c r="AK9673" s="2"/>
      <c r="AL9673" s="2"/>
      <c r="AM9673" s="2"/>
      <c r="AN9673" s="2"/>
      <c r="AO9673" s="2"/>
      <c r="AP9673" s="2"/>
      <c r="AQ9673" s="2"/>
      <c r="AR9673" s="2"/>
      <c r="AS9673" s="2"/>
      <c r="AT9673" s="2"/>
      <c r="AU9673" s="2"/>
      <c r="AV9673" s="2"/>
      <c r="AW9673" s="2"/>
      <c r="AX9673" s="2"/>
      <c r="AY9673" s="2"/>
      <c r="AZ9673" s="2"/>
      <c r="BA9673" s="2"/>
      <c r="BB9673" s="2"/>
      <c r="BC9673" s="2"/>
      <c r="BD9673" s="2"/>
      <c r="BE9673" s="2"/>
      <c r="BF9673" s="2"/>
      <c r="BG9673" s="2"/>
      <c r="BH9673" s="2"/>
      <c r="BI9673" s="2"/>
      <c r="BJ9673" s="2"/>
      <c r="BK9673" s="2"/>
      <c r="BL9673" s="2"/>
      <c r="BM9673" s="2"/>
      <c r="BN9673" s="2"/>
      <c r="BO9673" s="2"/>
      <c r="BP9673" s="2"/>
      <c r="BQ9673" s="2"/>
      <c r="BR9673" s="2"/>
      <c r="BS9673" s="2"/>
      <c r="BT9673" s="2"/>
    </row>
    <row r="9674" spans="1:72" ht="17.25" customHeight="1">
      <c r="A9674" s="3"/>
      <c r="B9674" s="3"/>
      <c r="H9674" s="49"/>
      <c r="K9674" s="2"/>
      <c r="L9674" s="2"/>
      <c r="M9674" s="3"/>
      <c r="R9674" s="2"/>
      <c r="S9674" s="9"/>
      <c r="T9674" s="5"/>
      <c r="U9674" s="2"/>
      <c r="V9674" s="2"/>
      <c r="W9674" s="2"/>
      <c r="X9674" s="2"/>
      <c r="Y9674" s="2"/>
      <c r="Z9674" s="2"/>
      <c r="AA9674" s="2"/>
      <c r="AB9674" s="2"/>
      <c r="AC9674" s="2"/>
      <c r="AD9674" s="2"/>
      <c r="AE9674" s="2"/>
      <c r="AF9674" s="2"/>
      <c r="AG9674" s="2"/>
      <c r="AH9674" s="2"/>
      <c r="AI9674" s="2"/>
      <c r="AJ9674" s="2"/>
      <c r="AK9674" s="2"/>
      <c r="AL9674" s="2"/>
      <c r="AM9674" s="2"/>
      <c r="AN9674" s="2"/>
      <c r="AO9674" s="2"/>
      <c r="AP9674" s="2"/>
      <c r="AQ9674" s="2"/>
      <c r="AR9674" s="2"/>
      <c r="AS9674" s="2"/>
      <c r="AT9674" s="2"/>
      <c r="AU9674" s="2"/>
      <c r="AV9674" s="2"/>
      <c r="AW9674" s="2"/>
      <c r="AX9674" s="2"/>
      <c r="AY9674" s="2"/>
      <c r="AZ9674" s="2"/>
      <c r="BA9674" s="2"/>
      <c r="BB9674" s="2"/>
      <c r="BC9674" s="2"/>
      <c r="BD9674" s="2"/>
      <c r="BE9674" s="2"/>
      <c r="BF9674" s="2"/>
      <c r="BG9674" s="2"/>
      <c r="BH9674" s="2"/>
      <c r="BI9674" s="2"/>
      <c r="BJ9674" s="2"/>
      <c r="BK9674" s="2"/>
      <c r="BL9674" s="2"/>
      <c r="BM9674" s="2"/>
      <c r="BN9674" s="2"/>
      <c r="BO9674" s="2"/>
      <c r="BP9674" s="2"/>
      <c r="BQ9674" s="2"/>
      <c r="BR9674" s="2"/>
      <c r="BS9674" s="2"/>
      <c r="BT9674" s="2"/>
    </row>
    <row r="9675" spans="1:72" ht="17.25" customHeight="1">
      <c r="A9675" s="3"/>
      <c r="B9675" s="3"/>
      <c r="H9675" s="49"/>
      <c r="K9675" s="2"/>
      <c r="L9675" s="2"/>
      <c r="M9675" s="3"/>
      <c r="R9675" s="2"/>
      <c r="S9675" s="9"/>
      <c r="T9675" s="5"/>
      <c r="U9675" s="2"/>
      <c r="V9675" s="2"/>
      <c r="W9675" s="2"/>
      <c r="X9675" s="2"/>
      <c r="Y9675" s="2"/>
      <c r="Z9675" s="2"/>
      <c r="AA9675" s="2"/>
      <c r="AB9675" s="2"/>
      <c r="AC9675" s="2"/>
      <c r="AD9675" s="2"/>
      <c r="AE9675" s="2"/>
      <c r="AF9675" s="2"/>
      <c r="AG9675" s="2"/>
      <c r="AH9675" s="2"/>
      <c r="AI9675" s="2"/>
      <c r="AJ9675" s="2"/>
      <c r="AK9675" s="2"/>
      <c r="AL9675" s="2"/>
      <c r="AM9675" s="2"/>
      <c r="AN9675" s="2"/>
      <c r="AO9675" s="2"/>
      <c r="AP9675" s="2"/>
      <c r="AQ9675" s="2"/>
      <c r="AR9675" s="2"/>
      <c r="AS9675" s="2"/>
      <c r="AT9675" s="2"/>
      <c r="AU9675" s="2"/>
      <c r="AV9675" s="2"/>
      <c r="AW9675" s="2"/>
      <c r="AX9675" s="2"/>
      <c r="AY9675" s="2"/>
      <c r="AZ9675" s="2"/>
      <c r="BA9675" s="2"/>
      <c r="BB9675" s="2"/>
      <c r="BC9675" s="2"/>
      <c r="BD9675" s="2"/>
      <c r="BE9675" s="2"/>
      <c r="BF9675" s="2"/>
      <c r="BG9675" s="2"/>
      <c r="BH9675" s="2"/>
      <c r="BI9675" s="2"/>
      <c r="BJ9675" s="2"/>
      <c r="BK9675" s="2"/>
      <c r="BL9675" s="2"/>
      <c r="BM9675" s="2"/>
      <c r="BN9675" s="2"/>
      <c r="BO9675" s="2"/>
      <c r="BP9675" s="2"/>
      <c r="BQ9675" s="2"/>
      <c r="BR9675" s="2"/>
      <c r="BS9675" s="2"/>
      <c r="BT9675" s="2"/>
    </row>
    <row r="9676" spans="1:72" ht="17.25" customHeight="1">
      <c r="A9676" s="3"/>
      <c r="B9676" s="3"/>
      <c r="H9676" s="49"/>
      <c r="K9676" s="2"/>
      <c r="L9676" s="2"/>
      <c r="M9676" s="3"/>
      <c r="R9676" s="2"/>
      <c r="S9676" s="9"/>
      <c r="T9676" s="5"/>
      <c r="U9676" s="2"/>
      <c r="V9676" s="2"/>
      <c r="W9676" s="2"/>
      <c r="X9676" s="2"/>
      <c r="Y9676" s="2"/>
      <c r="Z9676" s="2"/>
      <c r="AA9676" s="2"/>
      <c r="AB9676" s="2"/>
      <c r="AC9676" s="2"/>
      <c r="AD9676" s="2"/>
      <c r="AE9676" s="2"/>
      <c r="AF9676" s="2"/>
      <c r="AG9676" s="2"/>
      <c r="AH9676" s="2"/>
      <c r="AI9676" s="2"/>
      <c r="AJ9676" s="2"/>
      <c r="AK9676" s="2"/>
      <c r="AL9676" s="2"/>
      <c r="AM9676" s="2"/>
      <c r="AN9676" s="2"/>
      <c r="AO9676" s="2"/>
      <c r="AP9676" s="2"/>
      <c r="AQ9676" s="2"/>
      <c r="AR9676" s="2"/>
      <c r="AS9676" s="2"/>
      <c r="AT9676" s="2"/>
      <c r="AU9676" s="2"/>
      <c r="AV9676" s="2"/>
      <c r="AW9676" s="2"/>
      <c r="AX9676" s="2"/>
      <c r="AY9676" s="2"/>
      <c r="AZ9676" s="2"/>
      <c r="BA9676" s="2"/>
      <c r="BB9676" s="2"/>
      <c r="BC9676" s="2"/>
      <c r="BD9676" s="2"/>
      <c r="BE9676" s="2"/>
      <c r="BF9676" s="2"/>
      <c r="BG9676" s="2"/>
      <c r="BH9676" s="2"/>
      <c r="BI9676" s="2"/>
      <c r="BJ9676" s="2"/>
      <c r="BK9676" s="2"/>
      <c r="BL9676" s="2"/>
      <c r="BM9676" s="2"/>
      <c r="BN9676" s="2"/>
      <c r="BO9676" s="2"/>
      <c r="BP9676" s="2"/>
      <c r="BQ9676" s="2"/>
      <c r="BR9676" s="2"/>
      <c r="BS9676" s="2"/>
      <c r="BT9676" s="2"/>
    </row>
    <row r="9677" spans="1:72" ht="17.25" customHeight="1">
      <c r="A9677" s="3"/>
      <c r="B9677" s="3"/>
      <c r="H9677" s="49"/>
      <c r="K9677" s="2"/>
      <c r="L9677" s="2"/>
      <c r="M9677" s="3"/>
      <c r="R9677" s="2"/>
      <c r="S9677" s="9"/>
      <c r="T9677" s="5"/>
      <c r="U9677" s="2"/>
      <c r="V9677" s="2"/>
      <c r="W9677" s="2"/>
      <c r="X9677" s="2"/>
      <c r="Y9677" s="2"/>
      <c r="Z9677" s="2"/>
      <c r="AA9677" s="2"/>
      <c r="AB9677" s="2"/>
      <c r="AC9677" s="2"/>
      <c r="AD9677" s="2"/>
      <c r="AE9677" s="2"/>
      <c r="AF9677" s="2"/>
      <c r="AG9677" s="2"/>
      <c r="AH9677" s="2"/>
      <c r="AI9677" s="2"/>
      <c r="AJ9677" s="2"/>
      <c r="AK9677" s="2"/>
      <c r="AL9677" s="2"/>
      <c r="AM9677" s="2"/>
      <c r="AN9677" s="2"/>
      <c r="AO9677" s="2"/>
      <c r="AP9677" s="2"/>
      <c r="AQ9677" s="2"/>
      <c r="AR9677" s="2"/>
      <c r="AS9677" s="2"/>
      <c r="AT9677" s="2"/>
      <c r="AU9677" s="2"/>
      <c r="AV9677" s="2"/>
      <c r="AW9677" s="2"/>
      <c r="AX9677" s="2"/>
      <c r="AY9677" s="2"/>
      <c r="AZ9677" s="2"/>
      <c r="BA9677" s="2"/>
      <c r="BB9677" s="2"/>
      <c r="BC9677" s="2"/>
      <c r="BD9677" s="2"/>
      <c r="BE9677" s="2"/>
      <c r="BF9677" s="2"/>
      <c r="BG9677" s="2"/>
      <c r="BH9677" s="2"/>
      <c r="BI9677" s="2"/>
      <c r="BJ9677" s="2"/>
      <c r="BK9677" s="2"/>
      <c r="BL9677" s="2"/>
      <c r="BM9677" s="2"/>
      <c r="BN9677" s="2"/>
      <c r="BO9677" s="2"/>
      <c r="BP9677" s="2"/>
      <c r="BQ9677" s="2"/>
      <c r="BR9677" s="2"/>
      <c r="BS9677" s="2"/>
      <c r="BT9677" s="2"/>
    </row>
    <row r="9678" spans="1:72" ht="17.25" customHeight="1">
      <c r="A9678" s="3"/>
      <c r="B9678" s="3"/>
      <c r="H9678" s="49"/>
      <c r="K9678" s="2"/>
      <c r="L9678" s="2"/>
      <c r="M9678" s="3"/>
      <c r="R9678" s="2"/>
      <c r="S9678" s="9"/>
      <c r="T9678" s="5"/>
      <c r="U9678" s="2"/>
      <c r="V9678" s="2"/>
      <c r="W9678" s="2"/>
      <c r="X9678" s="2"/>
      <c r="Y9678" s="2"/>
      <c r="Z9678" s="2"/>
      <c r="AA9678" s="2"/>
      <c r="AB9678" s="2"/>
      <c r="AC9678" s="2"/>
      <c r="AD9678" s="2"/>
      <c r="AE9678" s="2"/>
      <c r="AF9678" s="2"/>
      <c r="AG9678" s="2"/>
      <c r="AH9678" s="2"/>
      <c r="AI9678" s="2"/>
      <c r="AJ9678" s="2"/>
      <c r="AK9678" s="2"/>
      <c r="AL9678" s="2"/>
      <c r="AM9678" s="2"/>
      <c r="AN9678" s="2"/>
      <c r="AO9678" s="2"/>
      <c r="AP9678" s="2"/>
      <c r="AQ9678" s="2"/>
      <c r="AR9678" s="2"/>
      <c r="AS9678" s="2"/>
      <c r="AT9678" s="2"/>
      <c r="AU9678" s="2"/>
      <c r="AV9678" s="2"/>
      <c r="AW9678" s="2"/>
      <c r="AX9678" s="2"/>
      <c r="AY9678" s="2"/>
      <c r="AZ9678" s="2"/>
      <c r="BA9678" s="2"/>
      <c r="BB9678" s="2"/>
      <c r="BC9678" s="2"/>
      <c r="BD9678" s="2"/>
      <c r="BE9678" s="2"/>
      <c r="BF9678" s="2"/>
      <c r="BG9678" s="2"/>
      <c r="BH9678" s="2"/>
      <c r="BI9678" s="2"/>
      <c r="BJ9678" s="2"/>
      <c r="BK9678" s="2"/>
      <c r="BL9678" s="2"/>
      <c r="BM9678" s="2"/>
      <c r="BN9678" s="2"/>
      <c r="BO9678" s="2"/>
      <c r="BP9678" s="2"/>
      <c r="BQ9678" s="2"/>
      <c r="BR9678" s="2"/>
      <c r="BS9678" s="2"/>
      <c r="BT9678" s="2"/>
    </row>
    <row r="9679" spans="1:72" ht="17.25" customHeight="1">
      <c r="A9679" s="3"/>
      <c r="B9679" s="3"/>
      <c r="H9679" s="49"/>
      <c r="K9679" s="2"/>
      <c r="L9679" s="2"/>
      <c r="M9679" s="3"/>
      <c r="R9679" s="2"/>
      <c r="S9679" s="9"/>
      <c r="T9679" s="5"/>
      <c r="U9679" s="2"/>
      <c r="V9679" s="2"/>
      <c r="W9679" s="2"/>
      <c r="X9679" s="2"/>
      <c r="Y9679" s="2"/>
      <c r="Z9679" s="2"/>
      <c r="AA9679" s="2"/>
      <c r="AB9679" s="2"/>
      <c r="AC9679" s="2"/>
      <c r="AD9679" s="2"/>
      <c r="AE9679" s="2"/>
      <c r="AF9679" s="2"/>
      <c r="AG9679" s="2"/>
      <c r="AH9679" s="2"/>
      <c r="AI9679" s="2"/>
      <c r="AJ9679" s="2"/>
      <c r="AK9679" s="2"/>
      <c r="AL9679" s="2"/>
      <c r="AM9679" s="2"/>
      <c r="AN9679" s="2"/>
      <c r="AO9679" s="2"/>
      <c r="AP9679" s="2"/>
      <c r="AQ9679" s="2"/>
      <c r="AR9679" s="2"/>
      <c r="AS9679" s="2"/>
      <c r="AT9679" s="2"/>
      <c r="AU9679" s="2"/>
      <c r="AV9679" s="2"/>
      <c r="AW9679" s="2"/>
      <c r="AX9679" s="2"/>
      <c r="AY9679" s="2"/>
      <c r="AZ9679" s="2"/>
      <c r="BA9679" s="2"/>
      <c r="BB9679" s="2"/>
      <c r="BC9679" s="2"/>
      <c r="BD9679" s="2"/>
      <c r="BE9679" s="2"/>
      <c r="BF9679" s="2"/>
      <c r="BG9679" s="2"/>
      <c r="BH9679" s="2"/>
      <c r="BI9679" s="2"/>
      <c r="BJ9679" s="2"/>
      <c r="BK9679" s="2"/>
      <c r="BL9679" s="2"/>
      <c r="BM9679" s="2"/>
      <c r="BN9679" s="2"/>
      <c r="BO9679" s="2"/>
      <c r="BP9679" s="2"/>
      <c r="BQ9679" s="2"/>
      <c r="BR9679" s="2"/>
      <c r="BS9679" s="2"/>
      <c r="BT9679" s="2"/>
    </row>
    <row r="9680" spans="1:72" ht="17.25" customHeight="1">
      <c r="A9680" s="3"/>
      <c r="B9680" s="3"/>
      <c r="H9680" s="49"/>
      <c r="K9680" s="2"/>
      <c r="L9680" s="2"/>
      <c r="M9680" s="3"/>
      <c r="R9680" s="2"/>
      <c r="S9680" s="9"/>
      <c r="T9680" s="5"/>
      <c r="U9680" s="2"/>
      <c r="V9680" s="2"/>
      <c r="W9680" s="2"/>
      <c r="X9680" s="2"/>
      <c r="Y9680" s="2"/>
      <c r="Z9680" s="2"/>
      <c r="AA9680" s="2"/>
      <c r="AB9680" s="2"/>
      <c r="AC9680" s="2"/>
      <c r="AD9680" s="2"/>
      <c r="AE9680" s="2"/>
      <c r="AF9680" s="2"/>
      <c r="AG9680" s="2"/>
      <c r="AH9680" s="2"/>
      <c r="AI9680" s="2"/>
      <c r="AJ9680" s="2"/>
      <c r="AK9680" s="2"/>
      <c r="AL9680" s="2"/>
      <c r="AM9680" s="2"/>
      <c r="AN9680" s="2"/>
      <c r="AO9680" s="2"/>
      <c r="AP9680" s="2"/>
      <c r="AQ9680" s="2"/>
      <c r="AR9680" s="2"/>
      <c r="AS9680" s="2"/>
      <c r="AT9680" s="2"/>
      <c r="AU9680" s="2"/>
      <c r="AV9680" s="2"/>
      <c r="AW9680" s="2"/>
      <c r="AX9680" s="2"/>
      <c r="AY9680" s="2"/>
      <c r="AZ9680" s="2"/>
      <c r="BA9680" s="2"/>
      <c r="BB9680" s="2"/>
      <c r="BC9680" s="2"/>
      <c r="BD9680" s="2"/>
      <c r="BE9680" s="2"/>
      <c r="BF9680" s="2"/>
      <c r="BG9680" s="2"/>
      <c r="BH9680" s="2"/>
      <c r="BI9680" s="2"/>
      <c r="BJ9680" s="2"/>
      <c r="BK9680" s="2"/>
      <c r="BL9680" s="2"/>
      <c r="BM9680" s="2"/>
      <c r="BN9680" s="2"/>
      <c r="BO9680" s="2"/>
      <c r="BP9680" s="2"/>
      <c r="BQ9680" s="2"/>
      <c r="BR9680" s="2"/>
      <c r="BS9680" s="2"/>
      <c r="BT9680" s="2"/>
    </row>
    <row r="9681" spans="1:72" ht="17.25" customHeight="1">
      <c r="A9681" s="3"/>
      <c r="B9681" s="3"/>
      <c r="H9681" s="49"/>
      <c r="K9681" s="2"/>
      <c r="L9681" s="2"/>
      <c r="M9681" s="3"/>
      <c r="R9681" s="2"/>
      <c r="S9681" s="9"/>
      <c r="T9681" s="5"/>
      <c r="U9681" s="2"/>
      <c r="V9681" s="2"/>
      <c r="W9681" s="2"/>
      <c r="X9681" s="2"/>
      <c r="Y9681" s="2"/>
      <c r="Z9681" s="2"/>
      <c r="AA9681" s="2"/>
      <c r="AB9681" s="2"/>
      <c r="AC9681" s="2"/>
      <c r="AD9681" s="2"/>
      <c r="AE9681" s="2"/>
      <c r="AF9681" s="2"/>
      <c r="AG9681" s="2"/>
      <c r="AH9681" s="2"/>
      <c r="AI9681" s="2"/>
      <c r="AJ9681" s="2"/>
      <c r="AK9681" s="2"/>
      <c r="AL9681" s="2"/>
      <c r="AM9681" s="2"/>
      <c r="AN9681" s="2"/>
      <c r="AO9681" s="2"/>
      <c r="AP9681" s="2"/>
      <c r="AQ9681" s="2"/>
      <c r="AR9681" s="2"/>
      <c r="AS9681" s="2"/>
      <c r="AT9681" s="2"/>
      <c r="AU9681" s="2"/>
      <c r="AV9681" s="2"/>
      <c r="AW9681" s="2"/>
      <c r="AX9681" s="2"/>
      <c r="AY9681" s="2"/>
      <c r="AZ9681" s="2"/>
      <c r="BA9681" s="2"/>
      <c r="BB9681" s="2"/>
      <c r="BC9681" s="2"/>
      <c r="BD9681" s="2"/>
      <c r="BE9681" s="2"/>
      <c r="BF9681" s="2"/>
      <c r="BG9681" s="2"/>
      <c r="BH9681" s="2"/>
      <c r="BI9681" s="2"/>
      <c r="BJ9681" s="2"/>
      <c r="BK9681" s="2"/>
      <c r="BL9681" s="2"/>
      <c r="BM9681" s="2"/>
      <c r="BN9681" s="2"/>
      <c r="BO9681" s="2"/>
      <c r="BP9681" s="2"/>
      <c r="BQ9681" s="2"/>
      <c r="BR9681" s="2"/>
      <c r="BS9681" s="2"/>
      <c r="BT9681" s="2"/>
    </row>
    <row r="9682" spans="1:72" ht="17.25" customHeight="1">
      <c r="A9682" s="3"/>
      <c r="B9682" s="3"/>
      <c r="H9682" s="49"/>
      <c r="K9682" s="2"/>
      <c r="L9682" s="2"/>
      <c r="M9682" s="3"/>
      <c r="R9682" s="2"/>
      <c r="S9682" s="9"/>
      <c r="T9682" s="5"/>
      <c r="U9682" s="2"/>
      <c r="V9682" s="2"/>
      <c r="W9682" s="2"/>
      <c r="X9682" s="2"/>
      <c r="Y9682" s="2"/>
      <c r="Z9682" s="2"/>
      <c r="AA9682" s="2"/>
      <c r="AB9682" s="2"/>
      <c r="AC9682" s="2"/>
      <c r="AD9682" s="2"/>
      <c r="AE9682" s="2"/>
      <c r="AF9682" s="2"/>
      <c r="AG9682" s="2"/>
      <c r="AH9682" s="2"/>
      <c r="AI9682" s="2"/>
      <c r="AJ9682" s="2"/>
      <c r="AK9682" s="2"/>
      <c r="AL9682" s="2"/>
      <c r="AM9682" s="2"/>
      <c r="AN9682" s="2"/>
      <c r="AO9682" s="2"/>
      <c r="AP9682" s="2"/>
      <c r="AQ9682" s="2"/>
      <c r="AR9682" s="2"/>
      <c r="AS9682" s="2"/>
      <c r="AT9682" s="2"/>
      <c r="AU9682" s="2"/>
      <c r="AV9682" s="2"/>
      <c r="AW9682" s="2"/>
      <c r="AX9682" s="2"/>
      <c r="AY9682" s="2"/>
      <c r="AZ9682" s="2"/>
      <c r="BA9682" s="2"/>
      <c r="BB9682" s="2"/>
      <c r="BC9682" s="2"/>
      <c r="BD9682" s="2"/>
      <c r="BE9682" s="2"/>
      <c r="BF9682" s="2"/>
      <c r="BG9682" s="2"/>
      <c r="BH9682" s="2"/>
      <c r="BI9682" s="2"/>
      <c r="BJ9682" s="2"/>
      <c r="BK9682" s="2"/>
      <c r="BL9682" s="2"/>
      <c r="BM9682" s="2"/>
      <c r="BN9682" s="2"/>
      <c r="BO9682" s="2"/>
      <c r="BP9682" s="2"/>
      <c r="BQ9682" s="2"/>
      <c r="BR9682" s="2"/>
      <c r="BS9682" s="2"/>
      <c r="BT9682" s="2"/>
    </row>
    <row r="9683" spans="1:72" ht="17.25" customHeight="1">
      <c r="A9683" s="3"/>
      <c r="B9683" s="3"/>
      <c r="H9683" s="49"/>
      <c r="K9683" s="2"/>
      <c r="L9683" s="2"/>
      <c r="M9683" s="3"/>
      <c r="R9683" s="2"/>
      <c r="S9683" s="9"/>
      <c r="T9683" s="5"/>
      <c r="U9683" s="2"/>
      <c r="V9683" s="2"/>
      <c r="W9683" s="2"/>
      <c r="X9683" s="2"/>
      <c r="Y9683" s="2"/>
      <c r="Z9683" s="2"/>
      <c r="AA9683" s="2"/>
      <c r="AB9683" s="2"/>
      <c r="AC9683" s="2"/>
      <c r="AD9683" s="2"/>
      <c r="AE9683" s="2"/>
      <c r="AF9683" s="2"/>
      <c r="AG9683" s="2"/>
      <c r="AH9683" s="2"/>
      <c r="AI9683" s="2"/>
      <c r="AJ9683" s="2"/>
      <c r="AK9683" s="2"/>
      <c r="AL9683" s="2"/>
      <c r="AM9683" s="2"/>
      <c r="AN9683" s="2"/>
      <c r="AO9683" s="2"/>
      <c r="AP9683" s="2"/>
      <c r="AQ9683" s="2"/>
      <c r="AR9683" s="2"/>
      <c r="AS9683" s="2"/>
      <c r="AT9683" s="2"/>
      <c r="AU9683" s="2"/>
      <c r="AV9683" s="2"/>
      <c r="AW9683" s="2"/>
      <c r="AX9683" s="2"/>
      <c r="AY9683" s="2"/>
      <c r="AZ9683" s="2"/>
      <c r="BA9683" s="2"/>
      <c r="BB9683" s="2"/>
      <c r="BC9683" s="2"/>
      <c r="BD9683" s="2"/>
      <c r="BE9683" s="2"/>
      <c r="BF9683" s="2"/>
      <c r="BG9683" s="2"/>
      <c r="BH9683" s="2"/>
      <c r="BI9683" s="2"/>
      <c r="BJ9683" s="2"/>
      <c r="BK9683" s="2"/>
      <c r="BL9683" s="2"/>
      <c r="BM9683" s="2"/>
      <c r="BN9683" s="2"/>
      <c r="BO9683" s="2"/>
      <c r="BP9683" s="2"/>
      <c r="BQ9683" s="2"/>
      <c r="BR9683" s="2"/>
      <c r="BS9683" s="2"/>
      <c r="BT9683" s="2"/>
    </row>
    <row r="9684" spans="1:72" ht="17.25" customHeight="1">
      <c r="A9684" s="3"/>
      <c r="B9684" s="3"/>
      <c r="H9684" s="49"/>
      <c r="K9684" s="2"/>
      <c r="L9684" s="2"/>
      <c r="M9684" s="3"/>
      <c r="R9684" s="2"/>
      <c r="S9684" s="9"/>
      <c r="T9684" s="5"/>
      <c r="U9684" s="2"/>
      <c r="V9684" s="2"/>
      <c r="W9684" s="2"/>
      <c r="X9684" s="2"/>
      <c r="Y9684" s="2"/>
      <c r="Z9684" s="2"/>
      <c r="AA9684" s="2"/>
      <c r="AB9684" s="2"/>
      <c r="AC9684" s="2"/>
      <c r="AD9684" s="2"/>
      <c r="AE9684" s="2"/>
      <c r="AF9684" s="2"/>
      <c r="AG9684" s="2"/>
      <c r="AH9684" s="2"/>
      <c r="AI9684" s="2"/>
      <c r="AJ9684" s="2"/>
      <c r="AK9684" s="2"/>
      <c r="AL9684" s="2"/>
      <c r="AM9684" s="2"/>
      <c r="AN9684" s="2"/>
      <c r="AO9684" s="2"/>
      <c r="AP9684" s="2"/>
      <c r="AQ9684" s="2"/>
      <c r="AR9684" s="2"/>
      <c r="AS9684" s="2"/>
      <c r="AT9684" s="2"/>
      <c r="AU9684" s="2"/>
      <c r="AV9684" s="2"/>
      <c r="AW9684" s="2"/>
      <c r="AX9684" s="2"/>
      <c r="AY9684" s="2"/>
      <c r="AZ9684" s="2"/>
      <c r="BA9684" s="2"/>
      <c r="BB9684" s="2"/>
      <c r="BC9684" s="2"/>
      <c r="BD9684" s="2"/>
      <c r="BE9684" s="2"/>
      <c r="BF9684" s="2"/>
      <c r="BG9684" s="2"/>
      <c r="BH9684" s="2"/>
      <c r="BI9684" s="2"/>
      <c r="BJ9684" s="2"/>
      <c r="BK9684" s="2"/>
      <c r="BL9684" s="2"/>
      <c r="BM9684" s="2"/>
      <c r="BN9684" s="2"/>
      <c r="BO9684" s="2"/>
      <c r="BP9684" s="2"/>
      <c r="BQ9684" s="2"/>
      <c r="BR9684" s="2"/>
      <c r="BS9684" s="2"/>
      <c r="BT9684" s="2"/>
    </row>
    <row r="9685" spans="1:72" ht="17.25" customHeight="1">
      <c r="A9685" s="3"/>
      <c r="B9685" s="3"/>
      <c r="H9685" s="49"/>
      <c r="K9685" s="2"/>
      <c r="L9685" s="2"/>
      <c r="M9685" s="3"/>
      <c r="R9685" s="2"/>
      <c r="S9685" s="9"/>
      <c r="T9685" s="5"/>
      <c r="U9685" s="2"/>
      <c r="V9685" s="2"/>
      <c r="W9685" s="2"/>
      <c r="X9685" s="2"/>
      <c r="Y9685" s="2"/>
      <c r="Z9685" s="2"/>
      <c r="AA9685" s="2"/>
      <c r="AB9685" s="2"/>
      <c r="AC9685" s="2"/>
      <c r="AD9685" s="2"/>
      <c r="AE9685" s="2"/>
      <c r="AF9685" s="2"/>
      <c r="AG9685" s="2"/>
      <c r="AH9685" s="2"/>
      <c r="AI9685" s="2"/>
      <c r="AJ9685" s="2"/>
      <c r="AK9685" s="2"/>
      <c r="AL9685" s="2"/>
      <c r="AM9685" s="2"/>
      <c r="AN9685" s="2"/>
      <c r="AO9685" s="2"/>
      <c r="AP9685" s="2"/>
      <c r="AQ9685" s="2"/>
      <c r="AR9685" s="2"/>
      <c r="AS9685" s="2"/>
      <c r="AT9685" s="2"/>
      <c r="AU9685" s="2"/>
      <c r="AV9685" s="2"/>
      <c r="AW9685" s="2"/>
      <c r="AX9685" s="2"/>
      <c r="AY9685" s="2"/>
      <c r="AZ9685" s="2"/>
      <c r="BA9685" s="2"/>
      <c r="BB9685" s="2"/>
      <c r="BC9685" s="2"/>
      <c r="BD9685" s="2"/>
      <c r="BE9685" s="2"/>
      <c r="BF9685" s="2"/>
      <c r="BG9685" s="2"/>
      <c r="BH9685" s="2"/>
      <c r="BI9685" s="2"/>
      <c r="BJ9685" s="2"/>
      <c r="BK9685" s="2"/>
      <c r="BL9685" s="2"/>
      <c r="BM9685" s="2"/>
      <c r="BN9685" s="2"/>
      <c r="BO9685" s="2"/>
      <c r="BP9685" s="2"/>
      <c r="BQ9685" s="2"/>
      <c r="BR9685" s="2"/>
      <c r="BS9685" s="2"/>
      <c r="BT9685" s="2"/>
    </row>
    <row r="9686" spans="1:72" ht="17.25" customHeight="1">
      <c r="A9686" s="3"/>
      <c r="B9686" s="3"/>
      <c r="H9686" s="49"/>
      <c r="K9686" s="2"/>
      <c r="L9686" s="2"/>
      <c r="M9686" s="3"/>
      <c r="R9686" s="2"/>
      <c r="S9686" s="9"/>
      <c r="T9686" s="5"/>
      <c r="U9686" s="2"/>
      <c r="V9686" s="2"/>
      <c r="W9686" s="2"/>
      <c r="X9686" s="2"/>
      <c r="Y9686" s="2"/>
      <c r="Z9686" s="2"/>
      <c r="AA9686" s="2"/>
      <c r="AB9686" s="2"/>
      <c r="AC9686" s="2"/>
      <c r="AD9686" s="2"/>
      <c r="AE9686" s="2"/>
      <c r="AF9686" s="2"/>
      <c r="AG9686" s="2"/>
      <c r="AH9686" s="2"/>
      <c r="AI9686" s="2"/>
      <c r="AJ9686" s="2"/>
      <c r="AK9686" s="2"/>
      <c r="AL9686" s="2"/>
      <c r="AM9686" s="2"/>
      <c r="AN9686" s="2"/>
      <c r="AO9686" s="2"/>
      <c r="AP9686" s="2"/>
      <c r="AQ9686" s="2"/>
      <c r="AR9686" s="2"/>
      <c r="AS9686" s="2"/>
      <c r="AT9686" s="2"/>
      <c r="AU9686" s="2"/>
      <c r="AV9686" s="2"/>
      <c r="AW9686" s="2"/>
      <c r="AX9686" s="2"/>
      <c r="AY9686" s="2"/>
      <c r="AZ9686" s="2"/>
      <c r="BA9686" s="2"/>
      <c r="BB9686" s="2"/>
      <c r="BC9686" s="2"/>
      <c r="BD9686" s="2"/>
      <c r="BE9686" s="2"/>
      <c r="BF9686" s="2"/>
      <c r="BG9686" s="2"/>
      <c r="BH9686" s="2"/>
      <c r="BI9686" s="2"/>
      <c r="BJ9686" s="2"/>
      <c r="BK9686" s="2"/>
      <c r="BL9686" s="2"/>
      <c r="BM9686" s="2"/>
      <c r="BN9686" s="2"/>
      <c r="BO9686" s="2"/>
      <c r="BP9686" s="2"/>
      <c r="BQ9686" s="2"/>
      <c r="BR9686" s="2"/>
      <c r="BS9686" s="2"/>
      <c r="BT9686" s="2"/>
    </row>
    <row r="9687" spans="1:72" ht="17.25" customHeight="1">
      <c r="A9687" s="3"/>
      <c r="B9687" s="3"/>
      <c r="H9687" s="49"/>
      <c r="K9687" s="2"/>
      <c r="L9687" s="2"/>
      <c r="M9687" s="3"/>
      <c r="R9687" s="2"/>
      <c r="S9687" s="9"/>
      <c r="T9687" s="5"/>
      <c r="U9687" s="2"/>
      <c r="V9687" s="2"/>
      <c r="W9687" s="2"/>
      <c r="X9687" s="2"/>
      <c r="Y9687" s="2"/>
      <c r="Z9687" s="2"/>
      <c r="AA9687" s="2"/>
      <c r="AB9687" s="2"/>
      <c r="AC9687" s="2"/>
      <c r="AD9687" s="2"/>
      <c r="AE9687" s="2"/>
      <c r="AF9687" s="2"/>
      <c r="AG9687" s="2"/>
      <c r="AH9687" s="2"/>
      <c r="AI9687" s="2"/>
      <c r="AJ9687" s="2"/>
      <c r="AK9687" s="2"/>
      <c r="AL9687" s="2"/>
      <c r="AM9687" s="2"/>
      <c r="AN9687" s="2"/>
      <c r="AO9687" s="2"/>
      <c r="AP9687" s="2"/>
      <c r="AQ9687" s="2"/>
      <c r="AR9687" s="2"/>
      <c r="AS9687" s="2"/>
      <c r="AT9687" s="2"/>
      <c r="AU9687" s="2"/>
      <c r="AV9687" s="2"/>
      <c r="AW9687" s="2"/>
      <c r="AX9687" s="2"/>
      <c r="AY9687" s="2"/>
      <c r="AZ9687" s="2"/>
      <c r="BA9687" s="2"/>
      <c r="BB9687" s="2"/>
      <c r="BC9687" s="2"/>
      <c r="BD9687" s="2"/>
      <c r="BE9687" s="2"/>
      <c r="BF9687" s="2"/>
      <c r="BG9687" s="2"/>
      <c r="BH9687" s="2"/>
      <c r="BI9687" s="2"/>
      <c r="BJ9687" s="2"/>
      <c r="BK9687" s="2"/>
      <c r="BL9687" s="2"/>
      <c r="BM9687" s="2"/>
      <c r="BN9687" s="2"/>
      <c r="BO9687" s="2"/>
      <c r="BP9687" s="2"/>
      <c r="BQ9687" s="2"/>
      <c r="BR9687" s="2"/>
      <c r="BS9687" s="2"/>
      <c r="BT9687" s="2"/>
    </row>
    <row r="9688" spans="1:72" ht="17.25" customHeight="1">
      <c r="A9688" s="3"/>
      <c r="B9688" s="3"/>
      <c r="H9688" s="49"/>
      <c r="K9688" s="2"/>
      <c r="L9688" s="2"/>
      <c r="M9688" s="3"/>
      <c r="R9688" s="2"/>
      <c r="S9688" s="9"/>
      <c r="T9688" s="5"/>
      <c r="U9688" s="2"/>
      <c r="V9688" s="2"/>
      <c r="W9688" s="2"/>
      <c r="X9688" s="2"/>
      <c r="Y9688" s="2"/>
      <c r="Z9688" s="2"/>
      <c r="AA9688" s="2"/>
      <c r="AB9688" s="2"/>
      <c r="AC9688" s="2"/>
      <c r="AD9688" s="2"/>
      <c r="AE9688" s="2"/>
      <c r="AF9688" s="2"/>
      <c r="AG9688" s="2"/>
      <c r="AH9688" s="2"/>
      <c r="AI9688" s="2"/>
      <c r="AJ9688" s="2"/>
      <c r="AK9688" s="2"/>
      <c r="AL9688" s="2"/>
      <c r="AM9688" s="2"/>
      <c r="AN9688" s="2"/>
      <c r="AO9688" s="2"/>
      <c r="AP9688" s="2"/>
      <c r="AQ9688" s="2"/>
      <c r="AR9688" s="2"/>
      <c r="AS9688" s="2"/>
      <c r="AT9688" s="2"/>
      <c r="AU9688" s="2"/>
      <c r="AV9688" s="2"/>
      <c r="AW9688" s="2"/>
      <c r="AX9688" s="2"/>
      <c r="AY9688" s="2"/>
      <c r="AZ9688" s="2"/>
      <c r="BA9688" s="2"/>
      <c r="BB9688" s="2"/>
      <c r="BC9688" s="2"/>
      <c r="BD9688" s="2"/>
      <c r="BE9688" s="2"/>
      <c r="BF9688" s="2"/>
      <c r="BG9688" s="2"/>
      <c r="BH9688" s="2"/>
      <c r="BI9688" s="2"/>
      <c r="BJ9688" s="2"/>
      <c r="BK9688" s="2"/>
      <c r="BL9688" s="2"/>
      <c r="BM9688" s="2"/>
      <c r="BN9688" s="2"/>
      <c r="BO9688" s="2"/>
      <c r="BP9688" s="2"/>
      <c r="BQ9688" s="2"/>
      <c r="BR9688" s="2"/>
      <c r="BS9688" s="2"/>
      <c r="BT9688" s="2"/>
    </row>
    <row r="9689" spans="1:72" ht="17.25" customHeight="1">
      <c r="A9689" s="3"/>
      <c r="B9689" s="3"/>
      <c r="H9689" s="49"/>
      <c r="K9689" s="2"/>
      <c r="L9689" s="2"/>
      <c r="M9689" s="3"/>
      <c r="R9689" s="2"/>
      <c r="S9689" s="9"/>
      <c r="T9689" s="5"/>
      <c r="U9689" s="2"/>
      <c r="V9689" s="2"/>
      <c r="W9689" s="2"/>
      <c r="X9689" s="2"/>
      <c r="Y9689" s="2"/>
      <c r="Z9689" s="2"/>
      <c r="AA9689" s="2"/>
      <c r="AB9689" s="2"/>
      <c r="AC9689" s="2"/>
      <c r="AD9689" s="2"/>
      <c r="AE9689" s="2"/>
      <c r="AF9689" s="2"/>
      <c r="AG9689" s="2"/>
      <c r="AH9689" s="2"/>
      <c r="AI9689" s="2"/>
      <c r="AJ9689" s="2"/>
      <c r="AK9689" s="2"/>
      <c r="AL9689" s="2"/>
      <c r="AM9689" s="2"/>
      <c r="AN9689" s="2"/>
      <c r="AO9689" s="2"/>
      <c r="AP9689" s="2"/>
      <c r="AQ9689" s="2"/>
      <c r="AR9689" s="2"/>
      <c r="AS9689" s="2"/>
      <c r="AT9689" s="2"/>
      <c r="AU9689" s="2"/>
      <c r="AV9689" s="2"/>
      <c r="AW9689" s="2"/>
      <c r="AX9689" s="2"/>
      <c r="AY9689" s="2"/>
      <c r="AZ9689" s="2"/>
      <c r="BA9689" s="2"/>
      <c r="BB9689" s="2"/>
      <c r="BC9689" s="2"/>
      <c r="BD9689" s="2"/>
      <c r="BE9689" s="2"/>
      <c r="BF9689" s="2"/>
      <c r="BG9689" s="2"/>
      <c r="BH9689" s="2"/>
      <c r="BI9689" s="2"/>
      <c r="BJ9689" s="2"/>
      <c r="BK9689" s="2"/>
      <c r="BL9689" s="2"/>
      <c r="BM9689" s="2"/>
      <c r="BN9689" s="2"/>
      <c r="BO9689" s="2"/>
      <c r="BP9689" s="2"/>
      <c r="BQ9689" s="2"/>
      <c r="BR9689" s="2"/>
      <c r="BS9689" s="2"/>
      <c r="BT9689" s="2"/>
    </row>
    <row r="9690" spans="1:72" ht="17.25" customHeight="1">
      <c r="A9690" s="3"/>
      <c r="B9690" s="3"/>
      <c r="H9690" s="49"/>
      <c r="K9690" s="2"/>
      <c r="L9690" s="2"/>
      <c r="M9690" s="3"/>
      <c r="R9690" s="2"/>
      <c r="S9690" s="9"/>
      <c r="T9690" s="5"/>
      <c r="U9690" s="2"/>
      <c r="V9690" s="2"/>
      <c r="W9690" s="2"/>
      <c r="X9690" s="2"/>
      <c r="Y9690" s="2"/>
      <c r="Z9690" s="2"/>
      <c r="AA9690" s="2"/>
      <c r="AB9690" s="2"/>
      <c r="AC9690" s="2"/>
      <c r="AD9690" s="2"/>
      <c r="AE9690" s="2"/>
      <c r="AF9690" s="2"/>
      <c r="AG9690" s="2"/>
      <c r="AH9690" s="2"/>
      <c r="AI9690" s="2"/>
      <c r="AJ9690" s="2"/>
      <c r="AK9690" s="2"/>
      <c r="AL9690" s="2"/>
      <c r="AM9690" s="2"/>
      <c r="AN9690" s="2"/>
      <c r="AO9690" s="2"/>
      <c r="AP9690" s="2"/>
      <c r="AQ9690" s="2"/>
      <c r="AR9690" s="2"/>
      <c r="AS9690" s="2"/>
      <c r="AT9690" s="2"/>
      <c r="AU9690" s="2"/>
      <c r="AV9690" s="2"/>
      <c r="AW9690" s="2"/>
      <c r="AX9690" s="2"/>
      <c r="AY9690" s="2"/>
      <c r="AZ9690" s="2"/>
      <c r="BA9690" s="2"/>
      <c r="BB9690" s="2"/>
      <c r="BC9690" s="2"/>
      <c r="BD9690" s="2"/>
      <c r="BE9690" s="2"/>
      <c r="BF9690" s="2"/>
      <c r="BG9690" s="2"/>
      <c r="BH9690" s="2"/>
      <c r="BI9690" s="2"/>
      <c r="BJ9690" s="2"/>
      <c r="BK9690" s="2"/>
      <c r="BL9690" s="2"/>
      <c r="BM9690" s="2"/>
      <c r="BN9690" s="2"/>
      <c r="BO9690" s="2"/>
      <c r="BP9690" s="2"/>
      <c r="BQ9690" s="2"/>
      <c r="BR9690" s="2"/>
      <c r="BS9690" s="2"/>
      <c r="BT9690" s="2"/>
    </row>
    <row r="9691" spans="1:72" ht="17.25" customHeight="1">
      <c r="A9691" s="3"/>
      <c r="B9691" s="3"/>
      <c r="H9691" s="49"/>
      <c r="K9691" s="2"/>
      <c r="L9691" s="2"/>
      <c r="M9691" s="3"/>
      <c r="R9691" s="2"/>
      <c r="S9691" s="9"/>
      <c r="T9691" s="5"/>
      <c r="U9691" s="2"/>
      <c r="V9691" s="2"/>
      <c r="W9691" s="2"/>
      <c r="X9691" s="2"/>
      <c r="Y9691" s="2"/>
      <c r="Z9691" s="2"/>
      <c r="AA9691" s="2"/>
      <c r="AB9691" s="2"/>
      <c r="AC9691" s="2"/>
      <c r="AD9691" s="2"/>
      <c r="AE9691" s="2"/>
      <c r="AF9691" s="2"/>
      <c r="AG9691" s="2"/>
      <c r="AH9691" s="2"/>
      <c r="AI9691" s="2"/>
      <c r="AJ9691" s="2"/>
      <c r="AK9691" s="2"/>
      <c r="AL9691" s="2"/>
      <c r="AM9691" s="2"/>
      <c r="AN9691" s="2"/>
      <c r="AO9691" s="2"/>
      <c r="AP9691" s="2"/>
      <c r="AQ9691" s="2"/>
      <c r="AR9691" s="2"/>
      <c r="AS9691" s="2"/>
      <c r="AT9691" s="2"/>
      <c r="AU9691" s="2"/>
      <c r="AV9691" s="2"/>
      <c r="AW9691" s="2"/>
      <c r="AX9691" s="2"/>
      <c r="AY9691" s="2"/>
      <c r="AZ9691" s="2"/>
      <c r="BA9691" s="2"/>
      <c r="BB9691" s="2"/>
      <c r="BC9691" s="2"/>
      <c r="BD9691" s="2"/>
      <c r="BE9691" s="2"/>
      <c r="BF9691" s="2"/>
      <c r="BG9691" s="2"/>
      <c r="BH9691" s="2"/>
      <c r="BI9691" s="2"/>
      <c r="BJ9691" s="2"/>
      <c r="BK9691" s="2"/>
      <c r="BL9691" s="2"/>
      <c r="BM9691" s="2"/>
      <c r="BN9691" s="2"/>
      <c r="BO9691" s="2"/>
      <c r="BP9691" s="2"/>
      <c r="BQ9691" s="2"/>
      <c r="BR9691" s="2"/>
      <c r="BS9691" s="2"/>
      <c r="BT9691" s="2"/>
    </row>
    <row r="9692" spans="1:72" ht="17.25" customHeight="1">
      <c r="A9692" s="3"/>
      <c r="B9692" s="3"/>
      <c r="H9692" s="49"/>
      <c r="K9692" s="2"/>
      <c r="L9692" s="2"/>
      <c r="M9692" s="3"/>
      <c r="R9692" s="2"/>
      <c r="S9692" s="9"/>
      <c r="T9692" s="5"/>
      <c r="U9692" s="2"/>
      <c r="V9692" s="2"/>
      <c r="W9692" s="2"/>
      <c r="X9692" s="2"/>
      <c r="Y9692" s="2"/>
      <c r="Z9692" s="2"/>
      <c r="AA9692" s="2"/>
      <c r="AB9692" s="2"/>
      <c r="AC9692" s="2"/>
      <c r="AD9692" s="2"/>
      <c r="AE9692" s="2"/>
      <c r="AF9692" s="2"/>
      <c r="AG9692" s="2"/>
      <c r="AH9692" s="2"/>
      <c r="AI9692" s="2"/>
      <c r="AJ9692" s="2"/>
      <c r="AK9692" s="2"/>
      <c r="AL9692" s="2"/>
      <c r="AM9692" s="2"/>
      <c r="AN9692" s="2"/>
      <c r="AO9692" s="2"/>
      <c r="AP9692" s="2"/>
      <c r="AQ9692" s="2"/>
      <c r="AR9692" s="2"/>
      <c r="AS9692" s="2"/>
      <c r="AT9692" s="2"/>
      <c r="AU9692" s="2"/>
      <c r="AV9692" s="2"/>
      <c r="AW9692" s="2"/>
      <c r="AX9692" s="2"/>
      <c r="AY9692" s="2"/>
      <c r="AZ9692" s="2"/>
      <c r="BA9692" s="2"/>
      <c r="BB9692" s="2"/>
      <c r="BC9692" s="2"/>
      <c r="BD9692" s="2"/>
      <c r="BE9692" s="2"/>
      <c r="BF9692" s="2"/>
      <c r="BG9692" s="2"/>
      <c r="BH9692" s="2"/>
      <c r="BI9692" s="2"/>
      <c r="BJ9692" s="2"/>
      <c r="BK9692" s="2"/>
      <c r="BL9692" s="2"/>
      <c r="BM9692" s="2"/>
      <c r="BN9692" s="2"/>
      <c r="BO9692" s="2"/>
      <c r="BP9692" s="2"/>
      <c r="BQ9692" s="2"/>
      <c r="BR9692" s="2"/>
      <c r="BS9692" s="2"/>
      <c r="BT9692" s="2"/>
    </row>
    <row r="9693" spans="1:72" ht="17.25" customHeight="1">
      <c r="A9693" s="3"/>
      <c r="B9693" s="3"/>
      <c r="H9693" s="49"/>
      <c r="K9693" s="2"/>
      <c r="L9693" s="2"/>
      <c r="M9693" s="3"/>
      <c r="R9693" s="2"/>
      <c r="S9693" s="9"/>
      <c r="T9693" s="5"/>
      <c r="U9693" s="2"/>
      <c r="V9693" s="2"/>
      <c r="W9693" s="2"/>
      <c r="X9693" s="2"/>
      <c r="Y9693" s="2"/>
      <c r="Z9693" s="2"/>
      <c r="AA9693" s="2"/>
      <c r="AB9693" s="2"/>
      <c r="AC9693" s="2"/>
      <c r="AD9693" s="2"/>
      <c r="AE9693" s="2"/>
      <c r="AF9693" s="2"/>
      <c r="AG9693" s="2"/>
      <c r="AH9693" s="2"/>
      <c r="AI9693" s="2"/>
      <c r="AJ9693" s="2"/>
      <c r="AK9693" s="2"/>
      <c r="AL9693" s="2"/>
      <c r="AM9693" s="2"/>
      <c r="AN9693" s="2"/>
      <c r="AO9693" s="2"/>
      <c r="AP9693" s="2"/>
      <c r="AQ9693" s="2"/>
      <c r="AR9693" s="2"/>
      <c r="AS9693" s="2"/>
      <c r="AT9693" s="2"/>
      <c r="AU9693" s="2"/>
      <c r="AV9693" s="2"/>
      <c r="AW9693" s="2"/>
      <c r="AX9693" s="2"/>
      <c r="AY9693" s="2"/>
      <c r="AZ9693" s="2"/>
      <c r="BA9693" s="2"/>
      <c r="BB9693" s="2"/>
      <c r="BC9693" s="2"/>
      <c r="BD9693" s="2"/>
      <c r="BE9693" s="2"/>
      <c r="BF9693" s="2"/>
      <c r="BG9693" s="2"/>
      <c r="BH9693" s="2"/>
      <c r="BI9693" s="2"/>
      <c r="BJ9693" s="2"/>
      <c r="BK9693" s="2"/>
      <c r="BL9693" s="2"/>
      <c r="BM9693" s="2"/>
      <c r="BN9693" s="2"/>
      <c r="BO9693" s="2"/>
      <c r="BP9693" s="2"/>
      <c r="BQ9693" s="2"/>
      <c r="BR9693" s="2"/>
      <c r="BS9693" s="2"/>
      <c r="BT9693" s="2"/>
    </row>
    <row r="9694" spans="1:72" ht="17.25" customHeight="1">
      <c r="A9694" s="3"/>
      <c r="B9694" s="3"/>
      <c r="H9694" s="49"/>
      <c r="K9694" s="2"/>
      <c r="L9694" s="2"/>
      <c r="M9694" s="3"/>
      <c r="R9694" s="2"/>
      <c r="S9694" s="9"/>
      <c r="T9694" s="5"/>
      <c r="U9694" s="2"/>
      <c r="V9694" s="2"/>
      <c r="W9694" s="2"/>
      <c r="X9694" s="2"/>
      <c r="Y9694" s="2"/>
      <c r="Z9694" s="2"/>
      <c r="AA9694" s="2"/>
      <c r="AB9694" s="2"/>
      <c r="AC9694" s="2"/>
      <c r="AD9694" s="2"/>
      <c r="AE9694" s="2"/>
      <c r="AF9694" s="2"/>
      <c r="AG9694" s="2"/>
      <c r="AH9694" s="2"/>
      <c r="AI9694" s="2"/>
      <c r="AJ9694" s="2"/>
      <c r="AK9694" s="2"/>
      <c r="AL9694" s="2"/>
      <c r="AM9694" s="2"/>
      <c r="AN9694" s="2"/>
      <c r="AO9694" s="2"/>
      <c r="AP9694" s="2"/>
      <c r="AQ9694" s="2"/>
      <c r="AR9694" s="2"/>
      <c r="AS9694" s="2"/>
      <c r="AT9694" s="2"/>
      <c r="AU9694" s="2"/>
      <c r="AV9694" s="2"/>
      <c r="AW9694" s="2"/>
      <c r="AX9694" s="2"/>
      <c r="AY9694" s="2"/>
      <c r="AZ9694" s="2"/>
      <c r="BA9694" s="2"/>
      <c r="BB9694" s="2"/>
      <c r="BC9694" s="2"/>
      <c r="BD9694" s="2"/>
      <c r="BE9694" s="2"/>
      <c r="BF9694" s="2"/>
      <c r="BG9694" s="2"/>
      <c r="BH9694" s="2"/>
      <c r="BI9694" s="2"/>
      <c r="BJ9694" s="2"/>
      <c r="BK9694" s="2"/>
      <c r="BL9694" s="2"/>
      <c r="BM9694" s="2"/>
      <c r="BN9694" s="2"/>
      <c r="BO9694" s="2"/>
      <c r="BP9694" s="2"/>
      <c r="BQ9694" s="2"/>
      <c r="BR9694" s="2"/>
      <c r="BS9694" s="2"/>
      <c r="BT9694" s="2"/>
    </row>
    <row r="9695" spans="1:72" ht="17.25" customHeight="1">
      <c r="A9695" s="3"/>
      <c r="B9695" s="3"/>
      <c r="H9695" s="49"/>
      <c r="K9695" s="2"/>
      <c r="L9695" s="2"/>
      <c r="M9695" s="3"/>
      <c r="R9695" s="2"/>
      <c r="S9695" s="9"/>
      <c r="T9695" s="5"/>
      <c r="U9695" s="2"/>
      <c r="V9695" s="2"/>
      <c r="W9695" s="2"/>
      <c r="X9695" s="2"/>
      <c r="Y9695" s="2"/>
      <c r="Z9695" s="2"/>
      <c r="AA9695" s="2"/>
      <c r="AB9695" s="2"/>
      <c r="AC9695" s="2"/>
      <c r="AD9695" s="2"/>
      <c r="AE9695" s="2"/>
      <c r="AF9695" s="2"/>
      <c r="AG9695" s="2"/>
      <c r="AH9695" s="2"/>
      <c r="AI9695" s="2"/>
      <c r="AJ9695" s="2"/>
      <c r="AK9695" s="2"/>
      <c r="AL9695" s="2"/>
      <c r="AM9695" s="2"/>
      <c r="AN9695" s="2"/>
      <c r="AO9695" s="2"/>
      <c r="AP9695" s="2"/>
      <c r="AQ9695" s="2"/>
      <c r="AR9695" s="2"/>
      <c r="AS9695" s="2"/>
      <c r="AT9695" s="2"/>
      <c r="AU9695" s="2"/>
      <c r="AV9695" s="2"/>
      <c r="AW9695" s="2"/>
      <c r="AX9695" s="2"/>
      <c r="AY9695" s="2"/>
      <c r="AZ9695" s="2"/>
      <c r="BA9695" s="2"/>
      <c r="BB9695" s="2"/>
      <c r="BC9695" s="2"/>
      <c r="BD9695" s="2"/>
      <c r="BE9695" s="2"/>
      <c r="BF9695" s="2"/>
      <c r="BG9695" s="2"/>
      <c r="BH9695" s="2"/>
      <c r="BI9695" s="2"/>
      <c r="BJ9695" s="2"/>
      <c r="BK9695" s="2"/>
      <c r="BL9695" s="2"/>
      <c r="BM9695" s="2"/>
      <c r="BN9695" s="2"/>
      <c r="BO9695" s="2"/>
      <c r="BP9695" s="2"/>
      <c r="BQ9695" s="2"/>
      <c r="BR9695" s="2"/>
      <c r="BS9695" s="2"/>
      <c r="BT9695" s="2"/>
    </row>
    <row r="9696" spans="1:72" ht="17.25" customHeight="1">
      <c r="A9696" s="3"/>
      <c r="B9696" s="3"/>
      <c r="H9696" s="49"/>
      <c r="K9696" s="2"/>
      <c r="L9696" s="2"/>
      <c r="M9696" s="3"/>
      <c r="R9696" s="2"/>
      <c r="S9696" s="9"/>
      <c r="T9696" s="5"/>
      <c r="U9696" s="2"/>
      <c r="V9696" s="2"/>
      <c r="W9696" s="2"/>
      <c r="X9696" s="2"/>
      <c r="Y9696" s="2"/>
      <c r="Z9696" s="2"/>
      <c r="AA9696" s="2"/>
      <c r="AB9696" s="2"/>
      <c r="AC9696" s="2"/>
      <c r="AD9696" s="2"/>
      <c r="AE9696" s="2"/>
      <c r="AF9696" s="2"/>
      <c r="AG9696" s="2"/>
      <c r="AH9696" s="2"/>
      <c r="AI9696" s="2"/>
      <c r="AJ9696" s="2"/>
      <c r="AK9696" s="2"/>
      <c r="AL9696" s="2"/>
      <c r="AM9696" s="2"/>
      <c r="AN9696" s="2"/>
      <c r="AO9696" s="2"/>
      <c r="AP9696" s="2"/>
      <c r="AQ9696" s="2"/>
      <c r="AR9696" s="2"/>
      <c r="AS9696" s="2"/>
      <c r="AT9696" s="2"/>
      <c r="AU9696" s="2"/>
      <c r="AV9696" s="2"/>
      <c r="AW9696" s="2"/>
      <c r="AX9696" s="2"/>
      <c r="AY9696" s="2"/>
      <c r="AZ9696" s="2"/>
      <c r="BA9696" s="2"/>
      <c r="BB9696" s="2"/>
      <c r="BC9696" s="2"/>
      <c r="BD9696" s="2"/>
      <c r="BE9696" s="2"/>
      <c r="BF9696" s="2"/>
      <c r="BG9696" s="2"/>
      <c r="BH9696" s="2"/>
      <c r="BI9696" s="2"/>
      <c r="BJ9696" s="2"/>
      <c r="BK9696" s="2"/>
      <c r="BL9696" s="2"/>
      <c r="BM9696" s="2"/>
      <c r="BN9696" s="2"/>
      <c r="BO9696" s="2"/>
      <c r="BP9696" s="2"/>
      <c r="BQ9696" s="2"/>
      <c r="BR9696" s="2"/>
      <c r="BS9696" s="2"/>
      <c r="BT9696" s="2"/>
    </row>
    <row r="9697" spans="1:72" ht="17.25" customHeight="1">
      <c r="A9697" s="3"/>
      <c r="B9697" s="3"/>
      <c r="H9697" s="49"/>
      <c r="K9697" s="2"/>
      <c r="L9697" s="2"/>
      <c r="M9697" s="3"/>
      <c r="R9697" s="2"/>
      <c r="S9697" s="9"/>
      <c r="T9697" s="5"/>
      <c r="U9697" s="2"/>
      <c r="V9697" s="2"/>
      <c r="W9697" s="2"/>
      <c r="X9697" s="2"/>
      <c r="Y9697" s="2"/>
      <c r="Z9697" s="2"/>
      <c r="AA9697" s="2"/>
      <c r="AB9697" s="2"/>
      <c r="AC9697" s="2"/>
      <c r="AD9697" s="2"/>
      <c r="AE9697" s="2"/>
      <c r="AF9697" s="2"/>
      <c r="AG9697" s="2"/>
      <c r="AH9697" s="2"/>
      <c r="AI9697" s="2"/>
      <c r="AJ9697" s="2"/>
      <c r="AK9697" s="2"/>
      <c r="AL9697" s="2"/>
      <c r="AM9697" s="2"/>
      <c r="AN9697" s="2"/>
      <c r="AO9697" s="2"/>
      <c r="AP9697" s="2"/>
      <c r="AQ9697" s="2"/>
      <c r="AR9697" s="2"/>
      <c r="AS9697" s="2"/>
      <c r="AT9697" s="2"/>
      <c r="AU9697" s="2"/>
      <c r="AV9697" s="2"/>
      <c r="AW9697" s="2"/>
      <c r="AX9697" s="2"/>
      <c r="AY9697" s="2"/>
      <c r="AZ9697" s="2"/>
      <c r="BA9697" s="2"/>
      <c r="BB9697" s="2"/>
      <c r="BC9697" s="2"/>
      <c r="BD9697" s="2"/>
      <c r="BE9697" s="2"/>
      <c r="BF9697" s="2"/>
      <c r="BG9697" s="2"/>
      <c r="BH9697" s="2"/>
      <c r="BI9697" s="2"/>
      <c r="BJ9697" s="2"/>
      <c r="BK9697" s="2"/>
      <c r="BL9697" s="2"/>
      <c r="BM9697" s="2"/>
      <c r="BN9697" s="2"/>
      <c r="BO9697" s="2"/>
      <c r="BP9697" s="2"/>
      <c r="BQ9697" s="2"/>
      <c r="BR9697" s="2"/>
      <c r="BS9697" s="2"/>
      <c r="BT9697" s="2"/>
    </row>
    <row r="9698" spans="1:72" ht="17.25" customHeight="1">
      <c r="A9698" s="3"/>
      <c r="B9698" s="3"/>
      <c r="H9698" s="49"/>
      <c r="K9698" s="2"/>
      <c r="L9698" s="2"/>
      <c r="M9698" s="3"/>
      <c r="R9698" s="2"/>
      <c r="S9698" s="9"/>
      <c r="T9698" s="5"/>
      <c r="U9698" s="2"/>
      <c r="V9698" s="2"/>
      <c r="W9698" s="2"/>
      <c r="X9698" s="2"/>
      <c r="Y9698" s="2"/>
      <c r="Z9698" s="2"/>
      <c r="AA9698" s="2"/>
      <c r="AB9698" s="2"/>
      <c r="AC9698" s="2"/>
      <c r="AD9698" s="2"/>
      <c r="AE9698" s="2"/>
      <c r="AF9698" s="2"/>
      <c r="AG9698" s="2"/>
      <c r="AH9698" s="2"/>
      <c r="AI9698" s="2"/>
      <c r="AJ9698" s="2"/>
      <c r="AK9698" s="2"/>
      <c r="AL9698" s="2"/>
      <c r="AM9698" s="2"/>
      <c r="AN9698" s="2"/>
      <c r="AO9698" s="2"/>
      <c r="AP9698" s="2"/>
      <c r="AQ9698" s="2"/>
      <c r="AR9698" s="2"/>
      <c r="AS9698" s="2"/>
      <c r="AT9698" s="2"/>
      <c r="AU9698" s="2"/>
      <c r="AV9698" s="2"/>
      <c r="AW9698" s="2"/>
      <c r="AX9698" s="2"/>
      <c r="AY9698" s="2"/>
      <c r="AZ9698" s="2"/>
      <c r="BA9698" s="2"/>
      <c r="BB9698" s="2"/>
      <c r="BC9698" s="2"/>
      <c r="BD9698" s="2"/>
      <c r="BE9698" s="2"/>
      <c r="BF9698" s="2"/>
      <c r="BG9698" s="2"/>
      <c r="BH9698" s="2"/>
      <c r="BI9698" s="2"/>
      <c r="BJ9698" s="2"/>
      <c r="BK9698" s="2"/>
      <c r="BL9698" s="2"/>
      <c r="BM9698" s="2"/>
      <c r="BN9698" s="2"/>
      <c r="BO9698" s="2"/>
      <c r="BP9698" s="2"/>
      <c r="BQ9698" s="2"/>
      <c r="BR9698" s="2"/>
      <c r="BS9698" s="2"/>
      <c r="BT9698" s="2"/>
    </row>
    <row r="9699" spans="1:72" ht="17.25" customHeight="1">
      <c r="A9699" s="3"/>
      <c r="B9699" s="3"/>
      <c r="H9699" s="49"/>
      <c r="K9699" s="2"/>
      <c r="L9699" s="2"/>
      <c r="M9699" s="3"/>
      <c r="R9699" s="2"/>
      <c r="S9699" s="9"/>
      <c r="T9699" s="5"/>
      <c r="U9699" s="2"/>
      <c r="V9699" s="2"/>
      <c r="W9699" s="2"/>
      <c r="X9699" s="2"/>
      <c r="Y9699" s="2"/>
      <c r="Z9699" s="2"/>
      <c r="AA9699" s="2"/>
      <c r="AB9699" s="2"/>
      <c r="AC9699" s="2"/>
      <c r="AD9699" s="2"/>
      <c r="AE9699" s="2"/>
      <c r="AF9699" s="2"/>
      <c r="AG9699" s="2"/>
      <c r="AH9699" s="2"/>
      <c r="AI9699" s="2"/>
      <c r="AJ9699" s="2"/>
      <c r="AK9699" s="2"/>
      <c r="AL9699" s="2"/>
      <c r="AM9699" s="2"/>
      <c r="AN9699" s="2"/>
      <c r="AO9699" s="2"/>
      <c r="AP9699" s="2"/>
      <c r="AQ9699" s="2"/>
      <c r="AR9699" s="2"/>
      <c r="AS9699" s="2"/>
      <c r="AT9699" s="2"/>
      <c r="AU9699" s="2"/>
      <c r="AV9699" s="2"/>
      <c r="AW9699" s="2"/>
      <c r="AX9699" s="2"/>
      <c r="AY9699" s="2"/>
      <c r="AZ9699" s="2"/>
      <c r="BA9699" s="2"/>
      <c r="BB9699" s="2"/>
      <c r="BC9699" s="2"/>
      <c r="BD9699" s="2"/>
      <c r="BE9699" s="2"/>
      <c r="BF9699" s="2"/>
      <c r="BG9699" s="2"/>
      <c r="BH9699" s="2"/>
      <c r="BI9699" s="2"/>
      <c r="BJ9699" s="2"/>
      <c r="BK9699" s="2"/>
      <c r="BL9699" s="2"/>
      <c r="BM9699" s="2"/>
      <c r="BN9699" s="2"/>
      <c r="BO9699" s="2"/>
      <c r="BP9699" s="2"/>
      <c r="BQ9699" s="2"/>
      <c r="BR9699" s="2"/>
      <c r="BS9699" s="2"/>
      <c r="BT9699" s="2"/>
    </row>
    <row r="9700" spans="1:72" ht="17.25" customHeight="1">
      <c r="A9700" s="3"/>
      <c r="B9700" s="3"/>
      <c r="H9700" s="49"/>
      <c r="K9700" s="2"/>
      <c r="L9700" s="2"/>
      <c r="M9700" s="3"/>
      <c r="R9700" s="2"/>
      <c r="S9700" s="9"/>
      <c r="T9700" s="5"/>
      <c r="U9700" s="2"/>
      <c r="V9700" s="2"/>
      <c r="W9700" s="2"/>
      <c r="X9700" s="2"/>
      <c r="Y9700" s="2"/>
      <c r="Z9700" s="2"/>
      <c r="AA9700" s="2"/>
      <c r="AB9700" s="2"/>
      <c r="AC9700" s="2"/>
      <c r="AD9700" s="2"/>
      <c r="AE9700" s="2"/>
      <c r="AF9700" s="2"/>
      <c r="AG9700" s="2"/>
      <c r="AH9700" s="2"/>
      <c r="AI9700" s="2"/>
      <c r="AJ9700" s="2"/>
      <c r="AK9700" s="2"/>
      <c r="AL9700" s="2"/>
      <c r="AM9700" s="2"/>
      <c r="AN9700" s="2"/>
      <c r="AO9700" s="2"/>
      <c r="AP9700" s="2"/>
      <c r="AQ9700" s="2"/>
      <c r="AR9700" s="2"/>
      <c r="AS9700" s="2"/>
      <c r="AT9700" s="2"/>
      <c r="AU9700" s="2"/>
      <c r="AV9700" s="2"/>
      <c r="AW9700" s="2"/>
      <c r="AX9700" s="2"/>
      <c r="AY9700" s="2"/>
      <c r="AZ9700" s="2"/>
      <c r="BA9700" s="2"/>
      <c r="BB9700" s="2"/>
      <c r="BC9700" s="2"/>
      <c r="BD9700" s="2"/>
      <c r="BE9700" s="2"/>
      <c r="BF9700" s="2"/>
      <c r="BG9700" s="2"/>
      <c r="BH9700" s="2"/>
      <c r="BI9700" s="2"/>
      <c r="BJ9700" s="2"/>
      <c r="BK9700" s="2"/>
      <c r="BL9700" s="2"/>
      <c r="BM9700" s="2"/>
      <c r="BN9700" s="2"/>
      <c r="BO9700" s="2"/>
      <c r="BP9700" s="2"/>
      <c r="BQ9700" s="2"/>
      <c r="BR9700" s="2"/>
      <c r="BS9700" s="2"/>
      <c r="BT9700" s="2"/>
    </row>
    <row r="9701" spans="1:72" ht="17.25" customHeight="1">
      <c r="A9701" s="3"/>
      <c r="B9701" s="3"/>
      <c r="H9701" s="49"/>
      <c r="K9701" s="2"/>
      <c r="L9701" s="2"/>
      <c r="M9701" s="3"/>
      <c r="R9701" s="2"/>
      <c r="S9701" s="9"/>
      <c r="T9701" s="5"/>
      <c r="U9701" s="2"/>
      <c r="V9701" s="2"/>
      <c r="W9701" s="2"/>
      <c r="X9701" s="2"/>
      <c r="Y9701" s="2"/>
      <c r="Z9701" s="2"/>
      <c r="AA9701" s="2"/>
      <c r="AB9701" s="2"/>
      <c r="AC9701" s="2"/>
      <c r="AD9701" s="2"/>
      <c r="AE9701" s="2"/>
      <c r="AF9701" s="2"/>
      <c r="AG9701" s="2"/>
      <c r="AH9701" s="2"/>
      <c r="AI9701" s="2"/>
      <c r="AJ9701" s="2"/>
      <c r="AK9701" s="2"/>
      <c r="AL9701" s="2"/>
      <c r="AM9701" s="2"/>
      <c r="AN9701" s="2"/>
      <c r="AO9701" s="2"/>
      <c r="AP9701" s="2"/>
      <c r="AQ9701" s="2"/>
      <c r="AR9701" s="2"/>
      <c r="AS9701" s="2"/>
      <c r="AT9701" s="2"/>
      <c r="AU9701" s="2"/>
      <c r="AV9701" s="2"/>
      <c r="AW9701" s="2"/>
      <c r="AX9701" s="2"/>
      <c r="AY9701" s="2"/>
      <c r="AZ9701" s="2"/>
      <c r="BA9701" s="2"/>
      <c r="BB9701" s="2"/>
      <c r="BC9701" s="2"/>
      <c r="BD9701" s="2"/>
      <c r="BE9701" s="2"/>
      <c r="BF9701" s="2"/>
      <c r="BG9701" s="2"/>
      <c r="BH9701" s="2"/>
      <c r="BI9701" s="2"/>
      <c r="BJ9701" s="2"/>
      <c r="BK9701" s="2"/>
      <c r="BL9701" s="2"/>
      <c r="BM9701" s="2"/>
      <c r="BN9701" s="2"/>
      <c r="BO9701" s="2"/>
      <c r="BP9701" s="2"/>
      <c r="BQ9701" s="2"/>
      <c r="BR9701" s="2"/>
      <c r="BS9701" s="2"/>
      <c r="BT9701" s="2"/>
    </row>
    <row r="9702" spans="1:72" ht="17.25" customHeight="1">
      <c r="A9702" s="3"/>
      <c r="B9702" s="3"/>
      <c r="H9702" s="49"/>
      <c r="K9702" s="2"/>
      <c r="L9702" s="2"/>
      <c r="M9702" s="3"/>
      <c r="R9702" s="2"/>
      <c r="S9702" s="9"/>
      <c r="T9702" s="5"/>
      <c r="U9702" s="2"/>
      <c r="V9702" s="2"/>
      <c r="W9702" s="2"/>
      <c r="X9702" s="2"/>
      <c r="Y9702" s="2"/>
      <c r="Z9702" s="2"/>
      <c r="AA9702" s="2"/>
      <c r="AB9702" s="2"/>
      <c r="AC9702" s="2"/>
      <c r="AD9702" s="2"/>
      <c r="AE9702" s="2"/>
      <c r="AF9702" s="2"/>
      <c r="AG9702" s="2"/>
      <c r="AH9702" s="2"/>
      <c r="AI9702" s="2"/>
      <c r="AJ9702" s="2"/>
      <c r="AK9702" s="2"/>
      <c r="AL9702" s="2"/>
      <c r="AM9702" s="2"/>
      <c r="AN9702" s="2"/>
      <c r="AO9702" s="2"/>
      <c r="AP9702" s="2"/>
      <c r="AQ9702" s="2"/>
      <c r="AR9702" s="2"/>
      <c r="AS9702" s="2"/>
      <c r="AT9702" s="2"/>
      <c r="AU9702" s="2"/>
      <c r="AV9702" s="2"/>
      <c r="AW9702" s="2"/>
      <c r="AX9702" s="2"/>
      <c r="AY9702" s="2"/>
      <c r="AZ9702" s="2"/>
      <c r="BA9702" s="2"/>
      <c r="BB9702" s="2"/>
      <c r="BC9702" s="2"/>
      <c r="BD9702" s="2"/>
      <c r="BE9702" s="2"/>
      <c r="BF9702" s="2"/>
      <c r="BG9702" s="2"/>
      <c r="BH9702" s="2"/>
      <c r="BI9702" s="2"/>
      <c r="BJ9702" s="2"/>
      <c r="BK9702" s="2"/>
      <c r="BL9702" s="2"/>
      <c r="BM9702" s="2"/>
      <c r="BN9702" s="2"/>
      <c r="BO9702" s="2"/>
      <c r="BP9702" s="2"/>
      <c r="BQ9702" s="2"/>
      <c r="BR9702" s="2"/>
      <c r="BS9702" s="2"/>
      <c r="BT9702" s="2"/>
    </row>
    <row r="9703" spans="1:72" ht="17.25" customHeight="1">
      <c r="A9703" s="3"/>
      <c r="B9703" s="3"/>
      <c r="H9703" s="49"/>
      <c r="K9703" s="2"/>
      <c r="L9703" s="2"/>
      <c r="M9703" s="3"/>
      <c r="R9703" s="2"/>
      <c r="S9703" s="9"/>
      <c r="T9703" s="5"/>
      <c r="U9703" s="2"/>
      <c r="V9703" s="2"/>
      <c r="W9703" s="2"/>
      <c r="X9703" s="2"/>
      <c r="Y9703" s="2"/>
      <c r="Z9703" s="2"/>
      <c r="AA9703" s="2"/>
      <c r="AB9703" s="2"/>
      <c r="AC9703" s="2"/>
      <c r="AD9703" s="2"/>
      <c r="AE9703" s="2"/>
      <c r="AF9703" s="2"/>
      <c r="AG9703" s="2"/>
      <c r="AH9703" s="2"/>
      <c r="AI9703" s="2"/>
      <c r="AJ9703" s="2"/>
      <c r="AK9703" s="2"/>
      <c r="AL9703" s="2"/>
      <c r="AM9703" s="2"/>
      <c r="AN9703" s="2"/>
      <c r="AO9703" s="2"/>
      <c r="AP9703" s="2"/>
      <c r="AQ9703" s="2"/>
      <c r="AR9703" s="2"/>
      <c r="AS9703" s="2"/>
      <c r="AT9703" s="2"/>
      <c r="AU9703" s="2"/>
      <c r="AV9703" s="2"/>
      <c r="AW9703" s="2"/>
      <c r="AX9703" s="2"/>
      <c r="AY9703" s="2"/>
      <c r="AZ9703" s="2"/>
      <c r="BA9703" s="2"/>
      <c r="BB9703" s="2"/>
      <c r="BC9703" s="2"/>
      <c r="BD9703" s="2"/>
      <c r="BE9703" s="2"/>
      <c r="BF9703" s="2"/>
      <c r="BG9703" s="2"/>
      <c r="BH9703" s="2"/>
      <c r="BI9703" s="2"/>
      <c r="BJ9703" s="2"/>
      <c r="BK9703" s="2"/>
      <c r="BL9703" s="2"/>
      <c r="BM9703" s="2"/>
      <c r="BN9703" s="2"/>
      <c r="BO9703" s="2"/>
      <c r="BP9703" s="2"/>
      <c r="BQ9703" s="2"/>
      <c r="BR9703" s="2"/>
      <c r="BS9703" s="2"/>
      <c r="BT9703" s="2"/>
    </row>
    <row r="9704" spans="1:72" ht="17.25" customHeight="1">
      <c r="A9704" s="3"/>
      <c r="B9704" s="3"/>
      <c r="H9704" s="49"/>
      <c r="K9704" s="2"/>
      <c r="L9704" s="2"/>
      <c r="M9704" s="3"/>
      <c r="R9704" s="2"/>
      <c r="S9704" s="9"/>
      <c r="T9704" s="5"/>
      <c r="U9704" s="2"/>
      <c r="V9704" s="2"/>
      <c r="W9704" s="2"/>
      <c r="X9704" s="2"/>
      <c r="Y9704" s="2"/>
      <c r="Z9704" s="2"/>
      <c r="AA9704" s="2"/>
      <c r="AB9704" s="2"/>
      <c r="AC9704" s="2"/>
      <c r="AD9704" s="2"/>
      <c r="AE9704" s="2"/>
      <c r="AF9704" s="2"/>
      <c r="AG9704" s="2"/>
      <c r="AH9704" s="2"/>
      <c r="AI9704" s="2"/>
      <c r="AJ9704" s="2"/>
      <c r="AK9704" s="2"/>
      <c r="AL9704" s="2"/>
      <c r="AM9704" s="2"/>
      <c r="AN9704" s="2"/>
      <c r="AO9704" s="2"/>
      <c r="AP9704" s="2"/>
      <c r="AQ9704" s="2"/>
      <c r="AR9704" s="2"/>
      <c r="AS9704" s="2"/>
      <c r="AT9704" s="2"/>
      <c r="AU9704" s="2"/>
      <c r="AV9704" s="2"/>
      <c r="AW9704" s="2"/>
      <c r="AX9704" s="2"/>
      <c r="AY9704" s="2"/>
      <c r="AZ9704" s="2"/>
      <c r="BA9704" s="2"/>
      <c r="BB9704" s="2"/>
      <c r="BC9704" s="2"/>
      <c r="BD9704" s="2"/>
      <c r="BE9704" s="2"/>
      <c r="BF9704" s="2"/>
      <c r="BG9704" s="2"/>
      <c r="BH9704" s="2"/>
      <c r="BI9704" s="2"/>
      <c r="BJ9704" s="2"/>
      <c r="BK9704" s="2"/>
      <c r="BL9704" s="2"/>
      <c r="BM9704" s="2"/>
      <c r="BN9704" s="2"/>
      <c r="BO9704" s="2"/>
      <c r="BP9704" s="2"/>
      <c r="BQ9704" s="2"/>
      <c r="BR9704" s="2"/>
      <c r="BS9704" s="2"/>
      <c r="BT9704" s="2"/>
    </row>
    <row r="9705" spans="1:72" ht="17.25" customHeight="1">
      <c r="A9705" s="3"/>
      <c r="B9705" s="3"/>
      <c r="H9705" s="49"/>
      <c r="K9705" s="2"/>
      <c r="L9705" s="2"/>
      <c r="M9705" s="3"/>
      <c r="R9705" s="2"/>
      <c r="S9705" s="9"/>
      <c r="T9705" s="5"/>
      <c r="U9705" s="2"/>
      <c r="V9705" s="2"/>
      <c r="W9705" s="2"/>
      <c r="X9705" s="2"/>
      <c r="Y9705" s="2"/>
      <c r="Z9705" s="2"/>
      <c r="AA9705" s="2"/>
      <c r="AB9705" s="2"/>
      <c r="AC9705" s="2"/>
      <c r="AD9705" s="2"/>
      <c r="AE9705" s="2"/>
      <c r="AF9705" s="2"/>
      <c r="AG9705" s="2"/>
      <c r="AH9705" s="2"/>
      <c r="AI9705" s="2"/>
      <c r="AJ9705" s="2"/>
      <c r="AK9705" s="2"/>
      <c r="AL9705" s="2"/>
      <c r="AM9705" s="2"/>
      <c r="AN9705" s="2"/>
      <c r="AO9705" s="2"/>
      <c r="AP9705" s="2"/>
      <c r="AQ9705" s="2"/>
      <c r="AR9705" s="2"/>
      <c r="AS9705" s="2"/>
      <c r="AT9705" s="2"/>
      <c r="AU9705" s="2"/>
      <c r="AV9705" s="2"/>
      <c r="AW9705" s="2"/>
      <c r="AX9705" s="2"/>
      <c r="AY9705" s="2"/>
      <c r="AZ9705" s="2"/>
      <c r="BA9705" s="2"/>
      <c r="BB9705" s="2"/>
      <c r="BC9705" s="2"/>
      <c r="BD9705" s="2"/>
      <c r="BE9705" s="2"/>
      <c r="BF9705" s="2"/>
      <c r="BG9705" s="2"/>
      <c r="BH9705" s="2"/>
      <c r="BI9705" s="2"/>
      <c r="BJ9705" s="2"/>
      <c r="BK9705" s="2"/>
      <c r="BL9705" s="2"/>
      <c r="BM9705" s="2"/>
      <c r="BN9705" s="2"/>
      <c r="BO9705" s="2"/>
      <c r="BP9705" s="2"/>
      <c r="BQ9705" s="2"/>
      <c r="BR9705" s="2"/>
      <c r="BS9705" s="2"/>
      <c r="BT9705" s="2"/>
    </row>
    <row r="9706" spans="1:72" ht="17.25" customHeight="1">
      <c r="A9706" s="3"/>
      <c r="B9706" s="3"/>
      <c r="H9706" s="49"/>
      <c r="K9706" s="2"/>
      <c r="L9706" s="2"/>
      <c r="M9706" s="3"/>
      <c r="R9706" s="2"/>
      <c r="S9706" s="9"/>
      <c r="T9706" s="5"/>
      <c r="U9706" s="2"/>
      <c r="V9706" s="2"/>
      <c r="W9706" s="2"/>
      <c r="X9706" s="2"/>
      <c r="Y9706" s="2"/>
      <c r="Z9706" s="2"/>
      <c r="AA9706" s="2"/>
      <c r="AB9706" s="2"/>
      <c r="AC9706" s="2"/>
      <c r="AD9706" s="2"/>
      <c r="AE9706" s="2"/>
      <c r="AF9706" s="2"/>
      <c r="AG9706" s="2"/>
      <c r="AH9706" s="2"/>
      <c r="AI9706" s="2"/>
      <c r="AJ9706" s="2"/>
      <c r="AK9706" s="2"/>
      <c r="AL9706" s="2"/>
      <c r="AM9706" s="2"/>
      <c r="AN9706" s="2"/>
      <c r="AO9706" s="2"/>
      <c r="AP9706" s="2"/>
      <c r="AQ9706" s="2"/>
      <c r="AR9706" s="2"/>
      <c r="AS9706" s="2"/>
      <c r="AT9706" s="2"/>
      <c r="AU9706" s="2"/>
      <c r="AV9706" s="2"/>
      <c r="AW9706" s="2"/>
      <c r="AX9706" s="2"/>
      <c r="AY9706" s="2"/>
      <c r="AZ9706" s="2"/>
      <c r="BA9706" s="2"/>
      <c r="BB9706" s="2"/>
      <c r="BC9706" s="2"/>
      <c r="BD9706" s="2"/>
      <c r="BE9706" s="2"/>
      <c r="BF9706" s="2"/>
      <c r="BG9706" s="2"/>
      <c r="BH9706" s="2"/>
      <c r="BI9706" s="2"/>
      <c r="BJ9706" s="2"/>
      <c r="BK9706" s="2"/>
      <c r="BL9706" s="2"/>
      <c r="BM9706" s="2"/>
      <c r="BN9706" s="2"/>
      <c r="BO9706" s="2"/>
      <c r="BP9706" s="2"/>
      <c r="BQ9706" s="2"/>
      <c r="BR9706" s="2"/>
      <c r="BS9706" s="2"/>
      <c r="BT9706" s="2"/>
    </row>
    <row r="9707" spans="1:72" ht="17.25" customHeight="1">
      <c r="A9707" s="3"/>
      <c r="B9707" s="3"/>
      <c r="H9707" s="49"/>
      <c r="K9707" s="2"/>
      <c r="L9707" s="2"/>
      <c r="M9707" s="3"/>
      <c r="R9707" s="2"/>
      <c r="S9707" s="9"/>
      <c r="T9707" s="5"/>
      <c r="U9707" s="2"/>
      <c r="V9707" s="2"/>
      <c r="W9707" s="2"/>
      <c r="X9707" s="2"/>
      <c r="Y9707" s="2"/>
      <c r="Z9707" s="2"/>
      <c r="AA9707" s="2"/>
      <c r="AB9707" s="2"/>
      <c r="AC9707" s="2"/>
      <c r="AD9707" s="2"/>
      <c r="AE9707" s="2"/>
      <c r="AF9707" s="2"/>
      <c r="AG9707" s="2"/>
      <c r="AH9707" s="2"/>
      <c r="AI9707" s="2"/>
      <c r="AJ9707" s="2"/>
      <c r="AK9707" s="2"/>
      <c r="AL9707" s="2"/>
      <c r="AM9707" s="2"/>
      <c r="AN9707" s="2"/>
      <c r="AO9707" s="2"/>
      <c r="AP9707" s="2"/>
      <c r="AQ9707" s="2"/>
      <c r="AR9707" s="2"/>
      <c r="AS9707" s="2"/>
      <c r="AT9707" s="2"/>
      <c r="AU9707" s="2"/>
      <c r="AV9707" s="2"/>
      <c r="AW9707" s="2"/>
      <c r="AX9707" s="2"/>
      <c r="AY9707" s="2"/>
      <c r="AZ9707" s="2"/>
      <c r="BA9707" s="2"/>
      <c r="BB9707" s="2"/>
      <c r="BC9707" s="2"/>
      <c r="BD9707" s="2"/>
      <c r="BE9707" s="2"/>
      <c r="BF9707" s="2"/>
      <c r="BG9707" s="2"/>
      <c r="BH9707" s="2"/>
      <c r="BI9707" s="2"/>
      <c r="BJ9707" s="2"/>
      <c r="BK9707" s="2"/>
      <c r="BL9707" s="2"/>
      <c r="BM9707" s="2"/>
      <c r="BN9707" s="2"/>
      <c r="BO9707" s="2"/>
      <c r="BP9707" s="2"/>
      <c r="BQ9707" s="2"/>
      <c r="BR9707" s="2"/>
      <c r="BS9707" s="2"/>
      <c r="BT9707" s="2"/>
    </row>
    <row r="9708" spans="1:72" ht="17.25" customHeight="1">
      <c r="A9708" s="3"/>
      <c r="B9708" s="3"/>
      <c r="H9708" s="49"/>
      <c r="K9708" s="2"/>
      <c r="L9708" s="2"/>
      <c r="M9708" s="3"/>
      <c r="R9708" s="2"/>
      <c r="S9708" s="9"/>
      <c r="T9708" s="5"/>
      <c r="U9708" s="2"/>
      <c r="V9708" s="2"/>
      <c r="W9708" s="2"/>
      <c r="X9708" s="2"/>
      <c r="Y9708" s="2"/>
      <c r="Z9708" s="2"/>
      <c r="AA9708" s="2"/>
      <c r="AB9708" s="2"/>
      <c r="AC9708" s="2"/>
      <c r="AD9708" s="2"/>
      <c r="AE9708" s="2"/>
      <c r="AF9708" s="2"/>
      <c r="AG9708" s="2"/>
      <c r="AH9708" s="2"/>
      <c r="AI9708" s="2"/>
      <c r="AJ9708" s="2"/>
      <c r="AK9708" s="2"/>
      <c r="AL9708" s="2"/>
      <c r="AM9708" s="2"/>
      <c r="AN9708" s="2"/>
      <c r="AO9708" s="2"/>
      <c r="AP9708" s="2"/>
      <c r="AQ9708" s="2"/>
      <c r="AR9708" s="2"/>
      <c r="AS9708" s="2"/>
      <c r="AT9708" s="2"/>
      <c r="AU9708" s="2"/>
      <c r="AV9708" s="2"/>
      <c r="AW9708" s="2"/>
      <c r="AX9708" s="2"/>
      <c r="AY9708" s="2"/>
      <c r="AZ9708" s="2"/>
      <c r="BA9708" s="2"/>
      <c r="BB9708" s="2"/>
      <c r="BC9708" s="2"/>
      <c r="BD9708" s="2"/>
      <c r="BE9708" s="2"/>
      <c r="BF9708" s="2"/>
      <c r="BG9708" s="2"/>
      <c r="BH9708" s="2"/>
      <c r="BI9708" s="2"/>
      <c r="BJ9708" s="2"/>
      <c r="BK9708" s="2"/>
      <c r="BL9708" s="2"/>
      <c r="BM9708" s="2"/>
      <c r="BN9708" s="2"/>
      <c r="BO9708" s="2"/>
      <c r="BP9708" s="2"/>
      <c r="BQ9708" s="2"/>
      <c r="BR9708" s="2"/>
      <c r="BS9708" s="2"/>
      <c r="BT9708" s="2"/>
    </row>
    <row r="9709" spans="1:72" ht="17.25" customHeight="1">
      <c r="A9709" s="3"/>
      <c r="B9709" s="3"/>
      <c r="H9709" s="49"/>
      <c r="K9709" s="2"/>
      <c r="L9709" s="2"/>
      <c r="M9709" s="3"/>
      <c r="R9709" s="2"/>
      <c r="S9709" s="9"/>
      <c r="T9709" s="5"/>
      <c r="U9709" s="2"/>
      <c r="V9709" s="2"/>
      <c r="W9709" s="2"/>
      <c r="X9709" s="2"/>
      <c r="Y9709" s="2"/>
      <c r="Z9709" s="2"/>
      <c r="AA9709" s="2"/>
      <c r="AB9709" s="2"/>
      <c r="AC9709" s="2"/>
      <c r="AD9709" s="2"/>
      <c r="AE9709" s="2"/>
      <c r="AF9709" s="2"/>
      <c r="AG9709" s="2"/>
      <c r="AH9709" s="2"/>
      <c r="AI9709" s="2"/>
      <c r="AJ9709" s="2"/>
      <c r="AK9709" s="2"/>
      <c r="AL9709" s="2"/>
      <c r="AM9709" s="2"/>
      <c r="AN9709" s="2"/>
      <c r="AO9709" s="2"/>
      <c r="AP9709" s="2"/>
      <c r="AQ9709" s="2"/>
      <c r="AR9709" s="2"/>
      <c r="AS9709" s="2"/>
      <c r="AT9709" s="2"/>
      <c r="AU9709" s="2"/>
      <c r="AV9709" s="2"/>
      <c r="AW9709" s="2"/>
      <c r="AX9709" s="2"/>
      <c r="AY9709" s="2"/>
      <c r="AZ9709" s="2"/>
      <c r="BA9709" s="2"/>
      <c r="BB9709" s="2"/>
      <c r="BC9709" s="2"/>
      <c r="BD9709" s="2"/>
      <c r="BE9709" s="2"/>
      <c r="BF9709" s="2"/>
      <c r="BG9709" s="2"/>
      <c r="BH9709" s="2"/>
      <c r="BI9709" s="2"/>
      <c r="BJ9709" s="2"/>
      <c r="BK9709" s="2"/>
      <c r="BL9709" s="2"/>
      <c r="BM9709" s="2"/>
      <c r="BN9709" s="2"/>
      <c r="BO9709" s="2"/>
      <c r="BP9709" s="2"/>
      <c r="BQ9709" s="2"/>
      <c r="BR9709" s="2"/>
      <c r="BS9709" s="2"/>
      <c r="BT9709" s="2"/>
    </row>
    <row r="9710" spans="1:72" ht="17.25" customHeight="1">
      <c r="A9710" s="3"/>
      <c r="B9710" s="3"/>
      <c r="H9710" s="49"/>
      <c r="K9710" s="2"/>
      <c r="L9710" s="2"/>
      <c r="M9710" s="3"/>
      <c r="R9710" s="2"/>
      <c r="S9710" s="9"/>
      <c r="T9710" s="5"/>
      <c r="U9710" s="2"/>
      <c r="V9710" s="2"/>
      <c r="W9710" s="2"/>
      <c r="X9710" s="2"/>
      <c r="Y9710" s="2"/>
      <c r="Z9710" s="2"/>
      <c r="AA9710" s="2"/>
      <c r="AB9710" s="2"/>
      <c r="AC9710" s="2"/>
      <c r="AD9710" s="2"/>
      <c r="AE9710" s="2"/>
      <c r="AF9710" s="2"/>
      <c r="AG9710" s="2"/>
      <c r="AH9710" s="2"/>
      <c r="AI9710" s="2"/>
      <c r="AJ9710" s="2"/>
      <c r="AK9710" s="2"/>
      <c r="AL9710" s="2"/>
      <c r="AM9710" s="2"/>
      <c r="AN9710" s="2"/>
      <c r="AO9710" s="2"/>
      <c r="AP9710" s="2"/>
      <c r="AQ9710" s="2"/>
      <c r="AR9710" s="2"/>
      <c r="AS9710" s="2"/>
      <c r="AT9710" s="2"/>
      <c r="AU9710" s="2"/>
      <c r="AV9710" s="2"/>
      <c r="AW9710" s="2"/>
      <c r="AX9710" s="2"/>
      <c r="AY9710" s="2"/>
      <c r="AZ9710" s="2"/>
      <c r="BA9710" s="2"/>
      <c r="BB9710" s="2"/>
      <c r="BC9710" s="2"/>
      <c r="BD9710" s="2"/>
      <c r="BE9710" s="2"/>
      <c r="BF9710" s="2"/>
      <c r="BG9710" s="2"/>
      <c r="BH9710" s="2"/>
      <c r="BI9710" s="2"/>
      <c r="BJ9710" s="2"/>
      <c r="BK9710" s="2"/>
      <c r="BL9710" s="2"/>
      <c r="BM9710" s="2"/>
      <c r="BN9710" s="2"/>
      <c r="BO9710" s="2"/>
      <c r="BP9710" s="2"/>
      <c r="BQ9710" s="2"/>
      <c r="BR9710" s="2"/>
      <c r="BS9710" s="2"/>
      <c r="BT9710" s="2"/>
    </row>
    <row r="9711" spans="1:72" ht="17.25" customHeight="1">
      <c r="A9711" s="3"/>
      <c r="B9711" s="3"/>
      <c r="H9711" s="49"/>
      <c r="K9711" s="2"/>
      <c r="L9711" s="2"/>
      <c r="M9711" s="3"/>
      <c r="R9711" s="2"/>
      <c r="S9711" s="9"/>
      <c r="T9711" s="5"/>
      <c r="U9711" s="2"/>
      <c r="V9711" s="2"/>
      <c r="W9711" s="2"/>
      <c r="X9711" s="2"/>
      <c r="Y9711" s="2"/>
      <c r="Z9711" s="2"/>
      <c r="AA9711" s="2"/>
      <c r="AB9711" s="2"/>
      <c r="AC9711" s="2"/>
      <c r="AD9711" s="2"/>
      <c r="AE9711" s="2"/>
      <c r="AF9711" s="2"/>
      <c r="AG9711" s="2"/>
      <c r="AH9711" s="2"/>
      <c r="AI9711" s="2"/>
      <c r="AJ9711" s="2"/>
      <c r="AK9711" s="2"/>
      <c r="AL9711" s="2"/>
      <c r="AM9711" s="2"/>
      <c r="AN9711" s="2"/>
      <c r="AO9711" s="2"/>
      <c r="AP9711" s="2"/>
      <c r="AQ9711" s="2"/>
      <c r="AR9711" s="2"/>
      <c r="AS9711" s="2"/>
      <c r="AT9711" s="2"/>
      <c r="AU9711" s="2"/>
      <c r="AV9711" s="2"/>
      <c r="AW9711" s="2"/>
      <c r="AX9711" s="2"/>
      <c r="AY9711" s="2"/>
      <c r="AZ9711" s="2"/>
      <c r="BA9711" s="2"/>
      <c r="BB9711" s="2"/>
      <c r="BC9711" s="2"/>
      <c r="BD9711" s="2"/>
      <c r="BE9711" s="2"/>
      <c r="BF9711" s="2"/>
      <c r="BG9711" s="2"/>
      <c r="BH9711" s="2"/>
      <c r="BI9711" s="2"/>
      <c r="BJ9711" s="2"/>
      <c r="BK9711" s="2"/>
      <c r="BL9711" s="2"/>
      <c r="BM9711" s="2"/>
      <c r="BN9711" s="2"/>
      <c r="BO9711" s="2"/>
      <c r="BP9711" s="2"/>
      <c r="BQ9711" s="2"/>
      <c r="BR9711" s="2"/>
      <c r="BS9711" s="2"/>
      <c r="BT9711" s="2"/>
    </row>
    <row r="9712" spans="1:72" ht="17.25" customHeight="1">
      <c r="A9712" s="3"/>
      <c r="B9712" s="3"/>
      <c r="H9712" s="49"/>
      <c r="K9712" s="2"/>
      <c r="L9712" s="2"/>
      <c r="M9712" s="3"/>
      <c r="R9712" s="2"/>
      <c r="S9712" s="9"/>
      <c r="T9712" s="5"/>
      <c r="U9712" s="2"/>
      <c r="V9712" s="2"/>
      <c r="W9712" s="2"/>
      <c r="X9712" s="2"/>
      <c r="Y9712" s="2"/>
      <c r="Z9712" s="2"/>
      <c r="AA9712" s="2"/>
      <c r="AB9712" s="2"/>
      <c r="AC9712" s="2"/>
      <c r="AD9712" s="2"/>
      <c r="AE9712" s="2"/>
      <c r="AF9712" s="2"/>
      <c r="AG9712" s="2"/>
      <c r="AH9712" s="2"/>
      <c r="AI9712" s="2"/>
      <c r="AJ9712" s="2"/>
      <c r="AK9712" s="2"/>
      <c r="AL9712" s="2"/>
      <c r="AM9712" s="2"/>
      <c r="AN9712" s="2"/>
      <c r="AO9712" s="2"/>
      <c r="AP9712" s="2"/>
      <c r="AQ9712" s="2"/>
      <c r="AR9712" s="2"/>
      <c r="AS9712" s="2"/>
      <c r="AT9712" s="2"/>
      <c r="AU9712" s="2"/>
      <c r="AV9712" s="2"/>
      <c r="AW9712" s="2"/>
      <c r="AX9712" s="2"/>
      <c r="AY9712" s="2"/>
      <c r="AZ9712" s="2"/>
      <c r="BA9712" s="2"/>
      <c r="BB9712" s="2"/>
      <c r="BC9712" s="2"/>
      <c r="BD9712" s="2"/>
      <c r="BE9712" s="2"/>
      <c r="BF9712" s="2"/>
      <c r="BG9712" s="2"/>
      <c r="BH9712" s="2"/>
      <c r="BI9712" s="2"/>
      <c r="BJ9712" s="2"/>
      <c r="BK9712" s="2"/>
      <c r="BL9712" s="2"/>
      <c r="BM9712" s="2"/>
      <c r="BN9712" s="2"/>
      <c r="BO9712" s="2"/>
      <c r="BP9712" s="2"/>
      <c r="BQ9712" s="2"/>
      <c r="BR9712" s="2"/>
      <c r="BS9712" s="2"/>
      <c r="BT9712" s="2"/>
    </row>
    <row r="9713" spans="1:72" ht="17.25" customHeight="1">
      <c r="A9713" s="3"/>
      <c r="B9713" s="3"/>
      <c r="H9713" s="49"/>
      <c r="K9713" s="2"/>
      <c r="L9713" s="2"/>
      <c r="M9713" s="3"/>
      <c r="R9713" s="2"/>
      <c r="S9713" s="9"/>
      <c r="T9713" s="5"/>
      <c r="U9713" s="2"/>
      <c r="V9713" s="2"/>
      <c r="W9713" s="2"/>
      <c r="X9713" s="2"/>
      <c r="Y9713" s="2"/>
      <c r="Z9713" s="2"/>
      <c r="AA9713" s="2"/>
      <c r="AB9713" s="2"/>
      <c r="AC9713" s="2"/>
      <c r="AD9713" s="2"/>
      <c r="AE9713" s="2"/>
      <c r="AF9713" s="2"/>
      <c r="AG9713" s="2"/>
      <c r="AH9713" s="2"/>
      <c r="AI9713" s="2"/>
      <c r="AJ9713" s="2"/>
      <c r="AK9713" s="2"/>
      <c r="AL9713" s="2"/>
      <c r="AM9713" s="2"/>
      <c r="AN9713" s="2"/>
      <c r="AO9713" s="2"/>
      <c r="AP9713" s="2"/>
      <c r="AQ9713" s="2"/>
      <c r="AR9713" s="2"/>
      <c r="AS9713" s="2"/>
      <c r="AT9713" s="2"/>
      <c r="AU9713" s="2"/>
      <c r="AV9713" s="2"/>
      <c r="AW9713" s="2"/>
      <c r="AX9713" s="2"/>
      <c r="AY9713" s="2"/>
      <c r="AZ9713" s="2"/>
      <c r="BA9713" s="2"/>
      <c r="BB9713" s="2"/>
      <c r="BC9713" s="2"/>
      <c r="BD9713" s="2"/>
      <c r="BE9713" s="2"/>
      <c r="BF9713" s="2"/>
      <c r="BG9713" s="2"/>
      <c r="BH9713" s="2"/>
      <c r="BI9713" s="2"/>
      <c r="BJ9713" s="2"/>
      <c r="BK9713" s="2"/>
      <c r="BL9713" s="2"/>
      <c r="BM9713" s="2"/>
      <c r="BN9713" s="2"/>
      <c r="BO9713" s="2"/>
      <c r="BP9713" s="2"/>
      <c r="BQ9713" s="2"/>
      <c r="BR9713" s="2"/>
      <c r="BS9713" s="2"/>
      <c r="BT9713" s="2"/>
    </row>
    <row r="9714" spans="1:72" ht="17.25" customHeight="1">
      <c r="A9714" s="3"/>
      <c r="B9714" s="3"/>
      <c r="H9714" s="49"/>
      <c r="K9714" s="2"/>
      <c r="L9714" s="2"/>
      <c r="M9714" s="3"/>
      <c r="R9714" s="2"/>
      <c r="S9714" s="9"/>
      <c r="T9714" s="5"/>
      <c r="U9714" s="2"/>
      <c r="V9714" s="2"/>
      <c r="W9714" s="2"/>
      <c r="X9714" s="2"/>
      <c r="Y9714" s="2"/>
      <c r="Z9714" s="2"/>
      <c r="AA9714" s="2"/>
      <c r="AB9714" s="2"/>
      <c r="AC9714" s="2"/>
      <c r="AD9714" s="2"/>
      <c r="AE9714" s="2"/>
      <c r="AF9714" s="2"/>
      <c r="AG9714" s="2"/>
      <c r="AH9714" s="2"/>
      <c r="AI9714" s="2"/>
      <c r="AJ9714" s="2"/>
      <c r="AK9714" s="2"/>
      <c r="AL9714" s="2"/>
      <c r="AM9714" s="2"/>
      <c r="AN9714" s="2"/>
      <c r="AO9714" s="2"/>
      <c r="AP9714" s="2"/>
      <c r="AQ9714" s="2"/>
      <c r="AR9714" s="2"/>
      <c r="AS9714" s="2"/>
      <c r="AT9714" s="2"/>
      <c r="AU9714" s="2"/>
      <c r="AV9714" s="2"/>
      <c r="AW9714" s="2"/>
      <c r="AX9714" s="2"/>
      <c r="AY9714" s="2"/>
      <c r="AZ9714" s="2"/>
      <c r="BA9714" s="2"/>
      <c r="BB9714" s="2"/>
      <c r="BC9714" s="2"/>
      <c r="BD9714" s="2"/>
      <c r="BE9714" s="2"/>
      <c r="BF9714" s="2"/>
      <c r="BG9714" s="2"/>
      <c r="BH9714" s="2"/>
      <c r="BI9714" s="2"/>
      <c r="BJ9714" s="2"/>
      <c r="BK9714" s="2"/>
      <c r="BL9714" s="2"/>
      <c r="BM9714" s="2"/>
      <c r="BN9714" s="2"/>
      <c r="BO9714" s="2"/>
      <c r="BP9714" s="2"/>
      <c r="BQ9714" s="2"/>
      <c r="BR9714" s="2"/>
      <c r="BS9714" s="2"/>
      <c r="BT9714" s="2"/>
    </row>
    <row r="9715" spans="1:72" ht="17.25" customHeight="1">
      <c r="A9715" s="3"/>
      <c r="B9715" s="3"/>
      <c r="H9715" s="49"/>
      <c r="K9715" s="2"/>
      <c r="L9715" s="2"/>
      <c r="M9715" s="3"/>
      <c r="R9715" s="2"/>
      <c r="S9715" s="9"/>
      <c r="T9715" s="5"/>
      <c r="U9715" s="2"/>
      <c r="V9715" s="2"/>
      <c r="W9715" s="2"/>
      <c r="X9715" s="2"/>
      <c r="Y9715" s="2"/>
      <c r="Z9715" s="2"/>
      <c r="AA9715" s="2"/>
      <c r="AB9715" s="2"/>
      <c r="AC9715" s="2"/>
      <c r="AD9715" s="2"/>
      <c r="AE9715" s="2"/>
      <c r="AF9715" s="2"/>
      <c r="AG9715" s="2"/>
      <c r="AH9715" s="2"/>
      <c r="AI9715" s="2"/>
      <c r="AJ9715" s="2"/>
      <c r="AK9715" s="2"/>
      <c r="AL9715" s="2"/>
      <c r="AM9715" s="2"/>
      <c r="AN9715" s="2"/>
      <c r="AO9715" s="2"/>
      <c r="AP9715" s="2"/>
      <c r="AQ9715" s="2"/>
      <c r="AR9715" s="2"/>
      <c r="AS9715" s="2"/>
      <c r="AT9715" s="2"/>
      <c r="AU9715" s="2"/>
      <c r="AV9715" s="2"/>
      <c r="AW9715" s="2"/>
      <c r="AX9715" s="2"/>
      <c r="AY9715" s="2"/>
      <c r="AZ9715" s="2"/>
      <c r="BA9715" s="2"/>
      <c r="BB9715" s="2"/>
      <c r="BC9715" s="2"/>
      <c r="BD9715" s="2"/>
      <c r="BE9715" s="2"/>
      <c r="BF9715" s="2"/>
      <c r="BG9715" s="2"/>
      <c r="BH9715" s="2"/>
      <c r="BI9715" s="2"/>
      <c r="BJ9715" s="2"/>
      <c r="BK9715" s="2"/>
      <c r="BL9715" s="2"/>
      <c r="BM9715" s="2"/>
      <c r="BN9715" s="2"/>
      <c r="BO9715" s="2"/>
      <c r="BP9715" s="2"/>
      <c r="BQ9715" s="2"/>
      <c r="BR9715" s="2"/>
      <c r="BS9715" s="2"/>
      <c r="BT9715" s="2"/>
    </row>
    <row r="9716" spans="1:72" ht="17.25" customHeight="1">
      <c r="A9716" s="3"/>
      <c r="B9716" s="3"/>
      <c r="H9716" s="49"/>
      <c r="K9716" s="2"/>
      <c r="L9716" s="2"/>
      <c r="M9716" s="3"/>
      <c r="R9716" s="2"/>
      <c r="S9716" s="9"/>
      <c r="T9716" s="5"/>
      <c r="U9716" s="2"/>
      <c r="V9716" s="2"/>
      <c r="W9716" s="2"/>
      <c r="X9716" s="2"/>
      <c r="Y9716" s="2"/>
      <c r="Z9716" s="2"/>
      <c r="AA9716" s="2"/>
      <c r="AB9716" s="2"/>
      <c r="AC9716" s="2"/>
      <c r="AD9716" s="2"/>
      <c r="AE9716" s="2"/>
      <c r="AF9716" s="2"/>
      <c r="AG9716" s="2"/>
      <c r="AH9716" s="2"/>
      <c r="AI9716" s="2"/>
      <c r="AJ9716" s="2"/>
      <c r="AK9716" s="2"/>
      <c r="AL9716" s="2"/>
      <c r="AM9716" s="2"/>
      <c r="AN9716" s="2"/>
      <c r="AO9716" s="2"/>
      <c r="AP9716" s="2"/>
      <c r="AQ9716" s="2"/>
      <c r="AR9716" s="2"/>
      <c r="AS9716" s="2"/>
      <c r="AT9716" s="2"/>
      <c r="AU9716" s="2"/>
      <c r="AV9716" s="2"/>
      <c r="AW9716" s="2"/>
      <c r="AX9716" s="2"/>
      <c r="AY9716" s="2"/>
      <c r="AZ9716" s="2"/>
      <c r="BA9716" s="2"/>
      <c r="BB9716" s="2"/>
      <c r="BC9716" s="2"/>
      <c r="BD9716" s="2"/>
      <c r="BE9716" s="2"/>
      <c r="BF9716" s="2"/>
      <c r="BG9716" s="2"/>
      <c r="BH9716" s="2"/>
      <c r="BI9716" s="2"/>
      <c r="BJ9716" s="2"/>
      <c r="BK9716" s="2"/>
      <c r="BL9716" s="2"/>
      <c r="BM9716" s="2"/>
      <c r="BN9716" s="2"/>
      <c r="BO9716" s="2"/>
      <c r="BP9716" s="2"/>
      <c r="BQ9716" s="2"/>
      <c r="BR9716" s="2"/>
      <c r="BS9716" s="2"/>
      <c r="BT9716" s="2"/>
    </row>
    <row r="9717" spans="1:72" ht="17.25" customHeight="1">
      <c r="A9717" s="3"/>
      <c r="B9717" s="3"/>
      <c r="H9717" s="49"/>
      <c r="K9717" s="2"/>
      <c r="L9717" s="2"/>
      <c r="M9717" s="3"/>
      <c r="R9717" s="2"/>
      <c r="S9717" s="9"/>
      <c r="T9717" s="5"/>
      <c r="U9717" s="2"/>
      <c r="V9717" s="2"/>
      <c r="W9717" s="2"/>
      <c r="X9717" s="2"/>
      <c r="Y9717" s="2"/>
      <c r="Z9717" s="2"/>
      <c r="AA9717" s="2"/>
      <c r="AB9717" s="2"/>
      <c r="AC9717" s="2"/>
      <c r="AD9717" s="2"/>
      <c r="AE9717" s="2"/>
      <c r="AF9717" s="2"/>
      <c r="AG9717" s="2"/>
      <c r="AH9717" s="2"/>
      <c r="AI9717" s="2"/>
      <c r="AJ9717" s="2"/>
      <c r="AK9717" s="2"/>
      <c r="AL9717" s="2"/>
      <c r="AM9717" s="2"/>
      <c r="AN9717" s="2"/>
      <c r="AO9717" s="2"/>
      <c r="AP9717" s="2"/>
      <c r="AQ9717" s="2"/>
      <c r="AR9717" s="2"/>
      <c r="AS9717" s="2"/>
      <c r="AT9717" s="2"/>
      <c r="AU9717" s="2"/>
      <c r="AV9717" s="2"/>
      <c r="AW9717" s="2"/>
      <c r="AX9717" s="2"/>
      <c r="AY9717" s="2"/>
      <c r="AZ9717" s="2"/>
      <c r="BA9717" s="2"/>
      <c r="BB9717" s="2"/>
      <c r="BC9717" s="2"/>
      <c r="BD9717" s="2"/>
      <c r="BE9717" s="2"/>
      <c r="BF9717" s="2"/>
      <c r="BG9717" s="2"/>
      <c r="BH9717" s="2"/>
      <c r="BI9717" s="2"/>
      <c r="BJ9717" s="2"/>
      <c r="BK9717" s="2"/>
      <c r="BL9717" s="2"/>
      <c r="BM9717" s="2"/>
      <c r="BN9717" s="2"/>
      <c r="BO9717" s="2"/>
      <c r="BP9717" s="2"/>
      <c r="BQ9717" s="2"/>
      <c r="BR9717" s="2"/>
      <c r="BS9717" s="2"/>
      <c r="BT9717" s="2"/>
    </row>
    <row r="9718" spans="1:72" ht="17.25" customHeight="1">
      <c r="A9718" s="3"/>
      <c r="B9718" s="3"/>
      <c r="H9718" s="49"/>
      <c r="K9718" s="2"/>
      <c r="L9718" s="2"/>
      <c r="M9718" s="3"/>
      <c r="R9718" s="2"/>
      <c r="S9718" s="9"/>
      <c r="T9718" s="5"/>
      <c r="U9718" s="2"/>
      <c r="V9718" s="2"/>
      <c r="W9718" s="2"/>
      <c r="X9718" s="2"/>
      <c r="Y9718" s="2"/>
      <c r="Z9718" s="2"/>
      <c r="AA9718" s="2"/>
      <c r="AB9718" s="2"/>
      <c r="AC9718" s="2"/>
      <c r="AD9718" s="2"/>
      <c r="AE9718" s="2"/>
      <c r="AF9718" s="2"/>
      <c r="AG9718" s="2"/>
      <c r="AH9718" s="2"/>
      <c r="AI9718" s="2"/>
      <c r="AJ9718" s="2"/>
      <c r="AK9718" s="2"/>
      <c r="AL9718" s="2"/>
      <c r="AM9718" s="2"/>
      <c r="AN9718" s="2"/>
      <c r="AO9718" s="2"/>
      <c r="AP9718" s="2"/>
      <c r="AQ9718" s="2"/>
      <c r="AR9718" s="2"/>
      <c r="AS9718" s="2"/>
      <c r="AT9718" s="2"/>
      <c r="AU9718" s="2"/>
      <c r="AV9718" s="2"/>
      <c r="AW9718" s="2"/>
      <c r="AX9718" s="2"/>
      <c r="AY9718" s="2"/>
      <c r="AZ9718" s="2"/>
      <c r="BA9718" s="2"/>
      <c r="BB9718" s="2"/>
      <c r="BC9718" s="2"/>
      <c r="BD9718" s="2"/>
      <c r="BE9718" s="2"/>
      <c r="BF9718" s="2"/>
      <c r="BG9718" s="2"/>
      <c r="BH9718" s="2"/>
      <c r="BI9718" s="2"/>
      <c r="BJ9718" s="2"/>
      <c r="BK9718" s="2"/>
      <c r="BL9718" s="2"/>
      <c r="BM9718" s="2"/>
      <c r="BN9718" s="2"/>
      <c r="BO9718" s="2"/>
      <c r="BP9718" s="2"/>
      <c r="BQ9718" s="2"/>
      <c r="BR9718" s="2"/>
      <c r="BS9718" s="2"/>
      <c r="BT9718" s="2"/>
    </row>
    <row r="9719" spans="1:72" ht="17.25" customHeight="1">
      <c r="A9719" s="3"/>
      <c r="B9719" s="3"/>
      <c r="H9719" s="49"/>
      <c r="K9719" s="2"/>
      <c r="L9719" s="2"/>
      <c r="M9719" s="3"/>
      <c r="R9719" s="2"/>
      <c r="S9719" s="9"/>
      <c r="T9719" s="5"/>
      <c r="U9719" s="2"/>
      <c r="V9719" s="2"/>
      <c r="W9719" s="2"/>
      <c r="X9719" s="2"/>
      <c r="Y9719" s="2"/>
      <c r="Z9719" s="2"/>
      <c r="AA9719" s="2"/>
      <c r="AB9719" s="2"/>
      <c r="AC9719" s="2"/>
      <c r="AD9719" s="2"/>
      <c r="AE9719" s="2"/>
      <c r="AF9719" s="2"/>
      <c r="AG9719" s="2"/>
      <c r="AH9719" s="2"/>
      <c r="AI9719" s="2"/>
      <c r="AJ9719" s="2"/>
      <c r="AK9719" s="2"/>
      <c r="AL9719" s="2"/>
      <c r="AM9719" s="2"/>
      <c r="AN9719" s="2"/>
      <c r="AO9719" s="2"/>
      <c r="AP9719" s="2"/>
      <c r="AQ9719" s="2"/>
      <c r="AR9719" s="2"/>
      <c r="AS9719" s="2"/>
      <c r="AT9719" s="2"/>
      <c r="AU9719" s="2"/>
      <c r="AV9719" s="2"/>
      <c r="AW9719" s="2"/>
      <c r="AX9719" s="2"/>
      <c r="AY9719" s="2"/>
      <c r="AZ9719" s="2"/>
      <c r="BA9719" s="2"/>
      <c r="BB9719" s="2"/>
      <c r="BC9719" s="2"/>
      <c r="BD9719" s="2"/>
      <c r="BE9719" s="2"/>
      <c r="BF9719" s="2"/>
      <c r="BG9719" s="2"/>
      <c r="BH9719" s="2"/>
      <c r="BI9719" s="2"/>
      <c r="BJ9719" s="2"/>
      <c r="BK9719" s="2"/>
      <c r="BL9719" s="2"/>
      <c r="BM9719" s="2"/>
      <c r="BN9719" s="2"/>
      <c r="BO9719" s="2"/>
      <c r="BP9719" s="2"/>
      <c r="BQ9719" s="2"/>
      <c r="BR9719" s="2"/>
      <c r="BS9719" s="2"/>
      <c r="BT9719" s="2"/>
    </row>
    <row r="9720" spans="1:72" ht="17.25" customHeight="1">
      <c r="A9720" s="3"/>
      <c r="B9720" s="3"/>
      <c r="H9720" s="49"/>
      <c r="K9720" s="2"/>
      <c r="L9720" s="2"/>
      <c r="M9720" s="3"/>
      <c r="R9720" s="2"/>
      <c r="S9720" s="9"/>
      <c r="T9720" s="5"/>
      <c r="U9720" s="2"/>
      <c r="V9720" s="2"/>
      <c r="W9720" s="2"/>
      <c r="X9720" s="2"/>
      <c r="Y9720" s="2"/>
      <c r="Z9720" s="2"/>
      <c r="AA9720" s="2"/>
      <c r="AB9720" s="2"/>
      <c r="AC9720" s="2"/>
      <c r="AD9720" s="2"/>
      <c r="AE9720" s="2"/>
      <c r="AF9720" s="2"/>
      <c r="AG9720" s="2"/>
      <c r="AH9720" s="2"/>
      <c r="AI9720" s="2"/>
      <c r="AJ9720" s="2"/>
      <c r="AK9720" s="2"/>
      <c r="AL9720" s="2"/>
      <c r="AM9720" s="2"/>
      <c r="AN9720" s="2"/>
      <c r="AO9720" s="2"/>
      <c r="AP9720" s="2"/>
      <c r="AQ9720" s="2"/>
      <c r="AR9720" s="2"/>
      <c r="AS9720" s="2"/>
      <c r="AT9720" s="2"/>
      <c r="AU9720" s="2"/>
      <c r="AV9720" s="2"/>
      <c r="AW9720" s="2"/>
      <c r="AX9720" s="2"/>
      <c r="AY9720" s="2"/>
      <c r="AZ9720" s="2"/>
      <c r="BA9720" s="2"/>
      <c r="BB9720" s="2"/>
      <c r="BC9720" s="2"/>
      <c r="BD9720" s="2"/>
      <c r="BE9720" s="2"/>
      <c r="BF9720" s="2"/>
      <c r="BG9720" s="2"/>
      <c r="BH9720" s="2"/>
      <c r="BI9720" s="2"/>
      <c r="BJ9720" s="2"/>
      <c r="BK9720" s="2"/>
      <c r="BL9720" s="2"/>
      <c r="BM9720" s="2"/>
      <c r="BN9720" s="2"/>
      <c r="BO9720" s="2"/>
      <c r="BP9720" s="2"/>
      <c r="BQ9720" s="2"/>
      <c r="BR9720" s="2"/>
      <c r="BS9720" s="2"/>
      <c r="BT9720" s="2"/>
    </row>
    <row r="9721" spans="1:72" ht="17.25" customHeight="1">
      <c r="A9721" s="3"/>
      <c r="B9721" s="3"/>
      <c r="H9721" s="49"/>
      <c r="K9721" s="2"/>
      <c r="L9721" s="2"/>
      <c r="M9721" s="3"/>
      <c r="R9721" s="2"/>
      <c r="S9721" s="9"/>
      <c r="T9721" s="5"/>
      <c r="U9721" s="2"/>
      <c r="V9721" s="2"/>
      <c r="W9721" s="2"/>
      <c r="X9721" s="2"/>
      <c r="Y9721" s="2"/>
      <c r="Z9721" s="2"/>
      <c r="AA9721" s="2"/>
      <c r="AB9721" s="2"/>
      <c r="AC9721" s="2"/>
      <c r="AD9721" s="2"/>
      <c r="AE9721" s="2"/>
      <c r="AF9721" s="2"/>
      <c r="AG9721" s="2"/>
      <c r="AH9721" s="2"/>
      <c r="AI9721" s="2"/>
      <c r="AJ9721" s="2"/>
      <c r="AK9721" s="2"/>
      <c r="AL9721" s="2"/>
      <c r="AM9721" s="2"/>
      <c r="AN9721" s="2"/>
      <c r="AO9721" s="2"/>
      <c r="AP9721" s="2"/>
      <c r="AQ9721" s="2"/>
      <c r="AR9721" s="2"/>
      <c r="AS9721" s="2"/>
      <c r="AT9721" s="2"/>
      <c r="AU9721" s="2"/>
      <c r="AV9721" s="2"/>
      <c r="AW9721" s="2"/>
      <c r="AX9721" s="2"/>
      <c r="AY9721" s="2"/>
      <c r="AZ9721" s="2"/>
      <c r="BA9721" s="2"/>
      <c r="BB9721" s="2"/>
      <c r="BC9721" s="2"/>
      <c r="BD9721" s="2"/>
      <c r="BE9721" s="2"/>
      <c r="BF9721" s="2"/>
      <c r="BG9721" s="2"/>
      <c r="BH9721" s="2"/>
      <c r="BI9721" s="2"/>
      <c r="BJ9721" s="2"/>
      <c r="BK9721" s="2"/>
      <c r="BL9721" s="2"/>
      <c r="BM9721" s="2"/>
      <c r="BN9721" s="2"/>
      <c r="BO9721" s="2"/>
      <c r="BP9721" s="2"/>
      <c r="BQ9721" s="2"/>
      <c r="BR9721" s="2"/>
      <c r="BS9721" s="2"/>
      <c r="BT9721" s="2"/>
    </row>
    <row r="9722" spans="1:72" ht="17.25" customHeight="1">
      <c r="A9722" s="3"/>
      <c r="B9722" s="3"/>
      <c r="H9722" s="49"/>
      <c r="K9722" s="2"/>
      <c r="L9722" s="2"/>
      <c r="M9722" s="3"/>
      <c r="R9722" s="2"/>
      <c r="S9722" s="9"/>
      <c r="T9722" s="5"/>
      <c r="U9722" s="2"/>
      <c r="V9722" s="2"/>
      <c r="W9722" s="2"/>
      <c r="X9722" s="2"/>
      <c r="Y9722" s="2"/>
      <c r="Z9722" s="2"/>
      <c r="AA9722" s="2"/>
      <c r="AB9722" s="2"/>
      <c r="AC9722" s="2"/>
      <c r="AD9722" s="2"/>
      <c r="AE9722" s="2"/>
      <c r="AF9722" s="2"/>
      <c r="AG9722" s="2"/>
      <c r="AH9722" s="2"/>
      <c r="AI9722" s="2"/>
      <c r="AJ9722" s="2"/>
      <c r="AK9722" s="2"/>
      <c r="AL9722" s="2"/>
      <c r="AM9722" s="2"/>
      <c r="AN9722" s="2"/>
      <c r="AO9722" s="2"/>
      <c r="AP9722" s="2"/>
      <c r="AQ9722" s="2"/>
      <c r="AR9722" s="2"/>
      <c r="AS9722" s="2"/>
      <c r="AT9722" s="2"/>
      <c r="AU9722" s="2"/>
      <c r="AV9722" s="2"/>
      <c r="AW9722" s="2"/>
      <c r="AX9722" s="2"/>
      <c r="AY9722" s="2"/>
      <c r="AZ9722" s="2"/>
      <c r="BA9722" s="2"/>
      <c r="BB9722" s="2"/>
      <c r="BC9722" s="2"/>
      <c r="BD9722" s="2"/>
      <c r="BE9722" s="2"/>
      <c r="BF9722" s="2"/>
      <c r="BG9722" s="2"/>
      <c r="BH9722" s="2"/>
      <c r="BI9722" s="2"/>
      <c r="BJ9722" s="2"/>
      <c r="BK9722" s="2"/>
      <c r="BL9722" s="2"/>
      <c r="BM9722" s="2"/>
      <c r="BN9722" s="2"/>
      <c r="BO9722" s="2"/>
      <c r="BP9722" s="2"/>
      <c r="BQ9722" s="2"/>
      <c r="BR9722" s="2"/>
      <c r="BS9722" s="2"/>
      <c r="BT9722" s="2"/>
    </row>
    <row r="9723" spans="1:72" ht="17.25" customHeight="1">
      <c r="A9723" s="3"/>
      <c r="B9723" s="3"/>
      <c r="H9723" s="49"/>
      <c r="K9723" s="2"/>
      <c r="L9723" s="2"/>
      <c r="M9723" s="3"/>
      <c r="R9723" s="2"/>
      <c r="S9723" s="9"/>
      <c r="T9723" s="5"/>
      <c r="U9723" s="2"/>
      <c r="V9723" s="2"/>
      <c r="W9723" s="2"/>
      <c r="X9723" s="2"/>
      <c r="Y9723" s="2"/>
      <c r="Z9723" s="2"/>
      <c r="AA9723" s="2"/>
      <c r="AB9723" s="2"/>
      <c r="AC9723" s="2"/>
      <c r="AD9723" s="2"/>
      <c r="AE9723" s="2"/>
      <c r="AF9723" s="2"/>
      <c r="AG9723" s="2"/>
      <c r="AH9723" s="2"/>
      <c r="AI9723" s="2"/>
      <c r="AJ9723" s="2"/>
      <c r="AK9723" s="2"/>
      <c r="AL9723" s="2"/>
      <c r="AM9723" s="2"/>
      <c r="AN9723" s="2"/>
      <c r="AO9723" s="2"/>
      <c r="AP9723" s="2"/>
      <c r="AQ9723" s="2"/>
      <c r="AR9723" s="2"/>
      <c r="AS9723" s="2"/>
      <c r="AT9723" s="2"/>
      <c r="AU9723" s="2"/>
      <c r="AV9723" s="2"/>
      <c r="AW9723" s="2"/>
      <c r="AX9723" s="2"/>
      <c r="AY9723" s="2"/>
      <c r="AZ9723" s="2"/>
      <c r="BA9723" s="2"/>
      <c r="BB9723" s="2"/>
      <c r="BC9723" s="2"/>
      <c r="BD9723" s="2"/>
      <c r="BE9723" s="2"/>
      <c r="BF9723" s="2"/>
      <c r="BG9723" s="2"/>
      <c r="BH9723" s="2"/>
      <c r="BI9723" s="2"/>
      <c r="BJ9723" s="2"/>
      <c r="BK9723" s="2"/>
      <c r="BL9723" s="2"/>
      <c r="BM9723" s="2"/>
      <c r="BN9723" s="2"/>
      <c r="BO9723" s="2"/>
      <c r="BP9723" s="2"/>
      <c r="BQ9723" s="2"/>
      <c r="BR9723" s="2"/>
      <c r="BS9723" s="2"/>
      <c r="BT9723" s="2"/>
    </row>
    <row r="9724" spans="1:72" ht="17.25" customHeight="1">
      <c r="A9724" s="3"/>
      <c r="B9724" s="3"/>
      <c r="H9724" s="49"/>
      <c r="K9724" s="2"/>
      <c r="L9724" s="2"/>
      <c r="M9724" s="3"/>
      <c r="R9724" s="2"/>
      <c r="S9724" s="9"/>
      <c r="T9724" s="5"/>
      <c r="U9724" s="2"/>
      <c r="V9724" s="2"/>
      <c r="W9724" s="2"/>
      <c r="X9724" s="2"/>
      <c r="Y9724" s="2"/>
      <c r="Z9724" s="2"/>
      <c r="AA9724" s="2"/>
      <c r="AB9724" s="2"/>
      <c r="AC9724" s="2"/>
      <c r="AD9724" s="2"/>
      <c r="AE9724" s="2"/>
      <c r="AF9724" s="2"/>
      <c r="AG9724" s="2"/>
      <c r="AH9724" s="2"/>
      <c r="AI9724" s="2"/>
      <c r="AJ9724" s="2"/>
      <c r="AK9724" s="2"/>
      <c r="AL9724" s="2"/>
      <c r="AM9724" s="2"/>
      <c r="AN9724" s="2"/>
      <c r="AO9724" s="2"/>
      <c r="AP9724" s="2"/>
      <c r="AQ9724" s="2"/>
      <c r="AR9724" s="2"/>
      <c r="AS9724" s="2"/>
      <c r="AT9724" s="2"/>
      <c r="AU9724" s="2"/>
      <c r="AV9724" s="2"/>
      <c r="AW9724" s="2"/>
      <c r="AX9724" s="2"/>
      <c r="AY9724" s="2"/>
      <c r="AZ9724" s="2"/>
      <c r="BA9724" s="2"/>
      <c r="BB9724" s="2"/>
      <c r="BC9724" s="2"/>
      <c r="BD9724" s="2"/>
      <c r="BE9724" s="2"/>
      <c r="BF9724" s="2"/>
      <c r="BG9724" s="2"/>
      <c r="BH9724" s="2"/>
      <c r="BI9724" s="2"/>
      <c r="BJ9724" s="2"/>
      <c r="BK9724" s="2"/>
      <c r="BL9724" s="2"/>
      <c r="BM9724" s="2"/>
      <c r="BN9724" s="2"/>
      <c r="BO9724" s="2"/>
      <c r="BP9724" s="2"/>
      <c r="BQ9724" s="2"/>
      <c r="BR9724" s="2"/>
      <c r="BS9724" s="2"/>
      <c r="BT9724" s="2"/>
    </row>
    <row r="9725" spans="1:72" ht="17.25" customHeight="1">
      <c r="A9725" s="3"/>
      <c r="B9725" s="3"/>
      <c r="H9725" s="49"/>
      <c r="K9725" s="2"/>
      <c r="L9725" s="2"/>
      <c r="M9725" s="3"/>
      <c r="R9725" s="2"/>
      <c r="S9725" s="9"/>
      <c r="T9725" s="5"/>
      <c r="U9725" s="2"/>
      <c r="V9725" s="2"/>
      <c r="W9725" s="2"/>
      <c r="X9725" s="2"/>
      <c r="Y9725" s="2"/>
      <c r="Z9725" s="2"/>
      <c r="AA9725" s="2"/>
      <c r="AB9725" s="2"/>
      <c r="AC9725" s="2"/>
      <c r="AD9725" s="2"/>
      <c r="AE9725" s="2"/>
      <c r="AF9725" s="2"/>
      <c r="AG9725" s="2"/>
      <c r="AH9725" s="2"/>
      <c r="AI9725" s="2"/>
      <c r="AJ9725" s="2"/>
      <c r="AK9725" s="2"/>
      <c r="AL9725" s="2"/>
      <c r="AM9725" s="2"/>
      <c r="AN9725" s="2"/>
      <c r="AO9725" s="2"/>
      <c r="AP9725" s="2"/>
      <c r="AQ9725" s="2"/>
      <c r="AR9725" s="2"/>
      <c r="AS9725" s="2"/>
      <c r="AT9725" s="2"/>
      <c r="AU9725" s="2"/>
      <c r="AV9725" s="2"/>
      <c r="AW9725" s="2"/>
      <c r="AX9725" s="2"/>
      <c r="AY9725" s="2"/>
      <c r="AZ9725" s="2"/>
      <c r="BA9725" s="2"/>
      <c r="BB9725" s="2"/>
      <c r="BC9725" s="2"/>
      <c r="BD9725" s="2"/>
      <c r="BE9725" s="2"/>
      <c r="BF9725" s="2"/>
      <c r="BG9725" s="2"/>
      <c r="BH9725" s="2"/>
      <c r="BI9725" s="2"/>
      <c r="BJ9725" s="2"/>
      <c r="BK9725" s="2"/>
      <c r="BL9725" s="2"/>
      <c r="BM9725" s="2"/>
      <c r="BN9725" s="2"/>
      <c r="BO9725" s="2"/>
      <c r="BP9725" s="2"/>
      <c r="BQ9725" s="2"/>
      <c r="BR9725" s="2"/>
      <c r="BS9725" s="2"/>
      <c r="BT9725" s="2"/>
    </row>
    <row r="9726" spans="1:72" ht="17.25" customHeight="1">
      <c r="A9726" s="3"/>
      <c r="B9726" s="3"/>
      <c r="H9726" s="49"/>
      <c r="K9726" s="2"/>
      <c r="L9726" s="2"/>
      <c r="M9726" s="3"/>
      <c r="R9726" s="2"/>
      <c r="S9726" s="9"/>
      <c r="T9726" s="5"/>
      <c r="U9726" s="2"/>
      <c r="V9726" s="2"/>
      <c r="W9726" s="2"/>
      <c r="X9726" s="2"/>
      <c r="Y9726" s="2"/>
      <c r="Z9726" s="2"/>
      <c r="AA9726" s="2"/>
      <c r="AB9726" s="2"/>
      <c r="AC9726" s="2"/>
      <c r="AD9726" s="2"/>
      <c r="AE9726" s="2"/>
      <c r="AF9726" s="2"/>
      <c r="AG9726" s="2"/>
      <c r="AH9726" s="2"/>
      <c r="AI9726" s="2"/>
      <c r="AJ9726" s="2"/>
      <c r="AK9726" s="2"/>
      <c r="AL9726" s="2"/>
      <c r="AM9726" s="2"/>
      <c r="AN9726" s="2"/>
      <c r="AO9726" s="2"/>
      <c r="AP9726" s="2"/>
      <c r="AQ9726" s="2"/>
      <c r="AR9726" s="2"/>
      <c r="AS9726" s="2"/>
      <c r="AT9726" s="2"/>
      <c r="AU9726" s="2"/>
      <c r="AV9726" s="2"/>
      <c r="AW9726" s="2"/>
      <c r="AX9726" s="2"/>
      <c r="AY9726" s="2"/>
      <c r="AZ9726" s="2"/>
      <c r="BA9726" s="2"/>
      <c r="BB9726" s="2"/>
      <c r="BC9726" s="2"/>
      <c r="BD9726" s="2"/>
      <c r="BE9726" s="2"/>
      <c r="BF9726" s="2"/>
      <c r="BG9726" s="2"/>
      <c r="BH9726" s="2"/>
      <c r="BI9726" s="2"/>
      <c r="BJ9726" s="2"/>
      <c r="BK9726" s="2"/>
      <c r="BL9726" s="2"/>
      <c r="BM9726" s="2"/>
      <c r="BN9726" s="2"/>
      <c r="BO9726" s="2"/>
      <c r="BP9726" s="2"/>
      <c r="BQ9726" s="2"/>
      <c r="BR9726" s="2"/>
      <c r="BS9726" s="2"/>
      <c r="BT9726" s="2"/>
    </row>
    <row r="9727" spans="1:72" ht="17.25" customHeight="1">
      <c r="A9727" s="3"/>
      <c r="B9727" s="3"/>
      <c r="H9727" s="49"/>
      <c r="K9727" s="2"/>
      <c r="L9727" s="2"/>
      <c r="M9727" s="3"/>
      <c r="R9727" s="2"/>
      <c r="S9727" s="9"/>
      <c r="T9727" s="5"/>
      <c r="U9727" s="2"/>
      <c r="V9727" s="2"/>
      <c r="W9727" s="2"/>
      <c r="X9727" s="2"/>
      <c r="Y9727" s="2"/>
      <c r="Z9727" s="2"/>
      <c r="AA9727" s="2"/>
      <c r="AB9727" s="2"/>
      <c r="AC9727" s="2"/>
      <c r="AD9727" s="2"/>
      <c r="AE9727" s="2"/>
      <c r="AF9727" s="2"/>
      <c r="AG9727" s="2"/>
      <c r="AH9727" s="2"/>
      <c r="AI9727" s="2"/>
      <c r="AJ9727" s="2"/>
      <c r="AK9727" s="2"/>
      <c r="AL9727" s="2"/>
      <c r="AM9727" s="2"/>
      <c r="AN9727" s="2"/>
      <c r="AO9727" s="2"/>
      <c r="AP9727" s="2"/>
      <c r="AQ9727" s="2"/>
      <c r="AR9727" s="2"/>
      <c r="AS9727" s="2"/>
      <c r="AT9727" s="2"/>
      <c r="AU9727" s="2"/>
      <c r="AV9727" s="2"/>
      <c r="AW9727" s="2"/>
      <c r="AX9727" s="2"/>
      <c r="AY9727" s="2"/>
      <c r="AZ9727" s="2"/>
      <c r="BA9727" s="2"/>
      <c r="BB9727" s="2"/>
      <c r="BC9727" s="2"/>
      <c r="BD9727" s="2"/>
      <c r="BE9727" s="2"/>
      <c r="BF9727" s="2"/>
      <c r="BG9727" s="2"/>
      <c r="BH9727" s="2"/>
      <c r="BI9727" s="2"/>
      <c r="BJ9727" s="2"/>
      <c r="BK9727" s="2"/>
      <c r="BL9727" s="2"/>
      <c r="BM9727" s="2"/>
      <c r="BN9727" s="2"/>
      <c r="BO9727" s="2"/>
      <c r="BP9727" s="2"/>
      <c r="BQ9727" s="2"/>
      <c r="BR9727" s="2"/>
      <c r="BS9727" s="2"/>
      <c r="BT9727" s="2"/>
    </row>
    <row r="9728" spans="1:72" ht="17.25" customHeight="1">
      <c r="A9728" s="3"/>
      <c r="B9728" s="3"/>
      <c r="H9728" s="49"/>
      <c r="K9728" s="2"/>
      <c r="L9728" s="2"/>
      <c r="M9728" s="3"/>
      <c r="R9728" s="2"/>
      <c r="S9728" s="9"/>
      <c r="T9728" s="5"/>
      <c r="U9728" s="2"/>
      <c r="V9728" s="2"/>
      <c r="W9728" s="2"/>
      <c r="X9728" s="2"/>
      <c r="Y9728" s="2"/>
      <c r="Z9728" s="2"/>
      <c r="AA9728" s="2"/>
      <c r="AB9728" s="2"/>
      <c r="AC9728" s="2"/>
      <c r="AD9728" s="2"/>
      <c r="AE9728" s="2"/>
      <c r="AF9728" s="2"/>
      <c r="AG9728" s="2"/>
      <c r="AH9728" s="2"/>
      <c r="AI9728" s="2"/>
      <c r="AJ9728" s="2"/>
      <c r="AK9728" s="2"/>
      <c r="AL9728" s="2"/>
      <c r="AM9728" s="2"/>
      <c r="AN9728" s="2"/>
      <c r="AO9728" s="2"/>
      <c r="AP9728" s="2"/>
      <c r="AQ9728" s="2"/>
      <c r="AR9728" s="2"/>
      <c r="AS9728" s="2"/>
      <c r="AT9728" s="2"/>
      <c r="AU9728" s="2"/>
      <c r="AV9728" s="2"/>
      <c r="AW9728" s="2"/>
      <c r="AX9728" s="2"/>
      <c r="AY9728" s="2"/>
      <c r="AZ9728" s="2"/>
      <c r="BA9728" s="2"/>
      <c r="BB9728" s="2"/>
      <c r="BC9728" s="2"/>
      <c r="BD9728" s="2"/>
      <c r="BE9728" s="2"/>
      <c r="BF9728" s="2"/>
      <c r="BG9728" s="2"/>
      <c r="BH9728" s="2"/>
      <c r="BI9728" s="2"/>
      <c r="BJ9728" s="2"/>
      <c r="BK9728" s="2"/>
      <c r="BL9728" s="2"/>
      <c r="BM9728" s="2"/>
      <c r="BN9728" s="2"/>
      <c r="BO9728" s="2"/>
      <c r="BP9728" s="2"/>
      <c r="BQ9728" s="2"/>
      <c r="BR9728" s="2"/>
      <c r="BS9728" s="2"/>
      <c r="BT9728" s="2"/>
    </row>
    <row r="9729" spans="1:72" ht="17.25" customHeight="1">
      <c r="A9729" s="3"/>
      <c r="B9729" s="3"/>
      <c r="H9729" s="49"/>
      <c r="K9729" s="2"/>
      <c r="L9729" s="2"/>
      <c r="M9729" s="3"/>
      <c r="R9729" s="2"/>
      <c r="S9729" s="9"/>
      <c r="T9729" s="5"/>
      <c r="U9729" s="2"/>
      <c r="V9729" s="2"/>
      <c r="W9729" s="2"/>
      <c r="X9729" s="2"/>
      <c r="Y9729" s="2"/>
      <c r="Z9729" s="2"/>
      <c r="AA9729" s="2"/>
      <c r="AB9729" s="2"/>
      <c r="AC9729" s="2"/>
      <c r="AD9729" s="2"/>
      <c r="AE9729" s="2"/>
      <c r="AF9729" s="2"/>
      <c r="AG9729" s="2"/>
      <c r="AH9729" s="2"/>
      <c r="AI9729" s="2"/>
      <c r="AJ9729" s="2"/>
      <c r="AK9729" s="2"/>
      <c r="AL9729" s="2"/>
      <c r="AM9729" s="2"/>
      <c r="AN9729" s="2"/>
      <c r="AO9729" s="2"/>
      <c r="AP9729" s="2"/>
      <c r="AQ9729" s="2"/>
      <c r="AR9729" s="2"/>
      <c r="AS9729" s="2"/>
      <c r="AT9729" s="2"/>
      <c r="AU9729" s="2"/>
      <c r="AV9729" s="2"/>
      <c r="AW9729" s="2"/>
      <c r="AX9729" s="2"/>
      <c r="AY9729" s="2"/>
      <c r="AZ9729" s="2"/>
      <c r="BA9729" s="2"/>
      <c r="BB9729" s="2"/>
      <c r="BC9729" s="2"/>
      <c r="BD9729" s="2"/>
      <c r="BE9729" s="2"/>
      <c r="BF9729" s="2"/>
      <c r="BG9729" s="2"/>
      <c r="BH9729" s="2"/>
      <c r="BI9729" s="2"/>
      <c r="BJ9729" s="2"/>
      <c r="BK9729" s="2"/>
      <c r="BL9729" s="2"/>
      <c r="BM9729" s="2"/>
      <c r="BN9729" s="2"/>
      <c r="BO9729" s="2"/>
      <c r="BP9729" s="2"/>
      <c r="BQ9729" s="2"/>
      <c r="BR9729" s="2"/>
      <c r="BS9729" s="2"/>
      <c r="BT9729" s="2"/>
    </row>
    <row r="9730" spans="1:72" ht="17.25" customHeight="1">
      <c r="A9730" s="3"/>
      <c r="B9730" s="3"/>
      <c r="H9730" s="49"/>
      <c r="K9730" s="2"/>
      <c r="L9730" s="2"/>
      <c r="M9730" s="3"/>
      <c r="R9730" s="2"/>
      <c r="S9730" s="9"/>
      <c r="T9730" s="5"/>
      <c r="U9730" s="2"/>
      <c r="V9730" s="2"/>
      <c r="W9730" s="2"/>
      <c r="X9730" s="2"/>
      <c r="Y9730" s="2"/>
      <c r="Z9730" s="2"/>
      <c r="AA9730" s="2"/>
      <c r="AB9730" s="2"/>
      <c r="AC9730" s="2"/>
      <c r="AD9730" s="2"/>
      <c r="AE9730" s="2"/>
      <c r="AF9730" s="2"/>
      <c r="AG9730" s="2"/>
      <c r="AH9730" s="2"/>
      <c r="AI9730" s="2"/>
      <c r="AJ9730" s="2"/>
      <c r="AK9730" s="2"/>
      <c r="AL9730" s="2"/>
      <c r="AM9730" s="2"/>
      <c r="AN9730" s="2"/>
      <c r="AO9730" s="2"/>
      <c r="AP9730" s="2"/>
      <c r="AQ9730" s="2"/>
      <c r="AR9730" s="2"/>
      <c r="AS9730" s="2"/>
      <c r="AT9730" s="2"/>
      <c r="AU9730" s="2"/>
      <c r="AV9730" s="2"/>
      <c r="AW9730" s="2"/>
      <c r="AX9730" s="2"/>
      <c r="AY9730" s="2"/>
      <c r="AZ9730" s="2"/>
      <c r="BA9730" s="2"/>
      <c r="BB9730" s="2"/>
      <c r="BC9730" s="2"/>
      <c r="BD9730" s="2"/>
      <c r="BE9730" s="2"/>
      <c r="BF9730" s="2"/>
      <c r="BG9730" s="2"/>
      <c r="BH9730" s="2"/>
      <c r="BI9730" s="2"/>
      <c r="BJ9730" s="2"/>
      <c r="BK9730" s="2"/>
      <c r="BL9730" s="2"/>
      <c r="BM9730" s="2"/>
      <c r="BN9730" s="2"/>
      <c r="BO9730" s="2"/>
      <c r="BP9730" s="2"/>
      <c r="BQ9730" s="2"/>
      <c r="BR9730" s="2"/>
      <c r="BS9730" s="2"/>
      <c r="BT9730" s="2"/>
    </row>
    <row r="9731" spans="1:72" ht="17.25" customHeight="1">
      <c r="A9731" s="3"/>
      <c r="B9731" s="3"/>
      <c r="H9731" s="49"/>
      <c r="K9731" s="2"/>
      <c r="L9731" s="2"/>
      <c r="M9731" s="3"/>
      <c r="R9731" s="2"/>
      <c r="S9731" s="9"/>
      <c r="T9731" s="5"/>
      <c r="U9731" s="2"/>
      <c r="V9731" s="2"/>
      <c r="W9731" s="2"/>
      <c r="X9731" s="2"/>
      <c r="Y9731" s="2"/>
      <c r="Z9731" s="2"/>
      <c r="AA9731" s="2"/>
      <c r="AB9731" s="2"/>
      <c r="AC9731" s="2"/>
      <c r="AD9731" s="2"/>
      <c r="AE9731" s="2"/>
      <c r="AF9731" s="2"/>
      <c r="AG9731" s="2"/>
      <c r="AH9731" s="2"/>
      <c r="AI9731" s="2"/>
      <c r="AJ9731" s="2"/>
      <c r="AK9731" s="2"/>
      <c r="AL9731" s="2"/>
      <c r="AM9731" s="2"/>
      <c r="AN9731" s="2"/>
      <c r="AO9731" s="2"/>
      <c r="AP9731" s="2"/>
      <c r="AQ9731" s="2"/>
      <c r="AR9731" s="2"/>
      <c r="AS9731" s="2"/>
      <c r="AT9731" s="2"/>
      <c r="AU9731" s="2"/>
      <c r="AV9731" s="2"/>
      <c r="AW9731" s="2"/>
      <c r="AX9731" s="2"/>
      <c r="AY9731" s="2"/>
      <c r="AZ9731" s="2"/>
      <c r="BA9731" s="2"/>
      <c r="BB9731" s="2"/>
      <c r="BC9731" s="2"/>
      <c r="BD9731" s="2"/>
      <c r="BE9731" s="2"/>
      <c r="BF9731" s="2"/>
      <c r="BG9731" s="2"/>
      <c r="BH9731" s="2"/>
      <c r="BI9731" s="2"/>
      <c r="BJ9731" s="2"/>
      <c r="BK9731" s="2"/>
      <c r="BL9731" s="2"/>
      <c r="BM9731" s="2"/>
      <c r="BN9731" s="2"/>
      <c r="BO9731" s="2"/>
      <c r="BP9731" s="2"/>
      <c r="BQ9731" s="2"/>
      <c r="BR9731" s="2"/>
      <c r="BS9731" s="2"/>
      <c r="BT9731" s="2"/>
    </row>
    <row r="9732" spans="1:72" ht="17.25" customHeight="1">
      <c r="A9732" s="3"/>
      <c r="B9732" s="3"/>
      <c r="H9732" s="49"/>
      <c r="K9732" s="2"/>
      <c r="L9732" s="2"/>
      <c r="M9732" s="3"/>
      <c r="R9732" s="2"/>
      <c r="S9732" s="9"/>
      <c r="T9732" s="5"/>
      <c r="U9732" s="2"/>
      <c r="V9732" s="2"/>
      <c r="W9732" s="2"/>
      <c r="X9732" s="2"/>
      <c r="Y9732" s="2"/>
      <c r="Z9732" s="2"/>
      <c r="AA9732" s="2"/>
      <c r="AB9732" s="2"/>
      <c r="AC9732" s="2"/>
      <c r="AD9732" s="2"/>
      <c r="AE9732" s="2"/>
      <c r="AF9732" s="2"/>
      <c r="AG9732" s="2"/>
      <c r="AH9732" s="2"/>
      <c r="AI9732" s="2"/>
      <c r="AJ9732" s="2"/>
      <c r="AK9732" s="2"/>
      <c r="AL9732" s="2"/>
      <c r="AM9732" s="2"/>
      <c r="AN9732" s="2"/>
      <c r="AO9732" s="2"/>
      <c r="AP9732" s="2"/>
      <c r="AQ9732" s="2"/>
      <c r="AR9732" s="2"/>
      <c r="AS9732" s="2"/>
      <c r="AT9732" s="2"/>
      <c r="AU9732" s="2"/>
      <c r="AV9732" s="2"/>
      <c r="AW9732" s="2"/>
      <c r="AX9732" s="2"/>
      <c r="AY9732" s="2"/>
      <c r="AZ9732" s="2"/>
      <c r="BA9732" s="2"/>
      <c r="BB9732" s="2"/>
      <c r="BC9732" s="2"/>
      <c r="BD9732" s="2"/>
      <c r="BE9732" s="2"/>
      <c r="BF9732" s="2"/>
      <c r="BG9732" s="2"/>
      <c r="BH9732" s="2"/>
      <c r="BI9732" s="2"/>
      <c r="BJ9732" s="2"/>
      <c r="BK9732" s="2"/>
      <c r="BL9732" s="2"/>
      <c r="BM9732" s="2"/>
      <c r="BN9732" s="2"/>
      <c r="BO9732" s="2"/>
      <c r="BP9732" s="2"/>
      <c r="BQ9732" s="2"/>
      <c r="BR9732" s="2"/>
      <c r="BS9732" s="2"/>
      <c r="BT9732" s="2"/>
    </row>
    <row r="9733" spans="1:72" ht="17.25" customHeight="1">
      <c r="A9733" s="3"/>
      <c r="B9733" s="3"/>
      <c r="H9733" s="49"/>
      <c r="K9733" s="2"/>
      <c r="L9733" s="2"/>
      <c r="M9733" s="3"/>
      <c r="R9733" s="2"/>
      <c r="S9733" s="9"/>
      <c r="T9733" s="5"/>
      <c r="U9733" s="2"/>
      <c r="V9733" s="2"/>
      <c r="W9733" s="2"/>
      <c r="X9733" s="2"/>
      <c r="Y9733" s="2"/>
      <c r="Z9733" s="2"/>
      <c r="AA9733" s="2"/>
      <c r="AB9733" s="2"/>
      <c r="AC9733" s="2"/>
      <c r="AD9733" s="2"/>
      <c r="AE9733" s="2"/>
      <c r="AF9733" s="2"/>
      <c r="AG9733" s="2"/>
      <c r="AH9733" s="2"/>
      <c r="AI9733" s="2"/>
      <c r="AJ9733" s="2"/>
      <c r="AK9733" s="2"/>
      <c r="AL9733" s="2"/>
      <c r="AM9733" s="2"/>
      <c r="AN9733" s="2"/>
      <c r="AO9733" s="2"/>
      <c r="AP9733" s="2"/>
      <c r="AQ9733" s="2"/>
      <c r="AR9733" s="2"/>
      <c r="AS9733" s="2"/>
      <c r="AT9733" s="2"/>
      <c r="AU9733" s="2"/>
      <c r="AV9733" s="2"/>
      <c r="AW9733" s="2"/>
      <c r="AX9733" s="2"/>
      <c r="AY9733" s="2"/>
      <c r="AZ9733" s="2"/>
      <c r="BA9733" s="2"/>
      <c r="BB9733" s="2"/>
      <c r="BC9733" s="2"/>
      <c r="BD9733" s="2"/>
      <c r="BE9733" s="2"/>
      <c r="BF9733" s="2"/>
      <c r="BG9733" s="2"/>
      <c r="BH9733" s="2"/>
      <c r="BI9733" s="2"/>
      <c r="BJ9733" s="2"/>
      <c r="BK9733" s="2"/>
      <c r="BL9733" s="2"/>
      <c r="BM9733" s="2"/>
      <c r="BN9733" s="2"/>
      <c r="BO9733" s="2"/>
      <c r="BP9733" s="2"/>
      <c r="BQ9733" s="2"/>
      <c r="BR9733" s="2"/>
      <c r="BS9733" s="2"/>
      <c r="BT9733" s="2"/>
    </row>
    <row r="9734" spans="1:72" ht="17.25" customHeight="1">
      <c r="A9734" s="3"/>
      <c r="B9734" s="3"/>
      <c r="H9734" s="49"/>
      <c r="K9734" s="2"/>
      <c r="L9734" s="2"/>
      <c r="M9734" s="3"/>
      <c r="R9734" s="2"/>
      <c r="S9734" s="9"/>
      <c r="T9734" s="5"/>
      <c r="U9734" s="2"/>
      <c r="V9734" s="2"/>
      <c r="W9734" s="2"/>
      <c r="X9734" s="2"/>
      <c r="Y9734" s="2"/>
      <c r="Z9734" s="2"/>
      <c r="AA9734" s="2"/>
      <c r="AB9734" s="2"/>
      <c r="AC9734" s="2"/>
      <c r="AD9734" s="2"/>
      <c r="AE9734" s="2"/>
      <c r="AF9734" s="2"/>
      <c r="AG9734" s="2"/>
      <c r="AH9734" s="2"/>
      <c r="AI9734" s="2"/>
      <c r="AJ9734" s="2"/>
      <c r="AK9734" s="2"/>
      <c r="AL9734" s="2"/>
      <c r="AM9734" s="2"/>
      <c r="AN9734" s="2"/>
      <c r="AO9734" s="2"/>
      <c r="AP9734" s="2"/>
      <c r="AQ9734" s="2"/>
      <c r="AR9734" s="2"/>
      <c r="AS9734" s="2"/>
      <c r="AT9734" s="2"/>
      <c r="AU9734" s="2"/>
      <c r="AV9734" s="2"/>
      <c r="AW9734" s="2"/>
      <c r="AX9734" s="2"/>
      <c r="AY9734" s="2"/>
      <c r="AZ9734" s="2"/>
      <c r="BA9734" s="2"/>
      <c r="BB9734" s="2"/>
      <c r="BC9734" s="2"/>
      <c r="BD9734" s="2"/>
      <c r="BE9734" s="2"/>
      <c r="BF9734" s="2"/>
      <c r="BG9734" s="2"/>
      <c r="BH9734" s="2"/>
      <c r="BI9734" s="2"/>
      <c r="BJ9734" s="2"/>
      <c r="BK9734" s="2"/>
      <c r="BL9734" s="2"/>
      <c r="BM9734" s="2"/>
      <c r="BN9734" s="2"/>
      <c r="BO9734" s="2"/>
      <c r="BP9734" s="2"/>
      <c r="BQ9734" s="2"/>
      <c r="BR9734" s="2"/>
      <c r="BS9734" s="2"/>
      <c r="BT9734" s="2"/>
    </row>
    <row r="9735" spans="1:72" ht="17.25" customHeight="1">
      <c r="A9735" s="3"/>
      <c r="B9735" s="3"/>
      <c r="H9735" s="49"/>
      <c r="K9735" s="2"/>
      <c r="L9735" s="2"/>
      <c r="M9735" s="3"/>
      <c r="R9735" s="2"/>
      <c r="S9735" s="9"/>
      <c r="T9735" s="5"/>
      <c r="U9735" s="2"/>
      <c r="V9735" s="2"/>
      <c r="W9735" s="2"/>
      <c r="X9735" s="2"/>
      <c r="Y9735" s="2"/>
      <c r="Z9735" s="2"/>
      <c r="AA9735" s="2"/>
      <c r="AB9735" s="2"/>
      <c r="AC9735" s="2"/>
      <c r="AD9735" s="2"/>
      <c r="AE9735" s="2"/>
      <c r="AF9735" s="2"/>
      <c r="AG9735" s="2"/>
      <c r="AH9735" s="2"/>
      <c r="AI9735" s="2"/>
      <c r="AJ9735" s="2"/>
      <c r="AK9735" s="2"/>
      <c r="AL9735" s="2"/>
      <c r="AM9735" s="2"/>
      <c r="AN9735" s="2"/>
      <c r="AO9735" s="2"/>
      <c r="AP9735" s="2"/>
      <c r="AQ9735" s="2"/>
      <c r="AR9735" s="2"/>
      <c r="AS9735" s="2"/>
      <c r="AT9735" s="2"/>
      <c r="AU9735" s="2"/>
      <c r="AV9735" s="2"/>
      <c r="AW9735" s="2"/>
      <c r="AX9735" s="2"/>
      <c r="AY9735" s="2"/>
      <c r="AZ9735" s="2"/>
      <c r="BA9735" s="2"/>
      <c r="BB9735" s="2"/>
      <c r="BC9735" s="2"/>
      <c r="BD9735" s="2"/>
      <c r="BE9735" s="2"/>
      <c r="BF9735" s="2"/>
      <c r="BG9735" s="2"/>
      <c r="BH9735" s="2"/>
      <c r="BI9735" s="2"/>
      <c r="BJ9735" s="2"/>
      <c r="BK9735" s="2"/>
      <c r="BL9735" s="2"/>
      <c r="BM9735" s="2"/>
      <c r="BN9735" s="2"/>
      <c r="BO9735" s="2"/>
      <c r="BP9735" s="2"/>
      <c r="BQ9735" s="2"/>
      <c r="BR9735" s="2"/>
      <c r="BS9735" s="2"/>
      <c r="BT9735" s="2"/>
    </row>
    <row r="9736" spans="1:72" ht="17.25" customHeight="1">
      <c r="A9736" s="3"/>
      <c r="B9736" s="3"/>
      <c r="H9736" s="49"/>
      <c r="K9736" s="2"/>
      <c r="L9736" s="2"/>
      <c r="M9736" s="3"/>
      <c r="R9736" s="2"/>
      <c r="S9736" s="9"/>
      <c r="T9736" s="5"/>
      <c r="U9736" s="2"/>
      <c r="V9736" s="2"/>
      <c r="W9736" s="2"/>
      <c r="X9736" s="2"/>
      <c r="Y9736" s="2"/>
      <c r="Z9736" s="2"/>
      <c r="AA9736" s="2"/>
      <c r="AB9736" s="2"/>
      <c r="AC9736" s="2"/>
      <c r="AD9736" s="2"/>
      <c r="AE9736" s="2"/>
      <c r="AF9736" s="2"/>
      <c r="AG9736" s="2"/>
      <c r="AH9736" s="2"/>
      <c r="AI9736" s="2"/>
      <c r="AJ9736" s="2"/>
      <c r="AK9736" s="2"/>
      <c r="AL9736" s="2"/>
      <c r="AM9736" s="2"/>
      <c r="AN9736" s="2"/>
      <c r="AO9736" s="2"/>
      <c r="AP9736" s="2"/>
      <c r="AQ9736" s="2"/>
      <c r="AR9736" s="2"/>
      <c r="AS9736" s="2"/>
      <c r="AT9736" s="2"/>
      <c r="AU9736" s="2"/>
      <c r="AV9736" s="2"/>
      <c r="AW9736" s="2"/>
      <c r="AX9736" s="2"/>
      <c r="AY9736" s="2"/>
      <c r="AZ9736" s="2"/>
      <c r="BA9736" s="2"/>
      <c r="BB9736" s="2"/>
      <c r="BC9736" s="2"/>
      <c r="BD9736" s="2"/>
      <c r="BE9736" s="2"/>
      <c r="BF9736" s="2"/>
      <c r="BG9736" s="2"/>
      <c r="BH9736" s="2"/>
      <c r="BI9736" s="2"/>
      <c r="BJ9736" s="2"/>
      <c r="BK9736" s="2"/>
      <c r="BL9736" s="2"/>
      <c r="BM9736" s="2"/>
      <c r="BN9736" s="2"/>
      <c r="BO9736" s="2"/>
      <c r="BP9736" s="2"/>
      <c r="BQ9736" s="2"/>
      <c r="BR9736" s="2"/>
      <c r="BS9736" s="2"/>
      <c r="BT9736" s="2"/>
    </row>
    <row r="9737" spans="1:72" ht="17.25" customHeight="1">
      <c r="A9737" s="3"/>
      <c r="B9737" s="3"/>
      <c r="H9737" s="49"/>
      <c r="K9737" s="2"/>
      <c r="L9737" s="2"/>
      <c r="M9737" s="3"/>
      <c r="R9737" s="2"/>
      <c r="S9737" s="9"/>
      <c r="T9737" s="5"/>
      <c r="U9737" s="2"/>
      <c r="V9737" s="2"/>
      <c r="W9737" s="2"/>
      <c r="X9737" s="2"/>
      <c r="Y9737" s="2"/>
      <c r="Z9737" s="2"/>
      <c r="AA9737" s="2"/>
      <c r="AB9737" s="2"/>
      <c r="AC9737" s="2"/>
      <c r="AD9737" s="2"/>
      <c r="AE9737" s="2"/>
      <c r="AF9737" s="2"/>
      <c r="AG9737" s="2"/>
      <c r="AH9737" s="2"/>
      <c r="AI9737" s="2"/>
      <c r="AJ9737" s="2"/>
      <c r="AK9737" s="2"/>
      <c r="AL9737" s="2"/>
      <c r="AM9737" s="2"/>
      <c r="AN9737" s="2"/>
      <c r="AO9737" s="2"/>
      <c r="AP9737" s="2"/>
      <c r="AQ9737" s="2"/>
      <c r="AR9737" s="2"/>
      <c r="AS9737" s="2"/>
      <c r="AT9737" s="2"/>
      <c r="AU9737" s="2"/>
      <c r="AV9737" s="2"/>
      <c r="AW9737" s="2"/>
      <c r="AX9737" s="2"/>
      <c r="AY9737" s="2"/>
      <c r="AZ9737" s="2"/>
      <c r="BA9737" s="2"/>
      <c r="BB9737" s="2"/>
      <c r="BC9737" s="2"/>
      <c r="BD9737" s="2"/>
      <c r="BE9737" s="2"/>
      <c r="BF9737" s="2"/>
      <c r="BG9737" s="2"/>
      <c r="BH9737" s="2"/>
      <c r="BI9737" s="2"/>
      <c r="BJ9737" s="2"/>
      <c r="BK9737" s="2"/>
      <c r="BL9737" s="2"/>
      <c r="BM9737" s="2"/>
      <c r="BN9737" s="2"/>
      <c r="BO9737" s="2"/>
      <c r="BP9737" s="2"/>
      <c r="BQ9737" s="2"/>
      <c r="BR9737" s="2"/>
      <c r="BS9737" s="2"/>
      <c r="BT9737" s="2"/>
    </row>
    <row r="9738" spans="1:72" ht="17.25" customHeight="1">
      <c r="A9738" s="3"/>
      <c r="B9738" s="3"/>
      <c r="H9738" s="49"/>
      <c r="K9738" s="2"/>
      <c r="L9738" s="2"/>
      <c r="M9738" s="3"/>
      <c r="R9738" s="2"/>
      <c r="S9738" s="9"/>
      <c r="T9738" s="5"/>
      <c r="U9738" s="2"/>
      <c r="V9738" s="2"/>
      <c r="W9738" s="2"/>
      <c r="X9738" s="2"/>
      <c r="Y9738" s="2"/>
      <c r="Z9738" s="2"/>
      <c r="AA9738" s="2"/>
      <c r="AB9738" s="2"/>
      <c r="AC9738" s="2"/>
      <c r="AD9738" s="2"/>
      <c r="AE9738" s="2"/>
      <c r="AF9738" s="2"/>
      <c r="AG9738" s="2"/>
      <c r="AH9738" s="2"/>
      <c r="AI9738" s="2"/>
      <c r="AJ9738" s="2"/>
      <c r="AK9738" s="2"/>
      <c r="AL9738" s="2"/>
      <c r="AM9738" s="2"/>
      <c r="AN9738" s="2"/>
      <c r="AO9738" s="2"/>
      <c r="AP9738" s="2"/>
      <c r="AQ9738" s="2"/>
      <c r="AR9738" s="2"/>
      <c r="AS9738" s="2"/>
      <c r="AT9738" s="2"/>
      <c r="AU9738" s="2"/>
      <c r="AV9738" s="2"/>
      <c r="AW9738" s="2"/>
      <c r="AX9738" s="2"/>
      <c r="AY9738" s="2"/>
      <c r="AZ9738" s="2"/>
      <c r="BA9738" s="2"/>
      <c r="BB9738" s="2"/>
      <c r="BC9738" s="2"/>
      <c r="BD9738" s="2"/>
      <c r="BE9738" s="2"/>
      <c r="BF9738" s="2"/>
      <c r="BG9738" s="2"/>
      <c r="BH9738" s="2"/>
      <c r="BI9738" s="2"/>
      <c r="BJ9738" s="2"/>
      <c r="BK9738" s="2"/>
      <c r="BL9738" s="2"/>
      <c r="BM9738" s="2"/>
      <c r="BN9738" s="2"/>
      <c r="BO9738" s="2"/>
      <c r="BP9738" s="2"/>
      <c r="BQ9738" s="2"/>
      <c r="BR9738" s="2"/>
      <c r="BS9738" s="2"/>
      <c r="BT9738" s="2"/>
    </row>
    <row r="9739" spans="1:72" ht="17.25" customHeight="1">
      <c r="A9739" s="3"/>
      <c r="B9739" s="3"/>
      <c r="H9739" s="49"/>
      <c r="K9739" s="2"/>
      <c r="L9739" s="2"/>
      <c r="M9739" s="3"/>
      <c r="R9739" s="2"/>
      <c r="S9739" s="9"/>
      <c r="T9739" s="5"/>
      <c r="U9739" s="2"/>
      <c r="V9739" s="2"/>
      <c r="W9739" s="2"/>
      <c r="X9739" s="2"/>
      <c r="Y9739" s="2"/>
      <c r="Z9739" s="2"/>
      <c r="AA9739" s="2"/>
      <c r="AB9739" s="2"/>
      <c r="AC9739" s="2"/>
      <c r="AD9739" s="2"/>
      <c r="AE9739" s="2"/>
      <c r="AF9739" s="2"/>
      <c r="AG9739" s="2"/>
      <c r="AH9739" s="2"/>
      <c r="AI9739" s="2"/>
      <c r="AJ9739" s="2"/>
      <c r="AK9739" s="2"/>
      <c r="AL9739" s="2"/>
      <c r="AM9739" s="2"/>
      <c r="AN9739" s="2"/>
      <c r="AO9739" s="2"/>
      <c r="AP9739" s="2"/>
      <c r="AQ9739" s="2"/>
      <c r="AR9739" s="2"/>
      <c r="AS9739" s="2"/>
      <c r="AT9739" s="2"/>
      <c r="AU9739" s="2"/>
      <c r="AV9739" s="2"/>
      <c r="AW9739" s="2"/>
      <c r="AX9739" s="2"/>
      <c r="AY9739" s="2"/>
      <c r="AZ9739" s="2"/>
      <c r="BA9739" s="2"/>
      <c r="BB9739" s="2"/>
      <c r="BC9739" s="2"/>
      <c r="BD9739" s="2"/>
      <c r="BE9739" s="2"/>
      <c r="BF9739" s="2"/>
      <c r="BG9739" s="2"/>
      <c r="BH9739" s="2"/>
      <c r="BI9739" s="2"/>
      <c r="BJ9739" s="2"/>
      <c r="BK9739" s="2"/>
      <c r="BL9739" s="2"/>
      <c r="BM9739" s="2"/>
      <c r="BN9739" s="2"/>
      <c r="BO9739" s="2"/>
      <c r="BP9739" s="2"/>
      <c r="BQ9739" s="2"/>
      <c r="BR9739" s="2"/>
      <c r="BS9739" s="2"/>
      <c r="BT9739" s="2"/>
    </row>
    <row r="9740" spans="1:72" ht="17.25" customHeight="1">
      <c r="A9740" s="3"/>
      <c r="B9740" s="3"/>
      <c r="H9740" s="49"/>
      <c r="K9740" s="2"/>
      <c r="L9740" s="2"/>
      <c r="M9740" s="3"/>
      <c r="R9740" s="2"/>
      <c r="S9740" s="9"/>
      <c r="T9740" s="5"/>
      <c r="U9740" s="2"/>
      <c r="V9740" s="2"/>
      <c r="W9740" s="2"/>
      <c r="X9740" s="2"/>
      <c r="Y9740" s="2"/>
      <c r="Z9740" s="2"/>
      <c r="AA9740" s="2"/>
      <c r="AB9740" s="2"/>
      <c r="AC9740" s="2"/>
      <c r="AD9740" s="2"/>
      <c r="AE9740" s="2"/>
      <c r="AF9740" s="2"/>
      <c r="AG9740" s="2"/>
      <c r="AH9740" s="2"/>
      <c r="AI9740" s="2"/>
      <c r="AJ9740" s="2"/>
      <c r="AK9740" s="2"/>
      <c r="AL9740" s="2"/>
      <c r="AM9740" s="2"/>
      <c r="AN9740" s="2"/>
      <c r="AO9740" s="2"/>
      <c r="AP9740" s="2"/>
      <c r="AQ9740" s="2"/>
      <c r="AR9740" s="2"/>
      <c r="AS9740" s="2"/>
      <c r="AT9740" s="2"/>
      <c r="AU9740" s="2"/>
      <c r="AV9740" s="2"/>
      <c r="AW9740" s="2"/>
      <c r="AX9740" s="2"/>
      <c r="AY9740" s="2"/>
      <c r="AZ9740" s="2"/>
      <c r="BA9740" s="2"/>
      <c r="BB9740" s="2"/>
      <c r="BC9740" s="2"/>
      <c r="BD9740" s="2"/>
      <c r="BE9740" s="2"/>
      <c r="BF9740" s="2"/>
      <c r="BG9740" s="2"/>
      <c r="BH9740" s="2"/>
      <c r="BI9740" s="2"/>
      <c r="BJ9740" s="2"/>
      <c r="BK9740" s="2"/>
      <c r="BL9740" s="2"/>
      <c r="BM9740" s="2"/>
      <c r="BN9740" s="2"/>
      <c r="BO9740" s="2"/>
      <c r="BP9740" s="2"/>
      <c r="BQ9740" s="2"/>
      <c r="BR9740" s="2"/>
      <c r="BS9740" s="2"/>
      <c r="BT9740" s="2"/>
    </row>
    <row r="9741" spans="1:72" ht="17.25" customHeight="1">
      <c r="A9741" s="3"/>
      <c r="B9741" s="3"/>
      <c r="H9741" s="49"/>
      <c r="K9741" s="2"/>
      <c r="L9741" s="2"/>
      <c r="M9741" s="3"/>
      <c r="R9741" s="2"/>
      <c r="S9741" s="9"/>
      <c r="T9741" s="5"/>
      <c r="U9741" s="2"/>
      <c r="V9741" s="2"/>
      <c r="W9741" s="2"/>
      <c r="X9741" s="2"/>
      <c r="Y9741" s="2"/>
      <c r="Z9741" s="2"/>
      <c r="AA9741" s="2"/>
      <c r="AB9741" s="2"/>
      <c r="AC9741" s="2"/>
      <c r="AD9741" s="2"/>
      <c r="AE9741" s="2"/>
      <c r="AF9741" s="2"/>
      <c r="AG9741" s="2"/>
      <c r="AH9741" s="2"/>
      <c r="AI9741" s="2"/>
      <c r="AJ9741" s="2"/>
      <c r="AK9741" s="2"/>
      <c r="AL9741" s="2"/>
      <c r="AM9741" s="2"/>
      <c r="AN9741" s="2"/>
      <c r="AO9741" s="2"/>
      <c r="AP9741" s="2"/>
      <c r="AQ9741" s="2"/>
      <c r="AR9741" s="2"/>
      <c r="AS9741" s="2"/>
      <c r="AT9741" s="2"/>
      <c r="AU9741" s="2"/>
      <c r="AV9741" s="2"/>
      <c r="AW9741" s="2"/>
      <c r="AX9741" s="2"/>
      <c r="AY9741" s="2"/>
      <c r="AZ9741" s="2"/>
      <c r="BA9741" s="2"/>
      <c r="BB9741" s="2"/>
      <c r="BC9741" s="2"/>
      <c r="BD9741" s="2"/>
      <c r="BE9741" s="2"/>
      <c r="BF9741" s="2"/>
      <c r="BG9741" s="2"/>
      <c r="BH9741" s="2"/>
      <c r="BI9741" s="2"/>
      <c r="BJ9741" s="2"/>
      <c r="BK9741" s="2"/>
      <c r="BL9741" s="2"/>
      <c r="BM9741" s="2"/>
      <c r="BN9741" s="2"/>
      <c r="BO9741" s="2"/>
      <c r="BP9741" s="2"/>
      <c r="BQ9741" s="2"/>
      <c r="BR9741" s="2"/>
      <c r="BS9741" s="2"/>
      <c r="BT9741" s="2"/>
    </row>
    <row r="9742" spans="1:72" ht="17.25" customHeight="1">
      <c r="A9742" s="3"/>
      <c r="B9742" s="3"/>
      <c r="H9742" s="49"/>
      <c r="K9742" s="2"/>
      <c r="L9742" s="2"/>
      <c r="M9742" s="3"/>
      <c r="R9742" s="2"/>
      <c r="S9742" s="9"/>
      <c r="T9742" s="5"/>
      <c r="U9742" s="2"/>
      <c r="V9742" s="2"/>
      <c r="W9742" s="2"/>
      <c r="X9742" s="2"/>
      <c r="Y9742" s="2"/>
      <c r="Z9742" s="2"/>
      <c r="AA9742" s="2"/>
      <c r="AB9742" s="2"/>
      <c r="AC9742" s="2"/>
      <c r="AD9742" s="2"/>
      <c r="AE9742" s="2"/>
      <c r="AF9742" s="2"/>
      <c r="AG9742" s="2"/>
      <c r="AH9742" s="2"/>
      <c r="AI9742" s="2"/>
      <c r="AJ9742" s="2"/>
      <c r="AK9742" s="2"/>
      <c r="AL9742" s="2"/>
      <c r="AM9742" s="2"/>
      <c r="AN9742" s="2"/>
      <c r="AO9742" s="2"/>
      <c r="AP9742" s="2"/>
      <c r="AQ9742" s="2"/>
      <c r="AR9742" s="2"/>
      <c r="AS9742" s="2"/>
      <c r="AT9742" s="2"/>
      <c r="AU9742" s="2"/>
      <c r="AV9742" s="2"/>
      <c r="AW9742" s="2"/>
      <c r="AX9742" s="2"/>
      <c r="AY9742" s="2"/>
      <c r="AZ9742" s="2"/>
      <c r="BA9742" s="2"/>
      <c r="BB9742" s="2"/>
      <c r="BC9742" s="2"/>
      <c r="BD9742" s="2"/>
      <c r="BE9742" s="2"/>
      <c r="BF9742" s="2"/>
      <c r="BG9742" s="2"/>
      <c r="BH9742" s="2"/>
      <c r="BI9742" s="2"/>
      <c r="BJ9742" s="2"/>
      <c r="BK9742" s="2"/>
      <c r="BL9742" s="2"/>
      <c r="BM9742" s="2"/>
      <c r="BN9742" s="2"/>
      <c r="BO9742" s="2"/>
      <c r="BP9742" s="2"/>
      <c r="BQ9742" s="2"/>
      <c r="BR9742" s="2"/>
      <c r="BS9742" s="2"/>
      <c r="BT9742" s="2"/>
    </row>
    <row r="9743" spans="1:72" ht="17.25" customHeight="1">
      <c r="A9743" s="3"/>
      <c r="B9743" s="3"/>
      <c r="H9743" s="49"/>
      <c r="K9743" s="2"/>
      <c r="L9743" s="2"/>
      <c r="M9743" s="3"/>
      <c r="R9743" s="2"/>
      <c r="S9743" s="9"/>
      <c r="T9743" s="5"/>
      <c r="U9743" s="2"/>
      <c r="V9743" s="2"/>
      <c r="W9743" s="2"/>
      <c r="X9743" s="2"/>
      <c r="Y9743" s="2"/>
      <c r="Z9743" s="2"/>
      <c r="AA9743" s="2"/>
      <c r="AB9743" s="2"/>
      <c r="AC9743" s="2"/>
      <c r="AD9743" s="2"/>
      <c r="AE9743" s="2"/>
      <c r="AF9743" s="2"/>
      <c r="AG9743" s="2"/>
      <c r="AH9743" s="2"/>
      <c r="AI9743" s="2"/>
      <c r="AJ9743" s="2"/>
      <c r="AK9743" s="2"/>
      <c r="AL9743" s="2"/>
      <c r="AM9743" s="2"/>
      <c r="AN9743" s="2"/>
      <c r="AO9743" s="2"/>
      <c r="AP9743" s="2"/>
      <c r="AQ9743" s="2"/>
      <c r="AR9743" s="2"/>
      <c r="AS9743" s="2"/>
      <c r="AT9743" s="2"/>
      <c r="AU9743" s="2"/>
      <c r="AV9743" s="2"/>
      <c r="AW9743" s="2"/>
      <c r="AX9743" s="2"/>
      <c r="AY9743" s="2"/>
      <c r="AZ9743" s="2"/>
      <c r="BA9743" s="2"/>
      <c r="BB9743" s="2"/>
      <c r="BC9743" s="2"/>
      <c r="BD9743" s="2"/>
      <c r="BE9743" s="2"/>
      <c r="BF9743" s="2"/>
      <c r="BG9743" s="2"/>
      <c r="BH9743" s="2"/>
      <c r="BI9743" s="2"/>
      <c r="BJ9743" s="2"/>
      <c r="BK9743" s="2"/>
      <c r="BL9743" s="2"/>
      <c r="BM9743" s="2"/>
      <c r="BN9743" s="2"/>
      <c r="BO9743" s="2"/>
      <c r="BP9743" s="2"/>
      <c r="BQ9743" s="2"/>
      <c r="BR9743" s="2"/>
      <c r="BS9743" s="2"/>
      <c r="BT9743" s="2"/>
    </row>
    <row r="9744" spans="1:72" ht="17.25" customHeight="1">
      <c r="A9744" s="3"/>
      <c r="B9744" s="3"/>
      <c r="H9744" s="49"/>
      <c r="K9744" s="2"/>
      <c r="L9744" s="2"/>
      <c r="M9744" s="3"/>
      <c r="R9744" s="2"/>
      <c r="S9744" s="9"/>
      <c r="T9744" s="5"/>
      <c r="U9744" s="2"/>
      <c r="V9744" s="2"/>
      <c r="W9744" s="2"/>
      <c r="X9744" s="2"/>
      <c r="Y9744" s="2"/>
      <c r="Z9744" s="2"/>
      <c r="AA9744" s="2"/>
      <c r="AB9744" s="2"/>
      <c r="AC9744" s="2"/>
      <c r="AD9744" s="2"/>
      <c r="AE9744" s="2"/>
      <c r="AF9744" s="2"/>
      <c r="AG9744" s="2"/>
      <c r="AH9744" s="2"/>
      <c r="AI9744" s="2"/>
      <c r="AJ9744" s="2"/>
      <c r="AK9744" s="2"/>
      <c r="AL9744" s="2"/>
      <c r="AM9744" s="2"/>
      <c r="AN9744" s="2"/>
      <c r="AO9744" s="2"/>
      <c r="AP9744" s="2"/>
      <c r="AQ9744" s="2"/>
      <c r="AR9744" s="2"/>
      <c r="AS9744" s="2"/>
      <c r="AT9744" s="2"/>
      <c r="AU9744" s="2"/>
      <c r="AV9744" s="2"/>
      <c r="AW9744" s="2"/>
      <c r="AX9744" s="2"/>
      <c r="AY9744" s="2"/>
      <c r="AZ9744" s="2"/>
      <c r="BA9744" s="2"/>
      <c r="BB9744" s="2"/>
      <c r="BC9744" s="2"/>
      <c r="BD9744" s="2"/>
      <c r="BE9744" s="2"/>
      <c r="BF9744" s="2"/>
      <c r="BG9744" s="2"/>
      <c r="BH9744" s="2"/>
      <c r="BI9744" s="2"/>
      <c r="BJ9744" s="2"/>
      <c r="BK9744" s="2"/>
      <c r="BL9744" s="2"/>
      <c r="BM9744" s="2"/>
      <c r="BN9744" s="2"/>
      <c r="BO9744" s="2"/>
      <c r="BP9744" s="2"/>
      <c r="BQ9744" s="2"/>
      <c r="BR9744" s="2"/>
      <c r="BS9744" s="2"/>
      <c r="BT9744" s="2"/>
    </row>
    <row r="9745" spans="1:72" ht="17.25" customHeight="1">
      <c r="A9745" s="3"/>
      <c r="B9745" s="3"/>
      <c r="H9745" s="49"/>
      <c r="K9745" s="2"/>
      <c r="L9745" s="2"/>
      <c r="M9745" s="3"/>
      <c r="R9745" s="2"/>
      <c r="S9745" s="9"/>
      <c r="T9745" s="5"/>
      <c r="U9745" s="2"/>
      <c r="V9745" s="2"/>
      <c r="W9745" s="2"/>
      <c r="X9745" s="2"/>
      <c r="Y9745" s="2"/>
      <c r="Z9745" s="2"/>
      <c r="AA9745" s="2"/>
      <c r="AB9745" s="2"/>
      <c r="AC9745" s="2"/>
      <c r="AD9745" s="2"/>
      <c r="AE9745" s="2"/>
      <c r="AF9745" s="2"/>
      <c r="AG9745" s="2"/>
      <c r="AH9745" s="2"/>
      <c r="AI9745" s="2"/>
      <c r="AJ9745" s="2"/>
      <c r="AK9745" s="2"/>
      <c r="AL9745" s="2"/>
      <c r="AM9745" s="2"/>
      <c r="AN9745" s="2"/>
      <c r="AO9745" s="2"/>
      <c r="AP9745" s="2"/>
      <c r="AQ9745" s="2"/>
      <c r="AR9745" s="2"/>
      <c r="AS9745" s="2"/>
      <c r="AT9745" s="2"/>
      <c r="AU9745" s="2"/>
      <c r="AV9745" s="2"/>
      <c r="AW9745" s="2"/>
      <c r="AX9745" s="2"/>
      <c r="AY9745" s="2"/>
      <c r="AZ9745" s="2"/>
      <c r="BA9745" s="2"/>
      <c r="BB9745" s="2"/>
      <c r="BC9745" s="2"/>
      <c r="BD9745" s="2"/>
      <c r="BE9745" s="2"/>
      <c r="BF9745" s="2"/>
      <c r="BG9745" s="2"/>
      <c r="BH9745" s="2"/>
      <c r="BI9745" s="2"/>
      <c r="BJ9745" s="2"/>
      <c r="BK9745" s="2"/>
      <c r="BL9745" s="2"/>
      <c r="BM9745" s="2"/>
      <c r="BN9745" s="2"/>
      <c r="BO9745" s="2"/>
      <c r="BP9745" s="2"/>
      <c r="BQ9745" s="2"/>
      <c r="BR9745" s="2"/>
      <c r="BS9745" s="2"/>
      <c r="BT9745" s="2"/>
    </row>
    <row r="9746" spans="1:72" ht="17.25" customHeight="1">
      <c r="A9746" s="3"/>
      <c r="B9746" s="3"/>
      <c r="H9746" s="49"/>
      <c r="K9746" s="2"/>
      <c r="L9746" s="2"/>
      <c r="M9746" s="3"/>
      <c r="R9746" s="2"/>
      <c r="S9746" s="9"/>
      <c r="T9746" s="5"/>
      <c r="U9746" s="2"/>
      <c r="V9746" s="2"/>
      <c r="W9746" s="2"/>
      <c r="X9746" s="2"/>
      <c r="Y9746" s="2"/>
      <c r="Z9746" s="2"/>
      <c r="AA9746" s="2"/>
      <c r="AB9746" s="2"/>
      <c r="AC9746" s="2"/>
      <c r="AD9746" s="2"/>
      <c r="AE9746" s="2"/>
      <c r="AF9746" s="2"/>
      <c r="AG9746" s="2"/>
      <c r="AH9746" s="2"/>
      <c r="AI9746" s="2"/>
      <c r="AJ9746" s="2"/>
      <c r="AK9746" s="2"/>
      <c r="AL9746" s="2"/>
      <c r="AM9746" s="2"/>
      <c r="AN9746" s="2"/>
      <c r="AO9746" s="2"/>
      <c r="AP9746" s="2"/>
      <c r="AQ9746" s="2"/>
      <c r="AR9746" s="2"/>
      <c r="AS9746" s="2"/>
      <c r="AT9746" s="2"/>
      <c r="AU9746" s="2"/>
      <c r="AV9746" s="2"/>
      <c r="AW9746" s="2"/>
      <c r="AX9746" s="2"/>
      <c r="AY9746" s="2"/>
      <c r="AZ9746" s="2"/>
      <c r="BA9746" s="2"/>
      <c r="BB9746" s="2"/>
      <c r="BC9746" s="2"/>
      <c r="BD9746" s="2"/>
      <c r="BE9746" s="2"/>
      <c r="BF9746" s="2"/>
      <c r="BG9746" s="2"/>
      <c r="BH9746" s="2"/>
      <c r="BI9746" s="2"/>
      <c r="BJ9746" s="2"/>
      <c r="BK9746" s="2"/>
      <c r="BL9746" s="2"/>
      <c r="BM9746" s="2"/>
      <c r="BN9746" s="2"/>
      <c r="BO9746" s="2"/>
      <c r="BP9746" s="2"/>
      <c r="BQ9746" s="2"/>
      <c r="BR9746" s="2"/>
      <c r="BS9746" s="2"/>
      <c r="BT9746" s="2"/>
    </row>
    <row r="9747" spans="1:72" ht="17.25" customHeight="1">
      <c r="A9747" s="3"/>
      <c r="B9747" s="3"/>
      <c r="H9747" s="49"/>
      <c r="K9747" s="2"/>
      <c r="L9747" s="2"/>
      <c r="M9747" s="3"/>
      <c r="R9747" s="2"/>
      <c r="S9747" s="9"/>
      <c r="T9747" s="5"/>
      <c r="U9747" s="2"/>
      <c r="V9747" s="2"/>
      <c r="W9747" s="2"/>
      <c r="X9747" s="2"/>
      <c r="Y9747" s="2"/>
      <c r="Z9747" s="2"/>
      <c r="AA9747" s="2"/>
      <c r="AB9747" s="2"/>
      <c r="AC9747" s="2"/>
      <c r="AD9747" s="2"/>
      <c r="AE9747" s="2"/>
      <c r="AF9747" s="2"/>
      <c r="AG9747" s="2"/>
      <c r="AH9747" s="2"/>
      <c r="AI9747" s="2"/>
      <c r="AJ9747" s="2"/>
      <c r="AK9747" s="2"/>
      <c r="AL9747" s="2"/>
      <c r="AM9747" s="2"/>
      <c r="AN9747" s="2"/>
      <c r="AO9747" s="2"/>
      <c r="AP9747" s="2"/>
      <c r="AQ9747" s="2"/>
      <c r="AR9747" s="2"/>
      <c r="AS9747" s="2"/>
      <c r="AT9747" s="2"/>
      <c r="AU9747" s="2"/>
      <c r="AV9747" s="2"/>
      <c r="AW9747" s="2"/>
      <c r="AX9747" s="2"/>
      <c r="AY9747" s="2"/>
      <c r="AZ9747" s="2"/>
      <c r="BA9747" s="2"/>
      <c r="BB9747" s="2"/>
      <c r="BC9747" s="2"/>
      <c r="BD9747" s="2"/>
      <c r="BE9747" s="2"/>
      <c r="BF9747" s="2"/>
      <c r="BG9747" s="2"/>
      <c r="BH9747" s="2"/>
      <c r="BI9747" s="2"/>
      <c r="BJ9747" s="2"/>
      <c r="BK9747" s="2"/>
      <c r="BL9747" s="2"/>
      <c r="BM9747" s="2"/>
      <c r="BN9747" s="2"/>
      <c r="BO9747" s="2"/>
      <c r="BP9747" s="2"/>
      <c r="BQ9747" s="2"/>
      <c r="BR9747" s="2"/>
      <c r="BS9747" s="2"/>
      <c r="BT9747" s="2"/>
    </row>
    <row r="9748" spans="1:72" ht="17.25" customHeight="1">
      <c r="A9748" s="3"/>
      <c r="B9748" s="3"/>
      <c r="H9748" s="49"/>
      <c r="K9748" s="2"/>
      <c r="L9748" s="2"/>
      <c r="M9748" s="3"/>
      <c r="R9748" s="2"/>
      <c r="S9748" s="9"/>
      <c r="T9748" s="5"/>
      <c r="U9748" s="2"/>
      <c r="V9748" s="2"/>
      <c r="W9748" s="2"/>
      <c r="X9748" s="2"/>
      <c r="Y9748" s="2"/>
      <c r="Z9748" s="2"/>
      <c r="AA9748" s="2"/>
      <c r="AB9748" s="2"/>
      <c r="AC9748" s="2"/>
      <c r="AD9748" s="2"/>
      <c r="AE9748" s="2"/>
      <c r="AF9748" s="2"/>
      <c r="AG9748" s="2"/>
      <c r="AH9748" s="2"/>
      <c r="AI9748" s="2"/>
      <c r="AJ9748" s="2"/>
      <c r="AK9748" s="2"/>
      <c r="AL9748" s="2"/>
      <c r="AM9748" s="2"/>
      <c r="AN9748" s="2"/>
      <c r="AO9748" s="2"/>
      <c r="AP9748" s="2"/>
      <c r="AQ9748" s="2"/>
      <c r="AR9748" s="2"/>
      <c r="AS9748" s="2"/>
      <c r="AT9748" s="2"/>
      <c r="AU9748" s="2"/>
      <c r="AV9748" s="2"/>
      <c r="AW9748" s="2"/>
      <c r="AX9748" s="2"/>
      <c r="AY9748" s="2"/>
      <c r="AZ9748" s="2"/>
      <c r="BA9748" s="2"/>
      <c r="BB9748" s="2"/>
      <c r="BC9748" s="2"/>
      <c r="BD9748" s="2"/>
      <c r="BE9748" s="2"/>
      <c r="BF9748" s="2"/>
      <c r="BG9748" s="2"/>
      <c r="BH9748" s="2"/>
      <c r="BI9748" s="2"/>
      <c r="BJ9748" s="2"/>
      <c r="BK9748" s="2"/>
      <c r="BL9748" s="2"/>
      <c r="BM9748" s="2"/>
      <c r="BN9748" s="2"/>
      <c r="BO9748" s="2"/>
      <c r="BP9748" s="2"/>
      <c r="BQ9748" s="2"/>
      <c r="BR9748" s="2"/>
      <c r="BS9748" s="2"/>
      <c r="BT9748" s="2"/>
    </row>
    <row r="9749" spans="1:72" ht="17.25" customHeight="1">
      <c r="A9749" s="3"/>
      <c r="B9749" s="3"/>
      <c r="H9749" s="49"/>
      <c r="K9749" s="2"/>
      <c r="L9749" s="2"/>
      <c r="M9749" s="3"/>
      <c r="R9749" s="2"/>
      <c r="S9749" s="9"/>
      <c r="T9749" s="5"/>
      <c r="U9749" s="2"/>
      <c r="V9749" s="2"/>
      <c r="W9749" s="2"/>
      <c r="X9749" s="2"/>
      <c r="Y9749" s="2"/>
      <c r="Z9749" s="2"/>
      <c r="AA9749" s="2"/>
      <c r="AB9749" s="2"/>
      <c r="AC9749" s="2"/>
      <c r="AD9749" s="2"/>
      <c r="AE9749" s="2"/>
      <c r="AF9749" s="2"/>
      <c r="AG9749" s="2"/>
      <c r="AH9749" s="2"/>
      <c r="AI9749" s="2"/>
      <c r="AJ9749" s="2"/>
      <c r="AK9749" s="2"/>
      <c r="AL9749" s="2"/>
      <c r="AM9749" s="2"/>
      <c r="AN9749" s="2"/>
      <c r="AO9749" s="2"/>
      <c r="AP9749" s="2"/>
      <c r="AQ9749" s="2"/>
      <c r="AR9749" s="2"/>
      <c r="AS9749" s="2"/>
      <c r="AT9749" s="2"/>
      <c r="AU9749" s="2"/>
      <c r="AV9749" s="2"/>
      <c r="AW9749" s="2"/>
      <c r="AX9749" s="2"/>
      <c r="AY9749" s="2"/>
      <c r="AZ9749" s="2"/>
      <c r="BA9749" s="2"/>
      <c r="BB9749" s="2"/>
      <c r="BC9749" s="2"/>
      <c r="BD9749" s="2"/>
      <c r="BE9749" s="2"/>
      <c r="BF9749" s="2"/>
      <c r="BG9749" s="2"/>
      <c r="BH9749" s="2"/>
      <c r="BI9749" s="2"/>
      <c r="BJ9749" s="2"/>
      <c r="BK9749" s="2"/>
      <c r="BL9749" s="2"/>
      <c r="BM9749" s="2"/>
      <c r="BN9749" s="2"/>
      <c r="BO9749" s="2"/>
      <c r="BP9749" s="2"/>
      <c r="BQ9749" s="2"/>
      <c r="BR9749" s="2"/>
      <c r="BS9749" s="2"/>
      <c r="BT9749" s="2"/>
    </row>
    <row r="9750" spans="1:72" ht="17.25" customHeight="1">
      <c r="A9750" s="3"/>
      <c r="B9750" s="3"/>
      <c r="H9750" s="49"/>
      <c r="K9750" s="2"/>
      <c r="L9750" s="2"/>
      <c r="M9750" s="3"/>
      <c r="R9750" s="2"/>
      <c r="S9750" s="9"/>
      <c r="T9750" s="5"/>
      <c r="U9750" s="2"/>
      <c r="V9750" s="2"/>
      <c r="W9750" s="2"/>
      <c r="X9750" s="2"/>
      <c r="Y9750" s="2"/>
      <c r="Z9750" s="2"/>
      <c r="AA9750" s="2"/>
      <c r="AB9750" s="2"/>
      <c r="AC9750" s="2"/>
      <c r="AD9750" s="2"/>
      <c r="AE9750" s="2"/>
      <c r="AF9750" s="2"/>
      <c r="AG9750" s="2"/>
      <c r="AH9750" s="2"/>
      <c r="AI9750" s="2"/>
      <c r="AJ9750" s="2"/>
      <c r="AK9750" s="2"/>
      <c r="AL9750" s="2"/>
      <c r="AM9750" s="2"/>
      <c r="AN9750" s="2"/>
      <c r="AO9750" s="2"/>
      <c r="AP9750" s="2"/>
      <c r="AQ9750" s="2"/>
      <c r="AR9750" s="2"/>
      <c r="AS9750" s="2"/>
      <c r="AT9750" s="2"/>
      <c r="AU9750" s="2"/>
      <c r="AV9750" s="2"/>
      <c r="AW9750" s="2"/>
      <c r="AX9750" s="2"/>
      <c r="AY9750" s="2"/>
      <c r="AZ9750" s="2"/>
      <c r="BA9750" s="2"/>
      <c r="BB9750" s="2"/>
      <c r="BC9750" s="2"/>
      <c r="BD9750" s="2"/>
      <c r="BE9750" s="2"/>
      <c r="BF9750" s="2"/>
      <c r="BG9750" s="2"/>
      <c r="BH9750" s="2"/>
      <c r="BI9750" s="2"/>
      <c r="BJ9750" s="2"/>
      <c r="BK9750" s="2"/>
      <c r="BL9750" s="2"/>
      <c r="BM9750" s="2"/>
      <c r="BN9750" s="2"/>
      <c r="BO9750" s="2"/>
      <c r="BP9750" s="2"/>
      <c r="BQ9750" s="2"/>
      <c r="BR9750" s="2"/>
      <c r="BS9750" s="2"/>
      <c r="BT9750" s="2"/>
    </row>
    <row r="9751" spans="1:72" ht="17.25" customHeight="1">
      <c r="A9751" s="3"/>
      <c r="B9751" s="3"/>
      <c r="H9751" s="49"/>
      <c r="K9751" s="2"/>
      <c r="L9751" s="2"/>
      <c r="M9751" s="3"/>
      <c r="R9751" s="2"/>
      <c r="S9751" s="9"/>
      <c r="T9751" s="5"/>
      <c r="U9751" s="2"/>
      <c r="V9751" s="2"/>
      <c r="W9751" s="2"/>
      <c r="X9751" s="2"/>
      <c r="Y9751" s="2"/>
      <c r="Z9751" s="2"/>
      <c r="AA9751" s="2"/>
      <c r="AB9751" s="2"/>
      <c r="AC9751" s="2"/>
      <c r="AD9751" s="2"/>
      <c r="AE9751" s="2"/>
      <c r="AF9751" s="2"/>
      <c r="AG9751" s="2"/>
      <c r="AH9751" s="2"/>
      <c r="AI9751" s="2"/>
      <c r="AJ9751" s="2"/>
      <c r="AK9751" s="2"/>
      <c r="AL9751" s="2"/>
      <c r="AM9751" s="2"/>
      <c r="AN9751" s="2"/>
      <c r="AO9751" s="2"/>
      <c r="AP9751" s="2"/>
      <c r="AQ9751" s="2"/>
      <c r="AR9751" s="2"/>
      <c r="AS9751" s="2"/>
      <c r="AT9751" s="2"/>
      <c r="AU9751" s="2"/>
      <c r="AV9751" s="2"/>
      <c r="AW9751" s="2"/>
      <c r="AX9751" s="2"/>
      <c r="AY9751" s="2"/>
      <c r="AZ9751" s="2"/>
      <c r="BA9751" s="2"/>
      <c r="BB9751" s="2"/>
      <c r="BC9751" s="2"/>
      <c r="BD9751" s="2"/>
      <c r="BE9751" s="2"/>
      <c r="BF9751" s="2"/>
      <c r="BG9751" s="2"/>
      <c r="BH9751" s="2"/>
      <c r="BI9751" s="2"/>
      <c r="BJ9751" s="2"/>
      <c r="BK9751" s="2"/>
      <c r="BL9751" s="2"/>
      <c r="BM9751" s="2"/>
      <c r="BN9751" s="2"/>
      <c r="BO9751" s="2"/>
      <c r="BP9751" s="2"/>
      <c r="BQ9751" s="2"/>
      <c r="BR9751" s="2"/>
      <c r="BS9751" s="2"/>
      <c r="BT9751" s="2"/>
    </row>
    <row r="9752" spans="1:72" ht="17.25" customHeight="1">
      <c r="A9752" s="3"/>
      <c r="B9752" s="3"/>
      <c r="H9752" s="49"/>
      <c r="K9752" s="2"/>
      <c r="L9752" s="2"/>
      <c r="M9752" s="3"/>
      <c r="R9752" s="2"/>
      <c r="S9752" s="9"/>
      <c r="T9752" s="5"/>
      <c r="U9752" s="2"/>
      <c r="V9752" s="2"/>
      <c r="W9752" s="2"/>
      <c r="X9752" s="2"/>
      <c r="Y9752" s="2"/>
      <c r="Z9752" s="2"/>
      <c r="AA9752" s="2"/>
      <c r="AB9752" s="2"/>
      <c r="AC9752" s="2"/>
      <c r="AD9752" s="2"/>
      <c r="AE9752" s="2"/>
      <c r="AF9752" s="2"/>
      <c r="AG9752" s="2"/>
      <c r="AH9752" s="2"/>
      <c r="AI9752" s="2"/>
      <c r="AJ9752" s="2"/>
      <c r="AK9752" s="2"/>
      <c r="AL9752" s="2"/>
      <c r="AM9752" s="2"/>
      <c r="AN9752" s="2"/>
      <c r="AO9752" s="2"/>
      <c r="AP9752" s="2"/>
      <c r="AQ9752" s="2"/>
      <c r="AR9752" s="2"/>
      <c r="AS9752" s="2"/>
      <c r="AT9752" s="2"/>
      <c r="AU9752" s="2"/>
      <c r="AV9752" s="2"/>
      <c r="AW9752" s="2"/>
      <c r="AX9752" s="2"/>
      <c r="AY9752" s="2"/>
      <c r="AZ9752" s="2"/>
      <c r="BA9752" s="2"/>
      <c r="BB9752" s="2"/>
      <c r="BC9752" s="2"/>
      <c r="BD9752" s="2"/>
      <c r="BE9752" s="2"/>
      <c r="BF9752" s="2"/>
      <c r="BG9752" s="2"/>
      <c r="BH9752" s="2"/>
      <c r="BI9752" s="2"/>
      <c r="BJ9752" s="2"/>
      <c r="BK9752" s="2"/>
      <c r="BL9752" s="2"/>
      <c r="BM9752" s="2"/>
      <c r="BN9752" s="2"/>
      <c r="BO9752" s="2"/>
      <c r="BP9752" s="2"/>
      <c r="BQ9752" s="2"/>
      <c r="BR9752" s="2"/>
      <c r="BS9752" s="2"/>
      <c r="BT9752" s="2"/>
    </row>
    <row r="9753" spans="1:72" ht="17.25" customHeight="1">
      <c r="A9753" s="3"/>
      <c r="B9753" s="3"/>
      <c r="H9753" s="49"/>
      <c r="K9753" s="2"/>
      <c r="L9753" s="2"/>
      <c r="M9753" s="3"/>
      <c r="R9753" s="2"/>
      <c r="S9753" s="9"/>
      <c r="T9753" s="5"/>
      <c r="U9753" s="2"/>
      <c r="V9753" s="2"/>
      <c r="W9753" s="2"/>
      <c r="X9753" s="2"/>
      <c r="Y9753" s="2"/>
      <c r="Z9753" s="2"/>
      <c r="AA9753" s="2"/>
      <c r="AB9753" s="2"/>
      <c r="AC9753" s="2"/>
      <c r="AD9753" s="2"/>
      <c r="AE9753" s="2"/>
      <c r="AF9753" s="2"/>
      <c r="AG9753" s="2"/>
      <c r="AH9753" s="2"/>
      <c r="AI9753" s="2"/>
      <c r="AJ9753" s="2"/>
      <c r="AK9753" s="2"/>
      <c r="AL9753" s="2"/>
      <c r="AM9753" s="2"/>
      <c r="AN9753" s="2"/>
      <c r="AO9753" s="2"/>
      <c r="AP9753" s="2"/>
      <c r="AQ9753" s="2"/>
      <c r="AR9753" s="2"/>
      <c r="AS9753" s="2"/>
      <c r="AT9753" s="2"/>
      <c r="AU9753" s="2"/>
      <c r="AV9753" s="2"/>
      <c r="AW9753" s="2"/>
      <c r="AX9753" s="2"/>
      <c r="AY9753" s="2"/>
      <c r="AZ9753" s="2"/>
      <c r="BA9753" s="2"/>
      <c r="BB9753" s="2"/>
      <c r="BC9753" s="2"/>
      <c r="BD9753" s="2"/>
      <c r="BE9753" s="2"/>
      <c r="BF9753" s="2"/>
      <c r="BG9753" s="2"/>
      <c r="BH9753" s="2"/>
      <c r="BI9753" s="2"/>
      <c r="BJ9753" s="2"/>
      <c r="BK9753" s="2"/>
      <c r="BL9753" s="2"/>
      <c r="BM9753" s="2"/>
      <c r="BN9753" s="2"/>
      <c r="BO9753" s="2"/>
      <c r="BP9753" s="2"/>
      <c r="BQ9753" s="2"/>
      <c r="BR9753" s="2"/>
      <c r="BS9753" s="2"/>
      <c r="BT9753" s="2"/>
    </row>
    <row r="9754" spans="1:72" ht="17.25" customHeight="1">
      <c r="A9754" s="3"/>
      <c r="B9754" s="3"/>
      <c r="H9754" s="49"/>
      <c r="K9754" s="2"/>
      <c r="L9754" s="2"/>
      <c r="M9754" s="3"/>
      <c r="R9754" s="2"/>
      <c r="S9754" s="9"/>
      <c r="T9754" s="5"/>
      <c r="U9754" s="2"/>
      <c r="V9754" s="2"/>
      <c r="W9754" s="2"/>
      <c r="X9754" s="2"/>
      <c r="Y9754" s="2"/>
      <c r="Z9754" s="2"/>
      <c r="AA9754" s="2"/>
      <c r="AB9754" s="2"/>
      <c r="AC9754" s="2"/>
      <c r="AD9754" s="2"/>
      <c r="AE9754" s="2"/>
      <c r="AF9754" s="2"/>
      <c r="AG9754" s="2"/>
      <c r="AH9754" s="2"/>
      <c r="AI9754" s="2"/>
      <c r="AJ9754" s="2"/>
      <c r="AK9754" s="2"/>
      <c r="AL9754" s="2"/>
      <c r="AM9754" s="2"/>
      <c r="AN9754" s="2"/>
      <c r="AO9754" s="2"/>
      <c r="AP9754" s="2"/>
      <c r="AQ9754" s="2"/>
      <c r="AR9754" s="2"/>
      <c r="AS9754" s="2"/>
      <c r="AT9754" s="2"/>
      <c r="AU9754" s="2"/>
      <c r="AV9754" s="2"/>
      <c r="AW9754" s="2"/>
      <c r="AX9754" s="2"/>
      <c r="AY9754" s="2"/>
      <c r="AZ9754" s="2"/>
      <c r="BA9754" s="2"/>
      <c r="BB9754" s="2"/>
      <c r="BC9754" s="2"/>
      <c r="BD9754" s="2"/>
      <c r="BE9754" s="2"/>
      <c r="BF9754" s="2"/>
      <c r="BG9754" s="2"/>
      <c r="BH9754" s="2"/>
      <c r="BI9754" s="2"/>
      <c r="BJ9754" s="2"/>
      <c r="BK9754" s="2"/>
      <c r="BL9754" s="2"/>
      <c r="BM9754" s="2"/>
      <c r="BN9754" s="2"/>
      <c r="BO9754" s="2"/>
      <c r="BP9754" s="2"/>
      <c r="BQ9754" s="2"/>
      <c r="BR9754" s="2"/>
      <c r="BS9754" s="2"/>
      <c r="BT9754" s="2"/>
    </row>
    <row r="9755" spans="1:72" ht="17.25" customHeight="1">
      <c r="A9755" s="3"/>
      <c r="B9755" s="3"/>
      <c r="H9755" s="49"/>
      <c r="K9755" s="2"/>
      <c r="L9755" s="2"/>
      <c r="M9755" s="3"/>
      <c r="R9755" s="2"/>
      <c r="S9755" s="9"/>
      <c r="T9755" s="5"/>
      <c r="U9755" s="2"/>
      <c r="V9755" s="2"/>
      <c r="W9755" s="2"/>
      <c r="X9755" s="2"/>
      <c r="Y9755" s="2"/>
      <c r="Z9755" s="2"/>
      <c r="AA9755" s="2"/>
      <c r="AB9755" s="2"/>
      <c r="AC9755" s="2"/>
      <c r="AD9755" s="2"/>
      <c r="AE9755" s="2"/>
      <c r="AF9755" s="2"/>
      <c r="AG9755" s="2"/>
      <c r="AH9755" s="2"/>
      <c r="AI9755" s="2"/>
      <c r="AJ9755" s="2"/>
      <c r="AK9755" s="2"/>
      <c r="AL9755" s="2"/>
      <c r="AM9755" s="2"/>
      <c r="AN9755" s="2"/>
      <c r="AO9755" s="2"/>
      <c r="AP9755" s="2"/>
      <c r="AQ9755" s="2"/>
      <c r="AR9755" s="2"/>
      <c r="AS9755" s="2"/>
      <c r="AT9755" s="2"/>
      <c r="AU9755" s="2"/>
      <c r="AV9755" s="2"/>
      <c r="AW9755" s="2"/>
      <c r="AX9755" s="2"/>
      <c r="AY9755" s="2"/>
      <c r="AZ9755" s="2"/>
      <c r="BA9755" s="2"/>
      <c r="BB9755" s="2"/>
      <c r="BC9755" s="2"/>
      <c r="BD9755" s="2"/>
      <c r="BE9755" s="2"/>
      <c r="BF9755" s="2"/>
      <c r="BG9755" s="2"/>
      <c r="BH9755" s="2"/>
      <c r="BI9755" s="2"/>
      <c r="BJ9755" s="2"/>
      <c r="BK9755" s="2"/>
      <c r="BL9755" s="2"/>
      <c r="BM9755" s="2"/>
      <c r="BN9755" s="2"/>
      <c r="BO9755" s="2"/>
      <c r="BP9755" s="2"/>
      <c r="BQ9755" s="2"/>
      <c r="BR9755" s="2"/>
      <c r="BS9755" s="2"/>
      <c r="BT9755" s="2"/>
    </row>
    <row r="9756" spans="1:72" ht="17.25" customHeight="1">
      <c r="A9756" s="3"/>
      <c r="B9756" s="3"/>
      <c r="H9756" s="49"/>
      <c r="K9756" s="2"/>
      <c r="L9756" s="2"/>
      <c r="M9756" s="3"/>
      <c r="R9756" s="2"/>
      <c r="S9756" s="9"/>
      <c r="T9756" s="5"/>
      <c r="U9756" s="2"/>
      <c r="V9756" s="2"/>
      <c r="W9756" s="2"/>
      <c r="X9756" s="2"/>
      <c r="Y9756" s="2"/>
      <c r="Z9756" s="2"/>
      <c r="AA9756" s="2"/>
      <c r="AB9756" s="2"/>
      <c r="AC9756" s="2"/>
      <c r="AD9756" s="2"/>
      <c r="AE9756" s="2"/>
      <c r="AF9756" s="2"/>
      <c r="AG9756" s="2"/>
      <c r="AH9756" s="2"/>
      <c r="AI9756" s="2"/>
      <c r="AJ9756" s="2"/>
      <c r="AK9756" s="2"/>
      <c r="AL9756" s="2"/>
      <c r="AM9756" s="2"/>
      <c r="AN9756" s="2"/>
      <c r="AO9756" s="2"/>
      <c r="AP9756" s="2"/>
      <c r="AQ9756" s="2"/>
      <c r="AR9756" s="2"/>
      <c r="AS9756" s="2"/>
      <c r="AT9756" s="2"/>
      <c r="AU9756" s="2"/>
      <c r="AV9756" s="2"/>
      <c r="AW9756" s="2"/>
      <c r="AX9756" s="2"/>
      <c r="AY9756" s="2"/>
      <c r="AZ9756" s="2"/>
      <c r="BA9756" s="2"/>
      <c r="BB9756" s="2"/>
      <c r="BC9756" s="2"/>
      <c r="BD9756" s="2"/>
      <c r="BE9756" s="2"/>
      <c r="BF9756" s="2"/>
      <c r="BG9756" s="2"/>
      <c r="BH9756" s="2"/>
      <c r="BI9756" s="2"/>
      <c r="BJ9756" s="2"/>
      <c r="BK9756" s="2"/>
      <c r="BL9756" s="2"/>
      <c r="BM9756" s="2"/>
      <c r="BN9756" s="2"/>
      <c r="BO9756" s="2"/>
      <c r="BP9756" s="2"/>
      <c r="BQ9756" s="2"/>
      <c r="BR9756" s="2"/>
      <c r="BS9756" s="2"/>
      <c r="BT9756" s="2"/>
    </row>
    <row r="9757" spans="1:72" ht="17.25" customHeight="1">
      <c r="A9757" s="3"/>
      <c r="B9757" s="3"/>
      <c r="H9757" s="49"/>
      <c r="K9757" s="2"/>
      <c r="L9757" s="2"/>
      <c r="M9757" s="3"/>
      <c r="R9757" s="2"/>
      <c r="S9757" s="9"/>
      <c r="T9757" s="5"/>
      <c r="U9757" s="2"/>
      <c r="V9757" s="2"/>
      <c r="W9757" s="2"/>
      <c r="X9757" s="2"/>
      <c r="Y9757" s="2"/>
      <c r="Z9757" s="2"/>
      <c r="AA9757" s="2"/>
      <c r="AB9757" s="2"/>
      <c r="AC9757" s="2"/>
      <c r="AD9757" s="2"/>
      <c r="AE9757" s="2"/>
      <c r="AF9757" s="2"/>
      <c r="AG9757" s="2"/>
      <c r="AH9757" s="2"/>
      <c r="AI9757" s="2"/>
      <c r="AJ9757" s="2"/>
      <c r="AK9757" s="2"/>
      <c r="AL9757" s="2"/>
      <c r="AM9757" s="2"/>
      <c r="AN9757" s="2"/>
      <c r="AO9757" s="2"/>
      <c r="AP9757" s="2"/>
      <c r="AQ9757" s="2"/>
      <c r="AR9757" s="2"/>
      <c r="AS9757" s="2"/>
      <c r="AT9757" s="2"/>
      <c r="AU9757" s="2"/>
      <c r="AV9757" s="2"/>
      <c r="AW9757" s="2"/>
      <c r="AX9757" s="2"/>
      <c r="AY9757" s="2"/>
      <c r="AZ9757" s="2"/>
      <c r="BA9757" s="2"/>
      <c r="BB9757" s="2"/>
      <c r="BC9757" s="2"/>
      <c r="BD9757" s="2"/>
      <c r="BE9757" s="2"/>
      <c r="BF9757" s="2"/>
      <c r="BG9757" s="2"/>
      <c r="BH9757" s="2"/>
      <c r="BI9757" s="2"/>
      <c r="BJ9757" s="2"/>
      <c r="BK9757" s="2"/>
      <c r="BL9757" s="2"/>
      <c r="BM9757" s="2"/>
      <c r="BN9757" s="2"/>
      <c r="BO9757" s="2"/>
      <c r="BP9757" s="2"/>
      <c r="BQ9757" s="2"/>
      <c r="BR9757" s="2"/>
      <c r="BS9757" s="2"/>
      <c r="BT9757" s="2"/>
    </row>
    <row r="9758" spans="1:72" ht="17.25" customHeight="1">
      <c r="A9758" s="3"/>
      <c r="B9758" s="3"/>
      <c r="H9758" s="49"/>
      <c r="K9758" s="2"/>
      <c r="L9758" s="2"/>
      <c r="M9758" s="3"/>
      <c r="R9758" s="2"/>
      <c r="S9758" s="9"/>
      <c r="T9758" s="5"/>
      <c r="U9758" s="2"/>
      <c r="V9758" s="2"/>
      <c r="W9758" s="2"/>
      <c r="X9758" s="2"/>
      <c r="Y9758" s="2"/>
      <c r="Z9758" s="2"/>
      <c r="AA9758" s="2"/>
      <c r="AB9758" s="2"/>
      <c r="AC9758" s="2"/>
      <c r="AD9758" s="2"/>
      <c r="AE9758" s="2"/>
      <c r="AF9758" s="2"/>
      <c r="AG9758" s="2"/>
      <c r="AH9758" s="2"/>
      <c r="AI9758" s="2"/>
      <c r="AJ9758" s="2"/>
      <c r="AK9758" s="2"/>
      <c r="AL9758" s="2"/>
      <c r="AM9758" s="2"/>
      <c r="AN9758" s="2"/>
      <c r="AO9758" s="2"/>
      <c r="AP9758" s="2"/>
      <c r="AQ9758" s="2"/>
      <c r="AR9758" s="2"/>
      <c r="AS9758" s="2"/>
      <c r="AT9758" s="2"/>
      <c r="AU9758" s="2"/>
      <c r="AV9758" s="2"/>
      <c r="AW9758" s="2"/>
      <c r="AX9758" s="2"/>
      <c r="AY9758" s="2"/>
      <c r="AZ9758" s="2"/>
      <c r="BA9758" s="2"/>
      <c r="BB9758" s="2"/>
      <c r="BC9758" s="2"/>
      <c r="BD9758" s="2"/>
      <c r="BE9758" s="2"/>
      <c r="BF9758" s="2"/>
      <c r="BG9758" s="2"/>
      <c r="BH9758" s="2"/>
      <c r="BI9758" s="2"/>
      <c r="BJ9758" s="2"/>
      <c r="BK9758" s="2"/>
      <c r="BL9758" s="2"/>
      <c r="BM9758" s="2"/>
      <c r="BN9758" s="2"/>
      <c r="BO9758" s="2"/>
      <c r="BP9758" s="2"/>
      <c r="BQ9758" s="2"/>
      <c r="BR9758" s="2"/>
      <c r="BS9758" s="2"/>
      <c r="BT9758" s="2"/>
    </row>
    <row r="9759" spans="1:72" ht="17.25" customHeight="1">
      <c r="A9759" s="3"/>
      <c r="B9759" s="3"/>
      <c r="H9759" s="49"/>
      <c r="K9759" s="2"/>
      <c r="L9759" s="2"/>
      <c r="M9759" s="3"/>
      <c r="R9759" s="2"/>
      <c r="S9759" s="9"/>
      <c r="T9759" s="5"/>
      <c r="U9759" s="2"/>
      <c r="V9759" s="2"/>
      <c r="W9759" s="2"/>
      <c r="X9759" s="2"/>
      <c r="Y9759" s="2"/>
      <c r="Z9759" s="2"/>
      <c r="AA9759" s="2"/>
      <c r="AB9759" s="2"/>
      <c r="AC9759" s="2"/>
      <c r="AD9759" s="2"/>
      <c r="AE9759" s="2"/>
      <c r="AF9759" s="2"/>
      <c r="AG9759" s="2"/>
      <c r="AH9759" s="2"/>
      <c r="AI9759" s="2"/>
      <c r="AJ9759" s="2"/>
      <c r="AK9759" s="2"/>
      <c r="AL9759" s="2"/>
      <c r="AM9759" s="2"/>
      <c r="AN9759" s="2"/>
      <c r="AO9759" s="2"/>
      <c r="AP9759" s="2"/>
      <c r="AQ9759" s="2"/>
      <c r="AR9759" s="2"/>
      <c r="AS9759" s="2"/>
      <c r="AT9759" s="2"/>
      <c r="AU9759" s="2"/>
      <c r="AV9759" s="2"/>
      <c r="AW9759" s="2"/>
      <c r="AX9759" s="2"/>
      <c r="AY9759" s="2"/>
      <c r="AZ9759" s="2"/>
      <c r="BA9759" s="2"/>
      <c r="BB9759" s="2"/>
      <c r="BC9759" s="2"/>
      <c r="BD9759" s="2"/>
      <c r="BE9759" s="2"/>
      <c r="BF9759" s="2"/>
      <c r="BG9759" s="2"/>
      <c r="BH9759" s="2"/>
      <c r="BI9759" s="2"/>
      <c r="BJ9759" s="2"/>
      <c r="BK9759" s="2"/>
      <c r="BL9759" s="2"/>
      <c r="BM9759" s="2"/>
      <c r="BN9759" s="2"/>
      <c r="BO9759" s="2"/>
      <c r="BP9759" s="2"/>
      <c r="BQ9759" s="2"/>
      <c r="BR9759" s="2"/>
      <c r="BS9759" s="2"/>
      <c r="BT9759" s="2"/>
    </row>
    <row r="9760" spans="1:72" ht="17.25" customHeight="1">
      <c r="A9760" s="3"/>
      <c r="B9760" s="3"/>
      <c r="H9760" s="49"/>
      <c r="K9760" s="2"/>
      <c r="L9760" s="2"/>
      <c r="M9760" s="3"/>
      <c r="R9760" s="2"/>
      <c r="S9760" s="9"/>
      <c r="T9760" s="5"/>
      <c r="U9760" s="2"/>
      <c r="V9760" s="2"/>
      <c r="W9760" s="2"/>
      <c r="X9760" s="2"/>
      <c r="Y9760" s="2"/>
      <c r="Z9760" s="2"/>
      <c r="AA9760" s="2"/>
      <c r="AB9760" s="2"/>
      <c r="AC9760" s="2"/>
      <c r="AD9760" s="2"/>
      <c r="AE9760" s="2"/>
      <c r="AF9760" s="2"/>
      <c r="AG9760" s="2"/>
      <c r="AH9760" s="2"/>
      <c r="AI9760" s="2"/>
      <c r="AJ9760" s="2"/>
      <c r="AK9760" s="2"/>
      <c r="AL9760" s="2"/>
      <c r="AM9760" s="2"/>
      <c r="AN9760" s="2"/>
      <c r="AO9760" s="2"/>
      <c r="AP9760" s="2"/>
      <c r="AQ9760" s="2"/>
      <c r="AR9760" s="2"/>
      <c r="AS9760" s="2"/>
      <c r="AT9760" s="2"/>
      <c r="AU9760" s="2"/>
      <c r="AV9760" s="2"/>
      <c r="AW9760" s="2"/>
      <c r="AX9760" s="2"/>
      <c r="AY9760" s="2"/>
      <c r="AZ9760" s="2"/>
      <c r="BA9760" s="2"/>
      <c r="BB9760" s="2"/>
      <c r="BC9760" s="2"/>
      <c r="BD9760" s="2"/>
      <c r="BE9760" s="2"/>
      <c r="BF9760" s="2"/>
      <c r="BG9760" s="2"/>
      <c r="BH9760" s="2"/>
      <c r="BI9760" s="2"/>
      <c r="BJ9760" s="2"/>
      <c r="BK9760" s="2"/>
      <c r="BL9760" s="2"/>
      <c r="BM9760" s="2"/>
      <c r="BN9760" s="2"/>
      <c r="BO9760" s="2"/>
      <c r="BP9760" s="2"/>
      <c r="BQ9760" s="2"/>
      <c r="BR9760" s="2"/>
      <c r="BS9760" s="2"/>
      <c r="BT9760" s="2"/>
    </row>
    <row r="9761" spans="1:72" ht="17.25" customHeight="1">
      <c r="A9761" s="3"/>
      <c r="B9761" s="3"/>
      <c r="H9761" s="49"/>
      <c r="K9761" s="2"/>
      <c r="L9761" s="2"/>
      <c r="M9761" s="3"/>
      <c r="R9761" s="2"/>
      <c r="S9761" s="9"/>
      <c r="T9761" s="5"/>
      <c r="U9761" s="2"/>
      <c r="V9761" s="2"/>
      <c r="W9761" s="2"/>
      <c r="X9761" s="2"/>
      <c r="Y9761" s="2"/>
      <c r="Z9761" s="2"/>
      <c r="AA9761" s="2"/>
      <c r="AB9761" s="2"/>
      <c r="AC9761" s="2"/>
      <c r="AD9761" s="2"/>
      <c r="AE9761" s="2"/>
      <c r="AF9761" s="2"/>
      <c r="AG9761" s="2"/>
      <c r="AH9761" s="2"/>
      <c r="AI9761" s="2"/>
      <c r="AJ9761" s="2"/>
      <c r="AK9761" s="2"/>
      <c r="AL9761" s="2"/>
      <c r="AM9761" s="2"/>
      <c r="AN9761" s="2"/>
      <c r="AO9761" s="2"/>
      <c r="AP9761" s="2"/>
      <c r="AQ9761" s="2"/>
      <c r="AR9761" s="2"/>
      <c r="AS9761" s="2"/>
      <c r="AT9761" s="2"/>
      <c r="AU9761" s="2"/>
      <c r="AV9761" s="2"/>
      <c r="AW9761" s="2"/>
      <c r="AX9761" s="2"/>
      <c r="AY9761" s="2"/>
      <c r="AZ9761" s="2"/>
      <c r="BA9761" s="2"/>
      <c r="BB9761" s="2"/>
      <c r="BC9761" s="2"/>
      <c r="BD9761" s="2"/>
      <c r="BE9761" s="2"/>
      <c r="BF9761" s="2"/>
      <c r="BG9761" s="2"/>
      <c r="BH9761" s="2"/>
      <c r="BI9761" s="2"/>
      <c r="BJ9761" s="2"/>
      <c r="BK9761" s="2"/>
      <c r="BL9761" s="2"/>
      <c r="BM9761" s="2"/>
      <c r="BN9761" s="2"/>
      <c r="BO9761" s="2"/>
      <c r="BP9761" s="2"/>
      <c r="BQ9761" s="2"/>
      <c r="BR9761" s="2"/>
      <c r="BS9761" s="2"/>
      <c r="BT9761" s="2"/>
    </row>
    <row r="9762" spans="1:72" ht="17.25" customHeight="1">
      <c r="A9762" s="3"/>
      <c r="B9762" s="3"/>
      <c r="H9762" s="49"/>
      <c r="K9762" s="2"/>
      <c r="L9762" s="2"/>
      <c r="M9762" s="3"/>
      <c r="R9762" s="2"/>
      <c r="S9762" s="9"/>
      <c r="T9762" s="5"/>
      <c r="U9762" s="2"/>
      <c r="V9762" s="2"/>
      <c r="W9762" s="2"/>
      <c r="X9762" s="2"/>
      <c r="Y9762" s="2"/>
      <c r="Z9762" s="2"/>
      <c r="AA9762" s="2"/>
      <c r="AB9762" s="2"/>
      <c r="AC9762" s="2"/>
      <c r="AD9762" s="2"/>
      <c r="AE9762" s="2"/>
      <c r="AF9762" s="2"/>
      <c r="AG9762" s="2"/>
      <c r="AH9762" s="2"/>
      <c r="AI9762" s="2"/>
      <c r="AJ9762" s="2"/>
      <c r="AK9762" s="2"/>
      <c r="AL9762" s="2"/>
      <c r="AM9762" s="2"/>
      <c r="AN9762" s="2"/>
      <c r="AO9762" s="2"/>
      <c r="AP9762" s="2"/>
      <c r="AQ9762" s="2"/>
      <c r="AR9762" s="2"/>
      <c r="AS9762" s="2"/>
      <c r="AT9762" s="2"/>
      <c r="AU9762" s="2"/>
      <c r="AV9762" s="2"/>
      <c r="AW9762" s="2"/>
      <c r="AX9762" s="2"/>
      <c r="AY9762" s="2"/>
      <c r="AZ9762" s="2"/>
      <c r="BA9762" s="2"/>
      <c r="BB9762" s="2"/>
      <c r="BC9762" s="2"/>
      <c r="BD9762" s="2"/>
      <c r="BE9762" s="2"/>
      <c r="BF9762" s="2"/>
      <c r="BG9762" s="2"/>
      <c r="BH9762" s="2"/>
      <c r="BI9762" s="2"/>
      <c r="BJ9762" s="2"/>
      <c r="BK9762" s="2"/>
      <c r="BL9762" s="2"/>
      <c r="BM9762" s="2"/>
      <c r="BN9762" s="2"/>
      <c r="BO9762" s="2"/>
      <c r="BP9762" s="2"/>
      <c r="BQ9762" s="2"/>
      <c r="BR9762" s="2"/>
      <c r="BS9762" s="2"/>
      <c r="BT9762" s="2"/>
    </row>
    <row r="9763" spans="1:72" ht="17.25" customHeight="1">
      <c r="A9763" s="3"/>
      <c r="B9763" s="3"/>
      <c r="H9763" s="49"/>
      <c r="K9763" s="2"/>
      <c r="L9763" s="2"/>
      <c r="M9763" s="3"/>
      <c r="R9763" s="2"/>
      <c r="S9763" s="9"/>
      <c r="T9763" s="5"/>
      <c r="U9763" s="2"/>
      <c r="V9763" s="2"/>
      <c r="W9763" s="2"/>
      <c r="X9763" s="2"/>
      <c r="Y9763" s="2"/>
      <c r="Z9763" s="2"/>
      <c r="AA9763" s="2"/>
      <c r="AB9763" s="2"/>
      <c r="AC9763" s="2"/>
      <c r="AD9763" s="2"/>
      <c r="AE9763" s="2"/>
      <c r="AF9763" s="2"/>
      <c r="AG9763" s="2"/>
      <c r="AH9763" s="2"/>
      <c r="AI9763" s="2"/>
      <c r="AJ9763" s="2"/>
      <c r="AK9763" s="2"/>
      <c r="AL9763" s="2"/>
      <c r="AM9763" s="2"/>
      <c r="AN9763" s="2"/>
      <c r="AO9763" s="2"/>
      <c r="AP9763" s="2"/>
      <c r="AQ9763" s="2"/>
      <c r="AR9763" s="2"/>
      <c r="AS9763" s="2"/>
      <c r="AT9763" s="2"/>
      <c r="AU9763" s="2"/>
      <c r="AV9763" s="2"/>
      <c r="AW9763" s="2"/>
      <c r="AX9763" s="2"/>
      <c r="AY9763" s="2"/>
      <c r="AZ9763" s="2"/>
      <c r="BA9763" s="2"/>
      <c r="BB9763" s="2"/>
      <c r="BC9763" s="2"/>
      <c r="BD9763" s="2"/>
      <c r="BE9763" s="2"/>
      <c r="BF9763" s="2"/>
      <c r="BG9763" s="2"/>
      <c r="BH9763" s="2"/>
      <c r="BI9763" s="2"/>
      <c r="BJ9763" s="2"/>
      <c r="BK9763" s="2"/>
      <c r="BL9763" s="2"/>
      <c r="BM9763" s="2"/>
      <c r="BN9763" s="2"/>
      <c r="BO9763" s="2"/>
      <c r="BP9763" s="2"/>
      <c r="BQ9763" s="2"/>
      <c r="BR9763" s="2"/>
      <c r="BS9763" s="2"/>
      <c r="BT9763" s="2"/>
    </row>
    <row r="9764" spans="1:72" ht="17.25" customHeight="1">
      <c r="A9764" s="3"/>
      <c r="B9764" s="3"/>
      <c r="H9764" s="49"/>
      <c r="K9764" s="2"/>
      <c r="L9764" s="2"/>
      <c r="M9764" s="3"/>
      <c r="R9764" s="2"/>
      <c r="S9764" s="9"/>
      <c r="T9764" s="5"/>
      <c r="U9764" s="2"/>
      <c r="V9764" s="2"/>
      <c r="W9764" s="2"/>
      <c r="X9764" s="2"/>
      <c r="Y9764" s="2"/>
      <c r="Z9764" s="2"/>
      <c r="AA9764" s="2"/>
      <c r="AB9764" s="2"/>
      <c r="AC9764" s="2"/>
      <c r="AD9764" s="2"/>
      <c r="AE9764" s="2"/>
      <c r="AF9764" s="2"/>
      <c r="AG9764" s="2"/>
      <c r="AH9764" s="2"/>
      <c r="AI9764" s="2"/>
      <c r="AJ9764" s="2"/>
      <c r="AK9764" s="2"/>
      <c r="AL9764" s="2"/>
      <c r="AM9764" s="2"/>
      <c r="AN9764" s="2"/>
      <c r="AO9764" s="2"/>
      <c r="AP9764" s="2"/>
      <c r="AQ9764" s="2"/>
      <c r="AR9764" s="2"/>
      <c r="AS9764" s="2"/>
      <c r="AT9764" s="2"/>
      <c r="AU9764" s="2"/>
      <c r="AV9764" s="2"/>
      <c r="AW9764" s="2"/>
      <c r="AX9764" s="2"/>
      <c r="AY9764" s="2"/>
      <c r="AZ9764" s="2"/>
      <c r="BA9764" s="2"/>
      <c r="BB9764" s="2"/>
      <c r="BC9764" s="2"/>
      <c r="BD9764" s="2"/>
      <c r="BE9764" s="2"/>
      <c r="BF9764" s="2"/>
      <c r="BG9764" s="2"/>
      <c r="BH9764" s="2"/>
      <c r="BI9764" s="2"/>
      <c r="BJ9764" s="2"/>
      <c r="BK9764" s="2"/>
      <c r="BL9764" s="2"/>
      <c r="BM9764" s="2"/>
      <c r="BN9764" s="2"/>
      <c r="BO9764" s="2"/>
      <c r="BP9764" s="2"/>
      <c r="BQ9764" s="2"/>
      <c r="BR9764" s="2"/>
      <c r="BS9764" s="2"/>
      <c r="BT9764" s="2"/>
    </row>
    <row r="9765" spans="1:72" ht="17.25" customHeight="1">
      <c r="A9765" s="3"/>
      <c r="B9765" s="3"/>
      <c r="H9765" s="49"/>
      <c r="K9765" s="2"/>
      <c r="L9765" s="2"/>
      <c r="M9765" s="3"/>
      <c r="R9765" s="2"/>
      <c r="S9765" s="9"/>
      <c r="T9765" s="5"/>
      <c r="U9765" s="2"/>
      <c r="V9765" s="2"/>
      <c r="W9765" s="2"/>
      <c r="X9765" s="2"/>
      <c r="Y9765" s="2"/>
      <c r="Z9765" s="2"/>
      <c r="AA9765" s="2"/>
      <c r="AB9765" s="2"/>
      <c r="AC9765" s="2"/>
      <c r="AD9765" s="2"/>
      <c r="AE9765" s="2"/>
      <c r="AF9765" s="2"/>
      <c r="AG9765" s="2"/>
      <c r="AH9765" s="2"/>
      <c r="AI9765" s="2"/>
      <c r="AJ9765" s="2"/>
      <c r="AK9765" s="2"/>
      <c r="AL9765" s="2"/>
      <c r="AM9765" s="2"/>
      <c r="AN9765" s="2"/>
      <c r="AO9765" s="2"/>
      <c r="AP9765" s="2"/>
      <c r="AQ9765" s="2"/>
      <c r="AR9765" s="2"/>
      <c r="AS9765" s="2"/>
      <c r="AT9765" s="2"/>
      <c r="AU9765" s="2"/>
      <c r="AV9765" s="2"/>
      <c r="AW9765" s="2"/>
      <c r="AX9765" s="2"/>
      <c r="AY9765" s="2"/>
      <c r="AZ9765" s="2"/>
      <c r="BA9765" s="2"/>
      <c r="BB9765" s="2"/>
      <c r="BC9765" s="2"/>
      <c r="BD9765" s="2"/>
      <c r="BE9765" s="2"/>
      <c r="BF9765" s="2"/>
      <c r="BG9765" s="2"/>
      <c r="BH9765" s="2"/>
      <c r="BI9765" s="2"/>
      <c r="BJ9765" s="2"/>
      <c r="BK9765" s="2"/>
      <c r="BL9765" s="2"/>
      <c r="BM9765" s="2"/>
      <c r="BN9765" s="2"/>
      <c r="BO9765" s="2"/>
      <c r="BP9765" s="2"/>
      <c r="BQ9765" s="2"/>
      <c r="BR9765" s="2"/>
      <c r="BS9765" s="2"/>
      <c r="BT9765" s="2"/>
    </row>
    <row r="9766" spans="1:72" ht="17.25" customHeight="1">
      <c r="A9766" s="3"/>
      <c r="B9766" s="3"/>
      <c r="H9766" s="49"/>
      <c r="K9766" s="2"/>
      <c r="L9766" s="2"/>
      <c r="M9766" s="3"/>
      <c r="R9766" s="2"/>
      <c r="S9766" s="9"/>
      <c r="T9766" s="5"/>
      <c r="U9766" s="2"/>
      <c r="V9766" s="2"/>
      <c r="W9766" s="2"/>
      <c r="X9766" s="2"/>
      <c r="Y9766" s="2"/>
      <c r="Z9766" s="2"/>
      <c r="AA9766" s="2"/>
      <c r="AB9766" s="2"/>
      <c r="AC9766" s="2"/>
      <c r="AD9766" s="2"/>
      <c r="AE9766" s="2"/>
      <c r="AF9766" s="2"/>
      <c r="AG9766" s="2"/>
      <c r="AH9766" s="2"/>
      <c r="AI9766" s="2"/>
      <c r="AJ9766" s="2"/>
      <c r="AK9766" s="2"/>
      <c r="AL9766" s="2"/>
      <c r="AM9766" s="2"/>
      <c r="AN9766" s="2"/>
      <c r="AO9766" s="2"/>
      <c r="AP9766" s="2"/>
      <c r="AQ9766" s="2"/>
      <c r="AR9766" s="2"/>
      <c r="AS9766" s="2"/>
      <c r="AT9766" s="2"/>
      <c r="AU9766" s="2"/>
      <c r="AV9766" s="2"/>
      <c r="AW9766" s="2"/>
      <c r="AX9766" s="2"/>
      <c r="AY9766" s="2"/>
      <c r="AZ9766" s="2"/>
      <c r="BA9766" s="2"/>
      <c r="BB9766" s="2"/>
      <c r="BC9766" s="2"/>
      <c r="BD9766" s="2"/>
      <c r="BE9766" s="2"/>
      <c r="BF9766" s="2"/>
      <c r="BG9766" s="2"/>
      <c r="BH9766" s="2"/>
      <c r="BI9766" s="2"/>
      <c r="BJ9766" s="2"/>
      <c r="BK9766" s="2"/>
      <c r="BL9766" s="2"/>
      <c r="BM9766" s="2"/>
      <c r="BN9766" s="2"/>
      <c r="BO9766" s="2"/>
      <c r="BP9766" s="2"/>
      <c r="BQ9766" s="2"/>
      <c r="BR9766" s="2"/>
      <c r="BS9766" s="2"/>
      <c r="BT9766" s="2"/>
    </row>
    <row r="9767" spans="1:72" ht="17.25" customHeight="1">
      <c r="A9767" s="3"/>
      <c r="B9767" s="3"/>
      <c r="H9767" s="49"/>
      <c r="K9767" s="2"/>
      <c r="L9767" s="2"/>
      <c r="M9767" s="3"/>
      <c r="R9767" s="2"/>
      <c r="S9767" s="9"/>
      <c r="T9767" s="5"/>
      <c r="U9767" s="2"/>
      <c r="V9767" s="2"/>
      <c r="W9767" s="2"/>
      <c r="X9767" s="2"/>
      <c r="Y9767" s="2"/>
      <c r="Z9767" s="2"/>
      <c r="AA9767" s="2"/>
      <c r="AB9767" s="2"/>
      <c r="AC9767" s="2"/>
      <c r="AD9767" s="2"/>
      <c r="AE9767" s="2"/>
      <c r="AF9767" s="2"/>
      <c r="AG9767" s="2"/>
      <c r="AH9767" s="2"/>
      <c r="AI9767" s="2"/>
      <c r="AJ9767" s="2"/>
      <c r="AK9767" s="2"/>
      <c r="AL9767" s="2"/>
      <c r="AM9767" s="2"/>
      <c r="AN9767" s="2"/>
      <c r="AO9767" s="2"/>
      <c r="AP9767" s="2"/>
      <c r="AQ9767" s="2"/>
      <c r="AR9767" s="2"/>
      <c r="AS9767" s="2"/>
      <c r="AT9767" s="2"/>
      <c r="AU9767" s="2"/>
      <c r="AV9767" s="2"/>
      <c r="AW9767" s="2"/>
      <c r="AX9767" s="2"/>
      <c r="AY9767" s="2"/>
      <c r="AZ9767" s="2"/>
      <c r="BA9767" s="2"/>
      <c r="BB9767" s="2"/>
      <c r="BC9767" s="2"/>
      <c r="BD9767" s="2"/>
      <c r="BE9767" s="2"/>
      <c r="BF9767" s="2"/>
      <c r="BG9767" s="2"/>
      <c r="BH9767" s="2"/>
      <c r="BI9767" s="2"/>
      <c r="BJ9767" s="2"/>
      <c r="BK9767" s="2"/>
      <c r="BL9767" s="2"/>
      <c r="BM9767" s="2"/>
      <c r="BN9767" s="2"/>
      <c r="BO9767" s="2"/>
      <c r="BP9767" s="2"/>
      <c r="BQ9767" s="2"/>
      <c r="BR9767" s="2"/>
      <c r="BS9767" s="2"/>
      <c r="BT9767" s="2"/>
    </row>
    <row r="9768" spans="1:72" ht="17.25" customHeight="1">
      <c r="A9768" s="3"/>
      <c r="B9768" s="3"/>
      <c r="H9768" s="49"/>
      <c r="K9768" s="2"/>
      <c r="L9768" s="2"/>
      <c r="M9768" s="3"/>
      <c r="R9768" s="2"/>
      <c r="S9768" s="9"/>
      <c r="T9768" s="5"/>
      <c r="U9768" s="2"/>
      <c r="V9768" s="2"/>
      <c r="W9768" s="2"/>
      <c r="X9768" s="2"/>
      <c r="Y9768" s="2"/>
      <c r="Z9768" s="2"/>
      <c r="AA9768" s="2"/>
      <c r="AB9768" s="2"/>
      <c r="AC9768" s="2"/>
      <c r="AD9768" s="2"/>
      <c r="AE9768" s="2"/>
      <c r="AF9768" s="2"/>
      <c r="AG9768" s="2"/>
      <c r="AH9768" s="2"/>
      <c r="AI9768" s="2"/>
      <c r="AJ9768" s="2"/>
      <c r="AK9768" s="2"/>
      <c r="AL9768" s="2"/>
      <c r="AM9768" s="2"/>
      <c r="AN9768" s="2"/>
      <c r="AO9768" s="2"/>
      <c r="AP9768" s="2"/>
      <c r="AQ9768" s="2"/>
      <c r="AR9768" s="2"/>
      <c r="AS9768" s="2"/>
      <c r="AT9768" s="2"/>
      <c r="AU9768" s="2"/>
      <c r="AV9768" s="2"/>
      <c r="AW9768" s="2"/>
      <c r="AX9768" s="2"/>
      <c r="AY9768" s="2"/>
      <c r="AZ9768" s="2"/>
      <c r="BA9768" s="2"/>
      <c r="BB9768" s="2"/>
      <c r="BC9768" s="2"/>
      <c r="BD9768" s="2"/>
      <c r="BE9768" s="2"/>
      <c r="BF9768" s="2"/>
      <c r="BG9768" s="2"/>
      <c r="BH9768" s="2"/>
      <c r="BI9768" s="2"/>
      <c r="BJ9768" s="2"/>
      <c r="BK9768" s="2"/>
      <c r="BL9768" s="2"/>
      <c r="BM9768" s="2"/>
      <c r="BN9768" s="2"/>
      <c r="BO9768" s="2"/>
      <c r="BP9768" s="2"/>
      <c r="BQ9768" s="2"/>
      <c r="BR9768" s="2"/>
      <c r="BS9768" s="2"/>
      <c r="BT9768" s="2"/>
    </row>
    <row r="9769" spans="1:72" ht="17.25" customHeight="1">
      <c r="A9769" s="3"/>
      <c r="B9769" s="3"/>
      <c r="H9769" s="49"/>
      <c r="K9769" s="2"/>
      <c r="L9769" s="2"/>
      <c r="M9769" s="3"/>
      <c r="R9769" s="2"/>
      <c r="S9769" s="9"/>
      <c r="T9769" s="5"/>
      <c r="U9769" s="2"/>
      <c r="V9769" s="2"/>
      <c r="W9769" s="2"/>
      <c r="X9769" s="2"/>
      <c r="Y9769" s="2"/>
      <c r="Z9769" s="2"/>
      <c r="AA9769" s="2"/>
      <c r="AB9769" s="2"/>
      <c r="AC9769" s="2"/>
      <c r="AD9769" s="2"/>
      <c r="AE9769" s="2"/>
      <c r="AF9769" s="2"/>
      <c r="AG9769" s="2"/>
      <c r="AH9769" s="2"/>
      <c r="AI9769" s="2"/>
      <c r="AJ9769" s="2"/>
      <c r="AK9769" s="2"/>
      <c r="AL9769" s="2"/>
      <c r="AM9769" s="2"/>
      <c r="AN9769" s="2"/>
      <c r="AO9769" s="2"/>
      <c r="AP9769" s="2"/>
      <c r="AQ9769" s="2"/>
      <c r="AR9769" s="2"/>
      <c r="AS9769" s="2"/>
      <c r="AT9769" s="2"/>
      <c r="AU9769" s="2"/>
      <c r="AV9769" s="2"/>
      <c r="AW9769" s="2"/>
      <c r="AX9769" s="2"/>
      <c r="AY9769" s="2"/>
      <c r="AZ9769" s="2"/>
      <c r="BA9769" s="2"/>
      <c r="BB9769" s="2"/>
      <c r="BC9769" s="2"/>
      <c r="BD9769" s="2"/>
      <c r="BE9769" s="2"/>
      <c r="BF9769" s="2"/>
      <c r="BG9769" s="2"/>
      <c r="BH9769" s="2"/>
      <c r="BI9769" s="2"/>
      <c r="BJ9769" s="2"/>
      <c r="BK9769" s="2"/>
      <c r="BL9769" s="2"/>
      <c r="BM9769" s="2"/>
      <c r="BN9769" s="2"/>
      <c r="BO9769" s="2"/>
      <c r="BP9769" s="2"/>
      <c r="BQ9769" s="2"/>
      <c r="BR9769" s="2"/>
      <c r="BS9769" s="2"/>
      <c r="BT9769" s="2"/>
    </row>
    <row r="9770" spans="1:72" ht="17.25" customHeight="1">
      <c r="A9770" s="3"/>
      <c r="B9770" s="3"/>
      <c r="H9770" s="49"/>
      <c r="K9770" s="2"/>
      <c r="L9770" s="2"/>
      <c r="M9770" s="3"/>
      <c r="R9770" s="2"/>
      <c r="S9770" s="9"/>
      <c r="T9770" s="5"/>
      <c r="U9770" s="2"/>
      <c r="V9770" s="2"/>
      <c r="W9770" s="2"/>
      <c r="X9770" s="2"/>
      <c r="Y9770" s="2"/>
      <c r="Z9770" s="2"/>
      <c r="AA9770" s="2"/>
      <c r="AB9770" s="2"/>
      <c r="AC9770" s="2"/>
      <c r="AD9770" s="2"/>
      <c r="AE9770" s="2"/>
      <c r="AF9770" s="2"/>
      <c r="AG9770" s="2"/>
      <c r="AH9770" s="2"/>
      <c r="AI9770" s="2"/>
      <c r="AJ9770" s="2"/>
      <c r="AK9770" s="2"/>
      <c r="AL9770" s="2"/>
      <c r="AM9770" s="2"/>
      <c r="AN9770" s="2"/>
      <c r="AO9770" s="2"/>
      <c r="AP9770" s="2"/>
      <c r="AQ9770" s="2"/>
      <c r="AR9770" s="2"/>
      <c r="AS9770" s="2"/>
      <c r="AT9770" s="2"/>
      <c r="AU9770" s="2"/>
      <c r="AV9770" s="2"/>
      <c r="AW9770" s="2"/>
      <c r="AX9770" s="2"/>
      <c r="AY9770" s="2"/>
      <c r="AZ9770" s="2"/>
      <c r="BA9770" s="2"/>
      <c r="BB9770" s="2"/>
      <c r="BC9770" s="2"/>
      <c r="BD9770" s="2"/>
      <c r="BE9770" s="2"/>
      <c r="BF9770" s="2"/>
      <c r="BG9770" s="2"/>
      <c r="BH9770" s="2"/>
      <c r="BI9770" s="2"/>
      <c r="BJ9770" s="2"/>
      <c r="BK9770" s="2"/>
      <c r="BL9770" s="2"/>
      <c r="BM9770" s="2"/>
      <c r="BN9770" s="2"/>
      <c r="BO9770" s="2"/>
      <c r="BP9770" s="2"/>
      <c r="BQ9770" s="2"/>
      <c r="BR9770" s="2"/>
      <c r="BS9770" s="2"/>
      <c r="BT9770" s="2"/>
    </row>
    <row r="9771" spans="1:72" ht="17.25" customHeight="1">
      <c r="A9771" s="3"/>
      <c r="B9771" s="3"/>
      <c r="H9771" s="49"/>
      <c r="K9771" s="2"/>
      <c r="L9771" s="2"/>
      <c r="M9771" s="3"/>
      <c r="R9771" s="2"/>
      <c r="S9771" s="9"/>
      <c r="T9771" s="5"/>
      <c r="U9771" s="2"/>
      <c r="V9771" s="2"/>
      <c r="W9771" s="2"/>
      <c r="X9771" s="2"/>
      <c r="Y9771" s="2"/>
      <c r="Z9771" s="2"/>
      <c r="AA9771" s="2"/>
      <c r="AB9771" s="2"/>
      <c r="AC9771" s="2"/>
      <c r="AD9771" s="2"/>
      <c r="AE9771" s="2"/>
      <c r="AF9771" s="2"/>
      <c r="AG9771" s="2"/>
      <c r="AH9771" s="2"/>
      <c r="AI9771" s="2"/>
      <c r="AJ9771" s="2"/>
      <c r="AK9771" s="2"/>
      <c r="AL9771" s="2"/>
      <c r="AM9771" s="2"/>
      <c r="AN9771" s="2"/>
      <c r="AO9771" s="2"/>
      <c r="AP9771" s="2"/>
      <c r="AQ9771" s="2"/>
      <c r="AR9771" s="2"/>
      <c r="AS9771" s="2"/>
      <c r="AT9771" s="2"/>
      <c r="AU9771" s="2"/>
      <c r="AV9771" s="2"/>
      <c r="AW9771" s="2"/>
      <c r="AX9771" s="2"/>
      <c r="AY9771" s="2"/>
      <c r="AZ9771" s="2"/>
      <c r="BA9771" s="2"/>
      <c r="BB9771" s="2"/>
      <c r="BC9771" s="2"/>
      <c r="BD9771" s="2"/>
      <c r="BE9771" s="2"/>
      <c r="BF9771" s="2"/>
      <c r="BG9771" s="2"/>
      <c r="BH9771" s="2"/>
      <c r="BI9771" s="2"/>
      <c r="BJ9771" s="2"/>
      <c r="BK9771" s="2"/>
      <c r="BL9771" s="2"/>
      <c r="BM9771" s="2"/>
      <c r="BN9771" s="2"/>
      <c r="BO9771" s="2"/>
      <c r="BP9771" s="2"/>
      <c r="BQ9771" s="2"/>
      <c r="BR9771" s="2"/>
      <c r="BS9771" s="2"/>
      <c r="BT9771" s="2"/>
    </row>
    <row r="9772" spans="1:72" ht="17.25" customHeight="1">
      <c r="A9772" s="3"/>
      <c r="B9772" s="3"/>
      <c r="H9772" s="49"/>
      <c r="K9772" s="2"/>
      <c r="L9772" s="2"/>
      <c r="M9772" s="3"/>
      <c r="R9772" s="2"/>
      <c r="S9772" s="9"/>
      <c r="T9772" s="5"/>
      <c r="U9772" s="2"/>
      <c r="V9772" s="2"/>
      <c r="W9772" s="2"/>
      <c r="X9772" s="2"/>
      <c r="Y9772" s="2"/>
      <c r="Z9772" s="2"/>
      <c r="AA9772" s="2"/>
      <c r="AB9772" s="2"/>
      <c r="AC9772" s="2"/>
      <c r="AD9772" s="2"/>
      <c r="AE9772" s="2"/>
      <c r="AF9772" s="2"/>
      <c r="AG9772" s="2"/>
      <c r="AH9772" s="2"/>
      <c r="AI9772" s="2"/>
      <c r="AJ9772" s="2"/>
      <c r="AK9772" s="2"/>
      <c r="AL9772" s="2"/>
      <c r="AM9772" s="2"/>
      <c r="AN9772" s="2"/>
      <c r="AO9772" s="2"/>
      <c r="AP9772" s="2"/>
      <c r="AQ9772" s="2"/>
      <c r="AR9772" s="2"/>
      <c r="AS9772" s="2"/>
      <c r="AT9772" s="2"/>
      <c r="AU9772" s="2"/>
      <c r="AV9772" s="2"/>
      <c r="AW9772" s="2"/>
      <c r="AX9772" s="2"/>
      <c r="AY9772" s="2"/>
      <c r="AZ9772" s="2"/>
      <c r="BA9772" s="2"/>
      <c r="BB9772" s="2"/>
      <c r="BC9772" s="2"/>
      <c r="BD9772" s="2"/>
      <c r="BE9772" s="2"/>
      <c r="BF9772" s="2"/>
      <c r="BG9772" s="2"/>
      <c r="BH9772" s="2"/>
      <c r="BI9772" s="2"/>
      <c r="BJ9772" s="2"/>
      <c r="BK9772" s="2"/>
      <c r="BL9772" s="2"/>
      <c r="BM9772" s="2"/>
      <c r="BN9772" s="2"/>
      <c r="BO9772" s="2"/>
      <c r="BP9772" s="2"/>
      <c r="BQ9772" s="2"/>
      <c r="BR9772" s="2"/>
      <c r="BS9772" s="2"/>
      <c r="BT9772" s="2"/>
    </row>
    <row r="9773" spans="1:72" ht="17.25" customHeight="1">
      <c r="A9773" s="3"/>
      <c r="B9773" s="3"/>
      <c r="H9773" s="49"/>
      <c r="K9773" s="2"/>
      <c r="L9773" s="2"/>
      <c r="M9773" s="3"/>
      <c r="R9773" s="2"/>
      <c r="S9773" s="9"/>
      <c r="T9773" s="5"/>
      <c r="U9773" s="2"/>
      <c r="V9773" s="2"/>
      <c r="W9773" s="2"/>
      <c r="X9773" s="2"/>
      <c r="Y9773" s="2"/>
      <c r="Z9773" s="2"/>
      <c r="AA9773" s="2"/>
      <c r="AB9773" s="2"/>
      <c r="AC9773" s="2"/>
      <c r="AD9773" s="2"/>
      <c r="AE9773" s="2"/>
      <c r="AF9773" s="2"/>
      <c r="AG9773" s="2"/>
      <c r="AH9773" s="2"/>
      <c r="AI9773" s="2"/>
      <c r="AJ9773" s="2"/>
      <c r="AK9773" s="2"/>
      <c r="AL9773" s="2"/>
      <c r="AM9773" s="2"/>
      <c r="AN9773" s="2"/>
      <c r="AO9773" s="2"/>
      <c r="AP9773" s="2"/>
      <c r="AQ9773" s="2"/>
      <c r="AR9773" s="2"/>
      <c r="AS9773" s="2"/>
      <c r="AT9773" s="2"/>
      <c r="AU9773" s="2"/>
      <c r="AV9773" s="2"/>
      <c r="AW9773" s="2"/>
      <c r="AX9773" s="2"/>
      <c r="AY9773" s="2"/>
      <c r="AZ9773" s="2"/>
      <c r="BA9773" s="2"/>
      <c r="BB9773" s="2"/>
      <c r="BC9773" s="2"/>
      <c r="BD9773" s="2"/>
      <c r="BE9773" s="2"/>
      <c r="BF9773" s="2"/>
      <c r="BG9773" s="2"/>
      <c r="BH9773" s="2"/>
      <c r="BI9773" s="2"/>
      <c r="BJ9773" s="2"/>
      <c r="BK9773" s="2"/>
      <c r="BL9773" s="2"/>
      <c r="BM9773" s="2"/>
      <c r="BN9773" s="2"/>
      <c r="BO9773" s="2"/>
      <c r="BP9773" s="2"/>
      <c r="BQ9773" s="2"/>
      <c r="BR9773" s="2"/>
      <c r="BS9773" s="2"/>
      <c r="BT9773" s="2"/>
    </row>
    <row r="9774" spans="1:72" ht="17.25" customHeight="1">
      <c r="A9774" s="3"/>
      <c r="B9774" s="3"/>
      <c r="H9774" s="49"/>
      <c r="K9774" s="2"/>
      <c r="L9774" s="2"/>
      <c r="M9774" s="3"/>
      <c r="R9774" s="2"/>
      <c r="S9774" s="9"/>
      <c r="T9774" s="5"/>
      <c r="U9774" s="2"/>
      <c r="V9774" s="2"/>
      <c r="W9774" s="2"/>
      <c r="X9774" s="2"/>
      <c r="Y9774" s="2"/>
      <c r="Z9774" s="2"/>
      <c r="AA9774" s="2"/>
      <c r="AB9774" s="2"/>
      <c r="AC9774" s="2"/>
      <c r="AD9774" s="2"/>
      <c r="AE9774" s="2"/>
      <c r="AF9774" s="2"/>
      <c r="AG9774" s="2"/>
      <c r="AH9774" s="2"/>
      <c r="AI9774" s="2"/>
      <c r="AJ9774" s="2"/>
      <c r="AK9774" s="2"/>
      <c r="AL9774" s="2"/>
      <c r="AM9774" s="2"/>
      <c r="AN9774" s="2"/>
      <c r="AO9774" s="2"/>
      <c r="AP9774" s="2"/>
      <c r="AQ9774" s="2"/>
      <c r="AR9774" s="2"/>
      <c r="AS9774" s="2"/>
      <c r="AT9774" s="2"/>
      <c r="AU9774" s="2"/>
      <c r="AV9774" s="2"/>
      <c r="AW9774" s="2"/>
      <c r="AX9774" s="2"/>
      <c r="AY9774" s="2"/>
      <c r="AZ9774" s="2"/>
      <c r="BA9774" s="2"/>
      <c r="BB9774" s="2"/>
      <c r="BC9774" s="2"/>
      <c r="BD9774" s="2"/>
      <c r="BE9774" s="2"/>
      <c r="BF9774" s="2"/>
      <c r="BG9774" s="2"/>
      <c r="BH9774" s="2"/>
      <c r="BI9774" s="2"/>
      <c r="BJ9774" s="2"/>
      <c r="BK9774" s="2"/>
      <c r="BL9774" s="2"/>
      <c r="BM9774" s="2"/>
      <c r="BN9774" s="2"/>
      <c r="BO9774" s="2"/>
      <c r="BP9774" s="2"/>
      <c r="BQ9774" s="2"/>
      <c r="BR9774" s="2"/>
      <c r="BS9774" s="2"/>
      <c r="BT9774" s="2"/>
    </row>
    <row r="9775" spans="1:72" ht="17.25" customHeight="1">
      <c r="A9775" s="3"/>
      <c r="B9775" s="3"/>
      <c r="H9775" s="49"/>
      <c r="K9775" s="2"/>
      <c r="L9775" s="2"/>
      <c r="M9775" s="3"/>
      <c r="R9775" s="2"/>
      <c r="S9775" s="9"/>
      <c r="T9775" s="5"/>
      <c r="U9775" s="2"/>
      <c r="V9775" s="2"/>
      <c r="W9775" s="2"/>
      <c r="X9775" s="2"/>
      <c r="Y9775" s="2"/>
      <c r="Z9775" s="2"/>
      <c r="AA9775" s="2"/>
      <c r="AB9775" s="2"/>
      <c r="AC9775" s="2"/>
      <c r="AD9775" s="2"/>
      <c r="AE9775" s="2"/>
      <c r="AF9775" s="2"/>
      <c r="AG9775" s="2"/>
      <c r="AH9775" s="2"/>
      <c r="AI9775" s="2"/>
      <c r="AJ9775" s="2"/>
      <c r="AK9775" s="2"/>
      <c r="AL9775" s="2"/>
      <c r="AM9775" s="2"/>
      <c r="AN9775" s="2"/>
      <c r="AO9775" s="2"/>
      <c r="AP9775" s="2"/>
      <c r="AQ9775" s="2"/>
      <c r="AR9775" s="2"/>
      <c r="AS9775" s="2"/>
      <c r="AT9775" s="2"/>
      <c r="AU9775" s="2"/>
      <c r="AV9775" s="2"/>
      <c r="AW9775" s="2"/>
      <c r="AX9775" s="2"/>
      <c r="AY9775" s="2"/>
      <c r="AZ9775" s="2"/>
      <c r="BA9775" s="2"/>
      <c r="BB9775" s="2"/>
      <c r="BC9775" s="2"/>
      <c r="BD9775" s="2"/>
      <c r="BE9775" s="2"/>
      <c r="BF9775" s="2"/>
      <c r="BG9775" s="2"/>
      <c r="BH9775" s="2"/>
      <c r="BI9775" s="2"/>
      <c r="BJ9775" s="2"/>
      <c r="BK9775" s="2"/>
      <c r="BL9775" s="2"/>
      <c r="BM9775" s="2"/>
      <c r="BN9775" s="2"/>
      <c r="BO9775" s="2"/>
      <c r="BP9775" s="2"/>
      <c r="BQ9775" s="2"/>
      <c r="BR9775" s="2"/>
      <c r="BS9775" s="2"/>
      <c r="BT9775" s="2"/>
    </row>
    <row r="9776" spans="1:72" ht="17.25" customHeight="1">
      <c r="A9776" s="3"/>
      <c r="B9776" s="3"/>
      <c r="H9776" s="49"/>
      <c r="K9776" s="2"/>
      <c r="L9776" s="2"/>
      <c r="M9776" s="3"/>
      <c r="R9776" s="2"/>
      <c r="S9776" s="9"/>
      <c r="T9776" s="5"/>
      <c r="U9776" s="2"/>
      <c r="V9776" s="2"/>
      <c r="W9776" s="2"/>
      <c r="X9776" s="2"/>
      <c r="Y9776" s="2"/>
      <c r="Z9776" s="2"/>
      <c r="AA9776" s="2"/>
      <c r="AB9776" s="2"/>
      <c r="AC9776" s="2"/>
      <c r="AD9776" s="2"/>
      <c r="AE9776" s="2"/>
      <c r="AF9776" s="2"/>
      <c r="AG9776" s="2"/>
      <c r="AH9776" s="2"/>
      <c r="AI9776" s="2"/>
      <c r="AJ9776" s="2"/>
      <c r="AK9776" s="2"/>
      <c r="AL9776" s="2"/>
      <c r="AM9776" s="2"/>
      <c r="AN9776" s="2"/>
      <c r="AO9776" s="2"/>
      <c r="AP9776" s="2"/>
      <c r="AQ9776" s="2"/>
      <c r="AR9776" s="2"/>
      <c r="AS9776" s="2"/>
      <c r="AT9776" s="2"/>
      <c r="AU9776" s="2"/>
      <c r="AV9776" s="2"/>
      <c r="AW9776" s="2"/>
      <c r="AX9776" s="2"/>
      <c r="AY9776" s="2"/>
      <c r="AZ9776" s="2"/>
      <c r="BA9776" s="2"/>
      <c r="BB9776" s="2"/>
      <c r="BC9776" s="2"/>
      <c r="BD9776" s="2"/>
      <c r="BE9776" s="2"/>
      <c r="BF9776" s="2"/>
      <c r="BG9776" s="2"/>
      <c r="BH9776" s="2"/>
      <c r="BI9776" s="2"/>
      <c r="BJ9776" s="2"/>
      <c r="BK9776" s="2"/>
      <c r="BL9776" s="2"/>
      <c r="BM9776" s="2"/>
      <c r="BN9776" s="2"/>
      <c r="BO9776" s="2"/>
      <c r="BP9776" s="2"/>
      <c r="BQ9776" s="2"/>
      <c r="BR9776" s="2"/>
      <c r="BS9776" s="2"/>
      <c r="BT9776" s="2"/>
    </row>
    <row r="9777" spans="1:72" ht="17.25" customHeight="1">
      <c r="A9777" s="3"/>
      <c r="B9777" s="3"/>
      <c r="H9777" s="49"/>
      <c r="K9777" s="2"/>
      <c r="L9777" s="2"/>
      <c r="M9777" s="3"/>
      <c r="R9777" s="2"/>
      <c r="S9777" s="9"/>
      <c r="T9777" s="5"/>
      <c r="U9777" s="2"/>
      <c r="V9777" s="2"/>
      <c r="W9777" s="2"/>
      <c r="X9777" s="2"/>
      <c r="Y9777" s="2"/>
      <c r="Z9777" s="2"/>
      <c r="AA9777" s="2"/>
      <c r="AB9777" s="2"/>
      <c r="AC9777" s="2"/>
      <c r="AD9777" s="2"/>
      <c r="AE9777" s="2"/>
      <c r="AF9777" s="2"/>
      <c r="AG9777" s="2"/>
      <c r="AH9777" s="2"/>
      <c r="AI9777" s="2"/>
      <c r="AJ9777" s="2"/>
      <c r="AK9777" s="2"/>
      <c r="AL9777" s="2"/>
      <c r="AM9777" s="2"/>
      <c r="AN9777" s="2"/>
      <c r="AO9777" s="2"/>
      <c r="AP9777" s="2"/>
      <c r="AQ9777" s="2"/>
      <c r="AR9777" s="2"/>
      <c r="AS9777" s="2"/>
      <c r="AT9777" s="2"/>
      <c r="AU9777" s="2"/>
      <c r="AV9777" s="2"/>
      <c r="AW9777" s="2"/>
      <c r="AX9777" s="2"/>
      <c r="AY9777" s="2"/>
      <c r="AZ9777" s="2"/>
      <c r="BA9777" s="2"/>
      <c r="BB9777" s="2"/>
      <c r="BC9777" s="2"/>
      <c r="BD9777" s="2"/>
      <c r="BE9777" s="2"/>
      <c r="BF9777" s="2"/>
      <c r="BG9777" s="2"/>
      <c r="BH9777" s="2"/>
      <c r="BI9777" s="2"/>
      <c r="BJ9777" s="2"/>
      <c r="BK9777" s="2"/>
      <c r="BL9777" s="2"/>
      <c r="BM9777" s="2"/>
      <c r="BN9777" s="2"/>
      <c r="BO9777" s="2"/>
      <c r="BP9777" s="2"/>
      <c r="BQ9777" s="2"/>
      <c r="BR9777" s="2"/>
      <c r="BS9777" s="2"/>
      <c r="BT9777" s="2"/>
    </row>
    <row r="9778" spans="1:72" ht="17.25" customHeight="1">
      <c r="A9778" s="3"/>
      <c r="B9778" s="3"/>
      <c r="H9778" s="49"/>
      <c r="K9778" s="2"/>
      <c r="L9778" s="2"/>
      <c r="M9778" s="3"/>
      <c r="R9778" s="2"/>
      <c r="S9778" s="9"/>
      <c r="T9778" s="5"/>
      <c r="U9778" s="2"/>
      <c r="V9778" s="2"/>
      <c r="W9778" s="2"/>
      <c r="X9778" s="2"/>
      <c r="Y9778" s="2"/>
      <c r="Z9778" s="2"/>
      <c r="AA9778" s="2"/>
      <c r="AB9778" s="2"/>
      <c r="AC9778" s="2"/>
      <c r="AD9778" s="2"/>
      <c r="AE9778" s="2"/>
      <c r="AF9778" s="2"/>
      <c r="AG9778" s="2"/>
      <c r="AH9778" s="2"/>
      <c r="AI9778" s="2"/>
      <c r="AJ9778" s="2"/>
      <c r="AK9778" s="2"/>
      <c r="AL9778" s="2"/>
      <c r="AM9778" s="2"/>
      <c r="AN9778" s="2"/>
      <c r="AO9778" s="2"/>
      <c r="AP9778" s="2"/>
      <c r="AQ9778" s="2"/>
      <c r="AR9778" s="2"/>
      <c r="AS9778" s="2"/>
      <c r="AT9778" s="2"/>
      <c r="AU9778" s="2"/>
      <c r="AV9778" s="2"/>
      <c r="AW9778" s="2"/>
      <c r="AX9778" s="2"/>
      <c r="AY9778" s="2"/>
      <c r="AZ9778" s="2"/>
      <c r="BA9778" s="2"/>
      <c r="BB9778" s="2"/>
      <c r="BC9778" s="2"/>
      <c r="BD9778" s="2"/>
      <c r="BE9778" s="2"/>
      <c r="BF9778" s="2"/>
      <c r="BG9778" s="2"/>
      <c r="BH9778" s="2"/>
      <c r="BI9778" s="2"/>
      <c r="BJ9778" s="2"/>
      <c r="BK9778" s="2"/>
      <c r="BL9778" s="2"/>
      <c r="BM9778" s="2"/>
      <c r="BN9778" s="2"/>
      <c r="BO9778" s="2"/>
      <c r="BP9778" s="2"/>
      <c r="BQ9778" s="2"/>
      <c r="BR9778" s="2"/>
      <c r="BS9778" s="2"/>
      <c r="BT9778" s="2"/>
    </row>
    <row r="9779" spans="1:72" ht="17.25" customHeight="1">
      <c r="A9779" s="3"/>
      <c r="B9779" s="3"/>
      <c r="H9779" s="49"/>
      <c r="K9779" s="2"/>
      <c r="L9779" s="2"/>
      <c r="M9779" s="3"/>
      <c r="R9779" s="2"/>
      <c r="S9779" s="9"/>
      <c r="T9779" s="5"/>
      <c r="U9779" s="2"/>
      <c r="V9779" s="2"/>
      <c r="W9779" s="2"/>
      <c r="X9779" s="2"/>
      <c r="Y9779" s="2"/>
      <c r="Z9779" s="2"/>
      <c r="AA9779" s="2"/>
      <c r="AB9779" s="2"/>
      <c r="AC9779" s="2"/>
      <c r="AD9779" s="2"/>
      <c r="AE9779" s="2"/>
      <c r="AF9779" s="2"/>
      <c r="AG9779" s="2"/>
      <c r="AH9779" s="2"/>
      <c r="AI9779" s="2"/>
      <c r="AJ9779" s="2"/>
      <c r="AK9779" s="2"/>
      <c r="AL9779" s="2"/>
      <c r="AM9779" s="2"/>
      <c r="AN9779" s="2"/>
      <c r="AO9779" s="2"/>
      <c r="AP9779" s="2"/>
      <c r="AQ9779" s="2"/>
      <c r="AR9779" s="2"/>
      <c r="AS9779" s="2"/>
      <c r="AT9779" s="2"/>
      <c r="AU9779" s="2"/>
      <c r="AV9779" s="2"/>
      <c r="AW9779" s="2"/>
      <c r="AX9779" s="2"/>
      <c r="AY9779" s="2"/>
      <c r="AZ9779" s="2"/>
      <c r="BA9779" s="2"/>
      <c r="BB9779" s="2"/>
      <c r="BC9779" s="2"/>
      <c r="BD9779" s="2"/>
      <c r="BE9779" s="2"/>
      <c r="BF9779" s="2"/>
      <c r="BG9779" s="2"/>
      <c r="BH9779" s="2"/>
      <c r="BI9779" s="2"/>
      <c r="BJ9779" s="2"/>
      <c r="BK9779" s="2"/>
      <c r="BL9779" s="2"/>
      <c r="BM9779" s="2"/>
      <c r="BN9779" s="2"/>
      <c r="BO9779" s="2"/>
      <c r="BP9779" s="2"/>
      <c r="BQ9779" s="2"/>
      <c r="BR9779" s="2"/>
      <c r="BS9779" s="2"/>
      <c r="BT9779" s="2"/>
    </row>
    <row r="9780" spans="1:72" ht="17.25" customHeight="1">
      <c r="A9780" s="3"/>
      <c r="B9780" s="3"/>
      <c r="H9780" s="49"/>
      <c r="K9780" s="2"/>
      <c r="L9780" s="2"/>
      <c r="M9780" s="3"/>
      <c r="R9780" s="2"/>
      <c r="S9780" s="9"/>
      <c r="T9780" s="5"/>
      <c r="U9780" s="2"/>
      <c r="V9780" s="2"/>
      <c r="W9780" s="2"/>
      <c r="X9780" s="2"/>
      <c r="Y9780" s="2"/>
      <c r="Z9780" s="2"/>
      <c r="AA9780" s="2"/>
      <c r="AB9780" s="2"/>
      <c r="AC9780" s="2"/>
      <c r="AD9780" s="2"/>
      <c r="AE9780" s="2"/>
      <c r="AF9780" s="2"/>
      <c r="AG9780" s="2"/>
      <c r="AH9780" s="2"/>
      <c r="AI9780" s="2"/>
      <c r="AJ9780" s="2"/>
      <c r="AK9780" s="2"/>
      <c r="AL9780" s="2"/>
      <c r="AM9780" s="2"/>
      <c r="AN9780" s="2"/>
      <c r="AO9780" s="2"/>
      <c r="AP9780" s="2"/>
      <c r="AQ9780" s="2"/>
      <c r="AR9780" s="2"/>
      <c r="AS9780" s="2"/>
      <c r="AT9780" s="2"/>
      <c r="AU9780" s="2"/>
      <c r="AV9780" s="2"/>
      <c r="AW9780" s="2"/>
      <c r="AX9780" s="2"/>
      <c r="AY9780" s="2"/>
      <c r="AZ9780" s="2"/>
      <c r="BA9780" s="2"/>
      <c r="BB9780" s="2"/>
      <c r="BC9780" s="2"/>
      <c r="BD9780" s="2"/>
      <c r="BE9780" s="2"/>
      <c r="BF9780" s="2"/>
      <c r="BG9780" s="2"/>
      <c r="BH9780" s="2"/>
      <c r="BI9780" s="2"/>
      <c r="BJ9780" s="2"/>
      <c r="BK9780" s="2"/>
      <c r="BL9780" s="2"/>
      <c r="BM9780" s="2"/>
      <c r="BN9780" s="2"/>
      <c r="BO9780" s="2"/>
      <c r="BP9780" s="2"/>
      <c r="BQ9780" s="2"/>
      <c r="BR9780" s="2"/>
      <c r="BS9780" s="2"/>
      <c r="BT9780" s="2"/>
    </row>
    <row r="9781" spans="1:72" ht="17.25" customHeight="1">
      <c r="A9781" s="3"/>
      <c r="B9781" s="3"/>
      <c r="H9781" s="49"/>
      <c r="K9781" s="2"/>
      <c r="L9781" s="2"/>
      <c r="M9781" s="3"/>
      <c r="R9781" s="2"/>
      <c r="S9781" s="9"/>
      <c r="T9781" s="5"/>
      <c r="U9781" s="2"/>
      <c r="V9781" s="2"/>
      <c r="W9781" s="2"/>
      <c r="X9781" s="2"/>
      <c r="Y9781" s="2"/>
      <c r="Z9781" s="2"/>
      <c r="AA9781" s="2"/>
      <c r="AB9781" s="2"/>
      <c r="AC9781" s="2"/>
      <c r="AD9781" s="2"/>
      <c r="AE9781" s="2"/>
      <c r="AF9781" s="2"/>
      <c r="AG9781" s="2"/>
      <c r="AH9781" s="2"/>
      <c r="AI9781" s="2"/>
      <c r="AJ9781" s="2"/>
      <c r="AK9781" s="2"/>
      <c r="AL9781" s="2"/>
      <c r="AM9781" s="2"/>
      <c r="AN9781" s="2"/>
      <c r="AO9781" s="2"/>
      <c r="AP9781" s="2"/>
      <c r="AQ9781" s="2"/>
      <c r="AR9781" s="2"/>
      <c r="AS9781" s="2"/>
      <c r="AT9781" s="2"/>
      <c r="AU9781" s="2"/>
      <c r="AV9781" s="2"/>
      <c r="AW9781" s="2"/>
      <c r="AX9781" s="2"/>
      <c r="AY9781" s="2"/>
      <c r="AZ9781" s="2"/>
      <c r="BA9781" s="2"/>
      <c r="BB9781" s="2"/>
      <c r="BC9781" s="2"/>
      <c r="BD9781" s="2"/>
      <c r="BE9781" s="2"/>
      <c r="BF9781" s="2"/>
      <c r="BG9781" s="2"/>
      <c r="BH9781" s="2"/>
      <c r="BI9781" s="2"/>
      <c r="BJ9781" s="2"/>
      <c r="BK9781" s="2"/>
      <c r="BL9781" s="2"/>
      <c r="BM9781" s="2"/>
      <c r="BN9781" s="2"/>
      <c r="BO9781" s="2"/>
      <c r="BP9781" s="2"/>
      <c r="BQ9781" s="2"/>
      <c r="BR9781" s="2"/>
      <c r="BS9781" s="2"/>
      <c r="BT9781" s="2"/>
    </row>
    <row r="9782" spans="1:72" ht="17.25" customHeight="1">
      <c r="A9782" s="3"/>
      <c r="B9782" s="3"/>
      <c r="H9782" s="49"/>
      <c r="K9782" s="2"/>
      <c r="L9782" s="2"/>
      <c r="M9782" s="3"/>
      <c r="R9782" s="2"/>
      <c r="S9782" s="9"/>
      <c r="T9782" s="5"/>
      <c r="U9782" s="2"/>
      <c r="V9782" s="2"/>
      <c r="W9782" s="2"/>
      <c r="X9782" s="2"/>
      <c r="Y9782" s="2"/>
      <c r="Z9782" s="2"/>
      <c r="AA9782" s="2"/>
      <c r="AB9782" s="2"/>
      <c r="AC9782" s="2"/>
      <c r="AD9782" s="2"/>
      <c r="AE9782" s="2"/>
      <c r="AF9782" s="2"/>
      <c r="AG9782" s="2"/>
      <c r="AH9782" s="2"/>
      <c r="AI9782" s="2"/>
      <c r="AJ9782" s="2"/>
      <c r="AK9782" s="2"/>
      <c r="AL9782" s="2"/>
      <c r="AM9782" s="2"/>
      <c r="AN9782" s="2"/>
      <c r="AO9782" s="2"/>
      <c r="AP9782" s="2"/>
      <c r="AQ9782" s="2"/>
      <c r="AR9782" s="2"/>
      <c r="AS9782" s="2"/>
      <c r="AT9782" s="2"/>
      <c r="AU9782" s="2"/>
      <c r="AV9782" s="2"/>
      <c r="AW9782" s="2"/>
      <c r="AX9782" s="2"/>
      <c r="AY9782" s="2"/>
      <c r="AZ9782" s="2"/>
      <c r="BA9782" s="2"/>
      <c r="BB9782" s="2"/>
      <c r="BC9782" s="2"/>
      <c r="BD9782" s="2"/>
      <c r="BE9782" s="2"/>
      <c r="BF9782" s="2"/>
      <c r="BG9782" s="2"/>
      <c r="BH9782" s="2"/>
      <c r="BI9782" s="2"/>
      <c r="BJ9782" s="2"/>
      <c r="BK9782" s="2"/>
      <c r="BL9782" s="2"/>
      <c r="BM9782" s="2"/>
      <c r="BN9782" s="2"/>
      <c r="BO9782" s="2"/>
      <c r="BP9782" s="2"/>
      <c r="BQ9782" s="2"/>
      <c r="BR9782" s="2"/>
      <c r="BS9782" s="2"/>
      <c r="BT9782" s="2"/>
    </row>
    <row r="9783" spans="1:72" ht="17.25" customHeight="1">
      <c r="A9783" s="3"/>
      <c r="B9783" s="3"/>
      <c r="H9783" s="49"/>
      <c r="K9783" s="2"/>
      <c r="L9783" s="2"/>
      <c r="M9783" s="3"/>
      <c r="R9783" s="2"/>
      <c r="S9783" s="9"/>
      <c r="T9783" s="5"/>
      <c r="U9783" s="2"/>
      <c r="V9783" s="2"/>
      <c r="W9783" s="2"/>
      <c r="X9783" s="2"/>
      <c r="Y9783" s="2"/>
      <c r="Z9783" s="2"/>
      <c r="AA9783" s="2"/>
      <c r="AB9783" s="2"/>
      <c r="AC9783" s="2"/>
      <c r="AD9783" s="2"/>
      <c r="AE9783" s="2"/>
      <c r="AF9783" s="2"/>
      <c r="AG9783" s="2"/>
      <c r="AH9783" s="2"/>
      <c r="AI9783" s="2"/>
      <c r="AJ9783" s="2"/>
      <c r="AK9783" s="2"/>
      <c r="AL9783" s="2"/>
      <c r="AM9783" s="2"/>
      <c r="AN9783" s="2"/>
      <c r="AO9783" s="2"/>
      <c r="AP9783" s="2"/>
      <c r="AQ9783" s="2"/>
      <c r="AR9783" s="2"/>
      <c r="AS9783" s="2"/>
      <c r="AT9783" s="2"/>
      <c r="AU9783" s="2"/>
      <c r="AV9783" s="2"/>
      <c r="AW9783" s="2"/>
      <c r="AX9783" s="2"/>
      <c r="AY9783" s="2"/>
      <c r="AZ9783" s="2"/>
      <c r="BA9783" s="2"/>
      <c r="BB9783" s="2"/>
      <c r="BC9783" s="2"/>
      <c r="BD9783" s="2"/>
      <c r="BE9783" s="2"/>
      <c r="BF9783" s="2"/>
      <c r="BG9783" s="2"/>
      <c r="BH9783" s="2"/>
      <c r="BI9783" s="2"/>
      <c r="BJ9783" s="2"/>
      <c r="BK9783" s="2"/>
      <c r="BL9783" s="2"/>
      <c r="BM9783" s="2"/>
      <c r="BN9783" s="2"/>
      <c r="BO9783" s="2"/>
      <c r="BP9783" s="2"/>
      <c r="BQ9783" s="2"/>
      <c r="BR9783" s="2"/>
      <c r="BS9783" s="2"/>
      <c r="BT9783" s="2"/>
    </row>
    <row r="9784" spans="1:72" ht="17.25" customHeight="1">
      <c r="A9784" s="3"/>
      <c r="B9784" s="3"/>
      <c r="H9784" s="49"/>
      <c r="K9784" s="2"/>
      <c r="L9784" s="2"/>
      <c r="M9784" s="3"/>
      <c r="R9784" s="2"/>
      <c r="S9784" s="9"/>
      <c r="T9784" s="5"/>
      <c r="U9784" s="2"/>
      <c r="V9784" s="2"/>
      <c r="W9784" s="2"/>
      <c r="X9784" s="2"/>
      <c r="Y9784" s="2"/>
      <c r="Z9784" s="2"/>
      <c r="AA9784" s="2"/>
      <c r="AB9784" s="2"/>
      <c r="AC9784" s="2"/>
      <c r="AD9784" s="2"/>
      <c r="AE9784" s="2"/>
      <c r="AF9784" s="2"/>
      <c r="AG9784" s="2"/>
      <c r="AH9784" s="2"/>
      <c r="AI9784" s="2"/>
      <c r="AJ9784" s="2"/>
      <c r="AK9784" s="2"/>
      <c r="AL9784" s="2"/>
      <c r="AM9784" s="2"/>
      <c r="AN9784" s="2"/>
      <c r="AO9784" s="2"/>
      <c r="AP9784" s="2"/>
      <c r="AQ9784" s="2"/>
      <c r="AR9784" s="2"/>
      <c r="AS9784" s="2"/>
      <c r="AT9784" s="2"/>
      <c r="AU9784" s="2"/>
      <c r="AV9784" s="2"/>
      <c r="AW9784" s="2"/>
      <c r="AX9784" s="2"/>
      <c r="AY9784" s="2"/>
      <c r="AZ9784" s="2"/>
      <c r="BA9784" s="2"/>
      <c r="BB9784" s="2"/>
      <c r="BC9784" s="2"/>
      <c r="BD9784" s="2"/>
      <c r="BE9784" s="2"/>
      <c r="BF9784" s="2"/>
      <c r="BG9784" s="2"/>
      <c r="BH9784" s="2"/>
      <c r="BI9784" s="2"/>
      <c r="BJ9784" s="2"/>
      <c r="BK9784" s="2"/>
      <c r="BL9784" s="2"/>
      <c r="BM9784" s="2"/>
      <c r="BN9784" s="2"/>
      <c r="BO9784" s="2"/>
      <c r="BP9784" s="2"/>
      <c r="BQ9784" s="2"/>
      <c r="BR9784" s="2"/>
      <c r="BS9784" s="2"/>
      <c r="BT9784" s="2"/>
    </row>
    <row r="9785" spans="1:72" ht="17.25" customHeight="1">
      <c r="A9785" s="3"/>
      <c r="B9785" s="3"/>
      <c r="H9785" s="49"/>
      <c r="K9785" s="2"/>
      <c r="L9785" s="2"/>
      <c r="M9785" s="3"/>
      <c r="R9785" s="2"/>
      <c r="S9785" s="9"/>
      <c r="T9785" s="5"/>
      <c r="U9785" s="2"/>
      <c r="V9785" s="2"/>
      <c r="W9785" s="2"/>
      <c r="X9785" s="2"/>
      <c r="Y9785" s="2"/>
      <c r="Z9785" s="2"/>
      <c r="AA9785" s="2"/>
      <c r="AB9785" s="2"/>
      <c r="AC9785" s="2"/>
      <c r="AD9785" s="2"/>
      <c r="AE9785" s="2"/>
      <c r="AF9785" s="2"/>
      <c r="AG9785" s="2"/>
      <c r="AH9785" s="2"/>
      <c r="AI9785" s="2"/>
      <c r="AJ9785" s="2"/>
      <c r="AK9785" s="2"/>
      <c r="AL9785" s="2"/>
      <c r="AM9785" s="2"/>
      <c r="AN9785" s="2"/>
      <c r="AO9785" s="2"/>
      <c r="AP9785" s="2"/>
      <c r="AQ9785" s="2"/>
      <c r="AR9785" s="2"/>
      <c r="AS9785" s="2"/>
      <c r="AT9785" s="2"/>
      <c r="AU9785" s="2"/>
      <c r="AV9785" s="2"/>
      <c r="AW9785" s="2"/>
      <c r="AX9785" s="2"/>
      <c r="AY9785" s="2"/>
      <c r="AZ9785" s="2"/>
      <c r="BA9785" s="2"/>
      <c r="BB9785" s="2"/>
      <c r="BC9785" s="2"/>
      <c r="BD9785" s="2"/>
      <c r="BE9785" s="2"/>
      <c r="BF9785" s="2"/>
      <c r="BG9785" s="2"/>
      <c r="BH9785" s="2"/>
      <c r="BI9785" s="2"/>
      <c r="BJ9785" s="2"/>
      <c r="BK9785" s="2"/>
      <c r="BL9785" s="2"/>
      <c r="BM9785" s="2"/>
      <c r="BN9785" s="2"/>
      <c r="BO9785" s="2"/>
      <c r="BP9785" s="2"/>
      <c r="BQ9785" s="2"/>
      <c r="BR9785" s="2"/>
      <c r="BS9785" s="2"/>
      <c r="BT9785" s="2"/>
    </row>
    <row r="9786" spans="1:72" ht="17.25" customHeight="1">
      <c r="A9786" s="3"/>
      <c r="B9786" s="3"/>
      <c r="H9786" s="49"/>
      <c r="K9786" s="2"/>
      <c r="L9786" s="2"/>
      <c r="M9786" s="3"/>
      <c r="R9786" s="2"/>
      <c r="S9786" s="9"/>
      <c r="T9786" s="5"/>
      <c r="U9786" s="2"/>
      <c r="V9786" s="2"/>
      <c r="W9786" s="2"/>
      <c r="X9786" s="2"/>
      <c r="Y9786" s="2"/>
      <c r="Z9786" s="2"/>
      <c r="AA9786" s="2"/>
      <c r="AB9786" s="2"/>
      <c r="AC9786" s="2"/>
      <c r="AD9786" s="2"/>
      <c r="AE9786" s="2"/>
      <c r="AF9786" s="2"/>
      <c r="AG9786" s="2"/>
      <c r="AH9786" s="2"/>
      <c r="AI9786" s="2"/>
      <c r="AJ9786" s="2"/>
      <c r="AK9786" s="2"/>
      <c r="AL9786" s="2"/>
      <c r="AM9786" s="2"/>
      <c r="AN9786" s="2"/>
      <c r="AO9786" s="2"/>
      <c r="AP9786" s="2"/>
      <c r="AQ9786" s="2"/>
      <c r="AR9786" s="2"/>
      <c r="AS9786" s="2"/>
      <c r="AT9786" s="2"/>
      <c r="AU9786" s="2"/>
      <c r="AV9786" s="2"/>
      <c r="AW9786" s="2"/>
      <c r="AX9786" s="2"/>
      <c r="AY9786" s="2"/>
      <c r="AZ9786" s="2"/>
      <c r="BA9786" s="2"/>
      <c r="BB9786" s="2"/>
      <c r="BC9786" s="2"/>
      <c r="BD9786" s="2"/>
      <c r="BE9786" s="2"/>
      <c r="BF9786" s="2"/>
      <c r="BG9786" s="2"/>
      <c r="BH9786" s="2"/>
      <c r="BI9786" s="2"/>
      <c r="BJ9786" s="2"/>
      <c r="BK9786" s="2"/>
      <c r="BL9786" s="2"/>
      <c r="BM9786" s="2"/>
      <c r="BN9786" s="2"/>
      <c r="BO9786" s="2"/>
      <c r="BP9786" s="2"/>
      <c r="BQ9786" s="2"/>
      <c r="BR9786" s="2"/>
      <c r="BS9786" s="2"/>
      <c r="BT9786" s="2"/>
    </row>
    <row r="9787" spans="1:72" ht="17.25" customHeight="1">
      <c r="A9787" s="3"/>
      <c r="B9787" s="3"/>
      <c r="H9787" s="49"/>
      <c r="K9787" s="2"/>
      <c r="L9787" s="2"/>
      <c r="M9787" s="3"/>
      <c r="R9787" s="2"/>
      <c r="S9787" s="9"/>
      <c r="T9787" s="5"/>
      <c r="U9787" s="2"/>
      <c r="V9787" s="2"/>
      <c r="W9787" s="2"/>
      <c r="X9787" s="2"/>
      <c r="Y9787" s="2"/>
      <c r="Z9787" s="2"/>
      <c r="AA9787" s="2"/>
      <c r="AB9787" s="2"/>
      <c r="AC9787" s="2"/>
      <c r="AD9787" s="2"/>
      <c r="AE9787" s="2"/>
      <c r="AF9787" s="2"/>
      <c r="AG9787" s="2"/>
      <c r="AH9787" s="2"/>
      <c r="AI9787" s="2"/>
      <c r="AJ9787" s="2"/>
      <c r="AK9787" s="2"/>
      <c r="AL9787" s="2"/>
      <c r="AM9787" s="2"/>
      <c r="AN9787" s="2"/>
      <c r="AO9787" s="2"/>
      <c r="AP9787" s="2"/>
      <c r="AQ9787" s="2"/>
      <c r="AR9787" s="2"/>
      <c r="AS9787" s="2"/>
      <c r="AT9787" s="2"/>
      <c r="AU9787" s="2"/>
      <c r="AV9787" s="2"/>
      <c r="AW9787" s="2"/>
      <c r="AX9787" s="2"/>
      <c r="AY9787" s="2"/>
      <c r="AZ9787" s="2"/>
      <c r="BA9787" s="2"/>
      <c r="BB9787" s="2"/>
      <c r="BC9787" s="2"/>
      <c r="BD9787" s="2"/>
      <c r="BE9787" s="2"/>
      <c r="BF9787" s="2"/>
      <c r="BG9787" s="2"/>
      <c r="BH9787" s="2"/>
      <c r="BI9787" s="2"/>
      <c r="BJ9787" s="2"/>
      <c r="BK9787" s="2"/>
      <c r="BL9787" s="2"/>
      <c r="BM9787" s="2"/>
      <c r="BN9787" s="2"/>
      <c r="BO9787" s="2"/>
      <c r="BP9787" s="2"/>
      <c r="BQ9787" s="2"/>
      <c r="BR9787" s="2"/>
      <c r="BS9787" s="2"/>
      <c r="BT9787" s="2"/>
    </row>
    <row r="9788" spans="1:72" ht="17.25" customHeight="1">
      <c r="A9788" s="3"/>
      <c r="B9788" s="3"/>
      <c r="H9788" s="49"/>
      <c r="K9788" s="2"/>
      <c r="L9788" s="2"/>
      <c r="M9788" s="3"/>
      <c r="R9788" s="2"/>
      <c r="S9788" s="9"/>
      <c r="T9788" s="5"/>
      <c r="U9788" s="2"/>
      <c r="V9788" s="2"/>
      <c r="W9788" s="2"/>
      <c r="X9788" s="2"/>
      <c r="Y9788" s="2"/>
      <c r="Z9788" s="2"/>
      <c r="AA9788" s="2"/>
      <c r="AB9788" s="2"/>
      <c r="AC9788" s="2"/>
      <c r="AD9788" s="2"/>
      <c r="AE9788" s="2"/>
      <c r="AF9788" s="2"/>
      <c r="AG9788" s="2"/>
      <c r="AH9788" s="2"/>
      <c r="AI9788" s="2"/>
      <c r="AJ9788" s="2"/>
      <c r="AK9788" s="2"/>
      <c r="AL9788" s="2"/>
      <c r="AM9788" s="2"/>
      <c r="AN9788" s="2"/>
      <c r="AO9788" s="2"/>
      <c r="AP9788" s="2"/>
      <c r="AQ9788" s="2"/>
      <c r="AR9788" s="2"/>
      <c r="AS9788" s="2"/>
      <c r="AT9788" s="2"/>
      <c r="AU9788" s="2"/>
      <c r="AV9788" s="2"/>
      <c r="AW9788" s="2"/>
      <c r="AX9788" s="2"/>
      <c r="AY9788" s="2"/>
      <c r="AZ9788" s="2"/>
      <c r="BA9788" s="2"/>
      <c r="BB9788" s="2"/>
      <c r="BC9788" s="2"/>
      <c r="BD9788" s="2"/>
      <c r="BE9788" s="2"/>
      <c r="BF9788" s="2"/>
      <c r="BG9788" s="2"/>
      <c r="BH9788" s="2"/>
      <c r="BI9788" s="2"/>
      <c r="BJ9788" s="2"/>
      <c r="BK9788" s="2"/>
      <c r="BL9788" s="2"/>
      <c r="BM9788" s="2"/>
      <c r="BN9788" s="2"/>
      <c r="BO9788" s="2"/>
      <c r="BP9788" s="2"/>
      <c r="BQ9788" s="2"/>
      <c r="BR9788" s="2"/>
      <c r="BS9788" s="2"/>
      <c r="BT9788" s="2"/>
    </row>
    <row r="9789" spans="1:72" ht="17.25" customHeight="1">
      <c r="A9789" s="3"/>
      <c r="B9789" s="3"/>
      <c r="H9789" s="49"/>
      <c r="K9789" s="2"/>
      <c r="L9789" s="2"/>
      <c r="M9789" s="3"/>
      <c r="R9789" s="2"/>
      <c r="S9789" s="9"/>
      <c r="T9789" s="5"/>
      <c r="U9789" s="2"/>
      <c r="V9789" s="2"/>
      <c r="W9789" s="2"/>
      <c r="X9789" s="2"/>
      <c r="Y9789" s="2"/>
      <c r="Z9789" s="2"/>
      <c r="AA9789" s="2"/>
      <c r="AB9789" s="2"/>
      <c r="AC9789" s="2"/>
      <c r="AD9789" s="2"/>
      <c r="AE9789" s="2"/>
      <c r="AF9789" s="2"/>
      <c r="AG9789" s="2"/>
      <c r="AH9789" s="2"/>
      <c r="AI9789" s="2"/>
      <c r="AJ9789" s="2"/>
      <c r="AK9789" s="2"/>
      <c r="AL9789" s="2"/>
      <c r="AM9789" s="2"/>
      <c r="AN9789" s="2"/>
      <c r="AO9789" s="2"/>
      <c r="AP9789" s="2"/>
      <c r="AQ9789" s="2"/>
      <c r="AR9789" s="2"/>
      <c r="AS9789" s="2"/>
      <c r="AT9789" s="2"/>
      <c r="AU9789" s="2"/>
      <c r="AV9789" s="2"/>
      <c r="AW9789" s="2"/>
      <c r="AX9789" s="2"/>
      <c r="AY9789" s="2"/>
      <c r="AZ9789" s="2"/>
      <c r="BA9789" s="2"/>
      <c r="BB9789" s="2"/>
      <c r="BC9789" s="2"/>
      <c r="BD9789" s="2"/>
      <c r="BE9789" s="2"/>
      <c r="BF9789" s="2"/>
      <c r="BG9789" s="2"/>
      <c r="BH9789" s="2"/>
      <c r="BI9789" s="2"/>
      <c r="BJ9789" s="2"/>
      <c r="BK9789" s="2"/>
      <c r="BL9789" s="2"/>
      <c r="BM9789" s="2"/>
      <c r="BN9789" s="2"/>
      <c r="BO9789" s="2"/>
      <c r="BP9789" s="2"/>
      <c r="BQ9789" s="2"/>
      <c r="BR9789" s="2"/>
      <c r="BS9789" s="2"/>
      <c r="BT9789" s="2"/>
    </row>
    <row r="9790" spans="1:72" ht="17.25" customHeight="1">
      <c r="A9790" s="3"/>
      <c r="B9790" s="3"/>
      <c r="H9790" s="49"/>
      <c r="K9790" s="2"/>
      <c r="L9790" s="2"/>
      <c r="M9790" s="3"/>
      <c r="R9790" s="2"/>
      <c r="S9790" s="9"/>
      <c r="T9790" s="5"/>
      <c r="U9790" s="2"/>
      <c r="V9790" s="2"/>
      <c r="W9790" s="2"/>
      <c r="X9790" s="2"/>
      <c r="Y9790" s="2"/>
      <c r="Z9790" s="2"/>
      <c r="AA9790" s="2"/>
      <c r="AB9790" s="2"/>
      <c r="AC9790" s="2"/>
      <c r="AD9790" s="2"/>
      <c r="AE9790" s="2"/>
      <c r="AF9790" s="2"/>
      <c r="AG9790" s="2"/>
      <c r="AH9790" s="2"/>
      <c r="AI9790" s="2"/>
      <c r="AJ9790" s="2"/>
      <c r="AK9790" s="2"/>
      <c r="AL9790" s="2"/>
      <c r="AM9790" s="2"/>
      <c r="AN9790" s="2"/>
      <c r="AO9790" s="2"/>
      <c r="AP9790" s="2"/>
      <c r="AQ9790" s="2"/>
      <c r="AR9790" s="2"/>
      <c r="AS9790" s="2"/>
      <c r="AT9790" s="2"/>
      <c r="AU9790" s="2"/>
      <c r="AV9790" s="2"/>
      <c r="AW9790" s="2"/>
      <c r="AX9790" s="2"/>
      <c r="AY9790" s="2"/>
      <c r="AZ9790" s="2"/>
      <c r="BA9790" s="2"/>
      <c r="BB9790" s="2"/>
      <c r="BC9790" s="2"/>
      <c r="BD9790" s="2"/>
      <c r="BE9790" s="2"/>
      <c r="BF9790" s="2"/>
      <c r="BG9790" s="2"/>
      <c r="BH9790" s="2"/>
      <c r="BI9790" s="2"/>
      <c r="BJ9790" s="2"/>
      <c r="BK9790" s="2"/>
      <c r="BL9790" s="2"/>
      <c r="BM9790" s="2"/>
      <c r="BN9790" s="2"/>
      <c r="BO9790" s="2"/>
      <c r="BP9790" s="2"/>
      <c r="BQ9790" s="2"/>
      <c r="BR9790" s="2"/>
      <c r="BS9790" s="2"/>
      <c r="BT9790" s="2"/>
    </row>
    <row r="9791" spans="1:72" ht="17.25" customHeight="1">
      <c r="A9791" s="3"/>
      <c r="B9791" s="3"/>
      <c r="H9791" s="49"/>
      <c r="K9791" s="2"/>
      <c r="L9791" s="2"/>
      <c r="M9791" s="3"/>
      <c r="R9791" s="2"/>
      <c r="S9791" s="9"/>
      <c r="T9791" s="5"/>
      <c r="U9791" s="2"/>
      <c r="V9791" s="2"/>
      <c r="W9791" s="2"/>
      <c r="X9791" s="2"/>
      <c r="Y9791" s="2"/>
      <c r="Z9791" s="2"/>
      <c r="AA9791" s="2"/>
      <c r="AB9791" s="2"/>
      <c r="AC9791" s="2"/>
      <c r="AD9791" s="2"/>
      <c r="AE9791" s="2"/>
      <c r="AF9791" s="2"/>
      <c r="AG9791" s="2"/>
      <c r="AH9791" s="2"/>
      <c r="AI9791" s="2"/>
      <c r="AJ9791" s="2"/>
      <c r="AK9791" s="2"/>
      <c r="AL9791" s="2"/>
      <c r="AM9791" s="2"/>
      <c r="AN9791" s="2"/>
      <c r="AO9791" s="2"/>
      <c r="AP9791" s="2"/>
      <c r="AQ9791" s="2"/>
      <c r="AR9791" s="2"/>
      <c r="AS9791" s="2"/>
      <c r="AT9791" s="2"/>
      <c r="AU9791" s="2"/>
      <c r="AV9791" s="2"/>
      <c r="AW9791" s="2"/>
      <c r="AX9791" s="2"/>
      <c r="AY9791" s="2"/>
      <c r="AZ9791" s="2"/>
      <c r="BA9791" s="2"/>
      <c r="BB9791" s="2"/>
      <c r="BC9791" s="2"/>
      <c r="BD9791" s="2"/>
      <c r="BE9791" s="2"/>
      <c r="BF9791" s="2"/>
      <c r="BG9791" s="2"/>
      <c r="BH9791" s="2"/>
      <c r="BI9791" s="2"/>
      <c r="BJ9791" s="2"/>
      <c r="BK9791" s="2"/>
      <c r="BL9791" s="2"/>
      <c r="BM9791" s="2"/>
      <c r="BN9791" s="2"/>
      <c r="BO9791" s="2"/>
      <c r="BP9791" s="2"/>
      <c r="BQ9791" s="2"/>
      <c r="BR9791" s="2"/>
      <c r="BS9791" s="2"/>
      <c r="BT9791" s="2"/>
    </row>
    <row r="9792" spans="1:72" ht="17.25" customHeight="1">
      <c r="A9792" s="3"/>
      <c r="B9792" s="3"/>
      <c r="H9792" s="49"/>
      <c r="K9792" s="2"/>
      <c r="L9792" s="2"/>
      <c r="M9792" s="3"/>
      <c r="R9792" s="2"/>
      <c r="S9792" s="9"/>
      <c r="T9792" s="5"/>
      <c r="U9792" s="2"/>
      <c r="V9792" s="2"/>
      <c r="W9792" s="2"/>
      <c r="X9792" s="2"/>
      <c r="Y9792" s="2"/>
      <c r="Z9792" s="2"/>
      <c r="AA9792" s="2"/>
      <c r="AB9792" s="2"/>
      <c r="AC9792" s="2"/>
      <c r="AD9792" s="2"/>
      <c r="AE9792" s="2"/>
      <c r="AF9792" s="2"/>
      <c r="AG9792" s="2"/>
      <c r="AH9792" s="2"/>
      <c r="AI9792" s="2"/>
      <c r="AJ9792" s="2"/>
      <c r="AK9792" s="2"/>
      <c r="AL9792" s="2"/>
      <c r="AM9792" s="2"/>
      <c r="AN9792" s="2"/>
      <c r="AO9792" s="2"/>
      <c r="AP9792" s="2"/>
      <c r="AQ9792" s="2"/>
      <c r="AR9792" s="2"/>
      <c r="AS9792" s="2"/>
      <c r="AT9792" s="2"/>
      <c r="AU9792" s="2"/>
      <c r="AV9792" s="2"/>
      <c r="AW9792" s="2"/>
      <c r="AX9792" s="2"/>
      <c r="AY9792" s="2"/>
      <c r="AZ9792" s="2"/>
      <c r="BA9792" s="2"/>
      <c r="BB9792" s="2"/>
      <c r="BC9792" s="2"/>
      <c r="BD9792" s="2"/>
      <c r="BE9792" s="2"/>
      <c r="BF9792" s="2"/>
      <c r="BG9792" s="2"/>
      <c r="BH9792" s="2"/>
      <c r="BI9792" s="2"/>
      <c r="BJ9792" s="2"/>
      <c r="BK9792" s="2"/>
      <c r="BL9792" s="2"/>
      <c r="BM9792" s="2"/>
      <c r="BN9792" s="2"/>
      <c r="BO9792" s="2"/>
      <c r="BP9792" s="2"/>
      <c r="BQ9792" s="2"/>
      <c r="BR9792" s="2"/>
      <c r="BS9792" s="2"/>
      <c r="BT9792" s="2"/>
    </row>
    <row r="9793" spans="1:72" ht="17.25" customHeight="1">
      <c r="A9793" s="3"/>
      <c r="B9793" s="3"/>
      <c r="H9793" s="49"/>
      <c r="K9793" s="2"/>
      <c r="L9793" s="2"/>
      <c r="M9793" s="3"/>
      <c r="R9793" s="2"/>
      <c r="S9793" s="9"/>
      <c r="T9793" s="5"/>
      <c r="U9793" s="2"/>
      <c r="V9793" s="2"/>
      <c r="W9793" s="2"/>
      <c r="X9793" s="2"/>
      <c r="Y9793" s="2"/>
      <c r="Z9793" s="2"/>
      <c r="AA9793" s="2"/>
      <c r="AB9793" s="2"/>
      <c r="AC9793" s="2"/>
      <c r="AD9793" s="2"/>
      <c r="AE9793" s="2"/>
      <c r="AF9793" s="2"/>
      <c r="AG9793" s="2"/>
      <c r="AH9793" s="2"/>
      <c r="AI9793" s="2"/>
      <c r="AJ9793" s="2"/>
      <c r="AK9793" s="2"/>
      <c r="AL9793" s="2"/>
      <c r="AM9793" s="2"/>
      <c r="AN9793" s="2"/>
      <c r="AO9793" s="2"/>
      <c r="AP9793" s="2"/>
      <c r="AQ9793" s="2"/>
      <c r="AR9793" s="2"/>
      <c r="AS9793" s="2"/>
      <c r="AT9793" s="2"/>
      <c r="AU9793" s="2"/>
      <c r="AV9793" s="2"/>
      <c r="AW9793" s="2"/>
      <c r="AX9793" s="2"/>
      <c r="AY9793" s="2"/>
      <c r="AZ9793" s="2"/>
      <c r="BA9793" s="2"/>
      <c r="BB9793" s="2"/>
      <c r="BC9793" s="2"/>
      <c r="BD9793" s="2"/>
      <c r="BE9793" s="2"/>
      <c r="BF9793" s="2"/>
      <c r="BG9793" s="2"/>
      <c r="BH9793" s="2"/>
      <c r="BI9793" s="2"/>
      <c r="BJ9793" s="2"/>
      <c r="BK9793" s="2"/>
      <c r="BL9793" s="2"/>
      <c r="BM9793" s="2"/>
      <c r="BN9793" s="2"/>
      <c r="BO9793" s="2"/>
      <c r="BP9793" s="2"/>
      <c r="BQ9793" s="2"/>
      <c r="BR9793" s="2"/>
      <c r="BS9793" s="2"/>
      <c r="BT9793" s="2"/>
    </row>
    <row r="9794" spans="1:72" ht="17.25" customHeight="1">
      <c r="A9794" s="3"/>
      <c r="B9794" s="3"/>
      <c r="H9794" s="49"/>
      <c r="K9794" s="2"/>
      <c r="L9794" s="2"/>
      <c r="M9794" s="3"/>
      <c r="R9794" s="2"/>
      <c r="S9794" s="9"/>
      <c r="T9794" s="5"/>
      <c r="U9794" s="2"/>
      <c r="V9794" s="2"/>
      <c r="W9794" s="2"/>
      <c r="X9794" s="2"/>
      <c r="Y9794" s="2"/>
      <c r="Z9794" s="2"/>
      <c r="AA9794" s="2"/>
      <c r="AB9794" s="2"/>
      <c r="AC9794" s="2"/>
      <c r="AD9794" s="2"/>
      <c r="AE9794" s="2"/>
      <c r="AF9794" s="2"/>
      <c r="AG9794" s="2"/>
      <c r="AH9794" s="2"/>
      <c r="AI9794" s="2"/>
      <c r="AJ9794" s="2"/>
      <c r="AK9794" s="2"/>
      <c r="AL9794" s="2"/>
      <c r="AM9794" s="2"/>
      <c r="AN9794" s="2"/>
      <c r="AO9794" s="2"/>
      <c r="AP9794" s="2"/>
      <c r="AQ9794" s="2"/>
      <c r="AR9794" s="2"/>
      <c r="AS9794" s="2"/>
      <c r="AT9794" s="2"/>
      <c r="AU9794" s="2"/>
      <c r="AV9794" s="2"/>
      <c r="AW9794" s="2"/>
      <c r="AX9794" s="2"/>
      <c r="AY9794" s="2"/>
      <c r="AZ9794" s="2"/>
      <c r="BA9794" s="2"/>
      <c r="BB9794" s="2"/>
      <c r="BC9794" s="2"/>
      <c r="BD9794" s="2"/>
      <c r="BE9794" s="2"/>
      <c r="BF9794" s="2"/>
      <c r="BG9794" s="2"/>
      <c r="BH9794" s="2"/>
      <c r="BI9794" s="2"/>
      <c r="BJ9794" s="2"/>
      <c r="BK9794" s="2"/>
      <c r="BL9794" s="2"/>
      <c r="BM9794" s="2"/>
      <c r="BN9794" s="2"/>
      <c r="BO9794" s="2"/>
      <c r="BP9794" s="2"/>
      <c r="BQ9794" s="2"/>
      <c r="BR9794" s="2"/>
      <c r="BS9794" s="2"/>
      <c r="BT9794" s="2"/>
    </row>
    <row r="9795" spans="1:72" ht="17.25" customHeight="1">
      <c r="A9795" s="3"/>
      <c r="B9795" s="3"/>
      <c r="H9795" s="49"/>
      <c r="K9795" s="2"/>
      <c r="L9795" s="2"/>
      <c r="M9795" s="3"/>
      <c r="R9795" s="2"/>
      <c r="S9795" s="9"/>
      <c r="T9795" s="5"/>
      <c r="U9795" s="2"/>
      <c r="V9795" s="2"/>
      <c r="W9795" s="2"/>
      <c r="X9795" s="2"/>
      <c r="Y9795" s="2"/>
      <c r="Z9795" s="2"/>
      <c r="AA9795" s="2"/>
      <c r="AB9795" s="2"/>
      <c r="AC9795" s="2"/>
      <c r="AD9795" s="2"/>
      <c r="AE9795" s="2"/>
      <c r="AF9795" s="2"/>
      <c r="AG9795" s="2"/>
      <c r="AH9795" s="2"/>
      <c r="AI9795" s="2"/>
      <c r="AJ9795" s="2"/>
      <c r="AK9795" s="2"/>
      <c r="AL9795" s="2"/>
      <c r="AM9795" s="2"/>
      <c r="AN9795" s="2"/>
      <c r="AO9795" s="2"/>
      <c r="AP9795" s="2"/>
      <c r="AQ9795" s="2"/>
      <c r="AR9795" s="2"/>
      <c r="AS9795" s="2"/>
      <c r="AT9795" s="2"/>
      <c r="AU9795" s="2"/>
      <c r="AV9795" s="2"/>
      <c r="AW9795" s="2"/>
      <c r="AX9795" s="2"/>
      <c r="AY9795" s="2"/>
      <c r="AZ9795" s="2"/>
      <c r="BA9795" s="2"/>
      <c r="BB9795" s="2"/>
      <c r="BC9795" s="2"/>
      <c r="BD9795" s="2"/>
      <c r="BE9795" s="2"/>
      <c r="BF9795" s="2"/>
      <c r="BG9795" s="2"/>
      <c r="BH9795" s="2"/>
      <c r="BI9795" s="2"/>
      <c r="BJ9795" s="2"/>
      <c r="BK9795" s="2"/>
      <c r="BL9795" s="2"/>
      <c r="BM9795" s="2"/>
      <c r="BN9795" s="2"/>
      <c r="BO9795" s="2"/>
      <c r="BP9795" s="2"/>
      <c r="BQ9795" s="2"/>
      <c r="BR9795" s="2"/>
      <c r="BS9795" s="2"/>
      <c r="BT9795" s="2"/>
    </row>
    <row r="9796" spans="1:72" ht="17.25" customHeight="1">
      <c r="A9796" s="3"/>
      <c r="B9796" s="3"/>
      <c r="H9796" s="49"/>
      <c r="K9796" s="2"/>
      <c r="L9796" s="2"/>
      <c r="M9796" s="3"/>
      <c r="R9796" s="2"/>
      <c r="S9796" s="9"/>
      <c r="T9796" s="5"/>
      <c r="U9796" s="2"/>
      <c r="V9796" s="2"/>
      <c r="W9796" s="2"/>
      <c r="X9796" s="2"/>
      <c r="Y9796" s="2"/>
      <c r="Z9796" s="2"/>
      <c r="AA9796" s="2"/>
      <c r="AB9796" s="2"/>
      <c r="AC9796" s="2"/>
      <c r="AD9796" s="2"/>
      <c r="AE9796" s="2"/>
      <c r="AF9796" s="2"/>
      <c r="AG9796" s="2"/>
      <c r="AH9796" s="2"/>
      <c r="AI9796" s="2"/>
      <c r="AJ9796" s="2"/>
      <c r="AK9796" s="2"/>
      <c r="AL9796" s="2"/>
      <c r="AM9796" s="2"/>
      <c r="AN9796" s="2"/>
      <c r="AO9796" s="2"/>
      <c r="AP9796" s="2"/>
      <c r="AQ9796" s="2"/>
      <c r="AR9796" s="2"/>
      <c r="AS9796" s="2"/>
      <c r="AT9796" s="2"/>
      <c r="AU9796" s="2"/>
      <c r="AV9796" s="2"/>
      <c r="AW9796" s="2"/>
      <c r="AX9796" s="2"/>
      <c r="AY9796" s="2"/>
      <c r="AZ9796" s="2"/>
      <c r="BA9796" s="2"/>
      <c r="BB9796" s="2"/>
      <c r="BC9796" s="2"/>
      <c r="BD9796" s="2"/>
      <c r="BE9796" s="2"/>
      <c r="BF9796" s="2"/>
      <c r="BG9796" s="2"/>
      <c r="BH9796" s="2"/>
      <c r="BI9796" s="2"/>
      <c r="BJ9796" s="2"/>
      <c r="BK9796" s="2"/>
      <c r="BL9796" s="2"/>
      <c r="BM9796" s="2"/>
      <c r="BN9796" s="2"/>
      <c r="BO9796" s="2"/>
      <c r="BP9796" s="2"/>
      <c r="BQ9796" s="2"/>
      <c r="BR9796" s="2"/>
      <c r="BS9796" s="2"/>
      <c r="BT9796" s="2"/>
    </row>
    <row r="9797" spans="1:72" ht="17.25" customHeight="1">
      <c r="A9797" s="3"/>
      <c r="B9797" s="3"/>
      <c r="H9797" s="49"/>
      <c r="K9797" s="2"/>
      <c r="L9797" s="2"/>
      <c r="M9797" s="3"/>
      <c r="R9797" s="2"/>
      <c r="S9797" s="9"/>
      <c r="T9797" s="5"/>
      <c r="U9797" s="2"/>
      <c r="V9797" s="2"/>
      <c r="W9797" s="2"/>
      <c r="X9797" s="2"/>
      <c r="Y9797" s="2"/>
      <c r="Z9797" s="2"/>
      <c r="AA9797" s="2"/>
      <c r="AB9797" s="2"/>
      <c r="AC9797" s="2"/>
      <c r="AD9797" s="2"/>
      <c r="AE9797" s="2"/>
      <c r="AF9797" s="2"/>
      <c r="AG9797" s="2"/>
      <c r="AH9797" s="2"/>
      <c r="AI9797" s="2"/>
      <c r="AJ9797" s="2"/>
      <c r="AK9797" s="2"/>
      <c r="AL9797" s="2"/>
      <c r="AM9797" s="2"/>
      <c r="AN9797" s="2"/>
      <c r="AO9797" s="2"/>
      <c r="AP9797" s="2"/>
      <c r="AQ9797" s="2"/>
      <c r="AR9797" s="2"/>
      <c r="AS9797" s="2"/>
      <c r="AT9797" s="2"/>
      <c r="AU9797" s="2"/>
      <c r="AV9797" s="2"/>
      <c r="AW9797" s="2"/>
      <c r="AX9797" s="2"/>
      <c r="AY9797" s="2"/>
      <c r="AZ9797" s="2"/>
      <c r="BA9797" s="2"/>
      <c r="BB9797" s="2"/>
      <c r="BC9797" s="2"/>
      <c r="BD9797" s="2"/>
      <c r="BE9797" s="2"/>
      <c r="BF9797" s="2"/>
      <c r="BG9797" s="2"/>
      <c r="BH9797" s="2"/>
      <c r="BI9797" s="2"/>
      <c r="BJ9797" s="2"/>
      <c r="BK9797" s="2"/>
      <c r="BL9797" s="2"/>
      <c r="BM9797" s="2"/>
      <c r="BN9797" s="2"/>
      <c r="BO9797" s="2"/>
      <c r="BP9797" s="2"/>
      <c r="BQ9797" s="2"/>
      <c r="BR9797" s="2"/>
      <c r="BS9797" s="2"/>
      <c r="BT9797" s="2"/>
    </row>
    <row r="9798" spans="1:72" ht="17.25" customHeight="1">
      <c r="A9798" s="3"/>
      <c r="B9798" s="3"/>
      <c r="H9798" s="49"/>
      <c r="K9798" s="2"/>
      <c r="L9798" s="2"/>
      <c r="M9798" s="3"/>
      <c r="R9798" s="2"/>
      <c r="S9798" s="9"/>
      <c r="T9798" s="5"/>
      <c r="U9798" s="2"/>
      <c r="V9798" s="2"/>
      <c r="W9798" s="2"/>
      <c r="X9798" s="2"/>
      <c r="Y9798" s="2"/>
      <c r="Z9798" s="2"/>
      <c r="AA9798" s="2"/>
      <c r="AB9798" s="2"/>
      <c r="AC9798" s="2"/>
      <c r="AD9798" s="2"/>
      <c r="AE9798" s="2"/>
      <c r="AF9798" s="2"/>
      <c r="AG9798" s="2"/>
      <c r="AH9798" s="2"/>
      <c r="AI9798" s="2"/>
      <c r="AJ9798" s="2"/>
      <c r="AK9798" s="2"/>
      <c r="AL9798" s="2"/>
      <c r="AM9798" s="2"/>
      <c r="AN9798" s="2"/>
      <c r="AO9798" s="2"/>
      <c r="AP9798" s="2"/>
      <c r="AQ9798" s="2"/>
      <c r="AR9798" s="2"/>
      <c r="AS9798" s="2"/>
      <c r="AT9798" s="2"/>
      <c r="AU9798" s="2"/>
      <c r="AV9798" s="2"/>
      <c r="AW9798" s="2"/>
      <c r="AX9798" s="2"/>
      <c r="AY9798" s="2"/>
      <c r="AZ9798" s="2"/>
      <c r="BA9798" s="2"/>
      <c r="BB9798" s="2"/>
      <c r="BC9798" s="2"/>
      <c r="BD9798" s="2"/>
      <c r="BE9798" s="2"/>
      <c r="BF9798" s="2"/>
      <c r="BG9798" s="2"/>
      <c r="BH9798" s="2"/>
      <c r="BI9798" s="2"/>
      <c r="BJ9798" s="2"/>
      <c r="BK9798" s="2"/>
      <c r="BL9798" s="2"/>
      <c r="BM9798" s="2"/>
      <c r="BN9798" s="2"/>
      <c r="BO9798" s="2"/>
      <c r="BP9798" s="2"/>
      <c r="BQ9798" s="2"/>
      <c r="BR9798" s="2"/>
      <c r="BS9798" s="2"/>
      <c r="BT9798" s="2"/>
    </row>
    <row r="9799" spans="1:72" ht="17.25" customHeight="1">
      <c r="A9799" s="3"/>
      <c r="B9799" s="3"/>
      <c r="H9799" s="49"/>
      <c r="K9799" s="2"/>
      <c r="L9799" s="2"/>
      <c r="M9799" s="3"/>
      <c r="R9799" s="2"/>
      <c r="S9799" s="9"/>
      <c r="T9799" s="5"/>
      <c r="U9799" s="2"/>
      <c r="V9799" s="2"/>
      <c r="W9799" s="2"/>
      <c r="X9799" s="2"/>
      <c r="Y9799" s="2"/>
      <c r="Z9799" s="2"/>
      <c r="AA9799" s="2"/>
      <c r="AB9799" s="2"/>
      <c r="AC9799" s="2"/>
      <c r="AD9799" s="2"/>
      <c r="AE9799" s="2"/>
      <c r="AF9799" s="2"/>
      <c r="AG9799" s="2"/>
      <c r="AH9799" s="2"/>
      <c r="AI9799" s="2"/>
      <c r="AJ9799" s="2"/>
      <c r="AK9799" s="2"/>
      <c r="AL9799" s="2"/>
      <c r="AM9799" s="2"/>
      <c r="AN9799" s="2"/>
      <c r="AO9799" s="2"/>
      <c r="AP9799" s="2"/>
      <c r="AQ9799" s="2"/>
      <c r="AR9799" s="2"/>
      <c r="AS9799" s="2"/>
      <c r="AT9799" s="2"/>
      <c r="AU9799" s="2"/>
      <c r="AV9799" s="2"/>
      <c r="AW9799" s="2"/>
      <c r="AX9799" s="2"/>
      <c r="AY9799" s="2"/>
      <c r="AZ9799" s="2"/>
      <c r="BA9799" s="2"/>
      <c r="BB9799" s="2"/>
      <c r="BC9799" s="2"/>
      <c r="BD9799" s="2"/>
      <c r="BE9799" s="2"/>
      <c r="BF9799" s="2"/>
      <c r="BG9799" s="2"/>
      <c r="BH9799" s="2"/>
      <c r="BI9799" s="2"/>
      <c r="BJ9799" s="2"/>
      <c r="BK9799" s="2"/>
      <c r="BL9799" s="2"/>
      <c r="BM9799" s="2"/>
      <c r="BN9799" s="2"/>
      <c r="BO9799" s="2"/>
      <c r="BP9799" s="2"/>
      <c r="BQ9799" s="2"/>
      <c r="BR9799" s="2"/>
      <c r="BS9799" s="2"/>
      <c r="BT9799" s="2"/>
    </row>
    <row r="9800" spans="1:72" ht="17.25" customHeight="1">
      <c r="A9800" s="3"/>
      <c r="B9800" s="3"/>
      <c r="H9800" s="49"/>
      <c r="K9800" s="2"/>
      <c r="L9800" s="2"/>
      <c r="M9800" s="3"/>
      <c r="R9800" s="2"/>
      <c r="S9800" s="9"/>
      <c r="T9800" s="5"/>
      <c r="U9800" s="2"/>
      <c r="V9800" s="2"/>
      <c r="W9800" s="2"/>
      <c r="X9800" s="2"/>
      <c r="Y9800" s="2"/>
      <c r="Z9800" s="2"/>
      <c r="AA9800" s="2"/>
      <c r="AB9800" s="2"/>
      <c r="AC9800" s="2"/>
      <c r="AD9800" s="2"/>
      <c r="AE9800" s="2"/>
      <c r="AF9800" s="2"/>
      <c r="AG9800" s="2"/>
      <c r="AH9800" s="2"/>
      <c r="AI9800" s="2"/>
      <c r="AJ9800" s="2"/>
      <c r="AK9800" s="2"/>
      <c r="AL9800" s="2"/>
      <c r="AM9800" s="2"/>
      <c r="AN9800" s="2"/>
      <c r="AO9800" s="2"/>
      <c r="AP9800" s="2"/>
      <c r="AQ9800" s="2"/>
      <c r="AR9800" s="2"/>
      <c r="AS9800" s="2"/>
      <c r="AT9800" s="2"/>
      <c r="AU9800" s="2"/>
      <c r="AV9800" s="2"/>
      <c r="AW9800" s="2"/>
      <c r="AX9800" s="2"/>
      <c r="AY9800" s="2"/>
      <c r="AZ9800" s="2"/>
      <c r="BA9800" s="2"/>
      <c r="BB9800" s="2"/>
      <c r="BC9800" s="2"/>
      <c r="BD9800" s="2"/>
      <c r="BE9800" s="2"/>
      <c r="BF9800" s="2"/>
      <c r="BG9800" s="2"/>
      <c r="BH9800" s="2"/>
      <c r="BI9800" s="2"/>
      <c r="BJ9800" s="2"/>
      <c r="BK9800" s="2"/>
      <c r="BL9800" s="2"/>
      <c r="BM9800" s="2"/>
      <c r="BN9800" s="2"/>
      <c r="BO9800" s="2"/>
      <c r="BP9800" s="2"/>
      <c r="BQ9800" s="2"/>
      <c r="BR9800" s="2"/>
      <c r="BS9800" s="2"/>
      <c r="BT9800" s="2"/>
    </row>
    <row r="9801" spans="1:72" ht="17.25" customHeight="1">
      <c r="A9801" s="3"/>
      <c r="B9801" s="3"/>
      <c r="H9801" s="49"/>
      <c r="K9801" s="2"/>
      <c r="L9801" s="2"/>
      <c r="M9801" s="3"/>
      <c r="R9801" s="2"/>
      <c r="S9801" s="9"/>
      <c r="T9801" s="5"/>
      <c r="U9801" s="2"/>
      <c r="V9801" s="2"/>
      <c r="W9801" s="2"/>
      <c r="X9801" s="2"/>
      <c r="Y9801" s="2"/>
      <c r="Z9801" s="2"/>
      <c r="AA9801" s="2"/>
      <c r="AB9801" s="2"/>
      <c r="AC9801" s="2"/>
      <c r="AD9801" s="2"/>
      <c r="AE9801" s="2"/>
      <c r="AF9801" s="2"/>
      <c r="AG9801" s="2"/>
      <c r="AH9801" s="2"/>
      <c r="AI9801" s="2"/>
      <c r="AJ9801" s="2"/>
      <c r="AK9801" s="2"/>
      <c r="AL9801" s="2"/>
      <c r="AM9801" s="2"/>
      <c r="AN9801" s="2"/>
      <c r="AO9801" s="2"/>
      <c r="AP9801" s="2"/>
      <c r="AQ9801" s="2"/>
      <c r="AR9801" s="2"/>
      <c r="AS9801" s="2"/>
      <c r="AT9801" s="2"/>
      <c r="AU9801" s="2"/>
      <c r="AV9801" s="2"/>
      <c r="AW9801" s="2"/>
      <c r="AX9801" s="2"/>
      <c r="AY9801" s="2"/>
      <c r="AZ9801" s="2"/>
      <c r="BA9801" s="2"/>
      <c r="BB9801" s="2"/>
      <c r="BC9801" s="2"/>
      <c r="BD9801" s="2"/>
      <c r="BE9801" s="2"/>
      <c r="BF9801" s="2"/>
      <c r="BG9801" s="2"/>
      <c r="BH9801" s="2"/>
      <c r="BI9801" s="2"/>
      <c r="BJ9801" s="2"/>
      <c r="BK9801" s="2"/>
      <c r="BL9801" s="2"/>
      <c r="BM9801" s="2"/>
      <c r="BN9801" s="2"/>
      <c r="BO9801" s="2"/>
      <c r="BP9801" s="2"/>
      <c r="BQ9801" s="2"/>
      <c r="BR9801" s="2"/>
      <c r="BS9801" s="2"/>
      <c r="BT9801" s="2"/>
    </row>
    <row r="9802" spans="1:72" ht="17.25" customHeight="1">
      <c r="A9802" s="3"/>
      <c r="B9802" s="3"/>
      <c r="H9802" s="49"/>
      <c r="K9802" s="2"/>
      <c r="L9802" s="2"/>
      <c r="M9802" s="3"/>
      <c r="R9802" s="2"/>
      <c r="S9802" s="9"/>
      <c r="T9802" s="5"/>
      <c r="U9802" s="2"/>
      <c r="V9802" s="2"/>
      <c r="W9802" s="2"/>
      <c r="X9802" s="2"/>
      <c r="Y9802" s="2"/>
      <c r="Z9802" s="2"/>
      <c r="AA9802" s="2"/>
      <c r="AB9802" s="2"/>
      <c r="AC9802" s="2"/>
      <c r="AD9802" s="2"/>
      <c r="AE9802" s="2"/>
      <c r="AF9802" s="2"/>
      <c r="AG9802" s="2"/>
      <c r="AH9802" s="2"/>
      <c r="AI9802" s="2"/>
      <c r="AJ9802" s="2"/>
      <c r="AK9802" s="2"/>
      <c r="AL9802" s="2"/>
      <c r="AM9802" s="2"/>
      <c r="AN9802" s="2"/>
      <c r="AO9802" s="2"/>
      <c r="AP9802" s="2"/>
      <c r="AQ9802" s="2"/>
      <c r="AR9802" s="2"/>
      <c r="AS9802" s="2"/>
      <c r="AT9802" s="2"/>
      <c r="AU9802" s="2"/>
      <c r="AV9802" s="2"/>
      <c r="AW9802" s="2"/>
      <c r="AX9802" s="2"/>
      <c r="AY9802" s="2"/>
      <c r="AZ9802" s="2"/>
      <c r="BA9802" s="2"/>
      <c r="BB9802" s="2"/>
      <c r="BC9802" s="2"/>
      <c r="BD9802" s="2"/>
      <c r="BE9802" s="2"/>
      <c r="BF9802" s="2"/>
      <c r="BG9802" s="2"/>
      <c r="BH9802" s="2"/>
      <c r="BI9802" s="2"/>
      <c r="BJ9802" s="2"/>
      <c r="BK9802" s="2"/>
      <c r="BL9802" s="2"/>
      <c r="BM9802" s="2"/>
      <c r="BN9802" s="2"/>
      <c r="BO9802" s="2"/>
      <c r="BP9802" s="2"/>
      <c r="BQ9802" s="2"/>
      <c r="BR9802" s="2"/>
      <c r="BS9802" s="2"/>
      <c r="BT9802" s="2"/>
    </row>
    <row r="9803" spans="1:72" ht="17.25" customHeight="1">
      <c r="A9803" s="3"/>
      <c r="B9803" s="3"/>
      <c r="H9803" s="49"/>
      <c r="K9803" s="2"/>
      <c r="L9803" s="2"/>
      <c r="M9803" s="3"/>
      <c r="R9803" s="2"/>
      <c r="S9803" s="9"/>
      <c r="T9803" s="5"/>
      <c r="U9803" s="2"/>
      <c r="V9803" s="2"/>
      <c r="W9803" s="2"/>
      <c r="X9803" s="2"/>
      <c r="Y9803" s="2"/>
      <c r="Z9803" s="2"/>
      <c r="AA9803" s="2"/>
      <c r="AB9803" s="2"/>
      <c r="AC9803" s="2"/>
      <c r="AD9803" s="2"/>
      <c r="AE9803" s="2"/>
      <c r="AF9803" s="2"/>
      <c r="AG9803" s="2"/>
      <c r="AH9803" s="2"/>
      <c r="AI9803" s="2"/>
      <c r="AJ9803" s="2"/>
      <c r="AK9803" s="2"/>
      <c r="AL9803" s="2"/>
      <c r="AM9803" s="2"/>
      <c r="AN9803" s="2"/>
      <c r="AO9803" s="2"/>
      <c r="AP9803" s="2"/>
      <c r="AQ9803" s="2"/>
      <c r="AR9803" s="2"/>
      <c r="AS9803" s="2"/>
      <c r="AT9803" s="2"/>
      <c r="AU9803" s="2"/>
      <c r="AV9803" s="2"/>
      <c r="AW9803" s="2"/>
      <c r="AX9803" s="2"/>
      <c r="AY9803" s="2"/>
      <c r="AZ9803" s="2"/>
      <c r="BA9803" s="2"/>
      <c r="BB9803" s="2"/>
      <c r="BC9803" s="2"/>
      <c r="BD9803" s="2"/>
      <c r="BE9803" s="2"/>
      <c r="BF9803" s="2"/>
      <c r="BG9803" s="2"/>
      <c r="BH9803" s="2"/>
      <c r="BI9803" s="2"/>
      <c r="BJ9803" s="2"/>
      <c r="BK9803" s="2"/>
      <c r="BL9803" s="2"/>
      <c r="BM9803" s="2"/>
      <c r="BN9803" s="2"/>
      <c r="BO9803" s="2"/>
      <c r="BP9803" s="2"/>
      <c r="BQ9803" s="2"/>
      <c r="BR9803" s="2"/>
      <c r="BS9803" s="2"/>
      <c r="BT9803" s="2"/>
    </row>
    <row r="9804" spans="1:72" ht="17.25" customHeight="1">
      <c r="A9804" s="3"/>
      <c r="B9804" s="3"/>
      <c r="H9804" s="49"/>
      <c r="K9804" s="2"/>
      <c r="L9804" s="2"/>
      <c r="M9804" s="3"/>
      <c r="R9804" s="2"/>
      <c r="S9804" s="9"/>
      <c r="T9804" s="5"/>
      <c r="U9804" s="2"/>
      <c r="V9804" s="2"/>
      <c r="W9804" s="2"/>
      <c r="X9804" s="2"/>
      <c r="Y9804" s="2"/>
      <c r="Z9804" s="2"/>
      <c r="AA9804" s="2"/>
      <c r="AB9804" s="2"/>
      <c r="AC9804" s="2"/>
      <c r="AD9804" s="2"/>
      <c r="AE9804" s="2"/>
      <c r="AF9804" s="2"/>
      <c r="AG9804" s="2"/>
      <c r="AH9804" s="2"/>
      <c r="AI9804" s="2"/>
      <c r="AJ9804" s="2"/>
      <c r="AK9804" s="2"/>
      <c r="AL9804" s="2"/>
      <c r="AM9804" s="2"/>
      <c r="AN9804" s="2"/>
      <c r="AO9804" s="2"/>
      <c r="AP9804" s="2"/>
      <c r="AQ9804" s="2"/>
      <c r="AR9804" s="2"/>
      <c r="AS9804" s="2"/>
      <c r="AT9804" s="2"/>
      <c r="AU9804" s="2"/>
      <c r="AV9804" s="2"/>
      <c r="AW9804" s="2"/>
      <c r="AX9804" s="2"/>
      <c r="AY9804" s="2"/>
      <c r="AZ9804" s="2"/>
      <c r="BA9804" s="2"/>
      <c r="BB9804" s="2"/>
      <c r="BC9804" s="2"/>
      <c r="BD9804" s="2"/>
      <c r="BE9804" s="2"/>
      <c r="BF9804" s="2"/>
      <c r="BG9804" s="2"/>
      <c r="BH9804" s="2"/>
      <c r="BI9804" s="2"/>
      <c r="BJ9804" s="2"/>
      <c r="BK9804" s="2"/>
      <c r="BL9804" s="2"/>
      <c r="BM9804" s="2"/>
      <c r="BN9804" s="2"/>
      <c r="BO9804" s="2"/>
      <c r="BP9804" s="2"/>
      <c r="BQ9804" s="2"/>
      <c r="BR9804" s="2"/>
      <c r="BS9804" s="2"/>
      <c r="BT9804" s="2"/>
    </row>
    <row r="9805" spans="1:72" ht="17.25" customHeight="1">
      <c r="A9805" s="3"/>
      <c r="B9805" s="3"/>
      <c r="H9805" s="49"/>
      <c r="K9805" s="2"/>
      <c r="L9805" s="2"/>
      <c r="M9805" s="3"/>
      <c r="R9805" s="2"/>
      <c r="S9805" s="9"/>
      <c r="T9805" s="5"/>
      <c r="U9805" s="2"/>
      <c r="V9805" s="2"/>
      <c r="W9805" s="2"/>
      <c r="X9805" s="2"/>
      <c r="Y9805" s="2"/>
      <c r="Z9805" s="2"/>
      <c r="AA9805" s="2"/>
      <c r="AB9805" s="2"/>
      <c r="AC9805" s="2"/>
      <c r="AD9805" s="2"/>
      <c r="AE9805" s="2"/>
      <c r="AF9805" s="2"/>
      <c r="AG9805" s="2"/>
      <c r="AH9805" s="2"/>
      <c r="AI9805" s="2"/>
      <c r="AJ9805" s="2"/>
      <c r="AK9805" s="2"/>
      <c r="AL9805" s="2"/>
      <c r="AM9805" s="2"/>
      <c r="AN9805" s="2"/>
      <c r="AO9805" s="2"/>
      <c r="AP9805" s="2"/>
      <c r="AQ9805" s="2"/>
      <c r="AR9805" s="2"/>
      <c r="AS9805" s="2"/>
      <c r="AT9805" s="2"/>
      <c r="AU9805" s="2"/>
      <c r="AV9805" s="2"/>
      <c r="AW9805" s="2"/>
      <c r="AX9805" s="2"/>
      <c r="AY9805" s="2"/>
      <c r="AZ9805" s="2"/>
      <c r="BA9805" s="2"/>
      <c r="BB9805" s="2"/>
      <c r="BC9805" s="2"/>
      <c r="BD9805" s="2"/>
      <c r="BE9805" s="2"/>
      <c r="BF9805" s="2"/>
      <c r="BG9805" s="2"/>
      <c r="BH9805" s="2"/>
      <c r="BI9805" s="2"/>
      <c r="BJ9805" s="2"/>
      <c r="BK9805" s="2"/>
      <c r="BL9805" s="2"/>
      <c r="BM9805" s="2"/>
      <c r="BN9805" s="2"/>
      <c r="BO9805" s="2"/>
      <c r="BP9805" s="2"/>
      <c r="BQ9805" s="2"/>
      <c r="BR9805" s="2"/>
      <c r="BS9805" s="2"/>
      <c r="BT9805" s="2"/>
    </row>
    <row r="9806" spans="1:72" ht="17.25" customHeight="1">
      <c r="A9806" s="3"/>
      <c r="B9806" s="3"/>
      <c r="H9806" s="49"/>
      <c r="K9806" s="2"/>
      <c r="L9806" s="2"/>
      <c r="M9806" s="3"/>
      <c r="R9806" s="2"/>
      <c r="S9806" s="9"/>
      <c r="T9806" s="5"/>
      <c r="U9806" s="2"/>
      <c r="V9806" s="2"/>
      <c r="W9806" s="2"/>
      <c r="X9806" s="2"/>
      <c r="Y9806" s="2"/>
      <c r="Z9806" s="2"/>
      <c r="AA9806" s="2"/>
      <c r="AB9806" s="2"/>
      <c r="AC9806" s="2"/>
      <c r="AD9806" s="2"/>
      <c r="AE9806" s="2"/>
      <c r="AF9806" s="2"/>
      <c r="AG9806" s="2"/>
      <c r="AH9806" s="2"/>
      <c r="AI9806" s="2"/>
      <c r="AJ9806" s="2"/>
      <c r="AK9806" s="2"/>
      <c r="AL9806" s="2"/>
      <c r="AM9806" s="2"/>
      <c r="AN9806" s="2"/>
      <c r="AO9806" s="2"/>
      <c r="AP9806" s="2"/>
      <c r="AQ9806" s="2"/>
      <c r="AR9806" s="2"/>
      <c r="AS9806" s="2"/>
      <c r="AT9806" s="2"/>
      <c r="AU9806" s="2"/>
      <c r="AV9806" s="2"/>
      <c r="AW9806" s="2"/>
      <c r="AX9806" s="2"/>
      <c r="AY9806" s="2"/>
      <c r="AZ9806" s="2"/>
      <c r="BA9806" s="2"/>
      <c r="BB9806" s="2"/>
      <c r="BC9806" s="2"/>
      <c r="BD9806" s="2"/>
      <c r="BE9806" s="2"/>
      <c r="BF9806" s="2"/>
      <c r="BG9806" s="2"/>
      <c r="BH9806" s="2"/>
      <c r="BI9806" s="2"/>
      <c r="BJ9806" s="2"/>
      <c r="BK9806" s="2"/>
      <c r="BL9806" s="2"/>
      <c r="BM9806" s="2"/>
      <c r="BN9806" s="2"/>
      <c r="BO9806" s="2"/>
      <c r="BP9806" s="2"/>
      <c r="BQ9806" s="2"/>
      <c r="BR9806" s="2"/>
      <c r="BS9806" s="2"/>
      <c r="BT9806" s="2"/>
    </row>
    <row r="9807" spans="1:72" ht="17.25" customHeight="1">
      <c r="A9807" s="3"/>
      <c r="B9807" s="3"/>
      <c r="H9807" s="49"/>
      <c r="K9807" s="2"/>
      <c r="L9807" s="2"/>
      <c r="M9807" s="3"/>
      <c r="R9807" s="2"/>
      <c r="S9807" s="9"/>
      <c r="T9807" s="5"/>
      <c r="U9807" s="2"/>
      <c r="V9807" s="2"/>
      <c r="W9807" s="2"/>
      <c r="X9807" s="2"/>
      <c r="Y9807" s="2"/>
      <c r="Z9807" s="2"/>
      <c r="AA9807" s="2"/>
      <c r="AB9807" s="2"/>
      <c r="AC9807" s="2"/>
      <c r="AD9807" s="2"/>
      <c r="AE9807" s="2"/>
      <c r="AF9807" s="2"/>
      <c r="AG9807" s="2"/>
      <c r="AH9807" s="2"/>
      <c r="AI9807" s="2"/>
      <c r="AJ9807" s="2"/>
      <c r="AK9807" s="2"/>
      <c r="AL9807" s="2"/>
      <c r="AM9807" s="2"/>
      <c r="AN9807" s="2"/>
      <c r="AO9807" s="2"/>
      <c r="AP9807" s="2"/>
      <c r="AQ9807" s="2"/>
      <c r="AR9807" s="2"/>
      <c r="AS9807" s="2"/>
      <c r="AT9807" s="2"/>
      <c r="AU9807" s="2"/>
      <c r="AV9807" s="2"/>
      <c r="AW9807" s="2"/>
      <c r="AX9807" s="2"/>
      <c r="AY9807" s="2"/>
      <c r="AZ9807" s="2"/>
      <c r="BA9807" s="2"/>
      <c r="BB9807" s="2"/>
      <c r="BC9807" s="2"/>
      <c r="BD9807" s="2"/>
      <c r="BE9807" s="2"/>
      <c r="BF9807" s="2"/>
      <c r="BG9807" s="2"/>
      <c r="BH9807" s="2"/>
      <c r="BI9807" s="2"/>
      <c r="BJ9807" s="2"/>
      <c r="BK9807" s="2"/>
      <c r="BL9807" s="2"/>
      <c r="BM9807" s="2"/>
      <c r="BN9807" s="2"/>
      <c r="BO9807" s="2"/>
      <c r="BP9807" s="2"/>
      <c r="BQ9807" s="2"/>
      <c r="BR9807" s="2"/>
      <c r="BS9807" s="2"/>
      <c r="BT9807" s="2"/>
    </row>
    <row r="9808" spans="1:72" ht="17.25" customHeight="1">
      <c r="A9808" s="3"/>
      <c r="B9808" s="3"/>
      <c r="H9808" s="49"/>
      <c r="K9808" s="2"/>
      <c r="L9808" s="2"/>
      <c r="M9808" s="3"/>
      <c r="R9808" s="2"/>
      <c r="S9808" s="9"/>
      <c r="T9808" s="5"/>
      <c r="U9808" s="2"/>
      <c r="V9808" s="2"/>
      <c r="W9808" s="2"/>
      <c r="X9808" s="2"/>
      <c r="Y9808" s="2"/>
      <c r="Z9808" s="2"/>
      <c r="AA9808" s="2"/>
      <c r="AB9808" s="2"/>
      <c r="AC9808" s="2"/>
      <c r="AD9808" s="2"/>
      <c r="AE9808" s="2"/>
      <c r="AF9808" s="2"/>
      <c r="AG9808" s="2"/>
      <c r="AH9808" s="2"/>
      <c r="AI9808" s="2"/>
      <c r="AJ9808" s="2"/>
      <c r="AK9808" s="2"/>
      <c r="AL9808" s="2"/>
      <c r="AM9808" s="2"/>
      <c r="AN9808" s="2"/>
      <c r="AO9808" s="2"/>
      <c r="AP9808" s="2"/>
      <c r="AQ9808" s="2"/>
      <c r="AR9808" s="2"/>
      <c r="AS9808" s="2"/>
      <c r="AT9808" s="2"/>
      <c r="AU9808" s="2"/>
      <c r="AV9808" s="2"/>
      <c r="AW9808" s="2"/>
      <c r="AX9808" s="2"/>
      <c r="AY9808" s="2"/>
      <c r="AZ9808" s="2"/>
      <c r="BA9808" s="2"/>
      <c r="BB9808" s="2"/>
      <c r="BC9808" s="2"/>
      <c r="BD9808" s="2"/>
      <c r="BE9808" s="2"/>
      <c r="BF9808" s="2"/>
      <c r="BG9808" s="2"/>
      <c r="BH9808" s="2"/>
      <c r="BI9808" s="2"/>
      <c r="BJ9808" s="2"/>
      <c r="BK9808" s="2"/>
      <c r="BL9808" s="2"/>
      <c r="BM9808" s="2"/>
      <c r="BN9808" s="2"/>
      <c r="BO9808" s="2"/>
      <c r="BP9808" s="2"/>
      <c r="BQ9808" s="2"/>
      <c r="BR9808" s="2"/>
      <c r="BS9808" s="2"/>
      <c r="BT9808" s="2"/>
    </row>
    <row r="9809" spans="1:72" ht="17.25" customHeight="1">
      <c r="A9809" s="3"/>
      <c r="B9809" s="3"/>
      <c r="H9809" s="49"/>
      <c r="K9809" s="2"/>
      <c r="L9809" s="2"/>
      <c r="M9809" s="3"/>
      <c r="R9809" s="2"/>
      <c r="S9809" s="9"/>
      <c r="T9809" s="5"/>
      <c r="U9809" s="2"/>
      <c r="V9809" s="2"/>
      <c r="W9809" s="2"/>
      <c r="X9809" s="2"/>
      <c r="Y9809" s="2"/>
      <c r="Z9809" s="2"/>
      <c r="AA9809" s="2"/>
      <c r="AB9809" s="2"/>
      <c r="AC9809" s="2"/>
      <c r="AD9809" s="2"/>
      <c r="AE9809" s="2"/>
      <c r="AF9809" s="2"/>
      <c r="AG9809" s="2"/>
      <c r="AH9809" s="2"/>
      <c r="AI9809" s="2"/>
      <c r="AJ9809" s="2"/>
      <c r="AK9809" s="2"/>
      <c r="AL9809" s="2"/>
      <c r="AM9809" s="2"/>
      <c r="AN9809" s="2"/>
      <c r="AO9809" s="2"/>
      <c r="AP9809" s="2"/>
      <c r="AQ9809" s="2"/>
      <c r="AR9809" s="2"/>
      <c r="AS9809" s="2"/>
      <c r="AT9809" s="2"/>
      <c r="AU9809" s="2"/>
      <c r="AV9809" s="2"/>
      <c r="AW9809" s="2"/>
      <c r="AX9809" s="2"/>
      <c r="AY9809" s="2"/>
      <c r="AZ9809" s="2"/>
      <c r="BA9809" s="2"/>
      <c r="BB9809" s="2"/>
      <c r="BC9809" s="2"/>
      <c r="BD9809" s="2"/>
      <c r="BE9809" s="2"/>
      <c r="BF9809" s="2"/>
      <c r="BG9809" s="2"/>
      <c r="BH9809" s="2"/>
      <c r="BI9809" s="2"/>
      <c r="BJ9809" s="2"/>
      <c r="BK9809" s="2"/>
      <c r="BL9809" s="2"/>
      <c r="BM9809" s="2"/>
      <c r="BN9809" s="2"/>
      <c r="BO9809" s="2"/>
      <c r="BP9809" s="2"/>
      <c r="BQ9809" s="2"/>
      <c r="BR9809" s="2"/>
      <c r="BS9809" s="2"/>
      <c r="BT9809" s="2"/>
    </row>
    <row r="9810" spans="1:72" ht="17.25" customHeight="1">
      <c r="A9810" s="3"/>
      <c r="B9810" s="3"/>
      <c r="H9810" s="49"/>
      <c r="K9810" s="2"/>
      <c r="L9810" s="2"/>
      <c r="M9810" s="3"/>
      <c r="R9810" s="2"/>
      <c r="S9810" s="9"/>
      <c r="T9810" s="5"/>
      <c r="U9810" s="2"/>
      <c r="V9810" s="2"/>
      <c r="W9810" s="2"/>
      <c r="X9810" s="2"/>
      <c r="Y9810" s="2"/>
      <c r="Z9810" s="2"/>
      <c r="AA9810" s="2"/>
      <c r="AB9810" s="2"/>
      <c r="AC9810" s="2"/>
      <c r="AD9810" s="2"/>
      <c r="AE9810" s="2"/>
      <c r="AF9810" s="2"/>
      <c r="AG9810" s="2"/>
      <c r="AH9810" s="2"/>
      <c r="AI9810" s="2"/>
      <c r="AJ9810" s="2"/>
      <c r="AK9810" s="2"/>
      <c r="AL9810" s="2"/>
      <c r="AM9810" s="2"/>
      <c r="AN9810" s="2"/>
      <c r="AO9810" s="2"/>
      <c r="AP9810" s="2"/>
      <c r="AQ9810" s="2"/>
      <c r="AR9810" s="2"/>
      <c r="AS9810" s="2"/>
      <c r="AT9810" s="2"/>
      <c r="AU9810" s="2"/>
      <c r="AV9810" s="2"/>
      <c r="AW9810" s="2"/>
      <c r="AX9810" s="2"/>
      <c r="AY9810" s="2"/>
      <c r="AZ9810" s="2"/>
      <c r="BA9810" s="2"/>
      <c r="BB9810" s="2"/>
      <c r="BC9810" s="2"/>
      <c r="BD9810" s="2"/>
      <c r="BE9810" s="2"/>
      <c r="BF9810" s="2"/>
      <c r="BG9810" s="2"/>
      <c r="BH9810" s="2"/>
      <c r="BI9810" s="2"/>
      <c r="BJ9810" s="2"/>
      <c r="BK9810" s="2"/>
      <c r="BL9810" s="2"/>
      <c r="BM9810" s="2"/>
      <c r="BN9810" s="2"/>
      <c r="BO9810" s="2"/>
      <c r="BP9810" s="2"/>
      <c r="BQ9810" s="2"/>
      <c r="BR9810" s="2"/>
      <c r="BS9810" s="2"/>
      <c r="BT9810" s="2"/>
    </row>
    <row r="9811" spans="1:72" ht="17.25" customHeight="1">
      <c r="A9811" s="3"/>
      <c r="B9811" s="3"/>
      <c r="H9811" s="49"/>
      <c r="K9811" s="2"/>
      <c r="L9811" s="2"/>
      <c r="M9811" s="3"/>
      <c r="R9811" s="2"/>
      <c r="S9811" s="9"/>
      <c r="T9811" s="5"/>
      <c r="U9811" s="2"/>
      <c r="V9811" s="2"/>
      <c r="W9811" s="2"/>
      <c r="X9811" s="2"/>
      <c r="Y9811" s="2"/>
      <c r="Z9811" s="2"/>
      <c r="AA9811" s="2"/>
      <c r="AB9811" s="2"/>
      <c r="AC9811" s="2"/>
      <c r="AD9811" s="2"/>
      <c r="AE9811" s="2"/>
      <c r="AF9811" s="2"/>
      <c r="AG9811" s="2"/>
      <c r="AH9811" s="2"/>
      <c r="AI9811" s="2"/>
      <c r="AJ9811" s="2"/>
      <c r="AK9811" s="2"/>
      <c r="AL9811" s="2"/>
      <c r="AM9811" s="2"/>
      <c r="AN9811" s="2"/>
      <c r="AO9811" s="2"/>
      <c r="AP9811" s="2"/>
      <c r="AQ9811" s="2"/>
      <c r="AR9811" s="2"/>
      <c r="AS9811" s="2"/>
      <c r="AT9811" s="2"/>
      <c r="AU9811" s="2"/>
      <c r="AV9811" s="2"/>
      <c r="AW9811" s="2"/>
      <c r="AX9811" s="2"/>
      <c r="AY9811" s="2"/>
      <c r="AZ9811" s="2"/>
      <c r="BA9811" s="2"/>
      <c r="BB9811" s="2"/>
      <c r="BC9811" s="2"/>
      <c r="BD9811" s="2"/>
      <c r="BE9811" s="2"/>
      <c r="BF9811" s="2"/>
      <c r="BG9811" s="2"/>
      <c r="BH9811" s="2"/>
      <c r="BI9811" s="2"/>
      <c r="BJ9811" s="2"/>
      <c r="BK9811" s="2"/>
      <c r="BL9811" s="2"/>
      <c r="BM9811" s="2"/>
      <c r="BN9811" s="2"/>
      <c r="BO9811" s="2"/>
      <c r="BP9811" s="2"/>
      <c r="BQ9811" s="2"/>
      <c r="BR9811" s="2"/>
      <c r="BS9811" s="2"/>
      <c r="BT9811" s="2"/>
    </row>
    <row r="9812" spans="1:72" ht="17.25" customHeight="1">
      <c r="A9812" s="3"/>
      <c r="B9812" s="3"/>
      <c r="H9812" s="49"/>
      <c r="K9812" s="2"/>
      <c r="L9812" s="2"/>
      <c r="M9812" s="3"/>
      <c r="R9812" s="2"/>
      <c r="S9812" s="9"/>
      <c r="T9812" s="5"/>
      <c r="U9812" s="2"/>
      <c r="V9812" s="2"/>
      <c r="W9812" s="2"/>
      <c r="X9812" s="2"/>
      <c r="Y9812" s="2"/>
      <c r="Z9812" s="2"/>
      <c r="AA9812" s="2"/>
      <c r="AB9812" s="2"/>
      <c r="AC9812" s="2"/>
      <c r="AD9812" s="2"/>
      <c r="AE9812" s="2"/>
      <c r="AF9812" s="2"/>
      <c r="AG9812" s="2"/>
      <c r="AH9812" s="2"/>
      <c r="AI9812" s="2"/>
      <c r="AJ9812" s="2"/>
      <c r="AK9812" s="2"/>
      <c r="AL9812" s="2"/>
      <c r="AM9812" s="2"/>
      <c r="AN9812" s="2"/>
      <c r="AO9812" s="2"/>
      <c r="AP9812" s="2"/>
      <c r="AQ9812" s="2"/>
      <c r="AR9812" s="2"/>
      <c r="AS9812" s="2"/>
      <c r="AT9812" s="2"/>
      <c r="AU9812" s="2"/>
      <c r="AV9812" s="2"/>
      <c r="AW9812" s="2"/>
      <c r="AX9812" s="2"/>
      <c r="AY9812" s="2"/>
      <c r="AZ9812" s="2"/>
      <c r="BA9812" s="2"/>
      <c r="BB9812" s="2"/>
      <c r="BC9812" s="2"/>
      <c r="BD9812" s="2"/>
      <c r="BE9812" s="2"/>
      <c r="BF9812" s="2"/>
      <c r="BG9812" s="2"/>
      <c r="BH9812" s="2"/>
      <c r="BI9812" s="2"/>
      <c r="BJ9812" s="2"/>
      <c r="BK9812" s="2"/>
      <c r="BL9812" s="2"/>
      <c r="BM9812" s="2"/>
      <c r="BN9812" s="2"/>
      <c r="BO9812" s="2"/>
      <c r="BP9812" s="2"/>
      <c r="BQ9812" s="2"/>
      <c r="BR9812" s="2"/>
      <c r="BS9812" s="2"/>
      <c r="BT9812" s="2"/>
    </row>
    <row r="9813" spans="1:72" ht="17.25" customHeight="1">
      <c r="A9813" s="3"/>
      <c r="B9813" s="3"/>
      <c r="H9813" s="49"/>
      <c r="K9813" s="2"/>
      <c r="L9813" s="2"/>
      <c r="M9813" s="3"/>
      <c r="R9813" s="2"/>
      <c r="S9813" s="9"/>
      <c r="T9813" s="5"/>
      <c r="U9813" s="2"/>
      <c r="V9813" s="2"/>
      <c r="W9813" s="2"/>
      <c r="X9813" s="2"/>
      <c r="Y9813" s="2"/>
      <c r="Z9813" s="2"/>
      <c r="AA9813" s="2"/>
      <c r="AB9813" s="2"/>
      <c r="AC9813" s="2"/>
      <c r="AD9813" s="2"/>
      <c r="AE9813" s="2"/>
      <c r="AF9813" s="2"/>
      <c r="AG9813" s="2"/>
      <c r="AH9813" s="2"/>
      <c r="AI9813" s="2"/>
      <c r="AJ9813" s="2"/>
      <c r="AK9813" s="2"/>
      <c r="AL9813" s="2"/>
      <c r="AM9813" s="2"/>
      <c r="AN9813" s="2"/>
      <c r="AO9813" s="2"/>
      <c r="AP9813" s="2"/>
      <c r="AQ9813" s="2"/>
      <c r="AR9813" s="2"/>
      <c r="AS9813" s="2"/>
      <c r="AT9813" s="2"/>
      <c r="AU9813" s="2"/>
      <c r="AV9813" s="2"/>
      <c r="AW9813" s="2"/>
      <c r="AX9813" s="2"/>
      <c r="AY9813" s="2"/>
      <c r="AZ9813" s="2"/>
      <c r="BA9813" s="2"/>
      <c r="BB9813" s="2"/>
      <c r="BC9813" s="2"/>
      <c r="BD9813" s="2"/>
      <c r="BE9813" s="2"/>
      <c r="BF9813" s="2"/>
      <c r="BG9813" s="2"/>
      <c r="BH9813" s="2"/>
      <c r="BI9813" s="2"/>
      <c r="BJ9813" s="2"/>
      <c r="BK9813" s="2"/>
      <c r="BL9813" s="2"/>
      <c r="BM9813" s="2"/>
      <c r="BN9813" s="2"/>
      <c r="BO9813" s="2"/>
      <c r="BP9813" s="2"/>
      <c r="BQ9813" s="2"/>
      <c r="BR9813" s="2"/>
      <c r="BS9813" s="2"/>
      <c r="BT9813" s="2"/>
    </row>
    <row r="9814" spans="1:72" ht="17.25" customHeight="1">
      <c r="A9814" s="3"/>
      <c r="B9814" s="3"/>
      <c r="H9814" s="49"/>
      <c r="K9814" s="2"/>
      <c r="L9814" s="2"/>
      <c r="M9814" s="3"/>
      <c r="R9814" s="2"/>
      <c r="S9814" s="9"/>
      <c r="T9814" s="5"/>
      <c r="U9814" s="2"/>
      <c r="V9814" s="2"/>
      <c r="W9814" s="2"/>
      <c r="X9814" s="2"/>
      <c r="Y9814" s="2"/>
      <c r="Z9814" s="2"/>
      <c r="AA9814" s="2"/>
      <c r="AB9814" s="2"/>
      <c r="AC9814" s="2"/>
      <c r="AD9814" s="2"/>
      <c r="AE9814" s="2"/>
      <c r="AF9814" s="2"/>
      <c r="AG9814" s="2"/>
      <c r="AH9814" s="2"/>
      <c r="AI9814" s="2"/>
      <c r="AJ9814" s="2"/>
      <c r="AK9814" s="2"/>
      <c r="AL9814" s="2"/>
      <c r="AM9814" s="2"/>
      <c r="AN9814" s="2"/>
      <c r="AO9814" s="2"/>
      <c r="AP9814" s="2"/>
      <c r="AQ9814" s="2"/>
      <c r="AR9814" s="2"/>
      <c r="AS9814" s="2"/>
      <c r="AT9814" s="2"/>
      <c r="AU9814" s="2"/>
      <c r="AV9814" s="2"/>
      <c r="AW9814" s="2"/>
      <c r="AX9814" s="2"/>
      <c r="AY9814" s="2"/>
      <c r="AZ9814" s="2"/>
      <c r="BA9814" s="2"/>
      <c r="BB9814" s="2"/>
      <c r="BC9814" s="2"/>
      <c r="BD9814" s="2"/>
      <c r="BE9814" s="2"/>
      <c r="BF9814" s="2"/>
      <c r="BG9814" s="2"/>
      <c r="BH9814" s="2"/>
      <c r="BI9814" s="2"/>
      <c r="BJ9814" s="2"/>
      <c r="BK9814" s="2"/>
      <c r="BL9814" s="2"/>
      <c r="BM9814" s="2"/>
      <c r="BN9814" s="2"/>
      <c r="BO9814" s="2"/>
      <c r="BP9814" s="2"/>
      <c r="BQ9814" s="2"/>
      <c r="BR9814" s="2"/>
      <c r="BS9814" s="2"/>
      <c r="BT9814" s="2"/>
    </row>
    <row r="9815" spans="1:72" ht="17.25" customHeight="1">
      <c r="A9815" s="3"/>
      <c r="B9815" s="3"/>
      <c r="H9815" s="49"/>
      <c r="K9815" s="2"/>
      <c r="L9815" s="2"/>
      <c r="M9815" s="3"/>
      <c r="R9815" s="2"/>
      <c r="S9815" s="9"/>
      <c r="T9815" s="5"/>
      <c r="U9815" s="2"/>
      <c r="V9815" s="2"/>
      <c r="W9815" s="2"/>
      <c r="X9815" s="2"/>
      <c r="Y9815" s="2"/>
      <c r="Z9815" s="2"/>
      <c r="AA9815" s="2"/>
      <c r="AB9815" s="2"/>
      <c r="AC9815" s="2"/>
      <c r="AD9815" s="2"/>
      <c r="AE9815" s="2"/>
      <c r="AF9815" s="2"/>
      <c r="AG9815" s="2"/>
      <c r="AH9815" s="2"/>
      <c r="AI9815" s="2"/>
      <c r="AJ9815" s="2"/>
      <c r="AK9815" s="2"/>
      <c r="AL9815" s="2"/>
      <c r="AM9815" s="2"/>
      <c r="AN9815" s="2"/>
      <c r="AO9815" s="2"/>
      <c r="AP9815" s="2"/>
      <c r="AQ9815" s="2"/>
      <c r="AR9815" s="2"/>
      <c r="AS9815" s="2"/>
      <c r="AT9815" s="2"/>
      <c r="AU9815" s="2"/>
      <c r="AV9815" s="2"/>
      <c r="AW9815" s="2"/>
      <c r="AX9815" s="2"/>
      <c r="AY9815" s="2"/>
      <c r="AZ9815" s="2"/>
      <c r="BA9815" s="2"/>
      <c r="BB9815" s="2"/>
      <c r="BC9815" s="2"/>
      <c r="BD9815" s="2"/>
      <c r="BE9815" s="2"/>
      <c r="BF9815" s="2"/>
      <c r="BG9815" s="2"/>
      <c r="BH9815" s="2"/>
      <c r="BI9815" s="2"/>
      <c r="BJ9815" s="2"/>
      <c r="BK9815" s="2"/>
      <c r="BL9815" s="2"/>
      <c r="BM9815" s="2"/>
      <c r="BN9815" s="2"/>
      <c r="BO9815" s="2"/>
      <c r="BP9815" s="2"/>
      <c r="BQ9815" s="2"/>
      <c r="BR9815" s="2"/>
      <c r="BS9815" s="2"/>
      <c r="BT9815" s="2"/>
    </row>
    <row r="9816" spans="1:72" ht="17.25" customHeight="1">
      <c r="A9816" s="3"/>
      <c r="B9816" s="3"/>
      <c r="H9816" s="49"/>
      <c r="K9816" s="2"/>
      <c r="L9816" s="2"/>
      <c r="M9816" s="3"/>
      <c r="R9816" s="2"/>
      <c r="S9816" s="9"/>
      <c r="T9816" s="5"/>
      <c r="U9816" s="2"/>
      <c r="V9816" s="2"/>
      <c r="W9816" s="2"/>
      <c r="X9816" s="2"/>
      <c r="Y9816" s="2"/>
      <c r="Z9816" s="2"/>
      <c r="AA9816" s="2"/>
      <c r="AB9816" s="2"/>
      <c r="AC9816" s="2"/>
      <c r="AD9816" s="2"/>
      <c r="AE9816" s="2"/>
      <c r="AF9816" s="2"/>
      <c r="AG9816" s="2"/>
      <c r="AH9816" s="2"/>
      <c r="AI9816" s="2"/>
      <c r="AJ9816" s="2"/>
      <c r="AK9816" s="2"/>
      <c r="AL9816" s="2"/>
      <c r="AM9816" s="2"/>
      <c r="AN9816" s="2"/>
      <c r="AO9816" s="2"/>
      <c r="AP9816" s="2"/>
      <c r="AQ9816" s="2"/>
      <c r="AR9816" s="2"/>
      <c r="AS9816" s="2"/>
      <c r="AT9816" s="2"/>
      <c r="AU9816" s="2"/>
      <c r="AV9816" s="2"/>
      <c r="AW9816" s="2"/>
      <c r="AX9816" s="2"/>
      <c r="AY9816" s="2"/>
      <c r="AZ9816" s="2"/>
      <c r="BA9816" s="2"/>
      <c r="BB9816" s="2"/>
      <c r="BC9816" s="2"/>
      <c r="BD9816" s="2"/>
      <c r="BE9816" s="2"/>
      <c r="BF9816" s="2"/>
      <c r="BG9816" s="2"/>
      <c r="BH9816" s="2"/>
      <c r="BI9816" s="2"/>
      <c r="BJ9816" s="2"/>
      <c r="BK9816" s="2"/>
      <c r="BL9816" s="2"/>
      <c r="BM9816" s="2"/>
      <c r="BN9816" s="2"/>
      <c r="BO9816" s="2"/>
      <c r="BP9816" s="2"/>
      <c r="BQ9816" s="2"/>
      <c r="BR9816" s="2"/>
      <c r="BS9816" s="2"/>
      <c r="BT9816" s="2"/>
    </row>
    <row r="9817" spans="1:72" ht="17.25" customHeight="1">
      <c r="A9817" s="3"/>
      <c r="B9817" s="3"/>
      <c r="H9817" s="49"/>
      <c r="K9817" s="2"/>
      <c r="L9817" s="2"/>
      <c r="M9817" s="3"/>
      <c r="R9817" s="2"/>
      <c r="S9817" s="9"/>
      <c r="T9817" s="5"/>
      <c r="U9817" s="2"/>
      <c r="V9817" s="2"/>
      <c r="W9817" s="2"/>
      <c r="X9817" s="2"/>
      <c r="Y9817" s="2"/>
      <c r="Z9817" s="2"/>
      <c r="AA9817" s="2"/>
      <c r="AB9817" s="2"/>
      <c r="AC9817" s="2"/>
      <c r="AD9817" s="2"/>
      <c r="AE9817" s="2"/>
      <c r="AF9817" s="2"/>
      <c r="AG9817" s="2"/>
      <c r="AH9817" s="2"/>
      <c r="AI9817" s="2"/>
      <c r="AJ9817" s="2"/>
      <c r="AK9817" s="2"/>
      <c r="AL9817" s="2"/>
      <c r="AM9817" s="2"/>
      <c r="AN9817" s="2"/>
      <c r="AO9817" s="2"/>
      <c r="AP9817" s="2"/>
      <c r="AQ9817" s="2"/>
      <c r="AR9817" s="2"/>
      <c r="AS9817" s="2"/>
      <c r="AT9817" s="2"/>
      <c r="AU9817" s="2"/>
      <c r="AV9817" s="2"/>
      <c r="AW9817" s="2"/>
      <c r="AX9817" s="2"/>
      <c r="AY9817" s="2"/>
      <c r="AZ9817" s="2"/>
      <c r="BA9817" s="2"/>
      <c r="BB9817" s="2"/>
      <c r="BC9817" s="2"/>
      <c r="BD9817" s="2"/>
      <c r="BE9817" s="2"/>
      <c r="BF9817" s="2"/>
      <c r="BG9817" s="2"/>
      <c r="BH9817" s="2"/>
      <c r="BI9817" s="2"/>
      <c r="BJ9817" s="2"/>
      <c r="BK9817" s="2"/>
      <c r="BL9817" s="2"/>
      <c r="BM9817" s="2"/>
      <c r="BN9817" s="2"/>
      <c r="BO9817" s="2"/>
      <c r="BP9817" s="2"/>
      <c r="BQ9817" s="2"/>
      <c r="BR9817" s="2"/>
      <c r="BS9817" s="2"/>
      <c r="BT9817" s="2"/>
    </row>
    <row r="9818" spans="1:72" ht="17.25" customHeight="1">
      <c r="A9818" s="3"/>
      <c r="B9818" s="3"/>
      <c r="H9818" s="49"/>
      <c r="K9818" s="2"/>
      <c r="L9818" s="2"/>
      <c r="M9818" s="3"/>
      <c r="R9818" s="2"/>
      <c r="S9818" s="9"/>
      <c r="T9818" s="5"/>
      <c r="U9818" s="2"/>
      <c r="V9818" s="2"/>
      <c r="W9818" s="2"/>
      <c r="X9818" s="2"/>
      <c r="Y9818" s="2"/>
      <c r="Z9818" s="2"/>
      <c r="AA9818" s="2"/>
      <c r="AB9818" s="2"/>
      <c r="AC9818" s="2"/>
      <c r="AD9818" s="2"/>
      <c r="AE9818" s="2"/>
      <c r="AF9818" s="2"/>
      <c r="AG9818" s="2"/>
      <c r="AH9818" s="2"/>
      <c r="AI9818" s="2"/>
      <c r="AJ9818" s="2"/>
      <c r="AK9818" s="2"/>
      <c r="AL9818" s="2"/>
      <c r="AM9818" s="2"/>
      <c r="AN9818" s="2"/>
      <c r="AO9818" s="2"/>
      <c r="AP9818" s="2"/>
      <c r="AQ9818" s="2"/>
      <c r="AR9818" s="2"/>
      <c r="AS9818" s="2"/>
      <c r="AT9818" s="2"/>
      <c r="AU9818" s="2"/>
      <c r="AV9818" s="2"/>
      <c r="AW9818" s="2"/>
      <c r="AX9818" s="2"/>
      <c r="AY9818" s="2"/>
      <c r="AZ9818" s="2"/>
      <c r="BA9818" s="2"/>
      <c r="BB9818" s="2"/>
      <c r="BC9818" s="2"/>
      <c r="BD9818" s="2"/>
      <c r="BE9818" s="2"/>
      <c r="BF9818" s="2"/>
      <c r="BG9818" s="2"/>
      <c r="BH9818" s="2"/>
      <c r="BI9818" s="2"/>
      <c r="BJ9818" s="2"/>
      <c r="BK9818" s="2"/>
      <c r="BL9818" s="2"/>
      <c r="BM9818" s="2"/>
      <c r="BN9818" s="2"/>
      <c r="BO9818" s="2"/>
      <c r="BP9818" s="2"/>
      <c r="BQ9818" s="2"/>
      <c r="BR9818" s="2"/>
      <c r="BS9818" s="2"/>
      <c r="BT9818" s="2"/>
    </row>
    <row r="9819" spans="1:72" ht="17.25" customHeight="1">
      <c r="A9819" s="3"/>
      <c r="B9819" s="3"/>
      <c r="H9819" s="49"/>
      <c r="K9819" s="2"/>
      <c r="L9819" s="2"/>
      <c r="M9819" s="3"/>
      <c r="R9819" s="2"/>
      <c r="S9819" s="9"/>
      <c r="T9819" s="5"/>
      <c r="U9819" s="2"/>
      <c r="V9819" s="2"/>
      <c r="W9819" s="2"/>
      <c r="X9819" s="2"/>
      <c r="Y9819" s="2"/>
      <c r="Z9819" s="2"/>
      <c r="AA9819" s="2"/>
      <c r="AB9819" s="2"/>
      <c r="AC9819" s="2"/>
      <c r="AD9819" s="2"/>
      <c r="AE9819" s="2"/>
      <c r="AF9819" s="2"/>
      <c r="AG9819" s="2"/>
      <c r="AH9819" s="2"/>
      <c r="AI9819" s="2"/>
      <c r="AJ9819" s="2"/>
      <c r="AK9819" s="2"/>
      <c r="AL9819" s="2"/>
      <c r="AM9819" s="2"/>
      <c r="AN9819" s="2"/>
      <c r="AO9819" s="2"/>
      <c r="AP9819" s="2"/>
      <c r="AQ9819" s="2"/>
      <c r="AR9819" s="2"/>
      <c r="AS9819" s="2"/>
      <c r="AT9819" s="2"/>
      <c r="AU9819" s="2"/>
      <c r="AV9819" s="2"/>
      <c r="AW9819" s="2"/>
      <c r="AX9819" s="2"/>
      <c r="AY9819" s="2"/>
      <c r="AZ9819" s="2"/>
      <c r="BA9819" s="2"/>
      <c r="BB9819" s="2"/>
      <c r="BC9819" s="2"/>
      <c r="BD9819" s="2"/>
      <c r="BE9819" s="2"/>
      <c r="BF9819" s="2"/>
      <c r="BG9819" s="2"/>
      <c r="BH9819" s="2"/>
      <c r="BI9819" s="2"/>
      <c r="BJ9819" s="2"/>
      <c r="BK9819" s="2"/>
      <c r="BL9819" s="2"/>
      <c r="BM9819" s="2"/>
      <c r="BN9819" s="2"/>
      <c r="BO9819" s="2"/>
      <c r="BP9819" s="2"/>
      <c r="BQ9819" s="2"/>
      <c r="BR9819" s="2"/>
      <c r="BS9819" s="2"/>
      <c r="BT9819" s="2"/>
    </row>
    <row r="9820" spans="1:72" ht="17.25" customHeight="1">
      <c r="A9820" s="3"/>
      <c r="B9820" s="3"/>
      <c r="H9820" s="49"/>
      <c r="K9820" s="2"/>
      <c r="L9820" s="2"/>
      <c r="M9820" s="3"/>
      <c r="R9820" s="2"/>
      <c r="S9820" s="9"/>
      <c r="T9820" s="5"/>
      <c r="U9820" s="2"/>
      <c r="V9820" s="2"/>
      <c r="W9820" s="2"/>
      <c r="X9820" s="2"/>
      <c r="Y9820" s="2"/>
      <c r="Z9820" s="2"/>
      <c r="AA9820" s="2"/>
      <c r="AB9820" s="2"/>
      <c r="AC9820" s="2"/>
      <c r="AD9820" s="2"/>
      <c r="AE9820" s="2"/>
      <c r="AF9820" s="2"/>
      <c r="AG9820" s="2"/>
      <c r="AH9820" s="2"/>
      <c r="AI9820" s="2"/>
      <c r="AJ9820" s="2"/>
      <c r="AK9820" s="2"/>
      <c r="AL9820" s="2"/>
      <c r="AM9820" s="2"/>
      <c r="AN9820" s="2"/>
      <c r="AO9820" s="2"/>
      <c r="AP9820" s="2"/>
      <c r="AQ9820" s="2"/>
      <c r="AR9820" s="2"/>
      <c r="AS9820" s="2"/>
      <c r="AT9820" s="2"/>
      <c r="AU9820" s="2"/>
      <c r="AV9820" s="2"/>
      <c r="AW9820" s="2"/>
      <c r="AX9820" s="2"/>
      <c r="AY9820" s="2"/>
      <c r="AZ9820" s="2"/>
      <c r="BA9820" s="2"/>
      <c r="BB9820" s="2"/>
      <c r="BC9820" s="2"/>
      <c r="BD9820" s="2"/>
      <c r="BE9820" s="2"/>
      <c r="BF9820" s="2"/>
      <c r="BG9820" s="2"/>
      <c r="BH9820" s="2"/>
      <c r="BI9820" s="2"/>
      <c r="BJ9820" s="2"/>
      <c r="BK9820" s="2"/>
      <c r="BL9820" s="2"/>
      <c r="BM9820" s="2"/>
      <c r="BN9820" s="2"/>
      <c r="BO9820" s="2"/>
      <c r="BP9820" s="2"/>
      <c r="BQ9820" s="2"/>
      <c r="BR9820" s="2"/>
      <c r="BS9820" s="2"/>
      <c r="BT9820" s="2"/>
    </row>
    <row r="9821" spans="1:72" ht="17.25" customHeight="1">
      <c r="A9821" s="3"/>
      <c r="B9821" s="3"/>
      <c r="H9821" s="49"/>
      <c r="K9821" s="2"/>
      <c r="L9821" s="2"/>
      <c r="M9821" s="3"/>
      <c r="R9821" s="2"/>
      <c r="S9821" s="9"/>
      <c r="T9821" s="5"/>
      <c r="U9821" s="2"/>
      <c r="V9821" s="2"/>
      <c r="W9821" s="2"/>
      <c r="X9821" s="2"/>
      <c r="Y9821" s="2"/>
      <c r="Z9821" s="2"/>
      <c r="AA9821" s="2"/>
      <c r="AB9821" s="2"/>
      <c r="AC9821" s="2"/>
      <c r="AD9821" s="2"/>
      <c r="AE9821" s="2"/>
      <c r="AF9821" s="2"/>
      <c r="AG9821" s="2"/>
      <c r="AH9821" s="2"/>
      <c r="AI9821" s="2"/>
      <c r="AJ9821" s="2"/>
      <c r="AK9821" s="2"/>
      <c r="AL9821" s="2"/>
      <c r="AM9821" s="2"/>
      <c r="AN9821" s="2"/>
      <c r="AO9821" s="2"/>
      <c r="AP9821" s="2"/>
      <c r="AQ9821" s="2"/>
      <c r="AR9821" s="2"/>
      <c r="AS9821" s="2"/>
      <c r="AT9821" s="2"/>
      <c r="AU9821" s="2"/>
      <c r="AV9821" s="2"/>
      <c r="AW9821" s="2"/>
      <c r="AX9821" s="2"/>
      <c r="AY9821" s="2"/>
      <c r="AZ9821" s="2"/>
      <c r="BA9821" s="2"/>
      <c r="BB9821" s="2"/>
      <c r="BC9821" s="2"/>
      <c r="BD9821" s="2"/>
      <c r="BE9821" s="2"/>
      <c r="BF9821" s="2"/>
      <c r="BG9821" s="2"/>
      <c r="BH9821" s="2"/>
      <c r="BI9821" s="2"/>
      <c r="BJ9821" s="2"/>
      <c r="BK9821" s="2"/>
      <c r="BL9821" s="2"/>
      <c r="BM9821" s="2"/>
      <c r="BN9821" s="2"/>
      <c r="BO9821" s="2"/>
      <c r="BP9821" s="2"/>
      <c r="BQ9821" s="2"/>
      <c r="BR9821" s="2"/>
      <c r="BS9821" s="2"/>
      <c r="BT9821" s="2"/>
    </row>
    <row r="9822" spans="1:72" ht="17.25" customHeight="1">
      <c r="A9822" s="3"/>
      <c r="B9822" s="3"/>
      <c r="H9822" s="49"/>
      <c r="K9822" s="2"/>
      <c r="L9822" s="2"/>
      <c r="M9822" s="3"/>
      <c r="R9822" s="2"/>
      <c r="S9822" s="9"/>
      <c r="T9822" s="5"/>
      <c r="U9822" s="2"/>
      <c r="V9822" s="2"/>
      <c r="W9822" s="2"/>
      <c r="X9822" s="2"/>
      <c r="Y9822" s="2"/>
      <c r="Z9822" s="2"/>
      <c r="AA9822" s="2"/>
      <c r="AB9822" s="2"/>
      <c r="AC9822" s="2"/>
      <c r="AD9822" s="2"/>
      <c r="AE9822" s="2"/>
      <c r="AF9822" s="2"/>
      <c r="AG9822" s="2"/>
      <c r="AH9822" s="2"/>
      <c r="AI9822" s="2"/>
      <c r="AJ9822" s="2"/>
      <c r="AK9822" s="2"/>
      <c r="AL9822" s="2"/>
      <c r="AM9822" s="2"/>
      <c r="AN9822" s="2"/>
      <c r="AO9822" s="2"/>
      <c r="AP9822" s="2"/>
      <c r="AQ9822" s="2"/>
      <c r="AR9822" s="2"/>
      <c r="AS9822" s="2"/>
      <c r="AT9822" s="2"/>
      <c r="AU9822" s="2"/>
      <c r="AV9822" s="2"/>
      <c r="AW9822" s="2"/>
      <c r="AX9822" s="2"/>
      <c r="AY9822" s="2"/>
      <c r="AZ9822" s="2"/>
      <c r="BA9822" s="2"/>
      <c r="BB9822" s="2"/>
      <c r="BC9822" s="2"/>
      <c r="BD9822" s="2"/>
      <c r="BE9822" s="2"/>
      <c r="BF9822" s="2"/>
      <c r="BG9822" s="2"/>
      <c r="BH9822" s="2"/>
      <c r="BI9822" s="2"/>
      <c r="BJ9822" s="2"/>
      <c r="BK9822" s="2"/>
      <c r="BL9822" s="2"/>
      <c r="BM9822" s="2"/>
      <c r="BN9822" s="2"/>
      <c r="BO9822" s="2"/>
      <c r="BP9822" s="2"/>
      <c r="BQ9822" s="2"/>
      <c r="BR9822" s="2"/>
      <c r="BS9822" s="2"/>
      <c r="BT9822" s="2"/>
    </row>
    <row r="9823" spans="1:72" ht="17.25" customHeight="1">
      <c r="A9823" s="3"/>
      <c r="B9823" s="3"/>
      <c r="H9823" s="49"/>
      <c r="K9823" s="2"/>
      <c r="L9823" s="2"/>
      <c r="M9823" s="3"/>
      <c r="R9823" s="2"/>
      <c r="S9823" s="9"/>
      <c r="T9823" s="5"/>
      <c r="U9823" s="2"/>
      <c r="V9823" s="2"/>
      <c r="W9823" s="2"/>
      <c r="X9823" s="2"/>
      <c r="Y9823" s="2"/>
      <c r="Z9823" s="2"/>
      <c r="AA9823" s="2"/>
      <c r="AB9823" s="2"/>
      <c r="AC9823" s="2"/>
      <c r="AD9823" s="2"/>
      <c r="AE9823" s="2"/>
      <c r="AF9823" s="2"/>
      <c r="AG9823" s="2"/>
      <c r="AH9823" s="2"/>
      <c r="AI9823" s="2"/>
      <c r="AJ9823" s="2"/>
      <c r="AK9823" s="2"/>
      <c r="AL9823" s="2"/>
      <c r="AM9823" s="2"/>
      <c r="AN9823" s="2"/>
      <c r="AO9823" s="2"/>
      <c r="AP9823" s="2"/>
      <c r="AQ9823" s="2"/>
      <c r="AR9823" s="2"/>
      <c r="AS9823" s="2"/>
      <c r="AT9823" s="2"/>
      <c r="AU9823" s="2"/>
      <c r="AV9823" s="2"/>
      <c r="AW9823" s="2"/>
      <c r="AX9823" s="2"/>
      <c r="AY9823" s="2"/>
      <c r="AZ9823" s="2"/>
      <c r="BA9823" s="2"/>
      <c r="BB9823" s="2"/>
      <c r="BC9823" s="2"/>
      <c r="BD9823" s="2"/>
      <c r="BE9823" s="2"/>
      <c r="BF9823" s="2"/>
      <c r="BG9823" s="2"/>
      <c r="BH9823" s="2"/>
      <c r="BI9823" s="2"/>
      <c r="BJ9823" s="2"/>
      <c r="BK9823" s="2"/>
      <c r="BL9823" s="2"/>
      <c r="BM9823" s="2"/>
      <c r="BN9823" s="2"/>
      <c r="BO9823" s="2"/>
      <c r="BP9823" s="2"/>
      <c r="BQ9823" s="2"/>
      <c r="BR9823" s="2"/>
      <c r="BS9823" s="2"/>
      <c r="BT9823" s="2"/>
    </row>
    <row r="9824" spans="1:72" ht="17.25" customHeight="1">
      <c r="A9824" s="3"/>
      <c r="B9824" s="3"/>
      <c r="H9824" s="49"/>
      <c r="K9824" s="2"/>
      <c r="L9824" s="2"/>
      <c r="M9824" s="3"/>
      <c r="R9824" s="2"/>
      <c r="S9824" s="9"/>
      <c r="T9824" s="5"/>
      <c r="U9824" s="2"/>
      <c r="V9824" s="2"/>
      <c r="W9824" s="2"/>
      <c r="X9824" s="2"/>
      <c r="Y9824" s="2"/>
      <c r="Z9824" s="2"/>
      <c r="AA9824" s="2"/>
      <c r="AB9824" s="2"/>
      <c r="AC9824" s="2"/>
      <c r="AD9824" s="2"/>
      <c r="AE9824" s="2"/>
      <c r="AF9824" s="2"/>
      <c r="AG9824" s="2"/>
      <c r="AH9824" s="2"/>
      <c r="AI9824" s="2"/>
      <c r="AJ9824" s="2"/>
      <c r="AK9824" s="2"/>
      <c r="AL9824" s="2"/>
      <c r="AM9824" s="2"/>
      <c r="AN9824" s="2"/>
      <c r="AO9824" s="2"/>
      <c r="AP9824" s="2"/>
      <c r="AQ9824" s="2"/>
      <c r="AR9824" s="2"/>
      <c r="AS9824" s="2"/>
      <c r="AT9824" s="2"/>
      <c r="AU9824" s="2"/>
      <c r="AV9824" s="2"/>
      <c r="AW9824" s="2"/>
      <c r="AX9824" s="2"/>
      <c r="AY9824" s="2"/>
      <c r="AZ9824" s="2"/>
      <c r="BA9824" s="2"/>
      <c r="BB9824" s="2"/>
      <c r="BC9824" s="2"/>
      <c r="BD9824" s="2"/>
      <c r="BE9824" s="2"/>
      <c r="BF9824" s="2"/>
      <c r="BG9824" s="2"/>
      <c r="BH9824" s="2"/>
      <c r="BI9824" s="2"/>
      <c r="BJ9824" s="2"/>
      <c r="BK9824" s="2"/>
      <c r="BL9824" s="2"/>
      <c r="BM9824" s="2"/>
      <c r="BN9824" s="2"/>
      <c r="BO9824" s="2"/>
      <c r="BP9824" s="2"/>
      <c r="BQ9824" s="2"/>
      <c r="BR9824" s="2"/>
      <c r="BS9824" s="2"/>
      <c r="BT9824" s="2"/>
    </row>
    <row r="9825" spans="1:72" ht="17.25" customHeight="1">
      <c r="A9825" s="3"/>
      <c r="B9825" s="3"/>
      <c r="H9825" s="49"/>
      <c r="K9825" s="2"/>
      <c r="L9825" s="2"/>
      <c r="M9825" s="3"/>
      <c r="R9825" s="2"/>
      <c r="S9825" s="9"/>
      <c r="T9825" s="5"/>
      <c r="U9825" s="2"/>
      <c r="V9825" s="2"/>
      <c r="W9825" s="2"/>
      <c r="X9825" s="2"/>
      <c r="Y9825" s="2"/>
      <c r="Z9825" s="2"/>
      <c r="AA9825" s="2"/>
      <c r="AB9825" s="2"/>
      <c r="AC9825" s="2"/>
      <c r="AD9825" s="2"/>
      <c r="AE9825" s="2"/>
      <c r="AF9825" s="2"/>
      <c r="AG9825" s="2"/>
      <c r="AH9825" s="2"/>
      <c r="AI9825" s="2"/>
      <c r="AJ9825" s="2"/>
      <c r="AK9825" s="2"/>
      <c r="AL9825" s="2"/>
      <c r="AM9825" s="2"/>
      <c r="AN9825" s="2"/>
      <c r="AO9825" s="2"/>
      <c r="AP9825" s="2"/>
      <c r="AQ9825" s="2"/>
      <c r="AR9825" s="2"/>
      <c r="AS9825" s="2"/>
      <c r="AT9825" s="2"/>
      <c r="AU9825" s="2"/>
      <c r="AV9825" s="2"/>
      <c r="AW9825" s="2"/>
      <c r="AX9825" s="2"/>
      <c r="AY9825" s="2"/>
      <c r="AZ9825" s="2"/>
      <c r="BA9825" s="2"/>
      <c r="BB9825" s="2"/>
      <c r="BC9825" s="2"/>
      <c r="BD9825" s="2"/>
      <c r="BE9825" s="2"/>
      <c r="BF9825" s="2"/>
      <c r="BG9825" s="2"/>
      <c r="BH9825" s="2"/>
      <c r="BI9825" s="2"/>
      <c r="BJ9825" s="2"/>
      <c r="BK9825" s="2"/>
      <c r="BL9825" s="2"/>
      <c r="BM9825" s="2"/>
      <c r="BN9825" s="2"/>
      <c r="BO9825" s="2"/>
      <c r="BP9825" s="2"/>
      <c r="BQ9825" s="2"/>
      <c r="BR9825" s="2"/>
      <c r="BS9825" s="2"/>
      <c r="BT9825" s="2"/>
    </row>
    <row r="9826" spans="1:72" ht="17.25" customHeight="1">
      <c r="A9826" s="3"/>
      <c r="B9826" s="3"/>
      <c r="H9826" s="49"/>
      <c r="K9826" s="2"/>
      <c r="L9826" s="2"/>
      <c r="M9826" s="3"/>
      <c r="R9826" s="2"/>
      <c r="S9826" s="9"/>
      <c r="T9826" s="5"/>
      <c r="U9826" s="2"/>
      <c r="V9826" s="2"/>
      <c r="W9826" s="2"/>
      <c r="X9826" s="2"/>
      <c r="Y9826" s="2"/>
      <c r="Z9826" s="2"/>
      <c r="AA9826" s="2"/>
      <c r="AB9826" s="2"/>
      <c r="AC9826" s="2"/>
      <c r="AD9826" s="2"/>
      <c r="AE9826" s="2"/>
      <c r="AF9826" s="2"/>
      <c r="AG9826" s="2"/>
      <c r="AH9826" s="2"/>
      <c r="AI9826" s="2"/>
      <c r="AJ9826" s="2"/>
      <c r="AK9826" s="2"/>
      <c r="AL9826" s="2"/>
      <c r="AM9826" s="2"/>
      <c r="AN9826" s="2"/>
      <c r="AO9826" s="2"/>
      <c r="AP9826" s="2"/>
      <c r="AQ9826" s="2"/>
      <c r="AR9826" s="2"/>
      <c r="AS9826" s="2"/>
      <c r="AT9826" s="2"/>
      <c r="AU9826" s="2"/>
      <c r="AV9826" s="2"/>
      <c r="AW9826" s="2"/>
      <c r="AX9826" s="2"/>
      <c r="AY9826" s="2"/>
      <c r="AZ9826" s="2"/>
      <c r="BA9826" s="2"/>
      <c r="BB9826" s="2"/>
      <c r="BC9826" s="2"/>
      <c r="BD9826" s="2"/>
      <c r="BE9826" s="2"/>
      <c r="BF9826" s="2"/>
      <c r="BG9826" s="2"/>
      <c r="BH9826" s="2"/>
      <c r="BI9826" s="2"/>
      <c r="BJ9826" s="2"/>
      <c r="BK9826" s="2"/>
      <c r="BL9826" s="2"/>
      <c r="BM9826" s="2"/>
      <c r="BN9826" s="2"/>
      <c r="BO9826" s="2"/>
      <c r="BP9826" s="2"/>
      <c r="BQ9826" s="2"/>
      <c r="BR9826" s="2"/>
      <c r="BS9826" s="2"/>
      <c r="BT9826" s="2"/>
    </row>
    <row r="9827" spans="1:72" ht="17.25" customHeight="1">
      <c r="A9827" s="3"/>
      <c r="B9827" s="3"/>
      <c r="H9827" s="49"/>
      <c r="K9827" s="2"/>
      <c r="L9827" s="2"/>
      <c r="M9827" s="3"/>
      <c r="R9827" s="2"/>
      <c r="S9827" s="9"/>
      <c r="T9827" s="5"/>
      <c r="U9827" s="2"/>
      <c r="V9827" s="2"/>
      <c r="W9827" s="2"/>
      <c r="X9827" s="2"/>
      <c r="Y9827" s="2"/>
      <c r="Z9827" s="2"/>
      <c r="AA9827" s="2"/>
      <c r="AB9827" s="2"/>
      <c r="AC9827" s="2"/>
      <c r="AD9827" s="2"/>
      <c r="AE9827" s="2"/>
      <c r="AF9827" s="2"/>
      <c r="AG9827" s="2"/>
      <c r="AH9827" s="2"/>
      <c r="AI9827" s="2"/>
      <c r="AJ9827" s="2"/>
      <c r="AK9827" s="2"/>
      <c r="AL9827" s="2"/>
      <c r="AM9827" s="2"/>
      <c r="AN9827" s="2"/>
      <c r="AO9827" s="2"/>
      <c r="AP9827" s="2"/>
      <c r="AQ9827" s="2"/>
      <c r="AR9827" s="2"/>
      <c r="AS9827" s="2"/>
      <c r="AT9827" s="2"/>
      <c r="AU9827" s="2"/>
      <c r="AV9827" s="2"/>
      <c r="AW9827" s="2"/>
      <c r="AX9827" s="2"/>
      <c r="AY9827" s="2"/>
      <c r="AZ9827" s="2"/>
      <c r="BA9827" s="2"/>
      <c r="BB9827" s="2"/>
      <c r="BC9827" s="2"/>
      <c r="BD9827" s="2"/>
      <c r="BE9827" s="2"/>
      <c r="BF9827" s="2"/>
      <c r="BG9827" s="2"/>
      <c r="BH9827" s="2"/>
      <c r="BI9827" s="2"/>
      <c r="BJ9827" s="2"/>
      <c r="BK9827" s="2"/>
      <c r="BL9827" s="2"/>
      <c r="BM9827" s="2"/>
      <c r="BN9827" s="2"/>
      <c r="BO9827" s="2"/>
      <c r="BP9827" s="2"/>
      <c r="BQ9827" s="2"/>
      <c r="BR9827" s="2"/>
      <c r="BS9827" s="2"/>
      <c r="BT9827" s="2"/>
    </row>
    <row r="9828" spans="1:72" ht="17.25" customHeight="1">
      <c r="A9828" s="3"/>
      <c r="B9828" s="3"/>
      <c r="H9828" s="49"/>
      <c r="K9828" s="2"/>
      <c r="L9828" s="2"/>
      <c r="M9828" s="3"/>
      <c r="R9828" s="2"/>
      <c r="S9828" s="9"/>
      <c r="T9828" s="5"/>
      <c r="U9828" s="2"/>
      <c r="V9828" s="2"/>
      <c r="W9828" s="2"/>
      <c r="X9828" s="2"/>
      <c r="Y9828" s="2"/>
      <c r="Z9828" s="2"/>
      <c r="AA9828" s="2"/>
      <c r="AB9828" s="2"/>
      <c r="AC9828" s="2"/>
      <c r="AD9828" s="2"/>
      <c r="AE9828" s="2"/>
      <c r="AF9828" s="2"/>
      <c r="AG9828" s="2"/>
      <c r="AH9828" s="2"/>
      <c r="AI9828" s="2"/>
      <c r="AJ9828" s="2"/>
      <c r="AK9828" s="2"/>
      <c r="AL9828" s="2"/>
      <c r="AM9828" s="2"/>
      <c r="AN9828" s="2"/>
      <c r="AO9828" s="2"/>
      <c r="AP9828" s="2"/>
      <c r="AQ9828" s="2"/>
      <c r="AR9828" s="2"/>
      <c r="AS9828" s="2"/>
      <c r="AT9828" s="2"/>
      <c r="AU9828" s="2"/>
      <c r="AV9828" s="2"/>
      <c r="AW9828" s="2"/>
      <c r="AX9828" s="2"/>
      <c r="AY9828" s="2"/>
      <c r="AZ9828" s="2"/>
      <c r="BA9828" s="2"/>
      <c r="BB9828" s="2"/>
      <c r="BC9828" s="2"/>
      <c r="BD9828" s="2"/>
      <c r="BE9828" s="2"/>
      <c r="BF9828" s="2"/>
      <c r="BG9828" s="2"/>
      <c r="BH9828" s="2"/>
      <c r="BI9828" s="2"/>
      <c r="BJ9828" s="2"/>
      <c r="BK9828" s="2"/>
      <c r="BL9828" s="2"/>
      <c r="BM9828" s="2"/>
      <c r="BN9828" s="2"/>
      <c r="BO9828" s="2"/>
      <c r="BP9828" s="2"/>
      <c r="BQ9828" s="2"/>
      <c r="BR9828" s="2"/>
      <c r="BS9828" s="2"/>
      <c r="BT9828" s="2"/>
    </row>
    <row r="9829" spans="1:72" ht="17.25" customHeight="1">
      <c r="A9829" s="3"/>
      <c r="B9829" s="3"/>
      <c r="H9829" s="49"/>
      <c r="K9829" s="2"/>
      <c r="L9829" s="2"/>
      <c r="M9829" s="3"/>
      <c r="R9829" s="2"/>
      <c r="S9829" s="9"/>
      <c r="T9829" s="5"/>
      <c r="U9829" s="2"/>
      <c r="V9829" s="2"/>
      <c r="W9829" s="2"/>
      <c r="X9829" s="2"/>
      <c r="Y9829" s="2"/>
      <c r="Z9829" s="2"/>
      <c r="AA9829" s="2"/>
      <c r="AB9829" s="2"/>
      <c r="AC9829" s="2"/>
      <c r="AD9829" s="2"/>
      <c r="AE9829" s="2"/>
      <c r="AF9829" s="2"/>
      <c r="AG9829" s="2"/>
      <c r="AH9829" s="2"/>
      <c r="AI9829" s="2"/>
      <c r="AJ9829" s="2"/>
      <c r="AK9829" s="2"/>
      <c r="AL9829" s="2"/>
      <c r="AM9829" s="2"/>
      <c r="AN9829" s="2"/>
      <c r="AO9829" s="2"/>
      <c r="AP9829" s="2"/>
      <c r="AQ9829" s="2"/>
      <c r="AR9829" s="2"/>
      <c r="AS9829" s="2"/>
      <c r="AT9829" s="2"/>
      <c r="AU9829" s="2"/>
      <c r="AV9829" s="2"/>
      <c r="AW9829" s="2"/>
      <c r="AX9829" s="2"/>
      <c r="AY9829" s="2"/>
      <c r="AZ9829" s="2"/>
      <c r="BA9829" s="2"/>
      <c r="BB9829" s="2"/>
      <c r="BC9829" s="2"/>
      <c r="BD9829" s="2"/>
      <c r="BE9829" s="2"/>
      <c r="BF9829" s="2"/>
      <c r="BG9829" s="2"/>
      <c r="BH9829" s="2"/>
      <c r="BI9829" s="2"/>
      <c r="BJ9829" s="2"/>
      <c r="BK9829" s="2"/>
      <c r="BL9829" s="2"/>
      <c r="BM9829" s="2"/>
      <c r="BN9829" s="2"/>
      <c r="BO9829" s="2"/>
      <c r="BP9829" s="2"/>
      <c r="BQ9829" s="2"/>
      <c r="BR9829" s="2"/>
      <c r="BS9829" s="2"/>
      <c r="BT9829" s="2"/>
    </row>
    <row r="9830" spans="1:72" ht="17.25" customHeight="1">
      <c r="A9830" s="3"/>
      <c r="B9830" s="3"/>
      <c r="H9830" s="49"/>
      <c r="K9830" s="2"/>
      <c r="L9830" s="2"/>
      <c r="M9830" s="3"/>
      <c r="R9830" s="2"/>
      <c r="S9830" s="9"/>
      <c r="T9830" s="5"/>
      <c r="U9830" s="2"/>
      <c r="V9830" s="2"/>
      <c r="W9830" s="2"/>
      <c r="X9830" s="2"/>
      <c r="Y9830" s="2"/>
      <c r="Z9830" s="2"/>
      <c r="AA9830" s="2"/>
      <c r="AB9830" s="2"/>
      <c r="AC9830" s="2"/>
      <c r="AD9830" s="2"/>
      <c r="AE9830" s="2"/>
      <c r="AF9830" s="2"/>
      <c r="AG9830" s="2"/>
      <c r="AH9830" s="2"/>
      <c r="AI9830" s="2"/>
      <c r="AJ9830" s="2"/>
      <c r="AK9830" s="2"/>
      <c r="AL9830" s="2"/>
      <c r="AM9830" s="2"/>
      <c r="AN9830" s="2"/>
      <c r="AO9830" s="2"/>
      <c r="AP9830" s="2"/>
      <c r="AQ9830" s="2"/>
      <c r="AR9830" s="2"/>
      <c r="AS9830" s="2"/>
      <c r="AT9830" s="2"/>
      <c r="AU9830" s="2"/>
      <c r="AV9830" s="2"/>
      <c r="AW9830" s="2"/>
      <c r="AX9830" s="2"/>
      <c r="AY9830" s="2"/>
      <c r="AZ9830" s="2"/>
      <c r="BA9830" s="2"/>
      <c r="BB9830" s="2"/>
      <c r="BC9830" s="2"/>
      <c r="BD9830" s="2"/>
      <c r="BE9830" s="2"/>
      <c r="BF9830" s="2"/>
      <c r="BG9830" s="2"/>
      <c r="BH9830" s="2"/>
      <c r="BI9830" s="2"/>
      <c r="BJ9830" s="2"/>
      <c r="BK9830" s="2"/>
      <c r="BL9830" s="2"/>
      <c r="BM9830" s="2"/>
      <c r="BN9830" s="2"/>
      <c r="BO9830" s="2"/>
      <c r="BP9830" s="2"/>
      <c r="BQ9830" s="2"/>
      <c r="BR9830" s="2"/>
      <c r="BS9830" s="2"/>
      <c r="BT9830" s="2"/>
    </row>
    <row r="9831" spans="1:72" ht="17.25" customHeight="1">
      <c r="A9831" s="3"/>
      <c r="B9831" s="3"/>
      <c r="H9831" s="49"/>
      <c r="K9831" s="2"/>
      <c r="L9831" s="2"/>
      <c r="M9831" s="3"/>
      <c r="R9831" s="2"/>
      <c r="S9831" s="9"/>
      <c r="T9831" s="5"/>
      <c r="U9831" s="2"/>
      <c r="V9831" s="2"/>
      <c r="W9831" s="2"/>
      <c r="X9831" s="2"/>
      <c r="Y9831" s="2"/>
      <c r="Z9831" s="2"/>
      <c r="AA9831" s="2"/>
      <c r="AB9831" s="2"/>
      <c r="AC9831" s="2"/>
      <c r="AD9831" s="2"/>
      <c r="AE9831" s="2"/>
      <c r="AF9831" s="2"/>
      <c r="AG9831" s="2"/>
      <c r="AH9831" s="2"/>
      <c r="AI9831" s="2"/>
      <c r="AJ9831" s="2"/>
      <c r="AK9831" s="2"/>
      <c r="AL9831" s="2"/>
      <c r="AM9831" s="2"/>
      <c r="AN9831" s="2"/>
      <c r="AO9831" s="2"/>
      <c r="AP9831" s="2"/>
      <c r="AQ9831" s="2"/>
      <c r="AR9831" s="2"/>
      <c r="AS9831" s="2"/>
      <c r="AT9831" s="2"/>
      <c r="AU9831" s="2"/>
      <c r="AV9831" s="2"/>
      <c r="AW9831" s="2"/>
      <c r="AX9831" s="2"/>
      <c r="AY9831" s="2"/>
      <c r="AZ9831" s="2"/>
      <c r="BA9831" s="2"/>
      <c r="BB9831" s="2"/>
      <c r="BC9831" s="2"/>
      <c r="BD9831" s="2"/>
      <c r="BE9831" s="2"/>
      <c r="BF9831" s="2"/>
      <c r="BG9831" s="2"/>
      <c r="BH9831" s="2"/>
      <c r="BI9831" s="2"/>
      <c r="BJ9831" s="2"/>
      <c r="BK9831" s="2"/>
      <c r="BL9831" s="2"/>
      <c r="BM9831" s="2"/>
      <c r="BN9831" s="2"/>
      <c r="BO9831" s="2"/>
      <c r="BP9831" s="2"/>
      <c r="BQ9831" s="2"/>
      <c r="BR9831" s="2"/>
      <c r="BS9831" s="2"/>
      <c r="BT9831" s="2"/>
    </row>
    <row r="9832" spans="1:72" ht="17.25" customHeight="1">
      <c r="A9832" s="3"/>
      <c r="B9832" s="3"/>
      <c r="H9832" s="49"/>
      <c r="K9832" s="2"/>
      <c r="L9832" s="2"/>
      <c r="M9832" s="3"/>
      <c r="R9832" s="2"/>
      <c r="S9832" s="9"/>
      <c r="T9832" s="5"/>
      <c r="U9832" s="2"/>
      <c r="V9832" s="2"/>
      <c r="W9832" s="2"/>
      <c r="X9832" s="2"/>
      <c r="Y9832" s="2"/>
      <c r="Z9832" s="2"/>
      <c r="AA9832" s="2"/>
      <c r="AB9832" s="2"/>
      <c r="AC9832" s="2"/>
      <c r="AD9832" s="2"/>
      <c r="AE9832" s="2"/>
      <c r="AF9832" s="2"/>
      <c r="AG9832" s="2"/>
      <c r="AH9832" s="2"/>
      <c r="AI9832" s="2"/>
      <c r="AJ9832" s="2"/>
      <c r="AK9832" s="2"/>
      <c r="AL9832" s="2"/>
      <c r="AM9832" s="2"/>
      <c r="AN9832" s="2"/>
      <c r="AO9832" s="2"/>
      <c r="AP9832" s="2"/>
      <c r="AQ9832" s="2"/>
      <c r="AR9832" s="2"/>
      <c r="AS9832" s="2"/>
      <c r="AT9832" s="2"/>
      <c r="AU9832" s="2"/>
      <c r="AV9832" s="2"/>
      <c r="AW9832" s="2"/>
      <c r="AX9832" s="2"/>
      <c r="AY9832" s="2"/>
      <c r="AZ9832" s="2"/>
      <c r="BA9832" s="2"/>
      <c r="BB9832" s="2"/>
      <c r="BC9832" s="2"/>
      <c r="BD9832" s="2"/>
      <c r="BE9832" s="2"/>
      <c r="BF9832" s="2"/>
      <c r="BG9832" s="2"/>
      <c r="BH9832" s="2"/>
      <c r="BI9832" s="2"/>
      <c r="BJ9832" s="2"/>
      <c r="BK9832" s="2"/>
      <c r="BL9832" s="2"/>
      <c r="BM9832" s="2"/>
      <c r="BN9832" s="2"/>
      <c r="BO9832" s="2"/>
      <c r="BP9832" s="2"/>
      <c r="BQ9832" s="2"/>
      <c r="BR9832" s="2"/>
      <c r="BS9832" s="2"/>
      <c r="BT9832" s="2"/>
    </row>
    <row r="9833" spans="1:72" ht="17.25" customHeight="1">
      <c r="A9833" s="3"/>
      <c r="B9833" s="3"/>
      <c r="H9833" s="49"/>
      <c r="K9833" s="2"/>
      <c r="L9833" s="2"/>
      <c r="M9833" s="3"/>
      <c r="R9833" s="2"/>
      <c r="S9833" s="9"/>
      <c r="T9833" s="5"/>
      <c r="U9833" s="2"/>
      <c r="V9833" s="2"/>
      <c r="W9833" s="2"/>
      <c r="X9833" s="2"/>
      <c r="Y9833" s="2"/>
      <c r="Z9833" s="2"/>
      <c r="AA9833" s="2"/>
      <c r="AB9833" s="2"/>
      <c r="AC9833" s="2"/>
      <c r="AD9833" s="2"/>
      <c r="AE9833" s="2"/>
      <c r="AF9833" s="2"/>
      <c r="AG9833" s="2"/>
      <c r="AH9833" s="2"/>
      <c r="AI9833" s="2"/>
      <c r="AJ9833" s="2"/>
      <c r="AK9833" s="2"/>
      <c r="AL9833" s="2"/>
      <c r="AM9833" s="2"/>
      <c r="AN9833" s="2"/>
      <c r="AO9833" s="2"/>
      <c r="AP9833" s="2"/>
      <c r="AQ9833" s="2"/>
      <c r="AR9833" s="2"/>
      <c r="AS9833" s="2"/>
      <c r="AT9833" s="2"/>
      <c r="AU9833" s="2"/>
      <c r="AV9833" s="2"/>
      <c r="AW9833" s="2"/>
      <c r="AX9833" s="2"/>
      <c r="AY9833" s="2"/>
      <c r="AZ9833" s="2"/>
      <c r="BA9833" s="2"/>
      <c r="BB9833" s="2"/>
      <c r="BC9833" s="2"/>
      <c r="BD9833" s="2"/>
      <c r="BE9833" s="2"/>
      <c r="BF9833" s="2"/>
      <c r="BG9833" s="2"/>
      <c r="BH9833" s="2"/>
      <c r="BI9833" s="2"/>
      <c r="BJ9833" s="2"/>
      <c r="BK9833" s="2"/>
      <c r="BL9833" s="2"/>
      <c r="BM9833" s="2"/>
      <c r="BN9833" s="2"/>
      <c r="BO9833" s="2"/>
      <c r="BP9833" s="2"/>
      <c r="BQ9833" s="2"/>
      <c r="BR9833" s="2"/>
      <c r="BS9833" s="2"/>
      <c r="BT9833" s="2"/>
    </row>
    <row r="9834" spans="1:72" ht="17.25" customHeight="1">
      <c r="A9834" s="3"/>
      <c r="B9834" s="3"/>
      <c r="H9834" s="49"/>
      <c r="K9834" s="2"/>
      <c r="L9834" s="2"/>
      <c r="M9834" s="3"/>
      <c r="R9834" s="2"/>
      <c r="S9834" s="9"/>
      <c r="T9834" s="5"/>
      <c r="U9834" s="2"/>
      <c r="V9834" s="2"/>
      <c r="W9834" s="2"/>
      <c r="X9834" s="2"/>
      <c r="Y9834" s="2"/>
      <c r="Z9834" s="2"/>
      <c r="AA9834" s="2"/>
      <c r="AB9834" s="2"/>
      <c r="AC9834" s="2"/>
      <c r="AD9834" s="2"/>
      <c r="AE9834" s="2"/>
      <c r="AF9834" s="2"/>
      <c r="AG9834" s="2"/>
      <c r="AH9834" s="2"/>
      <c r="AI9834" s="2"/>
      <c r="AJ9834" s="2"/>
      <c r="AK9834" s="2"/>
      <c r="AL9834" s="2"/>
      <c r="AM9834" s="2"/>
      <c r="AN9834" s="2"/>
      <c r="AO9834" s="2"/>
      <c r="AP9834" s="2"/>
      <c r="AQ9834" s="2"/>
      <c r="AR9834" s="2"/>
      <c r="AS9834" s="2"/>
      <c r="AT9834" s="2"/>
      <c r="AU9834" s="2"/>
      <c r="AV9834" s="2"/>
      <c r="AW9834" s="2"/>
      <c r="AX9834" s="2"/>
      <c r="AY9834" s="2"/>
      <c r="AZ9834" s="2"/>
      <c r="BA9834" s="2"/>
      <c r="BB9834" s="2"/>
      <c r="BC9834" s="2"/>
      <c r="BD9834" s="2"/>
      <c r="BE9834" s="2"/>
      <c r="BF9834" s="2"/>
      <c r="BG9834" s="2"/>
      <c r="BH9834" s="2"/>
      <c r="BI9834" s="2"/>
      <c r="BJ9834" s="2"/>
      <c r="BK9834" s="2"/>
      <c r="BL9834" s="2"/>
      <c r="BM9834" s="2"/>
      <c r="BN9834" s="2"/>
      <c r="BO9834" s="2"/>
      <c r="BP9834" s="2"/>
      <c r="BQ9834" s="2"/>
      <c r="BR9834" s="2"/>
      <c r="BS9834" s="2"/>
      <c r="BT9834" s="2"/>
    </row>
    <row r="9835" spans="1:72" ht="17.25" customHeight="1">
      <c r="A9835" s="3"/>
      <c r="B9835" s="3"/>
      <c r="H9835" s="49"/>
      <c r="K9835" s="2"/>
      <c r="L9835" s="2"/>
      <c r="M9835" s="3"/>
      <c r="R9835" s="2"/>
      <c r="S9835" s="9"/>
      <c r="T9835" s="5"/>
      <c r="U9835" s="2"/>
      <c r="V9835" s="2"/>
      <c r="W9835" s="2"/>
      <c r="X9835" s="2"/>
      <c r="Y9835" s="2"/>
      <c r="Z9835" s="2"/>
      <c r="AA9835" s="2"/>
      <c r="AB9835" s="2"/>
      <c r="AC9835" s="2"/>
      <c r="AD9835" s="2"/>
      <c r="AE9835" s="2"/>
      <c r="AF9835" s="2"/>
      <c r="AG9835" s="2"/>
      <c r="AH9835" s="2"/>
      <c r="AI9835" s="2"/>
      <c r="AJ9835" s="2"/>
      <c r="AK9835" s="2"/>
      <c r="AL9835" s="2"/>
      <c r="AM9835" s="2"/>
      <c r="AN9835" s="2"/>
      <c r="AO9835" s="2"/>
      <c r="AP9835" s="2"/>
      <c r="AQ9835" s="2"/>
      <c r="AR9835" s="2"/>
      <c r="AS9835" s="2"/>
      <c r="AT9835" s="2"/>
      <c r="AU9835" s="2"/>
      <c r="AV9835" s="2"/>
      <c r="AW9835" s="2"/>
      <c r="AX9835" s="2"/>
      <c r="AY9835" s="2"/>
      <c r="AZ9835" s="2"/>
      <c r="BA9835" s="2"/>
      <c r="BB9835" s="2"/>
      <c r="BC9835" s="2"/>
      <c r="BD9835" s="2"/>
      <c r="BE9835" s="2"/>
      <c r="BF9835" s="2"/>
      <c r="BG9835" s="2"/>
      <c r="BH9835" s="2"/>
      <c r="BI9835" s="2"/>
      <c r="BJ9835" s="2"/>
      <c r="BK9835" s="2"/>
      <c r="BL9835" s="2"/>
      <c r="BM9835" s="2"/>
      <c r="BN9835" s="2"/>
      <c r="BO9835" s="2"/>
      <c r="BP9835" s="2"/>
      <c r="BQ9835" s="2"/>
      <c r="BR9835" s="2"/>
      <c r="BS9835" s="2"/>
      <c r="BT9835" s="2"/>
    </row>
    <row r="9836" spans="1:72" ht="17.25" customHeight="1">
      <c r="A9836" s="3"/>
      <c r="B9836" s="3"/>
      <c r="H9836" s="49"/>
      <c r="K9836" s="2"/>
      <c r="L9836" s="2"/>
      <c r="M9836" s="3"/>
      <c r="R9836" s="2"/>
      <c r="S9836" s="9"/>
      <c r="T9836" s="5"/>
      <c r="U9836" s="2"/>
      <c r="V9836" s="2"/>
      <c r="W9836" s="2"/>
      <c r="X9836" s="2"/>
      <c r="Y9836" s="2"/>
      <c r="Z9836" s="2"/>
      <c r="AA9836" s="2"/>
      <c r="AB9836" s="2"/>
      <c r="AC9836" s="2"/>
      <c r="AD9836" s="2"/>
      <c r="AE9836" s="2"/>
      <c r="AF9836" s="2"/>
      <c r="AG9836" s="2"/>
      <c r="AH9836" s="2"/>
      <c r="AI9836" s="2"/>
      <c r="AJ9836" s="2"/>
      <c r="AK9836" s="2"/>
      <c r="AL9836" s="2"/>
      <c r="AM9836" s="2"/>
      <c r="AN9836" s="2"/>
      <c r="AO9836" s="2"/>
      <c r="AP9836" s="2"/>
      <c r="AQ9836" s="2"/>
      <c r="AR9836" s="2"/>
      <c r="AS9836" s="2"/>
      <c r="AT9836" s="2"/>
      <c r="AU9836" s="2"/>
      <c r="AV9836" s="2"/>
      <c r="AW9836" s="2"/>
      <c r="AX9836" s="2"/>
      <c r="AY9836" s="2"/>
      <c r="AZ9836" s="2"/>
      <c r="BA9836" s="2"/>
      <c r="BB9836" s="2"/>
      <c r="BC9836" s="2"/>
      <c r="BD9836" s="2"/>
      <c r="BE9836" s="2"/>
      <c r="BF9836" s="2"/>
      <c r="BG9836" s="2"/>
      <c r="BH9836" s="2"/>
      <c r="BI9836" s="2"/>
      <c r="BJ9836" s="2"/>
      <c r="BK9836" s="2"/>
      <c r="BL9836" s="2"/>
      <c r="BM9836" s="2"/>
      <c r="BN9836" s="2"/>
      <c r="BO9836" s="2"/>
      <c r="BP9836" s="2"/>
      <c r="BQ9836" s="2"/>
      <c r="BR9836" s="2"/>
      <c r="BS9836" s="2"/>
      <c r="BT9836" s="2"/>
    </row>
    <row r="9837" spans="1:72" ht="17.25" customHeight="1">
      <c r="A9837" s="3"/>
      <c r="B9837" s="3"/>
      <c r="H9837" s="49"/>
      <c r="K9837" s="2"/>
      <c r="L9837" s="2"/>
      <c r="M9837" s="3"/>
      <c r="R9837" s="2"/>
      <c r="S9837" s="9"/>
      <c r="T9837" s="5"/>
      <c r="U9837" s="2"/>
      <c r="V9837" s="2"/>
      <c r="W9837" s="2"/>
      <c r="X9837" s="2"/>
      <c r="Y9837" s="2"/>
      <c r="Z9837" s="2"/>
      <c r="AA9837" s="2"/>
      <c r="AB9837" s="2"/>
      <c r="AC9837" s="2"/>
      <c r="AD9837" s="2"/>
      <c r="AE9837" s="2"/>
      <c r="AF9837" s="2"/>
      <c r="AG9837" s="2"/>
      <c r="AH9837" s="2"/>
      <c r="AI9837" s="2"/>
      <c r="AJ9837" s="2"/>
      <c r="AK9837" s="2"/>
      <c r="AL9837" s="2"/>
      <c r="AM9837" s="2"/>
      <c r="AN9837" s="2"/>
      <c r="AO9837" s="2"/>
      <c r="AP9837" s="2"/>
      <c r="AQ9837" s="2"/>
      <c r="AR9837" s="2"/>
      <c r="AS9837" s="2"/>
      <c r="AT9837" s="2"/>
      <c r="AU9837" s="2"/>
      <c r="AV9837" s="2"/>
      <c r="AW9837" s="2"/>
      <c r="AX9837" s="2"/>
      <c r="AY9837" s="2"/>
      <c r="AZ9837" s="2"/>
      <c r="BA9837" s="2"/>
      <c r="BB9837" s="2"/>
      <c r="BC9837" s="2"/>
      <c r="BD9837" s="2"/>
      <c r="BE9837" s="2"/>
      <c r="BF9837" s="2"/>
      <c r="BG9837" s="2"/>
      <c r="BH9837" s="2"/>
      <c r="BI9837" s="2"/>
      <c r="BJ9837" s="2"/>
      <c r="BK9837" s="2"/>
      <c r="BL9837" s="2"/>
      <c r="BM9837" s="2"/>
      <c r="BN9837" s="2"/>
      <c r="BO9837" s="2"/>
      <c r="BP9837" s="2"/>
      <c r="BQ9837" s="2"/>
      <c r="BR9837" s="2"/>
      <c r="BS9837" s="2"/>
      <c r="BT9837" s="2"/>
    </row>
    <row r="9838" spans="1:72" ht="17.25" customHeight="1">
      <c r="A9838" s="3"/>
      <c r="B9838" s="3"/>
      <c r="H9838" s="49"/>
      <c r="K9838" s="2"/>
      <c r="L9838" s="2"/>
      <c r="M9838" s="3"/>
      <c r="R9838" s="2"/>
      <c r="S9838" s="9"/>
      <c r="T9838" s="5"/>
      <c r="U9838" s="2"/>
      <c r="V9838" s="2"/>
      <c r="W9838" s="2"/>
      <c r="X9838" s="2"/>
      <c r="Y9838" s="2"/>
      <c r="Z9838" s="2"/>
      <c r="AA9838" s="2"/>
      <c r="AB9838" s="2"/>
      <c r="AC9838" s="2"/>
      <c r="AD9838" s="2"/>
      <c r="AE9838" s="2"/>
      <c r="AF9838" s="2"/>
      <c r="AG9838" s="2"/>
      <c r="AH9838" s="2"/>
      <c r="AI9838" s="2"/>
      <c r="AJ9838" s="2"/>
      <c r="AK9838" s="2"/>
      <c r="AL9838" s="2"/>
      <c r="AM9838" s="2"/>
      <c r="AN9838" s="2"/>
      <c r="AO9838" s="2"/>
      <c r="AP9838" s="2"/>
      <c r="AQ9838" s="2"/>
      <c r="AR9838" s="2"/>
      <c r="AS9838" s="2"/>
      <c r="AT9838" s="2"/>
      <c r="AU9838" s="2"/>
      <c r="AV9838" s="2"/>
      <c r="AW9838" s="2"/>
      <c r="AX9838" s="2"/>
      <c r="AY9838" s="2"/>
      <c r="AZ9838" s="2"/>
      <c r="BA9838" s="2"/>
      <c r="BB9838" s="2"/>
      <c r="BC9838" s="2"/>
      <c r="BD9838" s="2"/>
      <c r="BE9838" s="2"/>
      <c r="BF9838" s="2"/>
      <c r="BG9838" s="2"/>
      <c r="BH9838" s="2"/>
      <c r="BI9838" s="2"/>
      <c r="BJ9838" s="2"/>
      <c r="BK9838" s="2"/>
      <c r="BL9838" s="2"/>
      <c r="BM9838" s="2"/>
      <c r="BN9838" s="2"/>
      <c r="BO9838" s="2"/>
      <c r="BP9838" s="2"/>
      <c r="BQ9838" s="2"/>
      <c r="BR9838" s="2"/>
      <c r="BS9838" s="2"/>
      <c r="BT9838" s="2"/>
    </row>
    <row r="9839" spans="1:72" ht="17.25" customHeight="1">
      <c r="A9839" s="3"/>
      <c r="B9839" s="3"/>
      <c r="H9839" s="49"/>
      <c r="K9839" s="2"/>
      <c r="L9839" s="2"/>
      <c r="M9839" s="3"/>
      <c r="R9839" s="2"/>
      <c r="S9839" s="9"/>
      <c r="T9839" s="5"/>
      <c r="U9839" s="2"/>
      <c r="V9839" s="2"/>
      <c r="W9839" s="2"/>
      <c r="X9839" s="2"/>
      <c r="Y9839" s="2"/>
      <c r="Z9839" s="2"/>
      <c r="AA9839" s="2"/>
      <c r="AB9839" s="2"/>
      <c r="AC9839" s="2"/>
      <c r="AD9839" s="2"/>
      <c r="AE9839" s="2"/>
      <c r="AF9839" s="2"/>
      <c r="AG9839" s="2"/>
      <c r="AH9839" s="2"/>
      <c r="AI9839" s="2"/>
      <c r="AJ9839" s="2"/>
      <c r="AK9839" s="2"/>
      <c r="AL9839" s="2"/>
      <c r="AM9839" s="2"/>
      <c r="AN9839" s="2"/>
      <c r="AO9839" s="2"/>
      <c r="AP9839" s="2"/>
      <c r="AQ9839" s="2"/>
      <c r="AR9839" s="2"/>
      <c r="AS9839" s="2"/>
      <c r="AT9839" s="2"/>
      <c r="AU9839" s="2"/>
      <c r="AV9839" s="2"/>
      <c r="AW9839" s="2"/>
      <c r="AX9839" s="2"/>
      <c r="AY9839" s="2"/>
      <c r="AZ9839" s="2"/>
      <c r="BA9839" s="2"/>
      <c r="BB9839" s="2"/>
      <c r="BC9839" s="2"/>
      <c r="BD9839" s="2"/>
      <c r="BE9839" s="2"/>
      <c r="BF9839" s="2"/>
      <c r="BG9839" s="2"/>
      <c r="BH9839" s="2"/>
      <c r="BI9839" s="2"/>
      <c r="BJ9839" s="2"/>
      <c r="BK9839" s="2"/>
      <c r="BL9839" s="2"/>
      <c r="BM9839" s="2"/>
      <c r="BN9839" s="2"/>
      <c r="BO9839" s="2"/>
      <c r="BP9839" s="2"/>
      <c r="BQ9839" s="2"/>
      <c r="BR9839" s="2"/>
      <c r="BS9839" s="2"/>
      <c r="BT9839" s="2"/>
    </row>
    <row r="9840" spans="1:72" ht="17.25" customHeight="1">
      <c r="A9840" s="3"/>
      <c r="B9840" s="3"/>
      <c r="H9840" s="49"/>
      <c r="K9840" s="2"/>
      <c r="L9840" s="2"/>
      <c r="M9840" s="3"/>
      <c r="R9840" s="2"/>
      <c r="S9840" s="9"/>
      <c r="T9840" s="5"/>
      <c r="U9840" s="2"/>
      <c r="V9840" s="2"/>
      <c r="W9840" s="2"/>
      <c r="X9840" s="2"/>
      <c r="Y9840" s="2"/>
      <c r="Z9840" s="2"/>
      <c r="AA9840" s="2"/>
      <c r="AB9840" s="2"/>
      <c r="AC9840" s="2"/>
      <c r="AD9840" s="2"/>
      <c r="AE9840" s="2"/>
      <c r="AF9840" s="2"/>
      <c r="AG9840" s="2"/>
      <c r="AH9840" s="2"/>
      <c r="AI9840" s="2"/>
      <c r="AJ9840" s="2"/>
      <c r="AK9840" s="2"/>
      <c r="AL9840" s="2"/>
      <c r="AM9840" s="2"/>
      <c r="AN9840" s="2"/>
      <c r="AO9840" s="2"/>
      <c r="AP9840" s="2"/>
      <c r="AQ9840" s="2"/>
      <c r="AR9840" s="2"/>
      <c r="AS9840" s="2"/>
      <c r="AT9840" s="2"/>
      <c r="AU9840" s="2"/>
      <c r="AV9840" s="2"/>
      <c r="AW9840" s="2"/>
      <c r="AX9840" s="2"/>
      <c r="AY9840" s="2"/>
      <c r="AZ9840" s="2"/>
      <c r="BA9840" s="2"/>
      <c r="BB9840" s="2"/>
      <c r="BC9840" s="2"/>
      <c r="BD9840" s="2"/>
      <c r="BE9840" s="2"/>
      <c r="BF9840" s="2"/>
      <c r="BG9840" s="2"/>
      <c r="BH9840" s="2"/>
      <c r="BI9840" s="2"/>
      <c r="BJ9840" s="2"/>
      <c r="BK9840" s="2"/>
      <c r="BL9840" s="2"/>
      <c r="BM9840" s="2"/>
      <c r="BN9840" s="2"/>
      <c r="BO9840" s="2"/>
      <c r="BP9840" s="2"/>
      <c r="BQ9840" s="2"/>
      <c r="BR9840" s="2"/>
      <c r="BS9840" s="2"/>
      <c r="BT9840" s="2"/>
    </row>
    <row r="9841" spans="1:72" ht="17.25" customHeight="1">
      <c r="A9841" s="3"/>
      <c r="B9841" s="3"/>
      <c r="H9841" s="49"/>
      <c r="K9841" s="2"/>
      <c r="L9841" s="2"/>
      <c r="M9841" s="3"/>
      <c r="R9841" s="2"/>
      <c r="S9841" s="9"/>
      <c r="T9841" s="5"/>
      <c r="U9841" s="2"/>
      <c r="V9841" s="2"/>
      <c r="W9841" s="2"/>
      <c r="X9841" s="2"/>
      <c r="Y9841" s="2"/>
      <c r="Z9841" s="2"/>
      <c r="AA9841" s="2"/>
      <c r="AB9841" s="2"/>
      <c r="AC9841" s="2"/>
      <c r="AD9841" s="2"/>
      <c r="AE9841" s="2"/>
      <c r="AF9841" s="2"/>
      <c r="AG9841" s="2"/>
      <c r="AH9841" s="2"/>
      <c r="AI9841" s="2"/>
      <c r="AJ9841" s="2"/>
      <c r="AK9841" s="2"/>
      <c r="AL9841" s="2"/>
      <c r="AM9841" s="2"/>
      <c r="AN9841" s="2"/>
      <c r="AO9841" s="2"/>
      <c r="AP9841" s="2"/>
      <c r="AQ9841" s="2"/>
      <c r="AR9841" s="2"/>
      <c r="AS9841" s="2"/>
      <c r="AT9841" s="2"/>
      <c r="AU9841" s="2"/>
      <c r="AV9841" s="2"/>
      <c r="AW9841" s="2"/>
      <c r="AX9841" s="2"/>
      <c r="AY9841" s="2"/>
      <c r="AZ9841" s="2"/>
      <c r="BA9841" s="2"/>
      <c r="BB9841" s="2"/>
      <c r="BC9841" s="2"/>
      <c r="BD9841" s="2"/>
      <c r="BE9841" s="2"/>
      <c r="BF9841" s="2"/>
      <c r="BG9841" s="2"/>
      <c r="BH9841" s="2"/>
      <c r="BI9841" s="2"/>
      <c r="BJ9841" s="2"/>
      <c r="BK9841" s="2"/>
      <c r="BL9841" s="2"/>
      <c r="BM9841" s="2"/>
      <c r="BN9841" s="2"/>
      <c r="BO9841" s="2"/>
      <c r="BP9841" s="2"/>
      <c r="BQ9841" s="2"/>
      <c r="BR9841" s="2"/>
      <c r="BS9841" s="2"/>
      <c r="BT9841" s="2"/>
    </row>
    <row r="9842" spans="1:72" ht="17.25" customHeight="1">
      <c r="A9842" s="3"/>
      <c r="B9842" s="3"/>
      <c r="H9842" s="49"/>
      <c r="K9842" s="2"/>
      <c r="L9842" s="2"/>
      <c r="M9842" s="3"/>
      <c r="R9842" s="2"/>
      <c r="S9842" s="9"/>
      <c r="T9842" s="5"/>
      <c r="U9842" s="2"/>
      <c r="V9842" s="2"/>
      <c r="W9842" s="2"/>
      <c r="X9842" s="2"/>
      <c r="Y9842" s="2"/>
      <c r="Z9842" s="2"/>
      <c r="AA9842" s="2"/>
      <c r="AB9842" s="2"/>
      <c r="AC9842" s="2"/>
      <c r="AD9842" s="2"/>
      <c r="AE9842" s="2"/>
      <c r="AF9842" s="2"/>
      <c r="AG9842" s="2"/>
      <c r="AH9842" s="2"/>
      <c r="AI9842" s="2"/>
      <c r="AJ9842" s="2"/>
      <c r="AK9842" s="2"/>
      <c r="AL9842" s="2"/>
      <c r="AM9842" s="2"/>
      <c r="AN9842" s="2"/>
      <c r="AO9842" s="2"/>
      <c r="AP9842" s="2"/>
      <c r="AQ9842" s="2"/>
      <c r="AR9842" s="2"/>
      <c r="AS9842" s="2"/>
      <c r="AT9842" s="2"/>
      <c r="AU9842" s="2"/>
      <c r="AV9842" s="2"/>
      <c r="AW9842" s="2"/>
      <c r="AX9842" s="2"/>
      <c r="AY9842" s="2"/>
      <c r="AZ9842" s="2"/>
      <c r="BA9842" s="2"/>
      <c r="BB9842" s="2"/>
      <c r="BC9842" s="2"/>
      <c r="BD9842" s="2"/>
      <c r="BE9842" s="2"/>
      <c r="BF9842" s="2"/>
      <c r="BG9842" s="2"/>
      <c r="BH9842" s="2"/>
      <c r="BI9842" s="2"/>
      <c r="BJ9842" s="2"/>
      <c r="BK9842" s="2"/>
      <c r="BL9842" s="2"/>
      <c r="BM9842" s="2"/>
      <c r="BN9842" s="2"/>
      <c r="BO9842" s="2"/>
      <c r="BP9842" s="2"/>
      <c r="BQ9842" s="2"/>
      <c r="BR9842" s="2"/>
      <c r="BS9842" s="2"/>
      <c r="BT9842" s="2"/>
    </row>
    <row r="9843" spans="1:72" ht="17.25" customHeight="1">
      <c r="A9843" s="3"/>
      <c r="B9843" s="3"/>
      <c r="H9843" s="49"/>
      <c r="K9843" s="2"/>
      <c r="L9843" s="2"/>
      <c r="M9843" s="3"/>
      <c r="R9843" s="2"/>
      <c r="S9843" s="9"/>
      <c r="T9843" s="5"/>
      <c r="U9843" s="2"/>
      <c r="V9843" s="2"/>
      <c r="W9843" s="2"/>
      <c r="X9843" s="2"/>
      <c r="Y9843" s="2"/>
      <c r="Z9843" s="2"/>
      <c r="AA9843" s="2"/>
      <c r="AB9843" s="2"/>
      <c r="AC9843" s="2"/>
      <c r="AD9843" s="2"/>
      <c r="AE9843" s="2"/>
      <c r="AF9843" s="2"/>
      <c r="AG9843" s="2"/>
      <c r="AH9843" s="2"/>
      <c r="AI9843" s="2"/>
      <c r="AJ9843" s="2"/>
      <c r="AK9843" s="2"/>
      <c r="AL9843" s="2"/>
      <c r="AM9843" s="2"/>
      <c r="AN9843" s="2"/>
      <c r="AO9843" s="2"/>
      <c r="AP9843" s="2"/>
      <c r="AQ9843" s="2"/>
      <c r="AR9843" s="2"/>
      <c r="AS9843" s="2"/>
      <c r="AT9843" s="2"/>
      <c r="AU9843" s="2"/>
      <c r="AV9843" s="2"/>
      <c r="AW9843" s="2"/>
      <c r="AX9843" s="2"/>
      <c r="AY9843" s="2"/>
      <c r="AZ9843" s="2"/>
      <c r="BA9843" s="2"/>
      <c r="BB9843" s="2"/>
      <c r="BC9843" s="2"/>
      <c r="BD9843" s="2"/>
      <c r="BE9843" s="2"/>
      <c r="BF9843" s="2"/>
      <c r="BG9843" s="2"/>
      <c r="BH9843" s="2"/>
      <c r="BI9843" s="2"/>
      <c r="BJ9843" s="2"/>
      <c r="BK9843" s="2"/>
      <c r="BL9843" s="2"/>
      <c r="BM9843" s="2"/>
      <c r="BN9843" s="2"/>
      <c r="BO9843" s="2"/>
      <c r="BP9843" s="2"/>
      <c r="BQ9843" s="2"/>
      <c r="BR9843" s="2"/>
      <c r="BS9843" s="2"/>
      <c r="BT9843" s="2"/>
    </row>
    <row r="9844" spans="1:72" ht="17.25" customHeight="1">
      <c r="A9844" s="3"/>
      <c r="B9844" s="3"/>
      <c r="H9844" s="49"/>
      <c r="K9844" s="2"/>
      <c r="L9844" s="2"/>
      <c r="M9844" s="3"/>
      <c r="R9844" s="2"/>
      <c r="S9844" s="9"/>
      <c r="T9844" s="5"/>
      <c r="U9844" s="2"/>
      <c r="V9844" s="2"/>
      <c r="W9844" s="2"/>
      <c r="X9844" s="2"/>
      <c r="Y9844" s="2"/>
      <c r="Z9844" s="2"/>
      <c r="AA9844" s="2"/>
      <c r="AB9844" s="2"/>
      <c r="AC9844" s="2"/>
      <c r="AD9844" s="2"/>
      <c r="AE9844" s="2"/>
      <c r="AF9844" s="2"/>
      <c r="AG9844" s="2"/>
      <c r="AH9844" s="2"/>
      <c r="AI9844" s="2"/>
      <c r="AJ9844" s="2"/>
      <c r="AK9844" s="2"/>
      <c r="AL9844" s="2"/>
      <c r="AM9844" s="2"/>
      <c r="AN9844" s="2"/>
      <c r="AO9844" s="2"/>
      <c r="AP9844" s="2"/>
      <c r="AQ9844" s="2"/>
      <c r="AR9844" s="2"/>
      <c r="AS9844" s="2"/>
      <c r="AT9844" s="2"/>
      <c r="AU9844" s="2"/>
      <c r="AV9844" s="2"/>
      <c r="AW9844" s="2"/>
      <c r="AX9844" s="2"/>
      <c r="AY9844" s="2"/>
      <c r="AZ9844" s="2"/>
      <c r="BA9844" s="2"/>
      <c r="BB9844" s="2"/>
      <c r="BC9844" s="2"/>
      <c r="BD9844" s="2"/>
      <c r="BE9844" s="2"/>
      <c r="BF9844" s="2"/>
      <c r="BG9844" s="2"/>
      <c r="BH9844" s="2"/>
      <c r="BI9844" s="2"/>
      <c r="BJ9844" s="2"/>
      <c r="BK9844" s="2"/>
      <c r="BL9844" s="2"/>
      <c r="BM9844" s="2"/>
      <c r="BN9844" s="2"/>
      <c r="BO9844" s="2"/>
      <c r="BP9844" s="2"/>
      <c r="BQ9844" s="2"/>
      <c r="BR9844" s="2"/>
      <c r="BS9844" s="2"/>
      <c r="BT9844" s="2"/>
    </row>
    <row r="9845" spans="1:72" ht="17.25" customHeight="1">
      <c r="A9845" s="3"/>
      <c r="B9845" s="3"/>
      <c r="H9845" s="49"/>
      <c r="K9845" s="2"/>
      <c r="L9845" s="2"/>
      <c r="M9845" s="3"/>
      <c r="R9845" s="2"/>
      <c r="S9845" s="9"/>
      <c r="T9845" s="5"/>
      <c r="U9845" s="2"/>
      <c r="V9845" s="2"/>
      <c r="W9845" s="2"/>
      <c r="X9845" s="2"/>
      <c r="Y9845" s="2"/>
      <c r="Z9845" s="2"/>
      <c r="AA9845" s="2"/>
      <c r="AB9845" s="2"/>
      <c r="AC9845" s="2"/>
      <c r="AD9845" s="2"/>
      <c r="AE9845" s="2"/>
      <c r="AF9845" s="2"/>
      <c r="AG9845" s="2"/>
      <c r="AH9845" s="2"/>
      <c r="AI9845" s="2"/>
      <c r="AJ9845" s="2"/>
      <c r="AK9845" s="2"/>
      <c r="AL9845" s="2"/>
      <c r="AM9845" s="2"/>
      <c r="AN9845" s="2"/>
      <c r="AO9845" s="2"/>
      <c r="AP9845" s="2"/>
      <c r="AQ9845" s="2"/>
      <c r="AR9845" s="2"/>
      <c r="AS9845" s="2"/>
      <c r="AT9845" s="2"/>
      <c r="AU9845" s="2"/>
      <c r="AV9845" s="2"/>
      <c r="AW9845" s="2"/>
      <c r="AX9845" s="2"/>
      <c r="AY9845" s="2"/>
      <c r="AZ9845" s="2"/>
      <c r="BA9845" s="2"/>
      <c r="BB9845" s="2"/>
      <c r="BC9845" s="2"/>
      <c r="BD9845" s="2"/>
      <c r="BE9845" s="2"/>
      <c r="BF9845" s="2"/>
      <c r="BG9845" s="2"/>
      <c r="BH9845" s="2"/>
      <c r="BI9845" s="2"/>
      <c r="BJ9845" s="2"/>
      <c r="BK9845" s="2"/>
      <c r="BL9845" s="2"/>
      <c r="BM9845" s="2"/>
      <c r="BN9845" s="2"/>
      <c r="BO9845" s="2"/>
      <c r="BP9845" s="2"/>
      <c r="BQ9845" s="2"/>
      <c r="BR9845" s="2"/>
      <c r="BS9845" s="2"/>
      <c r="BT9845" s="2"/>
    </row>
    <row r="9846" spans="1:72" ht="17.25" customHeight="1">
      <c r="A9846" s="3"/>
      <c r="B9846" s="3"/>
      <c r="H9846" s="49"/>
      <c r="K9846" s="2"/>
      <c r="L9846" s="2"/>
      <c r="M9846" s="3"/>
      <c r="R9846" s="2"/>
      <c r="S9846" s="9"/>
      <c r="T9846" s="5"/>
      <c r="U9846" s="2"/>
      <c r="V9846" s="2"/>
      <c r="W9846" s="2"/>
      <c r="X9846" s="2"/>
      <c r="Y9846" s="2"/>
      <c r="Z9846" s="2"/>
      <c r="AA9846" s="2"/>
      <c r="AB9846" s="2"/>
      <c r="AC9846" s="2"/>
      <c r="AD9846" s="2"/>
      <c r="AE9846" s="2"/>
      <c r="AF9846" s="2"/>
      <c r="AG9846" s="2"/>
      <c r="AH9846" s="2"/>
      <c r="AI9846" s="2"/>
      <c r="AJ9846" s="2"/>
      <c r="AK9846" s="2"/>
      <c r="AL9846" s="2"/>
      <c r="AM9846" s="2"/>
      <c r="AN9846" s="2"/>
      <c r="AO9846" s="2"/>
      <c r="AP9846" s="2"/>
      <c r="AQ9846" s="2"/>
      <c r="AR9846" s="2"/>
      <c r="AS9846" s="2"/>
      <c r="AT9846" s="2"/>
      <c r="AU9846" s="2"/>
      <c r="AV9846" s="2"/>
      <c r="AW9846" s="2"/>
      <c r="AX9846" s="2"/>
      <c r="AY9846" s="2"/>
      <c r="AZ9846" s="2"/>
      <c r="BA9846" s="2"/>
      <c r="BB9846" s="2"/>
      <c r="BC9846" s="2"/>
      <c r="BD9846" s="2"/>
      <c r="BE9846" s="2"/>
      <c r="BF9846" s="2"/>
      <c r="BG9846" s="2"/>
      <c r="BH9846" s="2"/>
      <c r="BI9846" s="2"/>
      <c r="BJ9846" s="2"/>
      <c r="BK9846" s="2"/>
      <c r="BL9846" s="2"/>
      <c r="BM9846" s="2"/>
      <c r="BN9846" s="2"/>
      <c r="BO9846" s="2"/>
      <c r="BP9846" s="2"/>
      <c r="BQ9846" s="2"/>
      <c r="BR9846" s="2"/>
      <c r="BS9846" s="2"/>
      <c r="BT9846" s="2"/>
    </row>
    <row r="9847" spans="1:72" ht="17.25" customHeight="1">
      <c r="A9847" s="3"/>
      <c r="B9847" s="3"/>
      <c r="H9847" s="49"/>
      <c r="K9847" s="2"/>
      <c r="L9847" s="2"/>
      <c r="M9847" s="3"/>
      <c r="R9847" s="2"/>
      <c r="S9847" s="9"/>
      <c r="T9847" s="5"/>
      <c r="U9847" s="2"/>
      <c r="V9847" s="2"/>
      <c r="W9847" s="2"/>
      <c r="X9847" s="2"/>
      <c r="Y9847" s="2"/>
      <c r="Z9847" s="2"/>
      <c r="AA9847" s="2"/>
      <c r="AB9847" s="2"/>
      <c r="AC9847" s="2"/>
      <c r="AD9847" s="2"/>
      <c r="AE9847" s="2"/>
      <c r="AF9847" s="2"/>
      <c r="AG9847" s="2"/>
      <c r="AH9847" s="2"/>
      <c r="AI9847" s="2"/>
      <c r="AJ9847" s="2"/>
      <c r="AK9847" s="2"/>
      <c r="AL9847" s="2"/>
      <c r="AM9847" s="2"/>
      <c r="AN9847" s="2"/>
      <c r="AO9847" s="2"/>
      <c r="AP9847" s="2"/>
      <c r="AQ9847" s="2"/>
      <c r="AR9847" s="2"/>
      <c r="AS9847" s="2"/>
      <c r="AT9847" s="2"/>
      <c r="AU9847" s="2"/>
      <c r="AV9847" s="2"/>
      <c r="AW9847" s="2"/>
      <c r="AX9847" s="2"/>
      <c r="AY9847" s="2"/>
      <c r="AZ9847" s="2"/>
      <c r="BA9847" s="2"/>
      <c r="BB9847" s="2"/>
      <c r="BC9847" s="2"/>
      <c r="BD9847" s="2"/>
      <c r="BE9847" s="2"/>
      <c r="BF9847" s="2"/>
      <c r="BG9847" s="2"/>
      <c r="BH9847" s="2"/>
      <c r="BI9847" s="2"/>
      <c r="BJ9847" s="2"/>
      <c r="BK9847" s="2"/>
      <c r="BL9847" s="2"/>
      <c r="BM9847" s="2"/>
      <c r="BN9847" s="2"/>
      <c r="BO9847" s="2"/>
      <c r="BP9847" s="2"/>
      <c r="BQ9847" s="2"/>
      <c r="BR9847" s="2"/>
      <c r="BS9847" s="2"/>
      <c r="BT9847" s="2"/>
    </row>
    <row r="9848" spans="1:72" ht="17.25" customHeight="1">
      <c r="A9848" s="3"/>
      <c r="B9848" s="3"/>
      <c r="H9848" s="49"/>
      <c r="K9848" s="2"/>
      <c r="L9848" s="2"/>
      <c r="M9848" s="3"/>
      <c r="R9848" s="2"/>
      <c r="S9848" s="9"/>
      <c r="T9848" s="5"/>
      <c r="U9848" s="2"/>
      <c r="V9848" s="2"/>
      <c r="W9848" s="2"/>
      <c r="X9848" s="2"/>
      <c r="Y9848" s="2"/>
      <c r="Z9848" s="2"/>
      <c r="AA9848" s="2"/>
      <c r="AB9848" s="2"/>
      <c r="AC9848" s="2"/>
      <c r="AD9848" s="2"/>
      <c r="AE9848" s="2"/>
      <c r="AF9848" s="2"/>
      <c r="AG9848" s="2"/>
      <c r="AH9848" s="2"/>
      <c r="AI9848" s="2"/>
      <c r="AJ9848" s="2"/>
      <c r="AK9848" s="2"/>
      <c r="AL9848" s="2"/>
      <c r="AM9848" s="2"/>
      <c r="AN9848" s="2"/>
      <c r="AO9848" s="2"/>
      <c r="AP9848" s="2"/>
      <c r="AQ9848" s="2"/>
      <c r="AR9848" s="2"/>
      <c r="AS9848" s="2"/>
      <c r="AT9848" s="2"/>
      <c r="AU9848" s="2"/>
      <c r="AV9848" s="2"/>
      <c r="AW9848" s="2"/>
      <c r="AX9848" s="2"/>
      <c r="AY9848" s="2"/>
      <c r="AZ9848" s="2"/>
      <c r="BA9848" s="2"/>
      <c r="BB9848" s="2"/>
      <c r="BC9848" s="2"/>
      <c r="BD9848" s="2"/>
      <c r="BE9848" s="2"/>
      <c r="BF9848" s="2"/>
      <c r="BG9848" s="2"/>
      <c r="BH9848" s="2"/>
      <c r="BI9848" s="2"/>
      <c r="BJ9848" s="2"/>
      <c r="BK9848" s="2"/>
      <c r="BL9848" s="2"/>
      <c r="BM9848" s="2"/>
      <c r="BN9848" s="2"/>
      <c r="BO9848" s="2"/>
      <c r="BP9848" s="2"/>
      <c r="BQ9848" s="2"/>
      <c r="BR9848" s="2"/>
      <c r="BS9848" s="2"/>
      <c r="BT9848" s="2"/>
    </row>
    <row r="9849" spans="1:72" ht="17.25" customHeight="1">
      <c r="A9849" s="3"/>
      <c r="B9849" s="3"/>
      <c r="H9849" s="49"/>
      <c r="K9849" s="2"/>
      <c r="L9849" s="2"/>
      <c r="M9849" s="3"/>
      <c r="R9849" s="2"/>
      <c r="S9849" s="9"/>
      <c r="T9849" s="5"/>
      <c r="U9849" s="2"/>
      <c r="V9849" s="2"/>
      <c r="W9849" s="2"/>
      <c r="X9849" s="2"/>
      <c r="Y9849" s="2"/>
      <c r="Z9849" s="2"/>
      <c r="AA9849" s="2"/>
      <c r="AB9849" s="2"/>
      <c r="AC9849" s="2"/>
      <c r="AD9849" s="2"/>
      <c r="AE9849" s="2"/>
      <c r="AF9849" s="2"/>
      <c r="AG9849" s="2"/>
      <c r="AH9849" s="2"/>
      <c r="AI9849" s="2"/>
      <c r="AJ9849" s="2"/>
      <c r="AK9849" s="2"/>
      <c r="AL9849" s="2"/>
      <c r="AM9849" s="2"/>
      <c r="AN9849" s="2"/>
      <c r="AO9849" s="2"/>
      <c r="AP9849" s="2"/>
      <c r="AQ9849" s="2"/>
      <c r="AR9849" s="2"/>
      <c r="AS9849" s="2"/>
      <c r="AT9849" s="2"/>
      <c r="AU9849" s="2"/>
      <c r="AV9849" s="2"/>
      <c r="AW9849" s="2"/>
      <c r="AX9849" s="2"/>
      <c r="AY9849" s="2"/>
      <c r="AZ9849" s="2"/>
      <c r="BA9849" s="2"/>
      <c r="BB9849" s="2"/>
      <c r="BC9849" s="2"/>
      <c r="BD9849" s="2"/>
      <c r="BE9849" s="2"/>
      <c r="BF9849" s="2"/>
      <c r="BG9849" s="2"/>
      <c r="BH9849" s="2"/>
      <c r="BI9849" s="2"/>
      <c r="BJ9849" s="2"/>
      <c r="BK9849" s="2"/>
      <c r="BL9849" s="2"/>
      <c r="BM9849" s="2"/>
      <c r="BN9849" s="2"/>
      <c r="BO9849" s="2"/>
      <c r="BP9849" s="2"/>
      <c r="BQ9849" s="2"/>
      <c r="BR9849" s="2"/>
      <c r="BS9849" s="2"/>
      <c r="BT9849" s="2"/>
    </row>
    <row r="9850" spans="1:72" ht="17.25" customHeight="1">
      <c r="A9850" s="3"/>
      <c r="B9850" s="3"/>
      <c r="H9850" s="49"/>
      <c r="K9850" s="2"/>
      <c r="L9850" s="2"/>
      <c r="M9850" s="3"/>
      <c r="R9850" s="2"/>
      <c r="S9850" s="9"/>
      <c r="T9850" s="5"/>
      <c r="U9850" s="2"/>
      <c r="V9850" s="2"/>
      <c r="W9850" s="2"/>
      <c r="X9850" s="2"/>
      <c r="Y9850" s="2"/>
      <c r="Z9850" s="2"/>
      <c r="AA9850" s="2"/>
      <c r="AB9850" s="2"/>
      <c r="AC9850" s="2"/>
      <c r="AD9850" s="2"/>
      <c r="AE9850" s="2"/>
      <c r="AF9850" s="2"/>
      <c r="AG9850" s="2"/>
      <c r="AH9850" s="2"/>
      <c r="AI9850" s="2"/>
      <c r="AJ9850" s="2"/>
      <c r="AK9850" s="2"/>
      <c r="AL9850" s="2"/>
      <c r="AM9850" s="2"/>
      <c r="AN9850" s="2"/>
      <c r="AO9850" s="2"/>
      <c r="AP9850" s="2"/>
      <c r="AQ9850" s="2"/>
      <c r="AR9850" s="2"/>
      <c r="AS9850" s="2"/>
      <c r="AT9850" s="2"/>
      <c r="AU9850" s="2"/>
      <c r="AV9850" s="2"/>
      <c r="AW9850" s="2"/>
      <c r="AX9850" s="2"/>
      <c r="AY9850" s="2"/>
      <c r="AZ9850" s="2"/>
      <c r="BA9850" s="2"/>
      <c r="BB9850" s="2"/>
      <c r="BC9850" s="2"/>
      <c r="BD9850" s="2"/>
      <c r="BE9850" s="2"/>
      <c r="BF9850" s="2"/>
      <c r="BG9850" s="2"/>
      <c r="BH9850" s="2"/>
      <c r="BI9850" s="2"/>
      <c r="BJ9850" s="2"/>
      <c r="BK9850" s="2"/>
      <c r="BL9850" s="2"/>
      <c r="BM9850" s="2"/>
      <c r="BN9850" s="2"/>
      <c r="BO9850" s="2"/>
      <c r="BP9850" s="2"/>
      <c r="BQ9850" s="2"/>
      <c r="BR9850" s="2"/>
      <c r="BS9850" s="2"/>
      <c r="BT9850" s="2"/>
    </row>
    <row r="9851" spans="1:72" ht="17.25" customHeight="1">
      <c r="A9851" s="3"/>
      <c r="B9851" s="3"/>
      <c r="H9851" s="49"/>
      <c r="K9851" s="2"/>
      <c r="L9851" s="2"/>
      <c r="M9851" s="3"/>
      <c r="R9851" s="2"/>
      <c r="S9851" s="9"/>
      <c r="T9851" s="5"/>
      <c r="U9851" s="2"/>
      <c r="V9851" s="2"/>
      <c r="W9851" s="2"/>
      <c r="X9851" s="2"/>
      <c r="Y9851" s="2"/>
      <c r="Z9851" s="2"/>
      <c r="AA9851" s="2"/>
      <c r="AB9851" s="2"/>
      <c r="AC9851" s="2"/>
      <c r="AD9851" s="2"/>
      <c r="AE9851" s="2"/>
      <c r="AF9851" s="2"/>
      <c r="AG9851" s="2"/>
      <c r="AH9851" s="2"/>
      <c r="AI9851" s="2"/>
      <c r="AJ9851" s="2"/>
      <c r="AK9851" s="2"/>
      <c r="AL9851" s="2"/>
      <c r="AM9851" s="2"/>
      <c r="AN9851" s="2"/>
      <c r="AO9851" s="2"/>
      <c r="AP9851" s="2"/>
      <c r="AQ9851" s="2"/>
      <c r="AR9851" s="2"/>
      <c r="AS9851" s="2"/>
      <c r="AT9851" s="2"/>
      <c r="AU9851" s="2"/>
      <c r="AV9851" s="2"/>
      <c r="AW9851" s="2"/>
      <c r="AX9851" s="2"/>
      <c r="AY9851" s="2"/>
      <c r="AZ9851" s="2"/>
      <c r="BA9851" s="2"/>
      <c r="BB9851" s="2"/>
      <c r="BC9851" s="2"/>
      <c r="BD9851" s="2"/>
      <c r="BE9851" s="2"/>
      <c r="BF9851" s="2"/>
      <c r="BG9851" s="2"/>
      <c r="BH9851" s="2"/>
      <c r="BI9851" s="2"/>
      <c r="BJ9851" s="2"/>
      <c r="BK9851" s="2"/>
      <c r="BL9851" s="2"/>
      <c r="BM9851" s="2"/>
      <c r="BN9851" s="2"/>
      <c r="BO9851" s="2"/>
      <c r="BP9851" s="2"/>
      <c r="BQ9851" s="2"/>
      <c r="BR9851" s="2"/>
      <c r="BS9851" s="2"/>
      <c r="BT9851" s="2"/>
    </row>
    <row r="9852" spans="1:72" ht="17.25" customHeight="1">
      <c r="A9852" s="3"/>
      <c r="B9852" s="3"/>
      <c r="H9852" s="49"/>
      <c r="K9852" s="2"/>
      <c r="L9852" s="2"/>
      <c r="M9852" s="3"/>
      <c r="R9852" s="2"/>
      <c r="S9852" s="9"/>
      <c r="T9852" s="5"/>
      <c r="U9852" s="2"/>
      <c r="V9852" s="2"/>
      <c r="W9852" s="2"/>
      <c r="X9852" s="2"/>
      <c r="Y9852" s="2"/>
      <c r="Z9852" s="2"/>
      <c r="AA9852" s="2"/>
      <c r="AB9852" s="2"/>
      <c r="AC9852" s="2"/>
      <c r="AD9852" s="2"/>
      <c r="AE9852" s="2"/>
      <c r="AF9852" s="2"/>
      <c r="AG9852" s="2"/>
      <c r="AH9852" s="2"/>
      <c r="AI9852" s="2"/>
      <c r="AJ9852" s="2"/>
      <c r="AK9852" s="2"/>
      <c r="AL9852" s="2"/>
      <c r="AM9852" s="2"/>
      <c r="AN9852" s="2"/>
      <c r="AO9852" s="2"/>
      <c r="AP9852" s="2"/>
      <c r="AQ9852" s="2"/>
      <c r="AR9852" s="2"/>
      <c r="AS9852" s="2"/>
      <c r="AT9852" s="2"/>
      <c r="AU9852" s="2"/>
      <c r="AV9852" s="2"/>
      <c r="AW9852" s="2"/>
      <c r="AX9852" s="2"/>
      <c r="AY9852" s="2"/>
      <c r="AZ9852" s="2"/>
      <c r="BA9852" s="2"/>
      <c r="BB9852" s="2"/>
      <c r="BC9852" s="2"/>
      <c r="BD9852" s="2"/>
      <c r="BE9852" s="2"/>
      <c r="BF9852" s="2"/>
      <c r="BG9852" s="2"/>
      <c r="BH9852" s="2"/>
      <c r="BI9852" s="2"/>
      <c r="BJ9852" s="2"/>
      <c r="BK9852" s="2"/>
      <c r="BL9852" s="2"/>
      <c r="BM9852" s="2"/>
      <c r="BN9852" s="2"/>
      <c r="BO9852" s="2"/>
      <c r="BP9852" s="2"/>
      <c r="BQ9852" s="2"/>
      <c r="BR9852" s="2"/>
      <c r="BS9852" s="2"/>
      <c r="BT9852" s="2"/>
    </row>
    <row r="9853" spans="1:72" ht="17.25" customHeight="1">
      <c r="A9853" s="3"/>
      <c r="B9853" s="3"/>
      <c r="H9853" s="49"/>
      <c r="K9853" s="2"/>
      <c r="L9853" s="2"/>
      <c r="M9853" s="3"/>
      <c r="R9853" s="2"/>
      <c r="S9853" s="9"/>
      <c r="T9853" s="5"/>
      <c r="U9853" s="2"/>
      <c r="V9853" s="2"/>
      <c r="W9853" s="2"/>
      <c r="X9853" s="2"/>
      <c r="Y9853" s="2"/>
      <c r="Z9853" s="2"/>
      <c r="AA9853" s="2"/>
      <c r="AB9853" s="2"/>
      <c r="AC9853" s="2"/>
      <c r="AD9853" s="2"/>
      <c r="AE9853" s="2"/>
      <c r="AF9853" s="2"/>
      <c r="AG9853" s="2"/>
      <c r="AH9853" s="2"/>
      <c r="AI9853" s="2"/>
      <c r="AJ9853" s="2"/>
      <c r="AK9853" s="2"/>
      <c r="AL9853" s="2"/>
      <c r="AM9853" s="2"/>
      <c r="AN9853" s="2"/>
      <c r="AO9853" s="2"/>
      <c r="AP9853" s="2"/>
      <c r="AQ9853" s="2"/>
      <c r="AR9853" s="2"/>
      <c r="AS9853" s="2"/>
      <c r="AT9853" s="2"/>
      <c r="AU9853" s="2"/>
      <c r="AV9853" s="2"/>
      <c r="AW9853" s="2"/>
      <c r="AX9853" s="2"/>
      <c r="AY9853" s="2"/>
      <c r="AZ9853" s="2"/>
      <c r="BA9853" s="2"/>
      <c r="BB9853" s="2"/>
      <c r="BC9853" s="2"/>
      <c r="BD9853" s="2"/>
      <c r="BE9853" s="2"/>
      <c r="BF9853" s="2"/>
      <c r="BG9853" s="2"/>
      <c r="BH9853" s="2"/>
      <c r="BI9853" s="2"/>
      <c r="BJ9853" s="2"/>
      <c r="BK9853" s="2"/>
      <c r="BL9853" s="2"/>
      <c r="BM9853" s="2"/>
      <c r="BN9853" s="2"/>
      <c r="BO9853" s="2"/>
      <c r="BP9853" s="2"/>
      <c r="BQ9853" s="2"/>
      <c r="BR9853" s="2"/>
      <c r="BS9853" s="2"/>
      <c r="BT9853" s="2"/>
    </row>
    <row r="9854" spans="1:72" ht="17.25" customHeight="1">
      <c r="A9854" s="3"/>
      <c r="B9854" s="3"/>
      <c r="H9854" s="49"/>
      <c r="K9854" s="2"/>
      <c r="L9854" s="2"/>
      <c r="M9854" s="3"/>
      <c r="R9854" s="2"/>
      <c r="S9854" s="9"/>
      <c r="T9854" s="5"/>
      <c r="U9854" s="2"/>
      <c r="V9854" s="2"/>
      <c r="W9854" s="2"/>
      <c r="X9854" s="2"/>
      <c r="Y9854" s="2"/>
      <c r="Z9854" s="2"/>
      <c r="AA9854" s="2"/>
      <c r="AB9854" s="2"/>
      <c r="AC9854" s="2"/>
      <c r="AD9854" s="2"/>
      <c r="AE9854" s="2"/>
      <c r="AF9854" s="2"/>
      <c r="AG9854" s="2"/>
      <c r="AH9854" s="2"/>
      <c r="AI9854" s="2"/>
      <c r="AJ9854" s="2"/>
      <c r="AK9854" s="2"/>
      <c r="AL9854" s="2"/>
      <c r="AM9854" s="2"/>
      <c r="AN9854" s="2"/>
      <c r="AO9854" s="2"/>
      <c r="AP9854" s="2"/>
      <c r="AQ9854" s="2"/>
      <c r="AR9854" s="2"/>
      <c r="AS9854" s="2"/>
      <c r="AT9854" s="2"/>
      <c r="AU9854" s="2"/>
      <c r="AV9854" s="2"/>
      <c r="AW9854" s="2"/>
      <c r="AX9854" s="2"/>
      <c r="AY9854" s="2"/>
      <c r="AZ9854" s="2"/>
      <c r="BA9854" s="2"/>
      <c r="BB9854" s="2"/>
      <c r="BC9854" s="2"/>
      <c r="BD9854" s="2"/>
      <c r="BE9854" s="2"/>
      <c r="BF9854" s="2"/>
      <c r="BG9854" s="2"/>
      <c r="BH9854" s="2"/>
      <c r="BI9854" s="2"/>
      <c r="BJ9854" s="2"/>
      <c r="BK9854" s="2"/>
      <c r="BL9854" s="2"/>
      <c r="BM9854" s="2"/>
      <c r="BN9854" s="2"/>
      <c r="BO9854" s="2"/>
      <c r="BP9854" s="2"/>
      <c r="BQ9854" s="2"/>
      <c r="BR9854" s="2"/>
      <c r="BS9854" s="2"/>
      <c r="BT9854" s="2"/>
    </row>
    <row r="9855" spans="1:72" ht="17.25" customHeight="1">
      <c r="A9855" s="3"/>
      <c r="B9855" s="3"/>
      <c r="H9855" s="49"/>
      <c r="K9855" s="2"/>
      <c r="L9855" s="2"/>
      <c r="M9855" s="3"/>
      <c r="R9855" s="2"/>
      <c r="S9855" s="9"/>
      <c r="T9855" s="5"/>
      <c r="U9855" s="2"/>
      <c r="V9855" s="2"/>
      <c r="W9855" s="2"/>
      <c r="X9855" s="2"/>
      <c r="Y9855" s="2"/>
      <c r="Z9855" s="2"/>
      <c r="AA9855" s="2"/>
      <c r="AB9855" s="2"/>
      <c r="AC9855" s="2"/>
      <c r="AD9855" s="2"/>
      <c r="AE9855" s="2"/>
      <c r="AF9855" s="2"/>
      <c r="AG9855" s="2"/>
      <c r="AH9855" s="2"/>
      <c r="AI9855" s="2"/>
      <c r="AJ9855" s="2"/>
      <c r="AK9855" s="2"/>
      <c r="AL9855" s="2"/>
      <c r="AM9855" s="2"/>
      <c r="AN9855" s="2"/>
      <c r="AO9855" s="2"/>
      <c r="AP9855" s="2"/>
      <c r="AQ9855" s="2"/>
      <c r="AR9855" s="2"/>
      <c r="AS9855" s="2"/>
      <c r="AT9855" s="2"/>
      <c r="AU9855" s="2"/>
      <c r="AV9855" s="2"/>
      <c r="AW9855" s="2"/>
      <c r="AX9855" s="2"/>
      <c r="AY9855" s="2"/>
      <c r="AZ9855" s="2"/>
      <c r="BA9855" s="2"/>
      <c r="BB9855" s="2"/>
      <c r="BC9855" s="2"/>
      <c r="BD9855" s="2"/>
      <c r="BE9855" s="2"/>
      <c r="BF9855" s="2"/>
      <c r="BG9855" s="2"/>
      <c r="BH9855" s="2"/>
      <c r="BI9855" s="2"/>
      <c r="BJ9855" s="2"/>
      <c r="BK9855" s="2"/>
      <c r="BL9855" s="2"/>
      <c r="BM9855" s="2"/>
      <c r="BN9855" s="2"/>
      <c r="BO9855" s="2"/>
      <c r="BP9855" s="2"/>
      <c r="BQ9855" s="2"/>
      <c r="BR9855" s="2"/>
      <c r="BS9855" s="2"/>
      <c r="BT9855" s="2"/>
    </row>
    <row r="9856" spans="1:72" ht="17.25" customHeight="1">
      <c r="A9856" s="3"/>
      <c r="B9856" s="3"/>
      <c r="H9856" s="49"/>
      <c r="K9856" s="2"/>
      <c r="L9856" s="2"/>
      <c r="M9856" s="3"/>
      <c r="R9856" s="2"/>
      <c r="S9856" s="9"/>
      <c r="T9856" s="5"/>
      <c r="U9856" s="2"/>
      <c r="V9856" s="2"/>
      <c r="W9856" s="2"/>
      <c r="X9856" s="2"/>
      <c r="Y9856" s="2"/>
      <c r="Z9856" s="2"/>
      <c r="AA9856" s="2"/>
      <c r="AB9856" s="2"/>
      <c r="AC9856" s="2"/>
      <c r="AD9856" s="2"/>
      <c r="AE9856" s="2"/>
      <c r="AF9856" s="2"/>
      <c r="AG9856" s="2"/>
      <c r="AH9856" s="2"/>
      <c r="AI9856" s="2"/>
      <c r="AJ9856" s="2"/>
      <c r="AK9856" s="2"/>
      <c r="AL9856" s="2"/>
      <c r="AM9856" s="2"/>
      <c r="AN9856" s="2"/>
      <c r="AO9856" s="2"/>
      <c r="AP9856" s="2"/>
      <c r="AQ9856" s="2"/>
      <c r="AR9856" s="2"/>
      <c r="AS9856" s="2"/>
      <c r="AT9856" s="2"/>
      <c r="AU9856" s="2"/>
      <c r="AV9856" s="2"/>
      <c r="AW9856" s="2"/>
      <c r="AX9856" s="2"/>
      <c r="AY9856" s="2"/>
      <c r="AZ9856" s="2"/>
      <c r="BA9856" s="2"/>
      <c r="BB9856" s="2"/>
      <c r="BC9856" s="2"/>
      <c r="BD9856" s="2"/>
      <c r="BE9856" s="2"/>
      <c r="BF9856" s="2"/>
      <c r="BG9856" s="2"/>
      <c r="BH9856" s="2"/>
      <c r="BI9856" s="2"/>
      <c r="BJ9856" s="2"/>
      <c r="BK9856" s="2"/>
      <c r="BL9856" s="2"/>
      <c r="BM9856" s="2"/>
      <c r="BN9856" s="2"/>
      <c r="BO9856" s="2"/>
      <c r="BP9856" s="2"/>
      <c r="BQ9856" s="2"/>
      <c r="BR9856" s="2"/>
      <c r="BS9856" s="2"/>
      <c r="BT9856" s="2"/>
    </row>
    <row r="9857" spans="1:72" ht="17.25" customHeight="1">
      <c r="A9857" s="3"/>
      <c r="B9857" s="3"/>
      <c r="H9857" s="49"/>
      <c r="K9857" s="2"/>
      <c r="L9857" s="2"/>
      <c r="M9857" s="3"/>
      <c r="R9857" s="2"/>
      <c r="S9857" s="9"/>
      <c r="T9857" s="5"/>
      <c r="U9857" s="2"/>
      <c r="V9857" s="2"/>
      <c r="W9857" s="2"/>
      <c r="X9857" s="2"/>
      <c r="Y9857" s="2"/>
      <c r="Z9857" s="2"/>
      <c r="AA9857" s="2"/>
      <c r="AB9857" s="2"/>
      <c r="AC9857" s="2"/>
      <c r="AD9857" s="2"/>
      <c r="AE9857" s="2"/>
      <c r="AF9857" s="2"/>
      <c r="AG9857" s="2"/>
      <c r="AH9857" s="2"/>
      <c r="AI9857" s="2"/>
      <c r="AJ9857" s="2"/>
      <c r="AK9857" s="2"/>
      <c r="AL9857" s="2"/>
      <c r="AM9857" s="2"/>
      <c r="AN9857" s="2"/>
      <c r="AO9857" s="2"/>
      <c r="AP9857" s="2"/>
      <c r="AQ9857" s="2"/>
      <c r="AR9857" s="2"/>
      <c r="AS9857" s="2"/>
      <c r="AT9857" s="2"/>
      <c r="AU9857" s="2"/>
      <c r="AV9857" s="2"/>
      <c r="AW9857" s="2"/>
      <c r="AX9857" s="2"/>
      <c r="AY9857" s="2"/>
      <c r="AZ9857" s="2"/>
      <c r="BA9857" s="2"/>
      <c r="BB9857" s="2"/>
      <c r="BC9857" s="2"/>
      <c r="BD9857" s="2"/>
      <c r="BE9857" s="2"/>
      <c r="BF9857" s="2"/>
      <c r="BG9857" s="2"/>
      <c r="BH9857" s="2"/>
      <c r="BI9857" s="2"/>
      <c r="BJ9857" s="2"/>
      <c r="BK9857" s="2"/>
      <c r="BL9857" s="2"/>
      <c r="BM9857" s="2"/>
      <c r="BN9857" s="2"/>
      <c r="BO9857" s="2"/>
      <c r="BP9857" s="2"/>
      <c r="BQ9857" s="2"/>
      <c r="BR9857" s="2"/>
      <c r="BS9857" s="2"/>
      <c r="BT9857" s="2"/>
    </row>
    <row r="9858" spans="1:72" ht="17.25" customHeight="1">
      <c r="A9858" s="3"/>
      <c r="B9858" s="3"/>
      <c r="H9858" s="49"/>
      <c r="K9858" s="2"/>
      <c r="L9858" s="2"/>
      <c r="M9858" s="3"/>
      <c r="R9858" s="2"/>
      <c r="S9858" s="9"/>
      <c r="T9858" s="5"/>
      <c r="U9858" s="2"/>
      <c r="V9858" s="2"/>
      <c r="W9858" s="2"/>
      <c r="X9858" s="2"/>
      <c r="Y9858" s="2"/>
      <c r="Z9858" s="2"/>
      <c r="AA9858" s="2"/>
      <c r="AB9858" s="2"/>
      <c r="AC9858" s="2"/>
      <c r="AD9858" s="2"/>
      <c r="AE9858" s="2"/>
      <c r="AF9858" s="2"/>
      <c r="AG9858" s="2"/>
      <c r="AH9858" s="2"/>
      <c r="AI9858" s="2"/>
      <c r="AJ9858" s="2"/>
      <c r="AK9858" s="2"/>
      <c r="AL9858" s="2"/>
      <c r="AM9858" s="2"/>
      <c r="AN9858" s="2"/>
      <c r="AO9858" s="2"/>
      <c r="AP9858" s="2"/>
      <c r="AQ9858" s="2"/>
      <c r="AR9858" s="2"/>
      <c r="AS9858" s="2"/>
      <c r="AT9858" s="2"/>
      <c r="AU9858" s="2"/>
      <c r="AV9858" s="2"/>
      <c r="AW9858" s="2"/>
      <c r="AX9858" s="2"/>
      <c r="AY9858" s="2"/>
      <c r="AZ9858" s="2"/>
      <c r="BA9858" s="2"/>
      <c r="BB9858" s="2"/>
      <c r="BC9858" s="2"/>
      <c r="BD9858" s="2"/>
      <c r="BE9858" s="2"/>
      <c r="BF9858" s="2"/>
      <c r="BG9858" s="2"/>
      <c r="BH9858" s="2"/>
      <c r="BI9858" s="2"/>
      <c r="BJ9858" s="2"/>
      <c r="BK9858" s="2"/>
      <c r="BL9858" s="2"/>
      <c r="BM9858" s="2"/>
      <c r="BN9858" s="2"/>
      <c r="BO9858" s="2"/>
      <c r="BP9858" s="2"/>
      <c r="BQ9858" s="2"/>
      <c r="BR9858" s="2"/>
      <c r="BS9858" s="2"/>
      <c r="BT9858" s="2"/>
    </row>
    <row r="9859" spans="1:72" ht="17.25" customHeight="1">
      <c r="A9859" s="3"/>
      <c r="B9859" s="3"/>
      <c r="H9859" s="49"/>
      <c r="K9859" s="2"/>
      <c r="L9859" s="2"/>
      <c r="M9859" s="3"/>
      <c r="R9859" s="2"/>
      <c r="S9859" s="9"/>
      <c r="T9859" s="5"/>
      <c r="U9859" s="2"/>
      <c r="V9859" s="2"/>
      <c r="W9859" s="2"/>
      <c r="X9859" s="2"/>
      <c r="Y9859" s="2"/>
      <c r="Z9859" s="2"/>
      <c r="AA9859" s="2"/>
      <c r="AB9859" s="2"/>
      <c r="AC9859" s="2"/>
      <c r="AD9859" s="2"/>
      <c r="AE9859" s="2"/>
      <c r="AF9859" s="2"/>
      <c r="AG9859" s="2"/>
      <c r="AH9859" s="2"/>
      <c r="AI9859" s="2"/>
      <c r="AJ9859" s="2"/>
      <c r="AK9859" s="2"/>
      <c r="AL9859" s="2"/>
      <c r="AM9859" s="2"/>
      <c r="AN9859" s="2"/>
      <c r="AO9859" s="2"/>
      <c r="AP9859" s="2"/>
      <c r="AQ9859" s="2"/>
      <c r="AR9859" s="2"/>
      <c r="AS9859" s="2"/>
      <c r="AT9859" s="2"/>
      <c r="AU9859" s="2"/>
      <c r="AV9859" s="2"/>
      <c r="AW9859" s="2"/>
      <c r="AX9859" s="2"/>
      <c r="AY9859" s="2"/>
      <c r="AZ9859" s="2"/>
      <c r="BA9859" s="2"/>
      <c r="BB9859" s="2"/>
      <c r="BC9859" s="2"/>
      <c r="BD9859" s="2"/>
      <c r="BE9859" s="2"/>
      <c r="BF9859" s="2"/>
      <c r="BG9859" s="2"/>
      <c r="BH9859" s="2"/>
      <c r="BI9859" s="2"/>
      <c r="BJ9859" s="2"/>
      <c r="BK9859" s="2"/>
      <c r="BL9859" s="2"/>
      <c r="BM9859" s="2"/>
      <c r="BN9859" s="2"/>
      <c r="BO9859" s="2"/>
      <c r="BP9859" s="2"/>
      <c r="BQ9859" s="2"/>
      <c r="BR9859" s="2"/>
      <c r="BS9859" s="2"/>
      <c r="BT9859" s="2"/>
    </row>
    <row r="9860" spans="1:72" ht="17.25" customHeight="1">
      <c r="A9860" s="3"/>
      <c r="B9860" s="3"/>
      <c r="H9860" s="49"/>
      <c r="K9860" s="2"/>
      <c r="L9860" s="2"/>
      <c r="M9860" s="3"/>
      <c r="R9860" s="2"/>
      <c r="S9860" s="9"/>
      <c r="T9860" s="5"/>
      <c r="U9860" s="2"/>
      <c r="V9860" s="2"/>
      <c r="W9860" s="2"/>
      <c r="X9860" s="2"/>
      <c r="Y9860" s="2"/>
      <c r="Z9860" s="2"/>
      <c r="AA9860" s="2"/>
      <c r="AB9860" s="2"/>
      <c r="AC9860" s="2"/>
      <c r="AD9860" s="2"/>
      <c r="AE9860" s="2"/>
      <c r="AF9860" s="2"/>
      <c r="AG9860" s="2"/>
      <c r="AH9860" s="2"/>
      <c r="AI9860" s="2"/>
      <c r="AJ9860" s="2"/>
      <c r="AK9860" s="2"/>
      <c r="AL9860" s="2"/>
      <c r="AM9860" s="2"/>
      <c r="AN9860" s="2"/>
      <c r="AO9860" s="2"/>
      <c r="AP9860" s="2"/>
      <c r="AQ9860" s="2"/>
      <c r="AR9860" s="2"/>
      <c r="AS9860" s="2"/>
      <c r="AT9860" s="2"/>
      <c r="AU9860" s="2"/>
      <c r="AV9860" s="2"/>
      <c r="AW9860" s="2"/>
      <c r="AX9860" s="2"/>
      <c r="AY9860" s="2"/>
      <c r="AZ9860" s="2"/>
      <c r="BA9860" s="2"/>
      <c r="BB9860" s="2"/>
      <c r="BC9860" s="2"/>
      <c r="BD9860" s="2"/>
      <c r="BE9860" s="2"/>
      <c r="BF9860" s="2"/>
      <c r="BG9860" s="2"/>
      <c r="BH9860" s="2"/>
      <c r="BI9860" s="2"/>
      <c r="BJ9860" s="2"/>
      <c r="BK9860" s="2"/>
      <c r="BL9860" s="2"/>
      <c r="BM9860" s="2"/>
      <c r="BN9860" s="2"/>
      <c r="BO9860" s="2"/>
      <c r="BP9860" s="2"/>
      <c r="BQ9860" s="2"/>
      <c r="BR9860" s="2"/>
      <c r="BS9860" s="2"/>
      <c r="BT9860" s="2"/>
    </row>
    <row r="9861" spans="1:72" ht="17.25" customHeight="1">
      <c r="A9861" s="3"/>
      <c r="B9861" s="3"/>
      <c r="H9861" s="49"/>
      <c r="K9861" s="2"/>
      <c r="L9861" s="2"/>
      <c r="M9861" s="3"/>
      <c r="R9861" s="2"/>
      <c r="S9861" s="9"/>
      <c r="T9861" s="5"/>
      <c r="U9861" s="2"/>
      <c r="V9861" s="2"/>
      <c r="W9861" s="2"/>
      <c r="X9861" s="2"/>
      <c r="Y9861" s="2"/>
      <c r="Z9861" s="2"/>
      <c r="AA9861" s="2"/>
      <c r="AB9861" s="2"/>
      <c r="AC9861" s="2"/>
      <c r="AD9861" s="2"/>
      <c r="AE9861" s="2"/>
      <c r="AF9861" s="2"/>
      <c r="AG9861" s="2"/>
      <c r="AH9861" s="2"/>
      <c r="AI9861" s="2"/>
      <c r="AJ9861" s="2"/>
      <c r="AK9861" s="2"/>
      <c r="AL9861" s="2"/>
      <c r="AM9861" s="2"/>
      <c r="AN9861" s="2"/>
      <c r="AO9861" s="2"/>
      <c r="AP9861" s="2"/>
      <c r="AQ9861" s="2"/>
      <c r="AR9861" s="2"/>
      <c r="AS9861" s="2"/>
      <c r="AT9861" s="2"/>
      <c r="AU9861" s="2"/>
      <c r="AV9861" s="2"/>
      <c r="AW9861" s="2"/>
      <c r="AX9861" s="2"/>
      <c r="AY9861" s="2"/>
      <c r="AZ9861" s="2"/>
      <c r="BA9861" s="2"/>
      <c r="BB9861" s="2"/>
      <c r="BC9861" s="2"/>
      <c r="BD9861" s="2"/>
      <c r="BE9861" s="2"/>
      <c r="BF9861" s="2"/>
      <c r="BG9861" s="2"/>
      <c r="BH9861" s="2"/>
      <c r="BI9861" s="2"/>
      <c r="BJ9861" s="2"/>
      <c r="BK9861" s="2"/>
      <c r="BL9861" s="2"/>
      <c r="BM9861" s="2"/>
      <c r="BN9861" s="2"/>
      <c r="BO9861" s="2"/>
      <c r="BP9861" s="2"/>
      <c r="BQ9861" s="2"/>
      <c r="BR9861" s="2"/>
      <c r="BS9861" s="2"/>
      <c r="BT9861" s="2"/>
    </row>
    <row r="9862" spans="1:72" ht="17.25" customHeight="1">
      <c r="A9862" s="3"/>
      <c r="B9862" s="3"/>
      <c r="H9862" s="49"/>
      <c r="K9862" s="2"/>
      <c r="L9862" s="2"/>
      <c r="M9862" s="3"/>
      <c r="R9862" s="2"/>
      <c r="S9862" s="9"/>
      <c r="T9862" s="5"/>
      <c r="U9862" s="2"/>
      <c r="V9862" s="2"/>
      <c r="W9862" s="2"/>
      <c r="X9862" s="2"/>
      <c r="Y9862" s="2"/>
      <c r="Z9862" s="2"/>
      <c r="AA9862" s="2"/>
      <c r="AB9862" s="2"/>
      <c r="AC9862" s="2"/>
      <c r="AD9862" s="2"/>
      <c r="AE9862" s="2"/>
      <c r="AF9862" s="2"/>
      <c r="AG9862" s="2"/>
      <c r="AH9862" s="2"/>
      <c r="AI9862" s="2"/>
      <c r="AJ9862" s="2"/>
      <c r="AK9862" s="2"/>
      <c r="AL9862" s="2"/>
      <c r="AM9862" s="2"/>
      <c r="AN9862" s="2"/>
      <c r="AO9862" s="2"/>
      <c r="AP9862" s="2"/>
      <c r="AQ9862" s="2"/>
      <c r="AR9862" s="2"/>
      <c r="AS9862" s="2"/>
      <c r="AT9862" s="2"/>
      <c r="AU9862" s="2"/>
      <c r="AV9862" s="2"/>
      <c r="AW9862" s="2"/>
      <c r="AX9862" s="2"/>
      <c r="AY9862" s="2"/>
      <c r="AZ9862" s="2"/>
      <c r="BA9862" s="2"/>
      <c r="BB9862" s="2"/>
      <c r="BC9862" s="2"/>
      <c r="BD9862" s="2"/>
      <c r="BE9862" s="2"/>
      <c r="BF9862" s="2"/>
      <c r="BG9862" s="2"/>
      <c r="BH9862" s="2"/>
      <c r="BI9862" s="2"/>
      <c r="BJ9862" s="2"/>
      <c r="BK9862" s="2"/>
      <c r="BL9862" s="2"/>
      <c r="BM9862" s="2"/>
      <c r="BN9862" s="2"/>
      <c r="BO9862" s="2"/>
      <c r="BP9862" s="2"/>
      <c r="BQ9862" s="2"/>
      <c r="BR9862" s="2"/>
      <c r="BS9862" s="2"/>
      <c r="BT9862" s="2"/>
    </row>
    <row r="9863" spans="1:72" ht="17.25" customHeight="1">
      <c r="A9863" s="3"/>
      <c r="B9863" s="3"/>
      <c r="H9863" s="49"/>
      <c r="K9863" s="2"/>
      <c r="L9863" s="2"/>
      <c r="M9863" s="3"/>
      <c r="R9863" s="2"/>
      <c r="S9863" s="9"/>
      <c r="T9863" s="5"/>
      <c r="U9863" s="2"/>
      <c r="V9863" s="2"/>
      <c r="W9863" s="2"/>
      <c r="X9863" s="2"/>
      <c r="Y9863" s="2"/>
      <c r="Z9863" s="2"/>
      <c r="AA9863" s="2"/>
      <c r="AB9863" s="2"/>
      <c r="AC9863" s="2"/>
      <c r="AD9863" s="2"/>
      <c r="AE9863" s="2"/>
      <c r="AF9863" s="2"/>
      <c r="AG9863" s="2"/>
      <c r="AH9863" s="2"/>
      <c r="AI9863" s="2"/>
      <c r="AJ9863" s="2"/>
      <c r="AK9863" s="2"/>
      <c r="AL9863" s="2"/>
      <c r="AM9863" s="2"/>
      <c r="AN9863" s="2"/>
      <c r="AO9863" s="2"/>
      <c r="AP9863" s="2"/>
      <c r="AQ9863" s="2"/>
      <c r="AR9863" s="2"/>
      <c r="AS9863" s="2"/>
      <c r="AT9863" s="2"/>
      <c r="AU9863" s="2"/>
      <c r="AV9863" s="2"/>
      <c r="AW9863" s="2"/>
      <c r="AX9863" s="2"/>
      <c r="AY9863" s="2"/>
      <c r="AZ9863" s="2"/>
      <c r="BA9863" s="2"/>
      <c r="BB9863" s="2"/>
      <c r="BC9863" s="2"/>
      <c r="BD9863" s="2"/>
      <c r="BE9863" s="2"/>
      <c r="BF9863" s="2"/>
      <c r="BG9863" s="2"/>
      <c r="BH9863" s="2"/>
      <c r="BI9863" s="2"/>
      <c r="BJ9863" s="2"/>
      <c r="BK9863" s="2"/>
      <c r="BL9863" s="2"/>
      <c r="BM9863" s="2"/>
      <c r="BN9863" s="2"/>
      <c r="BO9863" s="2"/>
      <c r="BP9863" s="2"/>
      <c r="BQ9863" s="2"/>
      <c r="BR9863" s="2"/>
      <c r="BS9863" s="2"/>
      <c r="BT9863" s="2"/>
    </row>
    <row r="9864" spans="1:72" ht="17.25" customHeight="1">
      <c r="A9864" s="3"/>
      <c r="B9864" s="3"/>
      <c r="H9864" s="49"/>
      <c r="K9864" s="2"/>
      <c r="L9864" s="2"/>
      <c r="M9864" s="3"/>
      <c r="R9864" s="2"/>
      <c r="S9864" s="9"/>
      <c r="T9864" s="5"/>
      <c r="U9864" s="2"/>
      <c r="V9864" s="2"/>
      <c r="W9864" s="2"/>
      <c r="X9864" s="2"/>
      <c r="Y9864" s="2"/>
      <c r="Z9864" s="2"/>
      <c r="AA9864" s="2"/>
      <c r="AB9864" s="2"/>
      <c r="AC9864" s="2"/>
      <c r="AD9864" s="2"/>
      <c r="AE9864" s="2"/>
      <c r="AF9864" s="2"/>
      <c r="AG9864" s="2"/>
      <c r="AH9864" s="2"/>
      <c r="AI9864" s="2"/>
      <c r="AJ9864" s="2"/>
      <c r="AK9864" s="2"/>
      <c r="AL9864" s="2"/>
      <c r="AM9864" s="2"/>
      <c r="AN9864" s="2"/>
      <c r="AO9864" s="2"/>
      <c r="AP9864" s="2"/>
      <c r="AQ9864" s="2"/>
      <c r="AR9864" s="2"/>
      <c r="AS9864" s="2"/>
      <c r="AT9864" s="2"/>
      <c r="AU9864" s="2"/>
      <c r="AV9864" s="2"/>
      <c r="AW9864" s="2"/>
      <c r="AX9864" s="2"/>
      <c r="AY9864" s="2"/>
      <c r="AZ9864" s="2"/>
      <c r="BA9864" s="2"/>
      <c r="BB9864" s="2"/>
      <c r="BC9864" s="2"/>
      <c r="BD9864" s="2"/>
      <c r="BE9864" s="2"/>
      <c r="BF9864" s="2"/>
      <c r="BG9864" s="2"/>
      <c r="BH9864" s="2"/>
      <c r="BI9864" s="2"/>
      <c r="BJ9864" s="2"/>
      <c r="BK9864" s="2"/>
      <c r="BL9864" s="2"/>
      <c r="BM9864" s="2"/>
      <c r="BN9864" s="2"/>
      <c r="BO9864" s="2"/>
      <c r="BP9864" s="2"/>
      <c r="BQ9864" s="2"/>
      <c r="BR9864" s="2"/>
      <c r="BS9864" s="2"/>
      <c r="BT9864" s="2"/>
    </row>
    <row r="9865" spans="1:72" ht="17.25" customHeight="1">
      <c r="A9865" s="3"/>
      <c r="B9865" s="3"/>
      <c r="H9865" s="49"/>
      <c r="K9865" s="2"/>
      <c r="L9865" s="2"/>
      <c r="M9865" s="3"/>
      <c r="R9865" s="2"/>
      <c r="S9865" s="9"/>
      <c r="T9865" s="5"/>
      <c r="U9865" s="2"/>
      <c r="V9865" s="2"/>
      <c r="W9865" s="2"/>
      <c r="X9865" s="2"/>
      <c r="Y9865" s="2"/>
      <c r="Z9865" s="2"/>
      <c r="AA9865" s="2"/>
      <c r="AB9865" s="2"/>
      <c r="AC9865" s="2"/>
      <c r="AD9865" s="2"/>
      <c r="AE9865" s="2"/>
      <c r="AF9865" s="2"/>
      <c r="AG9865" s="2"/>
      <c r="AH9865" s="2"/>
      <c r="AI9865" s="2"/>
      <c r="AJ9865" s="2"/>
      <c r="AK9865" s="2"/>
      <c r="AL9865" s="2"/>
      <c r="AM9865" s="2"/>
      <c r="AN9865" s="2"/>
      <c r="AO9865" s="2"/>
      <c r="AP9865" s="2"/>
      <c r="AQ9865" s="2"/>
      <c r="AR9865" s="2"/>
      <c r="AS9865" s="2"/>
      <c r="AT9865" s="2"/>
      <c r="AU9865" s="2"/>
      <c r="AV9865" s="2"/>
      <c r="AW9865" s="2"/>
      <c r="AX9865" s="2"/>
      <c r="AY9865" s="2"/>
      <c r="AZ9865" s="2"/>
      <c r="BA9865" s="2"/>
      <c r="BB9865" s="2"/>
      <c r="BC9865" s="2"/>
      <c r="BD9865" s="2"/>
      <c r="BE9865" s="2"/>
      <c r="BF9865" s="2"/>
      <c r="BG9865" s="2"/>
      <c r="BH9865" s="2"/>
      <c r="BI9865" s="2"/>
      <c r="BJ9865" s="2"/>
      <c r="BK9865" s="2"/>
      <c r="BL9865" s="2"/>
      <c r="BM9865" s="2"/>
      <c r="BN9865" s="2"/>
      <c r="BO9865" s="2"/>
      <c r="BP9865" s="2"/>
      <c r="BQ9865" s="2"/>
      <c r="BR9865" s="2"/>
      <c r="BS9865" s="2"/>
      <c r="BT9865" s="2"/>
    </row>
    <row r="9866" spans="1:72" ht="17.25" customHeight="1">
      <c r="A9866" s="3"/>
      <c r="B9866" s="3"/>
      <c r="H9866" s="49"/>
      <c r="K9866" s="2"/>
      <c r="L9866" s="2"/>
      <c r="M9866" s="3"/>
      <c r="R9866" s="2"/>
      <c r="S9866" s="9"/>
      <c r="T9866" s="5"/>
      <c r="U9866" s="2"/>
      <c r="V9866" s="2"/>
      <c r="W9866" s="2"/>
      <c r="X9866" s="2"/>
      <c r="Y9866" s="2"/>
      <c r="Z9866" s="2"/>
      <c r="AA9866" s="2"/>
      <c r="AB9866" s="2"/>
      <c r="AC9866" s="2"/>
      <c r="AD9866" s="2"/>
      <c r="AE9866" s="2"/>
      <c r="AF9866" s="2"/>
      <c r="AG9866" s="2"/>
      <c r="AH9866" s="2"/>
      <c r="AI9866" s="2"/>
      <c r="AJ9866" s="2"/>
      <c r="AK9866" s="2"/>
      <c r="AL9866" s="2"/>
      <c r="AM9866" s="2"/>
      <c r="AN9866" s="2"/>
      <c r="AO9866" s="2"/>
      <c r="AP9866" s="2"/>
      <c r="AQ9866" s="2"/>
      <c r="AR9866" s="2"/>
      <c r="AS9866" s="2"/>
      <c r="AT9866" s="2"/>
      <c r="AU9866" s="2"/>
      <c r="AV9866" s="2"/>
      <c r="AW9866" s="2"/>
      <c r="AX9866" s="2"/>
      <c r="AY9866" s="2"/>
      <c r="AZ9866" s="2"/>
      <c r="BA9866" s="2"/>
      <c r="BB9866" s="2"/>
      <c r="BC9866" s="2"/>
      <c r="BD9866" s="2"/>
      <c r="BE9866" s="2"/>
      <c r="BF9866" s="2"/>
      <c r="BG9866" s="2"/>
      <c r="BH9866" s="2"/>
      <c r="BI9866" s="2"/>
      <c r="BJ9866" s="2"/>
      <c r="BK9866" s="2"/>
      <c r="BL9866" s="2"/>
      <c r="BM9866" s="2"/>
      <c r="BN9866" s="2"/>
      <c r="BO9866" s="2"/>
      <c r="BP9866" s="2"/>
      <c r="BQ9866" s="2"/>
      <c r="BR9866" s="2"/>
      <c r="BS9866" s="2"/>
      <c r="BT9866" s="2"/>
    </row>
    <row r="9867" spans="1:72" ht="17.25" customHeight="1">
      <c r="A9867" s="3"/>
      <c r="B9867" s="3"/>
      <c r="H9867" s="49"/>
      <c r="K9867" s="2"/>
      <c r="L9867" s="2"/>
      <c r="M9867" s="3"/>
      <c r="R9867" s="2"/>
      <c r="S9867" s="9"/>
      <c r="T9867" s="5"/>
      <c r="U9867" s="2"/>
      <c r="V9867" s="2"/>
      <c r="W9867" s="2"/>
      <c r="X9867" s="2"/>
      <c r="Y9867" s="2"/>
      <c r="Z9867" s="2"/>
      <c r="AA9867" s="2"/>
      <c r="AB9867" s="2"/>
      <c r="AC9867" s="2"/>
      <c r="AD9867" s="2"/>
      <c r="AE9867" s="2"/>
      <c r="AF9867" s="2"/>
      <c r="AG9867" s="2"/>
      <c r="AH9867" s="2"/>
      <c r="AI9867" s="2"/>
      <c r="AJ9867" s="2"/>
      <c r="AK9867" s="2"/>
      <c r="AL9867" s="2"/>
      <c r="AM9867" s="2"/>
      <c r="AN9867" s="2"/>
      <c r="AO9867" s="2"/>
      <c r="AP9867" s="2"/>
      <c r="AQ9867" s="2"/>
      <c r="AR9867" s="2"/>
      <c r="AS9867" s="2"/>
      <c r="AT9867" s="2"/>
      <c r="AU9867" s="2"/>
      <c r="AV9867" s="2"/>
      <c r="AW9867" s="2"/>
      <c r="AX9867" s="2"/>
      <c r="AY9867" s="2"/>
      <c r="AZ9867" s="2"/>
      <c r="BA9867" s="2"/>
      <c r="BB9867" s="2"/>
      <c r="BC9867" s="2"/>
      <c r="BD9867" s="2"/>
      <c r="BE9867" s="2"/>
      <c r="BF9867" s="2"/>
      <c r="BG9867" s="2"/>
      <c r="BH9867" s="2"/>
      <c r="BI9867" s="2"/>
      <c r="BJ9867" s="2"/>
      <c r="BK9867" s="2"/>
      <c r="BL9867" s="2"/>
      <c r="BM9867" s="2"/>
      <c r="BN9867" s="2"/>
      <c r="BO9867" s="2"/>
      <c r="BP9867" s="2"/>
      <c r="BQ9867" s="2"/>
      <c r="BR9867" s="2"/>
      <c r="BS9867" s="2"/>
      <c r="BT9867" s="2"/>
    </row>
    <row r="9868" spans="1:72" ht="17.25" customHeight="1">
      <c r="A9868" s="3"/>
      <c r="B9868" s="3"/>
      <c r="H9868" s="49"/>
      <c r="K9868" s="2"/>
      <c r="L9868" s="2"/>
      <c r="M9868" s="3"/>
      <c r="R9868" s="2"/>
      <c r="S9868" s="9"/>
      <c r="T9868" s="5"/>
      <c r="U9868" s="2"/>
      <c r="V9868" s="2"/>
      <c r="W9868" s="2"/>
      <c r="X9868" s="2"/>
      <c r="Y9868" s="2"/>
      <c r="Z9868" s="2"/>
      <c r="AA9868" s="2"/>
      <c r="AB9868" s="2"/>
      <c r="AC9868" s="2"/>
      <c r="AD9868" s="2"/>
      <c r="AE9868" s="2"/>
      <c r="AF9868" s="2"/>
      <c r="AG9868" s="2"/>
      <c r="AH9868" s="2"/>
      <c r="AI9868" s="2"/>
      <c r="AJ9868" s="2"/>
      <c r="AK9868" s="2"/>
      <c r="AL9868" s="2"/>
      <c r="AM9868" s="2"/>
      <c r="AN9868" s="2"/>
      <c r="AO9868" s="2"/>
      <c r="AP9868" s="2"/>
      <c r="AQ9868" s="2"/>
      <c r="AR9868" s="2"/>
      <c r="AS9868" s="2"/>
      <c r="AT9868" s="2"/>
      <c r="AU9868" s="2"/>
      <c r="AV9868" s="2"/>
      <c r="AW9868" s="2"/>
      <c r="AX9868" s="2"/>
      <c r="AY9868" s="2"/>
      <c r="AZ9868" s="2"/>
      <c r="BA9868" s="2"/>
      <c r="BB9868" s="2"/>
      <c r="BC9868" s="2"/>
      <c r="BD9868" s="2"/>
      <c r="BE9868" s="2"/>
      <c r="BF9868" s="2"/>
      <c r="BG9868" s="2"/>
      <c r="BH9868" s="2"/>
      <c r="BI9868" s="2"/>
      <c r="BJ9868" s="2"/>
      <c r="BK9868" s="2"/>
      <c r="BL9868" s="2"/>
      <c r="BM9868" s="2"/>
      <c r="BN9868" s="2"/>
      <c r="BO9868" s="2"/>
      <c r="BP9868" s="2"/>
      <c r="BQ9868" s="2"/>
      <c r="BR9868" s="2"/>
      <c r="BS9868" s="2"/>
      <c r="BT9868" s="2"/>
    </row>
    <row r="9869" spans="1:72" ht="17.25" customHeight="1">
      <c r="A9869" s="3"/>
      <c r="B9869" s="3"/>
      <c r="H9869" s="49"/>
      <c r="K9869" s="2"/>
      <c r="L9869" s="2"/>
      <c r="M9869" s="3"/>
      <c r="R9869" s="2"/>
      <c r="S9869" s="9"/>
      <c r="T9869" s="5"/>
      <c r="U9869" s="2"/>
      <c r="V9869" s="2"/>
      <c r="W9869" s="2"/>
      <c r="X9869" s="2"/>
      <c r="Y9869" s="2"/>
      <c r="Z9869" s="2"/>
      <c r="AA9869" s="2"/>
      <c r="AB9869" s="2"/>
      <c r="AC9869" s="2"/>
      <c r="AD9869" s="2"/>
      <c r="AE9869" s="2"/>
      <c r="AF9869" s="2"/>
      <c r="AG9869" s="2"/>
      <c r="AH9869" s="2"/>
      <c r="AI9869" s="2"/>
      <c r="AJ9869" s="2"/>
      <c r="AK9869" s="2"/>
      <c r="AL9869" s="2"/>
      <c r="AM9869" s="2"/>
      <c r="AN9869" s="2"/>
      <c r="AO9869" s="2"/>
      <c r="AP9869" s="2"/>
      <c r="AQ9869" s="2"/>
      <c r="AR9869" s="2"/>
      <c r="AS9869" s="2"/>
      <c r="AT9869" s="2"/>
      <c r="AU9869" s="2"/>
      <c r="AV9869" s="2"/>
      <c r="AW9869" s="2"/>
      <c r="AX9869" s="2"/>
      <c r="AY9869" s="2"/>
      <c r="AZ9869" s="2"/>
      <c r="BA9869" s="2"/>
      <c r="BB9869" s="2"/>
      <c r="BC9869" s="2"/>
      <c r="BD9869" s="2"/>
      <c r="BE9869" s="2"/>
      <c r="BF9869" s="2"/>
      <c r="BG9869" s="2"/>
      <c r="BH9869" s="2"/>
      <c r="BI9869" s="2"/>
      <c r="BJ9869" s="2"/>
      <c r="BK9869" s="2"/>
      <c r="BL9869" s="2"/>
      <c r="BM9869" s="2"/>
      <c r="BN9869" s="2"/>
      <c r="BO9869" s="2"/>
      <c r="BP9869" s="2"/>
      <c r="BQ9869" s="2"/>
      <c r="BR9869" s="2"/>
      <c r="BS9869" s="2"/>
      <c r="BT9869" s="2"/>
    </row>
    <row r="9870" spans="1:72" ht="17.25" customHeight="1">
      <c r="A9870" s="3"/>
      <c r="B9870" s="3"/>
      <c r="H9870" s="49"/>
      <c r="K9870" s="2"/>
      <c r="L9870" s="2"/>
      <c r="M9870" s="3"/>
      <c r="R9870" s="2"/>
      <c r="S9870" s="9"/>
      <c r="T9870" s="5"/>
      <c r="U9870" s="2"/>
      <c r="V9870" s="2"/>
      <c r="W9870" s="2"/>
      <c r="X9870" s="2"/>
      <c r="Y9870" s="2"/>
      <c r="Z9870" s="2"/>
      <c r="AA9870" s="2"/>
      <c r="AB9870" s="2"/>
      <c r="AC9870" s="2"/>
      <c r="AD9870" s="2"/>
      <c r="AE9870" s="2"/>
      <c r="AF9870" s="2"/>
      <c r="AG9870" s="2"/>
      <c r="AH9870" s="2"/>
      <c r="AI9870" s="2"/>
      <c r="AJ9870" s="2"/>
      <c r="AK9870" s="2"/>
      <c r="AL9870" s="2"/>
      <c r="AM9870" s="2"/>
      <c r="AN9870" s="2"/>
      <c r="AO9870" s="2"/>
      <c r="AP9870" s="2"/>
      <c r="AQ9870" s="2"/>
      <c r="AR9870" s="2"/>
      <c r="AS9870" s="2"/>
      <c r="AT9870" s="2"/>
      <c r="AU9870" s="2"/>
      <c r="AV9870" s="2"/>
      <c r="AW9870" s="2"/>
      <c r="AX9870" s="2"/>
      <c r="AY9870" s="2"/>
      <c r="AZ9870" s="2"/>
      <c r="BA9870" s="2"/>
      <c r="BB9870" s="2"/>
      <c r="BC9870" s="2"/>
      <c r="BD9870" s="2"/>
      <c r="BE9870" s="2"/>
      <c r="BF9870" s="2"/>
      <c r="BG9870" s="2"/>
      <c r="BH9870" s="2"/>
      <c r="BI9870" s="2"/>
      <c r="BJ9870" s="2"/>
      <c r="BK9870" s="2"/>
      <c r="BL9870" s="2"/>
      <c r="BM9870" s="2"/>
      <c r="BN9870" s="2"/>
      <c r="BO9870" s="2"/>
      <c r="BP9870" s="2"/>
      <c r="BQ9870" s="2"/>
      <c r="BR9870" s="2"/>
      <c r="BS9870" s="2"/>
      <c r="BT9870" s="2"/>
    </row>
    <row r="9871" spans="1:72" ht="17.25" customHeight="1">
      <c r="A9871" s="3"/>
      <c r="B9871" s="3"/>
      <c r="H9871" s="49"/>
      <c r="K9871" s="2"/>
      <c r="L9871" s="2"/>
      <c r="M9871" s="3"/>
      <c r="R9871" s="2"/>
      <c r="S9871" s="9"/>
      <c r="T9871" s="5"/>
      <c r="U9871" s="2"/>
      <c r="V9871" s="2"/>
      <c r="W9871" s="2"/>
      <c r="X9871" s="2"/>
      <c r="Y9871" s="2"/>
      <c r="Z9871" s="2"/>
      <c r="AA9871" s="2"/>
      <c r="AB9871" s="2"/>
      <c r="AC9871" s="2"/>
      <c r="AD9871" s="2"/>
      <c r="AE9871" s="2"/>
      <c r="AF9871" s="2"/>
      <c r="AG9871" s="2"/>
      <c r="AH9871" s="2"/>
      <c r="AI9871" s="2"/>
      <c r="AJ9871" s="2"/>
      <c r="AK9871" s="2"/>
      <c r="AL9871" s="2"/>
      <c r="AM9871" s="2"/>
      <c r="AN9871" s="2"/>
      <c r="AO9871" s="2"/>
      <c r="AP9871" s="2"/>
      <c r="AQ9871" s="2"/>
      <c r="AR9871" s="2"/>
      <c r="AS9871" s="2"/>
      <c r="AT9871" s="2"/>
      <c r="AU9871" s="2"/>
      <c r="AV9871" s="2"/>
      <c r="AW9871" s="2"/>
      <c r="AX9871" s="2"/>
      <c r="AY9871" s="2"/>
      <c r="AZ9871" s="2"/>
      <c r="BA9871" s="2"/>
      <c r="BB9871" s="2"/>
      <c r="BC9871" s="2"/>
      <c r="BD9871" s="2"/>
      <c r="BE9871" s="2"/>
      <c r="BF9871" s="2"/>
      <c r="BG9871" s="2"/>
      <c r="BH9871" s="2"/>
      <c r="BI9871" s="2"/>
      <c r="BJ9871" s="2"/>
      <c r="BK9871" s="2"/>
      <c r="BL9871" s="2"/>
      <c r="BM9871" s="2"/>
      <c r="BN9871" s="2"/>
      <c r="BO9871" s="2"/>
      <c r="BP9871" s="2"/>
      <c r="BQ9871" s="2"/>
      <c r="BR9871" s="2"/>
      <c r="BS9871" s="2"/>
      <c r="BT9871" s="2"/>
    </row>
    <row r="9872" spans="1:72" ht="17.25" customHeight="1">
      <c r="A9872" s="3"/>
      <c r="B9872" s="3"/>
      <c r="H9872" s="49"/>
      <c r="K9872" s="2"/>
      <c r="L9872" s="2"/>
      <c r="M9872" s="3"/>
      <c r="R9872" s="2"/>
      <c r="S9872" s="9"/>
      <c r="T9872" s="5"/>
      <c r="U9872" s="2"/>
      <c r="V9872" s="2"/>
      <c r="W9872" s="2"/>
      <c r="X9872" s="2"/>
      <c r="Y9872" s="2"/>
      <c r="Z9872" s="2"/>
      <c r="AA9872" s="2"/>
      <c r="AB9872" s="2"/>
      <c r="AC9872" s="2"/>
      <c r="AD9872" s="2"/>
      <c r="AE9872" s="2"/>
      <c r="AF9872" s="2"/>
      <c r="AG9872" s="2"/>
      <c r="AH9872" s="2"/>
      <c r="AI9872" s="2"/>
      <c r="AJ9872" s="2"/>
      <c r="AK9872" s="2"/>
      <c r="AL9872" s="2"/>
      <c r="AM9872" s="2"/>
      <c r="AN9872" s="2"/>
      <c r="AO9872" s="2"/>
      <c r="AP9872" s="2"/>
      <c r="AQ9872" s="2"/>
      <c r="AR9872" s="2"/>
      <c r="AS9872" s="2"/>
      <c r="AT9872" s="2"/>
      <c r="AU9872" s="2"/>
      <c r="AV9872" s="2"/>
      <c r="AW9872" s="2"/>
      <c r="AX9872" s="2"/>
      <c r="AY9872" s="2"/>
      <c r="AZ9872" s="2"/>
      <c r="BA9872" s="2"/>
      <c r="BB9872" s="2"/>
      <c r="BC9872" s="2"/>
      <c r="BD9872" s="2"/>
      <c r="BE9872" s="2"/>
      <c r="BF9872" s="2"/>
      <c r="BG9872" s="2"/>
      <c r="BH9872" s="2"/>
      <c r="BI9872" s="2"/>
      <c r="BJ9872" s="2"/>
      <c r="BK9872" s="2"/>
      <c r="BL9872" s="2"/>
      <c r="BM9872" s="2"/>
      <c r="BN9872" s="2"/>
      <c r="BO9872" s="2"/>
      <c r="BP9872" s="2"/>
      <c r="BQ9872" s="2"/>
      <c r="BR9872" s="2"/>
      <c r="BS9872" s="2"/>
      <c r="BT9872" s="2"/>
    </row>
    <row r="9873" spans="1:72" ht="17.25" customHeight="1">
      <c r="A9873" s="3"/>
      <c r="B9873" s="3"/>
      <c r="H9873" s="49"/>
      <c r="K9873" s="2"/>
      <c r="L9873" s="2"/>
      <c r="M9873" s="3"/>
      <c r="R9873" s="2"/>
      <c r="S9873" s="9"/>
      <c r="T9873" s="5"/>
      <c r="U9873" s="2"/>
      <c r="V9873" s="2"/>
      <c r="W9873" s="2"/>
      <c r="X9873" s="2"/>
      <c r="Y9873" s="2"/>
      <c r="Z9873" s="2"/>
      <c r="AA9873" s="2"/>
      <c r="AB9873" s="2"/>
      <c r="AC9873" s="2"/>
      <c r="AD9873" s="2"/>
      <c r="AE9873" s="2"/>
      <c r="AF9873" s="2"/>
      <c r="AG9873" s="2"/>
      <c r="AH9873" s="2"/>
      <c r="AI9873" s="2"/>
      <c r="AJ9873" s="2"/>
      <c r="AK9873" s="2"/>
      <c r="AL9873" s="2"/>
      <c r="AM9873" s="2"/>
      <c r="AN9873" s="2"/>
      <c r="AO9873" s="2"/>
      <c r="AP9873" s="2"/>
      <c r="AQ9873" s="2"/>
      <c r="AR9873" s="2"/>
      <c r="AS9873" s="2"/>
      <c r="AT9873" s="2"/>
      <c r="AU9873" s="2"/>
      <c r="AV9873" s="2"/>
      <c r="AW9873" s="2"/>
      <c r="AX9873" s="2"/>
      <c r="AY9873" s="2"/>
      <c r="AZ9873" s="2"/>
      <c r="BA9873" s="2"/>
      <c r="BB9873" s="2"/>
      <c r="BC9873" s="2"/>
      <c r="BD9873" s="2"/>
      <c r="BE9873" s="2"/>
      <c r="BF9873" s="2"/>
      <c r="BG9873" s="2"/>
      <c r="BH9873" s="2"/>
      <c r="BI9873" s="2"/>
      <c r="BJ9873" s="2"/>
      <c r="BK9873" s="2"/>
      <c r="BL9873" s="2"/>
      <c r="BM9873" s="2"/>
      <c r="BN9873" s="2"/>
      <c r="BO9873" s="2"/>
      <c r="BP9873" s="2"/>
      <c r="BQ9873" s="2"/>
      <c r="BR9873" s="2"/>
      <c r="BS9873" s="2"/>
      <c r="BT9873" s="2"/>
    </row>
    <row r="9874" spans="1:72" ht="17.25" customHeight="1">
      <c r="A9874" s="3"/>
      <c r="B9874" s="3"/>
      <c r="H9874" s="49"/>
      <c r="K9874" s="2"/>
      <c r="L9874" s="2"/>
      <c r="M9874" s="3"/>
      <c r="R9874" s="2"/>
      <c r="S9874" s="9"/>
      <c r="T9874" s="5"/>
      <c r="U9874" s="2"/>
      <c r="V9874" s="2"/>
      <c r="W9874" s="2"/>
      <c r="X9874" s="2"/>
      <c r="Y9874" s="2"/>
      <c r="Z9874" s="2"/>
      <c r="AA9874" s="2"/>
      <c r="AB9874" s="2"/>
      <c r="AC9874" s="2"/>
      <c r="AD9874" s="2"/>
      <c r="AE9874" s="2"/>
      <c r="AF9874" s="2"/>
      <c r="AG9874" s="2"/>
      <c r="AH9874" s="2"/>
      <c r="AI9874" s="2"/>
      <c r="AJ9874" s="2"/>
      <c r="AK9874" s="2"/>
      <c r="AL9874" s="2"/>
      <c r="AM9874" s="2"/>
      <c r="AN9874" s="2"/>
      <c r="AO9874" s="2"/>
      <c r="AP9874" s="2"/>
      <c r="AQ9874" s="2"/>
      <c r="AR9874" s="2"/>
      <c r="AS9874" s="2"/>
      <c r="AT9874" s="2"/>
      <c r="AU9874" s="2"/>
      <c r="AV9874" s="2"/>
      <c r="AW9874" s="2"/>
      <c r="AX9874" s="2"/>
      <c r="AY9874" s="2"/>
      <c r="AZ9874" s="2"/>
      <c r="BA9874" s="2"/>
      <c r="BB9874" s="2"/>
      <c r="BC9874" s="2"/>
      <c r="BD9874" s="2"/>
      <c r="BE9874" s="2"/>
      <c r="BF9874" s="2"/>
      <c r="BG9874" s="2"/>
      <c r="BH9874" s="2"/>
      <c r="BI9874" s="2"/>
      <c r="BJ9874" s="2"/>
      <c r="BK9874" s="2"/>
      <c r="BL9874" s="2"/>
      <c r="BM9874" s="2"/>
      <c r="BN9874" s="2"/>
      <c r="BO9874" s="2"/>
      <c r="BP9874" s="2"/>
      <c r="BQ9874" s="2"/>
      <c r="BR9874" s="2"/>
      <c r="BS9874" s="2"/>
      <c r="BT9874" s="2"/>
    </row>
    <row r="9875" spans="1:72" ht="17.25" customHeight="1">
      <c r="A9875" s="3"/>
      <c r="B9875" s="3"/>
      <c r="H9875" s="49"/>
      <c r="K9875" s="2"/>
      <c r="L9875" s="2"/>
      <c r="M9875" s="3"/>
      <c r="R9875" s="2"/>
      <c r="S9875" s="9"/>
      <c r="T9875" s="5"/>
      <c r="U9875" s="2"/>
      <c r="V9875" s="2"/>
      <c r="W9875" s="2"/>
      <c r="X9875" s="2"/>
      <c r="Y9875" s="2"/>
      <c r="Z9875" s="2"/>
      <c r="AA9875" s="2"/>
      <c r="AB9875" s="2"/>
      <c r="AC9875" s="2"/>
      <c r="AD9875" s="2"/>
      <c r="AE9875" s="2"/>
      <c r="AF9875" s="2"/>
      <c r="AG9875" s="2"/>
      <c r="AH9875" s="2"/>
      <c r="AI9875" s="2"/>
      <c r="AJ9875" s="2"/>
      <c r="AK9875" s="2"/>
      <c r="AL9875" s="2"/>
      <c r="AM9875" s="2"/>
      <c r="AN9875" s="2"/>
      <c r="AO9875" s="2"/>
      <c r="AP9875" s="2"/>
      <c r="AQ9875" s="2"/>
      <c r="AR9875" s="2"/>
      <c r="AS9875" s="2"/>
      <c r="AT9875" s="2"/>
      <c r="AU9875" s="2"/>
      <c r="AV9875" s="2"/>
      <c r="AW9875" s="2"/>
      <c r="AX9875" s="2"/>
      <c r="AY9875" s="2"/>
      <c r="AZ9875" s="2"/>
      <c r="BA9875" s="2"/>
      <c r="BB9875" s="2"/>
      <c r="BC9875" s="2"/>
      <c r="BD9875" s="2"/>
      <c r="BE9875" s="2"/>
      <c r="BF9875" s="2"/>
      <c r="BG9875" s="2"/>
      <c r="BH9875" s="2"/>
      <c r="BI9875" s="2"/>
      <c r="BJ9875" s="2"/>
      <c r="BK9875" s="2"/>
      <c r="BL9875" s="2"/>
      <c r="BM9875" s="2"/>
      <c r="BN9875" s="2"/>
      <c r="BO9875" s="2"/>
      <c r="BP9875" s="2"/>
      <c r="BQ9875" s="2"/>
      <c r="BR9875" s="2"/>
      <c r="BS9875" s="2"/>
      <c r="BT9875" s="2"/>
    </row>
    <row r="9876" spans="1:72" ht="17.25" customHeight="1">
      <c r="A9876" s="3"/>
      <c r="B9876" s="3"/>
      <c r="H9876" s="49"/>
      <c r="K9876" s="2"/>
      <c r="L9876" s="2"/>
      <c r="M9876" s="3"/>
      <c r="R9876" s="2"/>
      <c r="S9876" s="9"/>
      <c r="T9876" s="5"/>
      <c r="U9876" s="2"/>
      <c r="V9876" s="2"/>
      <c r="W9876" s="2"/>
      <c r="X9876" s="2"/>
      <c r="Y9876" s="2"/>
      <c r="Z9876" s="2"/>
      <c r="AA9876" s="2"/>
      <c r="AB9876" s="2"/>
      <c r="AC9876" s="2"/>
      <c r="AD9876" s="2"/>
      <c r="AE9876" s="2"/>
      <c r="AF9876" s="2"/>
      <c r="AG9876" s="2"/>
      <c r="AH9876" s="2"/>
      <c r="AI9876" s="2"/>
      <c r="AJ9876" s="2"/>
      <c r="AK9876" s="2"/>
      <c r="AL9876" s="2"/>
      <c r="AM9876" s="2"/>
      <c r="AN9876" s="2"/>
      <c r="AO9876" s="2"/>
      <c r="AP9876" s="2"/>
      <c r="AQ9876" s="2"/>
      <c r="AR9876" s="2"/>
      <c r="AS9876" s="2"/>
      <c r="AT9876" s="2"/>
      <c r="AU9876" s="2"/>
      <c r="AV9876" s="2"/>
      <c r="AW9876" s="2"/>
      <c r="AX9876" s="2"/>
      <c r="AY9876" s="2"/>
      <c r="AZ9876" s="2"/>
      <c r="BA9876" s="2"/>
      <c r="BB9876" s="2"/>
      <c r="BC9876" s="2"/>
      <c r="BD9876" s="2"/>
      <c r="BE9876" s="2"/>
      <c r="BF9876" s="2"/>
      <c r="BG9876" s="2"/>
      <c r="BH9876" s="2"/>
      <c r="BI9876" s="2"/>
      <c r="BJ9876" s="2"/>
      <c r="BK9876" s="2"/>
      <c r="BL9876" s="2"/>
      <c r="BM9876" s="2"/>
      <c r="BN9876" s="2"/>
      <c r="BO9876" s="2"/>
      <c r="BP9876" s="2"/>
      <c r="BQ9876" s="2"/>
      <c r="BR9876" s="2"/>
      <c r="BS9876" s="2"/>
      <c r="BT9876" s="2"/>
    </row>
    <row r="9877" spans="1:72" ht="17.25" customHeight="1">
      <c r="A9877" s="3"/>
      <c r="B9877" s="3"/>
      <c r="H9877" s="49"/>
      <c r="K9877" s="2"/>
      <c r="L9877" s="2"/>
      <c r="M9877" s="3"/>
      <c r="R9877" s="2"/>
      <c r="S9877" s="9"/>
      <c r="T9877" s="5"/>
      <c r="U9877" s="2"/>
      <c r="V9877" s="2"/>
      <c r="W9877" s="2"/>
      <c r="X9877" s="2"/>
      <c r="Y9877" s="2"/>
      <c r="Z9877" s="2"/>
      <c r="AA9877" s="2"/>
      <c r="AB9877" s="2"/>
      <c r="AC9877" s="2"/>
      <c r="AD9877" s="2"/>
      <c r="AE9877" s="2"/>
      <c r="AF9877" s="2"/>
      <c r="AG9877" s="2"/>
      <c r="AH9877" s="2"/>
      <c r="AI9877" s="2"/>
      <c r="AJ9877" s="2"/>
      <c r="AK9877" s="2"/>
      <c r="AL9877" s="2"/>
      <c r="AM9877" s="2"/>
      <c r="AN9877" s="2"/>
      <c r="AO9877" s="2"/>
      <c r="AP9877" s="2"/>
      <c r="AQ9877" s="2"/>
      <c r="AR9877" s="2"/>
      <c r="AS9877" s="2"/>
      <c r="AT9877" s="2"/>
      <c r="AU9877" s="2"/>
      <c r="AV9877" s="2"/>
      <c r="AW9877" s="2"/>
      <c r="AX9877" s="2"/>
      <c r="AY9877" s="2"/>
      <c r="AZ9877" s="2"/>
      <c r="BA9877" s="2"/>
      <c r="BB9877" s="2"/>
      <c r="BC9877" s="2"/>
      <c r="BD9877" s="2"/>
      <c r="BE9877" s="2"/>
      <c r="BF9877" s="2"/>
      <c r="BG9877" s="2"/>
      <c r="BH9877" s="2"/>
      <c r="BI9877" s="2"/>
      <c r="BJ9877" s="2"/>
      <c r="BK9877" s="2"/>
      <c r="BL9877" s="2"/>
      <c r="BM9877" s="2"/>
      <c r="BN9877" s="2"/>
      <c r="BO9877" s="2"/>
      <c r="BP9877" s="2"/>
      <c r="BQ9877" s="2"/>
      <c r="BR9877" s="2"/>
      <c r="BS9877" s="2"/>
      <c r="BT9877" s="2"/>
    </row>
    <row r="9878" spans="1:72" ht="17.25" customHeight="1">
      <c r="A9878" s="3"/>
      <c r="B9878" s="3"/>
      <c r="H9878" s="49"/>
      <c r="K9878" s="2"/>
      <c r="L9878" s="2"/>
      <c r="M9878" s="3"/>
      <c r="R9878" s="2"/>
      <c r="S9878" s="9"/>
      <c r="T9878" s="5"/>
      <c r="U9878" s="2"/>
      <c r="V9878" s="2"/>
      <c r="W9878" s="2"/>
      <c r="X9878" s="2"/>
      <c r="Y9878" s="2"/>
      <c r="Z9878" s="2"/>
      <c r="AA9878" s="2"/>
      <c r="AB9878" s="2"/>
      <c r="AC9878" s="2"/>
      <c r="AD9878" s="2"/>
      <c r="AE9878" s="2"/>
      <c r="AF9878" s="2"/>
      <c r="AG9878" s="2"/>
      <c r="AH9878" s="2"/>
      <c r="AI9878" s="2"/>
      <c r="AJ9878" s="2"/>
      <c r="AK9878" s="2"/>
      <c r="AL9878" s="2"/>
      <c r="AM9878" s="2"/>
      <c r="AN9878" s="2"/>
      <c r="AO9878" s="2"/>
      <c r="AP9878" s="2"/>
      <c r="AQ9878" s="2"/>
      <c r="AR9878" s="2"/>
      <c r="AS9878" s="2"/>
      <c r="AT9878" s="2"/>
      <c r="AU9878" s="2"/>
      <c r="AV9878" s="2"/>
      <c r="AW9878" s="2"/>
      <c r="AX9878" s="2"/>
      <c r="AY9878" s="2"/>
      <c r="AZ9878" s="2"/>
      <c r="BA9878" s="2"/>
      <c r="BB9878" s="2"/>
      <c r="BC9878" s="2"/>
      <c r="BD9878" s="2"/>
      <c r="BE9878" s="2"/>
      <c r="BF9878" s="2"/>
      <c r="BG9878" s="2"/>
      <c r="BH9878" s="2"/>
      <c r="BI9878" s="2"/>
      <c r="BJ9878" s="2"/>
      <c r="BK9878" s="2"/>
      <c r="BL9878" s="2"/>
      <c r="BM9878" s="2"/>
      <c r="BN9878" s="2"/>
      <c r="BO9878" s="2"/>
      <c r="BP9878" s="2"/>
      <c r="BQ9878" s="2"/>
      <c r="BR9878" s="2"/>
      <c r="BS9878" s="2"/>
      <c r="BT9878" s="2"/>
    </row>
    <row r="9879" spans="1:72" ht="17.25" customHeight="1">
      <c r="A9879" s="3"/>
      <c r="B9879" s="3"/>
      <c r="H9879" s="49"/>
      <c r="K9879" s="2"/>
      <c r="L9879" s="2"/>
      <c r="M9879" s="3"/>
      <c r="R9879" s="2"/>
      <c r="S9879" s="9"/>
      <c r="T9879" s="5"/>
      <c r="U9879" s="2"/>
      <c r="V9879" s="2"/>
      <c r="W9879" s="2"/>
      <c r="X9879" s="2"/>
      <c r="Y9879" s="2"/>
      <c r="Z9879" s="2"/>
      <c r="AA9879" s="2"/>
      <c r="AB9879" s="2"/>
      <c r="AC9879" s="2"/>
      <c r="AD9879" s="2"/>
      <c r="AE9879" s="2"/>
      <c r="AF9879" s="2"/>
      <c r="AG9879" s="2"/>
      <c r="AH9879" s="2"/>
      <c r="AI9879" s="2"/>
      <c r="AJ9879" s="2"/>
      <c r="AK9879" s="2"/>
      <c r="AL9879" s="2"/>
      <c r="AM9879" s="2"/>
      <c r="AN9879" s="2"/>
      <c r="AO9879" s="2"/>
      <c r="AP9879" s="2"/>
      <c r="AQ9879" s="2"/>
      <c r="AR9879" s="2"/>
      <c r="AS9879" s="2"/>
      <c r="AT9879" s="2"/>
      <c r="AU9879" s="2"/>
      <c r="AV9879" s="2"/>
      <c r="AW9879" s="2"/>
      <c r="AX9879" s="2"/>
      <c r="AY9879" s="2"/>
      <c r="AZ9879" s="2"/>
      <c r="BA9879" s="2"/>
      <c r="BB9879" s="2"/>
      <c r="BC9879" s="2"/>
      <c r="BD9879" s="2"/>
      <c r="BE9879" s="2"/>
      <c r="BF9879" s="2"/>
      <c r="BG9879" s="2"/>
      <c r="BH9879" s="2"/>
      <c r="BI9879" s="2"/>
      <c r="BJ9879" s="2"/>
      <c r="BK9879" s="2"/>
      <c r="BL9879" s="2"/>
      <c r="BM9879" s="2"/>
      <c r="BN9879" s="2"/>
      <c r="BO9879" s="2"/>
      <c r="BP9879" s="2"/>
      <c r="BQ9879" s="2"/>
      <c r="BR9879" s="2"/>
      <c r="BS9879" s="2"/>
      <c r="BT9879" s="2"/>
    </row>
    <row r="9880" spans="1:72" ht="17.25" customHeight="1">
      <c r="A9880" s="3"/>
      <c r="B9880" s="3"/>
      <c r="H9880" s="49"/>
      <c r="K9880" s="2"/>
      <c r="L9880" s="2"/>
      <c r="M9880" s="3"/>
      <c r="R9880" s="2"/>
      <c r="S9880" s="9"/>
      <c r="T9880" s="5"/>
      <c r="U9880" s="2"/>
      <c r="V9880" s="2"/>
      <c r="W9880" s="2"/>
      <c r="X9880" s="2"/>
      <c r="Y9880" s="2"/>
      <c r="Z9880" s="2"/>
      <c r="AA9880" s="2"/>
      <c r="AB9880" s="2"/>
      <c r="AC9880" s="2"/>
      <c r="AD9880" s="2"/>
      <c r="AE9880" s="2"/>
      <c r="AF9880" s="2"/>
      <c r="AG9880" s="2"/>
      <c r="AH9880" s="2"/>
      <c r="AI9880" s="2"/>
      <c r="AJ9880" s="2"/>
      <c r="AK9880" s="2"/>
      <c r="AL9880" s="2"/>
      <c r="AM9880" s="2"/>
      <c r="AN9880" s="2"/>
      <c r="AO9880" s="2"/>
      <c r="AP9880" s="2"/>
      <c r="AQ9880" s="2"/>
      <c r="AR9880" s="2"/>
      <c r="AS9880" s="2"/>
      <c r="AT9880" s="2"/>
      <c r="AU9880" s="2"/>
      <c r="AV9880" s="2"/>
      <c r="AW9880" s="2"/>
      <c r="AX9880" s="2"/>
      <c r="AY9880" s="2"/>
      <c r="AZ9880" s="2"/>
      <c r="BA9880" s="2"/>
      <c r="BB9880" s="2"/>
      <c r="BC9880" s="2"/>
      <c r="BD9880" s="2"/>
      <c r="BE9880" s="2"/>
      <c r="BF9880" s="2"/>
      <c r="BG9880" s="2"/>
      <c r="BH9880" s="2"/>
      <c r="BI9880" s="2"/>
      <c r="BJ9880" s="2"/>
      <c r="BK9880" s="2"/>
      <c r="BL9880" s="2"/>
      <c r="BM9880" s="2"/>
      <c r="BN9880" s="2"/>
      <c r="BO9880" s="2"/>
      <c r="BP9880" s="2"/>
      <c r="BQ9880" s="2"/>
      <c r="BR9880" s="2"/>
      <c r="BS9880" s="2"/>
      <c r="BT9880" s="2"/>
    </row>
    <row r="9881" spans="1:72" ht="17.25" customHeight="1">
      <c r="A9881" s="3"/>
      <c r="B9881" s="3"/>
      <c r="H9881" s="49"/>
      <c r="K9881" s="2"/>
      <c r="L9881" s="2"/>
      <c r="M9881" s="3"/>
      <c r="R9881" s="2"/>
      <c r="S9881" s="9"/>
      <c r="T9881" s="5"/>
      <c r="U9881" s="2"/>
      <c r="V9881" s="2"/>
      <c r="W9881" s="2"/>
      <c r="X9881" s="2"/>
      <c r="Y9881" s="2"/>
      <c r="Z9881" s="2"/>
      <c r="AA9881" s="2"/>
      <c r="AB9881" s="2"/>
      <c r="AC9881" s="2"/>
      <c r="AD9881" s="2"/>
      <c r="AE9881" s="2"/>
      <c r="AF9881" s="2"/>
      <c r="AG9881" s="2"/>
      <c r="AH9881" s="2"/>
      <c r="AI9881" s="2"/>
      <c r="AJ9881" s="2"/>
      <c r="AK9881" s="2"/>
      <c r="AL9881" s="2"/>
      <c r="AM9881" s="2"/>
      <c r="AN9881" s="2"/>
      <c r="AO9881" s="2"/>
      <c r="AP9881" s="2"/>
      <c r="AQ9881" s="2"/>
      <c r="AR9881" s="2"/>
      <c r="AS9881" s="2"/>
      <c r="AT9881" s="2"/>
      <c r="AU9881" s="2"/>
      <c r="AV9881" s="2"/>
      <c r="AW9881" s="2"/>
      <c r="AX9881" s="2"/>
      <c r="AY9881" s="2"/>
      <c r="AZ9881" s="2"/>
      <c r="BA9881" s="2"/>
      <c r="BB9881" s="2"/>
      <c r="BC9881" s="2"/>
      <c r="BD9881" s="2"/>
      <c r="BE9881" s="2"/>
      <c r="BF9881" s="2"/>
      <c r="BG9881" s="2"/>
      <c r="BH9881" s="2"/>
      <c r="BI9881" s="2"/>
      <c r="BJ9881" s="2"/>
      <c r="BK9881" s="2"/>
      <c r="BL9881" s="2"/>
      <c r="BM9881" s="2"/>
      <c r="BN9881" s="2"/>
      <c r="BO9881" s="2"/>
      <c r="BP9881" s="2"/>
      <c r="BQ9881" s="2"/>
      <c r="BR9881" s="2"/>
      <c r="BS9881" s="2"/>
      <c r="BT9881" s="2"/>
    </row>
    <row r="9882" spans="1:72" ht="17.25" customHeight="1">
      <c r="A9882" s="3"/>
      <c r="B9882" s="3"/>
      <c r="H9882" s="49"/>
      <c r="K9882" s="2"/>
      <c r="L9882" s="2"/>
      <c r="M9882" s="3"/>
      <c r="R9882" s="2"/>
      <c r="S9882" s="9"/>
      <c r="T9882" s="5"/>
      <c r="U9882" s="2"/>
      <c r="V9882" s="2"/>
      <c r="W9882" s="2"/>
      <c r="X9882" s="2"/>
      <c r="Y9882" s="2"/>
      <c r="Z9882" s="2"/>
      <c r="AA9882" s="2"/>
      <c r="AB9882" s="2"/>
      <c r="AC9882" s="2"/>
      <c r="AD9882" s="2"/>
      <c r="AE9882" s="2"/>
      <c r="AF9882" s="2"/>
      <c r="AG9882" s="2"/>
      <c r="AH9882" s="2"/>
      <c r="AI9882" s="2"/>
      <c r="AJ9882" s="2"/>
      <c r="AK9882" s="2"/>
      <c r="AL9882" s="2"/>
      <c r="AM9882" s="2"/>
      <c r="AN9882" s="2"/>
      <c r="AO9882" s="2"/>
      <c r="AP9882" s="2"/>
      <c r="AQ9882" s="2"/>
      <c r="AR9882" s="2"/>
      <c r="AS9882" s="2"/>
      <c r="AT9882" s="2"/>
      <c r="AU9882" s="2"/>
      <c r="AV9882" s="2"/>
      <c r="AW9882" s="2"/>
      <c r="AX9882" s="2"/>
      <c r="AY9882" s="2"/>
      <c r="AZ9882" s="2"/>
      <c r="BA9882" s="2"/>
      <c r="BB9882" s="2"/>
      <c r="BC9882" s="2"/>
      <c r="BD9882" s="2"/>
      <c r="BE9882" s="2"/>
      <c r="BF9882" s="2"/>
      <c r="BG9882" s="2"/>
      <c r="BH9882" s="2"/>
      <c r="BI9882" s="2"/>
      <c r="BJ9882" s="2"/>
      <c r="BK9882" s="2"/>
      <c r="BL9882" s="2"/>
      <c r="BM9882" s="2"/>
      <c r="BN9882" s="2"/>
      <c r="BO9882" s="2"/>
      <c r="BP9882" s="2"/>
      <c r="BQ9882" s="2"/>
      <c r="BR9882" s="2"/>
      <c r="BS9882" s="2"/>
      <c r="BT9882" s="2"/>
    </row>
    <row r="9883" spans="1:72" ht="17.25" customHeight="1">
      <c r="A9883" s="3"/>
      <c r="B9883" s="3"/>
      <c r="H9883" s="49"/>
      <c r="K9883" s="2"/>
      <c r="L9883" s="2"/>
      <c r="M9883" s="3"/>
      <c r="R9883" s="2"/>
      <c r="S9883" s="9"/>
      <c r="T9883" s="5"/>
      <c r="U9883" s="2"/>
      <c r="V9883" s="2"/>
      <c r="W9883" s="2"/>
      <c r="X9883" s="2"/>
      <c r="Y9883" s="2"/>
      <c r="Z9883" s="2"/>
      <c r="AA9883" s="2"/>
      <c r="AB9883" s="2"/>
      <c r="AC9883" s="2"/>
      <c r="AD9883" s="2"/>
      <c r="AE9883" s="2"/>
      <c r="AF9883" s="2"/>
      <c r="AG9883" s="2"/>
      <c r="AH9883" s="2"/>
      <c r="AI9883" s="2"/>
      <c r="AJ9883" s="2"/>
      <c r="AK9883" s="2"/>
      <c r="AL9883" s="2"/>
      <c r="AM9883" s="2"/>
      <c r="AN9883" s="2"/>
      <c r="AO9883" s="2"/>
      <c r="AP9883" s="2"/>
      <c r="AQ9883" s="2"/>
      <c r="AR9883" s="2"/>
      <c r="AS9883" s="2"/>
      <c r="AT9883" s="2"/>
      <c r="AU9883" s="2"/>
      <c r="AV9883" s="2"/>
      <c r="AW9883" s="2"/>
      <c r="AX9883" s="2"/>
      <c r="AY9883" s="2"/>
      <c r="AZ9883" s="2"/>
      <c r="BA9883" s="2"/>
      <c r="BB9883" s="2"/>
      <c r="BC9883" s="2"/>
      <c r="BD9883" s="2"/>
      <c r="BE9883" s="2"/>
      <c r="BF9883" s="2"/>
      <c r="BG9883" s="2"/>
      <c r="BH9883" s="2"/>
      <c r="BI9883" s="2"/>
      <c r="BJ9883" s="2"/>
      <c r="BK9883" s="2"/>
      <c r="BL9883" s="2"/>
      <c r="BM9883" s="2"/>
      <c r="BN9883" s="2"/>
      <c r="BO9883" s="2"/>
      <c r="BP9883" s="2"/>
      <c r="BQ9883" s="2"/>
      <c r="BR9883" s="2"/>
      <c r="BS9883" s="2"/>
      <c r="BT9883" s="2"/>
    </row>
    <row r="9884" spans="1:72" ht="17.25" customHeight="1">
      <c r="A9884" s="3"/>
      <c r="B9884" s="3"/>
      <c r="H9884" s="49"/>
      <c r="K9884" s="2"/>
      <c r="L9884" s="2"/>
      <c r="M9884" s="3"/>
      <c r="R9884" s="2"/>
      <c r="S9884" s="9"/>
      <c r="T9884" s="5"/>
      <c r="U9884" s="2"/>
      <c r="V9884" s="2"/>
      <c r="W9884" s="2"/>
      <c r="X9884" s="2"/>
      <c r="Y9884" s="2"/>
      <c r="Z9884" s="2"/>
      <c r="AA9884" s="2"/>
      <c r="AB9884" s="2"/>
      <c r="AC9884" s="2"/>
      <c r="AD9884" s="2"/>
      <c r="AE9884" s="2"/>
      <c r="AF9884" s="2"/>
      <c r="AG9884" s="2"/>
      <c r="AH9884" s="2"/>
      <c r="AI9884" s="2"/>
      <c r="AJ9884" s="2"/>
      <c r="AK9884" s="2"/>
      <c r="AL9884" s="2"/>
      <c r="AM9884" s="2"/>
      <c r="AN9884" s="2"/>
      <c r="AO9884" s="2"/>
      <c r="AP9884" s="2"/>
      <c r="AQ9884" s="2"/>
      <c r="AR9884" s="2"/>
      <c r="AS9884" s="2"/>
      <c r="AT9884" s="2"/>
      <c r="AU9884" s="2"/>
      <c r="AV9884" s="2"/>
      <c r="AW9884" s="2"/>
      <c r="AX9884" s="2"/>
      <c r="AY9884" s="2"/>
      <c r="AZ9884" s="2"/>
      <c r="BA9884" s="2"/>
      <c r="BB9884" s="2"/>
      <c r="BC9884" s="2"/>
      <c r="BD9884" s="2"/>
      <c r="BE9884" s="2"/>
      <c r="BF9884" s="2"/>
      <c r="BG9884" s="2"/>
      <c r="BH9884" s="2"/>
      <c r="BI9884" s="2"/>
      <c r="BJ9884" s="2"/>
      <c r="BK9884" s="2"/>
      <c r="BL9884" s="2"/>
      <c r="BM9884" s="2"/>
      <c r="BN9884" s="2"/>
      <c r="BO9884" s="2"/>
      <c r="BP9884" s="2"/>
      <c r="BQ9884" s="2"/>
      <c r="BR9884" s="2"/>
      <c r="BS9884" s="2"/>
      <c r="BT9884" s="2"/>
    </row>
    <row r="9885" spans="1:72" ht="17.25" customHeight="1">
      <c r="A9885" s="3"/>
      <c r="B9885" s="3"/>
      <c r="H9885" s="49"/>
      <c r="K9885" s="2"/>
      <c r="L9885" s="2"/>
      <c r="M9885" s="3"/>
      <c r="R9885" s="2"/>
      <c r="S9885" s="9"/>
      <c r="T9885" s="5"/>
      <c r="U9885" s="2"/>
      <c r="V9885" s="2"/>
      <c r="W9885" s="2"/>
      <c r="X9885" s="2"/>
      <c r="Y9885" s="2"/>
      <c r="Z9885" s="2"/>
      <c r="AA9885" s="2"/>
      <c r="AB9885" s="2"/>
      <c r="AC9885" s="2"/>
      <c r="AD9885" s="2"/>
      <c r="AE9885" s="2"/>
      <c r="AF9885" s="2"/>
      <c r="AG9885" s="2"/>
      <c r="AH9885" s="2"/>
      <c r="AI9885" s="2"/>
      <c r="AJ9885" s="2"/>
      <c r="AK9885" s="2"/>
      <c r="AL9885" s="2"/>
      <c r="AM9885" s="2"/>
      <c r="AN9885" s="2"/>
      <c r="AO9885" s="2"/>
      <c r="AP9885" s="2"/>
      <c r="AQ9885" s="2"/>
      <c r="AR9885" s="2"/>
      <c r="AS9885" s="2"/>
      <c r="AT9885" s="2"/>
      <c r="AU9885" s="2"/>
      <c r="AV9885" s="2"/>
      <c r="AW9885" s="2"/>
      <c r="AX9885" s="2"/>
      <c r="AY9885" s="2"/>
      <c r="AZ9885" s="2"/>
      <c r="BA9885" s="2"/>
      <c r="BB9885" s="2"/>
      <c r="BC9885" s="2"/>
      <c r="BD9885" s="2"/>
      <c r="BE9885" s="2"/>
      <c r="BF9885" s="2"/>
      <c r="BG9885" s="2"/>
      <c r="BH9885" s="2"/>
      <c r="BI9885" s="2"/>
      <c r="BJ9885" s="2"/>
      <c r="BK9885" s="2"/>
      <c r="BL9885" s="2"/>
      <c r="BM9885" s="2"/>
      <c r="BN9885" s="2"/>
      <c r="BO9885" s="2"/>
      <c r="BP9885" s="2"/>
      <c r="BQ9885" s="2"/>
      <c r="BR9885" s="2"/>
      <c r="BS9885" s="2"/>
      <c r="BT9885" s="2"/>
    </row>
    <row r="9886" spans="1:72" ht="17.25" customHeight="1">
      <c r="A9886" s="3"/>
      <c r="B9886" s="3"/>
      <c r="H9886" s="49"/>
      <c r="K9886" s="2"/>
      <c r="L9886" s="2"/>
      <c r="M9886" s="3"/>
      <c r="R9886" s="2"/>
      <c r="S9886" s="9"/>
      <c r="T9886" s="5"/>
      <c r="U9886" s="2"/>
      <c r="V9886" s="2"/>
      <c r="W9886" s="2"/>
      <c r="X9886" s="2"/>
      <c r="Y9886" s="2"/>
      <c r="Z9886" s="2"/>
      <c r="AA9886" s="2"/>
      <c r="AB9886" s="2"/>
      <c r="AC9886" s="2"/>
      <c r="AD9886" s="2"/>
      <c r="AE9886" s="2"/>
      <c r="AF9886" s="2"/>
      <c r="AG9886" s="2"/>
      <c r="AH9886" s="2"/>
      <c r="AI9886" s="2"/>
      <c r="AJ9886" s="2"/>
      <c r="AK9886" s="2"/>
      <c r="AL9886" s="2"/>
      <c r="AM9886" s="2"/>
      <c r="AN9886" s="2"/>
      <c r="AO9886" s="2"/>
      <c r="AP9886" s="2"/>
      <c r="AQ9886" s="2"/>
      <c r="AR9886" s="2"/>
      <c r="AS9886" s="2"/>
      <c r="AT9886" s="2"/>
      <c r="AU9886" s="2"/>
      <c r="AV9886" s="2"/>
      <c r="AW9886" s="2"/>
      <c r="AX9886" s="2"/>
      <c r="AY9886" s="2"/>
      <c r="AZ9886" s="2"/>
      <c r="BA9886" s="2"/>
      <c r="BB9886" s="2"/>
      <c r="BC9886" s="2"/>
      <c r="BD9886" s="2"/>
      <c r="BE9886" s="2"/>
      <c r="BF9886" s="2"/>
      <c r="BG9886" s="2"/>
      <c r="BH9886" s="2"/>
      <c r="BI9886" s="2"/>
      <c r="BJ9886" s="2"/>
      <c r="BK9886" s="2"/>
      <c r="BL9886" s="2"/>
      <c r="BM9886" s="2"/>
      <c r="BN9886" s="2"/>
      <c r="BO9886" s="2"/>
      <c r="BP9886" s="2"/>
      <c r="BQ9886" s="2"/>
      <c r="BR9886" s="2"/>
      <c r="BS9886" s="2"/>
      <c r="BT9886" s="2"/>
    </row>
    <row r="9887" spans="1:72" ht="17.25" customHeight="1">
      <c r="A9887" s="3"/>
      <c r="B9887" s="3"/>
      <c r="H9887" s="49"/>
      <c r="K9887" s="2"/>
      <c r="L9887" s="2"/>
      <c r="M9887" s="3"/>
      <c r="R9887" s="2"/>
      <c r="S9887" s="9"/>
      <c r="T9887" s="5"/>
      <c r="U9887" s="2"/>
      <c r="V9887" s="2"/>
      <c r="W9887" s="2"/>
      <c r="X9887" s="2"/>
      <c r="Y9887" s="2"/>
      <c r="Z9887" s="2"/>
      <c r="AA9887" s="2"/>
      <c r="AB9887" s="2"/>
      <c r="AC9887" s="2"/>
      <c r="AD9887" s="2"/>
      <c r="AE9887" s="2"/>
      <c r="AF9887" s="2"/>
      <c r="AG9887" s="2"/>
      <c r="AH9887" s="2"/>
      <c r="AI9887" s="2"/>
      <c r="AJ9887" s="2"/>
      <c r="AK9887" s="2"/>
      <c r="AL9887" s="2"/>
      <c r="AM9887" s="2"/>
      <c r="AN9887" s="2"/>
      <c r="AO9887" s="2"/>
      <c r="AP9887" s="2"/>
      <c r="AQ9887" s="2"/>
      <c r="AR9887" s="2"/>
      <c r="AS9887" s="2"/>
      <c r="AT9887" s="2"/>
      <c r="AU9887" s="2"/>
      <c r="AV9887" s="2"/>
      <c r="AW9887" s="2"/>
      <c r="AX9887" s="2"/>
      <c r="AY9887" s="2"/>
      <c r="AZ9887" s="2"/>
      <c r="BA9887" s="2"/>
      <c r="BB9887" s="2"/>
      <c r="BC9887" s="2"/>
      <c r="BD9887" s="2"/>
      <c r="BE9887" s="2"/>
      <c r="BF9887" s="2"/>
      <c r="BG9887" s="2"/>
      <c r="BH9887" s="2"/>
      <c r="BI9887" s="2"/>
      <c r="BJ9887" s="2"/>
      <c r="BK9887" s="2"/>
      <c r="BL9887" s="2"/>
      <c r="BM9887" s="2"/>
      <c r="BN9887" s="2"/>
      <c r="BO9887" s="2"/>
      <c r="BP9887" s="2"/>
      <c r="BQ9887" s="2"/>
      <c r="BR9887" s="2"/>
      <c r="BS9887" s="2"/>
      <c r="BT9887" s="2"/>
    </row>
    <row r="9888" spans="1:72" ht="17.25" customHeight="1">
      <c r="A9888" s="3"/>
      <c r="B9888" s="3"/>
      <c r="H9888" s="49"/>
      <c r="K9888" s="2"/>
      <c r="L9888" s="2"/>
      <c r="M9888" s="3"/>
      <c r="R9888" s="2"/>
      <c r="S9888" s="9"/>
      <c r="T9888" s="5"/>
      <c r="U9888" s="2"/>
      <c r="V9888" s="2"/>
      <c r="W9888" s="2"/>
      <c r="X9888" s="2"/>
      <c r="Y9888" s="2"/>
      <c r="Z9888" s="2"/>
      <c r="AA9888" s="2"/>
      <c r="AB9888" s="2"/>
      <c r="AC9888" s="2"/>
      <c r="AD9888" s="2"/>
      <c r="AE9888" s="2"/>
      <c r="AF9888" s="2"/>
      <c r="AG9888" s="2"/>
      <c r="AH9888" s="2"/>
      <c r="AI9888" s="2"/>
      <c r="AJ9888" s="2"/>
      <c r="AK9888" s="2"/>
      <c r="AL9888" s="2"/>
      <c r="AM9888" s="2"/>
      <c r="AN9888" s="2"/>
      <c r="AO9888" s="2"/>
      <c r="AP9888" s="2"/>
      <c r="AQ9888" s="2"/>
      <c r="AR9888" s="2"/>
      <c r="AS9888" s="2"/>
      <c r="AT9888" s="2"/>
      <c r="AU9888" s="2"/>
      <c r="AV9888" s="2"/>
      <c r="AW9888" s="2"/>
      <c r="AX9888" s="2"/>
      <c r="AY9888" s="2"/>
      <c r="AZ9888" s="2"/>
      <c r="BA9888" s="2"/>
      <c r="BB9888" s="2"/>
      <c r="BC9888" s="2"/>
      <c r="BD9888" s="2"/>
      <c r="BE9888" s="2"/>
      <c r="BF9888" s="2"/>
      <c r="BG9888" s="2"/>
      <c r="BH9888" s="2"/>
      <c r="BI9888" s="2"/>
      <c r="BJ9888" s="2"/>
      <c r="BK9888" s="2"/>
      <c r="BL9888" s="2"/>
      <c r="BM9888" s="2"/>
      <c r="BN9888" s="2"/>
      <c r="BO9888" s="2"/>
      <c r="BP9888" s="2"/>
      <c r="BQ9888" s="2"/>
      <c r="BR9888" s="2"/>
      <c r="BS9888" s="2"/>
      <c r="BT9888" s="2"/>
    </row>
    <row r="9889" spans="1:72" ht="17.25" customHeight="1">
      <c r="A9889" s="3"/>
      <c r="B9889" s="3"/>
      <c r="H9889" s="49"/>
      <c r="K9889" s="2"/>
      <c r="L9889" s="2"/>
      <c r="M9889" s="3"/>
      <c r="R9889" s="2"/>
      <c r="S9889" s="9"/>
      <c r="T9889" s="5"/>
      <c r="U9889" s="2"/>
      <c r="V9889" s="2"/>
      <c r="W9889" s="2"/>
      <c r="X9889" s="2"/>
      <c r="Y9889" s="2"/>
      <c r="Z9889" s="2"/>
      <c r="AA9889" s="2"/>
      <c r="AB9889" s="2"/>
      <c r="AC9889" s="2"/>
      <c r="AD9889" s="2"/>
      <c r="AE9889" s="2"/>
      <c r="AF9889" s="2"/>
      <c r="AG9889" s="2"/>
      <c r="AH9889" s="2"/>
      <c r="AI9889" s="2"/>
      <c r="AJ9889" s="2"/>
      <c r="AK9889" s="2"/>
      <c r="AL9889" s="2"/>
      <c r="AM9889" s="2"/>
      <c r="AN9889" s="2"/>
      <c r="AO9889" s="2"/>
      <c r="AP9889" s="2"/>
      <c r="AQ9889" s="2"/>
      <c r="AR9889" s="2"/>
      <c r="AS9889" s="2"/>
      <c r="AT9889" s="2"/>
      <c r="AU9889" s="2"/>
      <c r="AV9889" s="2"/>
      <c r="AW9889" s="2"/>
      <c r="AX9889" s="2"/>
      <c r="AY9889" s="2"/>
      <c r="AZ9889" s="2"/>
      <c r="BA9889" s="2"/>
      <c r="BB9889" s="2"/>
      <c r="BC9889" s="2"/>
      <c r="BD9889" s="2"/>
      <c r="BE9889" s="2"/>
      <c r="BF9889" s="2"/>
      <c r="BG9889" s="2"/>
      <c r="BH9889" s="2"/>
      <c r="BI9889" s="2"/>
      <c r="BJ9889" s="2"/>
      <c r="BK9889" s="2"/>
      <c r="BL9889" s="2"/>
      <c r="BM9889" s="2"/>
      <c r="BN9889" s="2"/>
      <c r="BO9889" s="2"/>
      <c r="BP9889" s="2"/>
      <c r="BQ9889" s="2"/>
      <c r="BR9889" s="2"/>
      <c r="BS9889" s="2"/>
      <c r="BT9889" s="2"/>
    </row>
  </sheetData>
  <autoFilter ref="A4:T7410">
    <filterColumn colId="19"/>
    <sortState ref="A2:U7423">
      <sortCondition ref="O1:O7410"/>
    </sortState>
  </autoFilter>
  <mergeCells count="1">
    <mergeCell ref="E1:T1"/>
  </mergeCells>
  <phoneticPr fontId="2" type="noConversion"/>
  <pageMargins left="0.7" right="0.7" top="0.75" bottom="0.75" header="0.3" footer="0.3"/>
  <pageSetup paperSize="9"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양악</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NDL</dc:creator>
  <cp:lastModifiedBy>Windows XP</cp:lastModifiedBy>
  <dcterms:created xsi:type="dcterms:W3CDTF">2012-04-04T07:19:41Z</dcterms:created>
  <dcterms:modified xsi:type="dcterms:W3CDTF">2012-08-30T03:47:45Z</dcterms:modified>
</cp:coreProperties>
</file>